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etak Mitra\Dropbox\Machine Learning Projects\MachineLearningVKT\data\"/>
    </mc:Choice>
  </mc:AlternateContent>
  <xr:revisionPtr revIDLastSave="0" documentId="13_ncr:1_{0B22A819-E74D-4C9E-B71F-020BFDA25771}" xr6:coauthVersionLast="37" xr6:coauthVersionMax="37" xr10:uidLastSave="{00000000-0000-0000-0000-000000000000}"/>
  <bookViews>
    <workbookView xWindow="0" yWindow="456" windowWidth="33600" windowHeight="20544" firstSheet="2" activeTab="7" xr2:uid="{63013D88-AAD2-7245-819E-C49016DAD7D8}"/>
  </bookViews>
  <sheets>
    <sheet name="OilPrices" sheetId="11" r:id="rId1"/>
    <sheet name="FuelPricesdata_UN" sheetId="10" r:id="rId2"/>
    <sheet name="PopulationData" sheetId="9" r:id="rId3"/>
    <sheet name="GDP_WorldBank" sheetId="8" r:id="rId4"/>
    <sheet name="PopulationCohorts" sheetId="7" r:id="rId5"/>
    <sheet name="Urbanisation" sheetId="6" r:id="rId6"/>
    <sheet name="GDP" sheetId="5" r:id="rId7"/>
    <sheet name="PassengerKilometresTravelled" sheetId="4" r:id="rId8"/>
    <sheet name="RoadNetwork" sheetId="3" r:id="rId9"/>
    <sheet name="HDI" sheetId="2" r:id="rId10"/>
    <sheet name="Sheet1" sheetId="1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2" i="4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2" i="11"/>
  <c r="AC924" i="4" l="1"/>
  <c r="AC916" i="4"/>
  <c r="AC908" i="4"/>
  <c r="AC923" i="4"/>
  <c r="AC915" i="4"/>
  <c r="AC907" i="4"/>
  <c r="AC922" i="4"/>
  <c r="AC914" i="4"/>
  <c r="AC906" i="4"/>
  <c r="AC2" i="4"/>
  <c r="AC929" i="4"/>
  <c r="AC921" i="4"/>
  <c r="AC913" i="4"/>
  <c r="AC905" i="4"/>
  <c r="AC928" i="4"/>
  <c r="AC920" i="4"/>
  <c r="AC912" i="4"/>
  <c r="AC904" i="4"/>
  <c r="AC927" i="4"/>
  <c r="AC919" i="4"/>
  <c r="AC911" i="4"/>
  <c r="AC926" i="4"/>
  <c r="AC918" i="4"/>
  <c r="AC910" i="4"/>
  <c r="AC925" i="4"/>
  <c r="AC917" i="4"/>
  <c r="AC909" i="4"/>
  <c r="AC902" i="4"/>
  <c r="AC894" i="4"/>
  <c r="AC886" i="4"/>
  <c r="AC878" i="4"/>
  <c r="AC876" i="4"/>
  <c r="AC868" i="4"/>
  <c r="AC860" i="4"/>
  <c r="AC852" i="4"/>
  <c r="AC844" i="4"/>
  <c r="AC836" i="4"/>
  <c r="AC828" i="4"/>
  <c r="AC820" i="4"/>
  <c r="AC812" i="4"/>
  <c r="AC804" i="4"/>
  <c r="AC797" i="4"/>
  <c r="AC789" i="4"/>
  <c r="AC781" i="4"/>
  <c r="AC773" i="4"/>
  <c r="AC765" i="4"/>
  <c r="AC757" i="4"/>
  <c r="AC749" i="4"/>
  <c r="AC741" i="4"/>
  <c r="AC733" i="4"/>
  <c r="AC725" i="4"/>
  <c r="AC717" i="4"/>
  <c r="AC901" i="4"/>
  <c r="AC893" i="4"/>
  <c r="AC885" i="4"/>
  <c r="AC875" i="4"/>
  <c r="AC867" i="4"/>
  <c r="AC859" i="4"/>
  <c r="AC851" i="4"/>
  <c r="AC843" i="4"/>
  <c r="AC835" i="4"/>
  <c r="AC827" i="4"/>
  <c r="AC819" i="4"/>
  <c r="AC811" i="4"/>
  <c r="AC803" i="4"/>
  <c r="AC796" i="4"/>
  <c r="AC788" i="4"/>
  <c r="AC780" i="4"/>
  <c r="AC772" i="4"/>
  <c r="AC764" i="4"/>
  <c r="AC756" i="4"/>
  <c r="AC748" i="4"/>
  <c r="AC740" i="4"/>
  <c r="AC732" i="4"/>
  <c r="AC724" i="4"/>
  <c r="AC716" i="4"/>
  <c r="AC709" i="4"/>
  <c r="AC701" i="4"/>
  <c r="AC693" i="4"/>
  <c r="AC685" i="4"/>
  <c r="AC677" i="4"/>
  <c r="AC669" i="4"/>
  <c r="AC661" i="4"/>
  <c r="AC900" i="4"/>
  <c r="AC892" i="4"/>
  <c r="AC884" i="4"/>
  <c r="AC874" i="4"/>
  <c r="AC866" i="4"/>
  <c r="AC858" i="4"/>
  <c r="AC850" i="4"/>
  <c r="AC842" i="4"/>
  <c r="AC834" i="4"/>
  <c r="AC826" i="4"/>
  <c r="AC818" i="4"/>
  <c r="AC810" i="4"/>
  <c r="AC802" i="4"/>
  <c r="AC795" i="4"/>
  <c r="AC787" i="4"/>
  <c r="AC779" i="4"/>
  <c r="AC771" i="4"/>
  <c r="AC763" i="4"/>
  <c r="AC755" i="4"/>
  <c r="AC747" i="4"/>
  <c r="AC739" i="4"/>
  <c r="AC731" i="4"/>
  <c r="AC723" i="4"/>
  <c r="AC715" i="4"/>
  <c r="AC708" i="4"/>
  <c r="AC700" i="4"/>
  <c r="AC692" i="4"/>
  <c r="AC684" i="4"/>
  <c r="AC676" i="4"/>
  <c r="AC668" i="4"/>
  <c r="AC660" i="4"/>
  <c r="AC652" i="4"/>
  <c r="AC644" i="4"/>
  <c r="AC636" i="4"/>
  <c r="AC899" i="4"/>
  <c r="AC891" i="4"/>
  <c r="AC883" i="4"/>
  <c r="AC873" i="4"/>
  <c r="AC865" i="4"/>
  <c r="AC857" i="4"/>
  <c r="AC849" i="4"/>
  <c r="AC841" i="4"/>
  <c r="AC833" i="4"/>
  <c r="AC825" i="4"/>
  <c r="AC817" i="4"/>
  <c r="AC809" i="4"/>
  <c r="AC794" i="4"/>
  <c r="AC786" i="4"/>
  <c r="AC778" i="4"/>
  <c r="AC770" i="4"/>
  <c r="AC762" i="4"/>
  <c r="AC754" i="4"/>
  <c r="AC746" i="4"/>
  <c r="AC738" i="4"/>
  <c r="AC730" i="4"/>
  <c r="AC722" i="4"/>
  <c r="AC714" i="4"/>
  <c r="AC707" i="4"/>
  <c r="AC699" i="4"/>
  <c r="AC691" i="4"/>
  <c r="AC683" i="4"/>
  <c r="AC675" i="4"/>
  <c r="AC667" i="4"/>
  <c r="AC659" i="4"/>
  <c r="AC651" i="4"/>
  <c r="AC643" i="4"/>
  <c r="AC898" i="4"/>
  <c r="AC890" i="4"/>
  <c r="AC882" i="4"/>
  <c r="AC872" i="4"/>
  <c r="AC864" i="4"/>
  <c r="AC856" i="4"/>
  <c r="AC848" i="4"/>
  <c r="AC840" i="4"/>
  <c r="AC832" i="4"/>
  <c r="AC824" i="4"/>
  <c r="AC816" i="4"/>
  <c r="AC808" i="4"/>
  <c r="AC801" i="4"/>
  <c r="AC793" i="4"/>
  <c r="AC785" i="4"/>
  <c r="AC777" i="4"/>
  <c r="AC769" i="4"/>
  <c r="AC761" i="4"/>
  <c r="AC753" i="4"/>
  <c r="AC745" i="4"/>
  <c r="AC737" i="4"/>
  <c r="AC729" i="4"/>
  <c r="AC721" i="4"/>
  <c r="AC713" i="4"/>
  <c r="AC897" i="4"/>
  <c r="AC889" i="4"/>
  <c r="AC881" i="4"/>
  <c r="AC871" i="4"/>
  <c r="AC863" i="4"/>
  <c r="AC855" i="4"/>
  <c r="AC847" i="4"/>
  <c r="AC839" i="4"/>
  <c r="AC831" i="4"/>
  <c r="AC823" i="4"/>
  <c r="AC815" i="4"/>
  <c r="AC807" i="4"/>
  <c r="AC800" i="4"/>
  <c r="AC792" i="4"/>
  <c r="AC784" i="4"/>
  <c r="AC776" i="4"/>
  <c r="AC768" i="4"/>
  <c r="AC760" i="4"/>
  <c r="AC752" i="4"/>
  <c r="AC744" i="4"/>
  <c r="AC736" i="4"/>
  <c r="AC728" i="4"/>
  <c r="AC720" i="4"/>
  <c r="AC712" i="4"/>
  <c r="AC705" i="4"/>
  <c r="AC697" i="4"/>
  <c r="AC689" i="4"/>
  <c r="AC681" i="4"/>
  <c r="AC673" i="4"/>
  <c r="AC665" i="4"/>
  <c r="AC657" i="4"/>
  <c r="AC896" i="4"/>
  <c r="AC888" i="4"/>
  <c r="AC880" i="4"/>
  <c r="AC870" i="4"/>
  <c r="AC862" i="4"/>
  <c r="AC854" i="4"/>
  <c r="AC846" i="4"/>
  <c r="AC838" i="4"/>
  <c r="AC830" i="4"/>
  <c r="AC822" i="4"/>
  <c r="AC814" i="4"/>
  <c r="AC806" i="4"/>
  <c r="AC799" i="4"/>
  <c r="AC791" i="4"/>
  <c r="AC783" i="4"/>
  <c r="AC775" i="4"/>
  <c r="AC767" i="4"/>
  <c r="AC759" i="4"/>
  <c r="AC751" i="4"/>
  <c r="AC743" i="4"/>
  <c r="AC735" i="4"/>
  <c r="AC727" i="4"/>
  <c r="AC719" i="4"/>
  <c r="AC711" i="4"/>
  <c r="AC704" i="4"/>
  <c r="AC696" i="4"/>
  <c r="AC688" i="4"/>
  <c r="AC680" i="4"/>
  <c r="AC672" i="4"/>
  <c r="AC664" i="4"/>
  <c r="AC656" i="4"/>
  <c r="AC648" i="4"/>
  <c r="AC640" i="4"/>
  <c r="AC903" i="4"/>
  <c r="AC895" i="4"/>
  <c r="AC887" i="4"/>
  <c r="AC879" i="4"/>
  <c r="AC877" i="4"/>
  <c r="AC869" i="4"/>
  <c r="AC861" i="4"/>
  <c r="AC853" i="4"/>
  <c r="AC845" i="4"/>
  <c r="AC837" i="4"/>
  <c r="AC829" i="4"/>
  <c r="AC821" i="4"/>
  <c r="AC813" i="4"/>
  <c r="AC805" i="4"/>
  <c r="AC798" i="4"/>
  <c r="AC790" i="4"/>
  <c r="AC782" i="4"/>
  <c r="AC774" i="4"/>
  <c r="AC766" i="4"/>
  <c r="AC758" i="4"/>
  <c r="AC750" i="4"/>
  <c r="AC742" i="4"/>
  <c r="AC734" i="4"/>
  <c r="AC726" i="4"/>
  <c r="AC718" i="4"/>
  <c r="AC710" i="4"/>
  <c r="AC703" i="4"/>
  <c r="AC695" i="4"/>
  <c r="AC687" i="4"/>
  <c r="AC679" i="4"/>
  <c r="AC671" i="4"/>
  <c r="AC663" i="4"/>
  <c r="AC655" i="4"/>
  <c r="AC647" i="4"/>
  <c r="AC639" i="4"/>
  <c r="AC702" i="4"/>
  <c r="AC694" i="4"/>
  <c r="AC686" i="4"/>
  <c r="AC678" i="4"/>
  <c r="AC670" i="4"/>
  <c r="AC662" i="4"/>
  <c r="AC654" i="4"/>
  <c r="AC646" i="4"/>
  <c r="AC638" i="4"/>
  <c r="AC630" i="4"/>
  <c r="AC622" i="4"/>
  <c r="AC611" i="4"/>
  <c r="AC603" i="4"/>
  <c r="AC595" i="4"/>
  <c r="AC587" i="4"/>
  <c r="AC579" i="4"/>
  <c r="AC571" i="4"/>
  <c r="AC563" i="4"/>
  <c r="AC555" i="4"/>
  <c r="AC547" i="4"/>
  <c r="AC539" i="4"/>
  <c r="AC530" i="4"/>
  <c r="AC522" i="4"/>
  <c r="AC514" i="4"/>
  <c r="AC506" i="4"/>
  <c r="AC498" i="4"/>
  <c r="AC490" i="4"/>
  <c r="AC482" i="4"/>
  <c r="AC475" i="4"/>
  <c r="AC467" i="4"/>
  <c r="AC459" i="4"/>
  <c r="AC451" i="4"/>
  <c r="AC443" i="4"/>
  <c r="AC435" i="4"/>
  <c r="AC424" i="4"/>
  <c r="AC416" i="4"/>
  <c r="AC408" i="4"/>
  <c r="AC400" i="4"/>
  <c r="AC392" i="4"/>
  <c r="AC384" i="4"/>
  <c r="AC376" i="4"/>
  <c r="AC368" i="4"/>
  <c r="AC360" i="4"/>
  <c r="AC352" i="4"/>
  <c r="AC345" i="4"/>
  <c r="AC337" i="4"/>
  <c r="AC329" i="4"/>
  <c r="AC321" i="4"/>
  <c r="AC313" i="4"/>
  <c r="AC305" i="4"/>
  <c r="AC298" i="4"/>
  <c r="AC290" i="4"/>
  <c r="AC282" i="4"/>
  <c r="AC274" i="4"/>
  <c r="AC266" i="4"/>
  <c r="AC258" i="4"/>
  <c r="AC251" i="4"/>
  <c r="AC243" i="4"/>
  <c r="AC235" i="4"/>
  <c r="AC227" i="4"/>
  <c r="AC653" i="4"/>
  <c r="AC645" i="4"/>
  <c r="AC637" i="4"/>
  <c r="AC629" i="4"/>
  <c r="AC621" i="4"/>
  <c r="AC610" i="4"/>
  <c r="AC602" i="4"/>
  <c r="AC594" i="4"/>
  <c r="AC586" i="4"/>
  <c r="AC578" i="4"/>
  <c r="AC570" i="4"/>
  <c r="AC562" i="4"/>
  <c r="AC554" i="4"/>
  <c r="AC546" i="4"/>
  <c r="AC538" i="4"/>
  <c r="AC529" i="4"/>
  <c r="AC521" i="4"/>
  <c r="AC513" i="4"/>
  <c r="AC505" i="4"/>
  <c r="AC497" i="4"/>
  <c r="AC489" i="4"/>
  <c r="AC481" i="4"/>
  <c r="AC474" i="4"/>
  <c r="AC466" i="4"/>
  <c r="AC458" i="4"/>
  <c r="AC450" i="4"/>
  <c r="AC442" i="4"/>
  <c r="AC434" i="4"/>
  <c r="AC431" i="4"/>
  <c r="AC423" i="4"/>
  <c r="AC415" i="4"/>
  <c r="AC407" i="4"/>
  <c r="AC399" i="4"/>
  <c r="AC391" i="4"/>
  <c r="AC383" i="4"/>
  <c r="AC375" i="4"/>
  <c r="AC367" i="4"/>
  <c r="AC359" i="4"/>
  <c r="AC351" i="4"/>
  <c r="AC344" i="4"/>
  <c r="AC336" i="4"/>
  <c r="AC328" i="4"/>
  <c r="AC320" i="4"/>
  <c r="AC312" i="4"/>
  <c r="AC304" i="4"/>
  <c r="AC297" i="4"/>
  <c r="AC289" i="4"/>
  <c r="AC281" i="4"/>
  <c r="AC273" i="4"/>
  <c r="AC265" i="4"/>
  <c r="AC257" i="4"/>
  <c r="AC250" i="4"/>
  <c r="AC242" i="4"/>
  <c r="AC234" i="4"/>
  <c r="AC226" i="4"/>
  <c r="AC628" i="4"/>
  <c r="AC620" i="4"/>
  <c r="AC617" i="4"/>
  <c r="AC609" i="4"/>
  <c r="AC601" i="4"/>
  <c r="AC593" i="4"/>
  <c r="AC585" i="4"/>
  <c r="AC577" i="4"/>
  <c r="AC569" i="4"/>
  <c r="AC561" i="4"/>
  <c r="AC553" i="4"/>
  <c r="AC545" i="4"/>
  <c r="AC537" i="4"/>
  <c r="AC528" i="4"/>
  <c r="AC520" i="4"/>
  <c r="AC512" i="4"/>
  <c r="AC504" i="4"/>
  <c r="AC496" i="4"/>
  <c r="AC488" i="4"/>
  <c r="AC480" i="4"/>
  <c r="AC473" i="4"/>
  <c r="AC465" i="4"/>
  <c r="AC457" i="4"/>
  <c r="AC449" i="4"/>
  <c r="AC441" i="4"/>
  <c r="AC433" i="4"/>
  <c r="AC430" i="4"/>
  <c r="AC422" i="4"/>
  <c r="AC414" i="4"/>
  <c r="AC406" i="4"/>
  <c r="AC398" i="4"/>
  <c r="AC390" i="4"/>
  <c r="AC382" i="4"/>
  <c r="AC374" i="4"/>
  <c r="AC366" i="4"/>
  <c r="AC358" i="4"/>
  <c r="AC350" i="4"/>
  <c r="AC343" i="4"/>
  <c r="AC335" i="4"/>
  <c r="AC327" i="4"/>
  <c r="AC319" i="4"/>
  <c r="AC311" i="4"/>
  <c r="AC303" i="4"/>
  <c r="AC296" i="4"/>
  <c r="AC288" i="4"/>
  <c r="AC280" i="4"/>
  <c r="AC272" i="4"/>
  <c r="AC264" i="4"/>
  <c r="AC256" i="4"/>
  <c r="AC249" i="4"/>
  <c r="AC241" i="4"/>
  <c r="AC233" i="4"/>
  <c r="AC225" i="4"/>
  <c r="AC635" i="4"/>
  <c r="AC627" i="4"/>
  <c r="AC619" i="4"/>
  <c r="AC616" i="4"/>
  <c r="AC608" i="4"/>
  <c r="AC600" i="4"/>
  <c r="AC592" i="4"/>
  <c r="AC584" i="4"/>
  <c r="AC576" i="4"/>
  <c r="AC568" i="4"/>
  <c r="AC560" i="4"/>
  <c r="AC552" i="4"/>
  <c r="AC544" i="4"/>
  <c r="AC536" i="4"/>
  <c r="AC527" i="4"/>
  <c r="AC519" i="4"/>
  <c r="AC511" i="4"/>
  <c r="AC503" i="4"/>
  <c r="AC495" i="4"/>
  <c r="AC487" i="4"/>
  <c r="AC479" i="4"/>
  <c r="AC472" i="4"/>
  <c r="AC464" i="4"/>
  <c r="AC456" i="4"/>
  <c r="AC448" i="4"/>
  <c r="AC440" i="4"/>
  <c r="AC432" i="4"/>
  <c r="AC429" i="4"/>
  <c r="AC421" i="4"/>
  <c r="AC413" i="4"/>
  <c r="AC405" i="4"/>
  <c r="AC397" i="4"/>
  <c r="AC389" i="4"/>
  <c r="AC381" i="4"/>
  <c r="AC373" i="4"/>
  <c r="AC365" i="4"/>
  <c r="AC357" i="4"/>
  <c r="AC349" i="4"/>
  <c r="AC342" i="4"/>
  <c r="AC334" i="4"/>
  <c r="AC326" i="4"/>
  <c r="AC318" i="4"/>
  <c r="AC310" i="4"/>
  <c r="AC302" i="4"/>
  <c r="AC295" i="4"/>
  <c r="AC287" i="4"/>
  <c r="AC279" i="4"/>
  <c r="AC271" i="4"/>
  <c r="AC263" i="4"/>
  <c r="AC255" i="4"/>
  <c r="AC248" i="4"/>
  <c r="AC240" i="4"/>
  <c r="AC232" i="4"/>
  <c r="AC706" i="4"/>
  <c r="AC698" i="4"/>
  <c r="AC690" i="4"/>
  <c r="AC682" i="4"/>
  <c r="AC674" i="4"/>
  <c r="AC666" i="4"/>
  <c r="AC658" i="4"/>
  <c r="AC650" i="4"/>
  <c r="AC642" i="4"/>
  <c r="AC634" i="4"/>
  <c r="AC626" i="4"/>
  <c r="AC618" i="4"/>
  <c r="AC615" i="4"/>
  <c r="AC607" i="4"/>
  <c r="AC599" i="4"/>
  <c r="AC591" i="4"/>
  <c r="AC583" i="4"/>
  <c r="AC575" i="4"/>
  <c r="AC567" i="4"/>
  <c r="AC559" i="4"/>
  <c r="AC551" i="4"/>
  <c r="AC543" i="4"/>
  <c r="AC535" i="4"/>
  <c r="AC526" i="4"/>
  <c r="AC518" i="4"/>
  <c r="AC510" i="4"/>
  <c r="AC502" i="4"/>
  <c r="AC494" i="4"/>
  <c r="AC486" i="4"/>
  <c r="AC478" i="4"/>
  <c r="AC471" i="4"/>
  <c r="AC463" i="4"/>
  <c r="AC455" i="4"/>
  <c r="AC447" i="4"/>
  <c r="AC439" i="4"/>
  <c r="AC428" i="4"/>
  <c r="AC420" i="4"/>
  <c r="AC412" i="4"/>
  <c r="AC404" i="4"/>
  <c r="AC396" i="4"/>
  <c r="AC388" i="4"/>
  <c r="AC380" i="4"/>
  <c r="AC372" i="4"/>
  <c r="AC364" i="4"/>
  <c r="AC356" i="4"/>
  <c r="AC348" i="4"/>
  <c r="AC341" i="4"/>
  <c r="AC333" i="4"/>
  <c r="AC325" i="4"/>
  <c r="AC317" i="4"/>
  <c r="AC309" i="4"/>
  <c r="AC301" i="4"/>
  <c r="AC294" i="4"/>
  <c r="AC286" i="4"/>
  <c r="AC278" i="4"/>
  <c r="AC270" i="4"/>
  <c r="AC262" i="4"/>
  <c r="AC247" i="4"/>
  <c r="AC239" i="4"/>
  <c r="AC231" i="4"/>
  <c r="AC649" i="4"/>
  <c r="AC641" i="4"/>
  <c r="AC633" i="4"/>
  <c r="AC625" i="4"/>
  <c r="AC614" i="4"/>
  <c r="AC606" i="4"/>
  <c r="AC598" i="4"/>
  <c r="AC590" i="4"/>
  <c r="AC582" i="4"/>
  <c r="AC574" i="4"/>
  <c r="AC566" i="4"/>
  <c r="AC558" i="4"/>
  <c r="AC550" i="4"/>
  <c r="AC542" i="4"/>
  <c r="AC534" i="4"/>
  <c r="AC525" i="4"/>
  <c r="AC517" i="4"/>
  <c r="AC509" i="4"/>
  <c r="AC501" i="4"/>
  <c r="AC493" i="4"/>
  <c r="AC485" i="4"/>
  <c r="AC470" i="4"/>
  <c r="AC462" i="4"/>
  <c r="AC454" i="4"/>
  <c r="AC446" i="4"/>
  <c r="AC438" i="4"/>
  <c r="AC427" i="4"/>
  <c r="AC419" i="4"/>
  <c r="AC411" i="4"/>
  <c r="AC403" i="4"/>
  <c r="AC395" i="4"/>
  <c r="AC387" i="4"/>
  <c r="AC379" i="4"/>
  <c r="AC371" i="4"/>
  <c r="AC363" i="4"/>
  <c r="AC355" i="4"/>
  <c r="AC347" i="4"/>
  <c r="AC340" i="4"/>
  <c r="AC332" i="4"/>
  <c r="AC324" i="4"/>
  <c r="AC316" i="4"/>
  <c r="AC308" i="4"/>
  <c r="AC293" i="4"/>
  <c r="AC285" i="4"/>
  <c r="AC277" i="4"/>
  <c r="AC269" i="4"/>
  <c r="AC261" i="4"/>
  <c r="AC254" i="4"/>
  <c r="AC246" i="4"/>
  <c r="AC238" i="4"/>
  <c r="AC230" i="4"/>
  <c r="AC632" i="4"/>
  <c r="AC624" i="4"/>
  <c r="AC613" i="4"/>
  <c r="AC605" i="4"/>
  <c r="AC597" i="4"/>
  <c r="AC589" i="4"/>
  <c r="AC581" i="4"/>
  <c r="AC573" i="4"/>
  <c r="AC565" i="4"/>
  <c r="AC557" i="4"/>
  <c r="AC549" i="4"/>
  <c r="AC541" i="4"/>
  <c r="AC533" i="4"/>
  <c r="AC532" i="4"/>
  <c r="AC524" i="4"/>
  <c r="AC516" i="4"/>
  <c r="AC508" i="4"/>
  <c r="AC500" i="4"/>
  <c r="AC492" i="4"/>
  <c r="AC484" i="4"/>
  <c r="AC477" i="4"/>
  <c r="AC469" i="4"/>
  <c r="AC461" i="4"/>
  <c r="AC453" i="4"/>
  <c r="AC445" i="4"/>
  <c r="AC437" i="4"/>
  <c r="AC426" i="4"/>
  <c r="AC418" i="4"/>
  <c r="AC410" i="4"/>
  <c r="AC402" i="4"/>
  <c r="AC394" i="4"/>
  <c r="AC386" i="4"/>
  <c r="AC378" i="4"/>
  <c r="AC370" i="4"/>
  <c r="AC362" i="4"/>
  <c r="AC354" i="4"/>
  <c r="AC339" i="4"/>
  <c r="AC331" i="4"/>
  <c r="AC323" i="4"/>
  <c r="AC315" i="4"/>
  <c r="AC307" i="4"/>
  <c r="AC300" i="4"/>
  <c r="AC292" i="4"/>
  <c r="AC284" i="4"/>
  <c r="AC276" i="4"/>
  <c r="AC268" i="4"/>
  <c r="AC260" i="4"/>
  <c r="AC253" i="4"/>
  <c r="AC245" i="4"/>
  <c r="AC237" i="4"/>
  <c r="AC229" i="4"/>
  <c r="AC221" i="4"/>
  <c r="AC195" i="4"/>
  <c r="AC631" i="4"/>
  <c r="AC623" i="4"/>
  <c r="AC612" i="4"/>
  <c r="AC604" i="4"/>
  <c r="AC596" i="4"/>
  <c r="AC588" i="4"/>
  <c r="AC580" i="4"/>
  <c r="AC572" i="4"/>
  <c r="AC564" i="4"/>
  <c r="AC556" i="4"/>
  <c r="AC548" i="4"/>
  <c r="AC540" i="4"/>
  <c r="AC531" i="4"/>
  <c r="AC523" i="4"/>
  <c r="AC515" i="4"/>
  <c r="AC507" i="4"/>
  <c r="AC499" i="4"/>
  <c r="AC491" i="4"/>
  <c r="AC483" i="4"/>
  <c r="AC476" i="4"/>
  <c r="AC468" i="4"/>
  <c r="AC460" i="4"/>
  <c r="AC452" i="4"/>
  <c r="AC444" i="4"/>
  <c r="AC436" i="4"/>
  <c r="AC425" i="4"/>
  <c r="AC417" i="4"/>
  <c r="AC409" i="4"/>
  <c r="AC401" i="4"/>
  <c r="AC393" i="4"/>
  <c r="AC385" i="4"/>
  <c r="AC377" i="4"/>
  <c r="AC369" i="4"/>
  <c r="AC361" i="4"/>
  <c r="AC353" i="4"/>
  <c r="AC346" i="4"/>
  <c r="AC338" i="4"/>
  <c r="AC330" i="4"/>
  <c r="AC322" i="4"/>
  <c r="AC314" i="4"/>
  <c r="AC306" i="4"/>
  <c r="AC299" i="4"/>
  <c r="AC291" i="4"/>
  <c r="AC283" i="4"/>
  <c r="AC275" i="4"/>
  <c r="AC267" i="4"/>
  <c r="AC259" i="4"/>
  <c r="AC252" i="4"/>
  <c r="AC244" i="4"/>
  <c r="AC236" i="4"/>
  <c r="AC228" i="4"/>
  <c r="AC219" i="4"/>
  <c r="AC211" i="4"/>
  <c r="AC201" i="4"/>
  <c r="AC193" i="4"/>
  <c r="AC185" i="4"/>
  <c r="AC170" i="4"/>
  <c r="AC162" i="4"/>
  <c r="AC154" i="4"/>
  <c r="AC146" i="4"/>
  <c r="AC138" i="4"/>
  <c r="AC130" i="4"/>
  <c r="AC122" i="4"/>
  <c r="AC114" i="4"/>
  <c r="AC106" i="4"/>
  <c r="AC98" i="4"/>
  <c r="AC90" i="4"/>
  <c r="AC82" i="4"/>
  <c r="AC74" i="4"/>
  <c r="AC66" i="4"/>
  <c r="AC58" i="4"/>
  <c r="AC50" i="4"/>
  <c r="AC42" i="4"/>
  <c r="AC34" i="4"/>
  <c r="AC26" i="4"/>
  <c r="AC18" i="4"/>
  <c r="AC10" i="4"/>
  <c r="AC218" i="4"/>
  <c r="AC210" i="4"/>
  <c r="AC208" i="4"/>
  <c r="AC200" i="4"/>
  <c r="AC192" i="4"/>
  <c r="AC184" i="4"/>
  <c r="AC177" i="4"/>
  <c r="AC169" i="4"/>
  <c r="AC161" i="4"/>
  <c r="AC153" i="4"/>
  <c r="AC145" i="4"/>
  <c r="AC137" i="4"/>
  <c r="AC129" i="4"/>
  <c r="AC121" i="4"/>
  <c r="AC113" i="4"/>
  <c r="AC105" i="4"/>
  <c r="AC97" i="4"/>
  <c r="AC89" i="4"/>
  <c r="AC81" i="4"/>
  <c r="AC73" i="4"/>
  <c r="AC65" i="4"/>
  <c r="AC57" i="4"/>
  <c r="AC49" i="4"/>
  <c r="AC41" i="4"/>
  <c r="AC33" i="4"/>
  <c r="AC25" i="4"/>
  <c r="AC17" i="4"/>
  <c r="AC9" i="4"/>
  <c r="AC217" i="4"/>
  <c r="AC209" i="4"/>
  <c r="AC207" i="4"/>
  <c r="AC199" i="4"/>
  <c r="AC191" i="4"/>
  <c r="AC183" i="4"/>
  <c r="AC176" i="4"/>
  <c r="AC168" i="4"/>
  <c r="AC160" i="4"/>
  <c r="AC152" i="4"/>
  <c r="AC144" i="4"/>
  <c r="AC136" i="4"/>
  <c r="AC128" i="4"/>
  <c r="AC120" i="4"/>
  <c r="AC112" i="4"/>
  <c r="AC104" i="4"/>
  <c r="AC96" i="4"/>
  <c r="AC88" i="4"/>
  <c r="AC80" i="4"/>
  <c r="AC72" i="4"/>
  <c r="AC64" i="4"/>
  <c r="AC56" i="4"/>
  <c r="AC48" i="4"/>
  <c r="AC40" i="4"/>
  <c r="AC32" i="4"/>
  <c r="AC24" i="4"/>
  <c r="AC16" i="4"/>
  <c r="AC8" i="4"/>
  <c r="AC224" i="4"/>
  <c r="AC216" i="4"/>
  <c r="AC206" i="4"/>
  <c r="AC198" i="4"/>
  <c r="AC190" i="4"/>
  <c r="AC182" i="4"/>
  <c r="AC175" i="4"/>
  <c r="AC167" i="4"/>
  <c r="AC159" i="4"/>
  <c r="AC151" i="4"/>
  <c r="AC143" i="4"/>
  <c r="AC135" i="4"/>
  <c r="AC127" i="4"/>
  <c r="AC119" i="4"/>
  <c r="AC111" i="4"/>
  <c r="AC103" i="4"/>
  <c r="AC95" i="4"/>
  <c r="AC87" i="4"/>
  <c r="AC79" i="4"/>
  <c r="AC71" i="4"/>
  <c r="AC63" i="4"/>
  <c r="AC55" i="4"/>
  <c r="AC47" i="4"/>
  <c r="AC39" i="4"/>
  <c r="AC31" i="4"/>
  <c r="AC23" i="4"/>
  <c r="AC15" i="4"/>
  <c r="AC7" i="4"/>
  <c r="AC223" i="4"/>
  <c r="AC215" i="4"/>
  <c r="AC205" i="4"/>
  <c r="AC197" i="4"/>
  <c r="AC189" i="4"/>
  <c r="AC181" i="4"/>
  <c r="AC174" i="4"/>
  <c r="AC166" i="4"/>
  <c r="AC158" i="4"/>
  <c r="AC150" i="4"/>
  <c r="AC142" i="4"/>
  <c r="AC134" i="4"/>
  <c r="AC126" i="4"/>
  <c r="AC118" i="4"/>
  <c r="AC110" i="4"/>
  <c r="AC102" i="4"/>
  <c r="AC94" i="4"/>
  <c r="AC86" i="4"/>
  <c r="AC78" i="4"/>
  <c r="AC70" i="4"/>
  <c r="AC62" i="4"/>
  <c r="AC54" i="4"/>
  <c r="AC46" i="4"/>
  <c r="AC38" i="4"/>
  <c r="AC30" i="4"/>
  <c r="AC22" i="4"/>
  <c r="AC14" i="4"/>
  <c r="AC6" i="4"/>
  <c r="AC222" i="4"/>
  <c r="AC214" i="4"/>
  <c r="AC204" i="4"/>
  <c r="AC196" i="4"/>
  <c r="AC188" i="4"/>
  <c r="AC180" i="4"/>
  <c r="AC173" i="4"/>
  <c r="AC165" i="4"/>
  <c r="AC157" i="4"/>
  <c r="AC149" i="4"/>
  <c r="AC141" i="4"/>
  <c r="AC133" i="4"/>
  <c r="AC125" i="4"/>
  <c r="AC117" i="4"/>
  <c r="AC109" i="4"/>
  <c r="AC101" i="4"/>
  <c r="AC93" i="4"/>
  <c r="AC85" i="4"/>
  <c r="AC77" i="4"/>
  <c r="AC69" i="4"/>
  <c r="AC61" i="4"/>
  <c r="AC53" i="4"/>
  <c r="AC45" i="4"/>
  <c r="AC37" i="4"/>
  <c r="AC29" i="4"/>
  <c r="AC21" i="4"/>
  <c r="AC13" i="4"/>
  <c r="AC5" i="4"/>
  <c r="AC213" i="4"/>
  <c r="AC203" i="4"/>
  <c r="AC187" i="4"/>
  <c r="AC179" i="4"/>
  <c r="AC172" i="4"/>
  <c r="AC164" i="4"/>
  <c r="AC156" i="4"/>
  <c r="AC148" i="4"/>
  <c r="AC140" i="4"/>
  <c r="AC132" i="4"/>
  <c r="AC124" i="4"/>
  <c r="AC116" i="4"/>
  <c r="AC108" i="4"/>
  <c r="AC100" i="4"/>
  <c r="AC92" i="4"/>
  <c r="AC84" i="4"/>
  <c r="AC76" i="4"/>
  <c r="AC68" i="4"/>
  <c r="AC60" i="4"/>
  <c r="AC52" i="4"/>
  <c r="AC44" i="4"/>
  <c r="AC36" i="4"/>
  <c r="AC28" i="4"/>
  <c r="AC20" i="4"/>
  <c r="AC12" i="4"/>
  <c r="AC4" i="4"/>
  <c r="AC220" i="4"/>
  <c r="AC212" i="4"/>
  <c r="AC202" i="4"/>
  <c r="AC194" i="4"/>
  <c r="AC186" i="4"/>
  <c r="AC178" i="4"/>
  <c r="AC171" i="4"/>
  <c r="AC163" i="4"/>
  <c r="AC155" i="4"/>
  <c r="AC147" i="4"/>
  <c r="AC139" i="4"/>
  <c r="AC131" i="4"/>
  <c r="AC123" i="4"/>
  <c r="AC115" i="4"/>
  <c r="AC107" i="4"/>
  <c r="AC99" i="4"/>
  <c r="AC91" i="4"/>
  <c r="AC83" i="4"/>
  <c r="AC75" i="4"/>
  <c r="AC67" i="4"/>
  <c r="AC59" i="4"/>
  <c r="AC51" i="4"/>
  <c r="AC43" i="4"/>
  <c r="AC35" i="4"/>
  <c r="AC27" i="4"/>
  <c r="AC19" i="4"/>
  <c r="AC11" i="4"/>
  <c r="AC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" i="10"/>
  <c r="K2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" i="3"/>
  <c r="J10" i="4" s="1"/>
  <c r="J923" i="4" l="1"/>
  <c r="J915" i="4"/>
  <c r="J907" i="4"/>
  <c r="J901" i="4"/>
  <c r="J893" i="4"/>
  <c r="J885" i="4"/>
  <c r="J875" i="4"/>
  <c r="J867" i="4"/>
  <c r="J859" i="4"/>
  <c r="J851" i="4"/>
  <c r="J843" i="4"/>
  <c r="J835" i="4"/>
  <c r="J827" i="4"/>
  <c r="J819" i="4"/>
  <c r="J811" i="4"/>
  <c r="J803" i="4"/>
  <c r="J796" i="4"/>
  <c r="J788" i="4"/>
  <c r="J780" i="4"/>
  <c r="J772" i="4"/>
  <c r="J764" i="4"/>
  <c r="J756" i="4"/>
  <c r="J748" i="4"/>
  <c r="J740" i="4"/>
  <c r="J732" i="4"/>
  <c r="J724" i="4"/>
  <c r="J716" i="4"/>
  <c r="J709" i="4"/>
  <c r="J701" i="4"/>
  <c r="J693" i="4"/>
  <c r="J685" i="4"/>
  <c r="J677" i="4"/>
  <c r="J669" i="4"/>
  <c r="J661" i="4"/>
  <c r="J653" i="4"/>
  <c r="J645" i="4"/>
  <c r="J637" i="4"/>
  <c r="J629" i="4"/>
  <c r="J621" i="4"/>
  <c r="J610" i="4"/>
  <c r="J602" i="4"/>
  <c r="J594" i="4"/>
  <c r="J586" i="4"/>
  <c r="J578" i="4"/>
  <c r="J570" i="4"/>
  <c r="J562" i="4"/>
  <c r="J554" i="4"/>
  <c r="J546" i="4"/>
  <c r="J538" i="4"/>
  <c r="J529" i="4"/>
  <c r="J521" i="4"/>
  <c r="J513" i="4"/>
  <c r="J505" i="4"/>
  <c r="J497" i="4"/>
  <c r="J489" i="4"/>
  <c r="J481" i="4"/>
  <c r="J474" i="4"/>
  <c r="J466" i="4"/>
  <c r="J458" i="4"/>
  <c r="J450" i="4"/>
  <c r="J442" i="4"/>
  <c r="J434" i="4"/>
  <c r="J431" i="4"/>
  <c r="J423" i="4"/>
  <c r="J415" i="4"/>
  <c r="J407" i="4"/>
  <c r="J399" i="4"/>
  <c r="J391" i="4"/>
  <c r="J383" i="4"/>
  <c r="J375" i="4"/>
  <c r="J367" i="4"/>
  <c r="J359" i="4"/>
  <c r="J351" i="4"/>
  <c r="J344" i="4"/>
  <c r="J336" i="4"/>
  <c r="J328" i="4"/>
  <c r="J320" i="4"/>
  <c r="J312" i="4"/>
  <c r="J304" i="4"/>
  <c r="J297" i="4"/>
  <c r="J289" i="4"/>
  <c r="J281" i="4"/>
  <c r="J273" i="4"/>
  <c r="J265" i="4"/>
  <c r="J257" i="4"/>
  <c r="J250" i="4"/>
  <c r="J242" i="4"/>
  <c r="J234" i="4"/>
  <c r="J226" i="4"/>
  <c r="J218" i="4"/>
  <c r="J210" i="4"/>
  <c r="J208" i="4"/>
  <c r="J200" i="4"/>
  <c r="J192" i="4"/>
  <c r="J184" i="4"/>
  <c r="J177" i="4"/>
  <c r="J169" i="4"/>
  <c r="J161" i="4"/>
  <c r="J153" i="4"/>
  <c r="J145" i="4"/>
  <c r="J137" i="4"/>
  <c r="J129" i="4"/>
  <c r="J121" i="4"/>
  <c r="J113" i="4"/>
  <c r="J105" i="4"/>
  <c r="J97" i="4"/>
  <c r="J89" i="4"/>
  <c r="J81" i="4"/>
  <c r="J73" i="4"/>
  <c r="J65" i="4"/>
  <c r="J57" i="4"/>
  <c r="J49" i="4"/>
  <c r="J41" i="4"/>
  <c r="J33" i="4"/>
  <c r="J25" i="4"/>
  <c r="J17" i="4"/>
  <c r="J9" i="4"/>
  <c r="J922" i="4"/>
  <c r="J914" i="4"/>
  <c r="J906" i="4"/>
  <c r="J900" i="4"/>
  <c r="J892" i="4"/>
  <c r="J884" i="4"/>
  <c r="J874" i="4"/>
  <c r="J866" i="4"/>
  <c r="J858" i="4"/>
  <c r="J850" i="4"/>
  <c r="J842" i="4"/>
  <c r="J834" i="4"/>
  <c r="J826" i="4"/>
  <c r="J818" i="4"/>
  <c r="J810" i="4"/>
  <c r="J802" i="4"/>
  <c r="J795" i="4"/>
  <c r="J787" i="4"/>
  <c r="J779" i="4"/>
  <c r="J771" i="4"/>
  <c r="J763" i="4"/>
  <c r="J755" i="4"/>
  <c r="J747" i="4"/>
  <c r="J739" i="4"/>
  <c r="J731" i="4"/>
  <c r="J723" i="4"/>
  <c r="J715" i="4"/>
  <c r="J708" i="4"/>
  <c r="J700" i="4"/>
  <c r="J692" i="4"/>
  <c r="J684" i="4"/>
  <c r="J676" i="4"/>
  <c r="J668" i="4"/>
  <c r="J660" i="4"/>
  <c r="J652" i="4"/>
  <c r="J644" i="4"/>
  <c r="J636" i="4"/>
  <c r="J628" i="4"/>
  <c r="J620" i="4"/>
  <c r="J617" i="4"/>
  <c r="J609" i="4"/>
  <c r="J601" i="4"/>
  <c r="J593" i="4"/>
  <c r="J585" i="4"/>
  <c r="J577" i="4"/>
  <c r="J569" i="4"/>
  <c r="J561" i="4"/>
  <c r="J553" i="4"/>
  <c r="J545" i="4"/>
  <c r="J537" i="4"/>
  <c r="J528" i="4"/>
  <c r="J520" i="4"/>
  <c r="J512" i="4"/>
  <c r="J504" i="4"/>
  <c r="J496" i="4"/>
  <c r="J488" i="4"/>
  <c r="J480" i="4"/>
  <c r="J473" i="4"/>
  <c r="J465" i="4"/>
  <c r="J457" i="4"/>
  <c r="J449" i="4"/>
  <c r="J441" i="4"/>
  <c r="J433" i="4"/>
  <c r="J430" i="4"/>
  <c r="J422" i="4"/>
  <c r="J414" i="4"/>
  <c r="J406" i="4"/>
  <c r="J398" i="4"/>
  <c r="J390" i="4"/>
  <c r="J382" i="4"/>
  <c r="J374" i="4"/>
  <c r="J366" i="4"/>
  <c r="J358" i="4"/>
  <c r="J350" i="4"/>
  <c r="J343" i="4"/>
  <c r="J335" i="4"/>
  <c r="J327" i="4"/>
  <c r="J319" i="4"/>
  <c r="J311" i="4"/>
  <c r="J303" i="4"/>
  <c r="J296" i="4"/>
  <c r="J288" i="4"/>
  <c r="J280" i="4"/>
  <c r="J272" i="4"/>
  <c r="J264" i="4"/>
  <c r="J256" i="4"/>
  <c r="J249" i="4"/>
  <c r="J241" i="4"/>
  <c r="J233" i="4"/>
  <c r="J225" i="4"/>
  <c r="J217" i="4"/>
  <c r="J209" i="4"/>
  <c r="J207" i="4"/>
  <c r="J199" i="4"/>
  <c r="J191" i="4"/>
  <c r="J183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J2" i="4"/>
  <c r="J929" i="4"/>
  <c r="J921" i="4"/>
  <c r="J913" i="4"/>
  <c r="J905" i="4"/>
  <c r="J899" i="4"/>
  <c r="J891" i="4"/>
  <c r="J883" i="4"/>
  <c r="J873" i="4"/>
  <c r="J865" i="4"/>
  <c r="J857" i="4"/>
  <c r="J849" i="4"/>
  <c r="J841" i="4"/>
  <c r="J833" i="4"/>
  <c r="J825" i="4"/>
  <c r="J817" i="4"/>
  <c r="J809" i="4"/>
  <c r="J794" i="4"/>
  <c r="J786" i="4"/>
  <c r="J778" i="4"/>
  <c r="J770" i="4"/>
  <c r="J762" i="4"/>
  <c r="J754" i="4"/>
  <c r="J746" i="4"/>
  <c r="J738" i="4"/>
  <c r="J730" i="4"/>
  <c r="J722" i="4"/>
  <c r="J714" i="4"/>
  <c r="J707" i="4"/>
  <c r="J699" i="4"/>
  <c r="J691" i="4"/>
  <c r="J683" i="4"/>
  <c r="J675" i="4"/>
  <c r="J667" i="4"/>
  <c r="J659" i="4"/>
  <c r="J651" i="4"/>
  <c r="J643" i="4"/>
  <c r="J635" i="4"/>
  <c r="J627" i="4"/>
  <c r="J619" i="4"/>
  <c r="J616" i="4"/>
  <c r="J608" i="4"/>
  <c r="J600" i="4"/>
  <c r="J592" i="4"/>
  <c r="J584" i="4"/>
  <c r="J576" i="4"/>
  <c r="J568" i="4"/>
  <c r="J560" i="4"/>
  <c r="J552" i="4"/>
  <c r="J544" i="4"/>
  <c r="J536" i="4"/>
  <c r="J527" i="4"/>
  <c r="J519" i="4"/>
  <c r="J511" i="4"/>
  <c r="J503" i="4"/>
  <c r="J495" i="4"/>
  <c r="J487" i="4"/>
  <c r="J479" i="4"/>
  <c r="J472" i="4"/>
  <c r="J464" i="4"/>
  <c r="J456" i="4"/>
  <c r="J448" i="4"/>
  <c r="J440" i="4"/>
  <c r="J432" i="4"/>
  <c r="J429" i="4"/>
  <c r="J421" i="4"/>
  <c r="J413" i="4"/>
  <c r="J405" i="4"/>
  <c r="J397" i="4"/>
  <c r="J389" i="4"/>
  <c r="J381" i="4"/>
  <c r="J373" i="4"/>
  <c r="J365" i="4"/>
  <c r="J357" i="4"/>
  <c r="J349" i="4"/>
  <c r="J342" i="4"/>
  <c r="J334" i="4"/>
  <c r="J326" i="4"/>
  <c r="J318" i="4"/>
  <c r="J310" i="4"/>
  <c r="J302" i="4"/>
  <c r="J295" i="4"/>
  <c r="J287" i="4"/>
  <c r="J279" i="4"/>
  <c r="J271" i="4"/>
  <c r="J263" i="4"/>
  <c r="J255" i="4"/>
  <c r="J248" i="4"/>
  <c r="J240" i="4"/>
  <c r="J232" i="4"/>
  <c r="J224" i="4"/>
  <c r="J216" i="4"/>
  <c r="J206" i="4"/>
  <c r="J198" i="4"/>
  <c r="J190" i="4"/>
  <c r="J182" i="4"/>
  <c r="J175" i="4"/>
  <c r="J167" i="4"/>
  <c r="J15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J928" i="4"/>
  <c r="J920" i="4"/>
  <c r="J912" i="4"/>
  <c r="J904" i="4"/>
  <c r="J898" i="4"/>
  <c r="J890" i="4"/>
  <c r="J882" i="4"/>
  <c r="J872" i="4"/>
  <c r="J864" i="4"/>
  <c r="J856" i="4"/>
  <c r="J848" i="4"/>
  <c r="J840" i="4"/>
  <c r="J832" i="4"/>
  <c r="J824" i="4"/>
  <c r="J816" i="4"/>
  <c r="J808" i="4"/>
  <c r="J801" i="4"/>
  <c r="J793" i="4"/>
  <c r="J785" i="4"/>
  <c r="J777" i="4"/>
  <c r="J769" i="4"/>
  <c r="J761" i="4"/>
  <c r="J753" i="4"/>
  <c r="J745" i="4"/>
  <c r="J737" i="4"/>
  <c r="J729" i="4"/>
  <c r="J721" i="4"/>
  <c r="J713" i="4"/>
  <c r="J706" i="4"/>
  <c r="J698" i="4"/>
  <c r="J690" i="4"/>
  <c r="J682" i="4"/>
  <c r="J674" i="4"/>
  <c r="J666" i="4"/>
  <c r="J658" i="4"/>
  <c r="J650" i="4"/>
  <c r="J642" i="4"/>
  <c r="J634" i="4"/>
  <c r="J626" i="4"/>
  <c r="J618" i="4"/>
  <c r="J615" i="4"/>
  <c r="J607" i="4"/>
  <c r="J599" i="4"/>
  <c r="J591" i="4"/>
  <c r="J583" i="4"/>
  <c r="J575" i="4"/>
  <c r="J567" i="4"/>
  <c r="J559" i="4"/>
  <c r="J551" i="4"/>
  <c r="J543" i="4"/>
  <c r="J535" i="4"/>
  <c r="J526" i="4"/>
  <c r="J518" i="4"/>
  <c r="J510" i="4"/>
  <c r="J502" i="4"/>
  <c r="J494" i="4"/>
  <c r="J486" i="4"/>
  <c r="J478" i="4"/>
  <c r="J471" i="4"/>
  <c r="J463" i="4"/>
  <c r="J455" i="4"/>
  <c r="J447" i="4"/>
  <c r="J439" i="4"/>
  <c r="J428" i="4"/>
  <c r="J420" i="4"/>
  <c r="J412" i="4"/>
  <c r="J404" i="4"/>
  <c r="J396" i="4"/>
  <c r="J388" i="4"/>
  <c r="J380" i="4"/>
  <c r="J372" i="4"/>
  <c r="J364" i="4"/>
  <c r="J356" i="4"/>
  <c r="J348" i="4"/>
  <c r="J341" i="4"/>
  <c r="J333" i="4"/>
  <c r="J325" i="4"/>
  <c r="J317" i="4"/>
  <c r="J309" i="4"/>
  <c r="J301" i="4"/>
  <c r="J294" i="4"/>
  <c r="J286" i="4"/>
  <c r="J278" i="4"/>
  <c r="J270" i="4"/>
  <c r="J262" i="4"/>
  <c r="J247" i="4"/>
  <c r="J239" i="4"/>
  <c r="J231" i="4"/>
  <c r="J223" i="4"/>
  <c r="J215" i="4"/>
  <c r="J205" i="4"/>
  <c r="J197" i="4"/>
  <c r="J189" i="4"/>
  <c r="J181" i="4"/>
  <c r="J174" i="4"/>
  <c r="J166" i="4"/>
  <c r="J158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927" i="4"/>
  <c r="J919" i="4"/>
  <c r="J911" i="4"/>
  <c r="J897" i="4"/>
  <c r="J889" i="4"/>
  <c r="J881" i="4"/>
  <c r="J871" i="4"/>
  <c r="J863" i="4"/>
  <c r="J855" i="4"/>
  <c r="J847" i="4"/>
  <c r="J839" i="4"/>
  <c r="J831" i="4"/>
  <c r="J823" i="4"/>
  <c r="J815" i="4"/>
  <c r="J807" i="4"/>
  <c r="J800" i="4"/>
  <c r="J792" i="4"/>
  <c r="J784" i="4"/>
  <c r="J776" i="4"/>
  <c r="J768" i="4"/>
  <c r="J760" i="4"/>
  <c r="J752" i="4"/>
  <c r="J744" i="4"/>
  <c r="J736" i="4"/>
  <c r="J728" i="4"/>
  <c r="J720" i="4"/>
  <c r="J712" i="4"/>
  <c r="J705" i="4"/>
  <c r="J697" i="4"/>
  <c r="J689" i="4"/>
  <c r="J681" i="4"/>
  <c r="J673" i="4"/>
  <c r="J665" i="4"/>
  <c r="J657" i="4"/>
  <c r="J649" i="4"/>
  <c r="J641" i="4"/>
  <c r="J633" i="4"/>
  <c r="J625" i="4"/>
  <c r="J614" i="4"/>
  <c r="J606" i="4"/>
  <c r="J598" i="4"/>
  <c r="J590" i="4"/>
  <c r="J582" i="4"/>
  <c r="J574" i="4"/>
  <c r="J566" i="4"/>
  <c r="J558" i="4"/>
  <c r="J550" i="4"/>
  <c r="J542" i="4"/>
  <c r="J534" i="4"/>
  <c r="J525" i="4"/>
  <c r="J517" i="4"/>
  <c r="J509" i="4"/>
  <c r="J501" i="4"/>
  <c r="J493" i="4"/>
  <c r="J485" i="4"/>
  <c r="J470" i="4"/>
  <c r="J462" i="4"/>
  <c r="J454" i="4"/>
  <c r="J446" i="4"/>
  <c r="J438" i="4"/>
  <c r="J427" i="4"/>
  <c r="J419" i="4"/>
  <c r="J411" i="4"/>
  <c r="J403" i="4"/>
  <c r="J395" i="4"/>
  <c r="J387" i="4"/>
  <c r="J379" i="4"/>
  <c r="J371" i="4"/>
  <c r="J363" i="4"/>
  <c r="J355" i="4"/>
  <c r="J347" i="4"/>
  <c r="J340" i="4"/>
  <c r="J332" i="4"/>
  <c r="J324" i="4"/>
  <c r="J316" i="4"/>
  <c r="J308" i="4"/>
  <c r="J293" i="4"/>
  <c r="J285" i="4"/>
  <c r="J277" i="4"/>
  <c r="J269" i="4"/>
  <c r="J261" i="4"/>
  <c r="J254" i="4"/>
  <c r="J246" i="4"/>
  <c r="J238" i="4"/>
  <c r="J230" i="4"/>
  <c r="J222" i="4"/>
  <c r="J214" i="4"/>
  <c r="J204" i="4"/>
  <c r="J196" i="4"/>
  <c r="J188" i="4"/>
  <c r="J180" i="4"/>
  <c r="J173" i="4"/>
  <c r="J165" i="4"/>
  <c r="J157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926" i="4"/>
  <c r="J918" i="4"/>
  <c r="J910" i="4"/>
  <c r="J896" i="4"/>
  <c r="J888" i="4"/>
  <c r="J880" i="4"/>
  <c r="J870" i="4"/>
  <c r="J862" i="4"/>
  <c r="J854" i="4"/>
  <c r="J846" i="4"/>
  <c r="J838" i="4"/>
  <c r="J830" i="4"/>
  <c r="J822" i="4"/>
  <c r="J814" i="4"/>
  <c r="J806" i="4"/>
  <c r="J799" i="4"/>
  <c r="J791" i="4"/>
  <c r="J783" i="4"/>
  <c r="J775" i="4"/>
  <c r="J767" i="4"/>
  <c r="J759" i="4"/>
  <c r="J751" i="4"/>
  <c r="J743" i="4"/>
  <c r="J735" i="4"/>
  <c r="J727" i="4"/>
  <c r="J719" i="4"/>
  <c r="J711" i="4"/>
  <c r="J704" i="4"/>
  <c r="J696" i="4"/>
  <c r="J688" i="4"/>
  <c r="J680" i="4"/>
  <c r="J672" i="4"/>
  <c r="J664" i="4"/>
  <c r="J656" i="4"/>
  <c r="J648" i="4"/>
  <c r="J640" i="4"/>
  <c r="J632" i="4"/>
  <c r="J624" i="4"/>
  <c r="J613" i="4"/>
  <c r="J605" i="4"/>
  <c r="J597" i="4"/>
  <c r="J589" i="4"/>
  <c r="J581" i="4"/>
  <c r="J573" i="4"/>
  <c r="J565" i="4"/>
  <c r="J557" i="4"/>
  <c r="J549" i="4"/>
  <c r="J541" i="4"/>
  <c r="J533" i="4"/>
  <c r="J532" i="4"/>
  <c r="J524" i="4"/>
  <c r="J516" i="4"/>
  <c r="J508" i="4"/>
  <c r="J500" i="4"/>
  <c r="J492" i="4"/>
  <c r="J484" i="4"/>
  <c r="J477" i="4"/>
  <c r="J469" i="4"/>
  <c r="J461" i="4"/>
  <c r="J453" i="4"/>
  <c r="J445" i="4"/>
  <c r="J437" i="4"/>
  <c r="J426" i="4"/>
  <c r="J418" i="4"/>
  <c r="J410" i="4"/>
  <c r="J402" i="4"/>
  <c r="J394" i="4"/>
  <c r="J386" i="4"/>
  <c r="J378" i="4"/>
  <c r="J370" i="4"/>
  <c r="J362" i="4"/>
  <c r="J354" i="4"/>
  <c r="J339" i="4"/>
  <c r="J331" i="4"/>
  <c r="J323" i="4"/>
  <c r="J315" i="4"/>
  <c r="J307" i="4"/>
  <c r="J300" i="4"/>
  <c r="J292" i="4"/>
  <c r="J284" i="4"/>
  <c r="J276" i="4"/>
  <c r="J268" i="4"/>
  <c r="J260" i="4"/>
  <c r="J253" i="4"/>
  <c r="J245" i="4"/>
  <c r="J237" i="4"/>
  <c r="J229" i="4"/>
  <c r="J221" i="4"/>
  <c r="J213" i="4"/>
  <c r="J203" i="4"/>
  <c r="J195" i="4"/>
  <c r="J187" i="4"/>
  <c r="J179" i="4"/>
  <c r="J172" i="4"/>
  <c r="J164" i="4"/>
  <c r="J156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  <c r="J925" i="4"/>
  <c r="J917" i="4"/>
  <c r="J909" i="4"/>
  <c r="J903" i="4"/>
  <c r="J895" i="4"/>
  <c r="J887" i="4"/>
  <c r="J879" i="4"/>
  <c r="J877" i="4"/>
  <c r="J869" i="4"/>
  <c r="J861" i="4"/>
  <c r="J853" i="4"/>
  <c r="J845" i="4"/>
  <c r="J837" i="4"/>
  <c r="J829" i="4"/>
  <c r="J821" i="4"/>
  <c r="J813" i="4"/>
  <c r="J805" i="4"/>
  <c r="J798" i="4"/>
  <c r="J790" i="4"/>
  <c r="J782" i="4"/>
  <c r="J774" i="4"/>
  <c r="J766" i="4"/>
  <c r="J758" i="4"/>
  <c r="J750" i="4"/>
  <c r="J742" i="4"/>
  <c r="J734" i="4"/>
  <c r="J726" i="4"/>
  <c r="J718" i="4"/>
  <c r="J710" i="4"/>
  <c r="J703" i="4"/>
  <c r="J695" i="4"/>
  <c r="J687" i="4"/>
  <c r="J679" i="4"/>
  <c r="J671" i="4"/>
  <c r="J663" i="4"/>
  <c r="J655" i="4"/>
  <c r="J647" i="4"/>
  <c r="J639" i="4"/>
  <c r="J631" i="4"/>
  <c r="J623" i="4"/>
  <c r="J612" i="4"/>
  <c r="J604" i="4"/>
  <c r="J596" i="4"/>
  <c r="J588" i="4"/>
  <c r="J580" i="4"/>
  <c r="J572" i="4"/>
  <c r="J564" i="4"/>
  <c r="J556" i="4"/>
  <c r="J548" i="4"/>
  <c r="J540" i="4"/>
  <c r="J531" i="4"/>
  <c r="J523" i="4"/>
  <c r="J515" i="4"/>
  <c r="J507" i="4"/>
  <c r="J499" i="4"/>
  <c r="J491" i="4"/>
  <c r="J483" i="4"/>
  <c r="J476" i="4"/>
  <c r="J468" i="4"/>
  <c r="J460" i="4"/>
  <c r="J452" i="4"/>
  <c r="J444" i="4"/>
  <c r="J436" i="4"/>
  <c r="J425" i="4"/>
  <c r="J417" i="4"/>
  <c r="J409" i="4"/>
  <c r="J401" i="4"/>
  <c r="J393" i="4"/>
  <c r="J385" i="4"/>
  <c r="J377" i="4"/>
  <c r="J369" i="4"/>
  <c r="J361" i="4"/>
  <c r="J353" i="4"/>
  <c r="J346" i="4"/>
  <c r="J338" i="4"/>
  <c r="J330" i="4"/>
  <c r="J322" i="4"/>
  <c r="J314" i="4"/>
  <c r="J306" i="4"/>
  <c r="J299" i="4"/>
  <c r="J291" i="4"/>
  <c r="J283" i="4"/>
  <c r="J275" i="4"/>
  <c r="J267" i="4"/>
  <c r="J259" i="4"/>
  <c r="J252" i="4"/>
  <c r="J244" i="4"/>
  <c r="J236" i="4"/>
  <c r="J228" i="4"/>
  <c r="J220" i="4"/>
  <c r="J212" i="4"/>
  <c r="J202" i="4"/>
  <c r="J194" i="4"/>
  <c r="J186" i="4"/>
  <c r="J178" i="4"/>
  <c r="J171" i="4"/>
  <c r="J163" i="4"/>
  <c r="J155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  <c r="J3" i="4"/>
  <c r="J924" i="4"/>
  <c r="J916" i="4"/>
  <c r="J908" i="4"/>
  <c r="J902" i="4"/>
  <c r="J894" i="4"/>
  <c r="J886" i="4"/>
  <c r="J878" i="4"/>
  <c r="J876" i="4"/>
  <c r="J868" i="4"/>
  <c r="J860" i="4"/>
  <c r="J852" i="4"/>
  <c r="J844" i="4"/>
  <c r="J836" i="4"/>
  <c r="J828" i="4"/>
  <c r="J820" i="4"/>
  <c r="J812" i="4"/>
  <c r="J804" i="4"/>
  <c r="J797" i="4"/>
  <c r="J789" i="4"/>
  <c r="J781" i="4"/>
  <c r="J773" i="4"/>
  <c r="J765" i="4"/>
  <c r="J757" i="4"/>
  <c r="J749" i="4"/>
  <c r="J741" i="4"/>
  <c r="J733" i="4"/>
  <c r="J725" i="4"/>
  <c r="J717" i="4"/>
  <c r="J702" i="4"/>
  <c r="J694" i="4"/>
  <c r="J686" i="4"/>
  <c r="J678" i="4"/>
  <c r="J670" i="4"/>
  <c r="J662" i="4"/>
  <c r="J654" i="4"/>
  <c r="J646" i="4"/>
  <c r="J638" i="4"/>
  <c r="J630" i="4"/>
  <c r="J622" i="4"/>
  <c r="J611" i="4"/>
  <c r="J603" i="4"/>
  <c r="J595" i="4"/>
  <c r="J587" i="4"/>
  <c r="J579" i="4"/>
  <c r="J571" i="4"/>
  <c r="J563" i="4"/>
  <c r="J555" i="4"/>
  <c r="J547" i="4"/>
  <c r="J539" i="4"/>
  <c r="J530" i="4"/>
  <c r="J522" i="4"/>
  <c r="J514" i="4"/>
  <c r="J506" i="4"/>
  <c r="J498" i="4"/>
  <c r="J490" i="4"/>
  <c r="J482" i="4"/>
  <c r="J475" i="4"/>
  <c r="J467" i="4"/>
  <c r="J459" i="4"/>
  <c r="J451" i="4"/>
  <c r="J443" i="4"/>
  <c r="J435" i="4"/>
  <c r="J424" i="4"/>
  <c r="J416" i="4"/>
  <c r="J408" i="4"/>
  <c r="J400" i="4"/>
  <c r="J392" i="4"/>
  <c r="J384" i="4"/>
  <c r="J376" i="4"/>
  <c r="J368" i="4"/>
  <c r="J360" i="4"/>
  <c r="J352" i="4"/>
  <c r="J345" i="4"/>
  <c r="J337" i="4"/>
  <c r="J329" i="4"/>
  <c r="J321" i="4"/>
  <c r="J313" i="4"/>
  <c r="J305" i="4"/>
  <c r="J298" i="4"/>
  <c r="J290" i="4"/>
  <c r="J282" i="4"/>
  <c r="J274" i="4"/>
  <c r="J266" i="4"/>
  <c r="J258" i="4"/>
  <c r="J251" i="4"/>
  <c r="J243" i="4"/>
  <c r="J235" i="4"/>
  <c r="J227" i="4"/>
  <c r="J219" i="4"/>
  <c r="J211" i="4"/>
  <c r="J201" i="4"/>
  <c r="J193" i="4"/>
  <c r="J185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42" i="4"/>
  <c r="J34" i="4"/>
  <c r="J26" i="4"/>
  <c r="J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2" i="4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L33" i="4" l="1"/>
  <c r="L24" i="4"/>
  <c r="L23" i="4"/>
  <c r="L42" i="4"/>
  <c r="L22" i="4"/>
  <c r="L28" i="4"/>
  <c r="L12" i="4"/>
  <c r="L47" i="4"/>
  <c r="L35" i="4"/>
  <c r="L27" i="4"/>
  <c r="L19" i="4"/>
  <c r="L11" i="4"/>
  <c r="L3" i="4"/>
  <c r="L46" i="4"/>
  <c r="L927" i="4"/>
  <c r="L919" i="4"/>
  <c r="L911" i="4"/>
  <c r="L897" i="4"/>
  <c r="L889" i="4"/>
  <c r="L881" i="4"/>
  <c r="L871" i="4"/>
  <c r="L863" i="4"/>
  <c r="L855" i="4"/>
  <c r="L847" i="4"/>
  <c r="L839" i="4"/>
  <c r="L831" i="4"/>
  <c r="L823" i="4"/>
  <c r="L815" i="4"/>
  <c r="L807" i="4"/>
  <c r="L800" i="4"/>
  <c r="L792" i="4"/>
  <c r="L784" i="4"/>
  <c r="L776" i="4"/>
  <c r="L768" i="4"/>
  <c r="L760" i="4"/>
  <c r="L752" i="4"/>
  <c r="L744" i="4"/>
  <c r="L736" i="4"/>
  <c r="L728" i="4"/>
  <c r="L720" i="4"/>
  <c r="L712" i="4"/>
  <c r="L705" i="4"/>
  <c r="L697" i="4"/>
  <c r="L689" i="4"/>
  <c r="L681" i="4"/>
  <c r="L673" i="4"/>
  <c r="L665" i="4"/>
  <c r="L657" i="4"/>
  <c r="L649" i="4"/>
  <c r="L641" i="4"/>
  <c r="L633" i="4"/>
  <c r="L625" i="4"/>
  <c r="L614" i="4"/>
  <c r="L606" i="4"/>
  <c r="L598" i="4"/>
  <c r="L590" i="4"/>
  <c r="L582" i="4"/>
  <c r="L574" i="4"/>
  <c r="L566" i="4"/>
  <c r="L558" i="4"/>
  <c r="L550" i="4"/>
  <c r="L542" i="4"/>
  <c r="L534" i="4"/>
  <c r="L525" i="4"/>
  <c r="L517" i="4"/>
  <c r="L509" i="4"/>
  <c r="L501" i="4"/>
  <c r="L493" i="4"/>
  <c r="L485" i="4"/>
  <c r="L470" i="4"/>
  <c r="L462" i="4"/>
  <c r="L454" i="4"/>
  <c r="L446" i="4"/>
  <c r="L438" i="4"/>
  <c r="L427" i="4"/>
  <c r="L419" i="4"/>
  <c r="L411" i="4"/>
  <c r="L403" i="4"/>
  <c r="L395" i="4"/>
  <c r="L387" i="4"/>
  <c r="L379" i="4"/>
  <c r="L371" i="4"/>
  <c r="L363" i="4"/>
  <c r="L355" i="4"/>
  <c r="L347" i="4"/>
  <c r="L340" i="4"/>
  <c r="L332" i="4"/>
  <c r="L324" i="4"/>
  <c r="L316" i="4"/>
  <c r="L308" i="4"/>
  <c r="L293" i="4"/>
  <c r="L285" i="4"/>
  <c r="L277" i="4"/>
  <c r="L269" i="4"/>
  <c r="L261" i="4"/>
  <c r="L254" i="4"/>
  <c r="L246" i="4"/>
  <c r="L238" i="4"/>
  <c r="L230" i="4"/>
  <c r="L222" i="4"/>
  <c r="L214" i="4"/>
  <c r="L204" i="4"/>
  <c r="L196" i="4"/>
  <c r="L188" i="4"/>
  <c r="L180" i="4"/>
  <c r="L173" i="4"/>
  <c r="L165" i="4"/>
  <c r="L157" i="4"/>
  <c r="L149" i="4"/>
  <c r="L141" i="4"/>
  <c r="L133" i="4"/>
  <c r="L125" i="4"/>
  <c r="L117" i="4"/>
  <c r="L109" i="4"/>
  <c r="L101" i="4"/>
  <c r="L93" i="4"/>
  <c r="L85" i="4"/>
  <c r="L77" i="4"/>
  <c r="L69" i="4"/>
  <c r="L61" i="4"/>
  <c r="L30" i="4"/>
  <c r="L36" i="4"/>
  <c r="L20" i="4"/>
  <c r="L4" i="4"/>
  <c r="L34" i="4"/>
  <c r="L26" i="4"/>
  <c r="L18" i="4"/>
  <c r="L10" i="4"/>
  <c r="L53" i="4"/>
  <c r="L45" i="4"/>
  <c r="L926" i="4"/>
  <c r="L918" i="4"/>
  <c r="L910" i="4"/>
  <c r="L896" i="4"/>
  <c r="L888" i="4"/>
  <c r="L880" i="4"/>
  <c r="L870" i="4"/>
  <c r="L862" i="4"/>
  <c r="L854" i="4"/>
  <c r="L846" i="4"/>
  <c r="L838" i="4"/>
  <c r="L830" i="4"/>
  <c r="L822" i="4"/>
  <c r="L814" i="4"/>
  <c r="L806" i="4"/>
  <c r="L799" i="4"/>
  <c r="L791" i="4"/>
  <c r="L783" i="4"/>
  <c r="L775" i="4"/>
  <c r="L767" i="4"/>
  <c r="L759" i="4"/>
  <c r="L751" i="4"/>
  <c r="L743" i="4"/>
  <c r="L735" i="4"/>
  <c r="L727" i="4"/>
  <c r="L719" i="4"/>
  <c r="L711" i="4"/>
  <c r="L704" i="4"/>
  <c r="L696" i="4"/>
  <c r="L688" i="4"/>
  <c r="L680" i="4"/>
  <c r="L672" i="4"/>
  <c r="L664" i="4"/>
  <c r="L656" i="4"/>
  <c r="L648" i="4"/>
  <c r="L640" i="4"/>
  <c r="L632" i="4"/>
  <c r="L624" i="4"/>
  <c r="L613" i="4"/>
  <c r="L605" i="4"/>
  <c r="L597" i="4"/>
  <c r="L589" i="4"/>
  <c r="L581" i="4"/>
  <c r="L573" i="4"/>
  <c r="L565" i="4"/>
  <c r="L557" i="4"/>
  <c r="L549" i="4"/>
  <c r="L541" i="4"/>
  <c r="L533" i="4"/>
  <c r="L532" i="4"/>
  <c r="L524" i="4"/>
  <c r="L516" i="4"/>
  <c r="L508" i="4"/>
  <c r="L500" i="4"/>
  <c r="L492" i="4"/>
  <c r="L484" i="4"/>
  <c r="L477" i="4"/>
  <c r="L469" i="4"/>
  <c r="L461" i="4"/>
  <c r="L453" i="4"/>
  <c r="L445" i="4"/>
  <c r="L437" i="4"/>
  <c r="L426" i="4"/>
  <c r="L418" i="4"/>
  <c r="L410" i="4"/>
  <c r="L402" i="4"/>
  <c r="L394" i="4"/>
  <c r="L386" i="4"/>
  <c r="L378" i="4"/>
  <c r="L370" i="4"/>
  <c r="L362" i="4"/>
  <c r="L354" i="4"/>
  <c r="L339" i="4"/>
  <c r="L331" i="4"/>
  <c r="L323" i="4"/>
  <c r="L315" i="4"/>
  <c r="L307" i="4"/>
  <c r="L300" i="4"/>
  <c r="L292" i="4"/>
  <c r="L284" i="4"/>
  <c r="L276" i="4"/>
  <c r="L268" i="4"/>
  <c r="L260" i="4"/>
  <c r="L253" i="4"/>
  <c r="L245" i="4"/>
  <c r="L237" i="4"/>
  <c r="L229" i="4"/>
  <c r="L221" i="4"/>
  <c r="L213" i="4"/>
  <c r="L203" i="4"/>
  <c r="L195" i="4"/>
  <c r="L187" i="4"/>
  <c r="L179" i="4"/>
  <c r="L172" i="4"/>
  <c r="L164" i="4"/>
  <c r="L156" i="4"/>
  <c r="L148" i="4"/>
  <c r="L140" i="4"/>
  <c r="L132" i="4"/>
  <c r="L124" i="4"/>
  <c r="L116" i="4"/>
  <c r="L108" i="4"/>
  <c r="L100" i="4"/>
  <c r="L92" i="4"/>
  <c r="L84" i="4"/>
  <c r="L76" i="4"/>
  <c r="L68" i="4"/>
  <c r="L60" i="4"/>
  <c r="L17" i="4"/>
  <c r="L9" i="4"/>
  <c r="L52" i="4"/>
  <c r="L44" i="4"/>
  <c r="L925" i="4"/>
  <c r="L917" i="4"/>
  <c r="L909" i="4"/>
  <c r="L903" i="4"/>
  <c r="L895" i="4"/>
  <c r="L887" i="4"/>
  <c r="L879" i="4"/>
  <c r="L877" i="4"/>
  <c r="L869" i="4"/>
  <c r="L861" i="4"/>
  <c r="L853" i="4"/>
  <c r="L845" i="4"/>
  <c r="L837" i="4"/>
  <c r="L829" i="4"/>
  <c r="L821" i="4"/>
  <c r="L813" i="4"/>
  <c r="L805" i="4"/>
  <c r="L798" i="4"/>
  <c r="L790" i="4"/>
  <c r="L782" i="4"/>
  <c r="L774" i="4"/>
  <c r="L766" i="4"/>
  <c r="L758" i="4"/>
  <c r="L750" i="4"/>
  <c r="L742" i="4"/>
  <c r="L734" i="4"/>
  <c r="L726" i="4"/>
  <c r="L718" i="4"/>
  <c r="L710" i="4"/>
  <c r="L703" i="4"/>
  <c r="L695" i="4"/>
  <c r="L687" i="4"/>
  <c r="L679" i="4"/>
  <c r="L671" i="4"/>
  <c r="L663" i="4"/>
  <c r="L655" i="4"/>
  <c r="L647" i="4"/>
  <c r="L639" i="4"/>
  <c r="L631" i="4"/>
  <c r="L623" i="4"/>
  <c r="L612" i="4"/>
  <c r="L604" i="4"/>
  <c r="L596" i="4"/>
  <c r="L588" i="4"/>
  <c r="L580" i="4"/>
  <c r="L572" i="4"/>
  <c r="L564" i="4"/>
  <c r="L556" i="4"/>
  <c r="L548" i="4"/>
  <c r="L540" i="4"/>
  <c r="L531" i="4"/>
  <c r="L523" i="4"/>
  <c r="L515" i="4"/>
  <c r="L507" i="4"/>
  <c r="L499" i="4"/>
  <c r="L491" i="4"/>
  <c r="L483" i="4"/>
  <c r="L476" i="4"/>
  <c r="L468" i="4"/>
  <c r="L460" i="4"/>
  <c r="L452" i="4"/>
  <c r="L444" i="4"/>
  <c r="L436" i="4"/>
  <c r="L425" i="4"/>
  <c r="L417" i="4"/>
  <c r="L409" i="4"/>
  <c r="L401" i="4"/>
  <c r="L393" i="4"/>
  <c r="L385" i="4"/>
  <c r="L377" i="4"/>
  <c r="L369" i="4"/>
  <c r="L361" i="4"/>
  <c r="L353" i="4"/>
  <c r="L346" i="4"/>
  <c r="L338" i="4"/>
  <c r="L330" i="4"/>
  <c r="L322" i="4"/>
  <c r="L314" i="4"/>
  <c r="L306" i="4"/>
  <c r="L299" i="4"/>
  <c r="L291" i="4"/>
  <c r="L283" i="4"/>
  <c r="L275" i="4"/>
  <c r="L267" i="4"/>
  <c r="L259" i="4"/>
  <c r="L252" i="4"/>
  <c r="L244" i="4"/>
  <c r="L236" i="4"/>
  <c r="L228" i="4"/>
  <c r="L220" i="4"/>
  <c r="L212" i="4"/>
  <c r="L202" i="4"/>
  <c r="L194" i="4"/>
  <c r="L186" i="4"/>
  <c r="L178" i="4"/>
  <c r="L171" i="4"/>
  <c r="L163" i="4"/>
  <c r="L155" i="4"/>
  <c r="L147" i="4"/>
  <c r="L139" i="4"/>
  <c r="L131" i="4"/>
  <c r="L123" i="4"/>
  <c r="L115" i="4"/>
  <c r="L107" i="4"/>
  <c r="L99" i="4"/>
  <c r="L91" i="4"/>
  <c r="L83" i="4"/>
  <c r="L75" i="4"/>
  <c r="L67" i="4"/>
  <c r="L59" i="4"/>
  <c r="L8" i="4"/>
  <c r="L51" i="4"/>
  <c r="L43" i="4"/>
  <c r="L924" i="4"/>
  <c r="L916" i="4"/>
  <c r="L908" i="4"/>
  <c r="L902" i="4"/>
  <c r="L894" i="4"/>
  <c r="L886" i="4"/>
  <c r="L878" i="4"/>
  <c r="L876" i="4"/>
  <c r="L868" i="4"/>
  <c r="L860" i="4"/>
  <c r="L852" i="4"/>
  <c r="L844" i="4"/>
  <c r="L836" i="4"/>
  <c r="L828" i="4"/>
  <c r="L820" i="4"/>
  <c r="L812" i="4"/>
  <c r="L804" i="4"/>
  <c r="L797" i="4"/>
  <c r="L789" i="4"/>
  <c r="L781" i="4"/>
  <c r="L773" i="4"/>
  <c r="L765" i="4"/>
  <c r="L757" i="4"/>
  <c r="L749" i="4"/>
  <c r="L741" i="4"/>
  <c r="L733" i="4"/>
  <c r="L725" i="4"/>
  <c r="L717" i="4"/>
  <c r="L702" i="4"/>
  <c r="L694" i="4"/>
  <c r="L686" i="4"/>
  <c r="L678" i="4"/>
  <c r="L670" i="4"/>
  <c r="L662" i="4"/>
  <c r="L654" i="4"/>
  <c r="L646" i="4"/>
  <c r="L638" i="4"/>
  <c r="L630" i="4"/>
  <c r="L622" i="4"/>
  <c r="L611" i="4"/>
  <c r="L603" i="4"/>
  <c r="L595" i="4"/>
  <c r="L587" i="4"/>
  <c r="L579" i="4"/>
  <c r="L571" i="4"/>
  <c r="L563" i="4"/>
  <c r="L555" i="4"/>
  <c r="L547" i="4"/>
  <c r="L539" i="4"/>
  <c r="L530" i="4"/>
  <c r="L522" i="4"/>
  <c r="L514" i="4"/>
  <c r="L506" i="4"/>
  <c r="L498" i="4"/>
  <c r="L490" i="4"/>
  <c r="L482" i="4"/>
  <c r="L475" i="4"/>
  <c r="L467" i="4"/>
  <c r="L459" i="4"/>
  <c r="L451" i="4"/>
  <c r="L443" i="4"/>
  <c r="L435" i="4"/>
  <c r="L424" i="4"/>
  <c r="L416" i="4"/>
  <c r="L408" i="4"/>
  <c r="L400" i="4"/>
  <c r="L392" i="4"/>
  <c r="L384" i="4"/>
  <c r="L376" i="4"/>
  <c r="L368" i="4"/>
  <c r="L360" i="4"/>
  <c r="L352" i="4"/>
  <c r="L345" i="4"/>
  <c r="L337" i="4"/>
  <c r="L329" i="4"/>
  <c r="L321" i="4"/>
  <c r="L313" i="4"/>
  <c r="L305" i="4"/>
  <c r="L298" i="4"/>
  <c r="L290" i="4"/>
  <c r="L282" i="4"/>
  <c r="L274" i="4"/>
  <c r="L266" i="4"/>
  <c r="L258" i="4"/>
  <c r="L251" i="4"/>
  <c r="L243" i="4"/>
  <c r="L235" i="4"/>
  <c r="L227" i="4"/>
  <c r="L219" i="4"/>
  <c r="L211" i="4"/>
  <c r="L201" i="4"/>
  <c r="L193" i="4"/>
  <c r="L185" i="4"/>
  <c r="L170" i="4"/>
  <c r="L162" i="4"/>
  <c r="L154" i="4"/>
  <c r="L146" i="4"/>
  <c r="L138" i="4"/>
  <c r="L130" i="4"/>
  <c r="L122" i="4"/>
  <c r="L114" i="4"/>
  <c r="L106" i="4"/>
  <c r="L98" i="4"/>
  <c r="L90" i="4"/>
  <c r="L82" i="4"/>
  <c r="L74" i="4"/>
  <c r="L66" i="4"/>
  <c r="L58" i="4"/>
  <c r="L25" i="4"/>
  <c r="L16" i="4"/>
  <c r="L15" i="4"/>
  <c r="L923" i="4"/>
  <c r="L915" i="4"/>
  <c r="L907" i="4"/>
  <c r="L901" i="4"/>
  <c r="L893" i="4"/>
  <c r="L885" i="4"/>
  <c r="L875" i="4"/>
  <c r="L867" i="4"/>
  <c r="L859" i="4"/>
  <c r="L851" i="4"/>
  <c r="L843" i="4"/>
  <c r="L835" i="4"/>
  <c r="L827" i="4"/>
  <c r="L819" i="4"/>
  <c r="L811" i="4"/>
  <c r="L803" i="4"/>
  <c r="L796" i="4"/>
  <c r="L788" i="4"/>
  <c r="L780" i="4"/>
  <c r="L772" i="4"/>
  <c r="L764" i="4"/>
  <c r="L756" i="4"/>
  <c r="L748" i="4"/>
  <c r="L740" i="4"/>
  <c r="L732" i="4"/>
  <c r="L724" i="4"/>
  <c r="L716" i="4"/>
  <c r="L709" i="4"/>
  <c r="L701" i="4"/>
  <c r="L693" i="4"/>
  <c r="L685" i="4"/>
  <c r="L677" i="4"/>
  <c r="L669" i="4"/>
  <c r="L661" i="4"/>
  <c r="L653" i="4"/>
  <c r="L645" i="4"/>
  <c r="L637" i="4"/>
  <c r="L629" i="4"/>
  <c r="L621" i="4"/>
  <c r="L610" i="4"/>
  <c r="L602" i="4"/>
  <c r="L594" i="4"/>
  <c r="L586" i="4"/>
  <c r="L578" i="4"/>
  <c r="L570" i="4"/>
  <c r="L562" i="4"/>
  <c r="L554" i="4"/>
  <c r="L546" i="4"/>
  <c r="L538" i="4"/>
  <c r="L529" i="4"/>
  <c r="L521" i="4"/>
  <c r="L513" i="4"/>
  <c r="L505" i="4"/>
  <c r="L497" i="4"/>
  <c r="L489" i="4"/>
  <c r="L481" i="4"/>
  <c r="L474" i="4"/>
  <c r="L466" i="4"/>
  <c r="L458" i="4"/>
  <c r="L450" i="4"/>
  <c r="L442" i="4"/>
  <c r="L434" i="4"/>
  <c r="L431" i="4"/>
  <c r="L423" i="4"/>
  <c r="L415" i="4"/>
  <c r="L407" i="4"/>
  <c r="L399" i="4"/>
  <c r="L391" i="4"/>
  <c r="L383" i="4"/>
  <c r="L375" i="4"/>
  <c r="L367" i="4"/>
  <c r="L359" i="4"/>
  <c r="L351" i="4"/>
  <c r="L344" i="4"/>
  <c r="L336" i="4"/>
  <c r="L328" i="4"/>
  <c r="L320" i="4"/>
  <c r="L312" i="4"/>
  <c r="L304" i="4"/>
  <c r="L297" i="4"/>
  <c r="L289" i="4"/>
  <c r="L281" i="4"/>
  <c r="L273" i="4"/>
  <c r="L265" i="4"/>
  <c r="L257" i="4"/>
  <c r="L250" i="4"/>
  <c r="L242" i="4"/>
  <c r="L234" i="4"/>
  <c r="L226" i="4"/>
  <c r="L218" i="4"/>
  <c r="L210" i="4"/>
  <c r="L208" i="4"/>
  <c r="L200" i="4"/>
  <c r="L192" i="4"/>
  <c r="L184" i="4"/>
  <c r="L177" i="4"/>
  <c r="L169" i="4"/>
  <c r="L161" i="4"/>
  <c r="L153" i="4"/>
  <c r="L145" i="4"/>
  <c r="L137" i="4"/>
  <c r="L129" i="4"/>
  <c r="L121" i="4"/>
  <c r="L113" i="4"/>
  <c r="L105" i="4"/>
  <c r="L97" i="4"/>
  <c r="L89" i="4"/>
  <c r="L81" i="4"/>
  <c r="L73" i="4"/>
  <c r="L65" i="4"/>
  <c r="L57" i="4"/>
  <c r="L2" i="4"/>
  <c r="L39" i="4"/>
  <c r="L50" i="4"/>
  <c r="L14" i="4"/>
  <c r="L922" i="4"/>
  <c r="L914" i="4"/>
  <c r="L906" i="4"/>
  <c r="L900" i="4"/>
  <c r="L892" i="4"/>
  <c r="L884" i="4"/>
  <c r="L874" i="4"/>
  <c r="L866" i="4"/>
  <c r="L858" i="4"/>
  <c r="L850" i="4"/>
  <c r="L842" i="4"/>
  <c r="L834" i="4"/>
  <c r="L826" i="4"/>
  <c r="L818" i="4"/>
  <c r="L810" i="4"/>
  <c r="L802" i="4"/>
  <c r="L795" i="4"/>
  <c r="L787" i="4"/>
  <c r="L779" i="4"/>
  <c r="L771" i="4"/>
  <c r="L763" i="4"/>
  <c r="L755" i="4"/>
  <c r="L747" i="4"/>
  <c r="L739" i="4"/>
  <c r="L731" i="4"/>
  <c r="L723" i="4"/>
  <c r="L715" i="4"/>
  <c r="L708" i="4"/>
  <c r="L700" i="4"/>
  <c r="L692" i="4"/>
  <c r="L684" i="4"/>
  <c r="L676" i="4"/>
  <c r="L668" i="4"/>
  <c r="L660" i="4"/>
  <c r="L652" i="4"/>
  <c r="L644" i="4"/>
  <c r="L636" i="4"/>
  <c r="L628" i="4"/>
  <c r="L620" i="4"/>
  <c r="L617" i="4"/>
  <c r="L609" i="4"/>
  <c r="L601" i="4"/>
  <c r="L593" i="4"/>
  <c r="L585" i="4"/>
  <c r="L577" i="4"/>
  <c r="L569" i="4"/>
  <c r="L561" i="4"/>
  <c r="L553" i="4"/>
  <c r="L545" i="4"/>
  <c r="L537" i="4"/>
  <c r="L528" i="4"/>
  <c r="L520" i="4"/>
  <c r="L512" i="4"/>
  <c r="L504" i="4"/>
  <c r="L496" i="4"/>
  <c r="L488" i="4"/>
  <c r="L480" i="4"/>
  <c r="L473" i="4"/>
  <c r="L465" i="4"/>
  <c r="L457" i="4"/>
  <c r="L449" i="4"/>
  <c r="L441" i="4"/>
  <c r="L433" i="4"/>
  <c r="L430" i="4"/>
  <c r="L422" i="4"/>
  <c r="L414" i="4"/>
  <c r="L406" i="4"/>
  <c r="L398" i="4"/>
  <c r="L390" i="4"/>
  <c r="L382" i="4"/>
  <c r="L374" i="4"/>
  <c r="L366" i="4"/>
  <c r="L358" i="4"/>
  <c r="L350" i="4"/>
  <c r="L343" i="4"/>
  <c r="L335" i="4"/>
  <c r="L327" i="4"/>
  <c r="L319" i="4"/>
  <c r="L311" i="4"/>
  <c r="L303" i="4"/>
  <c r="L296" i="4"/>
  <c r="L288" i="4"/>
  <c r="L280" i="4"/>
  <c r="L272" i="4"/>
  <c r="L264" i="4"/>
  <c r="L256" i="4"/>
  <c r="L249" i="4"/>
  <c r="L241" i="4"/>
  <c r="L233" i="4"/>
  <c r="L225" i="4"/>
  <c r="L217" i="4"/>
  <c r="L209" i="4"/>
  <c r="L207" i="4"/>
  <c r="L199" i="4"/>
  <c r="L191" i="4"/>
  <c r="L183" i="4"/>
  <c r="L176" i="4"/>
  <c r="L168" i="4"/>
  <c r="L160" i="4"/>
  <c r="L152" i="4"/>
  <c r="L144" i="4"/>
  <c r="L136" i="4"/>
  <c r="L128" i="4"/>
  <c r="L120" i="4"/>
  <c r="L112" i="4"/>
  <c r="L104" i="4"/>
  <c r="L96" i="4"/>
  <c r="L88" i="4"/>
  <c r="L80" i="4"/>
  <c r="L72" i="4"/>
  <c r="L64" i="4"/>
  <c r="L56" i="4"/>
  <c r="L32" i="4"/>
  <c r="L31" i="4"/>
  <c r="L7" i="4"/>
  <c r="L38" i="4"/>
  <c r="L6" i="4"/>
  <c r="L49" i="4"/>
  <c r="L41" i="4"/>
  <c r="L37" i="4"/>
  <c r="L29" i="4"/>
  <c r="L21" i="4"/>
  <c r="L13" i="4"/>
  <c r="L5" i="4"/>
  <c r="L48" i="4"/>
  <c r="L40" i="4"/>
  <c r="L929" i="4"/>
  <c r="L921" i="4"/>
  <c r="L913" i="4"/>
  <c r="L905" i="4"/>
  <c r="L899" i="4"/>
  <c r="L891" i="4"/>
  <c r="L883" i="4"/>
  <c r="L873" i="4"/>
  <c r="L865" i="4"/>
  <c r="L857" i="4"/>
  <c r="L849" i="4"/>
  <c r="L841" i="4"/>
  <c r="L833" i="4"/>
  <c r="L825" i="4"/>
  <c r="L817" i="4"/>
  <c r="L809" i="4"/>
  <c r="L794" i="4"/>
  <c r="L786" i="4"/>
  <c r="L778" i="4"/>
  <c r="L770" i="4"/>
  <c r="L762" i="4"/>
  <c r="L754" i="4"/>
  <c r="L746" i="4"/>
  <c r="L738" i="4"/>
  <c r="L730" i="4"/>
  <c r="L722" i="4"/>
  <c r="L714" i="4"/>
  <c r="L707" i="4"/>
  <c r="L699" i="4"/>
  <c r="L691" i="4"/>
  <c r="L683" i="4"/>
  <c r="L675" i="4"/>
  <c r="L667" i="4"/>
  <c r="L659" i="4"/>
  <c r="L651" i="4"/>
  <c r="L643" i="4"/>
  <c r="L635" i="4"/>
  <c r="L627" i="4"/>
  <c r="L619" i="4"/>
  <c r="L616" i="4"/>
  <c r="L608" i="4"/>
  <c r="L600" i="4"/>
  <c r="L592" i="4"/>
  <c r="L584" i="4"/>
  <c r="L576" i="4"/>
  <c r="L568" i="4"/>
  <c r="L560" i="4"/>
  <c r="L552" i="4"/>
  <c r="L544" i="4"/>
  <c r="L536" i="4"/>
  <c r="L527" i="4"/>
  <c r="L519" i="4"/>
  <c r="L511" i="4"/>
  <c r="L503" i="4"/>
  <c r="L495" i="4"/>
  <c r="L487" i="4"/>
  <c r="L479" i="4"/>
  <c r="L472" i="4"/>
  <c r="L464" i="4"/>
  <c r="L456" i="4"/>
  <c r="L448" i="4"/>
  <c r="L440" i="4"/>
  <c r="L432" i="4"/>
  <c r="L429" i="4"/>
  <c r="L421" i="4"/>
  <c r="L413" i="4"/>
  <c r="L405" i="4"/>
  <c r="L397" i="4"/>
  <c r="L389" i="4"/>
  <c r="L381" i="4"/>
  <c r="L373" i="4"/>
  <c r="L365" i="4"/>
  <c r="L357" i="4"/>
  <c r="L349" i="4"/>
  <c r="L342" i="4"/>
  <c r="L334" i="4"/>
  <c r="L326" i="4"/>
  <c r="L318" i="4"/>
  <c r="L310" i="4"/>
  <c r="L302" i="4"/>
  <c r="L295" i="4"/>
  <c r="L287" i="4"/>
  <c r="L279" i="4"/>
  <c r="L271" i="4"/>
  <c r="L263" i="4"/>
  <c r="L255" i="4"/>
  <c r="L248" i="4"/>
  <c r="L240" i="4"/>
  <c r="L232" i="4"/>
  <c r="L224" i="4"/>
  <c r="L216" i="4"/>
  <c r="L206" i="4"/>
  <c r="L198" i="4"/>
  <c r="L190" i="4"/>
  <c r="L182" i="4"/>
  <c r="L175" i="4"/>
  <c r="L167" i="4"/>
  <c r="L159" i="4"/>
  <c r="L151" i="4"/>
  <c r="L143" i="4"/>
  <c r="L135" i="4"/>
  <c r="L127" i="4"/>
  <c r="L119" i="4"/>
  <c r="L111" i="4"/>
  <c r="L103" i="4"/>
  <c r="L95" i="4"/>
  <c r="L87" i="4"/>
  <c r="L79" i="4"/>
  <c r="L71" i="4"/>
  <c r="L63" i="4"/>
  <c r="L55" i="4"/>
  <c r="L928" i="4"/>
  <c r="L920" i="4"/>
  <c r="L912" i="4"/>
  <c r="L904" i="4"/>
  <c r="L898" i="4"/>
  <c r="L890" i="4"/>
  <c r="L882" i="4"/>
  <c r="L872" i="4"/>
  <c r="L864" i="4"/>
  <c r="L856" i="4"/>
  <c r="L848" i="4"/>
  <c r="L840" i="4"/>
  <c r="L832" i="4"/>
  <c r="L824" i="4"/>
  <c r="L816" i="4"/>
  <c r="L808" i="4"/>
  <c r="L801" i="4"/>
  <c r="L793" i="4"/>
  <c r="L785" i="4"/>
  <c r="L777" i="4"/>
  <c r="L769" i="4"/>
  <c r="L761" i="4"/>
  <c r="L753" i="4"/>
  <c r="L745" i="4"/>
  <c r="L737" i="4"/>
  <c r="L729" i="4"/>
  <c r="L721" i="4"/>
  <c r="L713" i="4"/>
  <c r="L706" i="4"/>
  <c r="L698" i="4"/>
  <c r="L690" i="4"/>
  <c r="L682" i="4"/>
  <c r="L674" i="4"/>
  <c r="L666" i="4"/>
  <c r="L658" i="4"/>
  <c r="L650" i="4"/>
  <c r="L642" i="4"/>
  <c r="L634" i="4"/>
  <c r="L626" i="4"/>
  <c r="L618" i="4"/>
  <c r="L615" i="4"/>
  <c r="L607" i="4"/>
  <c r="L599" i="4"/>
  <c r="L591" i="4"/>
  <c r="L583" i="4"/>
  <c r="L575" i="4"/>
  <c r="L567" i="4"/>
  <c r="L559" i="4"/>
  <c r="L551" i="4"/>
  <c r="L543" i="4"/>
  <c r="L535" i="4"/>
  <c r="L526" i="4"/>
  <c r="L518" i="4"/>
  <c r="L510" i="4"/>
  <c r="L502" i="4"/>
  <c r="L494" i="4"/>
  <c r="L486" i="4"/>
  <c r="L478" i="4"/>
  <c r="L471" i="4"/>
  <c r="L463" i="4"/>
  <c r="L455" i="4"/>
  <c r="L447" i="4"/>
  <c r="L439" i="4"/>
  <c r="L428" i="4"/>
  <c r="L420" i="4"/>
  <c r="L412" i="4"/>
  <c r="L404" i="4"/>
  <c r="L396" i="4"/>
  <c r="L388" i="4"/>
  <c r="L380" i="4"/>
  <c r="L372" i="4"/>
  <c r="L364" i="4"/>
  <c r="L356" i="4"/>
  <c r="L348" i="4"/>
  <c r="L341" i="4"/>
  <c r="L333" i="4"/>
  <c r="L325" i="4"/>
  <c r="L317" i="4"/>
  <c r="L309" i="4"/>
  <c r="L301" i="4"/>
  <c r="L294" i="4"/>
  <c r="L286" i="4"/>
  <c r="L278" i="4"/>
  <c r="L270" i="4"/>
  <c r="L262" i="4"/>
  <c r="L247" i="4"/>
  <c r="L239" i="4"/>
  <c r="L231" i="4"/>
  <c r="L223" i="4"/>
  <c r="L215" i="4"/>
  <c r="L205" i="4"/>
  <c r="L197" i="4"/>
  <c r="L189" i="4"/>
  <c r="L181" i="4"/>
  <c r="L174" i="4"/>
  <c r="L166" i="4"/>
  <c r="L158" i="4"/>
  <c r="L150" i="4"/>
  <c r="L142" i="4"/>
  <c r="L134" i="4"/>
  <c r="L126" i="4"/>
  <c r="L118" i="4"/>
  <c r="L110" i="4"/>
  <c r="L102" i="4"/>
  <c r="L94" i="4"/>
  <c r="L86" i="4"/>
  <c r="L78" i="4"/>
  <c r="L70" i="4"/>
  <c r="L62" i="4"/>
  <c r="L54" i="4"/>
</calcChain>
</file>

<file path=xl/sharedStrings.xml><?xml version="1.0" encoding="utf-8"?>
<sst xmlns="http://schemas.openxmlformats.org/spreadsheetml/2006/main" count="31912" uniqueCount="777">
  <si>
    <t>HDI Rank (2015)</t>
  </si>
  <si>
    <t>Country</t>
  </si>
  <si>
    <t>Indicator name</t>
  </si>
  <si>
    <t>indicator</t>
  </si>
  <si>
    <t>Country name</t>
  </si>
  <si>
    <t>country</t>
  </si>
  <si>
    <t>time</t>
  </si>
  <si>
    <t>value</t>
  </si>
  <si>
    <t>Road density (per 100 square km of land area)</t>
  </si>
  <si>
    <t>FAO-21017-6124</t>
  </si>
  <si>
    <t>Austria</t>
  </si>
  <si>
    <t>AUT</t>
  </si>
  <si>
    <t>Bangladesh</t>
  </si>
  <si>
    <t>BGD</t>
  </si>
  <si>
    <t>Bosnia and Herzegovina</t>
  </si>
  <si>
    <t>BIH</t>
  </si>
  <si>
    <t>Chile</t>
  </si>
  <si>
    <t>CHL</t>
  </si>
  <si>
    <t>China</t>
  </si>
  <si>
    <t>CHN</t>
  </si>
  <si>
    <t>Cameroon</t>
  </si>
  <si>
    <t>CMR</t>
  </si>
  <si>
    <t>Cape Verde</t>
  </si>
  <si>
    <t>CPV</t>
  </si>
  <si>
    <t>Algeria</t>
  </si>
  <si>
    <t>DZA</t>
  </si>
  <si>
    <t>Ecuador</t>
  </si>
  <si>
    <t>ECU</t>
  </si>
  <si>
    <t>Ethiopia</t>
  </si>
  <si>
    <t>ETH</t>
  </si>
  <si>
    <t>Finland</t>
  </si>
  <si>
    <t>FIN</t>
  </si>
  <si>
    <t>Gabon</t>
  </si>
  <si>
    <t>GAB</t>
  </si>
  <si>
    <t>United Kingdom</t>
  </si>
  <si>
    <t>GBR</t>
  </si>
  <si>
    <t>Guinea</t>
  </si>
  <si>
    <t>GIN</t>
  </si>
  <si>
    <t>Guinea-Bissau</t>
  </si>
  <si>
    <t>GNB</t>
  </si>
  <si>
    <t>Greece</t>
  </si>
  <si>
    <t>GRC</t>
  </si>
  <si>
    <t>Guyana</t>
  </si>
  <si>
    <t>GUY</t>
  </si>
  <si>
    <t>Iraq</t>
  </si>
  <si>
    <t>IRQ</t>
  </si>
  <si>
    <t>Jamaica</t>
  </si>
  <si>
    <t>JAM</t>
  </si>
  <si>
    <t>Cambodia</t>
  </si>
  <si>
    <t>KHM</t>
  </si>
  <si>
    <t>Liberia</t>
  </si>
  <si>
    <t>LBR</t>
  </si>
  <si>
    <t>Libya</t>
  </si>
  <si>
    <t>LBY</t>
  </si>
  <si>
    <t>Nicaragua</t>
  </si>
  <si>
    <t>NIC</t>
  </si>
  <si>
    <t>Netherlands</t>
  </si>
  <si>
    <t>NLD</t>
  </si>
  <si>
    <t>Peru</t>
  </si>
  <si>
    <t>PER</t>
  </si>
  <si>
    <t>Poland</t>
  </si>
  <si>
    <t>POL</t>
  </si>
  <si>
    <t>Portugal</t>
  </si>
  <si>
    <t>PRT</t>
  </si>
  <si>
    <t>Paraguay</t>
  </si>
  <si>
    <t>PRY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</si>
  <si>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</si>
  <si>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</si>
  <si>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</si>
  <si>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</si>
  <si>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</si>
  <si>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</si>
  <si>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</si>
  <si>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</si>
  <si>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</si>
  <si>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</si>
  <si>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Syrian Arab Republic</t>
  </si>
  <si>
    <t>SYR</t>
  </si>
  <si>
    <t>Chad</t>
  </si>
  <si>
    <t>TCD</t>
  </si>
  <si>
    <t>Turkmenistan</t>
  </si>
  <si>
    <t>TKM</t>
  </si>
  <si>
    <t>Turkey</t>
  </si>
  <si>
    <t>TUR</t>
  </si>
  <si>
    <t>Uzbekistan</t>
  </si>
  <si>
    <t>UZB</t>
  </si>
  <si>
    <t>Bulgaria</t>
  </si>
  <si>
    <t>BGR</t>
  </si>
  <si>
    <t>Bolivia</t>
  </si>
  <si>
    <t>BOL</t>
  </si>
  <si>
    <t>Barbados</t>
  </si>
  <si>
    <t>BRB</t>
  </si>
  <si>
    <t>Central African Republic</t>
  </si>
  <si>
    <t>CAF</t>
  </si>
  <si>
    <t>Canada</t>
  </si>
  <si>
    <t>CAN</t>
  </si>
  <si>
    <t>Congo</t>
  </si>
  <si>
    <t>COG</t>
  </si>
  <si>
    <t>Cyprus</t>
  </si>
  <si>
    <t>CYP</t>
  </si>
  <si>
    <t>Ghana</t>
  </si>
  <si>
    <t>GHA</t>
  </si>
  <si>
    <t>Guatemala</t>
  </si>
  <si>
    <t>GTM</t>
  </si>
  <si>
    <t>Hungary</t>
  </si>
  <si>
    <t>HUN</t>
  </si>
  <si>
    <t>Indonesia</t>
  </si>
  <si>
    <t>IDN</t>
  </si>
  <si>
    <t>Iran</t>
  </si>
  <si>
    <t>IRN</t>
  </si>
  <si>
    <t>Iceland</t>
  </si>
  <si>
    <t>ISL</t>
  </si>
  <si>
    <t>Kuwait</t>
  </si>
  <si>
    <t>KWT</t>
  </si>
  <si>
    <t>Lebanon</t>
  </si>
  <si>
    <t>LBN</t>
  </si>
  <si>
    <t>Pakistan</t>
  </si>
  <si>
    <t>PAK</t>
  </si>
  <si>
    <t>Philippines</t>
  </si>
  <si>
    <t>PHL</t>
  </si>
  <si>
    <t>Singapore</t>
  </si>
  <si>
    <t>SGP</t>
  </si>
  <si>
    <t>Somalia</t>
  </si>
  <si>
    <t>SOM</t>
  </si>
  <si>
    <t>Thailand</t>
  </si>
  <si>
    <t>THA</t>
  </si>
  <si>
    <t>Tajikistan</t>
  </si>
  <si>
    <t>TJK</t>
  </si>
  <si>
    <t>Trinidad and Tobago</t>
  </si>
  <si>
    <t>TTO</t>
  </si>
  <si>
    <t>United States of America</t>
  </si>
  <si>
    <t>USA</t>
  </si>
  <si>
    <t>Venezuela</t>
  </si>
  <si>
    <t>VEN</t>
  </si>
  <si>
    <t>Botswana</t>
  </si>
  <si>
    <t>BWA</t>
  </si>
  <si>
    <t>Germany</t>
  </si>
  <si>
    <t>DEU</t>
  </si>
  <si>
    <t>Djibouti</t>
  </si>
  <si>
    <t>DJI</t>
  </si>
  <si>
    <t>Dominican Republic</t>
  </si>
  <si>
    <t>DOM</t>
  </si>
  <si>
    <t>Eritrea</t>
  </si>
  <si>
    <t>ERI</t>
  </si>
  <si>
    <t>Fiji</t>
  </si>
  <si>
    <t>FJI</t>
  </si>
  <si>
    <t>France</t>
  </si>
  <si>
    <t>FRA</t>
  </si>
  <si>
    <t>Honduras</t>
  </si>
  <si>
    <t>HND</t>
  </si>
  <si>
    <t>Ireland</t>
  </si>
  <si>
    <t>IRL</t>
  </si>
  <si>
    <t>Sri Lanka</t>
  </si>
  <si>
    <t>LKA</t>
  </si>
  <si>
    <t>Mexico</t>
  </si>
  <si>
    <t>MEX</t>
  </si>
  <si>
    <t>Mongolia</t>
  </si>
  <si>
    <t>MNG</t>
  </si>
  <si>
    <t>Mauritius</t>
  </si>
  <si>
    <t>MUS</t>
  </si>
  <si>
    <t>Malawi</t>
  </si>
  <si>
    <t>MWI</t>
  </si>
  <si>
    <t>Norway</t>
  </si>
  <si>
    <t>NOR</t>
  </si>
  <si>
    <t>Democratic People's Republic of Korea</t>
  </si>
  <si>
    <t>PRK</t>
  </si>
  <si>
    <t>Togo</t>
  </si>
  <si>
    <t>TGO</t>
  </si>
  <si>
    <t>Armenia</t>
  </si>
  <si>
    <t>ARM</t>
  </si>
  <si>
    <t>Bahrain</t>
  </si>
  <si>
    <t>BHR</t>
  </si>
  <si>
    <t>Brazil</t>
  </si>
  <si>
    <t>BRA</t>
  </si>
  <si>
    <t>Switzerland</t>
  </si>
  <si>
    <t>CHE</t>
  </si>
  <si>
    <t>Denmark</t>
  </si>
  <si>
    <t>DNK</t>
  </si>
  <si>
    <t>Georgia</t>
  </si>
  <si>
    <t>GEO</t>
  </si>
  <si>
    <t>India</t>
  </si>
  <si>
    <t>IND</t>
  </si>
  <si>
    <t>Jordan</t>
  </si>
  <si>
    <t>JOR</t>
  </si>
  <si>
    <t>Japan</t>
  </si>
  <si>
    <t>JPN</t>
  </si>
  <si>
    <t>Saint Lucia</t>
  </si>
  <si>
    <t>LCA</t>
  </si>
  <si>
    <t>Lesotho</t>
  </si>
  <si>
    <t>LSO</t>
  </si>
  <si>
    <t>Moldova</t>
  </si>
  <si>
    <t>MDA</t>
  </si>
  <si>
    <t>Macedonia</t>
  </si>
  <si>
    <t>MKD</t>
  </si>
  <si>
    <t>Myanmar</t>
  </si>
  <si>
    <t>MMR</t>
  </si>
  <si>
    <t>Mozambique</t>
  </si>
  <si>
    <t>MOZ</t>
  </si>
  <si>
    <t>Mauritania</t>
  </si>
  <si>
    <t>MRT</t>
  </si>
  <si>
    <t>Nigeria</t>
  </si>
  <si>
    <t>NGA</t>
  </si>
  <si>
    <t>New Zealand</t>
  </si>
  <si>
    <t>NZL</t>
  </si>
  <si>
    <t>Oman</t>
  </si>
  <si>
    <t>OMN</t>
  </si>
  <si>
    <t>Sierra Leone</t>
  </si>
  <si>
    <t>SLE</t>
  </si>
  <si>
    <t>El Salvador</t>
  </si>
  <si>
    <t>SLV</t>
  </si>
  <si>
    <t>Zimbabwe</t>
  </si>
  <si>
    <t>ZWE</t>
  </si>
  <si>
    <t>United Arab Emirates</t>
  </si>
  <si>
    <t>ARE</t>
  </si>
  <si>
    <t>Australia</t>
  </si>
  <si>
    <t>AUS</t>
  </si>
  <si>
    <t>Bahamas</t>
  </si>
  <si>
    <t>BHS</t>
  </si>
  <si>
    <t>Costa Rica</t>
  </si>
  <si>
    <t>CRI</t>
  </si>
  <si>
    <t>Gambia</t>
  </si>
  <si>
    <t>GMB</t>
  </si>
  <si>
    <t>Equatorial Guinea</t>
  </si>
  <si>
    <t>GNQ</t>
  </si>
  <si>
    <t>Haiti</t>
  </si>
  <si>
    <t>HTI</t>
  </si>
  <si>
    <t>Israel</t>
  </si>
  <si>
    <t>ISR</t>
  </si>
  <si>
    <t>Kenya</t>
  </si>
  <si>
    <t>KEN</t>
  </si>
  <si>
    <t>Republic of Korea</t>
  </si>
  <si>
    <t>KOR</t>
  </si>
  <si>
    <t>Lithuania</t>
  </si>
  <si>
    <t>LTU</t>
  </si>
  <si>
    <t>Morocco</t>
  </si>
  <si>
    <t>MAR</t>
  </si>
  <si>
    <t>Mali</t>
  </si>
  <si>
    <t>MLI</t>
  </si>
  <si>
    <t>Namibia</t>
  </si>
  <si>
    <t>NAM</t>
  </si>
  <si>
    <t>Niger</t>
  </si>
  <si>
    <t>NER</t>
  </si>
  <si>
    <t>Panama</t>
  </si>
  <si>
    <t>PAN</t>
  </si>
  <si>
    <t>Papua New Guinea</t>
  </si>
  <si>
    <t>PNG</t>
  </si>
  <si>
    <t>Romania</t>
  </si>
  <si>
    <t>ROU</t>
  </si>
  <si>
    <t>Solomon Islands</t>
  </si>
  <si>
    <t>SLB</t>
  </si>
  <si>
    <t>Suriname</t>
  </si>
  <si>
    <t>SUR</t>
  </si>
  <si>
    <t>Swaziland</t>
  </si>
  <si>
    <t>SWZ</t>
  </si>
  <si>
    <t>Tunisia</t>
  </si>
  <si>
    <t>TUN</t>
  </si>
  <si>
    <t>Ukraine</t>
  </si>
  <si>
    <t>UKR</t>
  </si>
  <si>
    <t>Vietnam</t>
  </si>
  <si>
    <t>VNM</t>
  </si>
  <si>
    <t>Yemen</t>
  </si>
  <si>
    <t>YEM</t>
  </si>
  <si>
    <t>Zambia</t>
  </si>
  <si>
    <t>ZMB</t>
  </si>
  <si>
    <t>Albania</t>
  </si>
  <si>
    <t>ALB</t>
  </si>
  <si>
    <t>Angola</t>
  </si>
  <si>
    <t>AGO</t>
  </si>
  <si>
    <t>Tanzania</t>
  </si>
  <si>
    <t>TZA</t>
  </si>
  <si>
    <t>Madagascar</t>
  </si>
  <si>
    <t>MDG</t>
  </si>
  <si>
    <t>Vanuatu</t>
  </si>
  <si>
    <t>VUT</t>
  </si>
  <si>
    <t>Malta</t>
  </si>
  <si>
    <t>MLT</t>
  </si>
  <si>
    <t>Grenada</t>
  </si>
  <si>
    <t>GRD</t>
  </si>
  <si>
    <t>Slovakia</t>
  </si>
  <si>
    <t>SVK</t>
  </si>
  <si>
    <t>South Africa</t>
  </si>
  <si>
    <t>ZAF</t>
  </si>
  <si>
    <t>Croatia</t>
  </si>
  <si>
    <t>HRV</t>
  </si>
  <si>
    <t>Comoros</t>
  </si>
  <si>
    <t>COM</t>
  </si>
  <si>
    <t>Micronesia</t>
  </si>
  <si>
    <t>FSM</t>
  </si>
  <si>
    <t>Kiribati</t>
  </si>
  <si>
    <t>KIR</t>
  </si>
  <si>
    <t>Monaco</t>
  </si>
  <si>
    <t>MCO</t>
  </si>
  <si>
    <t>Tonga</t>
  </si>
  <si>
    <t>TON</t>
  </si>
  <si>
    <t>Burundi</t>
  </si>
  <si>
    <t>BDI</t>
  </si>
  <si>
    <t>Seychelles</t>
  </si>
  <si>
    <t>SYC</t>
  </si>
  <si>
    <t>Belize</t>
  </si>
  <si>
    <t>BLZ</t>
  </si>
  <si>
    <t>Dominica</t>
  </si>
  <si>
    <t>DMA</t>
  </si>
  <si>
    <t>Saint Kitts and Nevis</t>
  </si>
  <si>
    <t>KNA</t>
  </si>
  <si>
    <t>Democratic Republic of the Congo</t>
  </si>
  <si>
    <t>COD</t>
  </si>
  <si>
    <t>Sao Tome and Principe</t>
  </si>
  <si>
    <t>STP</t>
  </si>
  <si>
    <t>Samoa</t>
  </si>
  <si>
    <t>WSM</t>
  </si>
  <si>
    <t>Italy</t>
  </si>
  <si>
    <t>ITA</t>
  </si>
  <si>
    <t>Czech Republic</t>
  </si>
  <si>
    <t>CZE</t>
  </si>
  <si>
    <t>Spain</t>
  </si>
  <si>
    <t>ESP</t>
  </si>
  <si>
    <t>Saint Vincent and the Grenadines</t>
  </si>
  <si>
    <t>VCT</t>
  </si>
  <si>
    <t>Estonia</t>
  </si>
  <si>
    <t>EST</t>
  </si>
  <si>
    <t>Serbia</t>
  </si>
  <si>
    <t>SRB</t>
  </si>
  <si>
    <t>Nepal</t>
  </si>
  <si>
    <t>NPL</t>
  </si>
  <si>
    <t>Cuba</t>
  </si>
  <si>
    <t>CUB</t>
  </si>
  <si>
    <t>Egypt</t>
  </si>
  <si>
    <t>EGY</t>
  </si>
  <si>
    <t>Luxembourg</t>
  </si>
  <si>
    <t>LUX</t>
  </si>
  <si>
    <t>Latvia</t>
  </si>
  <si>
    <t>LVA</t>
  </si>
  <si>
    <t>Argentina</t>
  </si>
  <si>
    <t>ARG</t>
  </si>
  <si>
    <t>Brunei Darussalam</t>
  </si>
  <si>
    <t>BRN</t>
  </si>
  <si>
    <t>Puerto Rico</t>
  </si>
  <si>
    <t>PRI</t>
  </si>
  <si>
    <t>Belgium</t>
  </si>
  <si>
    <t>BEL</t>
  </si>
  <si>
    <t>Ivory Coast</t>
  </si>
  <si>
    <t>CIV</t>
  </si>
  <si>
    <t>Montenegro</t>
  </si>
  <si>
    <t>MNE</t>
  </si>
  <si>
    <t>Azerbaijan</t>
  </si>
  <si>
    <t>AZE</t>
  </si>
  <si>
    <t>Kyrgyzstan</t>
  </si>
  <si>
    <t>KGZ</t>
  </si>
  <si>
    <t>Lao</t>
  </si>
  <si>
    <t>LAO</t>
  </si>
  <si>
    <t>Malaysia</t>
  </si>
  <si>
    <t>MYS</t>
  </si>
  <si>
    <t>Slovenia</t>
  </si>
  <si>
    <t>SVN</t>
  </si>
  <si>
    <t>Burkina Faso</t>
  </si>
  <si>
    <t>BFA</t>
  </si>
  <si>
    <t>Belarus</t>
  </si>
  <si>
    <t>BLR</t>
  </si>
  <si>
    <t>Colombia</t>
  </si>
  <si>
    <t>COL</t>
  </si>
  <si>
    <t>Bhutan</t>
  </si>
  <si>
    <t>BTN</t>
  </si>
  <si>
    <t>Kazakhstan</t>
  </si>
  <si>
    <t>KAZ</t>
  </si>
  <si>
    <t>Antigua and Barbuda</t>
  </si>
  <si>
    <t>ATG</t>
  </si>
  <si>
    <t>Sweden</t>
  </si>
  <si>
    <t>SWE</t>
  </si>
  <si>
    <t>Uganda</t>
  </si>
  <si>
    <t>UGA</t>
  </si>
  <si>
    <t>Benin</t>
  </si>
  <si>
    <t>BEN</t>
  </si>
  <si>
    <t>Uruguay</t>
  </si>
  <si>
    <t>URY</t>
  </si>
  <si>
    <t>Afghanistan</t>
  </si>
  <si>
    <t>AFG</t>
  </si>
  <si>
    <t>Maldives</t>
  </si>
  <si>
    <t>MDV</t>
  </si>
  <si>
    <t>New Caledonia</t>
  </si>
  <si>
    <t>NCL</t>
  </si>
  <si>
    <t>Qatar</t>
  </si>
  <si>
    <t>QAT</t>
  </si>
  <si>
    <t>Cayman Islands</t>
  </si>
  <si>
    <t>CYM</t>
  </si>
  <si>
    <t>San Marino</t>
  </si>
  <si>
    <t>SMR</t>
  </si>
  <si>
    <t>A</t>
  </si>
  <si>
    <t>MLN_PKM</t>
  </si>
  <si>
    <t>ROAD</t>
  </si>
  <si>
    <t>PASSTRANSP</t>
  </si>
  <si>
    <t>M</t>
  </si>
  <si>
    <t>Flag Codes</t>
  </si>
  <si>
    <t>Value</t>
  </si>
  <si>
    <t>TIME</t>
  </si>
  <si>
    <t>FREQUENCY</t>
  </si>
  <si>
    <t>MEASURE</t>
  </si>
  <si>
    <t>SUBJECT</t>
  </si>
  <si>
    <t>INDICATOR</t>
  </si>
  <si>
    <t>LOCATION</t>
  </si>
  <si>
    <t>Series Name</t>
  </si>
  <si>
    <t>Series Code</t>
  </si>
  <si>
    <t>Country Name</t>
  </si>
  <si>
    <t>Country Code</t>
  </si>
  <si>
    <t>Urban population (% of total)</t>
  </si>
  <si>
    <t>SP.URB.TOTL.IN.ZS</t>
  </si>
  <si>
    <t>American Samoa</t>
  </si>
  <si>
    <t>ASM</t>
  </si>
  <si>
    <t>Andorra</t>
  </si>
  <si>
    <t>AND</t>
  </si>
  <si>
    <t>Aruba</t>
  </si>
  <si>
    <t>ABW</t>
  </si>
  <si>
    <t>Bahamas, The</t>
  </si>
  <si>
    <t>Bermuda</t>
  </si>
  <si>
    <t>BMU</t>
  </si>
  <si>
    <t>British Virgin Islands</t>
  </si>
  <si>
    <t>VGB</t>
  </si>
  <si>
    <t>Cabo Verde</t>
  </si>
  <si>
    <t>Channel Islands</t>
  </si>
  <si>
    <t>CHI</t>
  </si>
  <si>
    <t>Congo, Dem. Rep.</t>
  </si>
  <si>
    <t>Congo, Rep.</t>
  </si>
  <si>
    <t>Cote d'Ivoire</t>
  </si>
  <si>
    <t>Curacao</t>
  </si>
  <si>
    <t>CUW</t>
  </si>
  <si>
    <t>Egypt, Arab Rep.</t>
  </si>
  <si>
    <t>..</t>
  </si>
  <si>
    <t>Eswatini</t>
  </si>
  <si>
    <t>Faroe Islands</t>
  </si>
  <si>
    <t>FRO</t>
  </si>
  <si>
    <t>French Polynesia</t>
  </si>
  <si>
    <t>PYF</t>
  </si>
  <si>
    <t>Gambia, The</t>
  </si>
  <si>
    <t>Gibraltar</t>
  </si>
  <si>
    <t>GIB</t>
  </si>
  <si>
    <t>Greenland</t>
  </si>
  <si>
    <t>GRL</t>
  </si>
  <si>
    <t>Guam</t>
  </si>
  <si>
    <t>GUM</t>
  </si>
  <si>
    <t>Hong Kong SAR, China</t>
  </si>
  <si>
    <t>HKG</t>
  </si>
  <si>
    <t>Iran, Islamic Rep.</t>
  </si>
  <si>
    <t>Isle of Man</t>
  </si>
  <si>
    <t>IMN</t>
  </si>
  <si>
    <t>Korea, Dem. People’s Rep.</t>
  </si>
  <si>
    <t>Korea, Rep.</t>
  </si>
  <si>
    <t>Kosovo</t>
  </si>
  <si>
    <t>XKX</t>
  </si>
  <si>
    <t>Kyrgyz Republic</t>
  </si>
  <si>
    <t>Lao PDR</t>
  </si>
  <si>
    <t>Liechtenstein</t>
  </si>
  <si>
    <t>LIE</t>
  </si>
  <si>
    <t>Macao SAR, China</t>
  </si>
  <si>
    <t>MAC</t>
  </si>
  <si>
    <t>Macedonia, FYR</t>
  </si>
  <si>
    <t>Marshall Islands</t>
  </si>
  <si>
    <t>MHL</t>
  </si>
  <si>
    <t>Micronesia, Fed. Sts.</t>
  </si>
  <si>
    <t>Nauru</t>
  </si>
  <si>
    <t>NRU</t>
  </si>
  <si>
    <t>Northern Mariana Islands</t>
  </si>
  <si>
    <t>MNP</t>
  </si>
  <si>
    <t>Palau</t>
  </si>
  <si>
    <t>PLW</t>
  </si>
  <si>
    <t>Russian Federation</t>
  </si>
  <si>
    <t>Sint Maarten (Dutch part)</t>
  </si>
  <si>
    <t>SXM</t>
  </si>
  <si>
    <t>Slovak Republic</t>
  </si>
  <si>
    <t>South Sudan</t>
  </si>
  <si>
    <t>SSD</t>
  </si>
  <si>
    <t>St. Kitts and Nevis</t>
  </si>
  <si>
    <t>St. Lucia</t>
  </si>
  <si>
    <t>St. Martin (French part)</t>
  </si>
  <si>
    <t>MAF</t>
  </si>
  <si>
    <t>St. Vincent and the Grenadines</t>
  </si>
  <si>
    <t>Timor-Leste</t>
  </si>
  <si>
    <t>TLS</t>
  </si>
  <si>
    <t>Turks and Caicos Islands</t>
  </si>
  <si>
    <t>TCA</t>
  </si>
  <si>
    <t>Tuvalu</t>
  </si>
  <si>
    <t>TUV</t>
  </si>
  <si>
    <t>United States</t>
  </si>
  <si>
    <t>Venezuela, RB</t>
  </si>
  <si>
    <t>Virgin Islands (U.S.)</t>
  </si>
  <si>
    <t>VIR</t>
  </si>
  <si>
    <t>West Bank and Gaza</t>
  </si>
  <si>
    <t>PSE</t>
  </si>
  <si>
    <t>Yemen, Rep.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</si>
  <si>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</si>
  <si>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</si>
  <si>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</si>
  <si>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</si>
  <si>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</si>
  <si>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</si>
  <si>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</si>
  <si>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</si>
  <si>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</si>
  <si>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</si>
  <si>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</si>
  <si>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</si>
  <si>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</si>
  <si>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</si>
  <si>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</si>
  <si>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</si>
  <si>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</si>
  <si>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</si>
  <si>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</si>
  <si>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</si>
  <si>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</si>
  <si>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</si>
  <si>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</si>
  <si>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</si>
  <si>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</si>
  <si>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</si>
  <si>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</si>
  <si>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</si>
  <si>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</si>
  <si>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</si>
  <si>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</si>
  <si>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</si>
  <si>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</si>
  <si>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</si>
  <si>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</si>
  <si>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</si>
  <si>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</si>
  <si>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</si>
  <si>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</si>
  <si>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</si>
  <si>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</si>
  <si>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</si>
  <si>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</si>
  <si>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</si>
  <si>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</si>
  <si>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</si>
  <si>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</si>
  <si>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</si>
  <si>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</si>
  <si>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</si>
  <si>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</si>
  <si>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</si>
  <si>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</si>
  <si>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</si>
  <si>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</si>
  <si>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</si>
  <si>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</si>
  <si>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</si>
  <si>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</si>
  <si>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</si>
  <si>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</si>
  <si>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</si>
  <si>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</si>
  <si>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</si>
  <si>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</si>
  <si>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</si>
  <si>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</si>
  <si>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</si>
  <si>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</si>
  <si>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</si>
  <si>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</si>
  <si>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</si>
  <si>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</si>
  <si>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</si>
  <si>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</si>
  <si>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</si>
  <si>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</si>
  <si>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</si>
  <si>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</si>
  <si>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</si>
  <si>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</si>
  <si>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</si>
  <si>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</si>
  <si>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</si>
  <si>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</si>
  <si>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</si>
  <si>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</si>
  <si>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</si>
  <si>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</si>
  <si>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</si>
  <si>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</si>
  <si>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</si>
  <si>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</si>
  <si>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</si>
  <si>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Data from database: World Development Indicators</t>
  </si>
  <si>
    <t>Last Updated: 08/28/2018</t>
  </si>
  <si>
    <t>CountryName</t>
  </si>
  <si>
    <t>GDP</t>
  </si>
  <si>
    <t>RoadNetwork</t>
  </si>
  <si>
    <t>Population</t>
  </si>
  <si>
    <t>Urbanization</t>
  </si>
  <si>
    <t>HDI</t>
  </si>
  <si>
    <t>United Nations</t>
  </si>
  <si>
    <t>Population Division</t>
  </si>
  <si>
    <t>Department of Economic and Social Affairs</t>
  </si>
  <si>
    <t>World Urbanization Prospects: The 2014 Revision</t>
  </si>
  <si>
    <t>File 2: Percentage of Population at Mid-Year Residing in Urban Areas by Major Area, Region and Country, 1950-2050</t>
  </si>
  <si>
    <t>POP/DB/WUP/Rev.2014/1/F02</t>
  </si>
  <si>
    <t>June 2014 - Copyright © 2014 by United Nations. All rights reserved</t>
  </si>
  <si>
    <t>Suggested citation: United Nations, Department of Economic and Social Affairs, Population Division (2014). World Urbanization Prospects: The 2014 Revision, CD-ROM Edition.</t>
  </si>
  <si>
    <t>Percentage of Population at Mid-Year Residing in Urban Areas, 1950-2050</t>
  </si>
  <si>
    <t>Index</t>
  </si>
  <si>
    <t>Major area, region, country or area</t>
  </si>
  <si>
    <t>Note</t>
  </si>
  <si>
    <t>WORLD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</si>
  <si>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</si>
  <si>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</si>
  <si>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</si>
  <si>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</si>
  <si>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</si>
  <si>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</si>
  <si>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</si>
  <si>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</si>
  <si>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</si>
  <si>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</si>
  <si>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</si>
  <si>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</si>
  <si>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</si>
  <si>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</si>
  <si>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</si>
  <si>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f</t>
  </si>
  <si>
    <t>AFRICA</t>
  </si>
  <si>
    <t>Eastern Africa</t>
  </si>
  <si>
    <t>Mayotte</t>
  </si>
  <si>
    <t>Réunion</t>
  </si>
  <si>
    <t>United Republic of Tanzania</t>
  </si>
  <si>
    <t>Middle Africa</t>
  </si>
  <si>
    <t>Northern Africa</t>
  </si>
  <si>
    <t>Western Sahara</t>
  </si>
  <si>
    <t>Southern Africa</t>
  </si>
  <si>
    <t>Western Africa</t>
  </si>
  <si>
    <t>Côte d'Ivoire</t>
  </si>
  <si>
    <t>Saint Helena</t>
  </si>
  <si>
    <t>ASIA</t>
  </si>
  <si>
    <t>Eastern Asia</t>
  </si>
  <si>
    <t>China, Hong Kong SAR</t>
  </si>
  <si>
    <t>China, Macao SAR</t>
  </si>
  <si>
    <t>Dem. People's Republic of Korea</t>
  </si>
  <si>
    <t>Korea</t>
  </si>
  <si>
    <t>Other non-specified areas</t>
  </si>
  <si>
    <t>South-Central Asia</t>
  </si>
  <si>
    <t>Central Asia</t>
  </si>
  <si>
    <t>Southern Asia</t>
  </si>
  <si>
    <t>Iran (Islamic Republic of)</t>
  </si>
  <si>
    <t>South-Eastern Asia</t>
  </si>
  <si>
    <t>Lao People's Democratic Republic</t>
  </si>
  <si>
    <t>Viet Nam</t>
  </si>
  <si>
    <t>Western Asia</t>
  </si>
  <si>
    <t>State of Palestine</t>
  </si>
  <si>
    <t>EUROPE</t>
  </si>
  <si>
    <t>Eastern Europe</t>
  </si>
  <si>
    <t>Republic of Moldova</t>
  </si>
  <si>
    <t>Northern Europe</t>
  </si>
  <si>
    <t>Britain</t>
  </si>
  <si>
    <t>Southern Europe</t>
  </si>
  <si>
    <t>Holy See</t>
  </si>
  <si>
    <t>TFYR Macedonia</t>
  </si>
  <si>
    <t>Western Europe</t>
  </si>
  <si>
    <t>LATIN AMERICA AND THE CARIBBEAN</t>
  </si>
  <si>
    <t>Caribbean</t>
  </si>
  <si>
    <t>Anguilla</t>
  </si>
  <si>
    <t>Guadeloupe</t>
  </si>
  <si>
    <t>Martinique</t>
  </si>
  <si>
    <t>Montserrat</t>
  </si>
  <si>
    <t>Caribbean Netherlands</t>
  </si>
  <si>
    <t>Curaçao</t>
  </si>
  <si>
    <t>United States Virgin Islands</t>
  </si>
  <si>
    <t>Central America</t>
  </si>
  <si>
    <t>South America</t>
  </si>
  <si>
    <t>Bolivia (Plurinational State of)</t>
  </si>
  <si>
    <t>Falkland Islands (Malvinas)</t>
  </si>
  <si>
    <t>French Guiana</t>
  </si>
  <si>
    <t>Venezuela (Bolivarian Republic of)</t>
  </si>
  <si>
    <t>NORTHERN AMERICA</t>
  </si>
  <si>
    <t>Saint Pierre and Miquelon</t>
  </si>
  <si>
    <t>OCEANIA</t>
  </si>
  <si>
    <t>Australia/New Zealand</t>
  </si>
  <si>
    <t>Melanesia</t>
  </si>
  <si>
    <t>Micronesia (Fed. States of)</t>
  </si>
  <si>
    <t>Polynesia</t>
  </si>
  <si>
    <t>Cook Islands</t>
  </si>
  <si>
    <t>Niue</t>
  </si>
  <si>
    <t>Tokelau</t>
  </si>
  <si>
    <t>Wallis and Futuna Islands</t>
  </si>
  <si>
    <t>Total population, both sexes combined, by five-year age group (thousands)</t>
  </si>
  <si>
    <t>Country+Date</t>
  </si>
  <si>
    <t>num</t>
  </si>
  <si>
    <t>Year</t>
  </si>
  <si>
    <t>Major area, region, country or area *</t>
  </si>
  <si>
    <t>Notes</t>
  </si>
  <si>
    <t>Country code</t>
  </si>
  <si>
    <t>Reference date (as of 1 July)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</si>
  <si>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</si>
  <si>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</si>
  <si>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</si>
  <si>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</si>
  <si>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</si>
  <si>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</si>
  <si>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</si>
  <si>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</si>
  <si>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</si>
  <si>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</si>
  <si>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</si>
  <si>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</si>
  <si>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</si>
  <si>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</si>
  <si>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</si>
  <si>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</si>
  <si>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</si>
  <si>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</si>
  <si>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</si>
  <si>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</si>
  <si>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</si>
  <si>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</si>
  <si>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WA</t>
  </si>
  <si>
    <t>A4</t>
  </si>
  <si>
    <t>A9</t>
  </si>
  <si>
    <t>A14</t>
  </si>
  <si>
    <t>A19</t>
  </si>
  <si>
    <t>A24</t>
  </si>
  <si>
    <t>A29</t>
  </si>
  <si>
    <t>A34</t>
  </si>
  <si>
    <t>A39</t>
  </si>
  <si>
    <t>A44</t>
  </si>
  <si>
    <t>A49</t>
  </si>
  <si>
    <t>A54</t>
  </si>
  <si>
    <t>A59</t>
  </si>
  <si>
    <t>A64</t>
  </si>
  <si>
    <t>A69</t>
  </si>
  <si>
    <t>GDP (current US$)</t>
  </si>
  <si>
    <t>NY.GDP.MKTP.CD</t>
  </si>
  <si>
    <t>OilPricesGlobal</t>
  </si>
  <si>
    <t>CountryYear</t>
  </si>
  <si>
    <t>PKT</t>
  </si>
  <si>
    <t>A70</t>
  </si>
  <si>
    <t>Data Source</t>
  </si>
  <si>
    <t>World Development Indicators</t>
  </si>
  <si>
    <t>Last Updated Date</t>
  </si>
  <si>
    <t>Indicator Name</t>
  </si>
  <si>
    <t>Indicator Code</t>
  </si>
  <si>
    <t>Population, total</t>
  </si>
  <si>
    <t>SP.POP.TOTL</t>
  </si>
  <si>
    <t>Country or Area</t>
  </si>
  <si>
    <t>Brunei</t>
  </si>
  <si>
    <t>C√É¬¥te d'Ivoire</t>
  </si>
  <si>
    <t>Dem. People's Rep. Korea</t>
  </si>
  <si>
    <t>Dem. Rep. Congo</t>
  </si>
  <si>
    <t>East Asia &amp; Pacific (IDA &amp; IBRD)</t>
  </si>
  <si>
    <t>Europe &amp; Central Asia (IDA &amp; IBRD)</t>
  </si>
  <si>
    <t>Latin America &amp; Caribbean (IDA &amp; IBRD)</t>
  </si>
  <si>
    <t>Middle East &amp; North Africa (IDA &amp; IBRD)</t>
  </si>
  <si>
    <t>Sub-Saharan Africa (IDA &amp; IBRD)</t>
  </si>
  <si>
    <t>The Bahamas</t>
  </si>
  <si>
    <t>The Gambia</t>
  </si>
  <si>
    <t>footnoteSeqID</t>
  </si>
  <si>
    <t>Footnote</t>
  </si>
  <si>
    <t>Price refers to unsubsidized premium (11.300 Rupiah). Subsidized gasoline is available at a price of 8.500 Rupiah (70 US-Cents).</t>
  </si>
  <si>
    <t>Price refers to unsubsidized, free-market regular gasoline (10.000 IRR). Subsidized gasoline is available at a price of 7.000 IRR (26 US-Cents/liter)</t>
  </si>
  <si>
    <t>CaboVerde</t>
  </si>
  <si>
    <t>CentralAfricanRepublic</t>
  </si>
  <si>
    <t>Congo(DemocraticRepublicofthe)</t>
  </si>
  <si>
    <t>CostaRica</t>
  </si>
  <si>
    <t>CzechRepublic</t>
  </si>
  <si>
    <t>CÙted'Ivoire</t>
  </si>
  <si>
    <t>Hong Kong, China (SAR)</t>
  </si>
  <si>
    <t>Iran(IslamicRepublicof)</t>
  </si>
  <si>
    <t>Korea (Republic of)</t>
  </si>
  <si>
    <t>Micronesia (Federated States of)</t>
  </si>
  <si>
    <t>Moldova (Republic of)</t>
  </si>
  <si>
    <t>PapuaNew Guinea</t>
  </si>
  <si>
    <t>Palestine, State Of</t>
  </si>
  <si>
    <t>SouthSudan</t>
  </si>
  <si>
    <t>Syrian ArabRepublic</t>
  </si>
  <si>
    <t>Tanzania (United Republic of)</t>
  </si>
  <si>
    <t>The former Yugoslav Republic of Macedonia</t>
  </si>
  <si>
    <t>Trinidad andTobago</t>
  </si>
  <si>
    <t>OILIMPPRICE</t>
  </si>
  <si>
    <t>TOT</t>
  </si>
  <si>
    <t>USD_BAR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</si>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</sst>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0" fontId="1" fillId="0" borderId="0" xfId="1"/>
    <xf numFmtId="0" fontId="3" fillId="2" borderId="0" xfId="2" applyFont="1" applyFill="1"/>
    <xf numFmtId="0" fontId="2" fillId="0" borderId="0" xfId="2"/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/>
    </xf>
    <xf numFmtId="0" fontId="7" fillId="2" borderId="0" xfId="2" quotePrefix="1" applyFont="1" applyFill="1" applyAlignment="1">
      <alignment horizontal="center"/>
    </xf>
    <xf numFmtId="0" fontId="8" fillId="2" borderId="0" xfId="2" applyFont="1" applyFill="1" applyAlignment="1">
      <alignment horizontal="center"/>
    </xf>
    <xf numFmtId="0" fontId="3" fillId="2" borderId="0" xfId="2" applyFont="1" applyFill="1" applyBorder="1"/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left"/>
    </xf>
    <xf numFmtId="0" fontId="3" fillId="3" borderId="4" xfId="2" applyFont="1" applyFill="1" applyBorder="1" applyAlignment="1">
      <alignment horizontal="left"/>
    </xf>
    <xf numFmtId="0" fontId="3" fillId="3" borderId="5" xfId="2" applyFont="1" applyFill="1" applyBorder="1" applyAlignment="1">
      <alignment horizontal="center" vertical="center"/>
    </xf>
    <xf numFmtId="0" fontId="3" fillId="3" borderId="5" xfId="2" quotePrefix="1" applyFont="1" applyFill="1" applyBorder="1" applyAlignment="1">
      <alignment horizontal="center" vertical="center"/>
    </xf>
    <xf numFmtId="0" fontId="3" fillId="3" borderId="5" xfId="2" quotePrefix="1" applyFont="1" applyFill="1" applyBorder="1" applyAlignment="1">
      <alignment horizontal="center" vertical="center" wrapText="1"/>
    </xf>
    <xf numFmtId="0" fontId="3" fillId="3" borderId="6" xfId="2" quotePrefix="1" applyFont="1" applyFill="1" applyBorder="1" applyAlignment="1">
      <alignment horizontal="center" vertical="center"/>
    </xf>
    <xf numFmtId="0" fontId="7" fillId="0" borderId="0" xfId="2" applyFont="1"/>
    <xf numFmtId="0" fontId="3" fillId="0" borderId="0" xfId="2" applyFont="1" applyAlignment="1"/>
    <xf numFmtId="0" fontId="7" fillId="0" borderId="0" xfId="2" applyFont="1" applyAlignment="1">
      <alignment horizontal="center"/>
    </xf>
    <xf numFmtId="164" fontId="7" fillId="0" borderId="0" xfId="2" applyNumberFormat="1" applyFont="1" applyAlignment="1">
      <alignment horizontal="right"/>
    </xf>
    <xf numFmtId="0" fontId="7" fillId="0" borderId="0" xfId="2" applyFont="1" applyAlignment="1">
      <alignment horizontal="left" indent="1"/>
    </xf>
    <xf numFmtId="0" fontId="7" fillId="0" borderId="0" xfId="2" applyFont="1" applyAlignment="1">
      <alignment horizontal="left" indent="2"/>
    </xf>
    <xf numFmtId="0" fontId="3" fillId="0" borderId="0" xfId="2" applyFont="1" applyAlignment="1">
      <alignment horizontal="left" indent="1"/>
    </xf>
    <xf numFmtId="0" fontId="9" fillId="0" borderId="0" xfId="1" applyFont="1" applyFill="1" applyBorder="1"/>
    <xf numFmtId="0" fontId="10" fillId="4" borderId="3" xfId="1" applyFont="1" applyFill="1" applyBorder="1" applyAlignment="1">
      <alignment horizontal="left"/>
    </xf>
    <xf numFmtId="0" fontId="10" fillId="4" borderId="4" xfId="1" applyFont="1" applyFill="1" applyBorder="1" applyAlignment="1">
      <alignment horizontal="left"/>
    </xf>
    <xf numFmtId="0" fontId="10" fillId="4" borderId="7" xfId="1" applyFont="1" applyFill="1" applyBorder="1" applyAlignment="1">
      <alignment horizontal="left"/>
    </xf>
    <xf numFmtId="0" fontId="11" fillId="0" borderId="0" xfId="1" applyFont="1"/>
    <xf numFmtId="0" fontId="12" fillId="0" borderId="0" xfId="1" applyFont="1" applyFill="1" applyBorder="1"/>
    <xf numFmtId="0" fontId="10" fillId="4" borderId="5" xfId="1" quotePrefix="1" applyFont="1" applyFill="1" applyBorder="1" applyAlignment="1">
      <alignment horizontal="center" vertical="center"/>
    </xf>
    <xf numFmtId="0" fontId="10" fillId="4" borderId="5" xfId="1" quotePrefix="1" applyFont="1" applyFill="1" applyBorder="1" applyAlignment="1">
      <alignment horizontal="center" vertical="center" wrapText="1"/>
    </xf>
    <xf numFmtId="0" fontId="10" fillId="4" borderId="6" xfId="1" quotePrefix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0" fillId="4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indent="2"/>
    </xf>
    <xf numFmtId="0" fontId="13" fillId="0" borderId="0" xfId="1" applyFont="1" applyFill="1" applyBorder="1" applyAlignment="1">
      <alignment horizontal="center"/>
    </xf>
    <xf numFmtId="2" fontId="9" fillId="0" borderId="0" xfId="1" applyNumberFormat="1" applyFont="1" applyFill="1" applyBorder="1"/>
    <xf numFmtId="0" fontId="9" fillId="0" borderId="0" xfId="1" applyFont="1" applyFill="1" applyBorder="1" applyAlignment="1">
      <alignment horizontal="center"/>
    </xf>
    <xf numFmtId="0" fontId="1" fillId="0" borderId="0" xfId="1" applyNumberFormat="1"/>
    <xf numFmtId="0" fontId="1" fillId="0" borderId="0" xfId="1" applyFill="1" applyAlignment="1">
      <alignment horizontal="center"/>
    </xf>
    <xf numFmtId="14" fontId="0" fillId="0" borderId="0" xfId="0" applyNumberFormat="1"/>
    <xf numFmtId="11" fontId="0" fillId="0" borderId="0" xfId="0" applyNumberFormat="1"/>
    <xf numFmtId="0" fontId="5" fillId="2" borderId="0" xfId="2" applyFont="1" applyFill="1" applyAlignment="1">
      <alignment horizontal="center"/>
    </xf>
    <xf numFmtId="0" fontId="3" fillId="2" borderId="0" xfId="2" applyFont="1" applyFill="1"/>
    <xf numFmtId="0" fontId="4" fillId="2" borderId="0" xfId="2" applyFont="1" applyFill="1" applyAlignment="1">
      <alignment horizontal="center"/>
    </xf>
    <xf numFmtId="0" fontId="7" fillId="2" borderId="0" xfId="2" quotePrefix="1" applyFont="1" applyFill="1" applyAlignment="1">
      <alignment horizontal="center"/>
    </xf>
    <xf numFmtId="0" fontId="8" fillId="2" borderId="0" xfId="2" applyFont="1" applyFill="1" applyAlignment="1">
      <alignment horizontal="center"/>
    </xf>
    <xf numFmtId="0" fontId="3" fillId="2" borderId="1" xfId="2" applyFont="1" applyFill="1" applyBorder="1"/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/>
    </xf>
  </cellXfs>
  <cellStyles count="3">
    <cellStyle name="Normal" xfId="0" builtinId="0"/>
    <cellStyle name="Normal 2" xfId="1" xr:uid="{BD5DB368-3522-BA46-8E5D-94E9ACF84730}"/>
    <cellStyle name="Normal 2 2" xfId="2" xr:uid="{DA21CE75-3246-F348-AC74-BD1C30AF5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1</xdr:row>
      <xdr:rowOff>0</xdr:rowOff>
    </xdr:from>
    <xdr:to>
      <xdr:col>4</xdr:col>
      <xdr:colOff>133350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9C592-4C10-F04A-9F54-C7F04326E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775" y="152400"/>
          <a:ext cx="638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EA6A-8D58-3A4C-A325-12E38DAECBBE}">
  <dimension ref="A1:I1037"/>
  <sheetViews>
    <sheetView topLeftCell="A988" workbookViewId="0">
      <selection activeCell="H3" sqref="H3"/>
    </sheetView>
  </sheetViews>
  <sheetFormatPr defaultColWidth="11.19921875" defaultRowHeight="15.6" x14ac:dyDescent="0.3"/>
  <sheetData>
    <row r="1" spans="1:9" x14ac:dyDescent="0.3">
      <c r="A1" t="s">
        <v>398</v>
      </c>
      <c r="B1" t="s">
        <v>397</v>
      </c>
      <c r="C1" t="s">
        <v>396</v>
      </c>
      <c r="D1" t="s">
        <v>395</v>
      </c>
      <c r="E1" t="s">
        <v>394</v>
      </c>
      <c r="F1" t="s">
        <v>393</v>
      </c>
      <c r="G1" t="s">
        <v>729</v>
      </c>
      <c r="H1" t="s">
        <v>392</v>
      </c>
      <c r="I1" t="s">
        <v>391</v>
      </c>
    </row>
    <row r="2" spans="1:9" x14ac:dyDescent="0.3">
      <c r="A2" t="s">
        <v>215</v>
      </c>
      <c r="B2" t="s">
        <v>773</v>
      </c>
      <c r="C2" t="s">
        <v>774</v>
      </c>
      <c r="D2" t="s">
        <v>775</v>
      </c>
      <c r="E2" t="s">
        <v>386</v>
      </c>
      <c r="F2">
        <v>1980</v>
      </c>
      <c r="G2" t="str">
        <f>CONCATENATE(A2,F2)</f>
        <v>AUS1980</v>
      </c>
      <c r="H2">
        <v>31.81</v>
      </c>
    </row>
    <row r="3" spans="1:9" x14ac:dyDescent="0.3">
      <c r="A3" t="s">
        <v>215</v>
      </c>
      <c r="B3" t="s">
        <v>773</v>
      </c>
      <c r="C3" t="s">
        <v>774</v>
      </c>
      <c r="D3" t="s">
        <v>775</v>
      </c>
      <c r="E3" t="s">
        <v>386</v>
      </c>
      <c r="F3">
        <v>1981</v>
      </c>
      <c r="G3" t="str">
        <f t="shared" ref="G3:G66" si="0">CONCATENATE(A3,F3)</f>
        <v>AUS1981</v>
      </c>
      <c r="H3">
        <v>35.880000000000003</v>
      </c>
    </row>
    <row r="4" spans="1:9" x14ac:dyDescent="0.3">
      <c r="A4" t="s">
        <v>215</v>
      </c>
      <c r="B4" t="s">
        <v>773</v>
      </c>
      <c r="C4" t="s">
        <v>774</v>
      </c>
      <c r="D4" t="s">
        <v>775</v>
      </c>
      <c r="E4" t="s">
        <v>386</v>
      </c>
      <c r="F4">
        <v>1982</v>
      </c>
      <c r="G4" t="str">
        <f t="shared" si="0"/>
        <v>AUS1982</v>
      </c>
      <c r="H4">
        <v>35.42</v>
      </c>
    </row>
    <row r="5" spans="1:9" x14ac:dyDescent="0.3">
      <c r="A5" t="s">
        <v>215</v>
      </c>
      <c r="B5" t="s">
        <v>773</v>
      </c>
      <c r="C5" t="s">
        <v>774</v>
      </c>
      <c r="D5" t="s">
        <v>775</v>
      </c>
      <c r="E5" t="s">
        <v>386</v>
      </c>
      <c r="F5">
        <v>1983</v>
      </c>
      <c r="G5" t="str">
        <f t="shared" si="0"/>
        <v>AUS1983</v>
      </c>
      <c r="H5">
        <v>30.88</v>
      </c>
    </row>
    <row r="6" spans="1:9" x14ac:dyDescent="0.3">
      <c r="A6" t="s">
        <v>215</v>
      </c>
      <c r="B6" t="s">
        <v>773</v>
      </c>
      <c r="C6" t="s">
        <v>774</v>
      </c>
      <c r="D6" t="s">
        <v>775</v>
      </c>
      <c r="E6" t="s">
        <v>386</v>
      </c>
      <c r="F6">
        <v>1984</v>
      </c>
      <c r="G6" t="str">
        <f t="shared" si="0"/>
        <v>AUS1984</v>
      </c>
      <c r="H6">
        <v>29.19</v>
      </c>
    </row>
    <row r="7" spans="1:9" x14ac:dyDescent="0.3">
      <c r="A7" t="s">
        <v>215</v>
      </c>
      <c r="B7" t="s">
        <v>773</v>
      </c>
      <c r="C7" t="s">
        <v>774</v>
      </c>
      <c r="D7" t="s">
        <v>775</v>
      </c>
      <c r="E7" t="s">
        <v>386</v>
      </c>
      <c r="F7">
        <v>1985</v>
      </c>
      <c r="G7" t="str">
        <f t="shared" si="0"/>
        <v>AUS1985</v>
      </c>
      <c r="H7">
        <v>28.17</v>
      </c>
    </row>
    <row r="8" spans="1:9" x14ac:dyDescent="0.3">
      <c r="A8" t="s">
        <v>215</v>
      </c>
      <c r="B8" t="s">
        <v>773</v>
      </c>
      <c r="C8" t="s">
        <v>774</v>
      </c>
      <c r="D8" t="s">
        <v>775</v>
      </c>
      <c r="E8" t="s">
        <v>386</v>
      </c>
      <c r="F8">
        <v>1986</v>
      </c>
      <c r="G8" t="str">
        <f t="shared" si="0"/>
        <v>AUS1986</v>
      </c>
      <c r="H8">
        <v>14.49</v>
      </c>
    </row>
    <row r="9" spans="1:9" x14ac:dyDescent="0.3">
      <c r="A9" t="s">
        <v>215</v>
      </c>
      <c r="B9" t="s">
        <v>773</v>
      </c>
      <c r="C9" t="s">
        <v>774</v>
      </c>
      <c r="D9" t="s">
        <v>775</v>
      </c>
      <c r="E9" t="s">
        <v>386</v>
      </c>
      <c r="F9">
        <v>1987</v>
      </c>
      <c r="G9" t="str">
        <f t="shared" si="0"/>
        <v>AUS1987</v>
      </c>
      <c r="H9">
        <v>19</v>
      </c>
    </row>
    <row r="10" spans="1:9" x14ac:dyDescent="0.3">
      <c r="A10" t="s">
        <v>215</v>
      </c>
      <c r="B10" t="s">
        <v>773</v>
      </c>
      <c r="C10" t="s">
        <v>774</v>
      </c>
      <c r="D10" t="s">
        <v>775</v>
      </c>
      <c r="E10" t="s">
        <v>386</v>
      </c>
      <c r="F10">
        <v>1988</v>
      </c>
      <c r="G10" t="str">
        <f t="shared" si="0"/>
        <v>AUS1988</v>
      </c>
      <c r="H10">
        <v>15.93</v>
      </c>
    </row>
    <row r="11" spans="1:9" x14ac:dyDescent="0.3">
      <c r="A11" t="s">
        <v>215</v>
      </c>
      <c r="B11" t="s">
        <v>773</v>
      </c>
      <c r="C11" t="s">
        <v>774</v>
      </c>
      <c r="D11" t="s">
        <v>775</v>
      </c>
      <c r="E11" t="s">
        <v>386</v>
      </c>
      <c r="F11">
        <v>1989</v>
      </c>
      <c r="G11" t="str">
        <f t="shared" si="0"/>
        <v>AUS1989</v>
      </c>
      <c r="H11">
        <v>17.63</v>
      </c>
    </row>
    <row r="12" spans="1:9" x14ac:dyDescent="0.3">
      <c r="A12" t="s">
        <v>215</v>
      </c>
      <c r="B12" t="s">
        <v>773</v>
      </c>
      <c r="C12" t="s">
        <v>774</v>
      </c>
      <c r="D12" t="s">
        <v>775</v>
      </c>
      <c r="E12" t="s">
        <v>386</v>
      </c>
      <c r="F12">
        <v>1990</v>
      </c>
      <c r="G12" t="str">
        <f t="shared" si="0"/>
        <v>AUS1990</v>
      </c>
      <c r="H12">
        <v>24.21</v>
      </c>
    </row>
    <row r="13" spans="1:9" x14ac:dyDescent="0.3">
      <c r="A13" t="s">
        <v>215</v>
      </c>
      <c r="B13" t="s">
        <v>773</v>
      </c>
      <c r="C13" t="s">
        <v>774</v>
      </c>
      <c r="D13" t="s">
        <v>775</v>
      </c>
      <c r="E13" t="s">
        <v>386</v>
      </c>
      <c r="F13">
        <v>1991</v>
      </c>
      <c r="G13" t="str">
        <f t="shared" si="0"/>
        <v>AUS1991</v>
      </c>
      <c r="H13">
        <v>20.7</v>
      </c>
    </row>
    <row r="14" spans="1:9" x14ac:dyDescent="0.3">
      <c r="A14" t="s">
        <v>215</v>
      </c>
      <c r="B14" t="s">
        <v>773</v>
      </c>
      <c r="C14" t="s">
        <v>774</v>
      </c>
      <c r="D14" t="s">
        <v>775</v>
      </c>
      <c r="E14" t="s">
        <v>386</v>
      </c>
      <c r="F14">
        <v>1992</v>
      </c>
      <c r="G14" t="str">
        <f t="shared" si="0"/>
        <v>AUS1992</v>
      </c>
      <c r="H14">
        <v>20.16</v>
      </c>
    </row>
    <row r="15" spans="1:9" x14ac:dyDescent="0.3">
      <c r="A15" t="s">
        <v>215</v>
      </c>
      <c r="B15" t="s">
        <v>773</v>
      </c>
      <c r="C15" t="s">
        <v>774</v>
      </c>
      <c r="D15" t="s">
        <v>775</v>
      </c>
      <c r="E15" t="s">
        <v>386</v>
      </c>
      <c r="F15">
        <v>1993</v>
      </c>
      <c r="G15" t="str">
        <f t="shared" si="0"/>
        <v>AUS1993</v>
      </c>
      <c r="H15">
        <v>17.91</v>
      </c>
    </row>
    <row r="16" spans="1:9" x14ac:dyDescent="0.3">
      <c r="A16" t="s">
        <v>215</v>
      </c>
      <c r="B16" t="s">
        <v>773</v>
      </c>
      <c r="C16" t="s">
        <v>774</v>
      </c>
      <c r="D16" t="s">
        <v>775</v>
      </c>
      <c r="E16" t="s">
        <v>386</v>
      </c>
      <c r="F16">
        <v>1994</v>
      </c>
      <c r="G16" t="str">
        <f t="shared" si="0"/>
        <v>AUS1994</v>
      </c>
      <c r="H16">
        <v>16.760000000000002</v>
      </c>
    </row>
    <row r="17" spans="1:8" x14ac:dyDescent="0.3">
      <c r="A17" t="s">
        <v>215</v>
      </c>
      <c r="B17" t="s">
        <v>773</v>
      </c>
      <c r="C17" t="s">
        <v>774</v>
      </c>
      <c r="D17" t="s">
        <v>775</v>
      </c>
      <c r="E17" t="s">
        <v>386</v>
      </c>
      <c r="F17">
        <v>1995</v>
      </c>
      <c r="G17" t="str">
        <f t="shared" si="0"/>
        <v>AUS1995</v>
      </c>
      <c r="H17">
        <v>18.53</v>
      </c>
    </row>
    <row r="18" spans="1:8" x14ac:dyDescent="0.3">
      <c r="A18" t="s">
        <v>215</v>
      </c>
      <c r="B18" t="s">
        <v>773</v>
      </c>
      <c r="C18" t="s">
        <v>774</v>
      </c>
      <c r="D18" t="s">
        <v>775</v>
      </c>
      <c r="E18" t="s">
        <v>386</v>
      </c>
      <c r="F18">
        <v>1996</v>
      </c>
      <c r="G18" t="str">
        <f t="shared" si="0"/>
        <v>AUS1996</v>
      </c>
      <c r="H18">
        <v>21.81</v>
      </c>
    </row>
    <row r="19" spans="1:8" x14ac:dyDescent="0.3">
      <c r="A19" t="s">
        <v>215</v>
      </c>
      <c r="B19" t="s">
        <v>773</v>
      </c>
      <c r="C19" t="s">
        <v>774</v>
      </c>
      <c r="D19" t="s">
        <v>775</v>
      </c>
      <c r="E19" t="s">
        <v>386</v>
      </c>
      <c r="F19">
        <v>1997</v>
      </c>
      <c r="G19" t="str">
        <f t="shared" si="0"/>
        <v>AUS1997</v>
      </c>
      <c r="H19">
        <v>21.78</v>
      </c>
    </row>
    <row r="20" spans="1:8" x14ac:dyDescent="0.3">
      <c r="A20" t="s">
        <v>215</v>
      </c>
      <c r="B20" t="s">
        <v>773</v>
      </c>
      <c r="C20" t="s">
        <v>774</v>
      </c>
      <c r="D20" t="s">
        <v>775</v>
      </c>
      <c r="E20" t="s">
        <v>386</v>
      </c>
      <c r="F20">
        <v>1998</v>
      </c>
      <c r="G20" t="str">
        <f t="shared" si="0"/>
        <v>AUS1998</v>
      </c>
      <c r="H20">
        <v>14.6</v>
      </c>
    </row>
    <row r="21" spans="1:8" x14ac:dyDescent="0.3">
      <c r="A21" t="s">
        <v>215</v>
      </c>
      <c r="B21" t="s">
        <v>773</v>
      </c>
      <c r="C21" t="s">
        <v>774</v>
      </c>
      <c r="D21" t="s">
        <v>775</v>
      </c>
      <c r="E21" t="s">
        <v>386</v>
      </c>
      <c r="F21">
        <v>1999</v>
      </c>
      <c r="G21" t="str">
        <f t="shared" si="0"/>
        <v>AUS1999</v>
      </c>
      <c r="H21">
        <v>18.38</v>
      </c>
    </row>
    <row r="22" spans="1:8" x14ac:dyDescent="0.3">
      <c r="A22" t="s">
        <v>215</v>
      </c>
      <c r="B22" t="s">
        <v>773</v>
      </c>
      <c r="C22" t="s">
        <v>774</v>
      </c>
      <c r="D22" t="s">
        <v>775</v>
      </c>
      <c r="E22" t="s">
        <v>386</v>
      </c>
      <c r="F22">
        <v>2000</v>
      </c>
      <c r="G22" t="str">
        <f t="shared" si="0"/>
        <v>AUS2000</v>
      </c>
      <c r="H22">
        <v>30.79</v>
      </c>
    </row>
    <row r="23" spans="1:8" x14ac:dyDescent="0.3">
      <c r="A23" t="s">
        <v>215</v>
      </c>
      <c r="B23" t="s">
        <v>773</v>
      </c>
      <c r="C23" t="s">
        <v>774</v>
      </c>
      <c r="D23" t="s">
        <v>775</v>
      </c>
      <c r="E23" t="s">
        <v>386</v>
      </c>
      <c r="F23">
        <v>2001</v>
      </c>
      <c r="G23" t="str">
        <f t="shared" si="0"/>
        <v>AUS2001</v>
      </c>
      <c r="H23">
        <v>26.61</v>
      </c>
    </row>
    <row r="24" spans="1:8" x14ac:dyDescent="0.3">
      <c r="A24" t="s">
        <v>215</v>
      </c>
      <c r="B24" t="s">
        <v>773</v>
      </c>
      <c r="C24" t="s">
        <v>774</v>
      </c>
      <c r="D24" t="s">
        <v>775</v>
      </c>
      <c r="E24" t="s">
        <v>386</v>
      </c>
      <c r="F24">
        <v>2002</v>
      </c>
      <c r="G24" t="str">
        <f t="shared" si="0"/>
        <v>AUS2002</v>
      </c>
      <c r="H24">
        <v>25.8</v>
      </c>
    </row>
    <row r="25" spans="1:8" x14ac:dyDescent="0.3">
      <c r="A25" t="s">
        <v>215</v>
      </c>
      <c r="B25" t="s">
        <v>773</v>
      </c>
      <c r="C25" t="s">
        <v>774</v>
      </c>
      <c r="D25" t="s">
        <v>775</v>
      </c>
      <c r="E25" t="s">
        <v>386</v>
      </c>
      <c r="F25">
        <v>2003</v>
      </c>
      <c r="G25" t="str">
        <f t="shared" si="0"/>
        <v>AUS2003</v>
      </c>
      <c r="H25">
        <v>31.24</v>
      </c>
    </row>
    <row r="26" spans="1:8" x14ac:dyDescent="0.3">
      <c r="A26" t="s">
        <v>215</v>
      </c>
      <c r="B26" t="s">
        <v>773</v>
      </c>
      <c r="C26" t="s">
        <v>774</v>
      </c>
      <c r="D26" t="s">
        <v>775</v>
      </c>
      <c r="E26" t="s">
        <v>386</v>
      </c>
      <c r="F26">
        <v>2004</v>
      </c>
      <c r="G26" t="str">
        <f t="shared" si="0"/>
        <v>AUS2004</v>
      </c>
      <c r="H26">
        <v>40.93</v>
      </c>
    </row>
    <row r="27" spans="1:8" x14ac:dyDescent="0.3">
      <c r="A27" t="s">
        <v>215</v>
      </c>
      <c r="B27" t="s">
        <v>773</v>
      </c>
      <c r="C27" t="s">
        <v>774</v>
      </c>
      <c r="D27" t="s">
        <v>775</v>
      </c>
      <c r="E27" t="s">
        <v>386</v>
      </c>
      <c r="F27">
        <v>2005</v>
      </c>
      <c r="G27" t="str">
        <f t="shared" si="0"/>
        <v>AUS2005</v>
      </c>
      <c r="H27">
        <v>56.71</v>
      </c>
    </row>
    <row r="28" spans="1:8" x14ac:dyDescent="0.3">
      <c r="A28" t="s">
        <v>215</v>
      </c>
      <c r="B28" t="s">
        <v>773</v>
      </c>
      <c r="C28" t="s">
        <v>774</v>
      </c>
      <c r="D28" t="s">
        <v>775</v>
      </c>
      <c r="E28" t="s">
        <v>386</v>
      </c>
      <c r="F28">
        <v>2006</v>
      </c>
      <c r="G28" t="str">
        <f t="shared" si="0"/>
        <v>AUS2006</v>
      </c>
      <c r="H28">
        <v>66.709999999999994</v>
      </c>
    </row>
    <row r="29" spans="1:8" x14ac:dyDescent="0.3">
      <c r="A29" t="s">
        <v>215</v>
      </c>
      <c r="B29" t="s">
        <v>773</v>
      </c>
      <c r="C29" t="s">
        <v>774</v>
      </c>
      <c r="D29" t="s">
        <v>775</v>
      </c>
      <c r="E29" t="s">
        <v>386</v>
      </c>
      <c r="F29">
        <v>2007</v>
      </c>
      <c r="G29" t="str">
        <f t="shared" si="0"/>
        <v>AUS2007</v>
      </c>
      <c r="H29">
        <v>77.13</v>
      </c>
    </row>
    <row r="30" spans="1:8" x14ac:dyDescent="0.3">
      <c r="A30" t="s">
        <v>215</v>
      </c>
      <c r="B30" t="s">
        <v>773</v>
      </c>
      <c r="C30" t="s">
        <v>774</v>
      </c>
      <c r="D30" t="s">
        <v>775</v>
      </c>
      <c r="E30" t="s">
        <v>386</v>
      </c>
      <c r="F30">
        <v>2008</v>
      </c>
      <c r="G30" t="str">
        <f t="shared" si="0"/>
        <v>AUS2008</v>
      </c>
      <c r="H30">
        <v>107.83</v>
      </c>
    </row>
    <row r="31" spans="1:8" x14ac:dyDescent="0.3">
      <c r="A31" t="s">
        <v>215</v>
      </c>
      <c r="B31" t="s">
        <v>773</v>
      </c>
      <c r="C31" t="s">
        <v>774</v>
      </c>
      <c r="D31" t="s">
        <v>775</v>
      </c>
      <c r="E31" t="s">
        <v>386</v>
      </c>
      <c r="F31">
        <v>2009</v>
      </c>
      <c r="G31" t="str">
        <f t="shared" si="0"/>
        <v>AUS2009</v>
      </c>
      <c r="H31">
        <v>63.4</v>
      </c>
    </row>
    <row r="32" spans="1:8" x14ac:dyDescent="0.3">
      <c r="A32" t="s">
        <v>215</v>
      </c>
      <c r="B32" t="s">
        <v>773</v>
      </c>
      <c r="C32" t="s">
        <v>774</v>
      </c>
      <c r="D32" t="s">
        <v>775</v>
      </c>
      <c r="E32" t="s">
        <v>386</v>
      </c>
      <c r="F32">
        <v>2010</v>
      </c>
      <c r="G32" t="str">
        <f t="shared" si="0"/>
        <v>AUS2010</v>
      </c>
      <c r="H32">
        <v>82.6</v>
      </c>
    </row>
    <row r="33" spans="1:8" x14ac:dyDescent="0.3">
      <c r="A33" t="s">
        <v>215</v>
      </c>
      <c r="B33" t="s">
        <v>773</v>
      </c>
      <c r="C33" t="s">
        <v>774</v>
      </c>
      <c r="D33" t="s">
        <v>775</v>
      </c>
      <c r="E33" t="s">
        <v>386</v>
      </c>
      <c r="F33">
        <v>2011</v>
      </c>
      <c r="G33" t="str">
        <f t="shared" si="0"/>
        <v>AUS2011</v>
      </c>
      <c r="H33">
        <v>115.66</v>
      </c>
    </row>
    <row r="34" spans="1:8" x14ac:dyDescent="0.3">
      <c r="A34" t="s">
        <v>215</v>
      </c>
      <c r="B34" t="s">
        <v>773</v>
      </c>
      <c r="C34" t="s">
        <v>774</v>
      </c>
      <c r="D34" t="s">
        <v>775</v>
      </c>
      <c r="E34" t="s">
        <v>386</v>
      </c>
      <c r="F34">
        <v>2012</v>
      </c>
      <c r="G34" t="str">
        <f t="shared" si="0"/>
        <v>AUS2012</v>
      </c>
      <c r="H34">
        <v>117.78</v>
      </c>
    </row>
    <row r="35" spans="1:8" x14ac:dyDescent="0.3">
      <c r="A35" t="s">
        <v>215</v>
      </c>
      <c r="B35" t="s">
        <v>773</v>
      </c>
      <c r="C35" t="s">
        <v>774</v>
      </c>
      <c r="D35" t="s">
        <v>775</v>
      </c>
      <c r="E35" t="s">
        <v>386</v>
      </c>
      <c r="F35">
        <v>2013</v>
      </c>
      <c r="G35" t="str">
        <f t="shared" si="0"/>
        <v>AUS2013</v>
      </c>
      <c r="H35">
        <v>114.19</v>
      </c>
    </row>
    <row r="36" spans="1:8" x14ac:dyDescent="0.3">
      <c r="A36" t="s">
        <v>215</v>
      </c>
      <c r="B36" t="s">
        <v>773</v>
      </c>
      <c r="C36" t="s">
        <v>774</v>
      </c>
      <c r="D36" t="s">
        <v>775</v>
      </c>
      <c r="E36" t="s">
        <v>386</v>
      </c>
      <c r="F36">
        <v>2014</v>
      </c>
      <c r="G36" t="str">
        <f t="shared" si="0"/>
        <v>AUS2014</v>
      </c>
      <c r="H36">
        <v>107.05</v>
      </c>
    </row>
    <row r="37" spans="1:8" x14ac:dyDescent="0.3">
      <c r="A37" t="s">
        <v>215</v>
      </c>
      <c r="B37" t="s">
        <v>773</v>
      </c>
      <c r="C37" t="s">
        <v>774</v>
      </c>
      <c r="D37" t="s">
        <v>775</v>
      </c>
      <c r="E37" t="s">
        <v>386</v>
      </c>
      <c r="F37">
        <v>2015</v>
      </c>
      <c r="G37" t="str">
        <f t="shared" si="0"/>
        <v>AUS2015</v>
      </c>
      <c r="H37">
        <v>57.9</v>
      </c>
    </row>
    <row r="38" spans="1:8" x14ac:dyDescent="0.3">
      <c r="A38" t="s">
        <v>215</v>
      </c>
      <c r="B38" t="s">
        <v>773</v>
      </c>
      <c r="C38" t="s">
        <v>774</v>
      </c>
      <c r="D38" t="s">
        <v>775</v>
      </c>
      <c r="E38" t="s">
        <v>386</v>
      </c>
      <c r="F38">
        <v>2016</v>
      </c>
      <c r="G38" t="str">
        <f t="shared" si="0"/>
        <v>AUS2016</v>
      </c>
      <c r="H38">
        <v>46.87</v>
      </c>
    </row>
    <row r="39" spans="1:8" x14ac:dyDescent="0.3">
      <c r="A39" t="s">
        <v>11</v>
      </c>
      <c r="B39" t="s">
        <v>773</v>
      </c>
      <c r="C39" t="s">
        <v>774</v>
      </c>
      <c r="D39" t="s">
        <v>775</v>
      </c>
      <c r="E39" t="s">
        <v>386</v>
      </c>
      <c r="F39">
        <v>1980</v>
      </c>
      <c r="G39" t="str">
        <f t="shared" si="0"/>
        <v>AUT1980</v>
      </c>
      <c r="H39">
        <v>33.659999999999997</v>
      </c>
    </row>
    <row r="40" spans="1:8" x14ac:dyDescent="0.3">
      <c r="A40" t="s">
        <v>11</v>
      </c>
      <c r="B40" t="s">
        <v>773</v>
      </c>
      <c r="C40" t="s">
        <v>774</v>
      </c>
      <c r="D40" t="s">
        <v>775</v>
      </c>
      <c r="E40" t="s">
        <v>386</v>
      </c>
      <c r="F40">
        <v>1981</v>
      </c>
      <c r="G40" t="str">
        <f t="shared" si="0"/>
        <v>AUT1981</v>
      </c>
      <c r="H40">
        <v>37.799999999999997</v>
      </c>
    </row>
    <row r="41" spans="1:8" x14ac:dyDescent="0.3">
      <c r="A41" t="s">
        <v>11</v>
      </c>
      <c r="B41" t="s">
        <v>773</v>
      </c>
      <c r="C41" t="s">
        <v>774</v>
      </c>
      <c r="D41" t="s">
        <v>775</v>
      </c>
      <c r="E41" t="s">
        <v>386</v>
      </c>
      <c r="F41">
        <v>1982</v>
      </c>
      <c r="G41" t="str">
        <f t="shared" si="0"/>
        <v>AUT1982</v>
      </c>
      <c r="H41">
        <v>33.49</v>
      </c>
    </row>
    <row r="42" spans="1:8" x14ac:dyDescent="0.3">
      <c r="A42" t="s">
        <v>11</v>
      </c>
      <c r="B42" t="s">
        <v>773</v>
      </c>
      <c r="C42" t="s">
        <v>774</v>
      </c>
      <c r="D42" t="s">
        <v>775</v>
      </c>
      <c r="E42" t="s">
        <v>386</v>
      </c>
      <c r="F42">
        <v>1983</v>
      </c>
      <c r="G42" t="str">
        <f t="shared" si="0"/>
        <v>AUT1983</v>
      </c>
      <c r="H42">
        <v>30.66</v>
      </c>
    </row>
    <row r="43" spans="1:8" x14ac:dyDescent="0.3">
      <c r="A43" t="s">
        <v>11</v>
      </c>
      <c r="B43" t="s">
        <v>773</v>
      </c>
      <c r="C43" t="s">
        <v>774</v>
      </c>
      <c r="D43" t="s">
        <v>775</v>
      </c>
      <c r="E43" t="s">
        <v>386</v>
      </c>
      <c r="F43">
        <v>1984</v>
      </c>
      <c r="G43" t="str">
        <f t="shared" si="0"/>
        <v>AUT1984</v>
      </c>
      <c r="H43">
        <v>29.66</v>
      </c>
    </row>
    <row r="44" spans="1:8" x14ac:dyDescent="0.3">
      <c r="A44" t="s">
        <v>11</v>
      </c>
      <c r="B44" t="s">
        <v>773</v>
      </c>
      <c r="C44" t="s">
        <v>774</v>
      </c>
      <c r="D44" t="s">
        <v>775</v>
      </c>
      <c r="E44" t="s">
        <v>386</v>
      </c>
      <c r="F44">
        <v>1985</v>
      </c>
      <c r="G44" t="str">
        <f t="shared" si="0"/>
        <v>AUT1985</v>
      </c>
      <c r="H44">
        <v>28.74</v>
      </c>
    </row>
    <row r="45" spans="1:8" x14ac:dyDescent="0.3">
      <c r="A45" t="s">
        <v>11</v>
      </c>
      <c r="B45" t="s">
        <v>773</v>
      </c>
      <c r="C45" t="s">
        <v>774</v>
      </c>
      <c r="D45" t="s">
        <v>775</v>
      </c>
      <c r="E45" t="s">
        <v>386</v>
      </c>
      <c r="F45">
        <v>1986</v>
      </c>
      <c r="G45" t="str">
        <f t="shared" si="0"/>
        <v>AUT1986</v>
      </c>
      <c r="H45">
        <v>16.28</v>
      </c>
    </row>
    <row r="46" spans="1:8" x14ac:dyDescent="0.3">
      <c r="A46" t="s">
        <v>11</v>
      </c>
      <c r="B46" t="s">
        <v>773</v>
      </c>
      <c r="C46" t="s">
        <v>774</v>
      </c>
      <c r="D46" t="s">
        <v>775</v>
      </c>
      <c r="E46" t="s">
        <v>386</v>
      </c>
      <c r="F46">
        <v>1987</v>
      </c>
      <c r="G46" t="str">
        <f t="shared" si="0"/>
        <v>AUT1987</v>
      </c>
      <c r="H46">
        <v>18.809999999999999</v>
      </c>
    </row>
    <row r="47" spans="1:8" x14ac:dyDescent="0.3">
      <c r="A47" t="s">
        <v>11</v>
      </c>
      <c r="B47" t="s">
        <v>773</v>
      </c>
      <c r="C47" t="s">
        <v>774</v>
      </c>
      <c r="D47" t="s">
        <v>775</v>
      </c>
      <c r="E47" t="s">
        <v>386</v>
      </c>
      <c r="F47">
        <v>1988</v>
      </c>
      <c r="G47" t="str">
        <f t="shared" si="0"/>
        <v>AUT1988</v>
      </c>
      <c r="H47">
        <v>16.21</v>
      </c>
    </row>
    <row r="48" spans="1:8" x14ac:dyDescent="0.3">
      <c r="A48" t="s">
        <v>11</v>
      </c>
      <c r="B48" t="s">
        <v>773</v>
      </c>
      <c r="C48" t="s">
        <v>774</v>
      </c>
      <c r="D48" t="s">
        <v>775</v>
      </c>
      <c r="E48" t="s">
        <v>386</v>
      </c>
      <c r="F48">
        <v>1989</v>
      </c>
      <c r="G48" t="str">
        <f t="shared" si="0"/>
        <v>AUT1989</v>
      </c>
      <c r="H48">
        <v>19.100000000000001</v>
      </c>
    </row>
    <row r="49" spans="1:8" x14ac:dyDescent="0.3">
      <c r="A49" t="s">
        <v>11</v>
      </c>
      <c r="B49" t="s">
        <v>773</v>
      </c>
      <c r="C49" t="s">
        <v>774</v>
      </c>
      <c r="D49" t="s">
        <v>775</v>
      </c>
      <c r="E49" t="s">
        <v>386</v>
      </c>
      <c r="F49">
        <v>1990</v>
      </c>
      <c r="G49" t="str">
        <f t="shared" si="0"/>
        <v>AUT1990</v>
      </c>
      <c r="H49">
        <v>24.58</v>
      </c>
    </row>
    <row r="50" spans="1:8" x14ac:dyDescent="0.3">
      <c r="A50" t="s">
        <v>11</v>
      </c>
      <c r="B50" t="s">
        <v>773</v>
      </c>
      <c r="C50" t="s">
        <v>774</v>
      </c>
      <c r="D50" t="s">
        <v>775</v>
      </c>
      <c r="E50" t="s">
        <v>386</v>
      </c>
      <c r="F50">
        <v>1991</v>
      </c>
      <c r="G50" t="str">
        <f t="shared" si="0"/>
        <v>AUT1991</v>
      </c>
      <c r="H50">
        <v>22.55</v>
      </c>
    </row>
    <row r="51" spans="1:8" x14ac:dyDescent="0.3">
      <c r="A51" t="s">
        <v>11</v>
      </c>
      <c r="B51" t="s">
        <v>773</v>
      </c>
      <c r="C51" t="s">
        <v>774</v>
      </c>
      <c r="D51" t="s">
        <v>775</v>
      </c>
      <c r="E51" t="s">
        <v>386</v>
      </c>
      <c r="F51">
        <v>1992</v>
      </c>
      <c r="G51" t="str">
        <f t="shared" si="0"/>
        <v>AUT1992</v>
      </c>
      <c r="H51">
        <v>20.350000000000001</v>
      </c>
    </row>
    <row r="52" spans="1:8" x14ac:dyDescent="0.3">
      <c r="A52" t="s">
        <v>11</v>
      </c>
      <c r="B52" t="s">
        <v>773</v>
      </c>
      <c r="C52" t="s">
        <v>774</v>
      </c>
      <c r="D52" t="s">
        <v>775</v>
      </c>
      <c r="E52" t="s">
        <v>386</v>
      </c>
      <c r="F52">
        <v>1993</v>
      </c>
      <c r="G52" t="str">
        <f t="shared" si="0"/>
        <v>AUT1993</v>
      </c>
      <c r="H52">
        <v>18.02</v>
      </c>
    </row>
    <row r="53" spans="1:8" x14ac:dyDescent="0.3">
      <c r="A53" t="s">
        <v>11</v>
      </c>
      <c r="B53" t="s">
        <v>773</v>
      </c>
      <c r="C53" t="s">
        <v>774</v>
      </c>
      <c r="D53" t="s">
        <v>775</v>
      </c>
      <c r="E53" t="s">
        <v>386</v>
      </c>
      <c r="F53">
        <v>1994</v>
      </c>
      <c r="G53" t="str">
        <f t="shared" si="0"/>
        <v>AUT1994</v>
      </c>
      <c r="H53">
        <v>16.989999999999998</v>
      </c>
    </row>
    <row r="54" spans="1:8" x14ac:dyDescent="0.3">
      <c r="A54" t="s">
        <v>11</v>
      </c>
      <c r="B54" t="s">
        <v>773</v>
      </c>
      <c r="C54" t="s">
        <v>774</v>
      </c>
      <c r="D54" t="s">
        <v>775</v>
      </c>
      <c r="E54" t="s">
        <v>386</v>
      </c>
      <c r="F54">
        <v>1995</v>
      </c>
      <c r="G54" t="str">
        <f t="shared" si="0"/>
        <v>AUT1995</v>
      </c>
      <c r="H54">
        <v>18.78</v>
      </c>
    </row>
    <row r="55" spans="1:8" x14ac:dyDescent="0.3">
      <c r="A55" t="s">
        <v>11</v>
      </c>
      <c r="B55" t="s">
        <v>773</v>
      </c>
      <c r="C55" t="s">
        <v>774</v>
      </c>
      <c r="D55" t="s">
        <v>775</v>
      </c>
      <c r="E55" t="s">
        <v>386</v>
      </c>
      <c r="F55">
        <v>1996</v>
      </c>
      <c r="G55" t="str">
        <f t="shared" si="0"/>
        <v>AUT1996</v>
      </c>
      <c r="H55">
        <v>22.06</v>
      </c>
    </row>
    <row r="56" spans="1:8" x14ac:dyDescent="0.3">
      <c r="A56" t="s">
        <v>11</v>
      </c>
      <c r="B56" t="s">
        <v>773</v>
      </c>
      <c r="C56" t="s">
        <v>774</v>
      </c>
      <c r="D56" t="s">
        <v>775</v>
      </c>
      <c r="E56" t="s">
        <v>386</v>
      </c>
      <c r="F56">
        <v>1997</v>
      </c>
      <c r="G56" t="str">
        <f t="shared" si="0"/>
        <v>AUT1997</v>
      </c>
      <c r="H56">
        <v>21.31</v>
      </c>
    </row>
    <row r="57" spans="1:8" x14ac:dyDescent="0.3">
      <c r="A57" t="s">
        <v>11</v>
      </c>
      <c r="B57" t="s">
        <v>773</v>
      </c>
      <c r="C57" t="s">
        <v>774</v>
      </c>
      <c r="D57" t="s">
        <v>775</v>
      </c>
      <c r="E57" t="s">
        <v>386</v>
      </c>
      <c r="F57">
        <v>1998</v>
      </c>
      <c r="G57" t="str">
        <f t="shared" si="0"/>
        <v>AUT1998</v>
      </c>
      <c r="H57">
        <v>14.34</v>
      </c>
    </row>
    <row r="58" spans="1:8" x14ac:dyDescent="0.3">
      <c r="A58" t="s">
        <v>11</v>
      </c>
      <c r="B58" t="s">
        <v>773</v>
      </c>
      <c r="C58" t="s">
        <v>774</v>
      </c>
      <c r="D58" t="s">
        <v>775</v>
      </c>
      <c r="E58" t="s">
        <v>386</v>
      </c>
      <c r="F58">
        <v>1999</v>
      </c>
      <c r="G58" t="str">
        <f t="shared" si="0"/>
        <v>AUT1999</v>
      </c>
      <c r="H58">
        <v>17.54</v>
      </c>
    </row>
    <row r="59" spans="1:8" x14ac:dyDescent="0.3">
      <c r="A59" t="s">
        <v>11</v>
      </c>
      <c r="B59" t="s">
        <v>773</v>
      </c>
      <c r="C59" t="s">
        <v>774</v>
      </c>
      <c r="D59" t="s">
        <v>775</v>
      </c>
      <c r="E59" t="s">
        <v>386</v>
      </c>
      <c r="F59">
        <v>2000</v>
      </c>
      <c r="G59" t="str">
        <f t="shared" si="0"/>
        <v>AUT2000</v>
      </c>
      <c r="H59">
        <v>29.39</v>
      </c>
    </row>
    <row r="60" spans="1:8" x14ac:dyDescent="0.3">
      <c r="A60" t="s">
        <v>11</v>
      </c>
      <c r="B60" t="s">
        <v>773</v>
      </c>
      <c r="C60" t="s">
        <v>774</v>
      </c>
      <c r="D60" t="s">
        <v>775</v>
      </c>
      <c r="E60" t="s">
        <v>386</v>
      </c>
      <c r="F60">
        <v>2001</v>
      </c>
      <c r="G60" t="str">
        <f t="shared" si="0"/>
        <v>AUT2001</v>
      </c>
      <c r="H60">
        <v>25.32</v>
      </c>
    </row>
    <row r="61" spans="1:8" x14ac:dyDescent="0.3">
      <c r="A61" t="s">
        <v>11</v>
      </c>
      <c r="B61" t="s">
        <v>773</v>
      </c>
      <c r="C61" t="s">
        <v>774</v>
      </c>
      <c r="D61" t="s">
        <v>775</v>
      </c>
      <c r="E61" t="s">
        <v>386</v>
      </c>
      <c r="F61">
        <v>2002</v>
      </c>
      <c r="G61" t="str">
        <f t="shared" si="0"/>
        <v>AUT2002</v>
      </c>
      <c r="H61">
        <v>24.64</v>
      </c>
    </row>
    <row r="62" spans="1:8" x14ac:dyDescent="0.3">
      <c r="A62" t="s">
        <v>11</v>
      </c>
      <c r="B62" t="s">
        <v>773</v>
      </c>
      <c r="C62" t="s">
        <v>774</v>
      </c>
      <c r="D62" t="s">
        <v>775</v>
      </c>
      <c r="E62" t="s">
        <v>386</v>
      </c>
      <c r="F62">
        <v>2003</v>
      </c>
      <c r="G62" t="str">
        <f t="shared" si="0"/>
        <v>AUT2003</v>
      </c>
      <c r="H62">
        <v>29.59</v>
      </c>
    </row>
    <row r="63" spans="1:8" x14ac:dyDescent="0.3">
      <c r="A63" t="s">
        <v>11</v>
      </c>
      <c r="B63" t="s">
        <v>773</v>
      </c>
      <c r="C63" t="s">
        <v>774</v>
      </c>
      <c r="D63" t="s">
        <v>775</v>
      </c>
      <c r="E63" t="s">
        <v>386</v>
      </c>
      <c r="F63">
        <v>2004</v>
      </c>
      <c r="G63" t="str">
        <f t="shared" si="0"/>
        <v>AUT2004</v>
      </c>
      <c r="H63">
        <v>38.21</v>
      </c>
    </row>
    <row r="64" spans="1:8" x14ac:dyDescent="0.3">
      <c r="A64" t="s">
        <v>11</v>
      </c>
      <c r="B64" t="s">
        <v>773</v>
      </c>
      <c r="C64" t="s">
        <v>774</v>
      </c>
      <c r="D64" t="s">
        <v>775</v>
      </c>
      <c r="E64" t="s">
        <v>386</v>
      </c>
      <c r="F64">
        <v>2005</v>
      </c>
      <c r="G64" t="str">
        <f t="shared" si="0"/>
        <v>AUT2005</v>
      </c>
      <c r="H64">
        <v>53.15</v>
      </c>
    </row>
    <row r="65" spans="1:8" x14ac:dyDescent="0.3">
      <c r="A65" t="s">
        <v>11</v>
      </c>
      <c r="B65" t="s">
        <v>773</v>
      </c>
      <c r="C65" t="s">
        <v>774</v>
      </c>
      <c r="D65" t="s">
        <v>775</v>
      </c>
      <c r="E65" t="s">
        <v>386</v>
      </c>
      <c r="F65">
        <v>2006</v>
      </c>
      <c r="G65" t="str">
        <f t="shared" si="0"/>
        <v>AUT2006</v>
      </c>
      <c r="H65">
        <v>64.44</v>
      </c>
    </row>
    <row r="66" spans="1:8" x14ac:dyDescent="0.3">
      <c r="A66" t="s">
        <v>11</v>
      </c>
      <c r="B66" t="s">
        <v>773</v>
      </c>
      <c r="C66" t="s">
        <v>774</v>
      </c>
      <c r="D66" t="s">
        <v>775</v>
      </c>
      <c r="E66" t="s">
        <v>386</v>
      </c>
      <c r="F66">
        <v>2007</v>
      </c>
      <c r="G66" t="str">
        <f t="shared" si="0"/>
        <v>AUT2007</v>
      </c>
      <c r="H66">
        <v>71.86</v>
      </c>
    </row>
    <row r="67" spans="1:8" x14ac:dyDescent="0.3">
      <c r="A67" t="s">
        <v>11</v>
      </c>
      <c r="B67" t="s">
        <v>773</v>
      </c>
      <c r="C67" t="s">
        <v>774</v>
      </c>
      <c r="D67" t="s">
        <v>775</v>
      </c>
      <c r="E67" t="s">
        <v>386</v>
      </c>
      <c r="F67">
        <v>2008</v>
      </c>
      <c r="G67" t="str">
        <f t="shared" ref="G67:G130" si="1">CONCATENATE(A67,F67)</f>
        <v>AUT2008</v>
      </c>
      <c r="H67">
        <v>103.05</v>
      </c>
    </row>
    <row r="68" spans="1:8" x14ac:dyDescent="0.3">
      <c r="A68" t="s">
        <v>11</v>
      </c>
      <c r="B68" t="s">
        <v>773</v>
      </c>
      <c r="C68" t="s">
        <v>774</v>
      </c>
      <c r="D68" t="s">
        <v>775</v>
      </c>
      <c r="E68" t="s">
        <v>386</v>
      </c>
      <c r="F68">
        <v>2009</v>
      </c>
      <c r="G68" t="str">
        <f t="shared" si="1"/>
        <v>AUT2009</v>
      </c>
      <c r="H68">
        <v>60.69</v>
      </c>
    </row>
    <row r="69" spans="1:8" x14ac:dyDescent="0.3">
      <c r="A69" t="s">
        <v>11</v>
      </c>
      <c r="B69" t="s">
        <v>773</v>
      </c>
      <c r="C69" t="s">
        <v>774</v>
      </c>
      <c r="D69" t="s">
        <v>775</v>
      </c>
      <c r="E69" t="s">
        <v>386</v>
      </c>
      <c r="F69">
        <v>2010</v>
      </c>
      <c r="G69" t="str">
        <f t="shared" si="1"/>
        <v>AUT2010</v>
      </c>
      <c r="H69">
        <v>80</v>
      </c>
    </row>
    <row r="70" spans="1:8" x14ac:dyDescent="0.3">
      <c r="A70" t="s">
        <v>11</v>
      </c>
      <c r="B70" t="s">
        <v>773</v>
      </c>
      <c r="C70" t="s">
        <v>774</v>
      </c>
      <c r="D70" t="s">
        <v>775</v>
      </c>
      <c r="E70" t="s">
        <v>386</v>
      </c>
      <c r="F70">
        <v>2011</v>
      </c>
      <c r="G70" t="str">
        <f t="shared" si="1"/>
        <v>AUT2011</v>
      </c>
      <c r="H70">
        <v>110.92</v>
      </c>
    </row>
    <row r="71" spans="1:8" x14ac:dyDescent="0.3">
      <c r="A71" t="s">
        <v>11</v>
      </c>
      <c r="B71" t="s">
        <v>773</v>
      </c>
      <c r="C71" t="s">
        <v>774</v>
      </c>
      <c r="D71" t="s">
        <v>775</v>
      </c>
      <c r="E71" t="s">
        <v>386</v>
      </c>
      <c r="F71">
        <v>2012</v>
      </c>
      <c r="G71" t="str">
        <f t="shared" si="1"/>
        <v>AUT2012</v>
      </c>
      <c r="H71">
        <v>112.5</v>
      </c>
    </row>
    <row r="72" spans="1:8" x14ac:dyDescent="0.3">
      <c r="A72" t="s">
        <v>11</v>
      </c>
      <c r="B72" t="s">
        <v>773</v>
      </c>
      <c r="C72" t="s">
        <v>774</v>
      </c>
      <c r="D72" t="s">
        <v>775</v>
      </c>
      <c r="E72" t="s">
        <v>386</v>
      </c>
      <c r="F72">
        <v>2013</v>
      </c>
      <c r="G72" t="str">
        <f t="shared" si="1"/>
        <v>AUT2013</v>
      </c>
      <c r="H72">
        <v>110.63</v>
      </c>
    </row>
    <row r="73" spans="1:8" x14ac:dyDescent="0.3">
      <c r="A73" t="s">
        <v>11</v>
      </c>
      <c r="B73" t="s">
        <v>773</v>
      </c>
      <c r="C73" t="s">
        <v>774</v>
      </c>
      <c r="D73" t="s">
        <v>775</v>
      </c>
      <c r="E73" t="s">
        <v>386</v>
      </c>
      <c r="F73">
        <v>2014</v>
      </c>
      <c r="G73" t="str">
        <f t="shared" si="1"/>
        <v>AUT2014</v>
      </c>
      <c r="H73">
        <v>103.81</v>
      </c>
    </row>
    <row r="74" spans="1:8" x14ac:dyDescent="0.3">
      <c r="A74" t="s">
        <v>11</v>
      </c>
      <c r="B74" t="s">
        <v>773</v>
      </c>
      <c r="C74" t="s">
        <v>774</v>
      </c>
      <c r="D74" t="s">
        <v>775</v>
      </c>
      <c r="E74" t="s">
        <v>386</v>
      </c>
      <c r="F74">
        <v>2015</v>
      </c>
      <c r="G74" t="str">
        <f t="shared" si="1"/>
        <v>AUT2015</v>
      </c>
      <c r="H74">
        <v>55.52</v>
      </c>
    </row>
    <row r="75" spans="1:8" x14ac:dyDescent="0.3">
      <c r="A75" t="s">
        <v>11</v>
      </c>
      <c r="B75" t="s">
        <v>773</v>
      </c>
      <c r="C75" t="s">
        <v>774</v>
      </c>
      <c r="D75" t="s">
        <v>775</v>
      </c>
      <c r="E75" t="s">
        <v>386</v>
      </c>
      <c r="F75">
        <v>2016</v>
      </c>
      <c r="G75" t="str">
        <f t="shared" si="1"/>
        <v>AUT2016</v>
      </c>
      <c r="H75">
        <v>42.89</v>
      </c>
    </row>
    <row r="76" spans="1:8" x14ac:dyDescent="0.3">
      <c r="A76" t="s">
        <v>339</v>
      </c>
      <c r="B76" t="s">
        <v>773</v>
      </c>
      <c r="C76" t="s">
        <v>774</v>
      </c>
      <c r="D76" t="s">
        <v>775</v>
      </c>
      <c r="E76" t="s">
        <v>386</v>
      </c>
      <c r="F76">
        <v>1980</v>
      </c>
      <c r="G76" t="str">
        <f t="shared" si="1"/>
        <v>BEL1980</v>
      </c>
      <c r="H76">
        <v>29.93</v>
      </c>
    </row>
    <row r="77" spans="1:8" x14ac:dyDescent="0.3">
      <c r="A77" t="s">
        <v>339</v>
      </c>
      <c r="B77" t="s">
        <v>773</v>
      </c>
      <c r="C77" t="s">
        <v>774</v>
      </c>
      <c r="D77" t="s">
        <v>775</v>
      </c>
      <c r="E77" t="s">
        <v>386</v>
      </c>
      <c r="F77">
        <v>1981</v>
      </c>
      <c r="G77" t="str">
        <f t="shared" si="1"/>
        <v>BEL1981</v>
      </c>
      <c r="H77">
        <v>33.86</v>
      </c>
    </row>
    <row r="78" spans="1:8" x14ac:dyDescent="0.3">
      <c r="A78" t="s">
        <v>339</v>
      </c>
      <c r="B78" t="s">
        <v>773</v>
      </c>
      <c r="C78" t="s">
        <v>774</v>
      </c>
      <c r="D78" t="s">
        <v>775</v>
      </c>
      <c r="E78" t="s">
        <v>386</v>
      </c>
      <c r="F78">
        <v>1982</v>
      </c>
      <c r="G78" t="str">
        <f t="shared" si="1"/>
        <v>BEL1982</v>
      </c>
      <c r="H78">
        <v>33.58</v>
      </c>
    </row>
    <row r="79" spans="1:8" x14ac:dyDescent="0.3">
      <c r="A79" t="s">
        <v>339</v>
      </c>
      <c r="B79" t="s">
        <v>773</v>
      </c>
      <c r="C79" t="s">
        <v>774</v>
      </c>
      <c r="D79" t="s">
        <v>775</v>
      </c>
      <c r="E79" t="s">
        <v>386</v>
      </c>
      <c r="F79">
        <v>1983</v>
      </c>
      <c r="G79" t="str">
        <f t="shared" si="1"/>
        <v>BEL1983</v>
      </c>
      <c r="H79">
        <v>29.8</v>
      </c>
    </row>
    <row r="80" spans="1:8" x14ac:dyDescent="0.3">
      <c r="A80" t="s">
        <v>339</v>
      </c>
      <c r="B80" t="s">
        <v>773</v>
      </c>
      <c r="C80" t="s">
        <v>774</v>
      </c>
      <c r="D80" t="s">
        <v>775</v>
      </c>
      <c r="E80" t="s">
        <v>386</v>
      </c>
      <c r="F80">
        <v>1984</v>
      </c>
      <c r="G80" t="str">
        <f t="shared" si="1"/>
        <v>BEL1984</v>
      </c>
      <c r="H80">
        <v>28.99</v>
      </c>
    </row>
    <row r="81" spans="1:8" x14ac:dyDescent="0.3">
      <c r="A81" t="s">
        <v>339</v>
      </c>
      <c r="B81" t="s">
        <v>773</v>
      </c>
      <c r="C81" t="s">
        <v>774</v>
      </c>
      <c r="D81" t="s">
        <v>775</v>
      </c>
      <c r="E81" t="s">
        <v>386</v>
      </c>
      <c r="F81">
        <v>1985</v>
      </c>
      <c r="G81" t="str">
        <f t="shared" si="1"/>
        <v>BEL1985</v>
      </c>
      <c r="H81">
        <v>27.47</v>
      </c>
    </row>
    <row r="82" spans="1:8" x14ac:dyDescent="0.3">
      <c r="A82" t="s">
        <v>339</v>
      </c>
      <c r="B82" t="s">
        <v>773</v>
      </c>
      <c r="C82" t="s">
        <v>774</v>
      </c>
      <c r="D82" t="s">
        <v>775</v>
      </c>
      <c r="E82" t="s">
        <v>386</v>
      </c>
      <c r="F82">
        <v>1986</v>
      </c>
      <c r="G82" t="str">
        <f t="shared" si="1"/>
        <v>BEL1986</v>
      </c>
      <c r="H82">
        <v>14.19</v>
      </c>
    </row>
    <row r="83" spans="1:8" x14ac:dyDescent="0.3">
      <c r="A83" t="s">
        <v>339</v>
      </c>
      <c r="B83" t="s">
        <v>773</v>
      </c>
      <c r="C83" t="s">
        <v>774</v>
      </c>
      <c r="D83" t="s">
        <v>775</v>
      </c>
      <c r="E83" t="s">
        <v>386</v>
      </c>
      <c r="F83">
        <v>1987</v>
      </c>
      <c r="G83" t="str">
        <f t="shared" si="1"/>
        <v>BEL1987</v>
      </c>
      <c r="H83">
        <v>17.78</v>
      </c>
    </row>
    <row r="84" spans="1:8" x14ac:dyDescent="0.3">
      <c r="A84" t="s">
        <v>339</v>
      </c>
      <c r="B84" t="s">
        <v>773</v>
      </c>
      <c r="C84" t="s">
        <v>774</v>
      </c>
      <c r="D84" t="s">
        <v>775</v>
      </c>
      <c r="E84" t="s">
        <v>386</v>
      </c>
      <c r="F84">
        <v>1988</v>
      </c>
      <c r="G84" t="str">
        <f t="shared" si="1"/>
        <v>BEL1988</v>
      </c>
      <c r="H84">
        <v>14.85</v>
      </c>
    </row>
    <row r="85" spans="1:8" x14ac:dyDescent="0.3">
      <c r="A85" t="s">
        <v>339</v>
      </c>
      <c r="B85" t="s">
        <v>773</v>
      </c>
      <c r="C85" t="s">
        <v>774</v>
      </c>
      <c r="D85" t="s">
        <v>775</v>
      </c>
      <c r="E85" t="s">
        <v>386</v>
      </c>
      <c r="F85">
        <v>1989</v>
      </c>
      <c r="G85" t="str">
        <f t="shared" si="1"/>
        <v>BEL1989</v>
      </c>
      <c r="H85">
        <v>17.3</v>
      </c>
    </row>
    <row r="86" spans="1:8" x14ac:dyDescent="0.3">
      <c r="A86" t="s">
        <v>339</v>
      </c>
      <c r="B86" t="s">
        <v>773</v>
      </c>
      <c r="C86" t="s">
        <v>774</v>
      </c>
      <c r="D86" t="s">
        <v>775</v>
      </c>
      <c r="E86" t="s">
        <v>386</v>
      </c>
      <c r="F86">
        <v>1990</v>
      </c>
      <c r="G86" t="str">
        <f t="shared" si="1"/>
        <v>BEL1990</v>
      </c>
      <c r="H86">
        <v>21.11</v>
      </c>
    </row>
    <row r="87" spans="1:8" x14ac:dyDescent="0.3">
      <c r="A87" t="s">
        <v>339</v>
      </c>
      <c r="B87" t="s">
        <v>773</v>
      </c>
      <c r="C87" t="s">
        <v>774</v>
      </c>
      <c r="D87" t="s">
        <v>775</v>
      </c>
      <c r="E87" t="s">
        <v>386</v>
      </c>
      <c r="F87">
        <v>1991</v>
      </c>
      <c r="G87" t="str">
        <f t="shared" si="1"/>
        <v>BEL1991</v>
      </c>
      <c r="H87">
        <v>19.36</v>
      </c>
    </row>
    <row r="88" spans="1:8" x14ac:dyDescent="0.3">
      <c r="A88" t="s">
        <v>339</v>
      </c>
      <c r="B88" t="s">
        <v>773</v>
      </c>
      <c r="C88" t="s">
        <v>774</v>
      </c>
      <c r="D88" t="s">
        <v>775</v>
      </c>
      <c r="E88" t="s">
        <v>386</v>
      </c>
      <c r="F88">
        <v>1992</v>
      </c>
      <c r="G88" t="str">
        <f t="shared" si="1"/>
        <v>BEL1992</v>
      </c>
      <c r="H88">
        <v>18.13</v>
      </c>
    </row>
    <row r="89" spans="1:8" x14ac:dyDescent="0.3">
      <c r="A89" t="s">
        <v>339</v>
      </c>
      <c r="B89" t="s">
        <v>773</v>
      </c>
      <c r="C89" t="s">
        <v>774</v>
      </c>
      <c r="D89" t="s">
        <v>775</v>
      </c>
      <c r="E89" t="s">
        <v>386</v>
      </c>
      <c r="F89">
        <v>1993</v>
      </c>
      <c r="G89" t="str">
        <f t="shared" si="1"/>
        <v>BEL1993</v>
      </c>
      <c r="H89">
        <v>15.84</v>
      </c>
    </row>
    <row r="90" spans="1:8" x14ac:dyDescent="0.3">
      <c r="A90" t="s">
        <v>339</v>
      </c>
      <c r="B90" t="s">
        <v>773</v>
      </c>
      <c r="C90" t="s">
        <v>774</v>
      </c>
      <c r="D90" t="s">
        <v>775</v>
      </c>
      <c r="E90" t="s">
        <v>386</v>
      </c>
      <c r="F90">
        <v>1994</v>
      </c>
      <c r="G90" t="str">
        <f t="shared" si="1"/>
        <v>BEL1994</v>
      </c>
      <c r="H90">
        <v>15.41</v>
      </c>
    </row>
    <row r="91" spans="1:8" x14ac:dyDescent="0.3">
      <c r="A91" t="s">
        <v>339</v>
      </c>
      <c r="B91" t="s">
        <v>773</v>
      </c>
      <c r="C91" t="s">
        <v>774</v>
      </c>
      <c r="D91" t="s">
        <v>775</v>
      </c>
      <c r="E91" t="s">
        <v>386</v>
      </c>
      <c r="F91">
        <v>1995</v>
      </c>
      <c r="G91" t="str">
        <f t="shared" si="1"/>
        <v>BEL1995</v>
      </c>
      <c r="H91">
        <v>16.940000000000001</v>
      </c>
    </row>
    <row r="92" spans="1:8" x14ac:dyDescent="0.3">
      <c r="A92" t="s">
        <v>339</v>
      </c>
      <c r="B92" t="s">
        <v>773</v>
      </c>
      <c r="C92" t="s">
        <v>774</v>
      </c>
      <c r="D92" t="s">
        <v>775</v>
      </c>
      <c r="E92" t="s">
        <v>386</v>
      </c>
      <c r="F92">
        <v>1996</v>
      </c>
      <c r="G92" t="str">
        <f t="shared" si="1"/>
        <v>BEL1996</v>
      </c>
      <c r="H92">
        <v>20.53</v>
      </c>
    </row>
    <row r="93" spans="1:8" x14ac:dyDescent="0.3">
      <c r="A93" t="s">
        <v>339</v>
      </c>
      <c r="B93" t="s">
        <v>773</v>
      </c>
      <c r="C93" t="s">
        <v>774</v>
      </c>
      <c r="D93" t="s">
        <v>775</v>
      </c>
      <c r="E93" t="s">
        <v>386</v>
      </c>
      <c r="F93">
        <v>1997</v>
      </c>
      <c r="G93" t="str">
        <f t="shared" si="1"/>
        <v>BEL1997</v>
      </c>
      <c r="H93">
        <v>18.649999999999999</v>
      </c>
    </row>
    <row r="94" spans="1:8" x14ac:dyDescent="0.3">
      <c r="A94" t="s">
        <v>339</v>
      </c>
      <c r="B94" t="s">
        <v>773</v>
      </c>
      <c r="C94" t="s">
        <v>774</v>
      </c>
      <c r="D94" t="s">
        <v>775</v>
      </c>
      <c r="E94" t="s">
        <v>386</v>
      </c>
      <c r="F94">
        <v>1998</v>
      </c>
      <c r="G94" t="str">
        <f t="shared" si="1"/>
        <v>BEL1998</v>
      </c>
      <c r="H94">
        <v>11.97</v>
      </c>
    </row>
    <row r="95" spans="1:8" x14ac:dyDescent="0.3">
      <c r="A95" t="s">
        <v>339</v>
      </c>
      <c r="B95" t="s">
        <v>773</v>
      </c>
      <c r="C95" t="s">
        <v>774</v>
      </c>
      <c r="D95" t="s">
        <v>775</v>
      </c>
      <c r="E95" t="s">
        <v>386</v>
      </c>
      <c r="F95">
        <v>1999</v>
      </c>
      <c r="G95" t="str">
        <f t="shared" si="1"/>
        <v>BEL1999</v>
      </c>
      <c r="H95">
        <v>17.329999999999998</v>
      </c>
    </row>
    <row r="96" spans="1:8" x14ac:dyDescent="0.3">
      <c r="A96" t="s">
        <v>339</v>
      </c>
      <c r="B96" t="s">
        <v>773</v>
      </c>
      <c r="C96" t="s">
        <v>774</v>
      </c>
      <c r="D96" t="s">
        <v>775</v>
      </c>
      <c r="E96" t="s">
        <v>386</v>
      </c>
      <c r="F96">
        <v>2000</v>
      </c>
      <c r="G96" t="str">
        <f t="shared" si="1"/>
        <v>BEL2000</v>
      </c>
      <c r="H96">
        <v>27.87</v>
      </c>
    </row>
    <row r="97" spans="1:8" x14ac:dyDescent="0.3">
      <c r="A97" t="s">
        <v>339</v>
      </c>
      <c r="B97" t="s">
        <v>773</v>
      </c>
      <c r="C97" t="s">
        <v>774</v>
      </c>
      <c r="D97" t="s">
        <v>775</v>
      </c>
      <c r="E97" t="s">
        <v>386</v>
      </c>
      <c r="F97">
        <v>2001</v>
      </c>
      <c r="G97" t="str">
        <f t="shared" si="1"/>
        <v>BEL2001</v>
      </c>
      <c r="H97">
        <v>24.2</v>
      </c>
    </row>
    <row r="98" spans="1:8" x14ac:dyDescent="0.3">
      <c r="A98" t="s">
        <v>339</v>
      </c>
      <c r="B98" t="s">
        <v>773</v>
      </c>
      <c r="C98" t="s">
        <v>774</v>
      </c>
      <c r="D98" t="s">
        <v>775</v>
      </c>
      <c r="E98" t="s">
        <v>386</v>
      </c>
      <c r="F98">
        <v>2002</v>
      </c>
      <c r="G98" t="str">
        <f t="shared" si="1"/>
        <v>BEL2002</v>
      </c>
      <c r="H98">
        <v>24.35</v>
      </c>
    </row>
    <row r="99" spans="1:8" x14ac:dyDescent="0.3">
      <c r="A99" t="s">
        <v>339</v>
      </c>
      <c r="B99" t="s">
        <v>773</v>
      </c>
      <c r="C99" t="s">
        <v>774</v>
      </c>
      <c r="D99" t="s">
        <v>775</v>
      </c>
      <c r="E99" t="s">
        <v>386</v>
      </c>
      <c r="F99">
        <v>2003</v>
      </c>
      <c r="G99" t="str">
        <f t="shared" si="1"/>
        <v>BEL2003</v>
      </c>
      <c r="H99">
        <v>27.72</v>
      </c>
    </row>
    <row r="100" spans="1:8" x14ac:dyDescent="0.3">
      <c r="A100" t="s">
        <v>339</v>
      </c>
      <c r="B100" t="s">
        <v>773</v>
      </c>
      <c r="C100" t="s">
        <v>774</v>
      </c>
      <c r="D100" t="s">
        <v>775</v>
      </c>
      <c r="E100" t="s">
        <v>386</v>
      </c>
      <c r="F100">
        <v>2004</v>
      </c>
      <c r="G100" t="str">
        <f t="shared" si="1"/>
        <v>BEL2004</v>
      </c>
      <c r="H100">
        <v>35.35</v>
      </c>
    </row>
    <row r="101" spans="1:8" x14ac:dyDescent="0.3">
      <c r="A101" t="s">
        <v>339</v>
      </c>
      <c r="B101" t="s">
        <v>773</v>
      </c>
      <c r="C101" t="s">
        <v>774</v>
      </c>
      <c r="D101" t="s">
        <v>775</v>
      </c>
      <c r="E101" t="s">
        <v>386</v>
      </c>
      <c r="F101">
        <v>2005</v>
      </c>
      <c r="G101" t="str">
        <f t="shared" si="1"/>
        <v>BEL2005</v>
      </c>
      <c r="H101">
        <v>50.06</v>
      </c>
    </row>
    <row r="102" spans="1:8" x14ac:dyDescent="0.3">
      <c r="A102" t="s">
        <v>339</v>
      </c>
      <c r="B102" t="s">
        <v>773</v>
      </c>
      <c r="C102" t="s">
        <v>774</v>
      </c>
      <c r="D102" t="s">
        <v>775</v>
      </c>
      <c r="E102" t="s">
        <v>386</v>
      </c>
      <c r="F102">
        <v>2006</v>
      </c>
      <c r="G102" t="str">
        <f t="shared" si="1"/>
        <v>BEL2006</v>
      </c>
      <c r="H102">
        <v>61.06</v>
      </c>
    </row>
    <row r="103" spans="1:8" x14ac:dyDescent="0.3">
      <c r="A103" t="s">
        <v>339</v>
      </c>
      <c r="B103" t="s">
        <v>773</v>
      </c>
      <c r="C103" t="s">
        <v>774</v>
      </c>
      <c r="D103" t="s">
        <v>775</v>
      </c>
      <c r="E103" t="s">
        <v>386</v>
      </c>
      <c r="F103">
        <v>2007</v>
      </c>
      <c r="G103" t="str">
        <f t="shared" si="1"/>
        <v>BEL2007</v>
      </c>
      <c r="H103">
        <v>70.349999999999994</v>
      </c>
    </row>
    <row r="104" spans="1:8" x14ac:dyDescent="0.3">
      <c r="A104" t="s">
        <v>339</v>
      </c>
      <c r="B104" t="s">
        <v>773</v>
      </c>
      <c r="C104" t="s">
        <v>774</v>
      </c>
      <c r="D104" t="s">
        <v>775</v>
      </c>
      <c r="E104" t="s">
        <v>386</v>
      </c>
      <c r="F104">
        <v>2008</v>
      </c>
      <c r="G104" t="str">
        <f t="shared" si="1"/>
        <v>BEL2008</v>
      </c>
      <c r="H104">
        <v>96.01</v>
      </c>
    </row>
    <row r="105" spans="1:8" x14ac:dyDescent="0.3">
      <c r="A105" t="s">
        <v>339</v>
      </c>
      <c r="B105" t="s">
        <v>773</v>
      </c>
      <c r="C105" t="s">
        <v>774</v>
      </c>
      <c r="D105" t="s">
        <v>775</v>
      </c>
      <c r="E105" t="s">
        <v>386</v>
      </c>
      <c r="F105">
        <v>2009</v>
      </c>
      <c r="G105" t="str">
        <f t="shared" si="1"/>
        <v>BEL2009</v>
      </c>
      <c r="H105">
        <v>61.77</v>
      </c>
    </row>
    <row r="106" spans="1:8" x14ac:dyDescent="0.3">
      <c r="A106" t="s">
        <v>339</v>
      </c>
      <c r="B106" t="s">
        <v>773</v>
      </c>
      <c r="C106" t="s">
        <v>774</v>
      </c>
      <c r="D106" t="s">
        <v>775</v>
      </c>
      <c r="E106" t="s">
        <v>386</v>
      </c>
      <c r="F106">
        <v>2010</v>
      </c>
      <c r="G106" t="str">
        <f t="shared" si="1"/>
        <v>BEL2010</v>
      </c>
      <c r="H106">
        <v>79.650000000000006</v>
      </c>
    </row>
    <row r="107" spans="1:8" x14ac:dyDescent="0.3">
      <c r="A107" t="s">
        <v>339</v>
      </c>
      <c r="B107" t="s">
        <v>773</v>
      </c>
      <c r="C107" t="s">
        <v>774</v>
      </c>
      <c r="D107" t="s">
        <v>775</v>
      </c>
      <c r="E107" t="s">
        <v>386</v>
      </c>
      <c r="F107">
        <v>2011</v>
      </c>
      <c r="G107" t="str">
        <f t="shared" si="1"/>
        <v>BEL2011</v>
      </c>
      <c r="H107">
        <v>110.5</v>
      </c>
    </row>
    <row r="108" spans="1:8" x14ac:dyDescent="0.3">
      <c r="A108" t="s">
        <v>339</v>
      </c>
      <c r="B108" t="s">
        <v>773</v>
      </c>
      <c r="C108" t="s">
        <v>774</v>
      </c>
      <c r="D108" t="s">
        <v>775</v>
      </c>
      <c r="E108" t="s">
        <v>386</v>
      </c>
      <c r="F108">
        <v>2012</v>
      </c>
      <c r="G108" t="str">
        <f t="shared" si="1"/>
        <v>BEL2012</v>
      </c>
      <c r="H108">
        <v>110.83</v>
      </c>
    </row>
    <row r="109" spans="1:8" x14ac:dyDescent="0.3">
      <c r="A109" t="s">
        <v>339</v>
      </c>
      <c r="B109" t="s">
        <v>773</v>
      </c>
      <c r="C109" t="s">
        <v>774</v>
      </c>
      <c r="D109" t="s">
        <v>775</v>
      </c>
      <c r="E109" t="s">
        <v>386</v>
      </c>
      <c r="F109">
        <v>2013</v>
      </c>
      <c r="G109" t="str">
        <f t="shared" si="1"/>
        <v>BEL2013</v>
      </c>
      <c r="H109">
        <v>108.45</v>
      </c>
    </row>
    <row r="110" spans="1:8" x14ac:dyDescent="0.3">
      <c r="A110" t="s">
        <v>339</v>
      </c>
      <c r="B110" t="s">
        <v>773</v>
      </c>
      <c r="C110" t="s">
        <v>774</v>
      </c>
      <c r="D110" t="s">
        <v>775</v>
      </c>
      <c r="E110" t="s">
        <v>386</v>
      </c>
      <c r="F110">
        <v>2014</v>
      </c>
      <c r="G110" t="str">
        <f t="shared" si="1"/>
        <v>BEL2014</v>
      </c>
      <c r="H110">
        <v>98.49</v>
      </c>
    </row>
    <row r="111" spans="1:8" x14ac:dyDescent="0.3">
      <c r="A111" t="s">
        <v>339</v>
      </c>
      <c r="B111" t="s">
        <v>773</v>
      </c>
      <c r="C111" t="s">
        <v>774</v>
      </c>
      <c r="D111" t="s">
        <v>775</v>
      </c>
      <c r="E111" t="s">
        <v>386</v>
      </c>
      <c r="F111">
        <v>2015</v>
      </c>
      <c r="G111" t="str">
        <f t="shared" si="1"/>
        <v>BEL2015</v>
      </c>
      <c r="H111">
        <v>51.65</v>
      </c>
    </row>
    <row r="112" spans="1:8" x14ac:dyDescent="0.3">
      <c r="A112" t="s">
        <v>339</v>
      </c>
      <c r="B112" t="s">
        <v>773</v>
      </c>
      <c r="C112" t="s">
        <v>774</v>
      </c>
      <c r="D112" t="s">
        <v>775</v>
      </c>
      <c r="E112" t="s">
        <v>386</v>
      </c>
      <c r="F112">
        <v>2016</v>
      </c>
      <c r="G112" t="str">
        <f t="shared" si="1"/>
        <v>BEL2016</v>
      </c>
      <c r="H112">
        <v>42.06</v>
      </c>
    </row>
    <row r="113" spans="1:8" x14ac:dyDescent="0.3">
      <c r="A113" t="s">
        <v>95</v>
      </c>
      <c r="B113" t="s">
        <v>773</v>
      </c>
      <c r="C113" t="s">
        <v>774</v>
      </c>
      <c r="D113" t="s">
        <v>775</v>
      </c>
      <c r="E113" t="s">
        <v>386</v>
      </c>
      <c r="F113">
        <v>1980</v>
      </c>
      <c r="G113" t="str">
        <f t="shared" si="1"/>
        <v>CAN1980</v>
      </c>
      <c r="H113">
        <v>30.21</v>
      </c>
    </row>
    <row r="114" spans="1:8" x14ac:dyDescent="0.3">
      <c r="A114" t="s">
        <v>95</v>
      </c>
      <c r="B114" t="s">
        <v>773</v>
      </c>
      <c r="C114" t="s">
        <v>774</v>
      </c>
      <c r="D114" t="s">
        <v>775</v>
      </c>
      <c r="E114" t="s">
        <v>386</v>
      </c>
      <c r="F114">
        <v>1981</v>
      </c>
      <c r="G114" t="str">
        <f t="shared" si="1"/>
        <v>CAN1981</v>
      </c>
      <c r="H114">
        <v>35.28</v>
      </c>
    </row>
    <row r="115" spans="1:8" x14ac:dyDescent="0.3">
      <c r="A115" t="s">
        <v>95</v>
      </c>
      <c r="B115" t="s">
        <v>773</v>
      </c>
      <c r="C115" t="s">
        <v>774</v>
      </c>
      <c r="D115" t="s">
        <v>775</v>
      </c>
      <c r="E115" t="s">
        <v>386</v>
      </c>
      <c r="F115">
        <v>1982</v>
      </c>
      <c r="G115" t="str">
        <f t="shared" si="1"/>
        <v>CAN1982</v>
      </c>
      <c r="H115">
        <v>33.29</v>
      </c>
    </row>
    <row r="116" spans="1:8" x14ac:dyDescent="0.3">
      <c r="A116" t="s">
        <v>95</v>
      </c>
      <c r="B116" t="s">
        <v>773</v>
      </c>
      <c r="C116" t="s">
        <v>774</v>
      </c>
      <c r="D116" t="s">
        <v>775</v>
      </c>
      <c r="E116" t="s">
        <v>386</v>
      </c>
      <c r="F116">
        <v>1983</v>
      </c>
      <c r="G116" t="str">
        <f t="shared" si="1"/>
        <v>CAN1983</v>
      </c>
      <c r="H116">
        <v>29.49</v>
      </c>
    </row>
    <row r="117" spans="1:8" x14ac:dyDescent="0.3">
      <c r="A117" t="s">
        <v>95</v>
      </c>
      <c r="B117" t="s">
        <v>773</v>
      </c>
      <c r="C117" t="s">
        <v>774</v>
      </c>
      <c r="D117" t="s">
        <v>775</v>
      </c>
      <c r="E117" t="s">
        <v>386</v>
      </c>
      <c r="F117">
        <v>1984</v>
      </c>
      <c r="G117" t="str">
        <f t="shared" si="1"/>
        <v>CAN1984</v>
      </c>
      <c r="H117">
        <v>28.75</v>
      </c>
    </row>
    <row r="118" spans="1:8" x14ac:dyDescent="0.3">
      <c r="A118" t="s">
        <v>95</v>
      </c>
      <c r="B118" t="s">
        <v>773</v>
      </c>
      <c r="C118" t="s">
        <v>774</v>
      </c>
      <c r="D118" t="s">
        <v>775</v>
      </c>
      <c r="E118" t="s">
        <v>386</v>
      </c>
      <c r="F118">
        <v>1985</v>
      </c>
      <c r="G118" t="str">
        <f t="shared" si="1"/>
        <v>CAN1985</v>
      </c>
      <c r="H118">
        <v>27.85</v>
      </c>
    </row>
    <row r="119" spans="1:8" x14ac:dyDescent="0.3">
      <c r="A119" t="s">
        <v>95</v>
      </c>
      <c r="B119" t="s">
        <v>773</v>
      </c>
      <c r="C119" t="s">
        <v>774</v>
      </c>
      <c r="D119" t="s">
        <v>775</v>
      </c>
      <c r="E119" t="s">
        <v>386</v>
      </c>
      <c r="F119">
        <v>1986</v>
      </c>
      <c r="G119" t="str">
        <f t="shared" si="1"/>
        <v>CAN1986</v>
      </c>
      <c r="H119">
        <v>16</v>
      </c>
    </row>
    <row r="120" spans="1:8" x14ac:dyDescent="0.3">
      <c r="A120" t="s">
        <v>95</v>
      </c>
      <c r="B120" t="s">
        <v>773</v>
      </c>
      <c r="C120" t="s">
        <v>774</v>
      </c>
      <c r="D120" t="s">
        <v>775</v>
      </c>
      <c r="E120" t="s">
        <v>386</v>
      </c>
      <c r="F120">
        <v>1987</v>
      </c>
      <c r="G120" t="str">
        <f t="shared" si="1"/>
        <v>CAN1987</v>
      </c>
      <c r="H120">
        <v>18.59</v>
      </c>
    </row>
    <row r="121" spans="1:8" x14ac:dyDescent="0.3">
      <c r="A121" t="s">
        <v>95</v>
      </c>
      <c r="B121" t="s">
        <v>773</v>
      </c>
      <c r="C121" t="s">
        <v>774</v>
      </c>
      <c r="D121" t="s">
        <v>775</v>
      </c>
      <c r="E121" t="s">
        <v>386</v>
      </c>
      <c r="F121">
        <v>1988</v>
      </c>
      <c r="G121" t="str">
        <f t="shared" si="1"/>
        <v>CAN1988</v>
      </c>
      <c r="H121">
        <v>15.48</v>
      </c>
    </row>
    <row r="122" spans="1:8" x14ac:dyDescent="0.3">
      <c r="A122" t="s">
        <v>95</v>
      </c>
      <c r="B122" t="s">
        <v>773</v>
      </c>
      <c r="C122" t="s">
        <v>774</v>
      </c>
      <c r="D122" t="s">
        <v>775</v>
      </c>
      <c r="E122" t="s">
        <v>386</v>
      </c>
      <c r="F122">
        <v>1989</v>
      </c>
      <c r="G122" t="str">
        <f t="shared" si="1"/>
        <v>CAN1989</v>
      </c>
      <c r="H122">
        <v>18.559999999999999</v>
      </c>
    </row>
    <row r="123" spans="1:8" x14ac:dyDescent="0.3">
      <c r="A123" t="s">
        <v>95</v>
      </c>
      <c r="B123" t="s">
        <v>773</v>
      </c>
      <c r="C123" t="s">
        <v>774</v>
      </c>
      <c r="D123" t="s">
        <v>775</v>
      </c>
      <c r="E123" t="s">
        <v>386</v>
      </c>
      <c r="F123">
        <v>1990</v>
      </c>
      <c r="G123" t="str">
        <f t="shared" si="1"/>
        <v>CAN1990</v>
      </c>
      <c r="H123">
        <v>24.15</v>
      </c>
    </row>
    <row r="124" spans="1:8" x14ac:dyDescent="0.3">
      <c r="A124" t="s">
        <v>95</v>
      </c>
      <c r="B124" t="s">
        <v>773</v>
      </c>
      <c r="C124" t="s">
        <v>774</v>
      </c>
      <c r="D124" t="s">
        <v>775</v>
      </c>
      <c r="E124" t="s">
        <v>386</v>
      </c>
      <c r="F124">
        <v>1991</v>
      </c>
      <c r="G124" t="str">
        <f t="shared" si="1"/>
        <v>CAN1991</v>
      </c>
      <c r="H124">
        <v>20.83</v>
      </c>
    </row>
    <row r="125" spans="1:8" x14ac:dyDescent="0.3">
      <c r="A125" t="s">
        <v>95</v>
      </c>
      <c r="B125" t="s">
        <v>773</v>
      </c>
      <c r="C125" t="s">
        <v>774</v>
      </c>
      <c r="D125" t="s">
        <v>775</v>
      </c>
      <c r="E125" t="s">
        <v>386</v>
      </c>
      <c r="F125">
        <v>1992</v>
      </c>
      <c r="G125" t="str">
        <f t="shared" si="1"/>
        <v>CAN1992</v>
      </c>
      <c r="H125">
        <v>19.46</v>
      </c>
    </row>
    <row r="126" spans="1:8" x14ac:dyDescent="0.3">
      <c r="A126" t="s">
        <v>95</v>
      </c>
      <c r="B126" t="s">
        <v>773</v>
      </c>
      <c r="C126" t="s">
        <v>774</v>
      </c>
      <c r="D126" t="s">
        <v>775</v>
      </c>
      <c r="E126" t="s">
        <v>386</v>
      </c>
      <c r="F126">
        <v>1993</v>
      </c>
      <c r="G126" t="str">
        <f t="shared" si="1"/>
        <v>CAN1993</v>
      </c>
      <c r="H126">
        <v>17.190000000000001</v>
      </c>
    </row>
    <row r="127" spans="1:8" x14ac:dyDescent="0.3">
      <c r="A127" t="s">
        <v>95</v>
      </c>
      <c r="B127" t="s">
        <v>773</v>
      </c>
      <c r="C127" t="s">
        <v>774</v>
      </c>
      <c r="D127" t="s">
        <v>775</v>
      </c>
      <c r="E127" t="s">
        <v>386</v>
      </c>
      <c r="F127">
        <v>1994</v>
      </c>
      <c r="G127" t="str">
        <f t="shared" si="1"/>
        <v>CAN1994</v>
      </c>
      <c r="H127">
        <v>16.3</v>
      </c>
    </row>
    <row r="128" spans="1:8" x14ac:dyDescent="0.3">
      <c r="A128" t="s">
        <v>95</v>
      </c>
      <c r="B128" t="s">
        <v>773</v>
      </c>
      <c r="C128" t="s">
        <v>774</v>
      </c>
      <c r="D128" t="s">
        <v>775</v>
      </c>
      <c r="E128" t="s">
        <v>386</v>
      </c>
      <c r="F128">
        <v>1995</v>
      </c>
      <c r="G128" t="str">
        <f t="shared" si="1"/>
        <v>CAN1995</v>
      </c>
      <c r="H128">
        <v>17.760000000000002</v>
      </c>
    </row>
    <row r="129" spans="1:8" x14ac:dyDescent="0.3">
      <c r="A129" t="s">
        <v>95</v>
      </c>
      <c r="B129" t="s">
        <v>773</v>
      </c>
      <c r="C129" t="s">
        <v>774</v>
      </c>
      <c r="D129" t="s">
        <v>775</v>
      </c>
      <c r="E129" t="s">
        <v>386</v>
      </c>
      <c r="F129">
        <v>1996</v>
      </c>
      <c r="G129" t="str">
        <f t="shared" si="1"/>
        <v>CAN1996</v>
      </c>
      <c r="H129">
        <v>21.26</v>
      </c>
    </row>
    <row r="130" spans="1:8" x14ac:dyDescent="0.3">
      <c r="A130" t="s">
        <v>95</v>
      </c>
      <c r="B130" t="s">
        <v>773</v>
      </c>
      <c r="C130" t="s">
        <v>774</v>
      </c>
      <c r="D130" t="s">
        <v>775</v>
      </c>
      <c r="E130" t="s">
        <v>386</v>
      </c>
      <c r="F130">
        <v>1997</v>
      </c>
      <c r="G130" t="str">
        <f t="shared" si="1"/>
        <v>CAN1997</v>
      </c>
      <c r="H130">
        <v>20.59</v>
      </c>
    </row>
    <row r="131" spans="1:8" x14ac:dyDescent="0.3">
      <c r="A131" t="s">
        <v>95</v>
      </c>
      <c r="B131" t="s">
        <v>773</v>
      </c>
      <c r="C131" t="s">
        <v>774</v>
      </c>
      <c r="D131" t="s">
        <v>775</v>
      </c>
      <c r="E131" t="s">
        <v>386</v>
      </c>
      <c r="F131">
        <v>1998</v>
      </c>
      <c r="G131" t="str">
        <f t="shared" ref="G131:G194" si="2">CONCATENATE(A131,F131)</f>
        <v>CAN1998</v>
      </c>
      <c r="H131">
        <v>13.15</v>
      </c>
    </row>
    <row r="132" spans="1:8" x14ac:dyDescent="0.3">
      <c r="A132" t="s">
        <v>95</v>
      </c>
      <c r="B132" t="s">
        <v>773</v>
      </c>
      <c r="C132" t="s">
        <v>774</v>
      </c>
      <c r="D132" t="s">
        <v>775</v>
      </c>
      <c r="E132" t="s">
        <v>386</v>
      </c>
      <c r="F132">
        <v>1999</v>
      </c>
      <c r="G132" t="str">
        <f t="shared" si="2"/>
        <v>CAN1999</v>
      </c>
      <c r="H132">
        <v>17.850000000000001</v>
      </c>
    </row>
    <row r="133" spans="1:8" x14ac:dyDescent="0.3">
      <c r="A133" t="s">
        <v>95</v>
      </c>
      <c r="B133" t="s">
        <v>773</v>
      </c>
      <c r="C133" t="s">
        <v>774</v>
      </c>
      <c r="D133" t="s">
        <v>775</v>
      </c>
      <c r="E133" t="s">
        <v>386</v>
      </c>
      <c r="F133">
        <v>2000</v>
      </c>
      <c r="G133" t="str">
        <f t="shared" si="2"/>
        <v>CAN2000</v>
      </c>
      <c r="H133">
        <v>29.1</v>
      </c>
    </row>
    <row r="134" spans="1:8" x14ac:dyDescent="0.3">
      <c r="A134" t="s">
        <v>95</v>
      </c>
      <c r="B134" t="s">
        <v>773</v>
      </c>
      <c r="C134" t="s">
        <v>774</v>
      </c>
      <c r="D134" t="s">
        <v>775</v>
      </c>
      <c r="E134" t="s">
        <v>386</v>
      </c>
      <c r="F134">
        <v>2001</v>
      </c>
      <c r="G134" t="str">
        <f t="shared" si="2"/>
        <v>CAN2001</v>
      </c>
      <c r="H134">
        <v>24.87</v>
      </c>
    </row>
    <row r="135" spans="1:8" x14ac:dyDescent="0.3">
      <c r="A135" t="s">
        <v>95</v>
      </c>
      <c r="B135" t="s">
        <v>773</v>
      </c>
      <c r="C135" t="s">
        <v>774</v>
      </c>
      <c r="D135" t="s">
        <v>775</v>
      </c>
      <c r="E135" t="s">
        <v>386</v>
      </c>
      <c r="F135">
        <v>2002</v>
      </c>
      <c r="G135" t="str">
        <f t="shared" si="2"/>
        <v>CAN2002</v>
      </c>
      <c r="H135">
        <v>24.97</v>
      </c>
    </row>
    <row r="136" spans="1:8" x14ac:dyDescent="0.3">
      <c r="A136" t="s">
        <v>95</v>
      </c>
      <c r="B136" t="s">
        <v>773</v>
      </c>
      <c r="C136" t="s">
        <v>774</v>
      </c>
      <c r="D136" t="s">
        <v>775</v>
      </c>
      <c r="E136" t="s">
        <v>386</v>
      </c>
      <c r="F136">
        <v>2003</v>
      </c>
      <c r="G136" t="str">
        <f t="shared" si="2"/>
        <v>CAN2003</v>
      </c>
      <c r="H136">
        <v>29.53</v>
      </c>
    </row>
    <row r="137" spans="1:8" x14ac:dyDescent="0.3">
      <c r="A137" t="s">
        <v>95</v>
      </c>
      <c r="B137" t="s">
        <v>773</v>
      </c>
      <c r="C137" t="s">
        <v>774</v>
      </c>
      <c r="D137" t="s">
        <v>775</v>
      </c>
      <c r="E137" t="s">
        <v>386</v>
      </c>
      <c r="F137">
        <v>2004</v>
      </c>
      <c r="G137" t="str">
        <f t="shared" si="2"/>
        <v>CAN2004</v>
      </c>
      <c r="H137">
        <v>38.130000000000003</v>
      </c>
    </row>
    <row r="138" spans="1:8" x14ac:dyDescent="0.3">
      <c r="A138" t="s">
        <v>95</v>
      </c>
      <c r="B138" t="s">
        <v>773</v>
      </c>
      <c r="C138" t="s">
        <v>774</v>
      </c>
      <c r="D138" t="s">
        <v>775</v>
      </c>
      <c r="E138" t="s">
        <v>386</v>
      </c>
      <c r="F138">
        <v>2005</v>
      </c>
      <c r="G138" t="str">
        <f t="shared" si="2"/>
        <v>CAN2005</v>
      </c>
      <c r="H138">
        <v>52.37</v>
      </c>
    </row>
    <row r="139" spans="1:8" x14ac:dyDescent="0.3">
      <c r="A139" t="s">
        <v>95</v>
      </c>
      <c r="B139" t="s">
        <v>773</v>
      </c>
      <c r="C139" t="s">
        <v>774</v>
      </c>
      <c r="D139" t="s">
        <v>775</v>
      </c>
      <c r="E139" t="s">
        <v>386</v>
      </c>
      <c r="F139">
        <v>2006</v>
      </c>
      <c r="G139" t="str">
        <f t="shared" si="2"/>
        <v>CAN2006</v>
      </c>
      <c r="H139">
        <v>64.33</v>
      </c>
    </row>
    <row r="140" spans="1:8" x14ac:dyDescent="0.3">
      <c r="A140" t="s">
        <v>95</v>
      </c>
      <c r="B140" t="s">
        <v>773</v>
      </c>
      <c r="C140" t="s">
        <v>774</v>
      </c>
      <c r="D140" t="s">
        <v>775</v>
      </c>
      <c r="E140" t="s">
        <v>386</v>
      </c>
      <c r="F140">
        <v>2007</v>
      </c>
      <c r="G140" t="str">
        <f t="shared" si="2"/>
        <v>CAN2007</v>
      </c>
      <c r="H140">
        <v>70.040000000000006</v>
      </c>
    </row>
    <row r="141" spans="1:8" x14ac:dyDescent="0.3">
      <c r="A141" t="s">
        <v>95</v>
      </c>
      <c r="B141" t="s">
        <v>773</v>
      </c>
      <c r="C141" t="s">
        <v>774</v>
      </c>
      <c r="D141" t="s">
        <v>775</v>
      </c>
      <c r="E141" t="s">
        <v>386</v>
      </c>
      <c r="F141">
        <v>2008</v>
      </c>
      <c r="G141" t="str">
        <f t="shared" si="2"/>
        <v>CAN2008</v>
      </c>
      <c r="H141">
        <v>101.41</v>
      </c>
    </row>
    <row r="142" spans="1:8" x14ac:dyDescent="0.3">
      <c r="A142" t="s">
        <v>95</v>
      </c>
      <c r="B142" t="s">
        <v>773</v>
      </c>
      <c r="C142" t="s">
        <v>774</v>
      </c>
      <c r="D142" t="s">
        <v>775</v>
      </c>
      <c r="E142" t="s">
        <v>386</v>
      </c>
      <c r="F142">
        <v>2009</v>
      </c>
      <c r="G142" t="str">
        <f t="shared" si="2"/>
        <v>CAN2009</v>
      </c>
      <c r="H142">
        <v>60.29</v>
      </c>
    </row>
    <row r="143" spans="1:8" x14ac:dyDescent="0.3">
      <c r="A143" t="s">
        <v>95</v>
      </c>
      <c r="B143" t="s">
        <v>773</v>
      </c>
      <c r="C143" t="s">
        <v>774</v>
      </c>
      <c r="D143" t="s">
        <v>775</v>
      </c>
      <c r="E143" t="s">
        <v>386</v>
      </c>
      <c r="F143">
        <v>2010</v>
      </c>
      <c r="G143" t="str">
        <f t="shared" si="2"/>
        <v>CAN2010</v>
      </c>
      <c r="H143">
        <v>79.14</v>
      </c>
    </row>
    <row r="144" spans="1:8" x14ac:dyDescent="0.3">
      <c r="A144" t="s">
        <v>95</v>
      </c>
      <c r="B144" t="s">
        <v>773</v>
      </c>
      <c r="C144" t="s">
        <v>774</v>
      </c>
      <c r="D144" t="s">
        <v>775</v>
      </c>
      <c r="E144" t="s">
        <v>386</v>
      </c>
      <c r="F144">
        <v>2011</v>
      </c>
      <c r="G144" t="str">
        <f t="shared" si="2"/>
        <v>CAN2011</v>
      </c>
      <c r="H144">
        <v>110.8</v>
      </c>
    </row>
    <row r="145" spans="1:9" x14ac:dyDescent="0.3">
      <c r="A145" t="s">
        <v>95</v>
      </c>
      <c r="B145" t="s">
        <v>773</v>
      </c>
      <c r="C145" t="s">
        <v>774</v>
      </c>
      <c r="D145" t="s">
        <v>775</v>
      </c>
      <c r="E145" t="s">
        <v>386</v>
      </c>
      <c r="F145">
        <v>2012</v>
      </c>
      <c r="G145" t="str">
        <f t="shared" si="2"/>
        <v>CAN2012</v>
      </c>
      <c r="H145">
        <v>110.61</v>
      </c>
    </row>
    <row r="146" spans="1:9" x14ac:dyDescent="0.3">
      <c r="A146" t="s">
        <v>95</v>
      </c>
      <c r="B146" t="s">
        <v>773</v>
      </c>
      <c r="C146" t="s">
        <v>774</v>
      </c>
      <c r="D146" t="s">
        <v>775</v>
      </c>
      <c r="E146" t="s">
        <v>386</v>
      </c>
      <c r="F146">
        <v>2013</v>
      </c>
      <c r="G146" t="str">
        <f t="shared" si="2"/>
        <v>CAN2013</v>
      </c>
      <c r="H146">
        <v>108.6</v>
      </c>
    </row>
    <row r="147" spans="1:9" x14ac:dyDescent="0.3">
      <c r="A147" t="s">
        <v>95</v>
      </c>
      <c r="B147" t="s">
        <v>773</v>
      </c>
      <c r="C147" t="s">
        <v>774</v>
      </c>
      <c r="D147" t="s">
        <v>775</v>
      </c>
      <c r="E147" t="s">
        <v>386</v>
      </c>
      <c r="F147">
        <v>2014</v>
      </c>
      <c r="G147" t="str">
        <f t="shared" si="2"/>
        <v>CAN2014</v>
      </c>
      <c r="H147">
        <v>98.6</v>
      </c>
    </row>
    <row r="148" spans="1:9" x14ac:dyDescent="0.3">
      <c r="A148" t="s">
        <v>95</v>
      </c>
      <c r="B148" t="s">
        <v>773</v>
      </c>
      <c r="C148" t="s">
        <v>774</v>
      </c>
      <c r="D148" t="s">
        <v>775</v>
      </c>
      <c r="E148" t="s">
        <v>386</v>
      </c>
      <c r="F148">
        <v>2015</v>
      </c>
      <c r="G148" t="str">
        <f t="shared" si="2"/>
        <v>CAN2015</v>
      </c>
      <c r="H148">
        <v>53.48</v>
      </c>
    </row>
    <row r="149" spans="1:9" x14ac:dyDescent="0.3">
      <c r="A149" t="s">
        <v>95</v>
      </c>
      <c r="B149" t="s">
        <v>773</v>
      </c>
      <c r="C149" t="s">
        <v>774</v>
      </c>
      <c r="D149" t="s">
        <v>775</v>
      </c>
      <c r="E149" t="s">
        <v>386</v>
      </c>
      <c r="F149">
        <v>2016</v>
      </c>
      <c r="G149" t="str">
        <f t="shared" si="2"/>
        <v>CAN2016</v>
      </c>
      <c r="H149">
        <v>43.57</v>
      </c>
    </row>
    <row r="150" spans="1:9" x14ac:dyDescent="0.3">
      <c r="A150" t="s">
        <v>313</v>
      </c>
      <c r="B150" t="s">
        <v>773</v>
      </c>
      <c r="C150" t="s">
        <v>774</v>
      </c>
      <c r="D150" t="s">
        <v>775</v>
      </c>
      <c r="E150" t="s">
        <v>386</v>
      </c>
      <c r="F150">
        <v>1980</v>
      </c>
      <c r="G150" t="str">
        <f t="shared" si="2"/>
        <v>CZE1980</v>
      </c>
      <c r="I150" t="s">
        <v>776</v>
      </c>
    </row>
    <row r="151" spans="1:9" x14ac:dyDescent="0.3">
      <c r="A151" t="s">
        <v>313</v>
      </c>
      <c r="B151" t="s">
        <v>773</v>
      </c>
      <c r="C151" t="s">
        <v>774</v>
      </c>
      <c r="D151" t="s">
        <v>775</v>
      </c>
      <c r="E151" t="s">
        <v>386</v>
      </c>
      <c r="F151">
        <v>1981</v>
      </c>
      <c r="G151" t="str">
        <f t="shared" si="2"/>
        <v>CZE1981</v>
      </c>
      <c r="I151" t="s">
        <v>776</v>
      </c>
    </row>
    <row r="152" spans="1:9" x14ac:dyDescent="0.3">
      <c r="A152" t="s">
        <v>313</v>
      </c>
      <c r="B152" t="s">
        <v>773</v>
      </c>
      <c r="C152" t="s">
        <v>774</v>
      </c>
      <c r="D152" t="s">
        <v>775</v>
      </c>
      <c r="E152" t="s">
        <v>386</v>
      </c>
      <c r="F152">
        <v>1982</v>
      </c>
      <c r="G152" t="str">
        <f t="shared" si="2"/>
        <v>CZE1982</v>
      </c>
      <c r="I152" t="s">
        <v>776</v>
      </c>
    </row>
    <row r="153" spans="1:9" x14ac:dyDescent="0.3">
      <c r="A153" t="s">
        <v>313</v>
      </c>
      <c r="B153" t="s">
        <v>773</v>
      </c>
      <c r="C153" t="s">
        <v>774</v>
      </c>
      <c r="D153" t="s">
        <v>775</v>
      </c>
      <c r="E153" t="s">
        <v>386</v>
      </c>
      <c r="F153">
        <v>1983</v>
      </c>
      <c r="G153" t="str">
        <f t="shared" si="2"/>
        <v>CZE1983</v>
      </c>
      <c r="I153" t="s">
        <v>776</v>
      </c>
    </row>
    <row r="154" spans="1:9" x14ac:dyDescent="0.3">
      <c r="A154" t="s">
        <v>313</v>
      </c>
      <c r="B154" t="s">
        <v>773</v>
      </c>
      <c r="C154" t="s">
        <v>774</v>
      </c>
      <c r="D154" t="s">
        <v>775</v>
      </c>
      <c r="E154" t="s">
        <v>386</v>
      </c>
      <c r="F154">
        <v>1984</v>
      </c>
      <c r="G154" t="str">
        <f t="shared" si="2"/>
        <v>CZE1984</v>
      </c>
      <c r="I154" t="s">
        <v>776</v>
      </c>
    </row>
    <row r="155" spans="1:9" x14ac:dyDescent="0.3">
      <c r="A155" t="s">
        <v>313</v>
      </c>
      <c r="B155" t="s">
        <v>773</v>
      </c>
      <c r="C155" t="s">
        <v>774</v>
      </c>
      <c r="D155" t="s">
        <v>775</v>
      </c>
      <c r="E155" t="s">
        <v>386</v>
      </c>
      <c r="F155">
        <v>1985</v>
      </c>
      <c r="G155" t="str">
        <f t="shared" si="2"/>
        <v>CZE1985</v>
      </c>
      <c r="I155" t="s">
        <v>776</v>
      </c>
    </row>
    <row r="156" spans="1:9" x14ac:dyDescent="0.3">
      <c r="A156" t="s">
        <v>313</v>
      </c>
      <c r="B156" t="s">
        <v>773</v>
      </c>
      <c r="C156" t="s">
        <v>774</v>
      </c>
      <c r="D156" t="s">
        <v>775</v>
      </c>
      <c r="E156" t="s">
        <v>386</v>
      </c>
      <c r="F156">
        <v>1986</v>
      </c>
      <c r="G156" t="str">
        <f t="shared" si="2"/>
        <v>CZE1986</v>
      </c>
      <c r="I156" t="s">
        <v>776</v>
      </c>
    </row>
    <row r="157" spans="1:9" x14ac:dyDescent="0.3">
      <c r="A157" t="s">
        <v>313</v>
      </c>
      <c r="B157" t="s">
        <v>773</v>
      </c>
      <c r="C157" t="s">
        <v>774</v>
      </c>
      <c r="D157" t="s">
        <v>775</v>
      </c>
      <c r="E157" t="s">
        <v>386</v>
      </c>
      <c r="F157">
        <v>1987</v>
      </c>
      <c r="G157" t="str">
        <f t="shared" si="2"/>
        <v>CZE1987</v>
      </c>
      <c r="I157" t="s">
        <v>776</v>
      </c>
    </row>
    <row r="158" spans="1:9" x14ac:dyDescent="0.3">
      <c r="A158" t="s">
        <v>313</v>
      </c>
      <c r="B158" t="s">
        <v>773</v>
      </c>
      <c r="C158" t="s">
        <v>774</v>
      </c>
      <c r="D158" t="s">
        <v>775</v>
      </c>
      <c r="E158" t="s">
        <v>386</v>
      </c>
      <c r="F158">
        <v>1988</v>
      </c>
      <c r="G158" t="str">
        <f t="shared" si="2"/>
        <v>CZE1988</v>
      </c>
      <c r="I158" t="s">
        <v>776</v>
      </c>
    </row>
    <row r="159" spans="1:9" x14ac:dyDescent="0.3">
      <c r="A159" t="s">
        <v>313</v>
      </c>
      <c r="B159" t="s">
        <v>773</v>
      </c>
      <c r="C159" t="s">
        <v>774</v>
      </c>
      <c r="D159" t="s">
        <v>775</v>
      </c>
      <c r="E159" t="s">
        <v>386</v>
      </c>
      <c r="F159">
        <v>1989</v>
      </c>
      <c r="G159" t="str">
        <f t="shared" si="2"/>
        <v>CZE1989</v>
      </c>
      <c r="I159" t="s">
        <v>776</v>
      </c>
    </row>
    <row r="160" spans="1:9" x14ac:dyDescent="0.3">
      <c r="A160" t="s">
        <v>313</v>
      </c>
      <c r="B160" t="s">
        <v>773</v>
      </c>
      <c r="C160" t="s">
        <v>774</v>
      </c>
      <c r="D160" t="s">
        <v>775</v>
      </c>
      <c r="E160" t="s">
        <v>386</v>
      </c>
      <c r="F160">
        <v>1990</v>
      </c>
      <c r="G160" t="str">
        <f t="shared" si="2"/>
        <v>CZE1990</v>
      </c>
      <c r="I160" t="s">
        <v>776</v>
      </c>
    </row>
    <row r="161" spans="1:9" x14ac:dyDescent="0.3">
      <c r="A161" t="s">
        <v>313</v>
      </c>
      <c r="B161" t="s">
        <v>773</v>
      </c>
      <c r="C161" t="s">
        <v>774</v>
      </c>
      <c r="D161" t="s">
        <v>775</v>
      </c>
      <c r="E161" t="s">
        <v>386</v>
      </c>
      <c r="F161">
        <v>1991</v>
      </c>
      <c r="G161" t="str">
        <f t="shared" si="2"/>
        <v>CZE1991</v>
      </c>
      <c r="I161" t="s">
        <v>776</v>
      </c>
    </row>
    <row r="162" spans="1:9" x14ac:dyDescent="0.3">
      <c r="A162" t="s">
        <v>313</v>
      </c>
      <c r="B162" t="s">
        <v>773</v>
      </c>
      <c r="C162" t="s">
        <v>774</v>
      </c>
      <c r="D162" t="s">
        <v>775</v>
      </c>
      <c r="E162" t="s">
        <v>386</v>
      </c>
      <c r="F162">
        <v>1992</v>
      </c>
      <c r="G162" t="str">
        <f t="shared" si="2"/>
        <v>CZE1992</v>
      </c>
      <c r="H162">
        <v>17.75</v>
      </c>
    </row>
    <row r="163" spans="1:9" x14ac:dyDescent="0.3">
      <c r="A163" t="s">
        <v>313</v>
      </c>
      <c r="B163" t="s">
        <v>773</v>
      </c>
      <c r="C163" t="s">
        <v>774</v>
      </c>
      <c r="D163" t="s">
        <v>775</v>
      </c>
      <c r="E163" t="s">
        <v>386</v>
      </c>
      <c r="F163">
        <v>1993</v>
      </c>
      <c r="G163" t="str">
        <f t="shared" si="2"/>
        <v>CZE1993</v>
      </c>
      <c r="H163">
        <v>14.83</v>
      </c>
    </row>
    <row r="164" spans="1:9" x14ac:dyDescent="0.3">
      <c r="A164" t="s">
        <v>313</v>
      </c>
      <c r="B164" t="s">
        <v>773</v>
      </c>
      <c r="C164" t="s">
        <v>774</v>
      </c>
      <c r="D164" t="s">
        <v>775</v>
      </c>
      <c r="E164" t="s">
        <v>386</v>
      </c>
      <c r="F164">
        <v>1994</v>
      </c>
      <c r="G164" t="str">
        <f t="shared" si="2"/>
        <v>CZE1994</v>
      </c>
      <c r="H164">
        <v>14.32</v>
      </c>
    </row>
    <row r="165" spans="1:9" x14ac:dyDescent="0.3">
      <c r="A165" t="s">
        <v>313</v>
      </c>
      <c r="B165" t="s">
        <v>773</v>
      </c>
      <c r="C165" t="s">
        <v>774</v>
      </c>
      <c r="D165" t="s">
        <v>775</v>
      </c>
      <c r="E165" t="s">
        <v>386</v>
      </c>
      <c r="F165">
        <v>1995</v>
      </c>
      <c r="G165" t="str">
        <f t="shared" si="2"/>
        <v>CZE1995</v>
      </c>
      <c r="H165">
        <v>15.6</v>
      </c>
    </row>
    <row r="166" spans="1:9" x14ac:dyDescent="0.3">
      <c r="A166" t="s">
        <v>313</v>
      </c>
      <c r="B166" t="s">
        <v>773</v>
      </c>
      <c r="C166" t="s">
        <v>774</v>
      </c>
      <c r="D166" t="s">
        <v>775</v>
      </c>
      <c r="E166" t="s">
        <v>386</v>
      </c>
      <c r="F166">
        <v>1996</v>
      </c>
      <c r="G166" t="str">
        <f t="shared" si="2"/>
        <v>CZE1996</v>
      </c>
      <c r="I166" t="s">
        <v>776</v>
      </c>
    </row>
    <row r="167" spans="1:9" x14ac:dyDescent="0.3">
      <c r="A167" t="s">
        <v>313</v>
      </c>
      <c r="B167" t="s">
        <v>773</v>
      </c>
      <c r="C167" t="s">
        <v>774</v>
      </c>
      <c r="D167" t="s">
        <v>775</v>
      </c>
      <c r="E167" t="s">
        <v>386</v>
      </c>
      <c r="F167">
        <v>1997</v>
      </c>
      <c r="G167" t="str">
        <f t="shared" si="2"/>
        <v>CZE1997</v>
      </c>
      <c r="I167" t="s">
        <v>776</v>
      </c>
    </row>
    <row r="168" spans="1:9" x14ac:dyDescent="0.3">
      <c r="A168" t="s">
        <v>313</v>
      </c>
      <c r="B168" t="s">
        <v>773</v>
      </c>
      <c r="C168" t="s">
        <v>774</v>
      </c>
      <c r="D168" t="s">
        <v>775</v>
      </c>
      <c r="E168" t="s">
        <v>386</v>
      </c>
      <c r="F168">
        <v>1998</v>
      </c>
      <c r="G168" t="str">
        <f t="shared" si="2"/>
        <v>CZE1998</v>
      </c>
      <c r="I168" t="s">
        <v>776</v>
      </c>
    </row>
    <row r="169" spans="1:9" x14ac:dyDescent="0.3">
      <c r="A169" t="s">
        <v>313</v>
      </c>
      <c r="B169" t="s">
        <v>773</v>
      </c>
      <c r="C169" t="s">
        <v>774</v>
      </c>
      <c r="D169" t="s">
        <v>775</v>
      </c>
      <c r="E169" t="s">
        <v>386</v>
      </c>
      <c r="F169">
        <v>1999</v>
      </c>
      <c r="G169" t="str">
        <f t="shared" si="2"/>
        <v>CZE1999</v>
      </c>
      <c r="I169" t="s">
        <v>776</v>
      </c>
    </row>
    <row r="170" spans="1:9" x14ac:dyDescent="0.3">
      <c r="A170" t="s">
        <v>313</v>
      </c>
      <c r="B170" t="s">
        <v>773</v>
      </c>
      <c r="C170" t="s">
        <v>774</v>
      </c>
      <c r="D170" t="s">
        <v>775</v>
      </c>
      <c r="E170" t="s">
        <v>386</v>
      </c>
      <c r="F170">
        <v>2000</v>
      </c>
      <c r="G170" t="str">
        <f t="shared" si="2"/>
        <v>CZE2000</v>
      </c>
      <c r="H170">
        <v>26.59</v>
      </c>
    </row>
    <row r="171" spans="1:9" x14ac:dyDescent="0.3">
      <c r="A171" t="s">
        <v>313</v>
      </c>
      <c r="B171" t="s">
        <v>773</v>
      </c>
      <c r="C171" t="s">
        <v>774</v>
      </c>
      <c r="D171" t="s">
        <v>775</v>
      </c>
      <c r="E171" t="s">
        <v>386</v>
      </c>
      <c r="F171">
        <v>2001</v>
      </c>
      <c r="G171" t="str">
        <f t="shared" si="2"/>
        <v>CZE2001</v>
      </c>
      <c r="H171">
        <v>23.74</v>
      </c>
    </row>
    <row r="172" spans="1:9" x14ac:dyDescent="0.3">
      <c r="A172" t="s">
        <v>313</v>
      </c>
      <c r="B172" t="s">
        <v>773</v>
      </c>
      <c r="C172" t="s">
        <v>774</v>
      </c>
      <c r="D172" t="s">
        <v>775</v>
      </c>
      <c r="E172" t="s">
        <v>386</v>
      </c>
      <c r="F172">
        <v>2002</v>
      </c>
      <c r="G172" t="str">
        <f t="shared" si="2"/>
        <v>CZE2002</v>
      </c>
      <c r="H172">
        <v>23.37</v>
      </c>
    </row>
    <row r="173" spans="1:9" x14ac:dyDescent="0.3">
      <c r="A173" t="s">
        <v>313</v>
      </c>
      <c r="B173" t="s">
        <v>773</v>
      </c>
      <c r="C173" t="s">
        <v>774</v>
      </c>
      <c r="D173" t="s">
        <v>775</v>
      </c>
      <c r="E173" t="s">
        <v>386</v>
      </c>
      <c r="F173">
        <v>2003</v>
      </c>
      <c r="G173" t="str">
        <f t="shared" si="2"/>
        <v>CZE2003</v>
      </c>
      <c r="H173">
        <v>28.13</v>
      </c>
    </row>
    <row r="174" spans="1:9" x14ac:dyDescent="0.3">
      <c r="A174" t="s">
        <v>313</v>
      </c>
      <c r="B174" t="s">
        <v>773</v>
      </c>
      <c r="C174" t="s">
        <v>774</v>
      </c>
      <c r="D174" t="s">
        <v>775</v>
      </c>
      <c r="E174" t="s">
        <v>386</v>
      </c>
      <c r="F174">
        <v>2004</v>
      </c>
      <c r="G174" t="str">
        <f t="shared" si="2"/>
        <v>CZE2004</v>
      </c>
      <c r="H174">
        <v>34.82</v>
      </c>
    </row>
    <row r="175" spans="1:9" x14ac:dyDescent="0.3">
      <c r="A175" t="s">
        <v>313</v>
      </c>
      <c r="B175" t="s">
        <v>773</v>
      </c>
      <c r="C175" t="s">
        <v>774</v>
      </c>
      <c r="D175" t="s">
        <v>775</v>
      </c>
      <c r="E175" t="s">
        <v>386</v>
      </c>
      <c r="F175">
        <v>2005</v>
      </c>
      <c r="G175" t="str">
        <f t="shared" si="2"/>
        <v>CZE2005</v>
      </c>
      <c r="H175">
        <v>51.28</v>
      </c>
    </row>
    <row r="176" spans="1:9" x14ac:dyDescent="0.3">
      <c r="A176" t="s">
        <v>313</v>
      </c>
      <c r="B176" t="s">
        <v>773</v>
      </c>
      <c r="C176" t="s">
        <v>774</v>
      </c>
      <c r="D176" t="s">
        <v>775</v>
      </c>
      <c r="E176" t="s">
        <v>386</v>
      </c>
      <c r="F176">
        <v>2006</v>
      </c>
      <c r="G176" t="str">
        <f t="shared" si="2"/>
        <v>CZE2006</v>
      </c>
      <c r="H176">
        <v>62.05</v>
      </c>
    </row>
    <row r="177" spans="1:8" x14ac:dyDescent="0.3">
      <c r="A177" t="s">
        <v>313</v>
      </c>
      <c r="B177" t="s">
        <v>773</v>
      </c>
      <c r="C177" t="s">
        <v>774</v>
      </c>
      <c r="D177" t="s">
        <v>775</v>
      </c>
      <c r="E177" t="s">
        <v>386</v>
      </c>
      <c r="F177">
        <v>2007</v>
      </c>
      <c r="G177" t="str">
        <f t="shared" si="2"/>
        <v>CZE2007</v>
      </c>
      <c r="H177">
        <v>68.540000000000006</v>
      </c>
    </row>
    <row r="178" spans="1:8" x14ac:dyDescent="0.3">
      <c r="A178" t="s">
        <v>313</v>
      </c>
      <c r="B178" t="s">
        <v>773</v>
      </c>
      <c r="C178" t="s">
        <v>774</v>
      </c>
      <c r="D178" t="s">
        <v>775</v>
      </c>
      <c r="E178" t="s">
        <v>386</v>
      </c>
      <c r="F178">
        <v>2008</v>
      </c>
      <c r="G178" t="str">
        <f t="shared" si="2"/>
        <v>CZE2008</v>
      </c>
      <c r="H178">
        <v>97.71</v>
      </c>
    </row>
    <row r="179" spans="1:8" x14ac:dyDescent="0.3">
      <c r="A179" t="s">
        <v>313</v>
      </c>
      <c r="B179" t="s">
        <v>773</v>
      </c>
      <c r="C179" t="s">
        <v>774</v>
      </c>
      <c r="D179" t="s">
        <v>775</v>
      </c>
      <c r="E179" t="s">
        <v>386</v>
      </c>
      <c r="F179">
        <v>2009</v>
      </c>
      <c r="G179" t="str">
        <f t="shared" si="2"/>
        <v>CZE2009</v>
      </c>
      <c r="H179">
        <v>60.77</v>
      </c>
    </row>
    <row r="180" spans="1:8" x14ac:dyDescent="0.3">
      <c r="A180" t="s">
        <v>313</v>
      </c>
      <c r="B180" t="s">
        <v>773</v>
      </c>
      <c r="C180" t="s">
        <v>774</v>
      </c>
      <c r="D180" t="s">
        <v>775</v>
      </c>
      <c r="E180" t="s">
        <v>386</v>
      </c>
      <c r="F180">
        <v>2010</v>
      </c>
      <c r="G180" t="str">
        <f t="shared" si="2"/>
        <v>CZE2010</v>
      </c>
      <c r="H180">
        <v>79.040000000000006</v>
      </c>
    </row>
    <row r="181" spans="1:8" x14ac:dyDescent="0.3">
      <c r="A181" t="s">
        <v>313</v>
      </c>
      <c r="B181" t="s">
        <v>773</v>
      </c>
      <c r="C181" t="s">
        <v>774</v>
      </c>
      <c r="D181" t="s">
        <v>775</v>
      </c>
      <c r="E181" t="s">
        <v>386</v>
      </c>
      <c r="F181">
        <v>2011</v>
      </c>
      <c r="G181" t="str">
        <f t="shared" si="2"/>
        <v>CZE2011</v>
      </c>
      <c r="H181">
        <v>110.42</v>
      </c>
    </row>
    <row r="182" spans="1:8" x14ac:dyDescent="0.3">
      <c r="A182" t="s">
        <v>313</v>
      </c>
      <c r="B182" t="s">
        <v>773</v>
      </c>
      <c r="C182" t="s">
        <v>774</v>
      </c>
      <c r="D182" t="s">
        <v>775</v>
      </c>
      <c r="E182" t="s">
        <v>386</v>
      </c>
      <c r="F182">
        <v>2012</v>
      </c>
      <c r="G182" t="str">
        <f t="shared" si="2"/>
        <v>CZE2012</v>
      </c>
      <c r="H182">
        <v>112.33</v>
      </c>
    </row>
    <row r="183" spans="1:8" x14ac:dyDescent="0.3">
      <c r="A183" t="s">
        <v>313</v>
      </c>
      <c r="B183" t="s">
        <v>773</v>
      </c>
      <c r="C183" t="s">
        <v>774</v>
      </c>
      <c r="D183" t="s">
        <v>775</v>
      </c>
      <c r="E183" t="s">
        <v>386</v>
      </c>
      <c r="F183">
        <v>2013</v>
      </c>
      <c r="G183" t="str">
        <f t="shared" si="2"/>
        <v>CZE2013</v>
      </c>
      <c r="H183">
        <v>110.26</v>
      </c>
    </row>
    <row r="184" spans="1:8" x14ac:dyDescent="0.3">
      <c r="A184" t="s">
        <v>313</v>
      </c>
      <c r="B184" t="s">
        <v>773</v>
      </c>
      <c r="C184" t="s">
        <v>774</v>
      </c>
      <c r="D184" t="s">
        <v>775</v>
      </c>
      <c r="E184" t="s">
        <v>386</v>
      </c>
      <c r="F184">
        <v>2014</v>
      </c>
      <c r="G184" t="str">
        <f t="shared" si="2"/>
        <v>CZE2014</v>
      </c>
      <c r="H184">
        <v>102.13</v>
      </c>
    </row>
    <row r="185" spans="1:8" x14ac:dyDescent="0.3">
      <c r="A185" t="s">
        <v>313</v>
      </c>
      <c r="B185" t="s">
        <v>773</v>
      </c>
      <c r="C185" t="s">
        <v>774</v>
      </c>
      <c r="D185" t="s">
        <v>775</v>
      </c>
      <c r="E185" t="s">
        <v>386</v>
      </c>
      <c r="F185">
        <v>2015</v>
      </c>
      <c r="G185" t="str">
        <f t="shared" si="2"/>
        <v>CZE2015</v>
      </c>
      <c r="H185">
        <v>54.91</v>
      </c>
    </row>
    <row r="186" spans="1:8" x14ac:dyDescent="0.3">
      <c r="A186" t="s">
        <v>313</v>
      </c>
      <c r="B186" t="s">
        <v>773</v>
      </c>
      <c r="C186" t="s">
        <v>774</v>
      </c>
      <c r="D186" t="s">
        <v>775</v>
      </c>
      <c r="E186" t="s">
        <v>386</v>
      </c>
      <c r="F186">
        <v>2016</v>
      </c>
      <c r="G186" t="str">
        <f t="shared" si="2"/>
        <v>CZE2016</v>
      </c>
      <c r="H186">
        <v>42.8</v>
      </c>
    </row>
    <row r="187" spans="1:8" x14ac:dyDescent="0.3">
      <c r="A187" t="s">
        <v>177</v>
      </c>
      <c r="B187" t="s">
        <v>773</v>
      </c>
      <c r="C187" t="s">
        <v>774</v>
      </c>
      <c r="D187" t="s">
        <v>775</v>
      </c>
      <c r="E187" t="s">
        <v>386</v>
      </c>
      <c r="F187">
        <v>1980</v>
      </c>
      <c r="G187" t="str">
        <f t="shared" si="2"/>
        <v>DNK1980</v>
      </c>
      <c r="H187">
        <v>33.56</v>
      </c>
    </row>
    <row r="188" spans="1:8" x14ac:dyDescent="0.3">
      <c r="A188" t="s">
        <v>177</v>
      </c>
      <c r="B188" t="s">
        <v>773</v>
      </c>
      <c r="C188" t="s">
        <v>774</v>
      </c>
      <c r="D188" t="s">
        <v>775</v>
      </c>
      <c r="E188" t="s">
        <v>386</v>
      </c>
      <c r="F188">
        <v>1981</v>
      </c>
      <c r="G188" t="str">
        <f t="shared" si="2"/>
        <v>DNK1981</v>
      </c>
      <c r="H188">
        <v>36.68</v>
      </c>
    </row>
    <row r="189" spans="1:8" x14ac:dyDescent="0.3">
      <c r="A189" t="s">
        <v>177</v>
      </c>
      <c r="B189" t="s">
        <v>773</v>
      </c>
      <c r="C189" t="s">
        <v>774</v>
      </c>
      <c r="D189" t="s">
        <v>775</v>
      </c>
      <c r="E189" t="s">
        <v>386</v>
      </c>
      <c r="F189">
        <v>1982</v>
      </c>
      <c r="G189" t="str">
        <f t="shared" si="2"/>
        <v>DNK1982</v>
      </c>
      <c r="H189">
        <v>33.4</v>
      </c>
    </row>
    <row r="190" spans="1:8" x14ac:dyDescent="0.3">
      <c r="A190" t="s">
        <v>177</v>
      </c>
      <c r="B190" t="s">
        <v>773</v>
      </c>
      <c r="C190" t="s">
        <v>774</v>
      </c>
      <c r="D190" t="s">
        <v>775</v>
      </c>
      <c r="E190" t="s">
        <v>386</v>
      </c>
      <c r="F190">
        <v>1983</v>
      </c>
      <c r="G190" t="str">
        <f t="shared" si="2"/>
        <v>DNK1983</v>
      </c>
      <c r="H190">
        <v>29.9</v>
      </c>
    </row>
    <row r="191" spans="1:8" x14ac:dyDescent="0.3">
      <c r="A191" t="s">
        <v>177</v>
      </c>
      <c r="B191" t="s">
        <v>773</v>
      </c>
      <c r="C191" t="s">
        <v>774</v>
      </c>
      <c r="D191" t="s">
        <v>775</v>
      </c>
      <c r="E191" t="s">
        <v>386</v>
      </c>
      <c r="F191">
        <v>1984</v>
      </c>
      <c r="G191" t="str">
        <f t="shared" si="2"/>
        <v>DNK1984</v>
      </c>
      <c r="H191">
        <v>29</v>
      </c>
    </row>
    <row r="192" spans="1:8" x14ac:dyDescent="0.3">
      <c r="A192" t="s">
        <v>177</v>
      </c>
      <c r="B192" t="s">
        <v>773</v>
      </c>
      <c r="C192" t="s">
        <v>774</v>
      </c>
      <c r="D192" t="s">
        <v>775</v>
      </c>
      <c r="E192" t="s">
        <v>386</v>
      </c>
      <c r="F192">
        <v>1985</v>
      </c>
      <c r="G192" t="str">
        <f t="shared" si="2"/>
        <v>DNK1985</v>
      </c>
      <c r="H192">
        <v>28.3</v>
      </c>
    </row>
    <row r="193" spans="1:8" x14ac:dyDescent="0.3">
      <c r="A193" t="s">
        <v>177</v>
      </c>
      <c r="B193" t="s">
        <v>773</v>
      </c>
      <c r="C193" t="s">
        <v>774</v>
      </c>
      <c r="D193" t="s">
        <v>775</v>
      </c>
      <c r="E193" t="s">
        <v>386</v>
      </c>
      <c r="F193">
        <v>1986</v>
      </c>
      <c r="G193" t="str">
        <f t="shared" si="2"/>
        <v>DNK1986</v>
      </c>
      <c r="H193">
        <v>15.83</v>
      </c>
    </row>
    <row r="194" spans="1:8" x14ac:dyDescent="0.3">
      <c r="A194" t="s">
        <v>177</v>
      </c>
      <c r="B194" t="s">
        <v>773</v>
      </c>
      <c r="C194" t="s">
        <v>774</v>
      </c>
      <c r="D194" t="s">
        <v>775</v>
      </c>
      <c r="E194" t="s">
        <v>386</v>
      </c>
      <c r="F194">
        <v>1987</v>
      </c>
      <c r="G194" t="str">
        <f t="shared" si="2"/>
        <v>DNK1987</v>
      </c>
      <c r="H194">
        <v>17.84</v>
      </c>
    </row>
    <row r="195" spans="1:8" x14ac:dyDescent="0.3">
      <c r="A195" t="s">
        <v>177</v>
      </c>
      <c r="B195" t="s">
        <v>773</v>
      </c>
      <c r="C195" t="s">
        <v>774</v>
      </c>
      <c r="D195" t="s">
        <v>775</v>
      </c>
      <c r="E195" t="s">
        <v>386</v>
      </c>
      <c r="F195">
        <v>1988</v>
      </c>
      <c r="G195" t="str">
        <f t="shared" ref="G195:G258" si="3">CONCATENATE(A195,F195)</f>
        <v>DNK1988</v>
      </c>
      <c r="H195">
        <v>14.82</v>
      </c>
    </row>
    <row r="196" spans="1:8" x14ac:dyDescent="0.3">
      <c r="A196" t="s">
        <v>177</v>
      </c>
      <c r="B196" t="s">
        <v>773</v>
      </c>
      <c r="C196" t="s">
        <v>774</v>
      </c>
      <c r="D196" t="s">
        <v>775</v>
      </c>
      <c r="E196" t="s">
        <v>386</v>
      </c>
      <c r="F196">
        <v>1989</v>
      </c>
      <c r="G196" t="str">
        <f t="shared" si="3"/>
        <v>DNK1989</v>
      </c>
      <c r="H196">
        <v>17.16</v>
      </c>
    </row>
    <row r="197" spans="1:8" x14ac:dyDescent="0.3">
      <c r="A197" t="s">
        <v>177</v>
      </c>
      <c r="B197" t="s">
        <v>773</v>
      </c>
      <c r="C197" t="s">
        <v>774</v>
      </c>
      <c r="D197" t="s">
        <v>775</v>
      </c>
      <c r="E197" t="s">
        <v>386</v>
      </c>
      <c r="F197">
        <v>1990</v>
      </c>
      <c r="G197" t="str">
        <f t="shared" si="3"/>
        <v>DNK1990</v>
      </c>
      <c r="H197">
        <v>23.18</v>
      </c>
    </row>
    <row r="198" spans="1:8" x14ac:dyDescent="0.3">
      <c r="A198" t="s">
        <v>177</v>
      </c>
      <c r="B198" t="s">
        <v>773</v>
      </c>
      <c r="C198" t="s">
        <v>774</v>
      </c>
      <c r="D198" t="s">
        <v>775</v>
      </c>
      <c r="E198" t="s">
        <v>386</v>
      </c>
      <c r="F198">
        <v>1991</v>
      </c>
      <c r="G198" t="str">
        <f t="shared" si="3"/>
        <v>DNK1991</v>
      </c>
      <c r="H198">
        <v>20.68</v>
      </c>
    </row>
    <row r="199" spans="1:8" x14ac:dyDescent="0.3">
      <c r="A199" t="s">
        <v>177</v>
      </c>
      <c r="B199" t="s">
        <v>773</v>
      </c>
      <c r="C199" t="s">
        <v>774</v>
      </c>
      <c r="D199" t="s">
        <v>775</v>
      </c>
      <c r="E199" t="s">
        <v>386</v>
      </c>
      <c r="F199">
        <v>1992</v>
      </c>
      <c r="G199" t="str">
        <f t="shared" si="3"/>
        <v>DNK1992</v>
      </c>
      <c r="H199">
        <v>19.55</v>
      </c>
    </row>
    <row r="200" spans="1:8" x14ac:dyDescent="0.3">
      <c r="A200" t="s">
        <v>177</v>
      </c>
      <c r="B200" t="s">
        <v>773</v>
      </c>
      <c r="C200" t="s">
        <v>774</v>
      </c>
      <c r="D200" t="s">
        <v>775</v>
      </c>
      <c r="E200" t="s">
        <v>386</v>
      </c>
      <c r="F200">
        <v>1993</v>
      </c>
      <c r="G200" t="str">
        <f t="shared" si="3"/>
        <v>DNK1993</v>
      </c>
      <c r="H200">
        <v>17.170000000000002</v>
      </c>
    </row>
    <row r="201" spans="1:8" x14ac:dyDescent="0.3">
      <c r="A201" t="s">
        <v>177</v>
      </c>
      <c r="B201" t="s">
        <v>773</v>
      </c>
      <c r="C201" t="s">
        <v>774</v>
      </c>
      <c r="D201" t="s">
        <v>775</v>
      </c>
      <c r="E201" t="s">
        <v>386</v>
      </c>
      <c r="F201">
        <v>1994</v>
      </c>
      <c r="G201" t="str">
        <f t="shared" si="3"/>
        <v>DNK1994</v>
      </c>
      <c r="H201">
        <v>16.12</v>
      </c>
    </row>
    <row r="202" spans="1:8" x14ac:dyDescent="0.3">
      <c r="A202" t="s">
        <v>177</v>
      </c>
      <c r="B202" t="s">
        <v>773</v>
      </c>
      <c r="C202" t="s">
        <v>774</v>
      </c>
      <c r="D202" t="s">
        <v>775</v>
      </c>
      <c r="E202" t="s">
        <v>386</v>
      </c>
      <c r="F202">
        <v>1995</v>
      </c>
      <c r="G202" t="str">
        <f t="shared" si="3"/>
        <v>DNK1995</v>
      </c>
      <c r="H202">
        <v>17.489999999999998</v>
      </c>
    </row>
    <row r="203" spans="1:8" x14ac:dyDescent="0.3">
      <c r="A203" t="s">
        <v>177</v>
      </c>
      <c r="B203" t="s">
        <v>773</v>
      </c>
      <c r="C203" t="s">
        <v>774</v>
      </c>
      <c r="D203" t="s">
        <v>775</v>
      </c>
      <c r="E203" t="s">
        <v>386</v>
      </c>
      <c r="F203">
        <v>1996</v>
      </c>
      <c r="G203" t="str">
        <f t="shared" si="3"/>
        <v>DNK1996</v>
      </c>
      <c r="H203">
        <v>21.25</v>
      </c>
    </row>
    <row r="204" spans="1:8" x14ac:dyDescent="0.3">
      <c r="A204" t="s">
        <v>177</v>
      </c>
      <c r="B204" t="s">
        <v>773</v>
      </c>
      <c r="C204" t="s">
        <v>774</v>
      </c>
      <c r="D204" t="s">
        <v>775</v>
      </c>
      <c r="E204" t="s">
        <v>386</v>
      </c>
      <c r="F204">
        <v>1997</v>
      </c>
      <c r="G204" t="str">
        <f t="shared" si="3"/>
        <v>DNK1997</v>
      </c>
      <c r="H204">
        <v>20.149999999999999</v>
      </c>
    </row>
    <row r="205" spans="1:8" x14ac:dyDescent="0.3">
      <c r="A205" t="s">
        <v>177</v>
      </c>
      <c r="B205" t="s">
        <v>773</v>
      </c>
      <c r="C205" t="s">
        <v>774</v>
      </c>
      <c r="D205" t="s">
        <v>775</v>
      </c>
      <c r="E205" t="s">
        <v>386</v>
      </c>
      <c r="F205">
        <v>1998</v>
      </c>
      <c r="G205" t="str">
        <f t="shared" si="3"/>
        <v>DNK1998</v>
      </c>
      <c r="H205">
        <v>13.49</v>
      </c>
    </row>
    <row r="206" spans="1:8" x14ac:dyDescent="0.3">
      <c r="A206" t="s">
        <v>177</v>
      </c>
      <c r="B206" t="s">
        <v>773</v>
      </c>
      <c r="C206" t="s">
        <v>774</v>
      </c>
      <c r="D206" t="s">
        <v>775</v>
      </c>
      <c r="E206" t="s">
        <v>386</v>
      </c>
      <c r="F206">
        <v>1999</v>
      </c>
      <c r="G206" t="str">
        <f t="shared" si="3"/>
        <v>DNK1999</v>
      </c>
      <c r="H206">
        <v>17.71</v>
      </c>
    </row>
    <row r="207" spans="1:8" x14ac:dyDescent="0.3">
      <c r="A207" t="s">
        <v>177</v>
      </c>
      <c r="B207" t="s">
        <v>773</v>
      </c>
      <c r="C207" t="s">
        <v>774</v>
      </c>
      <c r="D207" t="s">
        <v>775</v>
      </c>
      <c r="E207" t="s">
        <v>386</v>
      </c>
      <c r="F207">
        <v>2000</v>
      </c>
      <c r="G207" t="str">
        <f t="shared" si="3"/>
        <v>DNK2000</v>
      </c>
      <c r="H207">
        <v>29.66</v>
      </c>
    </row>
    <row r="208" spans="1:8" x14ac:dyDescent="0.3">
      <c r="A208" t="s">
        <v>177</v>
      </c>
      <c r="B208" t="s">
        <v>773</v>
      </c>
      <c r="C208" t="s">
        <v>774</v>
      </c>
      <c r="D208" t="s">
        <v>775</v>
      </c>
      <c r="E208" t="s">
        <v>386</v>
      </c>
      <c r="F208">
        <v>2001</v>
      </c>
      <c r="G208" t="str">
        <f t="shared" si="3"/>
        <v>DNK2001</v>
      </c>
      <c r="H208">
        <v>24.82</v>
      </c>
    </row>
    <row r="209" spans="1:9" x14ac:dyDescent="0.3">
      <c r="A209" t="s">
        <v>177</v>
      </c>
      <c r="B209" t="s">
        <v>773</v>
      </c>
      <c r="C209" t="s">
        <v>774</v>
      </c>
      <c r="D209" t="s">
        <v>775</v>
      </c>
      <c r="E209" t="s">
        <v>386</v>
      </c>
      <c r="F209">
        <v>2002</v>
      </c>
      <c r="G209" t="str">
        <f t="shared" si="3"/>
        <v>DNK2002</v>
      </c>
      <c r="H209">
        <v>24.88</v>
      </c>
    </row>
    <row r="210" spans="1:9" x14ac:dyDescent="0.3">
      <c r="A210" t="s">
        <v>177</v>
      </c>
      <c r="B210" t="s">
        <v>773</v>
      </c>
      <c r="C210" t="s">
        <v>774</v>
      </c>
      <c r="D210" t="s">
        <v>775</v>
      </c>
      <c r="E210" t="s">
        <v>386</v>
      </c>
      <c r="F210">
        <v>2003</v>
      </c>
      <c r="G210" t="str">
        <f t="shared" si="3"/>
        <v>DNK2003</v>
      </c>
      <c r="H210">
        <v>29.68</v>
      </c>
    </row>
    <row r="211" spans="1:9" x14ac:dyDescent="0.3">
      <c r="A211" t="s">
        <v>177</v>
      </c>
      <c r="B211" t="s">
        <v>773</v>
      </c>
      <c r="C211" t="s">
        <v>774</v>
      </c>
      <c r="D211" t="s">
        <v>775</v>
      </c>
      <c r="E211" t="s">
        <v>386</v>
      </c>
      <c r="F211">
        <v>2004</v>
      </c>
      <c r="G211" t="str">
        <f t="shared" si="3"/>
        <v>DNK2004</v>
      </c>
      <c r="H211">
        <v>38.78</v>
      </c>
    </row>
    <row r="212" spans="1:9" x14ac:dyDescent="0.3">
      <c r="A212" t="s">
        <v>177</v>
      </c>
      <c r="B212" t="s">
        <v>773</v>
      </c>
      <c r="C212" t="s">
        <v>774</v>
      </c>
      <c r="D212" t="s">
        <v>775</v>
      </c>
      <c r="E212" t="s">
        <v>386</v>
      </c>
      <c r="F212">
        <v>2005</v>
      </c>
      <c r="G212" t="str">
        <f t="shared" si="3"/>
        <v>DNK2005</v>
      </c>
      <c r="H212">
        <v>54.4</v>
      </c>
    </row>
    <row r="213" spans="1:9" x14ac:dyDescent="0.3">
      <c r="A213" t="s">
        <v>177</v>
      </c>
      <c r="B213" t="s">
        <v>773</v>
      </c>
      <c r="C213" t="s">
        <v>774</v>
      </c>
      <c r="D213" t="s">
        <v>775</v>
      </c>
      <c r="E213" t="s">
        <v>386</v>
      </c>
      <c r="F213">
        <v>2006</v>
      </c>
      <c r="G213" t="str">
        <f t="shared" si="3"/>
        <v>DNK2006</v>
      </c>
      <c r="H213">
        <v>66.92</v>
      </c>
    </row>
    <row r="214" spans="1:9" x14ac:dyDescent="0.3">
      <c r="A214" t="s">
        <v>177</v>
      </c>
      <c r="B214" t="s">
        <v>773</v>
      </c>
      <c r="C214" t="s">
        <v>774</v>
      </c>
      <c r="D214" t="s">
        <v>775</v>
      </c>
      <c r="E214" t="s">
        <v>386</v>
      </c>
      <c r="F214">
        <v>2007</v>
      </c>
      <c r="G214" t="str">
        <f t="shared" si="3"/>
        <v>DNK2007</v>
      </c>
      <c r="H214">
        <v>74.94</v>
      </c>
    </row>
    <row r="215" spans="1:9" x14ac:dyDescent="0.3">
      <c r="A215" t="s">
        <v>177</v>
      </c>
      <c r="B215" t="s">
        <v>773</v>
      </c>
      <c r="C215" t="s">
        <v>774</v>
      </c>
      <c r="D215" t="s">
        <v>775</v>
      </c>
      <c r="E215" t="s">
        <v>386</v>
      </c>
      <c r="F215">
        <v>2008</v>
      </c>
      <c r="G215" t="str">
        <f t="shared" si="3"/>
        <v>DNK2008</v>
      </c>
      <c r="H215">
        <v>96.48</v>
      </c>
    </row>
    <row r="216" spans="1:9" x14ac:dyDescent="0.3">
      <c r="A216" t="s">
        <v>177</v>
      </c>
      <c r="B216" t="s">
        <v>773</v>
      </c>
      <c r="C216" t="s">
        <v>774</v>
      </c>
      <c r="D216" t="s">
        <v>775</v>
      </c>
      <c r="E216" t="s">
        <v>386</v>
      </c>
      <c r="F216">
        <v>2009</v>
      </c>
      <c r="G216" t="str">
        <f t="shared" si="3"/>
        <v>DNK2009</v>
      </c>
      <c r="H216">
        <v>62.87</v>
      </c>
    </row>
    <row r="217" spans="1:9" x14ac:dyDescent="0.3">
      <c r="A217" t="s">
        <v>177</v>
      </c>
      <c r="B217" t="s">
        <v>773</v>
      </c>
      <c r="C217" t="s">
        <v>774</v>
      </c>
      <c r="D217" t="s">
        <v>775</v>
      </c>
      <c r="E217" t="s">
        <v>386</v>
      </c>
      <c r="F217">
        <v>2010</v>
      </c>
      <c r="G217" t="str">
        <f t="shared" si="3"/>
        <v>DNK2010</v>
      </c>
      <c r="H217">
        <v>80.400000000000006</v>
      </c>
    </row>
    <row r="218" spans="1:9" x14ac:dyDescent="0.3">
      <c r="A218" t="s">
        <v>177</v>
      </c>
      <c r="B218" t="s">
        <v>773</v>
      </c>
      <c r="C218" t="s">
        <v>774</v>
      </c>
      <c r="D218" t="s">
        <v>775</v>
      </c>
      <c r="E218" t="s">
        <v>386</v>
      </c>
      <c r="F218">
        <v>2011</v>
      </c>
      <c r="G218" t="str">
        <f t="shared" si="3"/>
        <v>DNK2011</v>
      </c>
      <c r="H218">
        <v>112.77</v>
      </c>
    </row>
    <row r="219" spans="1:9" x14ac:dyDescent="0.3">
      <c r="A219" t="s">
        <v>177</v>
      </c>
      <c r="B219" t="s">
        <v>773</v>
      </c>
      <c r="C219" t="s">
        <v>774</v>
      </c>
      <c r="D219" t="s">
        <v>775</v>
      </c>
      <c r="E219" t="s">
        <v>386</v>
      </c>
      <c r="F219">
        <v>2012</v>
      </c>
      <c r="G219" t="str">
        <f t="shared" si="3"/>
        <v>DNK2012</v>
      </c>
      <c r="H219">
        <v>107.9</v>
      </c>
    </row>
    <row r="220" spans="1:9" x14ac:dyDescent="0.3">
      <c r="A220" t="s">
        <v>177</v>
      </c>
      <c r="B220" t="s">
        <v>773</v>
      </c>
      <c r="C220" t="s">
        <v>774</v>
      </c>
      <c r="D220" t="s">
        <v>775</v>
      </c>
      <c r="E220" t="s">
        <v>386</v>
      </c>
      <c r="F220">
        <v>2013</v>
      </c>
      <c r="G220" t="str">
        <f t="shared" si="3"/>
        <v>DNK2013</v>
      </c>
      <c r="H220">
        <v>107.25</v>
      </c>
    </row>
    <row r="221" spans="1:9" x14ac:dyDescent="0.3">
      <c r="A221" t="s">
        <v>177</v>
      </c>
      <c r="B221" t="s">
        <v>773</v>
      </c>
      <c r="C221" t="s">
        <v>774</v>
      </c>
      <c r="D221" t="s">
        <v>775</v>
      </c>
      <c r="E221" t="s">
        <v>386</v>
      </c>
      <c r="F221">
        <v>2014</v>
      </c>
      <c r="G221" t="str">
        <f t="shared" si="3"/>
        <v>DNK2014</v>
      </c>
      <c r="H221">
        <v>100.19</v>
      </c>
    </row>
    <row r="222" spans="1:9" x14ac:dyDescent="0.3">
      <c r="A222" t="s">
        <v>177</v>
      </c>
      <c r="B222" t="s">
        <v>773</v>
      </c>
      <c r="C222" t="s">
        <v>774</v>
      </c>
      <c r="D222" t="s">
        <v>775</v>
      </c>
      <c r="E222" t="s">
        <v>386</v>
      </c>
      <c r="F222">
        <v>2015</v>
      </c>
      <c r="G222" t="str">
        <f t="shared" si="3"/>
        <v>DNK2015</v>
      </c>
      <c r="H222">
        <v>52.43</v>
      </c>
    </row>
    <row r="223" spans="1:9" x14ac:dyDescent="0.3">
      <c r="A223" t="s">
        <v>177</v>
      </c>
      <c r="B223" t="s">
        <v>773</v>
      </c>
      <c r="C223" t="s">
        <v>774</v>
      </c>
      <c r="D223" t="s">
        <v>775</v>
      </c>
      <c r="E223" t="s">
        <v>386</v>
      </c>
      <c r="F223">
        <v>2016</v>
      </c>
      <c r="G223" t="str">
        <f t="shared" si="3"/>
        <v>DNK2016</v>
      </c>
      <c r="H223">
        <v>44.69</v>
      </c>
    </row>
    <row r="224" spans="1:9" x14ac:dyDescent="0.3">
      <c r="A224" t="s">
        <v>31</v>
      </c>
      <c r="B224" t="s">
        <v>773</v>
      </c>
      <c r="C224" t="s">
        <v>774</v>
      </c>
      <c r="D224" t="s">
        <v>775</v>
      </c>
      <c r="E224" t="s">
        <v>386</v>
      </c>
      <c r="F224">
        <v>1980</v>
      </c>
      <c r="G224" t="str">
        <f t="shared" si="3"/>
        <v>FIN1980</v>
      </c>
      <c r="I224" t="s">
        <v>776</v>
      </c>
    </row>
    <row r="225" spans="1:9" x14ac:dyDescent="0.3">
      <c r="A225" t="s">
        <v>31</v>
      </c>
      <c r="B225" t="s">
        <v>773</v>
      </c>
      <c r="C225" t="s">
        <v>774</v>
      </c>
      <c r="D225" t="s">
        <v>775</v>
      </c>
      <c r="E225" t="s">
        <v>386</v>
      </c>
      <c r="F225">
        <v>1981</v>
      </c>
      <c r="G225" t="str">
        <f t="shared" si="3"/>
        <v>FIN1981</v>
      </c>
      <c r="I225" t="s">
        <v>776</v>
      </c>
    </row>
    <row r="226" spans="1:9" x14ac:dyDescent="0.3">
      <c r="A226" t="s">
        <v>31</v>
      </c>
      <c r="B226" t="s">
        <v>773</v>
      </c>
      <c r="C226" t="s">
        <v>774</v>
      </c>
      <c r="D226" t="s">
        <v>775</v>
      </c>
      <c r="E226" t="s">
        <v>386</v>
      </c>
      <c r="F226">
        <v>1982</v>
      </c>
      <c r="G226" t="str">
        <f t="shared" si="3"/>
        <v>FIN1982</v>
      </c>
      <c r="I226" t="s">
        <v>776</v>
      </c>
    </row>
    <row r="227" spans="1:9" x14ac:dyDescent="0.3">
      <c r="A227" t="s">
        <v>31</v>
      </c>
      <c r="B227" t="s">
        <v>773</v>
      </c>
      <c r="C227" t="s">
        <v>774</v>
      </c>
      <c r="D227" t="s">
        <v>775</v>
      </c>
      <c r="E227" t="s">
        <v>386</v>
      </c>
      <c r="F227">
        <v>1983</v>
      </c>
      <c r="G227" t="str">
        <f t="shared" si="3"/>
        <v>FIN1983</v>
      </c>
      <c r="I227" t="s">
        <v>776</v>
      </c>
    </row>
    <row r="228" spans="1:9" x14ac:dyDescent="0.3">
      <c r="A228" t="s">
        <v>31</v>
      </c>
      <c r="B228" t="s">
        <v>773</v>
      </c>
      <c r="C228" t="s">
        <v>774</v>
      </c>
      <c r="D228" t="s">
        <v>775</v>
      </c>
      <c r="E228" t="s">
        <v>386</v>
      </c>
      <c r="F228">
        <v>1984</v>
      </c>
      <c r="G228" t="str">
        <f t="shared" si="3"/>
        <v>FIN1984</v>
      </c>
      <c r="I228" t="s">
        <v>776</v>
      </c>
    </row>
    <row r="229" spans="1:9" x14ac:dyDescent="0.3">
      <c r="A229" t="s">
        <v>31</v>
      </c>
      <c r="B229" t="s">
        <v>773</v>
      </c>
      <c r="C229" t="s">
        <v>774</v>
      </c>
      <c r="D229" t="s">
        <v>775</v>
      </c>
      <c r="E229" t="s">
        <v>386</v>
      </c>
      <c r="F229">
        <v>1985</v>
      </c>
      <c r="G229" t="str">
        <f t="shared" si="3"/>
        <v>FIN1985</v>
      </c>
      <c r="I229" t="s">
        <v>776</v>
      </c>
    </row>
    <row r="230" spans="1:9" x14ac:dyDescent="0.3">
      <c r="A230" t="s">
        <v>31</v>
      </c>
      <c r="B230" t="s">
        <v>773</v>
      </c>
      <c r="C230" t="s">
        <v>774</v>
      </c>
      <c r="D230" t="s">
        <v>775</v>
      </c>
      <c r="E230" t="s">
        <v>386</v>
      </c>
      <c r="F230">
        <v>1986</v>
      </c>
      <c r="G230" t="str">
        <f t="shared" si="3"/>
        <v>FIN1986</v>
      </c>
      <c r="I230" t="s">
        <v>776</v>
      </c>
    </row>
    <row r="231" spans="1:9" x14ac:dyDescent="0.3">
      <c r="A231" t="s">
        <v>31</v>
      </c>
      <c r="B231" t="s">
        <v>773</v>
      </c>
      <c r="C231" t="s">
        <v>774</v>
      </c>
      <c r="D231" t="s">
        <v>775</v>
      </c>
      <c r="E231" t="s">
        <v>386</v>
      </c>
      <c r="F231">
        <v>1987</v>
      </c>
      <c r="G231" t="str">
        <f t="shared" si="3"/>
        <v>FIN1987</v>
      </c>
      <c r="I231" t="s">
        <v>776</v>
      </c>
    </row>
    <row r="232" spans="1:9" x14ac:dyDescent="0.3">
      <c r="A232" t="s">
        <v>31</v>
      </c>
      <c r="B232" t="s">
        <v>773</v>
      </c>
      <c r="C232" t="s">
        <v>774</v>
      </c>
      <c r="D232" t="s">
        <v>775</v>
      </c>
      <c r="E232" t="s">
        <v>386</v>
      </c>
      <c r="F232">
        <v>1988</v>
      </c>
      <c r="G232" t="str">
        <f t="shared" si="3"/>
        <v>FIN1988</v>
      </c>
      <c r="I232" t="s">
        <v>776</v>
      </c>
    </row>
    <row r="233" spans="1:9" x14ac:dyDescent="0.3">
      <c r="A233" t="s">
        <v>31</v>
      </c>
      <c r="B233" t="s">
        <v>773</v>
      </c>
      <c r="C233" t="s">
        <v>774</v>
      </c>
      <c r="D233" t="s">
        <v>775</v>
      </c>
      <c r="E233" t="s">
        <v>386</v>
      </c>
      <c r="F233">
        <v>1989</v>
      </c>
      <c r="G233" t="str">
        <f t="shared" si="3"/>
        <v>FIN1989</v>
      </c>
      <c r="I233" t="s">
        <v>776</v>
      </c>
    </row>
    <row r="234" spans="1:9" x14ac:dyDescent="0.3">
      <c r="A234" t="s">
        <v>31</v>
      </c>
      <c r="B234" t="s">
        <v>773</v>
      </c>
      <c r="C234" t="s">
        <v>774</v>
      </c>
      <c r="D234" t="s">
        <v>775</v>
      </c>
      <c r="E234" t="s">
        <v>386</v>
      </c>
      <c r="F234">
        <v>1990</v>
      </c>
      <c r="G234" t="str">
        <f t="shared" si="3"/>
        <v>FIN1990</v>
      </c>
      <c r="I234" t="s">
        <v>776</v>
      </c>
    </row>
    <row r="235" spans="1:9" x14ac:dyDescent="0.3">
      <c r="A235" t="s">
        <v>31</v>
      </c>
      <c r="B235" t="s">
        <v>773</v>
      </c>
      <c r="C235" t="s">
        <v>774</v>
      </c>
      <c r="D235" t="s">
        <v>775</v>
      </c>
      <c r="E235" t="s">
        <v>386</v>
      </c>
      <c r="F235">
        <v>1991</v>
      </c>
      <c r="G235" t="str">
        <f t="shared" si="3"/>
        <v>FIN1991</v>
      </c>
      <c r="I235" t="s">
        <v>776</v>
      </c>
    </row>
    <row r="236" spans="1:9" x14ac:dyDescent="0.3">
      <c r="A236" t="s">
        <v>31</v>
      </c>
      <c r="B236" t="s">
        <v>773</v>
      </c>
      <c r="C236" t="s">
        <v>774</v>
      </c>
      <c r="D236" t="s">
        <v>775</v>
      </c>
      <c r="E236" t="s">
        <v>386</v>
      </c>
      <c r="F236">
        <v>1992</v>
      </c>
      <c r="G236" t="str">
        <f t="shared" si="3"/>
        <v>FIN1992</v>
      </c>
      <c r="H236">
        <v>20.29</v>
      </c>
    </row>
    <row r="237" spans="1:9" x14ac:dyDescent="0.3">
      <c r="A237" t="s">
        <v>31</v>
      </c>
      <c r="B237" t="s">
        <v>773</v>
      </c>
      <c r="C237" t="s">
        <v>774</v>
      </c>
      <c r="D237" t="s">
        <v>775</v>
      </c>
      <c r="E237" t="s">
        <v>386</v>
      </c>
      <c r="F237">
        <v>1993</v>
      </c>
      <c r="G237" t="str">
        <f t="shared" si="3"/>
        <v>FIN1993</v>
      </c>
      <c r="H237">
        <v>17.86</v>
      </c>
    </row>
    <row r="238" spans="1:9" x14ac:dyDescent="0.3">
      <c r="A238" t="s">
        <v>31</v>
      </c>
      <c r="B238" t="s">
        <v>773</v>
      </c>
      <c r="C238" t="s">
        <v>774</v>
      </c>
      <c r="D238" t="s">
        <v>775</v>
      </c>
      <c r="E238" t="s">
        <v>386</v>
      </c>
      <c r="F238">
        <v>1994</v>
      </c>
      <c r="G238" t="str">
        <f t="shared" si="3"/>
        <v>FIN1994</v>
      </c>
      <c r="H238">
        <v>16.78</v>
      </c>
    </row>
    <row r="239" spans="1:9" x14ac:dyDescent="0.3">
      <c r="A239" t="s">
        <v>31</v>
      </c>
      <c r="B239" t="s">
        <v>773</v>
      </c>
      <c r="C239" t="s">
        <v>774</v>
      </c>
      <c r="D239" t="s">
        <v>775</v>
      </c>
      <c r="E239" t="s">
        <v>386</v>
      </c>
      <c r="F239">
        <v>1995</v>
      </c>
      <c r="G239" t="str">
        <f t="shared" si="3"/>
        <v>FIN1995</v>
      </c>
      <c r="H239">
        <v>17.829999999999998</v>
      </c>
    </row>
    <row r="240" spans="1:9" x14ac:dyDescent="0.3">
      <c r="A240" t="s">
        <v>31</v>
      </c>
      <c r="B240" t="s">
        <v>773</v>
      </c>
      <c r="C240" t="s">
        <v>774</v>
      </c>
      <c r="D240" t="s">
        <v>775</v>
      </c>
      <c r="E240" t="s">
        <v>386</v>
      </c>
      <c r="F240">
        <v>1996</v>
      </c>
      <c r="G240" t="str">
        <f t="shared" si="3"/>
        <v>FIN1996</v>
      </c>
      <c r="H240">
        <v>21.69</v>
      </c>
    </row>
    <row r="241" spans="1:8" x14ac:dyDescent="0.3">
      <c r="A241" t="s">
        <v>31</v>
      </c>
      <c r="B241" t="s">
        <v>773</v>
      </c>
      <c r="C241" t="s">
        <v>774</v>
      </c>
      <c r="D241" t="s">
        <v>775</v>
      </c>
      <c r="E241" t="s">
        <v>386</v>
      </c>
      <c r="F241">
        <v>1997</v>
      </c>
      <c r="G241" t="str">
        <f t="shared" si="3"/>
        <v>FIN1997</v>
      </c>
      <c r="H241">
        <v>19.440000000000001</v>
      </c>
    </row>
    <row r="242" spans="1:8" x14ac:dyDescent="0.3">
      <c r="A242" t="s">
        <v>31</v>
      </c>
      <c r="B242" t="s">
        <v>773</v>
      </c>
      <c r="C242" t="s">
        <v>774</v>
      </c>
      <c r="D242" t="s">
        <v>775</v>
      </c>
      <c r="E242" t="s">
        <v>386</v>
      </c>
      <c r="F242">
        <v>1998</v>
      </c>
      <c r="G242" t="str">
        <f t="shared" si="3"/>
        <v>FIN1998</v>
      </c>
      <c r="H242">
        <v>12.8</v>
      </c>
    </row>
    <row r="243" spans="1:8" x14ac:dyDescent="0.3">
      <c r="A243" t="s">
        <v>31</v>
      </c>
      <c r="B243" t="s">
        <v>773</v>
      </c>
      <c r="C243" t="s">
        <v>774</v>
      </c>
      <c r="D243" t="s">
        <v>775</v>
      </c>
      <c r="E243" t="s">
        <v>386</v>
      </c>
      <c r="F243">
        <v>1999</v>
      </c>
      <c r="G243" t="str">
        <f t="shared" si="3"/>
        <v>FIN1999</v>
      </c>
      <c r="H243">
        <v>18.309999999999999</v>
      </c>
    </row>
    <row r="244" spans="1:8" x14ac:dyDescent="0.3">
      <c r="A244" t="s">
        <v>31</v>
      </c>
      <c r="B244" t="s">
        <v>773</v>
      </c>
      <c r="C244" t="s">
        <v>774</v>
      </c>
      <c r="D244" t="s">
        <v>775</v>
      </c>
      <c r="E244" t="s">
        <v>386</v>
      </c>
      <c r="F244">
        <v>2000</v>
      </c>
      <c r="G244" t="str">
        <f t="shared" si="3"/>
        <v>FIN2000</v>
      </c>
      <c r="H244">
        <v>28.13</v>
      </c>
    </row>
    <row r="245" spans="1:8" x14ac:dyDescent="0.3">
      <c r="A245" t="s">
        <v>31</v>
      </c>
      <c r="B245" t="s">
        <v>773</v>
      </c>
      <c r="C245" t="s">
        <v>774</v>
      </c>
      <c r="D245" t="s">
        <v>775</v>
      </c>
      <c r="E245" t="s">
        <v>386</v>
      </c>
      <c r="F245">
        <v>2001</v>
      </c>
      <c r="G245" t="str">
        <f t="shared" si="3"/>
        <v>FIN2001</v>
      </c>
      <c r="H245">
        <v>23.49</v>
      </c>
    </row>
    <row r="246" spans="1:8" x14ac:dyDescent="0.3">
      <c r="A246" t="s">
        <v>31</v>
      </c>
      <c r="B246" t="s">
        <v>773</v>
      </c>
      <c r="C246" t="s">
        <v>774</v>
      </c>
      <c r="D246" t="s">
        <v>775</v>
      </c>
      <c r="E246" t="s">
        <v>386</v>
      </c>
      <c r="F246">
        <v>2002</v>
      </c>
      <c r="G246" t="str">
        <f t="shared" si="3"/>
        <v>FIN2002</v>
      </c>
      <c r="H246">
        <v>24.51</v>
      </c>
    </row>
    <row r="247" spans="1:8" x14ac:dyDescent="0.3">
      <c r="A247" t="s">
        <v>31</v>
      </c>
      <c r="B247" t="s">
        <v>773</v>
      </c>
      <c r="C247" t="s">
        <v>774</v>
      </c>
      <c r="D247" t="s">
        <v>775</v>
      </c>
      <c r="E247" t="s">
        <v>386</v>
      </c>
      <c r="F247">
        <v>2003</v>
      </c>
      <c r="G247" t="str">
        <f t="shared" si="3"/>
        <v>FIN2003</v>
      </c>
      <c r="H247">
        <v>27.72</v>
      </c>
    </row>
    <row r="248" spans="1:8" x14ac:dyDescent="0.3">
      <c r="A248" t="s">
        <v>31</v>
      </c>
      <c r="B248" t="s">
        <v>773</v>
      </c>
      <c r="C248" t="s">
        <v>774</v>
      </c>
      <c r="D248" t="s">
        <v>775</v>
      </c>
      <c r="E248" t="s">
        <v>386</v>
      </c>
      <c r="F248">
        <v>2004</v>
      </c>
      <c r="G248" t="str">
        <f t="shared" si="3"/>
        <v>FIN2004</v>
      </c>
      <c r="H248">
        <v>36.090000000000003</v>
      </c>
    </row>
    <row r="249" spans="1:8" x14ac:dyDescent="0.3">
      <c r="A249" t="s">
        <v>31</v>
      </c>
      <c r="B249" t="s">
        <v>773</v>
      </c>
      <c r="C249" t="s">
        <v>774</v>
      </c>
      <c r="D249" t="s">
        <v>775</v>
      </c>
      <c r="E249" t="s">
        <v>386</v>
      </c>
      <c r="F249">
        <v>2005</v>
      </c>
      <c r="G249" t="str">
        <f t="shared" si="3"/>
        <v>FIN2005</v>
      </c>
      <c r="H249">
        <v>51.12</v>
      </c>
    </row>
    <row r="250" spans="1:8" x14ac:dyDescent="0.3">
      <c r="A250" t="s">
        <v>31</v>
      </c>
      <c r="B250" t="s">
        <v>773</v>
      </c>
      <c r="C250" t="s">
        <v>774</v>
      </c>
      <c r="D250" t="s">
        <v>775</v>
      </c>
      <c r="E250" t="s">
        <v>386</v>
      </c>
      <c r="F250">
        <v>2006</v>
      </c>
      <c r="G250" t="str">
        <f t="shared" si="3"/>
        <v>FIN2006</v>
      </c>
      <c r="H250">
        <v>63.37</v>
      </c>
    </row>
    <row r="251" spans="1:8" x14ac:dyDescent="0.3">
      <c r="A251" t="s">
        <v>31</v>
      </c>
      <c r="B251" t="s">
        <v>773</v>
      </c>
      <c r="C251" t="s">
        <v>774</v>
      </c>
      <c r="D251" t="s">
        <v>775</v>
      </c>
      <c r="E251" t="s">
        <v>386</v>
      </c>
      <c r="F251">
        <v>2007</v>
      </c>
      <c r="G251" t="str">
        <f t="shared" si="3"/>
        <v>FIN2007</v>
      </c>
      <c r="H251">
        <v>70.48</v>
      </c>
    </row>
    <row r="252" spans="1:8" x14ac:dyDescent="0.3">
      <c r="A252" t="s">
        <v>31</v>
      </c>
      <c r="B252" t="s">
        <v>773</v>
      </c>
      <c r="C252" t="s">
        <v>774</v>
      </c>
      <c r="D252" t="s">
        <v>775</v>
      </c>
      <c r="E252" t="s">
        <v>386</v>
      </c>
      <c r="F252">
        <v>2008</v>
      </c>
      <c r="G252" t="str">
        <f t="shared" si="3"/>
        <v>FIN2008</v>
      </c>
      <c r="H252">
        <v>94.79</v>
      </c>
    </row>
    <row r="253" spans="1:8" x14ac:dyDescent="0.3">
      <c r="A253" t="s">
        <v>31</v>
      </c>
      <c r="B253" t="s">
        <v>773</v>
      </c>
      <c r="C253" t="s">
        <v>774</v>
      </c>
      <c r="D253" t="s">
        <v>775</v>
      </c>
      <c r="E253" t="s">
        <v>386</v>
      </c>
      <c r="F253">
        <v>2009</v>
      </c>
      <c r="G253" t="str">
        <f t="shared" si="3"/>
        <v>FIN2009</v>
      </c>
      <c r="H253">
        <v>61.01</v>
      </c>
    </row>
    <row r="254" spans="1:8" x14ac:dyDescent="0.3">
      <c r="A254" t="s">
        <v>31</v>
      </c>
      <c r="B254" t="s">
        <v>773</v>
      </c>
      <c r="C254" t="s">
        <v>774</v>
      </c>
      <c r="D254" t="s">
        <v>775</v>
      </c>
      <c r="E254" t="s">
        <v>386</v>
      </c>
      <c r="F254">
        <v>2010</v>
      </c>
      <c r="G254" t="str">
        <f t="shared" si="3"/>
        <v>FIN2010</v>
      </c>
      <c r="H254">
        <v>79.099999999999994</v>
      </c>
    </row>
    <row r="255" spans="1:8" x14ac:dyDescent="0.3">
      <c r="A255" t="s">
        <v>31</v>
      </c>
      <c r="B255" t="s">
        <v>773</v>
      </c>
      <c r="C255" t="s">
        <v>774</v>
      </c>
      <c r="D255" t="s">
        <v>775</v>
      </c>
      <c r="E255" t="s">
        <v>386</v>
      </c>
      <c r="F255">
        <v>2011</v>
      </c>
      <c r="G255" t="str">
        <f t="shared" si="3"/>
        <v>FIN2011</v>
      </c>
      <c r="H255">
        <v>109.23</v>
      </c>
    </row>
    <row r="256" spans="1:8" x14ac:dyDescent="0.3">
      <c r="A256" t="s">
        <v>31</v>
      </c>
      <c r="B256" t="s">
        <v>773</v>
      </c>
      <c r="C256" t="s">
        <v>774</v>
      </c>
      <c r="D256" t="s">
        <v>775</v>
      </c>
      <c r="E256" t="s">
        <v>386</v>
      </c>
      <c r="F256">
        <v>2012</v>
      </c>
      <c r="G256" t="str">
        <f t="shared" si="3"/>
        <v>FIN2012</v>
      </c>
      <c r="H256">
        <v>110.47</v>
      </c>
    </row>
    <row r="257" spans="1:9" x14ac:dyDescent="0.3">
      <c r="A257" t="s">
        <v>31</v>
      </c>
      <c r="B257" t="s">
        <v>773</v>
      </c>
      <c r="C257" t="s">
        <v>774</v>
      </c>
      <c r="D257" t="s">
        <v>775</v>
      </c>
      <c r="E257" t="s">
        <v>386</v>
      </c>
      <c r="F257">
        <v>2013</v>
      </c>
      <c r="G257" t="str">
        <f t="shared" si="3"/>
        <v>FIN2013</v>
      </c>
      <c r="H257">
        <v>107.57</v>
      </c>
    </row>
    <row r="258" spans="1:9" x14ac:dyDescent="0.3">
      <c r="A258" t="s">
        <v>31</v>
      </c>
      <c r="B258" t="s">
        <v>773</v>
      </c>
      <c r="C258" t="s">
        <v>774</v>
      </c>
      <c r="D258" t="s">
        <v>775</v>
      </c>
      <c r="E258" t="s">
        <v>386</v>
      </c>
      <c r="F258">
        <v>2014</v>
      </c>
      <c r="G258" t="str">
        <f t="shared" si="3"/>
        <v>FIN2014</v>
      </c>
      <c r="H258">
        <v>97.53</v>
      </c>
    </row>
    <row r="259" spans="1:9" x14ac:dyDescent="0.3">
      <c r="A259" t="s">
        <v>31</v>
      </c>
      <c r="B259" t="s">
        <v>773</v>
      </c>
      <c r="C259" t="s">
        <v>774</v>
      </c>
      <c r="D259" t="s">
        <v>775</v>
      </c>
      <c r="E259" t="s">
        <v>386</v>
      </c>
      <c r="F259">
        <v>2015</v>
      </c>
      <c r="G259" t="str">
        <f t="shared" ref="G259:G322" si="4">CONCATENATE(A259,F259)</f>
        <v>FIN2015</v>
      </c>
      <c r="H259">
        <v>49.28</v>
      </c>
    </row>
    <row r="260" spans="1:9" x14ac:dyDescent="0.3">
      <c r="A260" t="s">
        <v>31</v>
      </c>
      <c r="B260" t="s">
        <v>773</v>
      </c>
      <c r="C260" t="s">
        <v>774</v>
      </c>
      <c r="D260" t="s">
        <v>775</v>
      </c>
      <c r="E260" t="s">
        <v>386</v>
      </c>
      <c r="F260">
        <v>2016</v>
      </c>
      <c r="G260" t="str">
        <f t="shared" si="4"/>
        <v>FIN2016</v>
      </c>
      <c r="H260">
        <v>42.19</v>
      </c>
    </row>
    <row r="261" spans="1:9" x14ac:dyDescent="0.3">
      <c r="A261" t="s">
        <v>147</v>
      </c>
      <c r="B261" t="s">
        <v>773</v>
      </c>
      <c r="C261" t="s">
        <v>774</v>
      </c>
      <c r="D261" t="s">
        <v>775</v>
      </c>
      <c r="E261" t="s">
        <v>386</v>
      </c>
      <c r="F261">
        <v>1980</v>
      </c>
      <c r="G261" t="str">
        <f t="shared" si="4"/>
        <v>FRA1980</v>
      </c>
      <c r="I261" t="s">
        <v>776</v>
      </c>
    </row>
    <row r="262" spans="1:9" x14ac:dyDescent="0.3">
      <c r="A262" t="s">
        <v>147</v>
      </c>
      <c r="B262" t="s">
        <v>773</v>
      </c>
      <c r="C262" t="s">
        <v>774</v>
      </c>
      <c r="D262" t="s">
        <v>775</v>
      </c>
      <c r="E262" t="s">
        <v>386</v>
      </c>
      <c r="F262">
        <v>1981</v>
      </c>
      <c r="G262" t="str">
        <f t="shared" si="4"/>
        <v>FRA1981</v>
      </c>
      <c r="I262" t="s">
        <v>776</v>
      </c>
    </row>
    <row r="263" spans="1:9" x14ac:dyDescent="0.3">
      <c r="A263" t="s">
        <v>147</v>
      </c>
      <c r="B263" t="s">
        <v>773</v>
      </c>
      <c r="C263" t="s">
        <v>774</v>
      </c>
      <c r="D263" t="s">
        <v>775</v>
      </c>
      <c r="E263" t="s">
        <v>386</v>
      </c>
      <c r="F263">
        <v>1982</v>
      </c>
      <c r="G263" t="str">
        <f t="shared" si="4"/>
        <v>FRA1982</v>
      </c>
      <c r="I263" t="s">
        <v>776</v>
      </c>
    </row>
    <row r="264" spans="1:9" x14ac:dyDescent="0.3">
      <c r="A264" t="s">
        <v>147</v>
      </c>
      <c r="B264" t="s">
        <v>773</v>
      </c>
      <c r="C264" t="s">
        <v>774</v>
      </c>
      <c r="D264" t="s">
        <v>775</v>
      </c>
      <c r="E264" t="s">
        <v>386</v>
      </c>
      <c r="F264">
        <v>1983</v>
      </c>
      <c r="G264" t="str">
        <f t="shared" si="4"/>
        <v>FRA1983</v>
      </c>
      <c r="I264" t="s">
        <v>776</v>
      </c>
    </row>
    <row r="265" spans="1:9" x14ac:dyDescent="0.3">
      <c r="A265" t="s">
        <v>147</v>
      </c>
      <c r="B265" t="s">
        <v>773</v>
      </c>
      <c r="C265" t="s">
        <v>774</v>
      </c>
      <c r="D265" t="s">
        <v>775</v>
      </c>
      <c r="E265" t="s">
        <v>386</v>
      </c>
      <c r="F265">
        <v>1984</v>
      </c>
      <c r="G265" t="str">
        <f t="shared" si="4"/>
        <v>FRA1984</v>
      </c>
      <c r="I265" t="s">
        <v>776</v>
      </c>
    </row>
    <row r="266" spans="1:9" x14ac:dyDescent="0.3">
      <c r="A266" t="s">
        <v>147</v>
      </c>
      <c r="B266" t="s">
        <v>773</v>
      </c>
      <c r="C266" t="s">
        <v>774</v>
      </c>
      <c r="D266" t="s">
        <v>775</v>
      </c>
      <c r="E266" t="s">
        <v>386</v>
      </c>
      <c r="F266">
        <v>1985</v>
      </c>
      <c r="G266" t="str">
        <f t="shared" si="4"/>
        <v>FRA1985</v>
      </c>
      <c r="I266" t="s">
        <v>776</v>
      </c>
    </row>
    <row r="267" spans="1:9" x14ac:dyDescent="0.3">
      <c r="A267" t="s">
        <v>147</v>
      </c>
      <c r="B267" t="s">
        <v>773</v>
      </c>
      <c r="C267" t="s">
        <v>774</v>
      </c>
      <c r="D267" t="s">
        <v>775</v>
      </c>
      <c r="E267" t="s">
        <v>386</v>
      </c>
      <c r="F267">
        <v>1986</v>
      </c>
      <c r="G267" t="str">
        <f t="shared" si="4"/>
        <v>FRA1986</v>
      </c>
      <c r="I267" t="s">
        <v>776</v>
      </c>
    </row>
    <row r="268" spans="1:9" x14ac:dyDescent="0.3">
      <c r="A268" t="s">
        <v>147</v>
      </c>
      <c r="B268" t="s">
        <v>773</v>
      </c>
      <c r="C268" t="s">
        <v>774</v>
      </c>
      <c r="D268" t="s">
        <v>775</v>
      </c>
      <c r="E268" t="s">
        <v>386</v>
      </c>
      <c r="F268">
        <v>1987</v>
      </c>
      <c r="G268" t="str">
        <f t="shared" si="4"/>
        <v>FRA1987</v>
      </c>
      <c r="I268" t="s">
        <v>776</v>
      </c>
    </row>
    <row r="269" spans="1:9" x14ac:dyDescent="0.3">
      <c r="A269" t="s">
        <v>147</v>
      </c>
      <c r="B269" t="s">
        <v>773</v>
      </c>
      <c r="C269" t="s">
        <v>774</v>
      </c>
      <c r="D269" t="s">
        <v>775</v>
      </c>
      <c r="E269" t="s">
        <v>386</v>
      </c>
      <c r="F269">
        <v>1988</v>
      </c>
      <c r="G269" t="str">
        <f t="shared" si="4"/>
        <v>FRA1988</v>
      </c>
      <c r="I269" t="s">
        <v>776</v>
      </c>
    </row>
    <row r="270" spans="1:9" x14ac:dyDescent="0.3">
      <c r="A270" t="s">
        <v>147</v>
      </c>
      <c r="B270" t="s">
        <v>773</v>
      </c>
      <c r="C270" t="s">
        <v>774</v>
      </c>
      <c r="D270" t="s">
        <v>775</v>
      </c>
      <c r="E270" t="s">
        <v>386</v>
      </c>
      <c r="F270">
        <v>1989</v>
      </c>
      <c r="G270" t="str">
        <f t="shared" si="4"/>
        <v>FRA1989</v>
      </c>
      <c r="I270" t="s">
        <v>776</v>
      </c>
    </row>
    <row r="271" spans="1:9" x14ac:dyDescent="0.3">
      <c r="A271" t="s">
        <v>147</v>
      </c>
      <c r="B271" t="s">
        <v>773</v>
      </c>
      <c r="C271" t="s">
        <v>774</v>
      </c>
      <c r="D271" t="s">
        <v>775</v>
      </c>
      <c r="E271" t="s">
        <v>386</v>
      </c>
      <c r="F271">
        <v>1990</v>
      </c>
      <c r="G271" t="str">
        <f t="shared" si="4"/>
        <v>FRA1990</v>
      </c>
      <c r="I271" t="s">
        <v>776</v>
      </c>
    </row>
    <row r="272" spans="1:9" x14ac:dyDescent="0.3">
      <c r="A272" t="s">
        <v>147</v>
      </c>
      <c r="B272" t="s">
        <v>773</v>
      </c>
      <c r="C272" t="s">
        <v>774</v>
      </c>
      <c r="D272" t="s">
        <v>775</v>
      </c>
      <c r="E272" t="s">
        <v>386</v>
      </c>
      <c r="F272">
        <v>1991</v>
      </c>
      <c r="G272" t="str">
        <f t="shared" si="4"/>
        <v>FRA1991</v>
      </c>
      <c r="I272" t="s">
        <v>776</v>
      </c>
    </row>
    <row r="273" spans="1:8" x14ac:dyDescent="0.3">
      <c r="A273" t="s">
        <v>147</v>
      </c>
      <c r="B273" t="s">
        <v>773</v>
      </c>
      <c r="C273" t="s">
        <v>774</v>
      </c>
      <c r="D273" t="s">
        <v>775</v>
      </c>
      <c r="E273" t="s">
        <v>386</v>
      </c>
      <c r="F273">
        <v>1992</v>
      </c>
      <c r="G273" t="str">
        <f t="shared" si="4"/>
        <v>FRA1992</v>
      </c>
      <c r="H273">
        <v>18.940000000000001</v>
      </c>
    </row>
    <row r="274" spans="1:8" x14ac:dyDescent="0.3">
      <c r="A274" t="s">
        <v>147</v>
      </c>
      <c r="B274" t="s">
        <v>773</v>
      </c>
      <c r="C274" t="s">
        <v>774</v>
      </c>
      <c r="D274" t="s">
        <v>775</v>
      </c>
      <c r="E274" t="s">
        <v>386</v>
      </c>
      <c r="F274">
        <v>1993</v>
      </c>
      <c r="G274" t="str">
        <f t="shared" si="4"/>
        <v>FRA1993</v>
      </c>
      <c r="H274">
        <v>16.05</v>
      </c>
    </row>
    <row r="275" spans="1:8" x14ac:dyDescent="0.3">
      <c r="A275" t="s">
        <v>147</v>
      </c>
      <c r="B275" t="s">
        <v>773</v>
      </c>
      <c r="C275" t="s">
        <v>774</v>
      </c>
      <c r="D275" t="s">
        <v>775</v>
      </c>
      <c r="E275" t="s">
        <v>386</v>
      </c>
      <c r="F275">
        <v>1994</v>
      </c>
      <c r="G275" t="str">
        <f t="shared" si="4"/>
        <v>FRA1994</v>
      </c>
      <c r="H275">
        <v>15.76</v>
      </c>
    </row>
    <row r="276" spans="1:8" x14ac:dyDescent="0.3">
      <c r="A276" t="s">
        <v>147</v>
      </c>
      <c r="B276" t="s">
        <v>773</v>
      </c>
      <c r="C276" t="s">
        <v>774</v>
      </c>
      <c r="D276" t="s">
        <v>775</v>
      </c>
      <c r="E276" t="s">
        <v>386</v>
      </c>
      <c r="F276">
        <v>1995</v>
      </c>
      <c r="G276" t="str">
        <f t="shared" si="4"/>
        <v>FRA1995</v>
      </c>
      <c r="H276">
        <v>17.14</v>
      </c>
    </row>
    <row r="277" spans="1:8" x14ac:dyDescent="0.3">
      <c r="A277" t="s">
        <v>147</v>
      </c>
      <c r="B277" t="s">
        <v>773</v>
      </c>
      <c r="C277" t="s">
        <v>774</v>
      </c>
      <c r="D277" t="s">
        <v>775</v>
      </c>
      <c r="E277" t="s">
        <v>386</v>
      </c>
      <c r="F277">
        <v>1996</v>
      </c>
      <c r="G277" t="str">
        <f t="shared" si="4"/>
        <v>FRA1996</v>
      </c>
      <c r="H277">
        <v>20.82</v>
      </c>
    </row>
    <row r="278" spans="1:8" x14ac:dyDescent="0.3">
      <c r="A278" t="s">
        <v>147</v>
      </c>
      <c r="B278" t="s">
        <v>773</v>
      </c>
      <c r="C278" t="s">
        <v>774</v>
      </c>
      <c r="D278" t="s">
        <v>775</v>
      </c>
      <c r="E278" t="s">
        <v>386</v>
      </c>
      <c r="F278">
        <v>1997</v>
      </c>
      <c r="G278" t="str">
        <f t="shared" si="4"/>
        <v>FRA1997</v>
      </c>
      <c r="H278">
        <v>18.989999999999998</v>
      </c>
    </row>
    <row r="279" spans="1:8" x14ac:dyDescent="0.3">
      <c r="A279" t="s">
        <v>147</v>
      </c>
      <c r="B279" t="s">
        <v>773</v>
      </c>
      <c r="C279" t="s">
        <v>774</v>
      </c>
      <c r="D279" t="s">
        <v>775</v>
      </c>
      <c r="E279" t="s">
        <v>386</v>
      </c>
      <c r="F279">
        <v>1998</v>
      </c>
      <c r="G279" t="str">
        <f t="shared" si="4"/>
        <v>FRA1998</v>
      </c>
      <c r="H279">
        <v>12.43</v>
      </c>
    </row>
    <row r="280" spans="1:8" x14ac:dyDescent="0.3">
      <c r="A280" t="s">
        <v>147</v>
      </c>
      <c r="B280" t="s">
        <v>773</v>
      </c>
      <c r="C280" t="s">
        <v>774</v>
      </c>
      <c r="D280" t="s">
        <v>775</v>
      </c>
      <c r="E280" t="s">
        <v>386</v>
      </c>
      <c r="F280">
        <v>1999</v>
      </c>
      <c r="G280" t="str">
        <f t="shared" si="4"/>
        <v>FRA1999</v>
      </c>
      <c r="H280">
        <v>17.45</v>
      </c>
    </row>
    <row r="281" spans="1:8" x14ac:dyDescent="0.3">
      <c r="A281" t="s">
        <v>147</v>
      </c>
      <c r="B281" t="s">
        <v>773</v>
      </c>
      <c r="C281" t="s">
        <v>774</v>
      </c>
      <c r="D281" t="s">
        <v>775</v>
      </c>
      <c r="E281" t="s">
        <v>386</v>
      </c>
      <c r="F281">
        <v>2000</v>
      </c>
      <c r="G281" t="str">
        <f t="shared" si="4"/>
        <v>FRA2000</v>
      </c>
      <c r="H281">
        <v>28.18</v>
      </c>
    </row>
    <row r="282" spans="1:8" x14ac:dyDescent="0.3">
      <c r="A282" t="s">
        <v>147</v>
      </c>
      <c r="B282" t="s">
        <v>773</v>
      </c>
      <c r="C282" t="s">
        <v>774</v>
      </c>
      <c r="D282" t="s">
        <v>775</v>
      </c>
      <c r="E282" t="s">
        <v>386</v>
      </c>
      <c r="F282">
        <v>2001</v>
      </c>
      <c r="G282" t="str">
        <f t="shared" si="4"/>
        <v>FRA2001</v>
      </c>
      <c r="H282">
        <v>24.13</v>
      </c>
    </row>
    <row r="283" spans="1:8" x14ac:dyDescent="0.3">
      <c r="A283" t="s">
        <v>147</v>
      </c>
      <c r="B283" t="s">
        <v>773</v>
      </c>
      <c r="C283" t="s">
        <v>774</v>
      </c>
      <c r="D283" t="s">
        <v>775</v>
      </c>
      <c r="E283" t="s">
        <v>386</v>
      </c>
      <c r="F283">
        <v>2002</v>
      </c>
      <c r="G283" t="str">
        <f t="shared" si="4"/>
        <v>FRA2002</v>
      </c>
      <c r="H283">
        <v>24.63</v>
      </c>
    </row>
    <row r="284" spans="1:8" x14ac:dyDescent="0.3">
      <c r="A284" t="s">
        <v>147</v>
      </c>
      <c r="B284" t="s">
        <v>773</v>
      </c>
      <c r="C284" t="s">
        <v>774</v>
      </c>
      <c r="D284" t="s">
        <v>775</v>
      </c>
      <c r="E284" t="s">
        <v>386</v>
      </c>
      <c r="F284">
        <v>2003</v>
      </c>
      <c r="G284" t="str">
        <f t="shared" si="4"/>
        <v>FRA2003</v>
      </c>
      <c r="H284">
        <v>28.87</v>
      </c>
    </row>
    <row r="285" spans="1:8" x14ac:dyDescent="0.3">
      <c r="A285" t="s">
        <v>147</v>
      </c>
      <c r="B285" t="s">
        <v>773</v>
      </c>
      <c r="C285" t="s">
        <v>774</v>
      </c>
      <c r="D285" t="s">
        <v>775</v>
      </c>
      <c r="E285" t="s">
        <v>386</v>
      </c>
      <c r="F285">
        <v>2004</v>
      </c>
      <c r="G285" t="str">
        <f t="shared" si="4"/>
        <v>FRA2004</v>
      </c>
      <c r="H285">
        <v>37.61</v>
      </c>
    </row>
    <row r="286" spans="1:8" x14ac:dyDescent="0.3">
      <c r="A286" t="s">
        <v>147</v>
      </c>
      <c r="B286" t="s">
        <v>773</v>
      </c>
      <c r="C286" t="s">
        <v>774</v>
      </c>
      <c r="D286" t="s">
        <v>775</v>
      </c>
      <c r="E286" t="s">
        <v>386</v>
      </c>
      <c r="F286">
        <v>2005</v>
      </c>
      <c r="G286" t="str">
        <f t="shared" si="4"/>
        <v>FRA2005</v>
      </c>
      <c r="H286">
        <v>52.74</v>
      </c>
    </row>
    <row r="287" spans="1:8" x14ac:dyDescent="0.3">
      <c r="A287" t="s">
        <v>147</v>
      </c>
      <c r="B287" t="s">
        <v>773</v>
      </c>
      <c r="C287" t="s">
        <v>774</v>
      </c>
      <c r="D287" t="s">
        <v>775</v>
      </c>
      <c r="E287" t="s">
        <v>386</v>
      </c>
      <c r="F287">
        <v>2006</v>
      </c>
      <c r="G287" t="str">
        <f t="shared" si="4"/>
        <v>FRA2006</v>
      </c>
      <c r="H287">
        <v>63.69</v>
      </c>
    </row>
    <row r="288" spans="1:8" x14ac:dyDescent="0.3">
      <c r="A288" t="s">
        <v>147</v>
      </c>
      <c r="B288" t="s">
        <v>773</v>
      </c>
      <c r="C288" t="s">
        <v>774</v>
      </c>
      <c r="D288" t="s">
        <v>775</v>
      </c>
      <c r="E288" t="s">
        <v>386</v>
      </c>
      <c r="F288">
        <v>2007</v>
      </c>
      <c r="G288" t="str">
        <f t="shared" si="4"/>
        <v>FRA2007</v>
      </c>
      <c r="H288">
        <v>72.22</v>
      </c>
    </row>
    <row r="289" spans="1:8" x14ac:dyDescent="0.3">
      <c r="A289" t="s">
        <v>147</v>
      </c>
      <c r="B289" t="s">
        <v>773</v>
      </c>
      <c r="C289" t="s">
        <v>774</v>
      </c>
      <c r="D289" t="s">
        <v>775</v>
      </c>
      <c r="E289" t="s">
        <v>386</v>
      </c>
      <c r="F289">
        <v>2008</v>
      </c>
      <c r="G289" t="str">
        <f t="shared" si="4"/>
        <v>FRA2008</v>
      </c>
      <c r="H289">
        <v>97.63</v>
      </c>
    </row>
    <row r="290" spans="1:8" x14ac:dyDescent="0.3">
      <c r="A290" t="s">
        <v>147</v>
      </c>
      <c r="B290" t="s">
        <v>773</v>
      </c>
      <c r="C290" t="s">
        <v>774</v>
      </c>
      <c r="D290" t="s">
        <v>775</v>
      </c>
      <c r="E290" t="s">
        <v>386</v>
      </c>
      <c r="F290">
        <v>2009</v>
      </c>
      <c r="G290" t="str">
        <f t="shared" si="4"/>
        <v>FRA2009</v>
      </c>
      <c r="H290">
        <v>61.64</v>
      </c>
    </row>
    <row r="291" spans="1:8" x14ac:dyDescent="0.3">
      <c r="A291" t="s">
        <v>147</v>
      </c>
      <c r="B291" t="s">
        <v>773</v>
      </c>
      <c r="C291" t="s">
        <v>774</v>
      </c>
      <c r="D291" t="s">
        <v>775</v>
      </c>
      <c r="E291" t="s">
        <v>386</v>
      </c>
      <c r="F291">
        <v>2010</v>
      </c>
      <c r="G291" t="str">
        <f t="shared" si="4"/>
        <v>FRA2010</v>
      </c>
      <c r="H291">
        <v>79.78</v>
      </c>
    </row>
    <row r="292" spans="1:8" x14ac:dyDescent="0.3">
      <c r="A292" t="s">
        <v>147</v>
      </c>
      <c r="B292" t="s">
        <v>773</v>
      </c>
      <c r="C292" t="s">
        <v>774</v>
      </c>
      <c r="D292" t="s">
        <v>775</v>
      </c>
      <c r="E292" t="s">
        <v>386</v>
      </c>
      <c r="F292">
        <v>2011</v>
      </c>
      <c r="G292" t="str">
        <f t="shared" si="4"/>
        <v>FRA2011</v>
      </c>
      <c r="H292">
        <v>111.78</v>
      </c>
    </row>
    <row r="293" spans="1:8" x14ac:dyDescent="0.3">
      <c r="A293" t="s">
        <v>147</v>
      </c>
      <c r="B293" t="s">
        <v>773</v>
      </c>
      <c r="C293" t="s">
        <v>774</v>
      </c>
      <c r="D293" t="s">
        <v>775</v>
      </c>
      <c r="E293" t="s">
        <v>386</v>
      </c>
      <c r="F293">
        <v>2012</v>
      </c>
      <c r="G293" t="str">
        <f t="shared" si="4"/>
        <v>FRA2012</v>
      </c>
      <c r="H293">
        <v>112.01</v>
      </c>
    </row>
    <row r="294" spans="1:8" x14ac:dyDescent="0.3">
      <c r="A294" t="s">
        <v>147</v>
      </c>
      <c r="B294" t="s">
        <v>773</v>
      </c>
      <c r="C294" t="s">
        <v>774</v>
      </c>
      <c r="D294" t="s">
        <v>775</v>
      </c>
      <c r="E294" t="s">
        <v>386</v>
      </c>
      <c r="F294">
        <v>2013</v>
      </c>
      <c r="G294" t="str">
        <f t="shared" si="4"/>
        <v>FRA2013</v>
      </c>
      <c r="H294">
        <v>109.56</v>
      </c>
    </row>
    <row r="295" spans="1:8" x14ac:dyDescent="0.3">
      <c r="A295" t="s">
        <v>147</v>
      </c>
      <c r="B295" t="s">
        <v>773</v>
      </c>
      <c r="C295" t="s">
        <v>774</v>
      </c>
      <c r="D295" t="s">
        <v>775</v>
      </c>
      <c r="E295" t="s">
        <v>386</v>
      </c>
      <c r="F295">
        <v>2014</v>
      </c>
      <c r="G295" t="str">
        <f t="shared" si="4"/>
        <v>FRA2014</v>
      </c>
      <c r="H295">
        <v>99.4</v>
      </c>
    </row>
    <row r="296" spans="1:8" x14ac:dyDescent="0.3">
      <c r="A296" t="s">
        <v>147</v>
      </c>
      <c r="B296" t="s">
        <v>773</v>
      </c>
      <c r="C296" t="s">
        <v>774</v>
      </c>
      <c r="D296" t="s">
        <v>775</v>
      </c>
      <c r="E296" t="s">
        <v>386</v>
      </c>
      <c r="F296">
        <v>2015</v>
      </c>
      <c r="G296" t="str">
        <f t="shared" si="4"/>
        <v>FRA2015</v>
      </c>
      <c r="H296">
        <v>53.14</v>
      </c>
    </row>
    <row r="297" spans="1:8" x14ac:dyDescent="0.3">
      <c r="A297" t="s">
        <v>147</v>
      </c>
      <c r="B297" t="s">
        <v>773</v>
      </c>
      <c r="C297" t="s">
        <v>774</v>
      </c>
      <c r="D297" t="s">
        <v>775</v>
      </c>
      <c r="E297" t="s">
        <v>386</v>
      </c>
      <c r="F297">
        <v>2016</v>
      </c>
      <c r="G297" t="str">
        <f t="shared" si="4"/>
        <v>FRA2016</v>
      </c>
      <c r="H297">
        <v>43.48</v>
      </c>
    </row>
    <row r="298" spans="1:8" x14ac:dyDescent="0.3">
      <c r="A298" t="s">
        <v>137</v>
      </c>
      <c r="B298" t="s">
        <v>773</v>
      </c>
      <c r="C298" t="s">
        <v>774</v>
      </c>
      <c r="D298" t="s">
        <v>775</v>
      </c>
      <c r="E298" t="s">
        <v>386</v>
      </c>
      <c r="F298">
        <v>1980</v>
      </c>
      <c r="G298" t="str">
        <f t="shared" si="4"/>
        <v>DEU1980</v>
      </c>
      <c r="H298">
        <v>33.96</v>
      </c>
    </row>
    <row r="299" spans="1:8" x14ac:dyDescent="0.3">
      <c r="A299" t="s">
        <v>137</v>
      </c>
      <c r="B299" t="s">
        <v>773</v>
      </c>
      <c r="C299" t="s">
        <v>774</v>
      </c>
      <c r="D299" t="s">
        <v>775</v>
      </c>
      <c r="E299" t="s">
        <v>386</v>
      </c>
      <c r="F299">
        <v>1981</v>
      </c>
      <c r="G299" t="str">
        <f t="shared" si="4"/>
        <v>DEU1981</v>
      </c>
      <c r="H299">
        <v>37.090000000000003</v>
      </c>
    </row>
    <row r="300" spans="1:8" x14ac:dyDescent="0.3">
      <c r="A300" t="s">
        <v>137</v>
      </c>
      <c r="B300" t="s">
        <v>773</v>
      </c>
      <c r="C300" t="s">
        <v>774</v>
      </c>
      <c r="D300" t="s">
        <v>775</v>
      </c>
      <c r="E300" t="s">
        <v>386</v>
      </c>
      <c r="F300">
        <v>1982</v>
      </c>
      <c r="G300" t="str">
        <f t="shared" si="4"/>
        <v>DEU1982</v>
      </c>
      <c r="H300">
        <v>34.020000000000003</v>
      </c>
    </row>
    <row r="301" spans="1:8" x14ac:dyDescent="0.3">
      <c r="A301" t="s">
        <v>137</v>
      </c>
      <c r="B301" t="s">
        <v>773</v>
      </c>
      <c r="C301" t="s">
        <v>774</v>
      </c>
      <c r="D301" t="s">
        <v>775</v>
      </c>
      <c r="E301" t="s">
        <v>386</v>
      </c>
      <c r="F301">
        <v>1983</v>
      </c>
      <c r="G301" t="str">
        <f t="shared" si="4"/>
        <v>DEU1983</v>
      </c>
      <c r="H301">
        <v>30.23</v>
      </c>
    </row>
    <row r="302" spans="1:8" x14ac:dyDescent="0.3">
      <c r="A302" t="s">
        <v>137</v>
      </c>
      <c r="B302" t="s">
        <v>773</v>
      </c>
      <c r="C302" t="s">
        <v>774</v>
      </c>
      <c r="D302" t="s">
        <v>775</v>
      </c>
      <c r="E302" t="s">
        <v>386</v>
      </c>
      <c r="F302">
        <v>1984</v>
      </c>
      <c r="G302" t="str">
        <f t="shared" si="4"/>
        <v>DEU1984</v>
      </c>
      <c r="H302">
        <v>29.31</v>
      </c>
    </row>
    <row r="303" spans="1:8" x14ac:dyDescent="0.3">
      <c r="A303" t="s">
        <v>137</v>
      </c>
      <c r="B303" t="s">
        <v>773</v>
      </c>
      <c r="C303" t="s">
        <v>774</v>
      </c>
      <c r="D303" t="s">
        <v>775</v>
      </c>
      <c r="E303" t="s">
        <v>386</v>
      </c>
      <c r="F303">
        <v>1985</v>
      </c>
      <c r="G303" t="str">
        <f t="shared" si="4"/>
        <v>DEU1985</v>
      </c>
      <c r="H303">
        <v>27.93</v>
      </c>
    </row>
    <row r="304" spans="1:8" x14ac:dyDescent="0.3">
      <c r="A304" t="s">
        <v>137</v>
      </c>
      <c r="B304" t="s">
        <v>773</v>
      </c>
      <c r="C304" t="s">
        <v>774</v>
      </c>
      <c r="D304" t="s">
        <v>775</v>
      </c>
      <c r="E304" t="s">
        <v>386</v>
      </c>
      <c r="F304">
        <v>1986</v>
      </c>
      <c r="G304" t="str">
        <f t="shared" si="4"/>
        <v>DEU1986</v>
      </c>
      <c r="H304">
        <v>14.88</v>
      </c>
    </row>
    <row r="305" spans="1:8" x14ac:dyDescent="0.3">
      <c r="A305" t="s">
        <v>137</v>
      </c>
      <c r="B305" t="s">
        <v>773</v>
      </c>
      <c r="C305" t="s">
        <v>774</v>
      </c>
      <c r="D305" t="s">
        <v>775</v>
      </c>
      <c r="E305" t="s">
        <v>386</v>
      </c>
      <c r="F305">
        <v>1987</v>
      </c>
      <c r="G305" t="str">
        <f t="shared" si="4"/>
        <v>DEU1987</v>
      </c>
      <c r="H305">
        <v>18.32</v>
      </c>
    </row>
    <row r="306" spans="1:8" x14ac:dyDescent="0.3">
      <c r="A306" t="s">
        <v>137</v>
      </c>
      <c r="B306" t="s">
        <v>773</v>
      </c>
      <c r="C306" t="s">
        <v>774</v>
      </c>
      <c r="D306" t="s">
        <v>775</v>
      </c>
      <c r="E306" t="s">
        <v>386</v>
      </c>
      <c r="F306">
        <v>1988</v>
      </c>
      <c r="G306" t="str">
        <f t="shared" si="4"/>
        <v>DEU1988</v>
      </c>
      <c r="H306">
        <v>15.26</v>
      </c>
    </row>
    <row r="307" spans="1:8" x14ac:dyDescent="0.3">
      <c r="A307" t="s">
        <v>137</v>
      </c>
      <c r="B307" t="s">
        <v>773</v>
      </c>
      <c r="C307" t="s">
        <v>774</v>
      </c>
      <c r="D307" t="s">
        <v>775</v>
      </c>
      <c r="E307" t="s">
        <v>386</v>
      </c>
      <c r="F307">
        <v>1989</v>
      </c>
      <c r="G307" t="str">
        <f t="shared" si="4"/>
        <v>DEU1989</v>
      </c>
      <c r="H307">
        <v>18.23</v>
      </c>
    </row>
    <row r="308" spans="1:8" x14ac:dyDescent="0.3">
      <c r="A308" t="s">
        <v>137</v>
      </c>
      <c r="B308" t="s">
        <v>773</v>
      </c>
      <c r="C308" t="s">
        <v>774</v>
      </c>
      <c r="D308" t="s">
        <v>775</v>
      </c>
      <c r="E308" t="s">
        <v>386</v>
      </c>
      <c r="F308">
        <v>1990</v>
      </c>
      <c r="G308" t="str">
        <f t="shared" si="4"/>
        <v>DEU1990</v>
      </c>
      <c r="H308">
        <v>23.17</v>
      </c>
    </row>
    <row r="309" spans="1:8" x14ac:dyDescent="0.3">
      <c r="A309" t="s">
        <v>137</v>
      </c>
      <c r="B309" t="s">
        <v>773</v>
      </c>
      <c r="C309" t="s">
        <v>774</v>
      </c>
      <c r="D309" t="s">
        <v>775</v>
      </c>
      <c r="E309" t="s">
        <v>386</v>
      </c>
      <c r="F309">
        <v>1991</v>
      </c>
      <c r="G309" t="str">
        <f t="shared" si="4"/>
        <v>DEU1991</v>
      </c>
      <c r="H309">
        <v>20.36</v>
      </c>
    </row>
    <row r="310" spans="1:8" x14ac:dyDescent="0.3">
      <c r="A310" t="s">
        <v>137</v>
      </c>
      <c r="B310" t="s">
        <v>773</v>
      </c>
      <c r="C310" t="s">
        <v>774</v>
      </c>
      <c r="D310" t="s">
        <v>775</v>
      </c>
      <c r="E310" t="s">
        <v>386</v>
      </c>
      <c r="F310">
        <v>1992</v>
      </c>
      <c r="G310" t="str">
        <f t="shared" si="4"/>
        <v>DEU1992</v>
      </c>
      <c r="H310">
        <v>19.13</v>
      </c>
    </row>
    <row r="311" spans="1:8" x14ac:dyDescent="0.3">
      <c r="A311" t="s">
        <v>137</v>
      </c>
      <c r="B311" t="s">
        <v>773</v>
      </c>
      <c r="C311" t="s">
        <v>774</v>
      </c>
      <c r="D311" t="s">
        <v>775</v>
      </c>
      <c r="E311" t="s">
        <v>386</v>
      </c>
      <c r="F311">
        <v>1993</v>
      </c>
      <c r="G311" t="str">
        <f t="shared" si="4"/>
        <v>DEU1993</v>
      </c>
      <c r="H311">
        <v>16.88</v>
      </c>
    </row>
    <row r="312" spans="1:8" x14ac:dyDescent="0.3">
      <c r="A312" t="s">
        <v>137</v>
      </c>
      <c r="B312" t="s">
        <v>773</v>
      </c>
      <c r="C312" t="s">
        <v>774</v>
      </c>
      <c r="D312" t="s">
        <v>775</v>
      </c>
      <c r="E312" t="s">
        <v>386</v>
      </c>
      <c r="F312">
        <v>1994</v>
      </c>
      <c r="G312" t="str">
        <f t="shared" si="4"/>
        <v>DEU1994</v>
      </c>
      <c r="H312">
        <v>15.81</v>
      </c>
    </row>
    <row r="313" spans="1:8" x14ac:dyDescent="0.3">
      <c r="A313" t="s">
        <v>137</v>
      </c>
      <c r="B313" t="s">
        <v>773</v>
      </c>
      <c r="C313" t="s">
        <v>774</v>
      </c>
      <c r="D313" t="s">
        <v>775</v>
      </c>
      <c r="E313" t="s">
        <v>386</v>
      </c>
      <c r="F313">
        <v>1995</v>
      </c>
      <c r="G313" t="str">
        <f t="shared" si="4"/>
        <v>DEU1995</v>
      </c>
      <c r="H313">
        <v>17.07</v>
      </c>
    </row>
    <row r="314" spans="1:8" x14ac:dyDescent="0.3">
      <c r="A314" t="s">
        <v>137</v>
      </c>
      <c r="B314" t="s">
        <v>773</v>
      </c>
      <c r="C314" t="s">
        <v>774</v>
      </c>
      <c r="D314" t="s">
        <v>775</v>
      </c>
      <c r="E314" t="s">
        <v>386</v>
      </c>
      <c r="F314">
        <v>1996</v>
      </c>
      <c r="G314" t="str">
        <f t="shared" si="4"/>
        <v>DEU1996</v>
      </c>
      <c r="H314">
        <v>20.68</v>
      </c>
    </row>
    <row r="315" spans="1:8" x14ac:dyDescent="0.3">
      <c r="A315" t="s">
        <v>137</v>
      </c>
      <c r="B315" t="s">
        <v>773</v>
      </c>
      <c r="C315" t="s">
        <v>774</v>
      </c>
      <c r="D315" t="s">
        <v>775</v>
      </c>
      <c r="E315" t="s">
        <v>386</v>
      </c>
      <c r="F315">
        <v>1997</v>
      </c>
      <c r="G315" t="str">
        <f t="shared" si="4"/>
        <v>DEU1997</v>
      </c>
      <c r="H315">
        <v>19.010000000000002</v>
      </c>
    </row>
    <row r="316" spans="1:8" x14ac:dyDescent="0.3">
      <c r="A316" t="s">
        <v>137</v>
      </c>
      <c r="B316" t="s">
        <v>773</v>
      </c>
      <c r="C316" t="s">
        <v>774</v>
      </c>
      <c r="D316" t="s">
        <v>775</v>
      </c>
      <c r="E316" t="s">
        <v>386</v>
      </c>
      <c r="F316">
        <v>1998</v>
      </c>
      <c r="G316" t="str">
        <f t="shared" si="4"/>
        <v>DEU1998</v>
      </c>
      <c r="H316">
        <v>12.48</v>
      </c>
    </row>
    <row r="317" spans="1:8" x14ac:dyDescent="0.3">
      <c r="A317" t="s">
        <v>137</v>
      </c>
      <c r="B317" t="s">
        <v>773</v>
      </c>
      <c r="C317" t="s">
        <v>774</v>
      </c>
      <c r="D317" t="s">
        <v>775</v>
      </c>
      <c r="E317" t="s">
        <v>386</v>
      </c>
      <c r="F317">
        <v>1999</v>
      </c>
      <c r="G317" t="str">
        <f t="shared" si="4"/>
        <v>DEU1999</v>
      </c>
      <c r="H317">
        <v>17.510000000000002</v>
      </c>
    </row>
    <row r="318" spans="1:8" x14ac:dyDescent="0.3">
      <c r="A318" t="s">
        <v>137</v>
      </c>
      <c r="B318" t="s">
        <v>773</v>
      </c>
      <c r="C318" t="s">
        <v>774</v>
      </c>
      <c r="D318" t="s">
        <v>775</v>
      </c>
      <c r="E318" t="s">
        <v>386</v>
      </c>
      <c r="F318">
        <v>2000</v>
      </c>
      <c r="G318" t="str">
        <f t="shared" si="4"/>
        <v>DEU2000</v>
      </c>
      <c r="H318">
        <v>28.09</v>
      </c>
    </row>
    <row r="319" spans="1:8" x14ac:dyDescent="0.3">
      <c r="A319" t="s">
        <v>137</v>
      </c>
      <c r="B319" t="s">
        <v>773</v>
      </c>
      <c r="C319" t="s">
        <v>774</v>
      </c>
      <c r="D319" t="s">
        <v>775</v>
      </c>
      <c r="E319" t="s">
        <v>386</v>
      </c>
      <c r="F319">
        <v>2001</v>
      </c>
      <c r="G319" t="str">
        <f t="shared" si="4"/>
        <v>DEU2001</v>
      </c>
      <c r="H319">
        <v>24.15</v>
      </c>
    </row>
    <row r="320" spans="1:8" x14ac:dyDescent="0.3">
      <c r="A320" t="s">
        <v>137</v>
      </c>
      <c r="B320" t="s">
        <v>773</v>
      </c>
      <c r="C320" t="s">
        <v>774</v>
      </c>
      <c r="D320" t="s">
        <v>775</v>
      </c>
      <c r="E320" t="s">
        <v>386</v>
      </c>
      <c r="F320">
        <v>2002</v>
      </c>
      <c r="G320" t="str">
        <f t="shared" si="4"/>
        <v>DEU2002</v>
      </c>
      <c r="H320">
        <v>24.4</v>
      </c>
    </row>
    <row r="321" spans="1:8" x14ac:dyDescent="0.3">
      <c r="A321" t="s">
        <v>137</v>
      </c>
      <c r="B321" t="s">
        <v>773</v>
      </c>
      <c r="C321" t="s">
        <v>774</v>
      </c>
      <c r="D321" t="s">
        <v>775</v>
      </c>
      <c r="E321" t="s">
        <v>386</v>
      </c>
      <c r="F321">
        <v>2003</v>
      </c>
      <c r="G321" t="str">
        <f t="shared" si="4"/>
        <v>DEU2003</v>
      </c>
      <c r="H321">
        <v>28.44</v>
      </c>
    </row>
    <row r="322" spans="1:8" x14ac:dyDescent="0.3">
      <c r="A322" t="s">
        <v>137</v>
      </c>
      <c r="B322" t="s">
        <v>773</v>
      </c>
      <c r="C322" t="s">
        <v>774</v>
      </c>
      <c r="D322" t="s">
        <v>775</v>
      </c>
      <c r="E322" t="s">
        <v>386</v>
      </c>
      <c r="F322">
        <v>2004</v>
      </c>
      <c r="G322" t="str">
        <f t="shared" si="4"/>
        <v>DEU2004</v>
      </c>
      <c r="H322">
        <v>36.65</v>
      </c>
    </row>
    <row r="323" spans="1:8" x14ac:dyDescent="0.3">
      <c r="A323" t="s">
        <v>137</v>
      </c>
      <c r="B323" t="s">
        <v>773</v>
      </c>
      <c r="C323" t="s">
        <v>774</v>
      </c>
      <c r="D323" t="s">
        <v>775</v>
      </c>
      <c r="E323" t="s">
        <v>386</v>
      </c>
      <c r="F323">
        <v>2005</v>
      </c>
      <c r="G323" t="str">
        <f t="shared" ref="G323:G386" si="5">CONCATENATE(A323,F323)</f>
        <v>DEU2005</v>
      </c>
      <c r="H323">
        <v>52.3</v>
      </c>
    </row>
    <row r="324" spans="1:8" x14ac:dyDescent="0.3">
      <c r="A324" t="s">
        <v>137</v>
      </c>
      <c r="B324" t="s">
        <v>773</v>
      </c>
      <c r="C324" t="s">
        <v>774</v>
      </c>
      <c r="D324" t="s">
        <v>775</v>
      </c>
      <c r="E324" t="s">
        <v>386</v>
      </c>
      <c r="F324">
        <v>2006</v>
      </c>
      <c r="G324" t="str">
        <f t="shared" si="5"/>
        <v>DEU2006</v>
      </c>
      <c r="H324">
        <v>63.29</v>
      </c>
    </row>
    <row r="325" spans="1:8" x14ac:dyDescent="0.3">
      <c r="A325" t="s">
        <v>137</v>
      </c>
      <c r="B325" t="s">
        <v>773</v>
      </c>
      <c r="C325" t="s">
        <v>774</v>
      </c>
      <c r="D325" t="s">
        <v>775</v>
      </c>
      <c r="E325" t="s">
        <v>386</v>
      </c>
      <c r="F325">
        <v>2007</v>
      </c>
      <c r="G325" t="str">
        <f t="shared" si="5"/>
        <v>DEU2007</v>
      </c>
      <c r="H325">
        <v>71.599999999999994</v>
      </c>
    </row>
    <row r="326" spans="1:8" x14ac:dyDescent="0.3">
      <c r="A326" t="s">
        <v>137</v>
      </c>
      <c r="B326" t="s">
        <v>773</v>
      </c>
      <c r="C326" t="s">
        <v>774</v>
      </c>
      <c r="D326" t="s">
        <v>775</v>
      </c>
      <c r="E326" t="s">
        <v>386</v>
      </c>
      <c r="F326">
        <v>2008</v>
      </c>
      <c r="G326" t="str">
        <f t="shared" si="5"/>
        <v>DEU2008</v>
      </c>
      <c r="H326">
        <v>96.7</v>
      </c>
    </row>
    <row r="327" spans="1:8" x14ac:dyDescent="0.3">
      <c r="A327" t="s">
        <v>137</v>
      </c>
      <c r="B327" t="s">
        <v>773</v>
      </c>
      <c r="C327" t="s">
        <v>774</v>
      </c>
      <c r="D327" t="s">
        <v>775</v>
      </c>
      <c r="E327" t="s">
        <v>386</v>
      </c>
      <c r="F327">
        <v>2009</v>
      </c>
      <c r="G327" t="str">
        <f t="shared" si="5"/>
        <v>DEU2009</v>
      </c>
      <c r="H327">
        <v>61.18</v>
      </c>
    </row>
    <row r="328" spans="1:8" x14ac:dyDescent="0.3">
      <c r="A328" t="s">
        <v>137</v>
      </c>
      <c r="B328" t="s">
        <v>773</v>
      </c>
      <c r="C328" t="s">
        <v>774</v>
      </c>
      <c r="D328" t="s">
        <v>775</v>
      </c>
      <c r="E328" t="s">
        <v>386</v>
      </c>
      <c r="F328">
        <v>2010</v>
      </c>
      <c r="G328" t="str">
        <f t="shared" si="5"/>
        <v>DEU2010</v>
      </c>
      <c r="H328">
        <v>78.489999999999995</v>
      </c>
    </row>
    <row r="329" spans="1:8" x14ac:dyDescent="0.3">
      <c r="A329" t="s">
        <v>137</v>
      </c>
      <c r="B329" t="s">
        <v>773</v>
      </c>
      <c r="C329" t="s">
        <v>774</v>
      </c>
      <c r="D329" t="s">
        <v>775</v>
      </c>
      <c r="E329" t="s">
        <v>386</v>
      </c>
      <c r="F329">
        <v>2011</v>
      </c>
      <c r="G329" t="str">
        <f t="shared" si="5"/>
        <v>DEU2011</v>
      </c>
      <c r="H329">
        <v>110.63</v>
      </c>
    </row>
    <row r="330" spans="1:8" x14ac:dyDescent="0.3">
      <c r="A330" t="s">
        <v>137</v>
      </c>
      <c r="B330" t="s">
        <v>773</v>
      </c>
      <c r="C330" t="s">
        <v>774</v>
      </c>
      <c r="D330" t="s">
        <v>775</v>
      </c>
      <c r="E330" t="s">
        <v>386</v>
      </c>
      <c r="F330">
        <v>2012</v>
      </c>
      <c r="G330" t="str">
        <f t="shared" si="5"/>
        <v>DEU2012</v>
      </c>
      <c r="H330">
        <v>112.21</v>
      </c>
    </row>
    <row r="331" spans="1:8" x14ac:dyDescent="0.3">
      <c r="A331" t="s">
        <v>137</v>
      </c>
      <c r="B331" t="s">
        <v>773</v>
      </c>
      <c r="C331" t="s">
        <v>774</v>
      </c>
      <c r="D331" t="s">
        <v>775</v>
      </c>
      <c r="E331" t="s">
        <v>386</v>
      </c>
      <c r="F331">
        <v>2013</v>
      </c>
      <c r="G331" t="str">
        <f t="shared" si="5"/>
        <v>DEU2013</v>
      </c>
      <c r="H331">
        <v>109.62</v>
      </c>
    </row>
    <row r="332" spans="1:8" x14ac:dyDescent="0.3">
      <c r="A332" t="s">
        <v>137</v>
      </c>
      <c r="B332" t="s">
        <v>773</v>
      </c>
      <c r="C332" t="s">
        <v>774</v>
      </c>
      <c r="D332" t="s">
        <v>775</v>
      </c>
      <c r="E332" t="s">
        <v>386</v>
      </c>
      <c r="F332">
        <v>2014</v>
      </c>
      <c r="G332" t="str">
        <f t="shared" si="5"/>
        <v>DEU2014</v>
      </c>
      <c r="H332">
        <v>99.76</v>
      </c>
    </row>
    <row r="333" spans="1:8" x14ac:dyDescent="0.3">
      <c r="A333" t="s">
        <v>137</v>
      </c>
      <c r="B333" t="s">
        <v>773</v>
      </c>
      <c r="C333" t="s">
        <v>774</v>
      </c>
      <c r="D333" t="s">
        <v>775</v>
      </c>
      <c r="E333" t="s">
        <v>386</v>
      </c>
      <c r="F333">
        <v>2015</v>
      </c>
      <c r="G333" t="str">
        <f t="shared" si="5"/>
        <v>DEU2015</v>
      </c>
      <c r="H333">
        <v>52.65</v>
      </c>
    </row>
    <row r="334" spans="1:8" x14ac:dyDescent="0.3">
      <c r="A334" t="s">
        <v>137</v>
      </c>
      <c r="B334" t="s">
        <v>773</v>
      </c>
      <c r="C334" t="s">
        <v>774</v>
      </c>
      <c r="D334" t="s">
        <v>775</v>
      </c>
      <c r="E334" t="s">
        <v>386</v>
      </c>
      <c r="F334">
        <v>2016</v>
      </c>
      <c r="G334" t="str">
        <f t="shared" si="5"/>
        <v>DEU2016</v>
      </c>
      <c r="H334">
        <v>42.8</v>
      </c>
    </row>
    <row r="335" spans="1:8" x14ac:dyDescent="0.3">
      <c r="A335" t="s">
        <v>41</v>
      </c>
      <c r="B335" t="s">
        <v>773</v>
      </c>
      <c r="C335" t="s">
        <v>774</v>
      </c>
      <c r="D335" t="s">
        <v>775</v>
      </c>
      <c r="E335" t="s">
        <v>386</v>
      </c>
      <c r="F335">
        <v>1980</v>
      </c>
      <c r="G335" t="str">
        <f t="shared" si="5"/>
        <v>GRC1980</v>
      </c>
      <c r="H335">
        <v>31.81</v>
      </c>
    </row>
    <row r="336" spans="1:8" x14ac:dyDescent="0.3">
      <c r="A336" t="s">
        <v>41</v>
      </c>
      <c r="B336" t="s">
        <v>773</v>
      </c>
      <c r="C336" t="s">
        <v>774</v>
      </c>
      <c r="D336" t="s">
        <v>775</v>
      </c>
      <c r="E336" t="s">
        <v>386</v>
      </c>
      <c r="F336">
        <v>1981</v>
      </c>
      <c r="G336" t="str">
        <f t="shared" si="5"/>
        <v>GRC1981</v>
      </c>
      <c r="H336">
        <v>36.5</v>
      </c>
    </row>
    <row r="337" spans="1:8" x14ac:dyDescent="0.3">
      <c r="A337" t="s">
        <v>41</v>
      </c>
      <c r="B337" t="s">
        <v>773</v>
      </c>
      <c r="C337" t="s">
        <v>774</v>
      </c>
      <c r="D337" t="s">
        <v>775</v>
      </c>
      <c r="E337" t="s">
        <v>386</v>
      </c>
      <c r="F337">
        <v>1982</v>
      </c>
      <c r="G337" t="str">
        <f t="shared" si="5"/>
        <v>GRC1982</v>
      </c>
      <c r="H337">
        <v>34.64</v>
      </c>
    </row>
    <row r="338" spans="1:8" x14ac:dyDescent="0.3">
      <c r="A338" t="s">
        <v>41</v>
      </c>
      <c r="B338" t="s">
        <v>773</v>
      </c>
      <c r="C338" t="s">
        <v>774</v>
      </c>
      <c r="D338" t="s">
        <v>775</v>
      </c>
      <c r="E338" t="s">
        <v>386</v>
      </c>
      <c r="F338">
        <v>1983</v>
      </c>
      <c r="G338" t="str">
        <f t="shared" si="5"/>
        <v>GRC1983</v>
      </c>
      <c r="H338">
        <v>30.03</v>
      </c>
    </row>
    <row r="339" spans="1:8" x14ac:dyDescent="0.3">
      <c r="A339" t="s">
        <v>41</v>
      </c>
      <c r="B339" t="s">
        <v>773</v>
      </c>
      <c r="C339" t="s">
        <v>774</v>
      </c>
      <c r="D339" t="s">
        <v>775</v>
      </c>
      <c r="E339" t="s">
        <v>386</v>
      </c>
      <c r="F339">
        <v>1984</v>
      </c>
      <c r="G339" t="str">
        <f t="shared" si="5"/>
        <v>GRC1984</v>
      </c>
      <c r="H339">
        <v>29.11</v>
      </c>
    </row>
    <row r="340" spans="1:8" x14ac:dyDescent="0.3">
      <c r="A340" t="s">
        <v>41</v>
      </c>
      <c r="B340" t="s">
        <v>773</v>
      </c>
      <c r="C340" t="s">
        <v>774</v>
      </c>
      <c r="D340" t="s">
        <v>775</v>
      </c>
      <c r="E340" t="s">
        <v>386</v>
      </c>
      <c r="F340">
        <v>1985</v>
      </c>
      <c r="G340" t="str">
        <f t="shared" si="5"/>
        <v>GRC1985</v>
      </c>
      <c r="H340">
        <v>27.98</v>
      </c>
    </row>
    <row r="341" spans="1:8" x14ac:dyDescent="0.3">
      <c r="A341" t="s">
        <v>41</v>
      </c>
      <c r="B341" t="s">
        <v>773</v>
      </c>
      <c r="C341" t="s">
        <v>774</v>
      </c>
      <c r="D341" t="s">
        <v>775</v>
      </c>
      <c r="E341" t="s">
        <v>386</v>
      </c>
      <c r="F341">
        <v>1986</v>
      </c>
      <c r="G341" t="str">
        <f t="shared" si="5"/>
        <v>GRC1986</v>
      </c>
      <c r="H341">
        <v>12.82</v>
      </c>
    </row>
    <row r="342" spans="1:8" x14ac:dyDescent="0.3">
      <c r="A342" t="s">
        <v>41</v>
      </c>
      <c r="B342" t="s">
        <v>773</v>
      </c>
      <c r="C342" t="s">
        <v>774</v>
      </c>
      <c r="D342" t="s">
        <v>775</v>
      </c>
      <c r="E342" t="s">
        <v>386</v>
      </c>
      <c r="F342">
        <v>1987</v>
      </c>
      <c r="G342" t="str">
        <f t="shared" si="5"/>
        <v>GRC1987</v>
      </c>
      <c r="H342">
        <v>17.850000000000001</v>
      </c>
    </row>
    <row r="343" spans="1:8" x14ac:dyDescent="0.3">
      <c r="A343" t="s">
        <v>41</v>
      </c>
      <c r="B343" t="s">
        <v>773</v>
      </c>
      <c r="C343" t="s">
        <v>774</v>
      </c>
      <c r="D343" t="s">
        <v>775</v>
      </c>
      <c r="E343" t="s">
        <v>386</v>
      </c>
      <c r="F343">
        <v>1988</v>
      </c>
      <c r="G343" t="str">
        <f t="shared" si="5"/>
        <v>GRC1988</v>
      </c>
      <c r="H343">
        <v>14.54</v>
      </c>
    </row>
    <row r="344" spans="1:8" x14ac:dyDescent="0.3">
      <c r="A344" t="s">
        <v>41</v>
      </c>
      <c r="B344" t="s">
        <v>773</v>
      </c>
      <c r="C344" t="s">
        <v>774</v>
      </c>
      <c r="D344" t="s">
        <v>775</v>
      </c>
      <c r="E344" t="s">
        <v>386</v>
      </c>
      <c r="F344">
        <v>1989</v>
      </c>
      <c r="G344" t="str">
        <f t="shared" si="5"/>
        <v>GRC1989</v>
      </c>
      <c r="H344">
        <v>17.13</v>
      </c>
    </row>
    <row r="345" spans="1:8" x14ac:dyDescent="0.3">
      <c r="A345" t="s">
        <v>41</v>
      </c>
      <c r="B345" t="s">
        <v>773</v>
      </c>
      <c r="C345" t="s">
        <v>774</v>
      </c>
      <c r="D345" t="s">
        <v>775</v>
      </c>
      <c r="E345" t="s">
        <v>386</v>
      </c>
      <c r="F345">
        <v>1990</v>
      </c>
      <c r="G345" t="str">
        <f t="shared" si="5"/>
        <v>GRC1990</v>
      </c>
      <c r="H345">
        <v>22.42</v>
      </c>
    </row>
    <row r="346" spans="1:8" x14ac:dyDescent="0.3">
      <c r="A346" t="s">
        <v>41</v>
      </c>
      <c r="B346" t="s">
        <v>773</v>
      </c>
      <c r="C346" t="s">
        <v>774</v>
      </c>
      <c r="D346" t="s">
        <v>775</v>
      </c>
      <c r="E346" t="s">
        <v>386</v>
      </c>
      <c r="F346">
        <v>1991</v>
      </c>
      <c r="G346" t="str">
        <f t="shared" si="5"/>
        <v>GRC1991</v>
      </c>
      <c r="H346">
        <v>18.39</v>
      </c>
    </row>
    <row r="347" spans="1:8" x14ac:dyDescent="0.3">
      <c r="A347" t="s">
        <v>41</v>
      </c>
      <c r="B347" t="s">
        <v>773</v>
      </c>
      <c r="C347" t="s">
        <v>774</v>
      </c>
      <c r="D347" t="s">
        <v>775</v>
      </c>
      <c r="E347" t="s">
        <v>386</v>
      </c>
      <c r="F347">
        <v>1992</v>
      </c>
      <c r="G347" t="str">
        <f t="shared" si="5"/>
        <v>GRC1992</v>
      </c>
      <c r="H347">
        <v>17.63</v>
      </c>
    </row>
    <row r="348" spans="1:8" x14ac:dyDescent="0.3">
      <c r="A348" t="s">
        <v>41</v>
      </c>
      <c r="B348" t="s">
        <v>773</v>
      </c>
      <c r="C348" t="s">
        <v>774</v>
      </c>
      <c r="D348" t="s">
        <v>775</v>
      </c>
      <c r="E348" t="s">
        <v>386</v>
      </c>
      <c r="F348">
        <v>1993</v>
      </c>
      <c r="G348" t="str">
        <f t="shared" si="5"/>
        <v>GRC1993</v>
      </c>
      <c r="H348">
        <v>15.09</v>
      </c>
    </row>
    <row r="349" spans="1:8" x14ac:dyDescent="0.3">
      <c r="A349" t="s">
        <v>41</v>
      </c>
      <c r="B349" t="s">
        <v>773</v>
      </c>
      <c r="C349" t="s">
        <v>774</v>
      </c>
      <c r="D349" t="s">
        <v>775</v>
      </c>
      <c r="E349" t="s">
        <v>386</v>
      </c>
      <c r="F349">
        <v>1994</v>
      </c>
      <c r="G349" t="str">
        <f t="shared" si="5"/>
        <v>GRC1994</v>
      </c>
      <c r="H349">
        <v>15.17</v>
      </c>
    </row>
    <row r="350" spans="1:8" x14ac:dyDescent="0.3">
      <c r="A350" t="s">
        <v>41</v>
      </c>
      <c r="B350" t="s">
        <v>773</v>
      </c>
      <c r="C350" t="s">
        <v>774</v>
      </c>
      <c r="D350" t="s">
        <v>775</v>
      </c>
      <c r="E350" t="s">
        <v>386</v>
      </c>
      <c r="F350">
        <v>1995</v>
      </c>
      <c r="G350" t="str">
        <f t="shared" si="5"/>
        <v>GRC1995</v>
      </c>
      <c r="H350">
        <v>16.54</v>
      </c>
    </row>
    <row r="351" spans="1:8" x14ac:dyDescent="0.3">
      <c r="A351" t="s">
        <v>41</v>
      </c>
      <c r="B351" t="s">
        <v>773</v>
      </c>
      <c r="C351" t="s">
        <v>774</v>
      </c>
      <c r="D351" t="s">
        <v>775</v>
      </c>
      <c r="E351" t="s">
        <v>386</v>
      </c>
      <c r="F351">
        <v>1996</v>
      </c>
      <c r="G351" t="str">
        <f t="shared" si="5"/>
        <v>GRC1996</v>
      </c>
      <c r="H351">
        <v>20.079999999999998</v>
      </c>
    </row>
    <row r="352" spans="1:8" x14ac:dyDescent="0.3">
      <c r="A352" t="s">
        <v>41</v>
      </c>
      <c r="B352" t="s">
        <v>773</v>
      </c>
      <c r="C352" t="s">
        <v>774</v>
      </c>
      <c r="D352" t="s">
        <v>775</v>
      </c>
      <c r="E352" t="s">
        <v>386</v>
      </c>
      <c r="F352">
        <v>1997</v>
      </c>
      <c r="G352" t="str">
        <f t="shared" si="5"/>
        <v>GRC1997</v>
      </c>
      <c r="H352">
        <v>18.45</v>
      </c>
    </row>
    <row r="353" spans="1:8" x14ac:dyDescent="0.3">
      <c r="A353" t="s">
        <v>41</v>
      </c>
      <c r="B353" t="s">
        <v>773</v>
      </c>
      <c r="C353" t="s">
        <v>774</v>
      </c>
      <c r="D353" t="s">
        <v>775</v>
      </c>
      <c r="E353" t="s">
        <v>386</v>
      </c>
      <c r="F353">
        <v>1998</v>
      </c>
      <c r="G353" t="str">
        <f t="shared" si="5"/>
        <v>GRC1998</v>
      </c>
      <c r="H353">
        <v>11.66</v>
      </c>
    </row>
    <row r="354" spans="1:8" x14ac:dyDescent="0.3">
      <c r="A354" t="s">
        <v>41</v>
      </c>
      <c r="B354" t="s">
        <v>773</v>
      </c>
      <c r="C354" t="s">
        <v>774</v>
      </c>
      <c r="D354" t="s">
        <v>775</v>
      </c>
      <c r="E354" t="s">
        <v>386</v>
      </c>
      <c r="F354">
        <v>1999</v>
      </c>
      <c r="G354" t="str">
        <f t="shared" si="5"/>
        <v>GRC1999</v>
      </c>
      <c r="H354">
        <v>16.64</v>
      </c>
    </row>
    <row r="355" spans="1:8" x14ac:dyDescent="0.3">
      <c r="A355" t="s">
        <v>41</v>
      </c>
      <c r="B355" t="s">
        <v>773</v>
      </c>
      <c r="C355" t="s">
        <v>774</v>
      </c>
      <c r="D355" t="s">
        <v>775</v>
      </c>
      <c r="E355" t="s">
        <v>386</v>
      </c>
      <c r="F355">
        <v>2000</v>
      </c>
      <c r="G355" t="str">
        <f t="shared" si="5"/>
        <v>GRC2000</v>
      </c>
      <c r="H355">
        <v>26.95</v>
      </c>
    </row>
    <row r="356" spans="1:8" x14ac:dyDescent="0.3">
      <c r="A356" t="s">
        <v>41</v>
      </c>
      <c r="B356" t="s">
        <v>773</v>
      </c>
      <c r="C356" t="s">
        <v>774</v>
      </c>
      <c r="D356" t="s">
        <v>775</v>
      </c>
      <c r="E356" t="s">
        <v>386</v>
      </c>
      <c r="F356">
        <v>2001</v>
      </c>
      <c r="G356" t="str">
        <f t="shared" si="5"/>
        <v>GRC2001</v>
      </c>
      <c r="H356">
        <v>23.22</v>
      </c>
    </row>
    <row r="357" spans="1:8" x14ac:dyDescent="0.3">
      <c r="A357" t="s">
        <v>41</v>
      </c>
      <c r="B357" t="s">
        <v>773</v>
      </c>
      <c r="C357" t="s">
        <v>774</v>
      </c>
      <c r="D357" t="s">
        <v>775</v>
      </c>
      <c r="E357" t="s">
        <v>386</v>
      </c>
      <c r="F357">
        <v>2002</v>
      </c>
      <c r="G357" t="str">
        <f t="shared" si="5"/>
        <v>GRC2002</v>
      </c>
      <c r="H357">
        <v>24.08</v>
      </c>
    </row>
    <row r="358" spans="1:8" x14ac:dyDescent="0.3">
      <c r="A358" t="s">
        <v>41</v>
      </c>
      <c r="B358" t="s">
        <v>773</v>
      </c>
      <c r="C358" t="s">
        <v>774</v>
      </c>
      <c r="D358" t="s">
        <v>775</v>
      </c>
      <c r="E358" t="s">
        <v>386</v>
      </c>
      <c r="F358">
        <v>2003</v>
      </c>
      <c r="G358" t="str">
        <f t="shared" si="5"/>
        <v>GRC2003</v>
      </c>
      <c r="H358">
        <v>27.17</v>
      </c>
    </row>
    <row r="359" spans="1:8" x14ac:dyDescent="0.3">
      <c r="A359" t="s">
        <v>41</v>
      </c>
      <c r="B359" t="s">
        <v>773</v>
      </c>
      <c r="C359" t="s">
        <v>774</v>
      </c>
      <c r="D359" t="s">
        <v>775</v>
      </c>
      <c r="E359" t="s">
        <v>386</v>
      </c>
      <c r="F359">
        <v>2004</v>
      </c>
      <c r="G359" t="str">
        <f t="shared" si="5"/>
        <v>GRC2004</v>
      </c>
      <c r="H359">
        <v>34.53</v>
      </c>
    </row>
    <row r="360" spans="1:8" x14ac:dyDescent="0.3">
      <c r="A360" t="s">
        <v>41</v>
      </c>
      <c r="B360" t="s">
        <v>773</v>
      </c>
      <c r="C360" t="s">
        <v>774</v>
      </c>
      <c r="D360" t="s">
        <v>775</v>
      </c>
      <c r="E360" t="s">
        <v>386</v>
      </c>
      <c r="F360">
        <v>2005</v>
      </c>
      <c r="G360" t="str">
        <f t="shared" si="5"/>
        <v>GRC2005</v>
      </c>
      <c r="H360">
        <v>50.33</v>
      </c>
    </row>
    <row r="361" spans="1:8" x14ac:dyDescent="0.3">
      <c r="A361" t="s">
        <v>41</v>
      </c>
      <c r="B361" t="s">
        <v>773</v>
      </c>
      <c r="C361" t="s">
        <v>774</v>
      </c>
      <c r="D361" t="s">
        <v>775</v>
      </c>
      <c r="E361" t="s">
        <v>386</v>
      </c>
      <c r="F361">
        <v>2006</v>
      </c>
      <c r="G361" t="str">
        <f t="shared" si="5"/>
        <v>GRC2006</v>
      </c>
      <c r="H361">
        <v>60.97</v>
      </c>
    </row>
    <row r="362" spans="1:8" x14ac:dyDescent="0.3">
      <c r="A362" t="s">
        <v>41</v>
      </c>
      <c r="B362" t="s">
        <v>773</v>
      </c>
      <c r="C362" t="s">
        <v>774</v>
      </c>
      <c r="D362" t="s">
        <v>775</v>
      </c>
      <c r="E362" t="s">
        <v>386</v>
      </c>
      <c r="F362">
        <v>2007</v>
      </c>
      <c r="G362" t="str">
        <f t="shared" si="5"/>
        <v>GRC2007</v>
      </c>
      <c r="H362">
        <v>69.930000000000007</v>
      </c>
    </row>
    <row r="363" spans="1:8" x14ac:dyDescent="0.3">
      <c r="A363" t="s">
        <v>41</v>
      </c>
      <c r="B363" t="s">
        <v>773</v>
      </c>
      <c r="C363" t="s">
        <v>774</v>
      </c>
      <c r="D363" t="s">
        <v>775</v>
      </c>
      <c r="E363" t="s">
        <v>386</v>
      </c>
      <c r="F363">
        <v>2008</v>
      </c>
      <c r="G363" t="str">
        <f t="shared" si="5"/>
        <v>GRC2008</v>
      </c>
      <c r="H363">
        <v>93.6</v>
      </c>
    </row>
    <row r="364" spans="1:8" x14ac:dyDescent="0.3">
      <c r="A364" t="s">
        <v>41</v>
      </c>
      <c r="B364" t="s">
        <v>773</v>
      </c>
      <c r="C364" t="s">
        <v>774</v>
      </c>
      <c r="D364" t="s">
        <v>775</v>
      </c>
      <c r="E364" t="s">
        <v>386</v>
      </c>
      <c r="F364">
        <v>2009</v>
      </c>
      <c r="G364" t="str">
        <f t="shared" si="5"/>
        <v>GRC2009</v>
      </c>
      <c r="H364">
        <v>60.1</v>
      </c>
    </row>
    <row r="365" spans="1:8" x14ac:dyDescent="0.3">
      <c r="A365" t="s">
        <v>41</v>
      </c>
      <c r="B365" t="s">
        <v>773</v>
      </c>
      <c r="C365" t="s">
        <v>774</v>
      </c>
      <c r="D365" t="s">
        <v>775</v>
      </c>
      <c r="E365" t="s">
        <v>386</v>
      </c>
      <c r="F365">
        <v>2010</v>
      </c>
      <c r="G365" t="str">
        <f t="shared" si="5"/>
        <v>GRC2010</v>
      </c>
      <c r="H365">
        <v>78.97</v>
      </c>
    </row>
    <row r="366" spans="1:8" x14ac:dyDescent="0.3">
      <c r="A366" t="s">
        <v>41</v>
      </c>
      <c r="B366" t="s">
        <v>773</v>
      </c>
      <c r="C366" t="s">
        <v>774</v>
      </c>
      <c r="D366" t="s">
        <v>775</v>
      </c>
      <c r="E366" t="s">
        <v>386</v>
      </c>
      <c r="F366">
        <v>2011</v>
      </c>
      <c r="G366" t="str">
        <f t="shared" si="5"/>
        <v>GRC2011</v>
      </c>
      <c r="H366">
        <v>109.41</v>
      </c>
    </row>
    <row r="367" spans="1:8" x14ac:dyDescent="0.3">
      <c r="A367" t="s">
        <v>41</v>
      </c>
      <c r="B367" t="s">
        <v>773</v>
      </c>
      <c r="C367" t="s">
        <v>774</v>
      </c>
      <c r="D367" t="s">
        <v>775</v>
      </c>
      <c r="E367" t="s">
        <v>386</v>
      </c>
      <c r="F367">
        <v>2012</v>
      </c>
      <c r="G367" t="str">
        <f t="shared" si="5"/>
        <v>GRC2012</v>
      </c>
      <c r="H367">
        <v>111.92</v>
      </c>
    </row>
    <row r="368" spans="1:8" x14ac:dyDescent="0.3">
      <c r="A368" t="s">
        <v>41</v>
      </c>
      <c r="B368" t="s">
        <v>773</v>
      </c>
      <c r="C368" t="s">
        <v>774</v>
      </c>
      <c r="D368" t="s">
        <v>775</v>
      </c>
      <c r="E368" t="s">
        <v>386</v>
      </c>
      <c r="F368">
        <v>2013</v>
      </c>
      <c r="G368" t="str">
        <f t="shared" si="5"/>
        <v>GRC2013</v>
      </c>
      <c r="H368">
        <v>107.61</v>
      </c>
    </row>
    <row r="369" spans="1:8" x14ac:dyDescent="0.3">
      <c r="A369" t="s">
        <v>41</v>
      </c>
      <c r="B369" t="s">
        <v>773</v>
      </c>
      <c r="C369" t="s">
        <v>774</v>
      </c>
      <c r="D369" t="s">
        <v>775</v>
      </c>
      <c r="E369" t="s">
        <v>386</v>
      </c>
      <c r="F369">
        <v>2014</v>
      </c>
      <c r="G369" t="str">
        <f t="shared" si="5"/>
        <v>GRC2014</v>
      </c>
      <c r="H369">
        <v>95.55</v>
      </c>
    </row>
    <row r="370" spans="1:8" x14ac:dyDescent="0.3">
      <c r="A370" t="s">
        <v>41</v>
      </c>
      <c r="B370" t="s">
        <v>773</v>
      </c>
      <c r="C370" t="s">
        <v>774</v>
      </c>
      <c r="D370" t="s">
        <v>775</v>
      </c>
      <c r="E370" t="s">
        <v>386</v>
      </c>
      <c r="F370">
        <v>2015</v>
      </c>
      <c r="G370" t="str">
        <f t="shared" si="5"/>
        <v>GRC2015</v>
      </c>
      <c r="H370">
        <v>49.32</v>
      </c>
    </row>
    <row r="371" spans="1:8" x14ac:dyDescent="0.3">
      <c r="A371" t="s">
        <v>41</v>
      </c>
      <c r="B371" t="s">
        <v>773</v>
      </c>
      <c r="C371" t="s">
        <v>774</v>
      </c>
      <c r="D371" t="s">
        <v>775</v>
      </c>
      <c r="E371" t="s">
        <v>386</v>
      </c>
      <c r="F371">
        <v>2016</v>
      </c>
      <c r="G371" t="str">
        <f t="shared" si="5"/>
        <v>GRC2016</v>
      </c>
      <c r="H371">
        <v>40.08</v>
      </c>
    </row>
    <row r="372" spans="1:8" x14ac:dyDescent="0.3">
      <c r="A372" t="s">
        <v>151</v>
      </c>
      <c r="B372" t="s">
        <v>773</v>
      </c>
      <c r="C372" t="s">
        <v>774</v>
      </c>
      <c r="D372" t="s">
        <v>775</v>
      </c>
      <c r="E372" t="s">
        <v>386</v>
      </c>
      <c r="F372">
        <v>1980</v>
      </c>
      <c r="G372" t="str">
        <f t="shared" si="5"/>
        <v>IRL1980</v>
      </c>
      <c r="H372">
        <v>31.15</v>
      </c>
    </row>
    <row r="373" spans="1:8" x14ac:dyDescent="0.3">
      <c r="A373" t="s">
        <v>151</v>
      </c>
      <c r="B373" t="s">
        <v>773</v>
      </c>
      <c r="C373" t="s">
        <v>774</v>
      </c>
      <c r="D373" t="s">
        <v>775</v>
      </c>
      <c r="E373" t="s">
        <v>386</v>
      </c>
      <c r="F373">
        <v>1981</v>
      </c>
      <c r="G373" t="str">
        <f t="shared" si="5"/>
        <v>IRL1981</v>
      </c>
      <c r="H373">
        <v>36.33</v>
      </c>
    </row>
    <row r="374" spans="1:8" x14ac:dyDescent="0.3">
      <c r="A374" t="s">
        <v>151</v>
      </c>
      <c r="B374" t="s">
        <v>773</v>
      </c>
      <c r="C374" t="s">
        <v>774</v>
      </c>
      <c r="D374" t="s">
        <v>775</v>
      </c>
      <c r="E374" t="s">
        <v>386</v>
      </c>
      <c r="F374">
        <v>1982</v>
      </c>
      <c r="G374" t="str">
        <f t="shared" si="5"/>
        <v>IRL1982</v>
      </c>
      <c r="H374">
        <v>33.32</v>
      </c>
    </row>
    <row r="375" spans="1:8" x14ac:dyDescent="0.3">
      <c r="A375" t="s">
        <v>151</v>
      </c>
      <c r="B375" t="s">
        <v>773</v>
      </c>
      <c r="C375" t="s">
        <v>774</v>
      </c>
      <c r="D375" t="s">
        <v>775</v>
      </c>
      <c r="E375" t="s">
        <v>386</v>
      </c>
      <c r="F375">
        <v>1983</v>
      </c>
      <c r="G375" t="str">
        <f t="shared" si="5"/>
        <v>IRL1983</v>
      </c>
      <c r="H375">
        <v>30.78</v>
      </c>
    </row>
    <row r="376" spans="1:8" x14ac:dyDescent="0.3">
      <c r="A376" t="s">
        <v>151</v>
      </c>
      <c r="B376" t="s">
        <v>773</v>
      </c>
      <c r="C376" t="s">
        <v>774</v>
      </c>
      <c r="D376" t="s">
        <v>775</v>
      </c>
      <c r="E376" t="s">
        <v>386</v>
      </c>
      <c r="F376">
        <v>1984</v>
      </c>
      <c r="G376" t="str">
        <f t="shared" si="5"/>
        <v>IRL1984</v>
      </c>
      <c r="H376">
        <v>29.7</v>
      </c>
    </row>
    <row r="377" spans="1:8" x14ac:dyDescent="0.3">
      <c r="A377" t="s">
        <v>151</v>
      </c>
      <c r="B377" t="s">
        <v>773</v>
      </c>
      <c r="C377" t="s">
        <v>774</v>
      </c>
      <c r="D377" t="s">
        <v>775</v>
      </c>
      <c r="E377" t="s">
        <v>386</v>
      </c>
      <c r="F377">
        <v>1985</v>
      </c>
      <c r="G377" t="str">
        <f t="shared" si="5"/>
        <v>IRL1985</v>
      </c>
      <c r="H377">
        <v>27.65</v>
      </c>
    </row>
    <row r="378" spans="1:8" x14ac:dyDescent="0.3">
      <c r="A378" t="s">
        <v>151</v>
      </c>
      <c r="B378" t="s">
        <v>773</v>
      </c>
      <c r="C378" t="s">
        <v>774</v>
      </c>
      <c r="D378" t="s">
        <v>775</v>
      </c>
      <c r="E378" t="s">
        <v>386</v>
      </c>
      <c r="F378">
        <v>1986</v>
      </c>
      <c r="G378" t="str">
        <f t="shared" si="5"/>
        <v>IRL1986</v>
      </c>
      <c r="H378">
        <v>15.08</v>
      </c>
    </row>
    <row r="379" spans="1:8" x14ac:dyDescent="0.3">
      <c r="A379" t="s">
        <v>151</v>
      </c>
      <c r="B379" t="s">
        <v>773</v>
      </c>
      <c r="C379" t="s">
        <v>774</v>
      </c>
      <c r="D379" t="s">
        <v>775</v>
      </c>
      <c r="E379" t="s">
        <v>386</v>
      </c>
      <c r="F379">
        <v>1987</v>
      </c>
      <c r="G379" t="str">
        <f t="shared" si="5"/>
        <v>IRL1987</v>
      </c>
      <c r="H379">
        <v>18.72</v>
      </c>
    </row>
    <row r="380" spans="1:8" x14ac:dyDescent="0.3">
      <c r="A380" t="s">
        <v>151</v>
      </c>
      <c r="B380" t="s">
        <v>773</v>
      </c>
      <c r="C380" t="s">
        <v>774</v>
      </c>
      <c r="D380" t="s">
        <v>775</v>
      </c>
      <c r="E380" t="s">
        <v>386</v>
      </c>
      <c r="F380">
        <v>1988</v>
      </c>
      <c r="G380" t="str">
        <f t="shared" si="5"/>
        <v>IRL1988</v>
      </c>
      <c r="H380">
        <v>15.26</v>
      </c>
    </row>
    <row r="381" spans="1:8" x14ac:dyDescent="0.3">
      <c r="A381" t="s">
        <v>151</v>
      </c>
      <c r="B381" t="s">
        <v>773</v>
      </c>
      <c r="C381" t="s">
        <v>774</v>
      </c>
      <c r="D381" t="s">
        <v>775</v>
      </c>
      <c r="E381" t="s">
        <v>386</v>
      </c>
      <c r="F381">
        <v>1989</v>
      </c>
      <c r="G381" t="str">
        <f t="shared" si="5"/>
        <v>IRL1989</v>
      </c>
      <c r="H381">
        <v>18.63</v>
      </c>
    </row>
    <row r="382" spans="1:8" x14ac:dyDescent="0.3">
      <c r="A382" t="s">
        <v>151</v>
      </c>
      <c r="B382" t="s">
        <v>773</v>
      </c>
      <c r="C382" t="s">
        <v>774</v>
      </c>
      <c r="D382" t="s">
        <v>775</v>
      </c>
      <c r="E382" t="s">
        <v>386</v>
      </c>
      <c r="F382">
        <v>1990</v>
      </c>
      <c r="G382" t="str">
        <f t="shared" si="5"/>
        <v>IRL1990</v>
      </c>
      <c r="H382">
        <v>25.55</v>
      </c>
    </row>
    <row r="383" spans="1:8" x14ac:dyDescent="0.3">
      <c r="A383" t="s">
        <v>151</v>
      </c>
      <c r="B383" t="s">
        <v>773</v>
      </c>
      <c r="C383" t="s">
        <v>774</v>
      </c>
      <c r="D383" t="s">
        <v>775</v>
      </c>
      <c r="E383" t="s">
        <v>386</v>
      </c>
      <c r="F383">
        <v>1991</v>
      </c>
      <c r="G383" t="str">
        <f t="shared" si="5"/>
        <v>IRL1991</v>
      </c>
      <c r="H383">
        <v>21.39</v>
      </c>
    </row>
    <row r="384" spans="1:8" x14ac:dyDescent="0.3">
      <c r="A384" t="s">
        <v>151</v>
      </c>
      <c r="B384" t="s">
        <v>773</v>
      </c>
      <c r="C384" t="s">
        <v>774</v>
      </c>
      <c r="D384" t="s">
        <v>775</v>
      </c>
      <c r="E384" t="s">
        <v>386</v>
      </c>
      <c r="F384">
        <v>1992</v>
      </c>
      <c r="G384" t="str">
        <f t="shared" si="5"/>
        <v>IRL1992</v>
      </c>
      <c r="H384">
        <v>19.95</v>
      </c>
    </row>
    <row r="385" spans="1:8" x14ac:dyDescent="0.3">
      <c r="A385" t="s">
        <v>151</v>
      </c>
      <c r="B385" t="s">
        <v>773</v>
      </c>
      <c r="C385" t="s">
        <v>774</v>
      </c>
      <c r="D385" t="s">
        <v>775</v>
      </c>
      <c r="E385" t="s">
        <v>386</v>
      </c>
      <c r="F385">
        <v>1993</v>
      </c>
      <c r="G385" t="str">
        <f t="shared" si="5"/>
        <v>IRL1993</v>
      </c>
      <c r="H385">
        <v>17.489999999999998</v>
      </c>
    </row>
    <row r="386" spans="1:8" x14ac:dyDescent="0.3">
      <c r="A386" t="s">
        <v>151</v>
      </c>
      <c r="B386" t="s">
        <v>773</v>
      </c>
      <c r="C386" t="s">
        <v>774</v>
      </c>
      <c r="D386" t="s">
        <v>775</v>
      </c>
      <c r="E386" t="s">
        <v>386</v>
      </c>
      <c r="F386">
        <v>1994</v>
      </c>
      <c r="G386" t="str">
        <f t="shared" si="5"/>
        <v>IRL1994</v>
      </c>
      <c r="H386">
        <v>15.76</v>
      </c>
    </row>
    <row r="387" spans="1:8" x14ac:dyDescent="0.3">
      <c r="A387" t="s">
        <v>151</v>
      </c>
      <c r="B387" t="s">
        <v>773</v>
      </c>
      <c r="C387" t="s">
        <v>774</v>
      </c>
      <c r="D387" t="s">
        <v>775</v>
      </c>
      <c r="E387" t="s">
        <v>386</v>
      </c>
      <c r="F387">
        <v>1995</v>
      </c>
      <c r="G387" t="str">
        <f t="shared" ref="G387:G450" si="6">CONCATENATE(A387,F387)</f>
        <v>IRL1995</v>
      </c>
      <c r="H387">
        <v>17.649999999999999</v>
      </c>
    </row>
    <row r="388" spans="1:8" x14ac:dyDescent="0.3">
      <c r="A388" t="s">
        <v>151</v>
      </c>
      <c r="B388" t="s">
        <v>773</v>
      </c>
      <c r="C388" t="s">
        <v>774</v>
      </c>
      <c r="D388" t="s">
        <v>775</v>
      </c>
      <c r="E388" t="s">
        <v>386</v>
      </c>
      <c r="F388">
        <v>1996</v>
      </c>
      <c r="G388" t="str">
        <f t="shared" si="6"/>
        <v>IRL1996</v>
      </c>
      <c r="H388">
        <v>21.19</v>
      </c>
    </row>
    <row r="389" spans="1:8" x14ac:dyDescent="0.3">
      <c r="A389" t="s">
        <v>151</v>
      </c>
      <c r="B389" t="s">
        <v>773</v>
      </c>
      <c r="C389" t="s">
        <v>774</v>
      </c>
      <c r="D389" t="s">
        <v>775</v>
      </c>
      <c r="E389" t="s">
        <v>386</v>
      </c>
      <c r="F389">
        <v>1997</v>
      </c>
      <c r="G389" t="str">
        <f t="shared" si="6"/>
        <v>IRL1997</v>
      </c>
      <c r="H389">
        <v>19.989999999999998</v>
      </c>
    </row>
    <row r="390" spans="1:8" x14ac:dyDescent="0.3">
      <c r="A390" t="s">
        <v>151</v>
      </c>
      <c r="B390" t="s">
        <v>773</v>
      </c>
      <c r="C390" t="s">
        <v>774</v>
      </c>
      <c r="D390" t="s">
        <v>775</v>
      </c>
      <c r="E390" t="s">
        <v>386</v>
      </c>
      <c r="F390">
        <v>1998</v>
      </c>
      <c r="G390" t="str">
        <f t="shared" si="6"/>
        <v>IRL1998</v>
      </c>
      <c r="H390">
        <v>13.55</v>
      </c>
    </row>
    <row r="391" spans="1:8" x14ac:dyDescent="0.3">
      <c r="A391" t="s">
        <v>151</v>
      </c>
      <c r="B391" t="s">
        <v>773</v>
      </c>
      <c r="C391" t="s">
        <v>774</v>
      </c>
      <c r="D391" t="s">
        <v>775</v>
      </c>
      <c r="E391" t="s">
        <v>386</v>
      </c>
      <c r="F391">
        <v>1999</v>
      </c>
      <c r="G391" t="str">
        <f t="shared" si="6"/>
        <v>IRL1999</v>
      </c>
      <c r="H391">
        <v>17.14</v>
      </c>
    </row>
    <row r="392" spans="1:8" x14ac:dyDescent="0.3">
      <c r="A392" t="s">
        <v>151</v>
      </c>
      <c r="B392" t="s">
        <v>773</v>
      </c>
      <c r="C392" t="s">
        <v>774</v>
      </c>
      <c r="D392" t="s">
        <v>775</v>
      </c>
      <c r="E392" t="s">
        <v>386</v>
      </c>
      <c r="F392">
        <v>2000</v>
      </c>
      <c r="G392" t="str">
        <f t="shared" si="6"/>
        <v>IRL2000</v>
      </c>
      <c r="H392">
        <v>29.88</v>
      </c>
    </row>
    <row r="393" spans="1:8" x14ac:dyDescent="0.3">
      <c r="A393" t="s">
        <v>151</v>
      </c>
      <c r="B393" t="s">
        <v>773</v>
      </c>
      <c r="C393" t="s">
        <v>774</v>
      </c>
      <c r="D393" t="s">
        <v>775</v>
      </c>
      <c r="E393" t="s">
        <v>386</v>
      </c>
      <c r="F393">
        <v>2001</v>
      </c>
      <c r="G393" t="str">
        <f t="shared" si="6"/>
        <v>IRL2001</v>
      </c>
      <c r="H393">
        <v>25.31</v>
      </c>
    </row>
    <row r="394" spans="1:8" x14ac:dyDescent="0.3">
      <c r="A394" t="s">
        <v>151</v>
      </c>
      <c r="B394" t="s">
        <v>773</v>
      </c>
      <c r="C394" t="s">
        <v>774</v>
      </c>
      <c r="D394" t="s">
        <v>775</v>
      </c>
      <c r="E394" t="s">
        <v>386</v>
      </c>
      <c r="F394">
        <v>2002</v>
      </c>
      <c r="G394" t="str">
        <f t="shared" si="6"/>
        <v>IRL2002</v>
      </c>
      <c r="H394">
        <v>25.52</v>
      </c>
    </row>
    <row r="395" spans="1:8" x14ac:dyDescent="0.3">
      <c r="A395" t="s">
        <v>151</v>
      </c>
      <c r="B395" t="s">
        <v>773</v>
      </c>
      <c r="C395" t="s">
        <v>774</v>
      </c>
      <c r="D395" t="s">
        <v>775</v>
      </c>
      <c r="E395" t="s">
        <v>386</v>
      </c>
      <c r="F395">
        <v>2003</v>
      </c>
      <c r="G395" t="str">
        <f t="shared" si="6"/>
        <v>IRL2003</v>
      </c>
      <c r="H395">
        <v>29.66</v>
      </c>
    </row>
    <row r="396" spans="1:8" x14ac:dyDescent="0.3">
      <c r="A396" t="s">
        <v>151</v>
      </c>
      <c r="B396" t="s">
        <v>773</v>
      </c>
      <c r="C396" t="s">
        <v>774</v>
      </c>
      <c r="D396" t="s">
        <v>775</v>
      </c>
      <c r="E396" t="s">
        <v>386</v>
      </c>
      <c r="F396">
        <v>2004</v>
      </c>
      <c r="G396" t="str">
        <f t="shared" si="6"/>
        <v>IRL2004</v>
      </c>
      <c r="H396">
        <v>39.24</v>
      </c>
    </row>
    <row r="397" spans="1:8" x14ac:dyDescent="0.3">
      <c r="A397" t="s">
        <v>151</v>
      </c>
      <c r="B397" t="s">
        <v>773</v>
      </c>
      <c r="C397" t="s">
        <v>774</v>
      </c>
      <c r="D397" t="s">
        <v>775</v>
      </c>
      <c r="E397" t="s">
        <v>386</v>
      </c>
      <c r="F397">
        <v>2005</v>
      </c>
      <c r="G397" t="str">
        <f t="shared" si="6"/>
        <v>IRL2005</v>
      </c>
      <c r="H397">
        <v>55.24</v>
      </c>
    </row>
    <row r="398" spans="1:8" x14ac:dyDescent="0.3">
      <c r="A398" t="s">
        <v>151</v>
      </c>
      <c r="B398" t="s">
        <v>773</v>
      </c>
      <c r="C398" t="s">
        <v>774</v>
      </c>
      <c r="D398" t="s">
        <v>775</v>
      </c>
      <c r="E398" t="s">
        <v>386</v>
      </c>
      <c r="F398">
        <v>2006</v>
      </c>
      <c r="G398" t="str">
        <f t="shared" si="6"/>
        <v>IRL2006</v>
      </c>
      <c r="H398">
        <v>66.38</v>
      </c>
    </row>
    <row r="399" spans="1:8" x14ac:dyDescent="0.3">
      <c r="A399" t="s">
        <v>151</v>
      </c>
      <c r="B399" t="s">
        <v>773</v>
      </c>
      <c r="C399" t="s">
        <v>774</v>
      </c>
      <c r="D399" t="s">
        <v>775</v>
      </c>
      <c r="E399" t="s">
        <v>386</v>
      </c>
      <c r="F399">
        <v>2007</v>
      </c>
      <c r="G399" t="str">
        <f t="shared" si="6"/>
        <v>IRL2007</v>
      </c>
      <c r="H399">
        <v>74.16</v>
      </c>
    </row>
    <row r="400" spans="1:8" x14ac:dyDescent="0.3">
      <c r="A400" t="s">
        <v>151</v>
      </c>
      <c r="B400" t="s">
        <v>773</v>
      </c>
      <c r="C400" t="s">
        <v>774</v>
      </c>
      <c r="D400" t="s">
        <v>775</v>
      </c>
      <c r="E400" t="s">
        <v>386</v>
      </c>
      <c r="F400">
        <v>2008</v>
      </c>
      <c r="G400" t="str">
        <f t="shared" si="6"/>
        <v>IRL2008</v>
      </c>
      <c r="H400">
        <v>100.39</v>
      </c>
    </row>
    <row r="401" spans="1:8" x14ac:dyDescent="0.3">
      <c r="A401" t="s">
        <v>151</v>
      </c>
      <c r="B401" t="s">
        <v>773</v>
      </c>
      <c r="C401" t="s">
        <v>774</v>
      </c>
      <c r="D401" t="s">
        <v>775</v>
      </c>
      <c r="E401" t="s">
        <v>386</v>
      </c>
      <c r="F401">
        <v>2009</v>
      </c>
      <c r="G401" t="str">
        <f t="shared" si="6"/>
        <v>IRL2009</v>
      </c>
      <c r="H401">
        <v>62.61</v>
      </c>
    </row>
    <row r="402" spans="1:8" x14ac:dyDescent="0.3">
      <c r="A402" t="s">
        <v>151</v>
      </c>
      <c r="B402" t="s">
        <v>773</v>
      </c>
      <c r="C402" t="s">
        <v>774</v>
      </c>
      <c r="D402" t="s">
        <v>775</v>
      </c>
      <c r="E402" t="s">
        <v>386</v>
      </c>
      <c r="F402">
        <v>2010</v>
      </c>
      <c r="G402" t="str">
        <f t="shared" si="6"/>
        <v>IRL2010</v>
      </c>
      <c r="H402">
        <v>80.95</v>
      </c>
    </row>
    <row r="403" spans="1:8" x14ac:dyDescent="0.3">
      <c r="A403" t="s">
        <v>151</v>
      </c>
      <c r="B403" t="s">
        <v>773</v>
      </c>
      <c r="C403" t="s">
        <v>774</v>
      </c>
      <c r="D403" t="s">
        <v>775</v>
      </c>
      <c r="E403" t="s">
        <v>386</v>
      </c>
      <c r="F403">
        <v>2011</v>
      </c>
      <c r="G403" t="str">
        <f t="shared" si="6"/>
        <v>IRL2011</v>
      </c>
      <c r="H403">
        <v>113.92</v>
      </c>
    </row>
    <row r="404" spans="1:8" x14ac:dyDescent="0.3">
      <c r="A404" t="s">
        <v>151</v>
      </c>
      <c r="B404" t="s">
        <v>773</v>
      </c>
      <c r="C404" t="s">
        <v>774</v>
      </c>
      <c r="D404" t="s">
        <v>775</v>
      </c>
      <c r="E404" t="s">
        <v>386</v>
      </c>
      <c r="F404">
        <v>2012</v>
      </c>
      <c r="G404" t="str">
        <f t="shared" si="6"/>
        <v>IRL2012</v>
      </c>
      <c r="H404">
        <v>115.64</v>
      </c>
    </row>
    <row r="405" spans="1:8" x14ac:dyDescent="0.3">
      <c r="A405" t="s">
        <v>151</v>
      </c>
      <c r="B405" t="s">
        <v>773</v>
      </c>
      <c r="C405" t="s">
        <v>774</v>
      </c>
      <c r="D405" t="s">
        <v>775</v>
      </c>
      <c r="E405" t="s">
        <v>386</v>
      </c>
      <c r="F405">
        <v>2013</v>
      </c>
      <c r="G405" t="str">
        <f t="shared" si="6"/>
        <v>IRL2013</v>
      </c>
      <c r="H405">
        <v>110.46</v>
      </c>
    </row>
    <row r="406" spans="1:8" x14ac:dyDescent="0.3">
      <c r="A406" t="s">
        <v>151</v>
      </c>
      <c r="B406" t="s">
        <v>773</v>
      </c>
      <c r="C406" t="s">
        <v>774</v>
      </c>
      <c r="D406" t="s">
        <v>775</v>
      </c>
      <c r="E406" t="s">
        <v>386</v>
      </c>
      <c r="F406">
        <v>2014</v>
      </c>
      <c r="G406" t="str">
        <f t="shared" si="6"/>
        <v>IRL2014</v>
      </c>
      <c r="H406">
        <v>99.87</v>
      </c>
    </row>
    <row r="407" spans="1:8" x14ac:dyDescent="0.3">
      <c r="A407" t="s">
        <v>151</v>
      </c>
      <c r="B407" t="s">
        <v>773</v>
      </c>
      <c r="C407" t="s">
        <v>774</v>
      </c>
      <c r="D407" t="s">
        <v>775</v>
      </c>
      <c r="E407" t="s">
        <v>386</v>
      </c>
      <c r="F407">
        <v>2015</v>
      </c>
      <c r="G407" t="str">
        <f t="shared" si="6"/>
        <v>IRL2015</v>
      </c>
      <c r="H407">
        <v>53.54</v>
      </c>
    </row>
    <row r="408" spans="1:8" x14ac:dyDescent="0.3">
      <c r="A408" t="s">
        <v>151</v>
      </c>
      <c r="B408" t="s">
        <v>773</v>
      </c>
      <c r="C408" t="s">
        <v>774</v>
      </c>
      <c r="D408" t="s">
        <v>775</v>
      </c>
      <c r="E408" t="s">
        <v>386</v>
      </c>
      <c r="F408">
        <v>2016</v>
      </c>
      <c r="G408" t="str">
        <f t="shared" si="6"/>
        <v>IRL2016</v>
      </c>
      <c r="H408">
        <v>45.03</v>
      </c>
    </row>
    <row r="409" spans="1:8" x14ac:dyDescent="0.3">
      <c r="A409" t="s">
        <v>311</v>
      </c>
      <c r="B409" t="s">
        <v>773</v>
      </c>
      <c r="C409" t="s">
        <v>774</v>
      </c>
      <c r="D409" t="s">
        <v>775</v>
      </c>
      <c r="E409" t="s">
        <v>386</v>
      </c>
      <c r="F409">
        <v>1980</v>
      </c>
      <c r="G409" t="str">
        <f t="shared" si="6"/>
        <v>ITA1980</v>
      </c>
      <c r="H409">
        <v>31.84</v>
      </c>
    </row>
    <row r="410" spans="1:8" x14ac:dyDescent="0.3">
      <c r="A410" t="s">
        <v>311</v>
      </c>
      <c r="B410" t="s">
        <v>773</v>
      </c>
      <c r="C410" t="s">
        <v>774</v>
      </c>
      <c r="D410" t="s">
        <v>775</v>
      </c>
      <c r="E410" t="s">
        <v>386</v>
      </c>
      <c r="F410">
        <v>1981</v>
      </c>
      <c r="G410" t="str">
        <f t="shared" si="6"/>
        <v>ITA1981</v>
      </c>
      <c r="H410">
        <v>36.19</v>
      </c>
    </row>
    <row r="411" spans="1:8" x14ac:dyDescent="0.3">
      <c r="A411" t="s">
        <v>311</v>
      </c>
      <c r="B411" t="s">
        <v>773</v>
      </c>
      <c r="C411" t="s">
        <v>774</v>
      </c>
      <c r="D411" t="s">
        <v>775</v>
      </c>
      <c r="E411" t="s">
        <v>386</v>
      </c>
      <c r="F411">
        <v>1982</v>
      </c>
      <c r="G411" t="str">
        <f t="shared" si="6"/>
        <v>ITA1982</v>
      </c>
      <c r="H411">
        <v>33.07</v>
      </c>
    </row>
    <row r="412" spans="1:8" x14ac:dyDescent="0.3">
      <c r="A412" t="s">
        <v>311</v>
      </c>
      <c r="B412" t="s">
        <v>773</v>
      </c>
      <c r="C412" t="s">
        <v>774</v>
      </c>
      <c r="D412" t="s">
        <v>775</v>
      </c>
      <c r="E412" t="s">
        <v>386</v>
      </c>
      <c r="F412">
        <v>1983</v>
      </c>
      <c r="G412" t="str">
        <f t="shared" si="6"/>
        <v>ITA1983</v>
      </c>
      <c r="H412">
        <v>29.49</v>
      </c>
    </row>
    <row r="413" spans="1:8" x14ac:dyDescent="0.3">
      <c r="A413" t="s">
        <v>311</v>
      </c>
      <c r="B413" t="s">
        <v>773</v>
      </c>
      <c r="C413" t="s">
        <v>774</v>
      </c>
      <c r="D413" t="s">
        <v>775</v>
      </c>
      <c r="E413" t="s">
        <v>386</v>
      </c>
      <c r="F413">
        <v>1984</v>
      </c>
      <c r="G413" t="str">
        <f t="shared" si="6"/>
        <v>ITA1984</v>
      </c>
      <c r="H413">
        <v>28.63</v>
      </c>
    </row>
    <row r="414" spans="1:8" x14ac:dyDescent="0.3">
      <c r="A414" t="s">
        <v>311</v>
      </c>
      <c r="B414" t="s">
        <v>773</v>
      </c>
      <c r="C414" t="s">
        <v>774</v>
      </c>
      <c r="D414" t="s">
        <v>775</v>
      </c>
      <c r="E414" t="s">
        <v>386</v>
      </c>
      <c r="F414">
        <v>1985</v>
      </c>
      <c r="G414" t="str">
        <f t="shared" si="6"/>
        <v>ITA1985</v>
      </c>
      <c r="H414">
        <v>27.38</v>
      </c>
    </row>
    <row r="415" spans="1:8" x14ac:dyDescent="0.3">
      <c r="A415" t="s">
        <v>311</v>
      </c>
      <c r="B415" t="s">
        <v>773</v>
      </c>
      <c r="C415" t="s">
        <v>774</v>
      </c>
      <c r="D415" t="s">
        <v>775</v>
      </c>
      <c r="E415" t="s">
        <v>386</v>
      </c>
      <c r="F415">
        <v>1986</v>
      </c>
      <c r="G415" t="str">
        <f t="shared" si="6"/>
        <v>ITA1986</v>
      </c>
      <c r="H415">
        <v>13.83</v>
      </c>
    </row>
    <row r="416" spans="1:8" x14ac:dyDescent="0.3">
      <c r="A416" t="s">
        <v>311</v>
      </c>
      <c r="B416" t="s">
        <v>773</v>
      </c>
      <c r="C416" t="s">
        <v>774</v>
      </c>
      <c r="D416" t="s">
        <v>775</v>
      </c>
      <c r="E416" t="s">
        <v>386</v>
      </c>
      <c r="F416">
        <v>1987</v>
      </c>
      <c r="G416" t="str">
        <f t="shared" si="6"/>
        <v>ITA1987</v>
      </c>
      <c r="H416">
        <v>17.78</v>
      </c>
    </row>
    <row r="417" spans="1:8" x14ac:dyDescent="0.3">
      <c r="A417" t="s">
        <v>311</v>
      </c>
      <c r="B417" t="s">
        <v>773</v>
      </c>
      <c r="C417" t="s">
        <v>774</v>
      </c>
      <c r="D417" t="s">
        <v>775</v>
      </c>
      <c r="E417" t="s">
        <v>386</v>
      </c>
      <c r="F417">
        <v>1988</v>
      </c>
      <c r="G417" t="str">
        <f t="shared" si="6"/>
        <v>ITA1988</v>
      </c>
      <c r="H417">
        <v>14.86</v>
      </c>
    </row>
    <row r="418" spans="1:8" x14ac:dyDescent="0.3">
      <c r="A418" t="s">
        <v>311</v>
      </c>
      <c r="B418" t="s">
        <v>773</v>
      </c>
      <c r="C418" t="s">
        <v>774</v>
      </c>
      <c r="D418" t="s">
        <v>775</v>
      </c>
      <c r="E418" t="s">
        <v>386</v>
      </c>
      <c r="F418">
        <v>1989</v>
      </c>
      <c r="G418" t="str">
        <f t="shared" si="6"/>
        <v>ITA1989</v>
      </c>
      <c r="H418">
        <v>17.48</v>
      </c>
    </row>
    <row r="419" spans="1:8" x14ac:dyDescent="0.3">
      <c r="A419" t="s">
        <v>311</v>
      </c>
      <c r="B419" t="s">
        <v>773</v>
      </c>
      <c r="C419" t="s">
        <v>774</v>
      </c>
      <c r="D419" t="s">
        <v>775</v>
      </c>
      <c r="E419" t="s">
        <v>386</v>
      </c>
      <c r="F419">
        <v>1990</v>
      </c>
      <c r="G419" t="str">
        <f t="shared" si="6"/>
        <v>ITA1990</v>
      </c>
      <c r="H419">
        <v>23.23</v>
      </c>
    </row>
    <row r="420" spans="1:8" x14ac:dyDescent="0.3">
      <c r="A420" t="s">
        <v>311</v>
      </c>
      <c r="B420" t="s">
        <v>773</v>
      </c>
      <c r="C420" t="s">
        <v>774</v>
      </c>
      <c r="D420" t="s">
        <v>775</v>
      </c>
      <c r="E420" t="s">
        <v>386</v>
      </c>
      <c r="F420">
        <v>1991</v>
      </c>
      <c r="G420" t="str">
        <f t="shared" si="6"/>
        <v>ITA1991</v>
      </c>
      <c r="H420">
        <v>19.14</v>
      </c>
    </row>
    <row r="421" spans="1:8" x14ac:dyDescent="0.3">
      <c r="A421" t="s">
        <v>311</v>
      </c>
      <c r="B421" t="s">
        <v>773</v>
      </c>
      <c r="C421" t="s">
        <v>774</v>
      </c>
      <c r="D421" t="s">
        <v>775</v>
      </c>
      <c r="E421" t="s">
        <v>386</v>
      </c>
      <c r="F421">
        <v>1992</v>
      </c>
      <c r="G421" t="str">
        <f t="shared" si="6"/>
        <v>ITA1992</v>
      </c>
      <c r="H421">
        <v>18.3</v>
      </c>
    </row>
    <row r="422" spans="1:8" x14ac:dyDescent="0.3">
      <c r="A422" t="s">
        <v>311</v>
      </c>
      <c r="B422" t="s">
        <v>773</v>
      </c>
      <c r="C422" t="s">
        <v>774</v>
      </c>
      <c r="D422" t="s">
        <v>775</v>
      </c>
      <c r="E422" t="s">
        <v>386</v>
      </c>
      <c r="F422">
        <v>1993</v>
      </c>
      <c r="G422" t="str">
        <f t="shared" si="6"/>
        <v>ITA1993</v>
      </c>
      <c r="H422">
        <v>15.87</v>
      </c>
    </row>
    <row r="423" spans="1:8" x14ac:dyDescent="0.3">
      <c r="A423" t="s">
        <v>311</v>
      </c>
      <c r="B423" t="s">
        <v>773</v>
      </c>
      <c r="C423" t="s">
        <v>774</v>
      </c>
      <c r="D423" t="s">
        <v>775</v>
      </c>
      <c r="E423" t="s">
        <v>386</v>
      </c>
      <c r="F423">
        <v>1994</v>
      </c>
      <c r="G423" t="str">
        <f t="shared" si="6"/>
        <v>ITA1994</v>
      </c>
      <c r="H423">
        <v>15.49</v>
      </c>
    </row>
    <row r="424" spans="1:8" x14ac:dyDescent="0.3">
      <c r="A424" t="s">
        <v>311</v>
      </c>
      <c r="B424" t="s">
        <v>773</v>
      </c>
      <c r="C424" t="s">
        <v>774</v>
      </c>
      <c r="D424" t="s">
        <v>775</v>
      </c>
      <c r="E424" t="s">
        <v>386</v>
      </c>
      <c r="F424">
        <v>1995</v>
      </c>
      <c r="G424" t="str">
        <f t="shared" si="6"/>
        <v>ITA1995</v>
      </c>
      <c r="H424">
        <v>16.899999999999999</v>
      </c>
    </row>
    <row r="425" spans="1:8" x14ac:dyDescent="0.3">
      <c r="A425" t="s">
        <v>311</v>
      </c>
      <c r="B425" t="s">
        <v>773</v>
      </c>
      <c r="C425" t="s">
        <v>774</v>
      </c>
      <c r="D425" t="s">
        <v>775</v>
      </c>
      <c r="E425" t="s">
        <v>386</v>
      </c>
      <c r="F425">
        <v>1996</v>
      </c>
      <c r="G425" t="str">
        <f t="shared" si="6"/>
        <v>ITA1996</v>
      </c>
      <c r="H425">
        <v>20.53</v>
      </c>
    </row>
    <row r="426" spans="1:8" x14ac:dyDescent="0.3">
      <c r="A426" t="s">
        <v>311</v>
      </c>
      <c r="B426" t="s">
        <v>773</v>
      </c>
      <c r="C426" t="s">
        <v>774</v>
      </c>
      <c r="D426" t="s">
        <v>775</v>
      </c>
      <c r="E426" t="s">
        <v>386</v>
      </c>
      <c r="F426">
        <v>1997</v>
      </c>
      <c r="G426" t="str">
        <f t="shared" si="6"/>
        <v>ITA1997</v>
      </c>
      <c r="H426">
        <v>18.88</v>
      </c>
    </row>
    <row r="427" spans="1:8" x14ac:dyDescent="0.3">
      <c r="A427" t="s">
        <v>311</v>
      </c>
      <c r="B427" t="s">
        <v>773</v>
      </c>
      <c r="C427" t="s">
        <v>774</v>
      </c>
      <c r="D427" t="s">
        <v>775</v>
      </c>
      <c r="E427" t="s">
        <v>386</v>
      </c>
      <c r="F427">
        <v>1998</v>
      </c>
      <c r="G427" t="str">
        <f t="shared" si="6"/>
        <v>ITA1998</v>
      </c>
      <c r="H427">
        <v>12.21</v>
      </c>
    </row>
    <row r="428" spans="1:8" x14ac:dyDescent="0.3">
      <c r="A428" t="s">
        <v>311</v>
      </c>
      <c r="B428" t="s">
        <v>773</v>
      </c>
      <c r="C428" t="s">
        <v>774</v>
      </c>
      <c r="D428" t="s">
        <v>775</v>
      </c>
      <c r="E428" t="s">
        <v>386</v>
      </c>
      <c r="F428">
        <v>1999</v>
      </c>
      <c r="G428" t="str">
        <f t="shared" si="6"/>
        <v>ITA1999</v>
      </c>
      <c r="H428">
        <v>17.100000000000001</v>
      </c>
    </row>
    <row r="429" spans="1:8" x14ac:dyDescent="0.3">
      <c r="A429" t="s">
        <v>311</v>
      </c>
      <c r="B429" t="s">
        <v>773</v>
      </c>
      <c r="C429" t="s">
        <v>774</v>
      </c>
      <c r="D429" t="s">
        <v>775</v>
      </c>
      <c r="E429" t="s">
        <v>386</v>
      </c>
      <c r="F429">
        <v>2000</v>
      </c>
      <c r="G429" t="str">
        <f t="shared" si="6"/>
        <v>ITA2000</v>
      </c>
      <c r="H429">
        <v>27.77</v>
      </c>
    </row>
    <row r="430" spans="1:8" x14ac:dyDescent="0.3">
      <c r="A430" t="s">
        <v>311</v>
      </c>
      <c r="B430" t="s">
        <v>773</v>
      </c>
      <c r="C430" t="s">
        <v>774</v>
      </c>
      <c r="D430" t="s">
        <v>775</v>
      </c>
      <c r="E430" t="s">
        <v>386</v>
      </c>
      <c r="F430">
        <v>2001</v>
      </c>
      <c r="G430" t="str">
        <f t="shared" si="6"/>
        <v>ITA2001</v>
      </c>
      <c r="H430">
        <v>23.87</v>
      </c>
    </row>
    <row r="431" spans="1:8" x14ac:dyDescent="0.3">
      <c r="A431" t="s">
        <v>311</v>
      </c>
      <c r="B431" t="s">
        <v>773</v>
      </c>
      <c r="C431" t="s">
        <v>774</v>
      </c>
      <c r="D431" t="s">
        <v>775</v>
      </c>
      <c r="E431" t="s">
        <v>386</v>
      </c>
      <c r="F431">
        <v>2002</v>
      </c>
      <c r="G431" t="str">
        <f t="shared" si="6"/>
        <v>ITA2002</v>
      </c>
      <c r="H431">
        <v>24.34</v>
      </c>
    </row>
    <row r="432" spans="1:8" x14ac:dyDescent="0.3">
      <c r="A432" t="s">
        <v>311</v>
      </c>
      <c r="B432" t="s">
        <v>773</v>
      </c>
      <c r="C432" t="s">
        <v>774</v>
      </c>
      <c r="D432" t="s">
        <v>775</v>
      </c>
      <c r="E432" t="s">
        <v>386</v>
      </c>
      <c r="F432">
        <v>2003</v>
      </c>
      <c r="G432" t="str">
        <f t="shared" si="6"/>
        <v>ITA2003</v>
      </c>
      <c r="H432">
        <v>28.58</v>
      </c>
    </row>
    <row r="433" spans="1:8" x14ac:dyDescent="0.3">
      <c r="A433" t="s">
        <v>311</v>
      </c>
      <c r="B433" t="s">
        <v>773</v>
      </c>
      <c r="C433" t="s">
        <v>774</v>
      </c>
      <c r="D433" t="s">
        <v>775</v>
      </c>
      <c r="E433" t="s">
        <v>386</v>
      </c>
      <c r="F433">
        <v>2004</v>
      </c>
      <c r="G433" t="str">
        <f t="shared" si="6"/>
        <v>ITA2004</v>
      </c>
      <c r="H433">
        <v>36.6</v>
      </c>
    </row>
    <row r="434" spans="1:8" x14ac:dyDescent="0.3">
      <c r="A434" t="s">
        <v>311</v>
      </c>
      <c r="B434" t="s">
        <v>773</v>
      </c>
      <c r="C434" t="s">
        <v>774</v>
      </c>
      <c r="D434" t="s">
        <v>775</v>
      </c>
      <c r="E434" t="s">
        <v>386</v>
      </c>
      <c r="F434">
        <v>2005</v>
      </c>
      <c r="G434" t="str">
        <f t="shared" si="6"/>
        <v>ITA2005</v>
      </c>
      <c r="H434">
        <v>51.33</v>
      </c>
    </row>
    <row r="435" spans="1:8" x14ac:dyDescent="0.3">
      <c r="A435" t="s">
        <v>311</v>
      </c>
      <c r="B435" t="s">
        <v>773</v>
      </c>
      <c r="C435" t="s">
        <v>774</v>
      </c>
      <c r="D435" t="s">
        <v>775</v>
      </c>
      <c r="E435" t="s">
        <v>386</v>
      </c>
      <c r="F435">
        <v>2006</v>
      </c>
      <c r="G435" t="str">
        <f t="shared" si="6"/>
        <v>ITA2006</v>
      </c>
      <c r="H435">
        <v>62.5</v>
      </c>
    </row>
    <row r="436" spans="1:8" x14ac:dyDescent="0.3">
      <c r="A436" t="s">
        <v>311</v>
      </c>
      <c r="B436" t="s">
        <v>773</v>
      </c>
      <c r="C436" t="s">
        <v>774</v>
      </c>
      <c r="D436" t="s">
        <v>775</v>
      </c>
      <c r="E436" t="s">
        <v>386</v>
      </c>
      <c r="F436">
        <v>2007</v>
      </c>
      <c r="G436" t="str">
        <f t="shared" si="6"/>
        <v>ITA2007</v>
      </c>
      <c r="H436">
        <v>70.2</v>
      </c>
    </row>
    <row r="437" spans="1:8" x14ac:dyDescent="0.3">
      <c r="A437" t="s">
        <v>311</v>
      </c>
      <c r="B437" t="s">
        <v>773</v>
      </c>
      <c r="C437" t="s">
        <v>774</v>
      </c>
      <c r="D437" t="s">
        <v>775</v>
      </c>
      <c r="E437" t="s">
        <v>386</v>
      </c>
      <c r="F437">
        <v>2008</v>
      </c>
      <c r="G437" t="str">
        <f t="shared" si="6"/>
        <v>ITA2008</v>
      </c>
      <c r="H437">
        <v>96.67</v>
      </c>
    </row>
    <row r="438" spans="1:8" x14ac:dyDescent="0.3">
      <c r="A438" t="s">
        <v>311</v>
      </c>
      <c r="B438" t="s">
        <v>773</v>
      </c>
      <c r="C438" t="s">
        <v>774</v>
      </c>
      <c r="D438" t="s">
        <v>775</v>
      </c>
      <c r="E438" t="s">
        <v>386</v>
      </c>
      <c r="F438">
        <v>2009</v>
      </c>
      <c r="G438" t="str">
        <f t="shared" si="6"/>
        <v>ITA2009</v>
      </c>
      <c r="H438">
        <v>60.69</v>
      </c>
    </row>
    <row r="439" spans="1:8" x14ac:dyDescent="0.3">
      <c r="A439" t="s">
        <v>311</v>
      </c>
      <c r="B439" t="s">
        <v>773</v>
      </c>
      <c r="C439" t="s">
        <v>774</v>
      </c>
      <c r="D439" t="s">
        <v>775</v>
      </c>
      <c r="E439" t="s">
        <v>386</v>
      </c>
      <c r="F439">
        <v>2010</v>
      </c>
      <c r="G439" t="str">
        <f t="shared" si="6"/>
        <v>ITA2010</v>
      </c>
      <c r="H439">
        <v>79.290000000000006</v>
      </c>
    </row>
    <row r="440" spans="1:8" x14ac:dyDescent="0.3">
      <c r="A440" t="s">
        <v>311</v>
      </c>
      <c r="B440" t="s">
        <v>773</v>
      </c>
      <c r="C440" t="s">
        <v>774</v>
      </c>
      <c r="D440" t="s">
        <v>775</v>
      </c>
      <c r="E440" t="s">
        <v>386</v>
      </c>
      <c r="F440">
        <v>2011</v>
      </c>
      <c r="G440" t="str">
        <f t="shared" si="6"/>
        <v>ITA2011</v>
      </c>
      <c r="H440">
        <v>110.23</v>
      </c>
    </row>
    <row r="441" spans="1:8" x14ac:dyDescent="0.3">
      <c r="A441" t="s">
        <v>311</v>
      </c>
      <c r="B441" t="s">
        <v>773</v>
      </c>
      <c r="C441" t="s">
        <v>774</v>
      </c>
      <c r="D441" t="s">
        <v>775</v>
      </c>
      <c r="E441" t="s">
        <v>386</v>
      </c>
      <c r="F441">
        <v>2012</v>
      </c>
      <c r="G441" t="str">
        <f t="shared" si="6"/>
        <v>ITA2012</v>
      </c>
      <c r="H441">
        <v>112.18</v>
      </c>
    </row>
    <row r="442" spans="1:8" x14ac:dyDescent="0.3">
      <c r="A442" t="s">
        <v>311</v>
      </c>
      <c r="B442" t="s">
        <v>773</v>
      </c>
      <c r="C442" t="s">
        <v>774</v>
      </c>
      <c r="D442" t="s">
        <v>775</v>
      </c>
      <c r="E442" t="s">
        <v>386</v>
      </c>
      <c r="F442">
        <v>2013</v>
      </c>
      <c r="G442" t="str">
        <f t="shared" si="6"/>
        <v>ITA2013</v>
      </c>
      <c r="H442">
        <v>109.98</v>
      </c>
    </row>
    <row r="443" spans="1:8" x14ac:dyDescent="0.3">
      <c r="A443" t="s">
        <v>311</v>
      </c>
      <c r="B443" t="s">
        <v>773</v>
      </c>
      <c r="C443" t="s">
        <v>774</v>
      </c>
      <c r="D443" t="s">
        <v>775</v>
      </c>
      <c r="E443" t="s">
        <v>386</v>
      </c>
      <c r="F443">
        <v>2014</v>
      </c>
      <c r="G443" t="str">
        <f t="shared" si="6"/>
        <v>ITA2014</v>
      </c>
      <c r="H443">
        <v>99.09</v>
      </c>
    </row>
    <row r="444" spans="1:8" x14ac:dyDescent="0.3">
      <c r="A444" t="s">
        <v>311</v>
      </c>
      <c r="B444" t="s">
        <v>773</v>
      </c>
      <c r="C444" t="s">
        <v>774</v>
      </c>
      <c r="D444" t="s">
        <v>775</v>
      </c>
      <c r="E444" t="s">
        <v>386</v>
      </c>
      <c r="F444">
        <v>2015</v>
      </c>
      <c r="G444" t="str">
        <f t="shared" si="6"/>
        <v>ITA2015</v>
      </c>
      <c r="H444">
        <v>52.06</v>
      </c>
    </row>
    <row r="445" spans="1:8" x14ac:dyDescent="0.3">
      <c r="A445" t="s">
        <v>311</v>
      </c>
      <c r="B445" t="s">
        <v>773</v>
      </c>
      <c r="C445" t="s">
        <v>774</v>
      </c>
      <c r="D445" t="s">
        <v>775</v>
      </c>
      <c r="E445" t="s">
        <v>386</v>
      </c>
      <c r="F445">
        <v>2016</v>
      </c>
      <c r="G445" t="str">
        <f t="shared" si="6"/>
        <v>ITA2016</v>
      </c>
      <c r="H445">
        <v>42.33</v>
      </c>
    </row>
    <row r="446" spans="1:8" x14ac:dyDescent="0.3">
      <c r="A446" t="s">
        <v>185</v>
      </c>
      <c r="B446" t="s">
        <v>773</v>
      </c>
      <c r="C446" t="s">
        <v>774</v>
      </c>
      <c r="D446" t="s">
        <v>775</v>
      </c>
      <c r="E446" t="s">
        <v>386</v>
      </c>
      <c r="F446">
        <v>1980</v>
      </c>
      <c r="G446" t="str">
        <f t="shared" si="6"/>
        <v>JPN1980</v>
      </c>
      <c r="H446">
        <v>33.11</v>
      </c>
    </row>
    <row r="447" spans="1:8" x14ac:dyDescent="0.3">
      <c r="A447" t="s">
        <v>185</v>
      </c>
      <c r="B447" t="s">
        <v>773</v>
      </c>
      <c r="C447" t="s">
        <v>774</v>
      </c>
      <c r="D447" t="s">
        <v>775</v>
      </c>
      <c r="E447" t="s">
        <v>386</v>
      </c>
      <c r="F447">
        <v>1981</v>
      </c>
      <c r="G447" t="str">
        <f t="shared" si="6"/>
        <v>JPN1981</v>
      </c>
      <c r="H447">
        <v>35.92</v>
      </c>
    </row>
    <row r="448" spans="1:8" x14ac:dyDescent="0.3">
      <c r="A448" t="s">
        <v>185</v>
      </c>
      <c r="B448" t="s">
        <v>773</v>
      </c>
      <c r="C448" t="s">
        <v>774</v>
      </c>
      <c r="D448" t="s">
        <v>775</v>
      </c>
      <c r="E448" t="s">
        <v>386</v>
      </c>
      <c r="F448">
        <v>1982</v>
      </c>
      <c r="G448" t="str">
        <f t="shared" si="6"/>
        <v>JPN1982</v>
      </c>
      <c r="H448">
        <v>34.57</v>
      </c>
    </row>
    <row r="449" spans="1:8" x14ac:dyDescent="0.3">
      <c r="A449" t="s">
        <v>185</v>
      </c>
      <c r="B449" t="s">
        <v>773</v>
      </c>
      <c r="C449" t="s">
        <v>774</v>
      </c>
      <c r="D449" t="s">
        <v>775</v>
      </c>
      <c r="E449" t="s">
        <v>386</v>
      </c>
      <c r="F449">
        <v>1983</v>
      </c>
      <c r="G449" t="str">
        <f t="shared" si="6"/>
        <v>JPN1983</v>
      </c>
      <c r="H449">
        <v>30.47</v>
      </c>
    </row>
    <row r="450" spans="1:8" x14ac:dyDescent="0.3">
      <c r="A450" t="s">
        <v>185</v>
      </c>
      <c r="B450" t="s">
        <v>773</v>
      </c>
      <c r="C450" t="s">
        <v>774</v>
      </c>
      <c r="D450" t="s">
        <v>775</v>
      </c>
      <c r="E450" t="s">
        <v>386</v>
      </c>
      <c r="F450">
        <v>1984</v>
      </c>
      <c r="G450" t="str">
        <f t="shared" si="6"/>
        <v>JPN1984</v>
      </c>
      <c r="H450">
        <v>29.35</v>
      </c>
    </row>
    <row r="451" spans="1:8" x14ac:dyDescent="0.3">
      <c r="A451" t="s">
        <v>185</v>
      </c>
      <c r="B451" t="s">
        <v>773</v>
      </c>
      <c r="C451" t="s">
        <v>774</v>
      </c>
      <c r="D451" t="s">
        <v>775</v>
      </c>
      <c r="E451" t="s">
        <v>386</v>
      </c>
      <c r="F451">
        <v>1985</v>
      </c>
      <c r="G451" t="str">
        <f t="shared" ref="G451:G514" si="7">CONCATENATE(A451,F451)</f>
        <v>JPN1985</v>
      </c>
      <c r="H451">
        <v>27.9</v>
      </c>
    </row>
    <row r="452" spans="1:8" x14ac:dyDescent="0.3">
      <c r="A452" t="s">
        <v>185</v>
      </c>
      <c r="B452" t="s">
        <v>773</v>
      </c>
      <c r="C452" t="s">
        <v>774</v>
      </c>
      <c r="D452" t="s">
        <v>775</v>
      </c>
      <c r="E452" t="s">
        <v>386</v>
      </c>
      <c r="F452">
        <v>1986</v>
      </c>
      <c r="G452" t="str">
        <f t="shared" si="7"/>
        <v>JPN1986</v>
      </c>
      <c r="H452">
        <v>16.079999999999998</v>
      </c>
    </row>
    <row r="453" spans="1:8" x14ac:dyDescent="0.3">
      <c r="A453" t="s">
        <v>185</v>
      </c>
      <c r="B453" t="s">
        <v>773</v>
      </c>
      <c r="C453" t="s">
        <v>774</v>
      </c>
      <c r="D453" t="s">
        <v>775</v>
      </c>
      <c r="E453" t="s">
        <v>386</v>
      </c>
      <c r="F453">
        <v>1987</v>
      </c>
      <c r="G453" t="str">
        <f t="shared" si="7"/>
        <v>JPN1987</v>
      </c>
      <c r="H453">
        <v>17.989999999999998</v>
      </c>
    </row>
    <row r="454" spans="1:8" x14ac:dyDescent="0.3">
      <c r="A454" t="s">
        <v>185</v>
      </c>
      <c r="B454" t="s">
        <v>773</v>
      </c>
      <c r="C454" t="s">
        <v>774</v>
      </c>
      <c r="D454" t="s">
        <v>775</v>
      </c>
      <c r="E454" t="s">
        <v>386</v>
      </c>
      <c r="F454">
        <v>1988</v>
      </c>
      <c r="G454" t="str">
        <f t="shared" si="7"/>
        <v>JPN1988</v>
      </c>
      <c r="H454">
        <v>15.47</v>
      </c>
    </row>
    <row r="455" spans="1:8" x14ac:dyDescent="0.3">
      <c r="A455" t="s">
        <v>185</v>
      </c>
      <c r="B455" t="s">
        <v>773</v>
      </c>
      <c r="C455" t="s">
        <v>774</v>
      </c>
      <c r="D455" t="s">
        <v>775</v>
      </c>
      <c r="E455" t="s">
        <v>386</v>
      </c>
      <c r="F455">
        <v>1989</v>
      </c>
      <c r="G455" t="str">
        <f t="shared" si="7"/>
        <v>JPN1989</v>
      </c>
      <c r="H455">
        <v>16.91</v>
      </c>
    </row>
    <row r="456" spans="1:8" x14ac:dyDescent="0.3">
      <c r="A456" t="s">
        <v>185</v>
      </c>
      <c r="B456" t="s">
        <v>773</v>
      </c>
      <c r="C456" t="s">
        <v>774</v>
      </c>
      <c r="D456" t="s">
        <v>775</v>
      </c>
      <c r="E456" t="s">
        <v>386</v>
      </c>
      <c r="F456">
        <v>1990</v>
      </c>
      <c r="G456" t="str">
        <f t="shared" si="7"/>
        <v>JPN1990</v>
      </c>
      <c r="H456">
        <v>22.64</v>
      </c>
    </row>
    <row r="457" spans="1:8" x14ac:dyDescent="0.3">
      <c r="A457" t="s">
        <v>185</v>
      </c>
      <c r="B457" t="s">
        <v>773</v>
      </c>
      <c r="C457" t="s">
        <v>774</v>
      </c>
      <c r="D457" t="s">
        <v>775</v>
      </c>
      <c r="E457" t="s">
        <v>386</v>
      </c>
      <c r="F457">
        <v>1991</v>
      </c>
      <c r="G457" t="str">
        <f t="shared" si="7"/>
        <v>JPN1991</v>
      </c>
      <c r="H457">
        <v>20.14</v>
      </c>
    </row>
    <row r="458" spans="1:8" x14ac:dyDescent="0.3">
      <c r="A458" t="s">
        <v>185</v>
      </c>
      <c r="B458" t="s">
        <v>773</v>
      </c>
      <c r="C458" t="s">
        <v>774</v>
      </c>
      <c r="D458" t="s">
        <v>775</v>
      </c>
      <c r="E458" t="s">
        <v>386</v>
      </c>
      <c r="F458">
        <v>1992</v>
      </c>
      <c r="G458" t="str">
        <f t="shared" si="7"/>
        <v>JPN1992</v>
      </c>
      <c r="H458">
        <v>19.3</v>
      </c>
    </row>
    <row r="459" spans="1:8" x14ac:dyDescent="0.3">
      <c r="A459" t="s">
        <v>185</v>
      </c>
      <c r="B459" t="s">
        <v>773</v>
      </c>
      <c r="C459" t="s">
        <v>774</v>
      </c>
      <c r="D459" t="s">
        <v>775</v>
      </c>
      <c r="E459" t="s">
        <v>386</v>
      </c>
      <c r="F459">
        <v>1993</v>
      </c>
      <c r="G459" t="str">
        <f t="shared" si="7"/>
        <v>JPN1993</v>
      </c>
      <c r="H459">
        <v>17.47</v>
      </c>
    </row>
    <row r="460" spans="1:8" x14ac:dyDescent="0.3">
      <c r="A460" t="s">
        <v>185</v>
      </c>
      <c r="B460" t="s">
        <v>773</v>
      </c>
      <c r="C460" t="s">
        <v>774</v>
      </c>
      <c r="D460" t="s">
        <v>775</v>
      </c>
      <c r="E460" t="s">
        <v>386</v>
      </c>
      <c r="F460">
        <v>1994</v>
      </c>
      <c r="G460" t="str">
        <f t="shared" si="7"/>
        <v>JPN1994</v>
      </c>
      <c r="H460">
        <v>16.48</v>
      </c>
    </row>
    <row r="461" spans="1:8" x14ac:dyDescent="0.3">
      <c r="A461" t="s">
        <v>185</v>
      </c>
      <c r="B461" t="s">
        <v>773</v>
      </c>
      <c r="C461" t="s">
        <v>774</v>
      </c>
      <c r="D461" t="s">
        <v>775</v>
      </c>
      <c r="E461" t="s">
        <v>386</v>
      </c>
      <c r="F461">
        <v>1995</v>
      </c>
      <c r="G461" t="str">
        <f t="shared" si="7"/>
        <v>JPN1995</v>
      </c>
      <c r="H461">
        <v>18.02</v>
      </c>
    </row>
    <row r="462" spans="1:8" x14ac:dyDescent="0.3">
      <c r="A462" t="s">
        <v>185</v>
      </c>
      <c r="B462" t="s">
        <v>773</v>
      </c>
      <c r="C462" t="s">
        <v>774</v>
      </c>
      <c r="D462" t="s">
        <v>775</v>
      </c>
      <c r="E462" t="s">
        <v>386</v>
      </c>
      <c r="F462">
        <v>1996</v>
      </c>
      <c r="G462" t="str">
        <f t="shared" si="7"/>
        <v>JPN1996</v>
      </c>
      <c r="H462">
        <v>20.55</v>
      </c>
    </row>
    <row r="463" spans="1:8" x14ac:dyDescent="0.3">
      <c r="A463" t="s">
        <v>185</v>
      </c>
      <c r="B463" t="s">
        <v>773</v>
      </c>
      <c r="C463" t="s">
        <v>774</v>
      </c>
      <c r="D463" t="s">
        <v>775</v>
      </c>
      <c r="E463" t="s">
        <v>386</v>
      </c>
      <c r="F463">
        <v>1997</v>
      </c>
      <c r="G463" t="str">
        <f t="shared" si="7"/>
        <v>JPN1997</v>
      </c>
      <c r="H463">
        <v>20.55</v>
      </c>
    </row>
    <row r="464" spans="1:8" x14ac:dyDescent="0.3">
      <c r="A464" t="s">
        <v>185</v>
      </c>
      <c r="B464" t="s">
        <v>773</v>
      </c>
      <c r="C464" t="s">
        <v>774</v>
      </c>
      <c r="D464" t="s">
        <v>775</v>
      </c>
      <c r="E464" t="s">
        <v>386</v>
      </c>
      <c r="F464">
        <v>1998</v>
      </c>
      <c r="G464" t="str">
        <f t="shared" si="7"/>
        <v>JPN1998</v>
      </c>
      <c r="H464">
        <v>13.68</v>
      </c>
    </row>
    <row r="465" spans="1:8" x14ac:dyDescent="0.3">
      <c r="A465" t="s">
        <v>185</v>
      </c>
      <c r="B465" t="s">
        <v>773</v>
      </c>
      <c r="C465" t="s">
        <v>774</v>
      </c>
      <c r="D465" t="s">
        <v>775</v>
      </c>
      <c r="E465" t="s">
        <v>386</v>
      </c>
      <c r="F465">
        <v>1999</v>
      </c>
      <c r="G465" t="str">
        <f t="shared" si="7"/>
        <v>JPN1999</v>
      </c>
      <c r="H465">
        <v>17.38</v>
      </c>
    </row>
    <row r="466" spans="1:8" x14ac:dyDescent="0.3">
      <c r="A466" t="s">
        <v>185</v>
      </c>
      <c r="B466" t="s">
        <v>773</v>
      </c>
      <c r="C466" t="s">
        <v>774</v>
      </c>
      <c r="D466" t="s">
        <v>775</v>
      </c>
      <c r="E466" t="s">
        <v>386</v>
      </c>
      <c r="F466">
        <v>2000</v>
      </c>
      <c r="G466" t="str">
        <f t="shared" si="7"/>
        <v>JPN2000</v>
      </c>
      <c r="H466">
        <v>28.72</v>
      </c>
    </row>
    <row r="467" spans="1:8" x14ac:dyDescent="0.3">
      <c r="A467" t="s">
        <v>185</v>
      </c>
      <c r="B467" t="s">
        <v>773</v>
      </c>
      <c r="C467" t="s">
        <v>774</v>
      </c>
      <c r="D467" t="s">
        <v>775</v>
      </c>
      <c r="E467" t="s">
        <v>386</v>
      </c>
      <c r="F467">
        <v>2001</v>
      </c>
      <c r="G467" t="str">
        <f t="shared" si="7"/>
        <v>JPN2001</v>
      </c>
      <c r="H467">
        <v>25.01</v>
      </c>
    </row>
    <row r="468" spans="1:8" x14ac:dyDescent="0.3">
      <c r="A468" t="s">
        <v>185</v>
      </c>
      <c r="B468" t="s">
        <v>773</v>
      </c>
      <c r="C468" t="s">
        <v>774</v>
      </c>
      <c r="D468" t="s">
        <v>775</v>
      </c>
      <c r="E468" t="s">
        <v>386</v>
      </c>
      <c r="F468">
        <v>2002</v>
      </c>
      <c r="G468" t="str">
        <f t="shared" si="7"/>
        <v>JPN2002</v>
      </c>
      <c r="H468">
        <v>24.96</v>
      </c>
    </row>
    <row r="469" spans="1:8" x14ac:dyDescent="0.3">
      <c r="A469" t="s">
        <v>185</v>
      </c>
      <c r="B469" t="s">
        <v>773</v>
      </c>
      <c r="C469" t="s">
        <v>774</v>
      </c>
      <c r="D469" t="s">
        <v>775</v>
      </c>
      <c r="E469" t="s">
        <v>386</v>
      </c>
      <c r="F469">
        <v>2003</v>
      </c>
      <c r="G469" t="str">
        <f t="shared" si="7"/>
        <v>JPN2003</v>
      </c>
      <c r="H469">
        <v>29.26</v>
      </c>
    </row>
    <row r="470" spans="1:8" x14ac:dyDescent="0.3">
      <c r="A470" t="s">
        <v>185</v>
      </c>
      <c r="B470" t="s">
        <v>773</v>
      </c>
      <c r="C470" t="s">
        <v>774</v>
      </c>
      <c r="D470" t="s">
        <v>775</v>
      </c>
      <c r="E470" t="s">
        <v>386</v>
      </c>
      <c r="F470">
        <v>2004</v>
      </c>
      <c r="G470" t="str">
        <f t="shared" si="7"/>
        <v>JPN2004</v>
      </c>
      <c r="H470">
        <v>36.590000000000003</v>
      </c>
    </row>
    <row r="471" spans="1:8" x14ac:dyDescent="0.3">
      <c r="A471" t="s">
        <v>185</v>
      </c>
      <c r="B471" t="s">
        <v>773</v>
      </c>
      <c r="C471" t="s">
        <v>774</v>
      </c>
      <c r="D471" t="s">
        <v>775</v>
      </c>
      <c r="E471" t="s">
        <v>386</v>
      </c>
      <c r="F471">
        <v>2005</v>
      </c>
      <c r="G471" t="str">
        <f t="shared" si="7"/>
        <v>JPN2005</v>
      </c>
      <c r="H471">
        <v>51.57</v>
      </c>
    </row>
    <row r="472" spans="1:8" x14ac:dyDescent="0.3">
      <c r="A472" t="s">
        <v>185</v>
      </c>
      <c r="B472" t="s">
        <v>773</v>
      </c>
      <c r="C472" t="s">
        <v>774</v>
      </c>
      <c r="D472" t="s">
        <v>775</v>
      </c>
      <c r="E472" t="s">
        <v>386</v>
      </c>
      <c r="F472">
        <v>2006</v>
      </c>
      <c r="G472" t="str">
        <f t="shared" si="7"/>
        <v>JPN2006</v>
      </c>
      <c r="H472">
        <v>64.03</v>
      </c>
    </row>
    <row r="473" spans="1:8" x14ac:dyDescent="0.3">
      <c r="A473" t="s">
        <v>185</v>
      </c>
      <c r="B473" t="s">
        <v>773</v>
      </c>
      <c r="C473" t="s">
        <v>774</v>
      </c>
      <c r="D473" t="s">
        <v>775</v>
      </c>
      <c r="E473" t="s">
        <v>386</v>
      </c>
      <c r="F473">
        <v>2007</v>
      </c>
      <c r="G473" t="str">
        <f t="shared" si="7"/>
        <v>JPN2007</v>
      </c>
      <c r="H473">
        <v>70.09</v>
      </c>
    </row>
    <row r="474" spans="1:8" x14ac:dyDescent="0.3">
      <c r="A474" t="s">
        <v>185</v>
      </c>
      <c r="B474" t="s">
        <v>773</v>
      </c>
      <c r="C474" t="s">
        <v>774</v>
      </c>
      <c r="D474" t="s">
        <v>775</v>
      </c>
      <c r="E474" t="s">
        <v>386</v>
      </c>
      <c r="F474">
        <v>2008</v>
      </c>
      <c r="G474" t="str">
        <f t="shared" si="7"/>
        <v>JPN2008</v>
      </c>
      <c r="H474">
        <v>100.98</v>
      </c>
    </row>
    <row r="475" spans="1:8" x14ac:dyDescent="0.3">
      <c r="A475" t="s">
        <v>185</v>
      </c>
      <c r="B475" t="s">
        <v>773</v>
      </c>
      <c r="C475" t="s">
        <v>774</v>
      </c>
      <c r="D475" t="s">
        <v>775</v>
      </c>
      <c r="E475" t="s">
        <v>386</v>
      </c>
      <c r="F475">
        <v>2009</v>
      </c>
      <c r="G475" t="str">
        <f t="shared" si="7"/>
        <v>JPN2009</v>
      </c>
      <c r="H475">
        <v>61.29</v>
      </c>
    </row>
    <row r="476" spans="1:8" x14ac:dyDescent="0.3">
      <c r="A476" t="s">
        <v>185</v>
      </c>
      <c r="B476" t="s">
        <v>773</v>
      </c>
      <c r="C476" t="s">
        <v>774</v>
      </c>
      <c r="D476" t="s">
        <v>775</v>
      </c>
      <c r="E476" t="s">
        <v>386</v>
      </c>
      <c r="F476">
        <v>2010</v>
      </c>
      <c r="G476" t="str">
        <f t="shared" si="7"/>
        <v>JPN2010</v>
      </c>
      <c r="H476">
        <v>79.430000000000007</v>
      </c>
    </row>
    <row r="477" spans="1:8" x14ac:dyDescent="0.3">
      <c r="A477" t="s">
        <v>185</v>
      </c>
      <c r="B477" t="s">
        <v>773</v>
      </c>
      <c r="C477" t="s">
        <v>774</v>
      </c>
      <c r="D477" t="s">
        <v>775</v>
      </c>
      <c r="E477" t="s">
        <v>386</v>
      </c>
      <c r="F477">
        <v>2011</v>
      </c>
      <c r="G477" t="str">
        <f t="shared" si="7"/>
        <v>JPN2011</v>
      </c>
      <c r="H477">
        <v>109.3</v>
      </c>
    </row>
    <row r="478" spans="1:8" x14ac:dyDescent="0.3">
      <c r="A478" t="s">
        <v>185</v>
      </c>
      <c r="B478" t="s">
        <v>773</v>
      </c>
      <c r="C478" t="s">
        <v>774</v>
      </c>
      <c r="D478" t="s">
        <v>775</v>
      </c>
      <c r="E478" t="s">
        <v>386</v>
      </c>
      <c r="F478">
        <v>2012</v>
      </c>
      <c r="G478" t="str">
        <f t="shared" si="7"/>
        <v>JPN2012</v>
      </c>
      <c r="H478">
        <v>114.75</v>
      </c>
    </row>
    <row r="479" spans="1:8" x14ac:dyDescent="0.3">
      <c r="A479" t="s">
        <v>185</v>
      </c>
      <c r="B479" t="s">
        <v>773</v>
      </c>
      <c r="C479" t="s">
        <v>774</v>
      </c>
      <c r="D479" t="s">
        <v>775</v>
      </c>
      <c r="E479" t="s">
        <v>386</v>
      </c>
      <c r="F479">
        <v>2013</v>
      </c>
      <c r="G479" t="str">
        <f t="shared" si="7"/>
        <v>JPN2013</v>
      </c>
      <c r="H479">
        <v>110.61</v>
      </c>
    </row>
    <row r="480" spans="1:8" x14ac:dyDescent="0.3">
      <c r="A480" t="s">
        <v>185</v>
      </c>
      <c r="B480" t="s">
        <v>773</v>
      </c>
      <c r="C480" t="s">
        <v>774</v>
      </c>
      <c r="D480" t="s">
        <v>775</v>
      </c>
      <c r="E480" t="s">
        <v>386</v>
      </c>
      <c r="F480">
        <v>2014</v>
      </c>
      <c r="G480" t="str">
        <f t="shared" si="7"/>
        <v>JPN2014</v>
      </c>
      <c r="H480">
        <v>104.16</v>
      </c>
    </row>
    <row r="481" spans="1:9" x14ac:dyDescent="0.3">
      <c r="A481" t="s">
        <v>185</v>
      </c>
      <c r="B481" t="s">
        <v>773</v>
      </c>
      <c r="C481" t="s">
        <v>774</v>
      </c>
      <c r="D481" t="s">
        <v>775</v>
      </c>
      <c r="E481" t="s">
        <v>386</v>
      </c>
      <c r="F481">
        <v>2015</v>
      </c>
      <c r="G481" t="str">
        <f t="shared" si="7"/>
        <v>JPN2015</v>
      </c>
      <c r="H481">
        <v>54.2</v>
      </c>
    </row>
    <row r="482" spans="1:9" x14ac:dyDescent="0.3">
      <c r="A482" t="s">
        <v>185</v>
      </c>
      <c r="B482" t="s">
        <v>773</v>
      </c>
      <c r="C482" t="s">
        <v>774</v>
      </c>
      <c r="D482" t="s">
        <v>775</v>
      </c>
      <c r="E482" t="s">
        <v>386</v>
      </c>
      <c r="F482">
        <v>2016</v>
      </c>
      <c r="G482" t="str">
        <f t="shared" si="7"/>
        <v>JPN2016</v>
      </c>
      <c r="H482">
        <v>41.79</v>
      </c>
    </row>
    <row r="483" spans="1:9" x14ac:dyDescent="0.3">
      <c r="A483" t="s">
        <v>231</v>
      </c>
      <c r="B483" t="s">
        <v>773</v>
      </c>
      <c r="C483" t="s">
        <v>774</v>
      </c>
      <c r="D483" t="s">
        <v>775</v>
      </c>
      <c r="E483" t="s">
        <v>386</v>
      </c>
      <c r="F483">
        <v>1980</v>
      </c>
      <c r="G483" t="str">
        <f t="shared" si="7"/>
        <v>KOR1980</v>
      </c>
      <c r="I483" t="s">
        <v>776</v>
      </c>
    </row>
    <row r="484" spans="1:9" x14ac:dyDescent="0.3">
      <c r="A484" t="s">
        <v>231</v>
      </c>
      <c r="B484" t="s">
        <v>773</v>
      </c>
      <c r="C484" t="s">
        <v>774</v>
      </c>
      <c r="D484" t="s">
        <v>775</v>
      </c>
      <c r="E484" t="s">
        <v>386</v>
      </c>
      <c r="F484">
        <v>1981</v>
      </c>
      <c r="G484" t="str">
        <f t="shared" si="7"/>
        <v>KOR1981</v>
      </c>
      <c r="I484" t="s">
        <v>776</v>
      </c>
    </row>
    <row r="485" spans="1:9" x14ac:dyDescent="0.3">
      <c r="A485" t="s">
        <v>231</v>
      </c>
      <c r="B485" t="s">
        <v>773</v>
      </c>
      <c r="C485" t="s">
        <v>774</v>
      </c>
      <c r="D485" t="s">
        <v>775</v>
      </c>
      <c r="E485" t="s">
        <v>386</v>
      </c>
      <c r="F485">
        <v>1982</v>
      </c>
      <c r="G485" t="str">
        <f t="shared" si="7"/>
        <v>KOR1982</v>
      </c>
      <c r="I485" t="s">
        <v>776</v>
      </c>
    </row>
    <row r="486" spans="1:9" x14ac:dyDescent="0.3">
      <c r="A486" t="s">
        <v>231</v>
      </c>
      <c r="B486" t="s">
        <v>773</v>
      </c>
      <c r="C486" t="s">
        <v>774</v>
      </c>
      <c r="D486" t="s">
        <v>775</v>
      </c>
      <c r="E486" t="s">
        <v>386</v>
      </c>
      <c r="F486">
        <v>1983</v>
      </c>
      <c r="G486" t="str">
        <f t="shared" si="7"/>
        <v>KOR1983</v>
      </c>
      <c r="I486" t="s">
        <v>776</v>
      </c>
    </row>
    <row r="487" spans="1:9" x14ac:dyDescent="0.3">
      <c r="A487" t="s">
        <v>231</v>
      </c>
      <c r="B487" t="s">
        <v>773</v>
      </c>
      <c r="C487" t="s">
        <v>774</v>
      </c>
      <c r="D487" t="s">
        <v>775</v>
      </c>
      <c r="E487" t="s">
        <v>386</v>
      </c>
      <c r="F487">
        <v>1984</v>
      </c>
      <c r="G487" t="str">
        <f t="shared" si="7"/>
        <v>KOR1984</v>
      </c>
      <c r="I487" t="s">
        <v>776</v>
      </c>
    </row>
    <row r="488" spans="1:9" x14ac:dyDescent="0.3">
      <c r="A488" t="s">
        <v>231</v>
      </c>
      <c r="B488" t="s">
        <v>773</v>
      </c>
      <c r="C488" t="s">
        <v>774</v>
      </c>
      <c r="D488" t="s">
        <v>775</v>
      </c>
      <c r="E488" t="s">
        <v>386</v>
      </c>
      <c r="F488">
        <v>1985</v>
      </c>
      <c r="G488" t="str">
        <f t="shared" si="7"/>
        <v>KOR1985</v>
      </c>
      <c r="I488" t="s">
        <v>776</v>
      </c>
    </row>
    <row r="489" spans="1:9" x14ac:dyDescent="0.3">
      <c r="A489" t="s">
        <v>231</v>
      </c>
      <c r="B489" t="s">
        <v>773</v>
      </c>
      <c r="C489" t="s">
        <v>774</v>
      </c>
      <c r="D489" t="s">
        <v>775</v>
      </c>
      <c r="E489" t="s">
        <v>386</v>
      </c>
      <c r="F489">
        <v>1986</v>
      </c>
      <c r="G489" t="str">
        <f t="shared" si="7"/>
        <v>KOR1986</v>
      </c>
      <c r="I489" t="s">
        <v>776</v>
      </c>
    </row>
    <row r="490" spans="1:9" x14ac:dyDescent="0.3">
      <c r="A490" t="s">
        <v>231</v>
      </c>
      <c r="B490" t="s">
        <v>773</v>
      </c>
      <c r="C490" t="s">
        <v>774</v>
      </c>
      <c r="D490" t="s">
        <v>775</v>
      </c>
      <c r="E490" t="s">
        <v>386</v>
      </c>
      <c r="F490">
        <v>1987</v>
      </c>
      <c r="G490" t="str">
        <f t="shared" si="7"/>
        <v>KOR1987</v>
      </c>
      <c r="I490" t="s">
        <v>776</v>
      </c>
    </row>
    <row r="491" spans="1:9" x14ac:dyDescent="0.3">
      <c r="A491" t="s">
        <v>231</v>
      </c>
      <c r="B491" t="s">
        <v>773</v>
      </c>
      <c r="C491" t="s">
        <v>774</v>
      </c>
      <c r="D491" t="s">
        <v>775</v>
      </c>
      <c r="E491" t="s">
        <v>386</v>
      </c>
      <c r="F491">
        <v>1988</v>
      </c>
      <c r="G491" t="str">
        <f t="shared" si="7"/>
        <v>KOR1988</v>
      </c>
      <c r="I491" t="s">
        <v>776</v>
      </c>
    </row>
    <row r="492" spans="1:9" x14ac:dyDescent="0.3">
      <c r="A492" t="s">
        <v>231</v>
      </c>
      <c r="B492" t="s">
        <v>773</v>
      </c>
      <c r="C492" t="s">
        <v>774</v>
      </c>
      <c r="D492" t="s">
        <v>775</v>
      </c>
      <c r="E492" t="s">
        <v>386</v>
      </c>
      <c r="F492">
        <v>1989</v>
      </c>
      <c r="G492" t="str">
        <f t="shared" si="7"/>
        <v>KOR1989</v>
      </c>
      <c r="I492" t="s">
        <v>776</v>
      </c>
    </row>
    <row r="493" spans="1:9" x14ac:dyDescent="0.3">
      <c r="A493" t="s">
        <v>231</v>
      </c>
      <c r="B493" t="s">
        <v>773</v>
      </c>
      <c r="C493" t="s">
        <v>774</v>
      </c>
      <c r="D493" t="s">
        <v>775</v>
      </c>
      <c r="E493" t="s">
        <v>386</v>
      </c>
      <c r="F493">
        <v>1990</v>
      </c>
      <c r="G493" t="str">
        <f t="shared" si="7"/>
        <v>KOR1990</v>
      </c>
      <c r="I493" t="s">
        <v>776</v>
      </c>
    </row>
    <row r="494" spans="1:9" x14ac:dyDescent="0.3">
      <c r="A494" t="s">
        <v>231</v>
      </c>
      <c r="B494" t="s">
        <v>773</v>
      </c>
      <c r="C494" t="s">
        <v>774</v>
      </c>
      <c r="D494" t="s">
        <v>775</v>
      </c>
      <c r="E494" t="s">
        <v>386</v>
      </c>
      <c r="F494">
        <v>1991</v>
      </c>
      <c r="G494" t="str">
        <f t="shared" si="7"/>
        <v>KOR1991</v>
      </c>
      <c r="I494" t="s">
        <v>776</v>
      </c>
    </row>
    <row r="495" spans="1:9" x14ac:dyDescent="0.3">
      <c r="A495" t="s">
        <v>231</v>
      </c>
      <c r="B495" t="s">
        <v>773</v>
      </c>
      <c r="C495" t="s">
        <v>774</v>
      </c>
      <c r="D495" t="s">
        <v>775</v>
      </c>
      <c r="E495" t="s">
        <v>386</v>
      </c>
      <c r="F495">
        <v>1992</v>
      </c>
      <c r="G495" t="str">
        <f t="shared" si="7"/>
        <v>KOR1992</v>
      </c>
      <c r="I495" t="s">
        <v>776</v>
      </c>
    </row>
    <row r="496" spans="1:9" x14ac:dyDescent="0.3">
      <c r="A496" t="s">
        <v>231</v>
      </c>
      <c r="B496" t="s">
        <v>773</v>
      </c>
      <c r="C496" t="s">
        <v>774</v>
      </c>
      <c r="D496" t="s">
        <v>775</v>
      </c>
      <c r="E496" t="s">
        <v>386</v>
      </c>
      <c r="F496">
        <v>1993</v>
      </c>
      <c r="G496" t="str">
        <f t="shared" si="7"/>
        <v>KOR1993</v>
      </c>
      <c r="I496" t="s">
        <v>776</v>
      </c>
    </row>
    <row r="497" spans="1:9" x14ac:dyDescent="0.3">
      <c r="A497" t="s">
        <v>231</v>
      </c>
      <c r="B497" t="s">
        <v>773</v>
      </c>
      <c r="C497" t="s">
        <v>774</v>
      </c>
      <c r="D497" t="s">
        <v>775</v>
      </c>
      <c r="E497" t="s">
        <v>386</v>
      </c>
      <c r="F497">
        <v>1994</v>
      </c>
      <c r="G497" t="str">
        <f t="shared" si="7"/>
        <v>KOR1994</v>
      </c>
      <c r="I497" t="s">
        <v>776</v>
      </c>
    </row>
    <row r="498" spans="1:9" x14ac:dyDescent="0.3">
      <c r="A498" t="s">
        <v>231</v>
      </c>
      <c r="B498" t="s">
        <v>773</v>
      </c>
      <c r="C498" t="s">
        <v>774</v>
      </c>
      <c r="D498" t="s">
        <v>775</v>
      </c>
      <c r="E498" t="s">
        <v>386</v>
      </c>
      <c r="F498">
        <v>1995</v>
      </c>
      <c r="G498" t="str">
        <f t="shared" si="7"/>
        <v>KOR1995</v>
      </c>
      <c r="H498">
        <v>17.32</v>
      </c>
    </row>
    <row r="499" spans="1:9" x14ac:dyDescent="0.3">
      <c r="A499" t="s">
        <v>231</v>
      </c>
      <c r="B499" t="s">
        <v>773</v>
      </c>
      <c r="C499" t="s">
        <v>774</v>
      </c>
      <c r="D499" t="s">
        <v>775</v>
      </c>
      <c r="E499" t="s">
        <v>386</v>
      </c>
      <c r="F499">
        <v>1996</v>
      </c>
      <c r="G499" t="str">
        <f t="shared" si="7"/>
        <v>KOR1996</v>
      </c>
      <c r="H499">
        <v>20.11</v>
      </c>
    </row>
    <row r="500" spans="1:9" x14ac:dyDescent="0.3">
      <c r="A500" t="s">
        <v>231</v>
      </c>
      <c r="B500" t="s">
        <v>773</v>
      </c>
      <c r="C500" t="s">
        <v>774</v>
      </c>
      <c r="D500" t="s">
        <v>775</v>
      </c>
      <c r="E500" t="s">
        <v>386</v>
      </c>
      <c r="F500">
        <v>1997</v>
      </c>
      <c r="G500" t="str">
        <f t="shared" si="7"/>
        <v>KOR1997</v>
      </c>
      <c r="H500">
        <v>20.34</v>
      </c>
    </row>
    <row r="501" spans="1:9" x14ac:dyDescent="0.3">
      <c r="A501" t="s">
        <v>231</v>
      </c>
      <c r="B501" t="s">
        <v>773</v>
      </c>
      <c r="C501" t="s">
        <v>774</v>
      </c>
      <c r="D501" t="s">
        <v>775</v>
      </c>
      <c r="E501" t="s">
        <v>386</v>
      </c>
      <c r="F501">
        <v>1998</v>
      </c>
      <c r="G501" t="str">
        <f t="shared" si="7"/>
        <v>KOR1998</v>
      </c>
      <c r="H501">
        <v>13.72</v>
      </c>
    </row>
    <row r="502" spans="1:9" x14ac:dyDescent="0.3">
      <c r="A502" t="s">
        <v>231</v>
      </c>
      <c r="B502" t="s">
        <v>773</v>
      </c>
      <c r="C502" t="s">
        <v>774</v>
      </c>
      <c r="D502" t="s">
        <v>775</v>
      </c>
      <c r="E502" t="s">
        <v>386</v>
      </c>
      <c r="F502">
        <v>1999</v>
      </c>
      <c r="G502" t="str">
        <f t="shared" si="7"/>
        <v>KOR1999</v>
      </c>
      <c r="H502">
        <v>16.91</v>
      </c>
    </row>
    <row r="503" spans="1:9" x14ac:dyDescent="0.3">
      <c r="A503" t="s">
        <v>231</v>
      </c>
      <c r="B503" t="s">
        <v>773</v>
      </c>
      <c r="C503" t="s">
        <v>774</v>
      </c>
      <c r="D503" t="s">
        <v>775</v>
      </c>
      <c r="E503" t="s">
        <v>386</v>
      </c>
      <c r="F503">
        <v>2000</v>
      </c>
      <c r="G503" t="str">
        <f t="shared" si="7"/>
        <v>KOR2000</v>
      </c>
      <c r="H503">
        <v>28.22</v>
      </c>
    </row>
    <row r="504" spans="1:9" x14ac:dyDescent="0.3">
      <c r="A504" t="s">
        <v>231</v>
      </c>
      <c r="B504" t="s">
        <v>773</v>
      </c>
      <c r="C504" t="s">
        <v>774</v>
      </c>
      <c r="D504" t="s">
        <v>775</v>
      </c>
      <c r="E504" t="s">
        <v>386</v>
      </c>
      <c r="F504">
        <v>2001</v>
      </c>
      <c r="G504" t="str">
        <f t="shared" si="7"/>
        <v>KOR2001</v>
      </c>
      <c r="H504">
        <v>24.87</v>
      </c>
    </row>
    <row r="505" spans="1:9" x14ac:dyDescent="0.3">
      <c r="A505" t="s">
        <v>231</v>
      </c>
      <c r="B505" t="s">
        <v>773</v>
      </c>
      <c r="C505" t="s">
        <v>774</v>
      </c>
      <c r="D505" t="s">
        <v>775</v>
      </c>
      <c r="E505" t="s">
        <v>386</v>
      </c>
      <c r="F505">
        <v>2002</v>
      </c>
      <c r="G505" t="str">
        <f t="shared" si="7"/>
        <v>KOR2002</v>
      </c>
      <c r="H505">
        <v>24.12</v>
      </c>
    </row>
    <row r="506" spans="1:9" x14ac:dyDescent="0.3">
      <c r="A506" t="s">
        <v>231</v>
      </c>
      <c r="B506" t="s">
        <v>773</v>
      </c>
      <c r="C506" t="s">
        <v>774</v>
      </c>
      <c r="D506" t="s">
        <v>775</v>
      </c>
      <c r="E506" t="s">
        <v>386</v>
      </c>
      <c r="F506">
        <v>2003</v>
      </c>
      <c r="G506" t="str">
        <f t="shared" si="7"/>
        <v>KOR2003</v>
      </c>
      <c r="H506">
        <v>28.8</v>
      </c>
    </row>
    <row r="507" spans="1:9" x14ac:dyDescent="0.3">
      <c r="A507" t="s">
        <v>231</v>
      </c>
      <c r="B507" t="s">
        <v>773</v>
      </c>
      <c r="C507" t="s">
        <v>774</v>
      </c>
      <c r="D507" t="s">
        <v>775</v>
      </c>
      <c r="E507" t="s">
        <v>386</v>
      </c>
      <c r="F507">
        <v>2004</v>
      </c>
      <c r="G507" t="str">
        <f t="shared" si="7"/>
        <v>KOR2004</v>
      </c>
      <c r="H507">
        <v>36.15</v>
      </c>
    </row>
    <row r="508" spans="1:9" x14ac:dyDescent="0.3">
      <c r="A508" t="s">
        <v>231</v>
      </c>
      <c r="B508" t="s">
        <v>773</v>
      </c>
      <c r="C508" t="s">
        <v>774</v>
      </c>
      <c r="D508" t="s">
        <v>775</v>
      </c>
      <c r="E508" t="s">
        <v>386</v>
      </c>
      <c r="F508">
        <v>2005</v>
      </c>
      <c r="G508" t="str">
        <f t="shared" si="7"/>
        <v>KOR2005</v>
      </c>
      <c r="H508">
        <v>50.19</v>
      </c>
    </row>
    <row r="509" spans="1:9" x14ac:dyDescent="0.3">
      <c r="A509" t="s">
        <v>231</v>
      </c>
      <c r="B509" t="s">
        <v>773</v>
      </c>
      <c r="C509" t="s">
        <v>774</v>
      </c>
      <c r="D509" t="s">
        <v>775</v>
      </c>
      <c r="E509" t="s">
        <v>386</v>
      </c>
      <c r="F509">
        <v>2006</v>
      </c>
      <c r="G509" t="str">
        <f t="shared" si="7"/>
        <v>KOR2006</v>
      </c>
      <c r="H509">
        <v>62.82</v>
      </c>
    </row>
    <row r="510" spans="1:9" x14ac:dyDescent="0.3">
      <c r="A510" t="s">
        <v>231</v>
      </c>
      <c r="B510" t="s">
        <v>773</v>
      </c>
      <c r="C510" t="s">
        <v>774</v>
      </c>
      <c r="D510" t="s">
        <v>775</v>
      </c>
      <c r="E510" t="s">
        <v>386</v>
      </c>
      <c r="F510">
        <v>2007</v>
      </c>
      <c r="G510" t="str">
        <f t="shared" si="7"/>
        <v>KOR2007</v>
      </c>
      <c r="H510">
        <v>70.010000000000005</v>
      </c>
    </row>
    <row r="511" spans="1:9" x14ac:dyDescent="0.3">
      <c r="A511" t="s">
        <v>231</v>
      </c>
      <c r="B511" t="s">
        <v>773</v>
      </c>
      <c r="C511" t="s">
        <v>774</v>
      </c>
      <c r="D511" t="s">
        <v>775</v>
      </c>
      <c r="E511" t="s">
        <v>386</v>
      </c>
      <c r="F511">
        <v>2008</v>
      </c>
      <c r="G511" t="str">
        <f t="shared" si="7"/>
        <v>KOR2008</v>
      </c>
      <c r="H511">
        <v>98.11</v>
      </c>
    </row>
    <row r="512" spans="1:9" x14ac:dyDescent="0.3">
      <c r="A512" t="s">
        <v>231</v>
      </c>
      <c r="B512" t="s">
        <v>773</v>
      </c>
      <c r="C512" t="s">
        <v>774</v>
      </c>
      <c r="D512" t="s">
        <v>775</v>
      </c>
      <c r="E512" t="s">
        <v>386</v>
      </c>
      <c r="F512">
        <v>2009</v>
      </c>
      <c r="G512" t="str">
        <f t="shared" si="7"/>
        <v>KOR2009</v>
      </c>
      <c r="H512">
        <v>61.12</v>
      </c>
    </row>
    <row r="513" spans="1:8" x14ac:dyDescent="0.3">
      <c r="A513" t="s">
        <v>231</v>
      </c>
      <c r="B513" t="s">
        <v>773</v>
      </c>
      <c r="C513" t="s">
        <v>774</v>
      </c>
      <c r="D513" t="s">
        <v>775</v>
      </c>
      <c r="E513" t="s">
        <v>386</v>
      </c>
      <c r="F513">
        <v>2010</v>
      </c>
      <c r="G513" t="str">
        <f t="shared" si="7"/>
        <v>KOR2010</v>
      </c>
      <c r="H513">
        <v>78.72</v>
      </c>
    </row>
    <row r="514" spans="1:8" x14ac:dyDescent="0.3">
      <c r="A514" t="s">
        <v>231</v>
      </c>
      <c r="B514" t="s">
        <v>773</v>
      </c>
      <c r="C514" t="s">
        <v>774</v>
      </c>
      <c r="D514" t="s">
        <v>775</v>
      </c>
      <c r="E514" t="s">
        <v>386</v>
      </c>
      <c r="F514">
        <v>2011</v>
      </c>
      <c r="G514" t="str">
        <f t="shared" si="7"/>
        <v>KOR2011</v>
      </c>
      <c r="H514">
        <v>108.63</v>
      </c>
    </row>
    <row r="515" spans="1:8" x14ac:dyDescent="0.3">
      <c r="A515" t="s">
        <v>231</v>
      </c>
      <c r="B515" t="s">
        <v>773</v>
      </c>
      <c r="C515" t="s">
        <v>774</v>
      </c>
      <c r="D515" t="s">
        <v>775</v>
      </c>
      <c r="E515" t="s">
        <v>386</v>
      </c>
      <c r="F515">
        <v>2012</v>
      </c>
      <c r="G515" t="str">
        <f t="shared" ref="G515:G578" si="8">CONCATENATE(A515,F515)</f>
        <v>KOR2012</v>
      </c>
      <c r="H515">
        <v>113.24</v>
      </c>
    </row>
    <row r="516" spans="1:8" x14ac:dyDescent="0.3">
      <c r="A516" t="s">
        <v>231</v>
      </c>
      <c r="B516" t="s">
        <v>773</v>
      </c>
      <c r="C516" t="s">
        <v>774</v>
      </c>
      <c r="D516" t="s">
        <v>775</v>
      </c>
      <c r="E516" t="s">
        <v>386</v>
      </c>
      <c r="F516">
        <v>2013</v>
      </c>
      <c r="G516" t="str">
        <f t="shared" si="8"/>
        <v>KOR2013</v>
      </c>
      <c r="H516">
        <v>108.59</v>
      </c>
    </row>
    <row r="517" spans="1:8" x14ac:dyDescent="0.3">
      <c r="A517" t="s">
        <v>231</v>
      </c>
      <c r="B517" t="s">
        <v>773</v>
      </c>
      <c r="C517" t="s">
        <v>774</v>
      </c>
      <c r="D517" t="s">
        <v>775</v>
      </c>
      <c r="E517" t="s">
        <v>386</v>
      </c>
      <c r="F517">
        <v>2014</v>
      </c>
      <c r="G517" t="str">
        <f t="shared" si="8"/>
        <v>KOR2014</v>
      </c>
      <c r="H517">
        <v>101.24</v>
      </c>
    </row>
    <row r="518" spans="1:8" x14ac:dyDescent="0.3">
      <c r="A518" t="s">
        <v>231</v>
      </c>
      <c r="B518" t="s">
        <v>773</v>
      </c>
      <c r="C518" t="s">
        <v>774</v>
      </c>
      <c r="D518" t="s">
        <v>775</v>
      </c>
      <c r="E518" t="s">
        <v>386</v>
      </c>
      <c r="F518">
        <v>2015</v>
      </c>
      <c r="G518" t="str">
        <f t="shared" si="8"/>
        <v>KOR2015</v>
      </c>
      <c r="H518">
        <v>53.32</v>
      </c>
    </row>
    <row r="519" spans="1:8" x14ac:dyDescent="0.3">
      <c r="A519" t="s">
        <v>231</v>
      </c>
      <c r="B519" t="s">
        <v>773</v>
      </c>
      <c r="C519" t="s">
        <v>774</v>
      </c>
      <c r="D519" t="s">
        <v>775</v>
      </c>
      <c r="E519" t="s">
        <v>386</v>
      </c>
      <c r="F519">
        <v>2016</v>
      </c>
      <c r="G519" t="str">
        <f t="shared" si="8"/>
        <v>KOR2016</v>
      </c>
      <c r="H519">
        <v>41</v>
      </c>
    </row>
    <row r="520" spans="1:8" x14ac:dyDescent="0.3">
      <c r="A520" t="s">
        <v>57</v>
      </c>
      <c r="B520" t="s">
        <v>773</v>
      </c>
      <c r="C520" t="s">
        <v>774</v>
      </c>
      <c r="D520" t="s">
        <v>775</v>
      </c>
      <c r="E520" t="s">
        <v>386</v>
      </c>
      <c r="F520">
        <v>1980</v>
      </c>
      <c r="G520" t="str">
        <f t="shared" si="8"/>
        <v>NLD1980</v>
      </c>
      <c r="H520">
        <v>32.799999999999997</v>
      </c>
    </row>
    <row r="521" spans="1:8" x14ac:dyDescent="0.3">
      <c r="A521" t="s">
        <v>57</v>
      </c>
      <c r="B521" t="s">
        <v>773</v>
      </c>
      <c r="C521" t="s">
        <v>774</v>
      </c>
      <c r="D521" t="s">
        <v>775</v>
      </c>
      <c r="E521" t="s">
        <v>386</v>
      </c>
      <c r="F521">
        <v>1981</v>
      </c>
      <c r="G521" t="str">
        <f t="shared" si="8"/>
        <v>NLD1981</v>
      </c>
      <c r="H521">
        <v>36.49</v>
      </c>
    </row>
    <row r="522" spans="1:8" x14ac:dyDescent="0.3">
      <c r="A522" t="s">
        <v>57</v>
      </c>
      <c r="B522" t="s">
        <v>773</v>
      </c>
      <c r="C522" t="s">
        <v>774</v>
      </c>
      <c r="D522" t="s">
        <v>775</v>
      </c>
      <c r="E522" t="s">
        <v>386</v>
      </c>
      <c r="F522">
        <v>1982</v>
      </c>
      <c r="G522" t="str">
        <f t="shared" si="8"/>
        <v>NLD1982</v>
      </c>
      <c r="H522">
        <v>33.840000000000003</v>
      </c>
    </row>
    <row r="523" spans="1:8" x14ac:dyDescent="0.3">
      <c r="A523" t="s">
        <v>57</v>
      </c>
      <c r="B523" t="s">
        <v>773</v>
      </c>
      <c r="C523" t="s">
        <v>774</v>
      </c>
      <c r="D523" t="s">
        <v>775</v>
      </c>
      <c r="E523" t="s">
        <v>386</v>
      </c>
      <c r="F523">
        <v>1983</v>
      </c>
      <c r="G523" t="str">
        <f t="shared" si="8"/>
        <v>NLD1983</v>
      </c>
      <c r="H523">
        <v>30.1</v>
      </c>
    </row>
    <row r="524" spans="1:8" x14ac:dyDescent="0.3">
      <c r="A524" t="s">
        <v>57</v>
      </c>
      <c r="B524" t="s">
        <v>773</v>
      </c>
      <c r="C524" t="s">
        <v>774</v>
      </c>
      <c r="D524" t="s">
        <v>775</v>
      </c>
      <c r="E524" t="s">
        <v>386</v>
      </c>
      <c r="F524">
        <v>1984</v>
      </c>
      <c r="G524" t="str">
        <f t="shared" si="8"/>
        <v>NLD1984</v>
      </c>
      <c r="H524">
        <v>28.8</v>
      </c>
    </row>
    <row r="525" spans="1:8" x14ac:dyDescent="0.3">
      <c r="A525" t="s">
        <v>57</v>
      </c>
      <c r="B525" t="s">
        <v>773</v>
      </c>
      <c r="C525" t="s">
        <v>774</v>
      </c>
      <c r="D525" t="s">
        <v>775</v>
      </c>
      <c r="E525" t="s">
        <v>386</v>
      </c>
      <c r="F525">
        <v>1985</v>
      </c>
      <c r="G525" t="str">
        <f t="shared" si="8"/>
        <v>NLD1985</v>
      </c>
      <c r="H525">
        <v>27.62</v>
      </c>
    </row>
    <row r="526" spans="1:8" x14ac:dyDescent="0.3">
      <c r="A526" t="s">
        <v>57</v>
      </c>
      <c r="B526" t="s">
        <v>773</v>
      </c>
      <c r="C526" t="s">
        <v>774</v>
      </c>
      <c r="D526" t="s">
        <v>775</v>
      </c>
      <c r="E526" t="s">
        <v>386</v>
      </c>
      <c r="F526">
        <v>1986</v>
      </c>
      <c r="G526" t="str">
        <f t="shared" si="8"/>
        <v>NLD1986</v>
      </c>
      <c r="H526">
        <v>14.38</v>
      </c>
    </row>
    <row r="527" spans="1:8" x14ac:dyDescent="0.3">
      <c r="A527" t="s">
        <v>57</v>
      </c>
      <c r="B527" t="s">
        <v>773</v>
      </c>
      <c r="C527" t="s">
        <v>774</v>
      </c>
      <c r="D527" t="s">
        <v>775</v>
      </c>
      <c r="E527" t="s">
        <v>386</v>
      </c>
      <c r="F527">
        <v>1987</v>
      </c>
      <c r="G527" t="str">
        <f t="shared" si="8"/>
        <v>NLD1987</v>
      </c>
      <c r="H527">
        <v>17.600000000000001</v>
      </c>
    </row>
    <row r="528" spans="1:8" x14ac:dyDescent="0.3">
      <c r="A528" t="s">
        <v>57</v>
      </c>
      <c r="B528" t="s">
        <v>773</v>
      </c>
      <c r="C528" t="s">
        <v>774</v>
      </c>
      <c r="D528" t="s">
        <v>775</v>
      </c>
      <c r="E528" t="s">
        <v>386</v>
      </c>
      <c r="F528">
        <v>1988</v>
      </c>
      <c r="G528" t="str">
        <f t="shared" si="8"/>
        <v>NLD1988</v>
      </c>
      <c r="H528">
        <v>14.58</v>
      </c>
    </row>
    <row r="529" spans="1:8" x14ac:dyDescent="0.3">
      <c r="A529" t="s">
        <v>57</v>
      </c>
      <c r="B529" t="s">
        <v>773</v>
      </c>
      <c r="C529" t="s">
        <v>774</v>
      </c>
      <c r="D529" t="s">
        <v>775</v>
      </c>
      <c r="E529" t="s">
        <v>386</v>
      </c>
      <c r="F529">
        <v>1989</v>
      </c>
      <c r="G529" t="str">
        <f t="shared" si="8"/>
        <v>NLD1989</v>
      </c>
      <c r="H529">
        <v>17.559999999999999</v>
      </c>
    </row>
    <row r="530" spans="1:8" x14ac:dyDescent="0.3">
      <c r="A530" t="s">
        <v>57</v>
      </c>
      <c r="B530" t="s">
        <v>773</v>
      </c>
      <c r="C530" t="s">
        <v>774</v>
      </c>
      <c r="D530" t="s">
        <v>775</v>
      </c>
      <c r="E530" t="s">
        <v>386</v>
      </c>
      <c r="F530">
        <v>1990</v>
      </c>
      <c r="G530" t="str">
        <f t="shared" si="8"/>
        <v>NLD1990</v>
      </c>
      <c r="H530">
        <v>21.83</v>
      </c>
    </row>
    <row r="531" spans="1:8" x14ac:dyDescent="0.3">
      <c r="A531" t="s">
        <v>57</v>
      </c>
      <c r="B531" t="s">
        <v>773</v>
      </c>
      <c r="C531" t="s">
        <v>774</v>
      </c>
      <c r="D531" t="s">
        <v>775</v>
      </c>
      <c r="E531" t="s">
        <v>386</v>
      </c>
      <c r="F531">
        <v>1991</v>
      </c>
      <c r="G531" t="str">
        <f t="shared" si="8"/>
        <v>NLD1991</v>
      </c>
      <c r="H531">
        <v>18.86</v>
      </c>
    </row>
    <row r="532" spans="1:8" x14ac:dyDescent="0.3">
      <c r="A532" t="s">
        <v>57</v>
      </c>
      <c r="B532" t="s">
        <v>773</v>
      </c>
      <c r="C532" t="s">
        <v>774</v>
      </c>
      <c r="D532" t="s">
        <v>775</v>
      </c>
      <c r="E532" t="s">
        <v>386</v>
      </c>
      <c r="F532">
        <v>1992</v>
      </c>
      <c r="G532" t="str">
        <f t="shared" si="8"/>
        <v>NLD1992</v>
      </c>
      <c r="H532">
        <v>18.13</v>
      </c>
    </row>
    <row r="533" spans="1:8" x14ac:dyDescent="0.3">
      <c r="A533" t="s">
        <v>57</v>
      </c>
      <c r="B533" t="s">
        <v>773</v>
      </c>
      <c r="C533" t="s">
        <v>774</v>
      </c>
      <c r="D533" t="s">
        <v>775</v>
      </c>
      <c r="E533" t="s">
        <v>386</v>
      </c>
      <c r="F533">
        <v>1993</v>
      </c>
      <c r="G533" t="str">
        <f t="shared" si="8"/>
        <v>NLD1993</v>
      </c>
      <c r="H533">
        <v>15.53</v>
      </c>
    </row>
    <row r="534" spans="1:8" x14ac:dyDescent="0.3">
      <c r="A534" t="s">
        <v>57</v>
      </c>
      <c r="B534" t="s">
        <v>773</v>
      </c>
      <c r="C534" t="s">
        <v>774</v>
      </c>
      <c r="D534" t="s">
        <v>775</v>
      </c>
      <c r="E534" t="s">
        <v>386</v>
      </c>
      <c r="F534">
        <v>1994</v>
      </c>
      <c r="G534" t="str">
        <f t="shared" si="8"/>
        <v>NLD1994</v>
      </c>
      <c r="H534">
        <v>15.2</v>
      </c>
    </row>
    <row r="535" spans="1:8" x14ac:dyDescent="0.3">
      <c r="A535" t="s">
        <v>57</v>
      </c>
      <c r="B535" t="s">
        <v>773</v>
      </c>
      <c r="C535" t="s">
        <v>774</v>
      </c>
      <c r="D535" t="s">
        <v>775</v>
      </c>
      <c r="E535" t="s">
        <v>386</v>
      </c>
      <c r="F535">
        <v>1995</v>
      </c>
      <c r="G535" t="str">
        <f t="shared" si="8"/>
        <v>NLD1995</v>
      </c>
      <c r="H535">
        <v>16.920000000000002</v>
      </c>
    </row>
    <row r="536" spans="1:8" x14ac:dyDescent="0.3">
      <c r="A536" t="s">
        <v>57</v>
      </c>
      <c r="B536" t="s">
        <v>773</v>
      </c>
      <c r="C536" t="s">
        <v>774</v>
      </c>
      <c r="D536" t="s">
        <v>775</v>
      </c>
      <c r="E536" t="s">
        <v>386</v>
      </c>
      <c r="F536">
        <v>1996</v>
      </c>
      <c r="G536" t="str">
        <f t="shared" si="8"/>
        <v>NLD1996</v>
      </c>
      <c r="H536">
        <v>20.39</v>
      </c>
    </row>
    <row r="537" spans="1:8" x14ac:dyDescent="0.3">
      <c r="A537" t="s">
        <v>57</v>
      </c>
      <c r="B537" t="s">
        <v>773</v>
      </c>
      <c r="C537" t="s">
        <v>774</v>
      </c>
      <c r="D537" t="s">
        <v>775</v>
      </c>
      <c r="E537" t="s">
        <v>386</v>
      </c>
      <c r="F537">
        <v>1997</v>
      </c>
      <c r="G537" t="str">
        <f t="shared" si="8"/>
        <v>NLD1997</v>
      </c>
      <c r="H537">
        <v>18.37</v>
      </c>
    </row>
    <row r="538" spans="1:8" x14ac:dyDescent="0.3">
      <c r="A538" t="s">
        <v>57</v>
      </c>
      <c r="B538" t="s">
        <v>773</v>
      </c>
      <c r="C538" t="s">
        <v>774</v>
      </c>
      <c r="D538" t="s">
        <v>775</v>
      </c>
      <c r="E538" t="s">
        <v>386</v>
      </c>
      <c r="F538">
        <v>1998</v>
      </c>
      <c r="G538" t="str">
        <f t="shared" si="8"/>
        <v>NLD1998</v>
      </c>
      <c r="H538">
        <v>11.98</v>
      </c>
    </row>
    <row r="539" spans="1:8" x14ac:dyDescent="0.3">
      <c r="A539" t="s">
        <v>57</v>
      </c>
      <c r="B539" t="s">
        <v>773</v>
      </c>
      <c r="C539" t="s">
        <v>774</v>
      </c>
      <c r="D539" t="s">
        <v>775</v>
      </c>
      <c r="E539" t="s">
        <v>386</v>
      </c>
      <c r="F539">
        <v>1999</v>
      </c>
      <c r="G539" t="str">
        <f t="shared" si="8"/>
        <v>NLD1999</v>
      </c>
      <c r="H539">
        <v>16.97</v>
      </c>
    </row>
    <row r="540" spans="1:8" x14ac:dyDescent="0.3">
      <c r="A540" t="s">
        <v>57</v>
      </c>
      <c r="B540" t="s">
        <v>773</v>
      </c>
      <c r="C540" t="s">
        <v>774</v>
      </c>
      <c r="D540" t="s">
        <v>775</v>
      </c>
      <c r="E540" t="s">
        <v>386</v>
      </c>
      <c r="F540">
        <v>2000</v>
      </c>
      <c r="G540" t="str">
        <f t="shared" si="8"/>
        <v>NLD2000</v>
      </c>
      <c r="H540">
        <v>27.59</v>
      </c>
    </row>
    <row r="541" spans="1:8" x14ac:dyDescent="0.3">
      <c r="A541" t="s">
        <v>57</v>
      </c>
      <c r="B541" t="s">
        <v>773</v>
      </c>
      <c r="C541" t="s">
        <v>774</v>
      </c>
      <c r="D541" t="s">
        <v>775</v>
      </c>
      <c r="E541" t="s">
        <v>386</v>
      </c>
      <c r="F541">
        <v>2001</v>
      </c>
      <c r="G541" t="str">
        <f t="shared" si="8"/>
        <v>NLD2001</v>
      </c>
      <c r="H541">
        <v>23.48</v>
      </c>
    </row>
    <row r="542" spans="1:8" x14ac:dyDescent="0.3">
      <c r="A542" t="s">
        <v>57</v>
      </c>
      <c r="B542" t="s">
        <v>773</v>
      </c>
      <c r="C542" t="s">
        <v>774</v>
      </c>
      <c r="D542" t="s">
        <v>775</v>
      </c>
      <c r="E542" t="s">
        <v>386</v>
      </c>
      <c r="F542">
        <v>2002</v>
      </c>
      <c r="G542" t="str">
        <f t="shared" si="8"/>
        <v>NLD2002</v>
      </c>
      <c r="H542">
        <v>23.99</v>
      </c>
    </row>
    <row r="543" spans="1:8" x14ac:dyDescent="0.3">
      <c r="A543" t="s">
        <v>57</v>
      </c>
      <c r="B543" t="s">
        <v>773</v>
      </c>
      <c r="C543" t="s">
        <v>774</v>
      </c>
      <c r="D543" t="s">
        <v>775</v>
      </c>
      <c r="E543" t="s">
        <v>386</v>
      </c>
      <c r="F543">
        <v>2003</v>
      </c>
      <c r="G543" t="str">
        <f t="shared" si="8"/>
        <v>NLD2003</v>
      </c>
      <c r="H543">
        <v>27.67</v>
      </c>
    </row>
    <row r="544" spans="1:8" x14ac:dyDescent="0.3">
      <c r="A544" t="s">
        <v>57</v>
      </c>
      <c r="B544" t="s">
        <v>773</v>
      </c>
      <c r="C544" t="s">
        <v>774</v>
      </c>
      <c r="D544" t="s">
        <v>775</v>
      </c>
      <c r="E544" t="s">
        <v>386</v>
      </c>
      <c r="F544">
        <v>2004</v>
      </c>
      <c r="G544" t="str">
        <f t="shared" si="8"/>
        <v>NLD2004</v>
      </c>
      <c r="H544">
        <v>35.020000000000003</v>
      </c>
    </row>
    <row r="545" spans="1:8" x14ac:dyDescent="0.3">
      <c r="A545" t="s">
        <v>57</v>
      </c>
      <c r="B545" t="s">
        <v>773</v>
      </c>
      <c r="C545" t="s">
        <v>774</v>
      </c>
      <c r="D545" t="s">
        <v>775</v>
      </c>
      <c r="E545" t="s">
        <v>386</v>
      </c>
      <c r="F545">
        <v>2005</v>
      </c>
      <c r="G545" t="str">
        <f t="shared" si="8"/>
        <v>NLD2005</v>
      </c>
      <c r="H545">
        <v>50</v>
      </c>
    </row>
    <row r="546" spans="1:8" x14ac:dyDescent="0.3">
      <c r="A546" t="s">
        <v>57</v>
      </c>
      <c r="B546" t="s">
        <v>773</v>
      </c>
      <c r="C546" t="s">
        <v>774</v>
      </c>
      <c r="D546" t="s">
        <v>775</v>
      </c>
      <c r="E546" t="s">
        <v>386</v>
      </c>
      <c r="F546">
        <v>2006</v>
      </c>
      <c r="G546" t="str">
        <f t="shared" si="8"/>
        <v>NLD2006</v>
      </c>
      <c r="H546">
        <v>61.47</v>
      </c>
    </row>
    <row r="547" spans="1:8" x14ac:dyDescent="0.3">
      <c r="A547" t="s">
        <v>57</v>
      </c>
      <c r="B547" t="s">
        <v>773</v>
      </c>
      <c r="C547" t="s">
        <v>774</v>
      </c>
      <c r="D547" t="s">
        <v>775</v>
      </c>
      <c r="E547" t="s">
        <v>386</v>
      </c>
      <c r="F547">
        <v>2007</v>
      </c>
      <c r="G547" t="str">
        <f t="shared" si="8"/>
        <v>NLD2007</v>
      </c>
      <c r="H547">
        <v>68.739999999999995</v>
      </c>
    </row>
    <row r="548" spans="1:8" x14ac:dyDescent="0.3">
      <c r="A548" t="s">
        <v>57</v>
      </c>
      <c r="B548" t="s">
        <v>773</v>
      </c>
      <c r="C548" t="s">
        <v>774</v>
      </c>
      <c r="D548" t="s">
        <v>775</v>
      </c>
      <c r="E548" t="s">
        <v>386</v>
      </c>
      <c r="F548">
        <v>2008</v>
      </c>
      <c r="G548" t="str">
        <f t="shared" si="8"/>
        <v>NLD2008</v>
      </c>
      <c r="H548">
        <v>97.89</v>
      </c>
    </row>
    <row r="549" spans="1:8" x14ac:dyDescent="0.3">
      <c r="A549" t="s">
        <v>57</v>
      </c>
      <c r="B549" t="s">
        <v>773</v>
      </c>
      <c r="C549" t="s">
        <v>774</v>
      </c>
      <c r="D549" t="s">
        <v>775</v>
      </c>
      <c r="E549" t="s">
        <v>386</v>
      </c>
      <c r="F549">
        <v>2009</v>
      </c>
      <c r="G549" t="str">
        <f t="shared" si="8"/>
        <v>NLD2009</v>
      </c>
      <c r="H549">
        <v>60.54</v>
      </c>
    </row>
    <row r="550" spans="1:8" x14ac:dyDescent="0.3">
      <c r="A550" t="s">
        <v>57</v>
      </c>
      <c r="B550" t="s">
        <v>773</v>
      </c>
      <c r="C550" t="s">
        <v>774</v>
      </c>
      <c r="D550" t="s">
        <v>775</v>
      </c>
      <c r="E550" t="s">
        <v>386</v>
      </c>
      <c r="F550">
        <v>2010</v>
      </c>
      <c r="G550" t="str">
        <f t="shared" si="8"/>
        <v>NLD2010</v>
      </c>
      <c r="H550">
        <v>78.55</v>
      </c>
    </row>
    <row r="551" spans="1:8" x14ac:dyDescent="0.3">
      <c r="A551" t="s">
        <v>57</v>
      </c>
      <c r="B551" t="s">
        <v>773</v>
      </c>
      <c r="C551" t="s">
        <v>774</v>
      </c>
      <c r="D551" t="s">
        <v>775</v>
      </c>
      <c r="E551" t="s">
        <v>386</v>
      </c>
      <c r="F551">
        <v>2011</v>
      </c>
      <c r="G551" t="str">
        <f t="shared" si="8"/>
        <v>NLD2011</v>
      </c>
      <c r="H551">
        <v>109.19</v>
      </c>
    </row>
    <row r="552" spans="1:8" x14ac:dyDescent="0.3">
      <c r="A552" t="s">
        <v>57</v>
      </c>
      <c r="B552" t="s">
        <v>773</v>
      </c>
      <c r="C552" t="s">
        <v>774</v>
      </c>
      <c r="D552" t="s">
        <v>775</v>
      </c>
      <c r="E552" t="s">
        <v>386</v>
      </c>
      <c r="F552">
        <v>2012</v>
      </c>
      <c r="G552" t="str">
        <f t="shared" si="8"/>
        <v>NLD2012</v>
      </c>
      <c r="H552">
        <v>111.54</v>
      </c>
    </row>
    <row r="553" spans="1:8" x14ac:dyDescent="0.3">
      <c r="A553" t="s">
        <v>57</v>
      </c>
      <c r="B553" t="s">
        <v>773</v>
      </c>
      <c r="C553" t="s">
        <v>774</v>
      </c>
      <c r="D553" t="s">
        <v>775</v>
      </c>
      <c r="E553" t="s">
        <v>386</v>
      </c>
      <c r="F553">
        <v>2013</v>
      </c>
      <c r="G553" t="str">
        <f t="shared" si="8"/>
        <v>NLD2013</v>
      </c>
      <c r="H553">
        <v>108.55</v>
      </c>
    </row>
    <row r="554" spans="1:8" x14ac:dyDescent="0.3">
      <c r="A554" t="s">
        <v>57</v>
      </c>
      <c r="B554" t="s">
        <v>773</v>
      </c>
      <c r="C554" t="s">
        <v>774</v>
      </c>
      <c r="D554" t="s">
        <v>775</v>
      </c>
      <c r="E554" t="s">
        <v>386</v>
      </c>
      <c r="F554">
        <v>2014</v>
      </c>
      <c r="G554" t="str">
        <f t="shared" si="8"/>
        <v>NLD2014</v>
      </c>
      <c r="H554">
        <v>99.22</v>
      </c>
    </row>
    <row r="555" spans="1:8" x14ac:dyDescent="0.3">
      <c r="A555" t="s">
        <v>57</v>
      </c>
      <c r="B555" t="s">
        <v>773</v>
      </c>
      <c r="C555" t="s">
        <v>774</v>
      </c>
      <c r="D555" t="s">
        <v>775</v>
      </c>
      <c r="E555" t="s">
        <v>386</v>
      </c>
      <c r="F555">
        <v>2015</v>
      </c>
      <c r="G555" t="str">
        <f t="shared" si="8"/>
        <v>NLD2015</v>
      </c>
      <c r="H555">
        <v>51.66</v>
      </c>
    </row>
    <row r="556" spans="1:8" x14ac:dyDescent="0.3">
      <c r="A556" t="s">
        <v>57</v>
      </c>
      <c r="B556" t="s">
        <v>773</v>
      </c>
      <c r="C556" t="s">
        <v>774</v>
      </c>
      <c r="D556" t="s">
        <v>775</v>
      </c>
      <c r="E556" t="s">
        <v>386</v>
      </c>
      <c r="F556">
        <v>2016</v>
      </c>
      <c r="G556" t="str">
        <f t="shared" si="8"/>
        <v>NLD2016</v>
      </c>
      <c r="H556">
        <v>41.62</v>
      </c>
    </row>
    <row r="557" spans="1:8" x14ac:dyDescent="0.3">
      <c r="A557" t="s">
        <v>203</v>
      </c>
      <c r="B557" t="s">
        <v>773</v>
      </c>
      <c r="C557" t="s">
        <v>774</v>
      </c>
      <c r="D557" t="s">
        <v>775</v>
      </c>
      <c r="E557" t="s">
        <v>386</v>
      </c>
      <c r="F557">
        <v>1980</v>
      </c>
      <c r="G557" t="str">
        <f t="shared" si="8"/>
        <v>NZL1980</v>
      </c>
      <c r="H557">
        <v>32.770000000000003</v>
      </c>
    </row>
    <row r="558" spans="1:8" x14ac:dyDescent="0.3">
      <c r="A558" t="s">
        <v>203</v>
      </c>
      <c r="B558" t="s">
        <v>773</v>
      </c>
      <c r="C558" t="s">
        <v>774</v>
      </c>
      <c r="D558" t="s">
        <v>775</v>
      </c>
      <c r="E558" t="s">
        <v>386</v>
      </c>
      <c r="F558">
        <v>1981</v>
      </c>
      <c r="G558" t="str">
        <f t="shared" si="8"/>
        <v>NZL1981</v>
      </c>
      <c r="H558">
        <v>37.42</v>
      </c>
    </row>
    <row r="559" spans="1:8" x14ac:dyDescent="0.3">
      <c r="A559" t="s">
        <v>203</v>
      </c>
      <c r="B559" t="s">
        <v>773</v>
      </c>
      <c r="C559" t="s">
        <v>774</v>
      </c>
      <c r="D559" t="s">
        <v>775</v>
      </c>
      <c r="E559" t="s">
        <v>386</v>
      </c>
      <c r="F559">
        <v>1982</v>
      </c>
      <c r="G559" t="str">
        <f t="shared" si="8"/>
        <v>NZL1982</v>
      </c>
      <c r="H559">
        <v>36.71</v>
      </c>
    </row>
    <row r="560" spans="1:8" x14ac:dyDescent="0.3">
      <c r="A560" t="s">
        <v>203</v>
      </c>
      <c r="B560" t="s">
        <v>773</v>
      </c>
      <c r="C560" t="s">
        <v>774</v>
      </c>
      <c r="D560" t="s">
        <v>775</v>
      </c>
      <c r="E560" t="s">
        <v>386</v>
      </c>
      <c r="F560">
        <v>1983</v>
      </c>
      <c r="G560" t="str">
        <f t="shared" si="8"/>
        <v>NZL1983</v>
      </c>
      <c r="H560">
        <v>31.14</v>
      </c>
    </row>
    <row r="561" spans="1:8" x14ac:dyDescent="0.3">
      <c r="A561" t="s">
        <v>203</v>
      </c>
      <c r="B561" t="s">
        <v>773</v>
      </c>
      <c r="C561" t="s">
        <v>774</v>
      </c>
      <c r="D561" t="s">
        <v>775</v>
      </c>
      <c r="E561" t="s">
        <v>386</v>
      </c>
      <c r="F561">
        <v>1984</v>
      </c>
      <c r="G561" t="str">
        <f t="shared" si="8"/>
        <v>NZL1984</v>
      </c>
      <c r="H561">
        <v>29.15</v>
      </c>
    </row>
    <row r="562" spans="1:8" x14ac:dyDescent="0.3">
      <c r="A562" t="s">
        <v>203</v>
      </c>
      <c r="B562" t="s">
        <v>773</v>
      </c>
      <c r="C562" t="s">
        <v>774</v>
      </c>
      <c r="D562" t="s">
        <v>775</v>
      </c>
      <c r="E562" t="s">
        <v>386</v>
      </c>
      <c r="F562">
        <v>1985</v>
      </c>
      <c r="G562" t="str">
        <f t="shared" si="8"/>
        <v>NZL1985</v>
      </c>
      <c r="H562">
        <v>27.66</v>
      </c>
    </row>
    <row r="563" spans="1:8" x14ac:dyDescent="0.3">
      <c r="A563" t="s">
        <v>203</v>
      </c>
      <c r="B563" t="s">
        <v>773</v>
      </c>
      <c r="C563" t="s">
        <v>774</v>
      </c>
      <c r="D563" t="s">
        <v>775</v>
      </c>
      <c r="E563" t="s">
        <v>386</v>
      </c>
      <c r="F563">
        <v>1986</v>
      </c>
      <c r="G563" t="str">
        <f t="shared" si="8"/>
        <v>NZL1986</v>
      </c>
      <c r="H563">
        <v>16.940000000000001</v>
      </c>
    </row>
    <row r="564" spans="1:8" x14ac:dyDescent="0.3">
      <c r="A564" t="s">
        <v>203</v>
      </c>
      <c r="B564" t="s">
        <v>773</v>
      </c>
      <c r="C564" t="s">
        <v>774</v>
      </c>
      <c r="D564" t="s">
        <v>775</v>
      </c>
      <c r="E564" t="s">
        <v>386</v>
      </c>
      <c r="F564">
        <v>1987</v>
      </c>
      <c r="G564" t="str">
        <f t="shared" si="8"/>
        <v>NZL1987</v>
      </c>
      <c r="H564">
        <v>17.91</v>
      </c>
    </row>
    <row r="565" spans="1:8" x14ac:dyDescent="0.3">
      <c r="A565" t="s">
        <v>203</v>
      </c>
      <c r="B565" t="s">
        <v>773</v>
      </c>
      <c r="C565" t="s">
        <v>774</v>
      </c>
      <c r="D565" t="s">
        <v>775</v>
      </c>
      <c r="E565" t="s">
        <v>386</v>
      </c>
      <c r="F565">
        <v>1988</v>
      </c>
      <c r="G565" t="str">
        <f t="shared" si="8"/>
        <v>NZL1988</v>
      </c>
      <c r="H565">
        <v>15.25</v>
      </c>
    </row>
    <row r="566" spans="1:8" x14ac:dyDescent="0.3">
      <c r="A566" t="s">
        <v>203</v>
      </c>
      <c r="B566" t="s">
        <v>773</v>
      </c>
      <c r="C566" t="s">
        <v>774</v>
      </c>
      <c r="D566" t="s">
        <v>775</v>
      </c>
      <c r="E566" t="s">
        <v>386</v>
      </c>
      <c r="F566">
        <v>1989</v>
      </c>
      <c r="G566" t="str">
        <f t="shared" si="8"/>
        <v>NZL1989</v>
      </c>
      <c r="H566">
        <v>17.29</v>
      </c>
    </row>
    <row r="567" spans="1:8" x14ac:dyDescent="0.3">
      <c r="A567" t="s">
        <v>203</v>
      </c>
      <c r="B567" t="s">
        <v>773</v>
      </c>
      <c r="C567" t="s">
        <v>774</v>
      </c>
      <c r="D567" t="s">
        <v>775</v>
      </c>
      <c r="E567" t="s">
        <v>386</v>
      </c>
      <c r="F567">
        <v>1990</v>
      </c>
      <c r="G567" t="str">
        <f t="shared" si="8"/>
        <v>NZL1990</v>
      </c>
      <c r="H567">
        <v>21.97</v>
      </c>
    </row>
    <row r="568" spans="1:8" x14ac:dyDescent="0.3">
      <c r="A568" t="s">
        <v>203</v>
      </c>
      <c r="B568" t="s">
        <v>773</v>
      </c>
      <c r="C568" t="s">
        <v>774</v>
      </c>
      <c r="D568" t="s">
        <v>775</v>
      </c>
      <c r="E568" t="s">
        <v>386</v>
      </c>
      <c r="F568">
        <v>1991</v>
      </c>
      <c r="G568" t="str">
        <f t="shared" si="8"/>
        <v>NZL1991</v>
      </c>
      <c r="H568">
        <v>20.57</v>
      </c>
    </row>
    <row r="569" spans="1:8" x14ac:dyDescent="0.3">
      <c r="A569" t="s">
        <v>203</v>
      </c>
      <c r="B569" t="s">
        <v>773</v>
      </c>
      <c r="C569" t="s">
        <v>774</v>
      </c>
      <c r="D569" t="s">
        <v>775</v>
      </c>
      <c r="E569" t="s">
        <v>386</v>
      </c>
      <c r="F569">
        <v>1992</v>
      </c>
      <c r="G569" t="str">
        <f t="shared" si="8"/>
        <v>NZL1992</v>
      </c>
      <c r="H569">
        <v>19.41</v>
      </c>
    </row>
    <row r="570" spans="1:8" x14ac:dyDescent="0.3">
      <c r="A570" t="s">
        <v>203</v>
      </c>
      <c r="B570" t="s">
        <v>773</v>
      </c>
      <c r="C570" t="s">
        <v>774</v>
      </c>
      <c r="D570" t="s">
        <v>775</v>
      </c>
      <c r="E570" t="s">
        <v>386</v>
      </c>
      <c r="F570">
        <v>1993</v>
      </c>
      <c r="G570" t="str">
        <f t="shared" si="8"/>
        <v>NZL1993</v>
      </c>
      <c r="H570">
        <v>17.32</v>
      </c>
    </row>
    <row r="571" spans="1:8" x14ac:dyDescent="0.3">
      <c r="A571" t="s">
        <v>203</v>
      </c>
      <c r="B571" t="s">
        <v>773</v>
      </c>
      <c r="C571" t="s">
        <v>774</v>
      </c>
      <c r="D571" t="s">
        <v>775</v>
      </c>
      <c r="E571" t="s">
        <v>386</v>
      </c>
      <c r="F571">
        <v>1994</v>
      </c>
      <c r="G571" t="str">
        <f t="shared" si="8"/>
        <v>NZL1994</v>
      </c>
      <c r="H571">
        <v>16.93</v>
      </c>
    </row>
    <row r="572" spans="1:8" x14ac:dyDescent="0.3">
      <c r="A572" t="s">
        <v>203</v>
      </c>
      <c r="B572" t="s">
        <v>773</v>
      </c>
      <c r="C572" t="s">
        <v>774</v>
      </c>
      <c r="D572" t="s">
        <v>775</v>
      </c>
      <c r="E572" t="s">
        <v>386</v>
      </c>
      <c r="F572">
        <v>1995</v>
      </c>
      <c r="G572" t="str">
        <f t="shared" si="8"/>
        <v>NZL1995</v>
      </c>
      <c r="H572">
        <v>18.73</v>
      </c>
    </row>
    <row r="573" spans="1:8" x14ac:dyDescent="0.3">
      <c r="A573" t="s">
        <v>203</v>
      </c>
      <c r="B573" t="s">
        <v>773</v>
      </c>
      <c r="C573" t="s">
        <v>774</v>
      </c>
      <c r="D573" t="s">
        <v>775</v>
      </c>
      <c r="E573" t="s">
        <v>386</v>
      </c>
      <c r="F573">
        <v>1996</v>
      </c>
      <c r="G573" t="str">
        <f t="shared" si="8"/>
        <v>NZL1996</v>
      </c>
      <c r="H573">
        <v>21.86</v>
      </c>
    </row>
    <row r="574" spans="1:8" x14ac:dyDescent="0.3">
      <c r="A574" t="s">
        <v>203</v>
      </c>
      <c r="B574" t="s">
        <v>773</v>
      </c>
      <c r="C574" t="s">
        <v>774</v>
      </c>
      <c r="D574" t="s">
        <v>775</v>
      </c>
      <c r="E574" t="s">
        <v>386</v>
      </c>
      <c r="F574">
        <v>1997</v>
      </c>
      <c r="G574" t="str">
        <f t="shared" si="8"/>
        <v>NZL1997</v>
      </c>
      <c r="H574">
        <v>21.65</v>
      </c>
    </row>
    <row r="575" spans="1:8" x14ac:dyDescent="0.3">
      <c r="A575" t="s">
        <v>203</v>
      </c>
      <c r="B575" t="s">
        <v>773</v>
      </c>
      <c r="C575" t="s">
        <v>774</v>
      </c>
      <c r="D575" t="s">
        <v>775</v>
      </c>
      <c r="E575" t="s">
        <v>386</v>
      </c>
      <c r="F575">
        <v>1998</v>
      </c>
      <c r="G575" t="str">
        <f t="shared" si="8"/>
        <v>NZL1998</v>
      </c>
      <c r="H575">
        <v>14.63</v>
      </c>
    </row>
    <row r="576" spans="1:8" x14ac:dyDescent="0.3">
      <c r="A576" t="s">
        <v>203</v>
      </c>
      <c r="B576" t="s">
        <v>773</v>
      </c>
      <c r="C576" t="s">
        <v>774</v>
      </c>
      <c r="D576" t="s">
        <v>775</v>
      </c>
      <c r="E576" t="s">
        <v>386</v>
      </c>
      <c r="F576">
        <v>1999</v>
      </c>
      <c r="G576" t="str">
        <f t="shared" si="8"/>
        <v>NZL1999</v>
      </c>
      <c r="H576">
        <v>18.16</v>
      </c>
    </row>
    <row r="577" spans="1:8" x14ac:dyDescent="0.3">
      <c r="A577" t="s">
        <v>203</v>
      </c>
      <c r="B577" t="s">
        <v>773</v>
      </c>
      <c r="C577" t="s">
        <v>774</v>
      </c>
      <c r="D577" t="s">
        <v>775</v>
      </c>
      <c r="E577" t="s">
        <v>386</v>
      </c>
      <c r="F577">
        <v>2000</v>
      </c>
      <c r="G577" t="str">
        <f t="shared" si="8"/>
        <v>NZL2000</v>
      </c>
      <c r="H577">
        <v>29.95</v>
      </c>
    </row>
    <row r="578" spans="1:8" x14ac:dyDescent="0.3">
      <c r="A578" t="s">
        <v>203</v>
      </c>
      <c r="B578" t="s">
        <v>773</v>
      </c>
      <c r="C578" t="s">
        <v>774</v>
      </c>
      <c r="D578" t="s">
        <v>775</v>
      </c>
      <c r="E578" t="s">
        <v>386</v>
      </c>
      <c r="F578">
        <v>2001</v>
      </c>
      <c r="G578" t="str">
        <f t="shared" si="8"/>
        <v>NZL2001</v>
      </c>
      <c r="H578">
        <v>26.14</v>
      </c>
    </row>
    <row r="579" spans="1:8" x14ac:dyDescent="0.3">
      <c r="A579" t="s">
        <v>203</v>
      </c>
      <c r="B579" t="s">
        <v>773</v>
      </c>
      <c r="C579" t="s">
        <v>774</v>
      </c>
      <c r="D579" t="s">
        <v>775</v>
      </c>
      <c r="E579" t="s">
        <v>386</v>
      </c>
      <c r="F579">
        <v>2002</v>
      </c>
      <c r="G579" t="str">
        <f t="shared" ref="G579:G642" si="9">CONCATENATE(A579,F579)</f>
        <v>NZL2002</v>
      </c>
      <c r="H579">
        <v>25.89</v>
      </c>
    </row>
    <row r="580" spans="1:8" x14ac:dyDescent="0.3">
      <c r="A580" t="s">
        <v>203</v>
      </c>
      <c r="B580" t="s">
        <v>773</v>
      </c>
      <c r="C580" t="s">
        <v>774</v>
      </c>
      <c r="D580" t="s">
        <v>775</v>
      </c>
      <c r="E580" t="s">
        <v>386</v>
      </c>
      <c r="F580">
        <v>2003</v>
      </c>
      <c r="G580" t="str">
        <f t="shared" si="9"/>
        <v>NZL2003</v>
      </c>
      <c r="H580">
        <v>31</v>
      </c>
    </row>
    <row r="581" spans="1:8" x14ac:dyDescent="0.3">
      <c r="A581" t="s">
        <v>203</v>
      </c>
      <c r="B581" t="s">
        <v>773</v>
      </c>
      <c r="C581" t="s">
        <v>774</v>
      </c>
      <c r="D581" t="s">
        <v>775</v>
      </c>
      <c r="E581" t="s">
        <v>386</v>
      </c>
      <c r="F581">
        <v>2004</v>
      </c>
      <c r="G581" t="str">
        <f t="shared" si="9"/>
        <v>NZL2004</v>
      </c>
      <c r="H581">
        <v>41.71</v>
      </c>
    </row>
    <row r="582" spans="1:8" x14ac:dyDescent="0.3">
      <c r="A582" t="s">
        <v>203</v>
      </c>
      <c r="B582" t="s">
        <v>773</v>
      </c>
      <c r="C582" t="s">
        <v>774</v>
      </c>
      <c r="D582" t="s">
        <v>775</v>
      </c>
      <c r="E582" t="s">
        <v>386</v>
      </c>
      <c r="F582">
        <v>2005</v>
      </c>
      <c r="G582" t="str">
        <f t="shared" si="9"/>
        <v>NZL2005</v>
      </c>
      <c r="H582">
        <v>56.07</v>
      </c>
    </row>
    <row r="583" spans="1:8" x14ac:dyDescent="0.3">
      <c r="A583" t="s">
        <v>203</v>
      </c>
      <c r="B583" t="s">
        <v>773</v>
      </c>
      <c r="C583" t="s">
        <v>774</v>
      </c>
      <c r="D583" t="s">
        <v>775</v>
      </c>
      <c r="E583" t="s">
        <v>386</v>
      </c>
      <c r="F583">
        <v>2006</v>
      </c>
      <c r="G583" t="str">
        <f t="shared" si="9"/>
        <v>NZL2006</v>
      </c>
      <c r="H583">
        <v>67.36</v>
      </c>
    </row>
    <row r="584" spans="1:8" x14ac:dyDescent="0.3">
      <c r="A584" t="s">
        <v>203</v>
      </c>
      <c r="B584" t="s">
        <v>773</v>
      </c>
      <c r="C584" t="s">
        <v>774</v>
      </c>
      <c r="D584" t="s">
        <v>775</v>
      </c>
      <c r="E584" t="s">
        <v>386</v>
      </c>
      <c r="F584">
        <v>2007</v>
      </c>
      <c r="G584" t="str">
        <f t="shared" si="9"/>
        <v>NZL2007</v>
      </c>
      <c r="H584">
        <v>73.84</v>
      </c>
    </row>
    <row r="585" spans="1:8" x14ac:dyDescent="0.3">
      <c r="A585" t="s">
        <v>203</v>
      </c>
      <c r="B585" t="s">
        <v>773</v>
      </c>
      <c r="C585" t="s">
        <v>774</v>
      </c>
      <c r="D585" t="s">
        <v>775</v>
      </c>
      <c r="E585" t="s">
        <v>386</v>
      </c>
      <c r="F585">
        <v>2008</v>
      </c>
      <c r="G585" t="str">
        <f t="shared" si="9"/>
        <v>NZL2008</v>
      </c>
      <c r="H585">
        <v>105.8</v>
      </c>
    </row>
    <row r="586" spans="1:8" x14ac:dyDescent="0.3">
      <c r="A586" t="s">
        <v>203</v>
      </c>
      <c r="B586" t="s">
        <v>773</v>
      </c>
      <c r="C586" t="s">
        <v>774</v>
      </c>
      <c r="D586" t="s">
        <v>775</v>
      </c>
      <c r="E586" t="s">
        <v>386</v>
      </c>
      <c r="F586">
        <v>2009</v>
      </c>
      <c r="G586" t="str">
        <f t="shared" si="9"/>
        <v>NZL2009</v>
      </c>
      <c r="H586">
        <v>65.849999999999994</v>
      </c>
    </row>
    <row r="587" spans="1:8" x14ac:dyDescent="0.3">
      <c r="A587" t="s">
        <v>203</v>
      </c>
      <c r="B587" t="s">
        <v>773</v>
      </c>
      <c r="C587" t="s">
        <v>774</v>
      </c>
      <c r="D587" t="s">
        <v>775</v>
      </c>
      <c r="E587" t="s">
        <v>386</v>
      </c>
      <c r="F587">
        <v>2010</v>
      </c>
      <c r="G587" t="str">
        <f t="shared" si="9"/>
        <v>NZL2010</v>
      </c>
      <c r="H587">
        <v>80.62</v>
      </c>
    </row>
    <row r="588" spans="1:8" x14ac:dyDescent="0.3">
      <c r="A588" t="s">
        <v>203</v>
      </c>
      <c r="B588" t="s">
        <v>773</v>
      </c>
      <c r="C588" t="s">
        <v>774</v>
      </c>
      <c r="D588" t="s">
        <v>775</v>
      </c>
      <c r="E588" t="s">
        <v>386</v>
      </c>
      <c r="F588">
        <v>2011</v>
      </c>
      <c r="G588" t="str">
        <f t="shared" si="9"/>
        <v>NZL2011</v>
      </c>
      <c r="H588">
        <v>112.38</v>
      </c>
    </row>
    <row r="589" spans="1:8" x14ac:dyDescent="0.3">
      <c r="A589" t="s">
        <v>203</v>
      </c>
      <c r="B589" t="s">
        <v>773</v>
      </c>
      <c r="C589" t="s">
        <v>774</v>
      </c>
      <c r="D589" t="s">
        <v>775</v>
      </c>
      <c r="E589" t="s">
        <v>386</v>
      </c>
      <c r="F589">
        <v>2012</v>
      </c>
      <c r="G589" t="str">
        <f t="shared" si="9"/>
        <v>NZL2012</v>
      </c>
      <c r="H589">
        <v>117.7</v>
      </c>
    </row>
    <row r="590" spans="1:8" x14ac:dyDescent="0.3">
      <c r="A590" t="s">
        <v>203</v>
      </c>
      <c r="B590" t="s">
        <v>773</v>
      </c>
      <c r="C590" t="s">
        <v>774</v>
      </c>
      <c r="D590" t="s">
        <v>775</v>
      </c>
      <c r="E590" t="s">
        <v>386</v>
      </c>
      <c r="F590">
        <v>2013</v>
      </c>
      <c r="G590" t="str">
        <f t="shared" si="9"/>
        <v>NZL2013</v>
      </c>
      <c r="H590">
        <v>113.43</v>
      </c>
    </row>
    <row r="591" spans="1:8" x14ac:dyDescent="0.3">
      <c r="A591" t="s">
        <v>203</v>
      </c>
      <c r="B591" t="s">
        <v>773</v>
      </c>
      <c r="C591" t="s">
        <v>774</v>
      </c>
      <c r="D591" t="s">
        <v>775</v>
      </c>
      <c r="E591" t="s">
        <v>386</v>
      </c>
      <c r="F591">
        <v>2014</v>
      </c>
      <c r="G591" t="str">
        <f t="shared" si="9"/>
        <v>NZL2014</v>
      </c>
      <c r="H591">
        <v>105.96</v>
      </c>
    </row>
    <row r="592" spans="1:8" x14ac:dyDescent="0.3">
      <c r="A592" t="s">
        <v>203</v>
      </c>
      <c r="B592" t="s">
        <v>773</v>
      </c>
      <c r="C592" t="s">
        <v>774</v>
      </c>
      <c r="D592" t="s">
        <v>775</v>
      </c>
      <c r="E592" t="s">
        <v>386</v>
      </c>
      <c r="F592">
        <v>2015</v>
      </c>
      <c r="G592" t="str">
        <f t="shared" si="9"/>
        <v>NZL2015</v>
      </c>
      <c r="H592">
        <v>57.99</v>
      </c>
    </row>
    <row r="593" spans="1:8" x14ac:dyDescent="0.3">
      <c r="A593" t="s">
        <v>203</v>
      </c>
      <c r="B593" t="s">
        <v>773</v>
      </c>
      <c r="C593" t="s">
        <v>774</v>
      </c>
      <c r="D593" t="s">
        <v>775</v>
      </c>
      <c r="E593" t="s">
        <v>386</v>
      </c>
      <c r="F593">
        <v>2016</v>
      </c>
      <c r="G593" t="str">
        <f t="shared" si="9"/>
        <v>NZL2016</v>
      </c>
      <c r="H593">
        <v>44.91</v>
      </c>
    </row>
    <row r="594" spans="1:8" x14ac:dyDescent="0.3">
      <c r="A594" t="s">
        <v>163</v>
      </c>
      <c r="B594" t="s">
        <v>773</v>
      </c>
      <c r="C594" t="s">
        <v>774</v>
      </c>
      <c r="D594" t="s">
        <v>775</v>
      </c>
      <c r="E594" t="s">
        <v>386</v>
      </c>
      <c r="F594">
        <v>1980</v>
      </c>
      <c r="G594" t="str">
        <f t="shared" si="9"/>
        <v>NOR1980</v>
      </c>
      <c r="H594">
        <v>33.17</v>
      </c>
    </row>
    <row r="595" spans="1:8" x14ac:dyDescent="0.3">
      <c r="A595" t="s">
        <v>163</v>
      </c>
      <c r="B595" t="s">
        <v>773</v>
      </c>
      <c r="C595" t="s">
        <v>774</v>
      </c>
      <c r="D595" t="s">
        <v>775</v>
      </c>
      <c r="E595" t="s">
        <v>386</v>
      </c>
      <c r="F595">
        <v>1981</v>
      </c>
      <c r="G595" t="str">
        <f t="shared" si="9"/>
        <v>NOR1981</v>
      </c>
      <c r="H595">
        <v>36.26</v>
      </c>
    </row>
    <row r="596" spans="1:8" x14ac:dyDescent="0.3">
      <c r="A596" t="s">
        <v>163</v>
      </c>
      <c r="B596" t="s">
        <v>773</v>
      </c>
      <c r="C596" t="s">
        <v>774</v>
      </c>
      <c r="D596" t="s">
        <v>775</v>
      </c>
      <c r="E596" t="s">
        <v>386</v>
      </c>
      <c r="F596">
        <v>1982</v>
      </c>
      <c r="G596" t="str">
        <f t="shared" si="9"/>
        <v>NOR1982</v>
      </c>
      <c r="H596">
        <v>33.64</v>
      </c>
    </row>
    <row r="597" spans="1:8" x14ac:dyDescent="0.3">
      <c r="A597" t="s">
        <v>163</v>
      </c>
      <c r="B597" t="s">
        <v>773</v>
      </c>
      <c r="C597" t="s">
        <v>774</v>
      </c>
      <c r="D597" t="s">
        <v>775</v>
      </c>
      <c r="E597" t="s">
        <v>386</v>
      </c>
      <c r="F597">
        <v>1983</v>
      </c>
      <c r="G597" t="str">
        <f t="shared" si="9"/>
        <v>NOR1983</v>
      </c>
      <c r="H597">
        <v>29.13</v>
      </c>
    </row>
    <row r="598" spans="1:8" x14ac:dyDescent="0.3">
      <c r="A598" t="s">
        <v>163</v>
      </c>
      <c r="B598" t="s">
        <v>773</v>
      </c>
      <c r="C598" t="s">
        <v>774</v>
      </c>
      <c r="D598" t="s">
        <v>775</v>
      </c>
      <c r="E598" t="s">
        <v>386</v>
      </c>
      <c r="F598">
        <v>1984</v>
      </c>
      <c r="G598" t="str">
        <f t="shared" si="9"/>
        <v>NOR1984</v>
      </c>
      <c r="H598">
        <v>28.62</v>
      </c>
    </row>
    <row r="599" spans="1:8" x14ac:dyDescent="0.3">
      <c r="A599" t="s">
        <v>163</v>
      </c>
      <c r="B599" t="s">
        <v>773</v>
      </c>
      <c r="C599" t="s">
        <v>774</v>
      </c>
      <c r="D599" t="s">
        <v>775</v>
      </c>
      <c r="E599" t="s">
        <v>386</v>
      </c>
      <c r="F599">
        <v>1985</v>
      </c>
      <c r="G599" t="str">
        <f t="shared" si="9"/>
        <v>NOR1985</v>
      </c>
      <c r="H599">
        <v>27.57</v>
      </c>
    </row>
    <row r="600" spans="1:8" x14ac:dyDescent="0.3">
      <c r="A600" t="s">
        <v>163</v>
      </c>
      <c r="B600" t="s">
        <v>773</v>
      </c>
      <c r="C600" t="s">
        <v>774</v>
      </c>
      <c r="D600" t="s">
        <v>775</v>
      </c>
      <c r="E600" t="s">
        <v>386</v>
      </c>
      <c r="F600">
        <v>1986</v>
      </c>
      <c r="G600" t="str">
        <f t="shared" si="9"/>
        <v>NOR1986</v>
      </c>
      <c r="H600">
        <v>14.3</v>
      </c>
    </row>
    <row r="601" spans="1:8" x14ac:dyDescent="0.3">
      <c r="A601" t="s">
        <v>163</v>
      </c>
      <c r="B601" t="s">
        <v>773</v>
      </c>
      <c r="C601" t="s">
        <v>774</v>
      </c>
      <c r="D601" t="s">
        <v>775</v>
      </c>
      <c r="E601" t="s">
        <v>386</v>
      </c>
      <c r="F601">
        <v>1987</v>
      </c>
      <c r="G601" t="str">
        <f t="shared" si="9"/>
        <v>NOR1987</v>
      </c>
      <c r="H601">
        <v>18.55</v>
      </c>
    </row>
    <row r="602" spans="1:8" x14ac:dyDescent="0.3">
      <c r="A602" t="s">
        <v>163</v>
      </c>
      <c r="B602" t="s">
        <v>773</v>
      </c>
      <c r="C602" t="s">
        <v>774</v>
      </c>
      <c r="D602" t="s">
        <v>775</v>
      </c>
      <c r="E602" t="s">
        <v>386</v>
      </c>
      <c r="F602">
        <v>1988</v>
      </c>
      <c r="G602" t="str">
        <f t="shared" si="9"/>
        <v>NOR1988</v>
      </c>
      <c r="H602">
        <v>13.89</v>
      </c>
    </row>
    <row r="603" spans="1:8" x14ac:dyDescent="0.3">
      <c r="A603" t="s">
        <v>163</v>
      </c>
      <c r="B603" t="s">
        <v>773</v>
      </c>
      <c r="C603" t="s">
        <v>774</v>
      </c>
      <c r="D603" t="s">
        <v>775</v>
      </c>
      <c r="E603" t="s">
        <v>386</v>
      </c>
      <c r="F603">
        <v>1989</v>
      </c>
      <c r="G603" t="str">
        <f t="shared" si="9"/>
        <v>NOR1989</v>
      </c>
      <c r="H603">
        <v>17.82</v>
      </c>
    </row>
    <row r="604" spans="1:8" x14ac:dyDescent="0.3">
      <c r="A604" t="s">
        <v>163</v>
      </c>
      <c r="B604" t="s">
        <v>773</v>
      </c>
      <c r="C604" t="s">
        <v>774</v>
      </c>
      <c r="D604" t="s">
        <v>775</v>
      </c>
      <c r="E604" t="s">
        <v>386</v>
      </c>
      <c r="F604">
        <v>1990</v>
      </c>
      <c r="G604" t="str">
        <f t="shared" si="9"/>
        <v>NOR1990</v>
      </c>
      <c r="H604">
        <v>18.46</v>
      </c>
    </row>
    <row r="605" spans="1:8" x14ac:dyDescent="0.3">
      <c r="A605" t="s">
        <v>163</v>
      </c>
      <c r="B605" t="s">
        <v>773</v>
      </c>
      <c r="C605" t="s">
        <v>774</v>
      </c>
      <c r="D605" t="s">
        <v>775</v>
      </c>
      <c r="E605" t="s">
        <v>386</v>
      </c>
      <c r="F605">
        <v>1991</v>
      </c>
      <c r="G605" t="str">
        <f t="shared" si="9"/>
        <v>NOR1991</v>
      </c>
      <c r="H605">
        <v>19.78</v>
      </c>
    </row>
    <row r="606" spans="1:8" x14ac:dyDescent="0.3">
      <c r="A606" t="s">
        <v>163</v>
      </c>
      <c r="B606" t="s">
        <v>773</v>
      </c>
      <c r="C606" t="s">
        <v>774</v>
      </c>
      <c r="D606" t="s">
        <v>775</v>
      </c>
      <c r="E606" t="s">
        <v>386</v>
      </c>
      <c r="F606">
        <v>1992</v>
      </c>
      <c r="G606" t="str">
        <f t="shared" si="9"/>
        <v>NOR1992</v>
      </c>
      <c r="H606">
        <v>19.07</v>
      </c>
    </row>
    <row r="607" spans="1:8" x14ac:dyDescent="0.3">
      <c r="A607" t="s">
        <v>163</v>
      </c>
      <c r="B607" t="s">
        <v>773</v>
      </c>
      <c r="C607" t="s">
        <v>774</v>
      </c>
      <c r="D607" t="s">
        <v>775</v>
      </c>
      <c r="E607" t="s">
        <v>386</v>
      </c>
      <c r="F607">
        <v>1993</v>
      </c>
      <c r="G607" t="str">
        <f t="shared" si="9"/>
        <v>NOR1993</v>
      </c>
      <c r="H607">
        <v>16.11</v>
      </c>
    </row>
    <row r="608" spans="1:8" x14ac:dyDescent="0.3">
      <c r="A608" t="s">
        <v>163</v>
      </c>
      <c r="B608" t="s">
        <v>773</v>
      </c>
      <c r="C608" t="s">
        <v>774</v>
      </c>
      <c r="D608" t="s">
        <v>775</v>
      </c>
      <c r="E608" t="s">
        <v>386</v>
      </c>
      <c r="F608">
        <v>1994</v>
      </c>
      <c r="G608" t="str">
        <f t="shared" si="9"/>
        <v>NOR1994</v>
      </c>
      <c r="H608">
        <v>14.44</v>
      </c>
    </row>
    <row r="609" spans="1:8" x14ac:dyDescent="0.3">
      <c r="A609" t="s">
        <v>163</v>
      </c>
      <c r="B609" t="s">
        <v>773</v>
      </c>
      <c r="C609" t="s">
        <v>774</v>
      </c>
      <c r="D609" t="s">
        <v>775</v>
      </c>
      <c r="E609" t="s">
        <v>386</v>
      </c>
      <c r="F609">
        <v>1995</v>
      </c>
      <c r="G609" t="str">
        <f t="shared" si="9"/>
        <v>NOR1995</v>
      </c>
      <c r="H609">
        <v>16.41</v>
      </c>
    </row>
    <row r="610" spans="1:8" x14ac:dyDescent="0.3">
      <c r="A610" t="s">
        <v>163</v>
      </c>
      <c r="B610" t="s">
        <v>773</v>
      </c>
      <c r="C610" t="s">
        <v>774</v>
      </c>
      <c r="D610" t="s">
        <v>775</v>
      </c>
      <c r="E610" t="s">
        <v>386</v>
      </c>
      <c r="F610">
        <v>1996</v>
      </c>
      <c r="G610" t="str">
        <f t="shared" si="9"/>
        <v>NOR1996</v>
      </c>
      <c r="H610">
        <v>21.62</v>
      </c>
    </row>
    <row r="611" spans="1:8" x14ac:dyDescent="0.3">
      <c r="A611" t="s">
        <v>163</v>
      </c>
      <c r="B611" t="s">
        <v>773</v>
      </c>
      <c r="C611" t="s">
        <v>774</v>
      </c>
      <c r="D611" t="s">
        <v>775</v>
      </c>
      <c r="E611" t="s">
        <v>386</v>
      </c>
      <c r="F611">
        <v>1997</v>
      </c>
      <c r="G611" t="str">
        <f t="shared" si="9"/>
        <v>NOR1997</v>
      </c>
      <c r="H611">
        <v>16.71</v>
      </c>
    </row>
    <row r="612" spans="1:8" x14ac:dyDescent="0.3">
      <c r="A612" t="s">
        <v>163</v>
      </c>
      <c r="B612" t="s">
        <v>773</v>
      </c>
      <c r="C612" t="s">
        <v>774</v>
      </c>
      <c r="D612" t="s">
        <v>775</v>
      </c>
      <c r="E612" t="s">
        <v>386</v>
      </c>
      <c r="F612">
        <v>1998</v>
      </c>
      <c r="G612" t="str">
        <f t="shared" si="9"/>
        <v>NOR1998</v>
      </c>
      <c r="H612">
        <v>12.23</v>
      </c>
    </row>
    <row r="613" spans="1:8" x14ac:dyDescent="0.3">
      <c r="A613" t="s">
        <v>163</v>
      </c>
      <c r="B613" t="s">
        <v>773</v>
      </c>
      <c r="C613" t="s">
        <v>774</v>
      </c>
      <c r="D613" t="s">
        <v>775</v>
      </c>
      <c r="E613" t="s">
        <v>386</v>
      </c>
      <c r="F613">
        <v>1999</v>
      </c>
      <c r="G613" t="str">
        <f t="shared" si="9"/>
        <v>NOR1999</v>
      </c>
      <c r="H613">
        <v>17.46</v>
      </c>
    </row>
    <row r="614" spans="1:8" x14ac:dyDescent="0.3">
      <c r="A614" t="s">
        <v>163</v>
      </c>
      <c r="B614" t="s">
        <v>773</v>
      </c>
      <c r="C614" t="s">
        <v>774</v>
      </c>
      <c r="D614" t="s">
        <v>775</v>
      </c>
      <c r="E614" t="s">
        <v>386</v>
      </c>
      <c r="F614">
        <v>2000</v>
      </c>
      <c r="G614" t="str">
        <f t="shared" si="9"/>
        <v>NOR2000</v>
      </c>
      <c r="H614">
        <v>28.91</v>
      </c>
    </row>
    <row r="615" spans="1:8" x14ac:dyDescent="0.3">
      <c r="A615" t="s">
        <v>163</v>
      </c>
      <c r="B615" t="s">
        <v>773</v>
      </c>
      <c r="C615" t="s">
        <v>774</v>
      </c>
      <c r="D615" t="s">
        <v>775</v>
      </c>
      <c r="E615" t="s">
        <v>386</v>
      </c>
      <c r="F615">
        <v>2001</v>
      </c>
      <c r="G615" t="str">
        <f t="shared" si="9"/>
        <v>NOR2001</v>
      </c>
      <c r="H615">
        <v>23.43</v>
      </c>
    </row>
    <row r="616" spans="1:8" x14ac:dyDescent="0.3">
      <c r="A616" t="s">
        <v>163</v>
      </c>
      <c r="B616" t="s">
        <v>773</v>
      </c>
      <c r="C616" t="s">
        <v>774</v>
      </c>
      <c r="D616" t="s">
        <v>775</v>
      </c>
      <c r="E616" t="s">
        <v>386</v>
      </c>
      <c r="F616">
        <v>2002</v>
      </c>
      <c r="G616" t="str">
        <f t="shared" si="9"/>
        <v>NOR2002</v>
      </c>
      <c r="H616">
        <v>24.46</v>
      </c>
    </row>
    <row r="617" spans="1:8" x14ac:dyDescent="0.3">
      <c r="A617" t="s">
        <v>163</v>
      </c>
      <c r="B617" t="s">
        <v>773</v>
      </c>
      <c r="C617" t="s">
        <v>774</v>
      </c>
      <c r="D617" t="s">
        <v>775</v>
      </c>
      <c r="E617" t="s">
        <v>386</v>
      </c>
      <c r="F617">
        <v>2003</v>
      </c>
      <c r="G617" t="str">
        <f t="shared" si="9"/>
        <v>NOR2003</v>
      </c>
      <c r="H617">
        <v>30.41</v>
      </c>
    </row>
    <row r="618" spans="1:8" x14ac:dyDescent="0.3">
      <c r="A618" t="s">
        <v>163</v>
      </c>
      <c r="B618" t="s">
        <v>773</v>
      </c>
      <c r="C618" t="s">
        <v>774</v>
      </c>
      <c r="D618" t="s">
        <v>775</v>
      </c>
      <c r="E618" t="s">
        <v>386</v>
      </c>
      <c r="F618">
        <v>2004</v>
      </c>
      <c r="G618" t="str">
        <f t="shared" si="9"/>
        <v>NOR2004</v>
      </c>
      <c r="H618">
        <v>39.200000000000003</v>
      </c>
    </row>
    <row r="619" spans="1:8" x14ac:dyDescent="0.3">
      <c r="A619" t="s">
        <v>163</v>
      </c>
      <c r="B619" t="s">
        <v>773</v>
      </c>
      <c r="C619" t="s">
        <v>774</v>
      </c>
      <c r="D619" t="s">
        <v>775</v>
      </c>
      <c r="E619" t="s">
        <v>386</v>
      </c>
      <c r="F619">
        <v>2005</v>
      </c>
      <c r="G619" t="str">
        <f t="shared" si="9"/>
        <v>NOR2005</v>
      </c>
      <c r="H619">
        <v>53.08</v>
      </c>
    </row>
    <row r="620" spans="1:8" x14ac:dyDescent="0.3">
      <c r="A620" t="s">
        <v>163</v>
      </c>
      <c r="B620" t="s">
        <v>773</v>
      </c>
      <c r="C620" t="s">
        <v>774</v>
      </c>
      <c r="D620" t="s">
        <v>775</v>
      </c>
      <c r="E620" t="s">
        <v>386</v>
      </c>
      <c r="F620">
        <v>2006</v>
      </c>
      <c r="G620" t="str">
        <f t="shared" si="9"/>
        <v>NOR2006</v>
      </c>
      <c r="H620">
        <v>58.83</v>
      </c>
    </row>
    <row r="621" spans="1:8" x14ac:dyDescent="0.3">
      <c r="A621" t="s">
        <v>163</v>
      </c>
      <c r="B621" t="s">
        <v>773</v>
      </c>
      <c r="C621" t="s">
        <v>774</v>
      </c>
      <c r="D621" t="s">
        <v>775</v>
      </c>
      <c r="E621" t="s">
        <v>386</v>
      </c>
      <c r="F621">
        <v>2007</v>
      </c>
      <c r="G621" t="str">
        <f t="shared" si="9"/>
        <v>NOR2007</v>
      </c>
      <c r="H621">
        <v>70.16</v>
      </c>
    </row>
    <row r="622" spans="1:8" x14ac:dyDescent="0.3">
      <c r="A622" t="s">
        <v>163</v>
      </c>
      <c r="B622" t="s">
        <v>773</v>
      </c>
      <c r="C622" t="s">
        <v>774</v>
      </c>
      <c r="D622" t="s">
        <v>775</v>
      </c>
      <c r="E622" t="s">
        <v>386</v>
      </c>
      <c r="F622">
        <v>2008</v>
      </c>
      <c r="G622" t="str">
        <f t="shared" si="9"/>
        <v>NOR2008</v>
      </c>
      <c r="H622">
        <v>80.22</v>
      </c>
    </row>
    <row r="623" spans="1:8" x14ac:dyDescent="0.3">
      <c r="A623" t="s">
        <v>163</v>
      </c>
      <c r="B623" t="s">
        <v>773</v>
      </c>
      <c r="C623" t="s">
        <v>774</v>
      </c>
      <c r="D623" t="s">
        <v>775</v>
      </c>
      <c r="E623" t="s">
        <v>386</v>
      </c>
      <c r="F623">
        <v>2009</v>
      </c>
      <c r="G623" t="str">
        <f t="shared" si="9"/>
        <v>NOR2009</v>
      </c>
      <c r="H623">
        <v>69.08</v>
      </c>
    </row>
    <row r="624" spans="1:8" x14ac:dyDescent="0.3">
      <c r="A624" t="s">
        <v>163</v>
      </c>
      <c r="B624" t="s">
        <v>773</v>
      </c>
      <c r="C624" t="s">
        <v>774</v>
      </c>
      <c r="D624" t="s">
        <v>775</v>
      </c>
      <c r="E624" t="s">
        <v>386</v>
      </c>
      <c r="F624">
        <v>2010</v>
      </c>
      <c r="G624" t="str">
        <f t="shared" si="9"/>
        <v>NOR2010</v>
      </c>
      <c r="H624">
        <v>81.06</v>
      </c>
    </row>
    <row r="625" spans="1:9" x14ac:dyDescent="0.3">
      <c r="A625" t="s">
        <v>163</v>
      </c>
      <c r="B625" t="s">
        <v>773</v>
      </c>
      <c r="C625" t="s">
        <v>774</v>
      </c>
      <c r="D625" t="s">
        <v>775</v>
      </c>
      <c r="E625" t="s">
        <v>386</v>
      </c>
      <c r="F625">
        <v>2011</v>
      </c>
      <c r="G625" t="str">
        <f t="shared" si="9"/>
        <v>NOR2011</v>
      </c>
      <c r="H625">
        <v>111.18</v>
      </c>
    </row>
    <row r="626" spans="1:9" x14ac:dyDescent="0.3">
      <c r="A626" t="s">
        <v>163</v>
      </c>
      <c r="B626" t="s">
        <v>773</v>
      </c>
      <c r="C626" t="s">
        <v>774</v>
      </c>
      <c r="D626" t="s">
        <v>775</v>
      </c>
      <c r="E626" t="s">
        <v>386</v>
      </c>
      <c r="F626">
        <v>2012</v>
      </c>
      <c r="G626" t="str">
        <f t="shared" si="9"/>
        <v>NOR2012</v>
      </c>
      <c r="H626">
        <v>108.23</v>
      </c>
    </row>
    <row r="627" spans="1:9" x14ac:dyDescent="0.3">
      <c r="A627" t="s">
        <v>163</v>
      </c>
      <c r="B627" t="s">
        <v>773</v>
      </c>
      <c r="C627" t="s">
        <v>774</v>
      </c>
      <c r="D627" t="s">
        <v>775</v>
      </c>
      <c r="E627" t="s">
        <v>386</v>
      </c>
      <c r="F627">
        <v>2013</v>
      </c>
      <c r="G627" t="str">
        <f t="shared" si="9"/>
        <v>NOR2013</v>
      </c>
      <c r="H627">
        <v>109.07</v>
      </c>
    </row>
    <row r="628" spans="1:9" x14ac:dyDescent="0.3">
      <c r="A628" t="s">
        <v>163</v>
      </c>
      <c r="B628" t="s">
        <v>773</v>
      </c>
      <c r="C628" t="s">
        <v>774</v>
      </c>
      <c r="D628" t="s">
        <v>775</v>
      </c>
      <c r="E628" t="s">
        <v>386</v>
      </c>
      <c r="F628">
        <v>2014</v>
      </c>
      <c r="G628" t="str">
        <f t="shared" si="9"/>
        <v>NOR2014</v>
      </c>
      <c r="H628">
        <v>101.61</v>
      </c>
    </row>
    <row r="629" spans="1:9" x14ac:dyDescent="0.3">
      <c r="A629" t="s">
        <v>163</v>
      </c>
      <c r="B629" t="s">
        <v>773</v>
      </c>
      <c r="C629" t="s">
        <v>774</v>
      </c>
      <c r="D629" t="s">
        <v>775</v>
      </c>
      <c r="E629" t="s">
        <v>386</v>
      </c>
      <c r="F629">
        <v>2015</v>
      </c>
      <c r="G629" t="str">
        <f t="shared" si="9"/>
        <v>NOR2015</v>
      </c>
      <c r="H629">
        <v>51.29</v>
      </c>
    </row>
    <row r="630" spans="1:9" x14ac:dyDescent="0.3">
      <c r="A630" t="s">
        <v>163</v>
      </c>
      <c r="B630" t="s">
        <v>773</v>
      </c>
      <c r="C630" t="s">
        <v>774</v>
      </c>
      <c r="D630" t="s">
        <v>775</v>
      </c>
      <c r="E630" t="s">
        <v>386</v>
      </c>
      <c r="F630">
        <v>2016</v>
      </c>
      <c r="G630" t="str">
        <f t="shared" si="9"/>
        <v>NOR2016</v>
      </c>
      <c r="H630">
        <v>46.12</v>
      </c>
    </row>
    <row r="631" spans="1:9" x14ac:dyDescent="0.3">
      <c r="A631" t="s">
        <v>61</v>
      </c>
      <c r="B631" t="s">
        <v>773</v>
      </c>
      <c r="C631" t="s">
        <v>774</v>
      </c>
      <c r="D631" t="s">
        <v>775</v>
      </c>
      <c r="E631" t="s">
        <v>386</v>
      </c>
      <c r="F631">
        <v>1980</v>
      </c>
      <c r="G631" t="str">
        <f t="shared" si="9"/>
        <v>POL1980</v>
      </c>
      <c r="I631" t="s">
        <v>776</v>
      </c>
    </row>
    <row r="632" spans="1:9" x14ac:dyDescent="0.3">
      <c r="A632" t="s">
        <v>61</v>
      </c>
      <c r="B632" t="s">
        <v>773</v>
      </c>
      <c r="C632" t="s">
        <v>774</v>
      </c>
      <c r="D632" t="s">
        <v>775</v>
      </c>
      <c r="E632" t="s">
        <v>386</v>
      </c>
      <c r="F632">
        <v>1981</v>
      </c>
      <c r="G632" t="str">
        <f t="shared" si="9"/>
        <v>POL1981</v>
      </c>
      <c r="I632" t="s">
        <v>776</v>
      </c>
    </row>
    <row r="633" spans="1:9" x14ac:dyDescent="0.3">
      <c r="A633" t="s">
        <v>61</v>
      </c>
      <c r="B633" t="s">
        <v>773</v>
      </c>
      <c r="C633" t="s">
        <v>774</v>
      </c>
      <c r="D633" t="s">
        <v>775</v>
      </c>
      <c r="E633" t="s">
        <v>386</v>
      </c>
      <c r="F633">
        <v>1982</v>
      </c>
      <c r="G633" t="str">
        <f t="shared" si="9"/>
        <v>POL1982</v>
      </c>
      <c r="I633" t="s">
        <v>776</v>
      </c>
    </row>
    <row r="634" spans="1:9" x14ac:dyDescent="0.3">
      <c r="A634" t="s">
        <v>61</v>
      </c>
      <c r="B634" t="s">
        <v>773</v>
      </c>
      <c r="C634" t="s">
        <v>774</v>
      </c>
      <c r="D634" t="s">
        <v>775</v>
      </c>
      <c r="E634" t="s">
        <v>386</v>
      </c>
      <c r="F634">
        <v>1983</v>
      </c>
      <c r="G634" t="str">
        <f t="shared" si="9"/>
        <v>POL1983</v>
      </c>
      <c r="I634" t="s">
        <v>776</v>
      </c>
    </row>
    <row r="635" spans="1:9" x14ac:dyDescent="0.3">
      <c r="A635" t="s">
        <v>61</v>
      </c>
      <c r="B635" t="s">
        <v>773</v>
      </c>
      <c r="C635" t="s">
        <v>774</v>
      </c>
      <c r="D635" t="s">
        <v>775</v>
      </c>
      <c r="E635" t="s">
        <v>386</v>
      </c>
      <c r="F635">
        <v>1984</v>
      </c>
      <c r="G635" t="str">
        <f t="shared" si="9"/>
        <v>POL1984</v>
      </c>
      <c r="I635" t="s">
        <v>776</v>
      </c>
    </row>
    <row r="636" spans="1:9" x14ac:dyDescent="0.3">
      <c r="A636" t="s">
        <v>61</v>
      </c>
      <c r="B636" t="s">
        <v>773</v>
      </c>
      <c r="C636" t="s">
        <v>774</v>
      </c>
      <c r="D636" t="s">
        <v>775</v>
      </c>
      <c r="E636" t="s">
        <v>386</v>
      </c>
      <c r="F636">
        <v>1985</v>
      </c>
      <c r="G636" t="str">
        <f t="shared" si="9"/>
        <v>POL1985</v>
      </c>
      <c r="I636" t="s">
        <v>776</v>
      </c>
    </row>
    <row r="637" spans="1:9" x14ac:dyDescent="0.3">
      <c r="A637" t="s">
        <v>61</v>
      </c>
      <c r="B637" t="s">
        <v>773</v>
      </c>
      <c r="C637" t="s">
        <v>774</v>
      </c>
      <c r="D637" t="s">
        <v>775</v>
      </c>
      <c r="E637" t="s">
        <v>386</v>
      </c>
      <c r="F637">
        <v>1986</v>
      </c>
      <c r="G637" t="str">
        <f t="shared" si="9"/>
        <v>POL1986</v>
      </c>
      <c r="I637" t="s">
        <v>776</v>
      </c>
    </row>
    <row r="638" spans="1:9" x14ac:dyDescent="0.3">
      <c r="A638" t="s">
        <v>61</v>
      </c>
      <c r="B638" t="s">
        <v>773</v>
      </c>
      <c r="C638" t="s">
        <v>774</v>
      </c>
      <c r="D638" t="s">
        <v>775</v>
      </c>
      <c r="E638" t="s">
        <v>386</v>
      </c>
      <c r="F638">
        <v>1987</v>
      </c>
      <c r="G638" t="str">
        <f t="shared" si="9"/>
        <v>POL1987</v>
      </c>
      <c r="I638" t="s">
        <v>776</v>
      </c>
    </row>
    <row r="639" spans="1:9" x14ac:dyDescent="0.3">
      <c r="A639" t="s">
        <v>61</v>
      </c>
      <c r="B639" t="s">
        <v>773</v>
      </c>
      <c r="C639" t="s">
        <v>774</v>
      </c>
      <c r="D639" t="s">
        <v>775</v>
      </c>
      <c r="E639" t="s">
        <v>386</v>
      </c>
      <c r="F639">
        <v>1988</v>
      </c>
      <c r="G639" t="str">
        <f t="shared" si="9"/>
        <v>POL1988</v>
      </c>
      <c r="I639" t="s">
        <v>776</v>
      </c>
    </row>
    <row r="640" spans="1:9" x14ac:dyDescent="0.3">
      <c r="A640" t="s">
        <v>61</v>
      </c>
      <c r="B640" t="s">
        <v>773</v>
      </c>
      <c r="C640" t="s">
        <v>774</v>
      </c>
      <c r="D640" t="s">
        <v>775</v>
      </c>
      <c r="E640" t="s">
        <v>386</v>
      </c>
      <c r="F640">
        <v>1989</v>
      </c>
      <c r="G640" t="str">
        <f t="shared" si="9"/>
        <v>POL1989</v>
      </c>
      <c r="I640" t="s">
        <v>776</v>
      </c>
    </row>
    <row r="641" spans="1:9" x14ac:dyDescent="0.3">
      <c r="A641" t="s">
        <v>61</v>
      </c>
      <c r="B641" t="s">
        <v>773</v>
      </c>
      <c r="C641" t="s">
        <v>774</v>
      </c>
      <c r="D641" t="s">
        <v>775</v>
      </c>
      <c r="E641" t="s">
        <v>386</v>
      </c>
      <c r="F641">
        <v>1990</v>
      </c>
      <c r="G641" t="str">
        <f t="shared" si="9"/>
        <v>POL1990</v>
      </c>
      <c r="I641" t="s">
        <v>776</v>
      </c>
    </row>
    <row r="642" spans="1:9" x14ac:dyDescent="0.3">
      <c r="A642" t="s">
        <v>61</v>
      </c>
      <c r="B642" t="s">
        <v>773</v>
      </c>
      <c r="C642" t="s">
        <v>774</v>
      </c>
      <c r="D642" t="s">
        <v>775</v>
      </c>
      <c r="E642" t="s">
        <v>386</v>
      </c>
      <c r="F642">
        <v>1991</v>
      </c>
      <c r="G642" t="str">
        <f t="shared" si="9"/>
        <v>POL1991</v>
      </c>
      <c r="I642" t="s">
        <v>776</v>
      </c>
    </row>
    <row r="643" spans="1:9" x14ac:dyDescent="0.3">
      <c r="A643" t="s">
        <v>61</v>
      </c>
      <c r="B643" t="s">
        <v>773</v>
      </c>
      <c r="C643" t="s">
        <v>774</v>
      </c>
      <c r="D643" t="s">
        <v>775</v>
      </c>
      <c r="E643" t="s">
        <v>386</v>
      </c>
      <c r="F643">
        <v>1992</v>
      </c>
      <c r="G643" t="str">
        <f t="shared" ref="G643:G706" si="10">CONCATENATE(A643,F643)</f>
        <v>POL1992</v>
      </c>
      <c r="I643" t="s">
        <v>776</v>
      </c>
    </row>
    <row r="644" spans="1:9" x14ac:dyDescent="0.3">
      <c r="A644" t="s">
        <v>61</v>
      </c>
      <c r="B644" t="s">
        <v>773</v>
      </c>
      <c r="C644" t="s">
        <v>774</v>
      </c>
      <c r="D644" t="s">
        <v>775</v>
      </c>
      <c r="E644" t="s">
        <v>386</v>
      </c>
      <c r="F644">
        <v>1993</v>
      </c>
      <c r="G644" t="str">
        <f t="shared" si="10"/>
        <v>POL1993</v>
      </c>
      <c r="I644" t="s">
        <v>776</v>
      </c>
    </row>
    <row r="645" spans="1:9" x14ac:dyDescent="0.3">
      <c r="A645" t="s">
        <v>61</v>
      </c>
      <c r="B645" t="s">
        <v>773</v>
      </c>
      <c r="C645" t="s">
        <v>774</v>
      </c>
      <c r="D645" t="s">
        <v>775</v>
      </c>
      <c r="E645" t="s">
        <v>386</v>
      </c>
      <c r="F645">
        <v>1994</v>
      </c>
      <c r="G645" t="str">
        <f t="shared" si="10"/>
        <v>POL1994</v>
      </c>
      <c r="I645" t="s">
        <v>776</v>
      </c>
    </row>
    <row r="646" spans="1:9" x14ac:dyDescent="0.3">
      <c r="A646" t="s">
        <v>61</v>
      </c>
      <c r="B646" t="s">
        <v>773</v>
      </c>
      <c r="C646" t="s">
        <v>774</v>
      </c>
      <c r="D646" t="s">
        <v>775</v>
      </c>
      <c r="E646" t="s">
        <v>386</v>
      </c>
      <c r="F646">
        <v>1995</v>
      </c>
      <c r="G646" t="str">
        <f t="shared" si="10"/>
        <v>POL1995</v>
      </c>
      <c r="I646" t="s">
        <v>776</v>
      </c>
    </row>
    <row r="647" spans="1:9" x14ac:dyDescent="0.3">
      <c r="A647" t="s">
        <v>61</v>
      </c>
      <c r="B647" t="s">
        <v>773</v>
      </c>
      <c r="C647" t="s">
        <v>774</v>
      </c>
      <c r="D647" t="s">
        <v>775</v>
      </c>
      <c r="E647" t="s">
        <v>386</v>
      </c>
      <c r="F647">
        <v>1996</v>
      </c>
      <c r="G647" t="str">
        <f t="shared" si="10"/>
        <v>POL1996</v>
      </c>
      <c r="I647" t="s">
        <v>776</v>
      </c>
    </row>
    <row r="648" spans="1:9" x14ac:dyDescent="0.3">
      <c r="A648" t="s">
        <v>61</v>
      </c>
      <c r="B648" t="s">
        <v>773</v>
      </c>
      <c r="C648" t="s">
        <v>774</v>
      </c>
      <c r="D648" t="s">
        <v>775</v>
      </c>
      <c r="E648" t="s">
        <v>386</v>
      </c>
      <c r="F648">
        <v>1997</v>
      </c>
      <c r="G648" t="str">
        <f t="shared" si="10"/>
        <v>POL1997</v>
      </c>
      <c r="I648" t="s">
        <v>776</v>
      </c>
    </row>
    <row r="649" spans="1:9" x14ac:dyDescent="0.3">
      <c r="A649" t="s">
        <v>61</v>
      </c>
      <c r="B649" t="s">
        <v>773</v>
      </c>
      <c r="C649" t="s">
        <v>774</v>
      </c>
      <c r="D649" t="s">
        <v>775</v>
      </c>
      <c r="E649" t="s">
        <v>386</v>
      </c>
      <c r="F649">
        <v>1998</v>
      </c>
      <c r="G649" t="str">
        <f t="shared" si="10"/>
        <v>POL1998</v>
      </c>
      <c r="I649" t="s">
        <v>776</v>
      </c>
    </row>
    <row r="650" spans="1:9" x14ac:dyDescent="0.3">
      <c r="A650" t="s">
        <v>61</v>
      </c>
      <c r="B650" t="s">
        <v>773</v>
      </c>
      <c r="C650" t="s">
        <v>774</v>
      </c>
      <c r="D650" t="s">
        <v>775</v>
      </c>
      <c r="E650" t="s">
        <v>386</v>
      </c>
      <c r="F650">
        <v>1999</v>
      </c>
      <c r="G650" t="str">
        <f t="shared" si="10"/>
        <v>POL1999</v>
      </c>
      <c r="I650" t="s">
        <v>776</v>
      </c>
    </row>
    <row r="651" spans="1:9" x14ac:dyDescent="0.3">
      <c r="A651" t="s">
        <v>61</v>
      </c>
      <c r="B651" t="s">
        <v>773</v>
      </c>
      <c r="C651" t="s">
        <v>774</v>
      </c>
      <c r="D651" t="s">
        <v>775</v>
      </c>
      <c r="E651" t="s">
        <v>386</v>
      </c>
      <c r="F651">
        <v>2000</v>
      </c>
      <c r="G651" t="str">
        <f t="shared" si="10"/>
        <v>POL2000</v>
      </c>
      <c r="I651" t="s">
        <v>776</v>
      </c>
    </row>
    <row r="652" spans="1:9" x14ac:dyDescent="0.3">
      <c r="A652" t="s">
        <v>61</v>
      </c>
      <c r="B652" t="s">
        <v>773</v>
      </c>
      <c r="C652" t="s">
        <v>774</v>
      </c>
      <c r="D652" t="s">
        <v>775</v>
      </c>
      <c r="E652" t="s">
        <v>386</v>
      </c>
      <c r="F652">
        <v>2001</v>
      </c>
      <c r="G652" t="str">
        <f t="shared" si="10"/>
        <v>POL2001</v>
      </c>
      <c r="I652" t="s">
        <v>776</v>
      </c>
    </row>
    <row r="653" spans="1:9" x14ac:dyDescent="0.3">
      <c r="A653" t="s">
        <v>61</v>
      </c>
      <c r="B653" t="s">
        <v>773</v>
      </c>
      <c r="C653" t="s">
        <v>774</v>
      </c>
      <c r="D653" t="s">
        <v>775</v>
      </c>
      <c r="E653" t="s">
        <v>386</v>
      </c>
      <c r="F653">
        <v>2002</v>
      </c>
      <c r="G653" t="str">
        <f t="shared" si="10"/>
        <v>POL2002</v>
      </c>
      <c r="I653" t="s">
        <v>776</v>
      </c>
    </row>
    <row r="654" spans="1:9" x14ac:dyDescent="0.3">
      <c r="A654" t="s">
        <v>61</v>
      </c>
      <c r="B654" t="s">
        <v>773</v>
      </c>
      <c r="C654" t="s">
        <v>774</v>
      </c>
      <c r="D654" t="s">
        <v>775</v>
      </c>
      <c r="E654" t="s">
        <v>386</v>
      </c>
      <c r="F654">
        <v>2003</v>
      </c>
      <c r="G654" t="str">
        <f t="shared" si="10"/>
        <v>POL2003</v>
      </c>
      <c r="I654" t="s">
        <v>776</v>
      </c>
    </row>
    <row r="655" spans="1:9" x14ac:dyDescent="0.3">
      <c r="A655" t="s">
        <v>61</v>
      </c>
      <c r="B655" t="s">
        <v>773</v>
      </c>
      <c r="C655" t="s">
        <v>774</v>
      </c>
      <c r="D655" t="s">
        <v>775</v>
      </c>
      <c r="E655" t="s">
        <v>386</v>
      </c>
      <c r="F655">
        <v>2004</v>
      </c>
      <c r="G655" t="str">
        <f t="shared" si="10"/>
        <v>POL2004</v>
      </c>
      <c r="I655" t="s">
        <v>776</v>
      </c>
    </row>
    <row r="656" spans="1:9" x14ac:dyDescent="0.3">
      <c r="A656" t="s">
        <v>61</v>
      </c>
      <c r="B656" t="s">
        <v>773</v>
      </c>
      <c r="C656" t="s">
        <v>774</v>
      </c>
      <c r="D656" t="s">
        <v>775</v>
      </c>
      <c r="E656" t="s">
        <v>386</v>
      </c>
      <c r="F656">
        <v>2005</v>
      </c>
      <c r="G656" t="str">
        <f t="shared" si="10"/>
        <v>POL2005</v>
      </c>
      <c r="I656" t="s">
        <v>776</v>
      </c>
    </row>
    <row r="657" spans="1:9" x14ac:dyDescent="0.3">
      <c r="A657" t="s">
        <v>61</v>
      </c>
      <c r="B657" t="s">
        <v>773</v>
      </c>
      <c r="C657" t="s">
        <v>774</v>
      </c>
      <c r="D657" t="s">
        <v>775</v>
      </c>
      <c r="E657" t="s">
        <v>386</v>
      </c>
      <c r="F657">
        <v>2006</v>
      </c>
      <c r="G657" t="str">
        <f t="shared" si="10"/>
        <v>POL2006</v>
      </c>
      <c r="I657" t="s">
        <v>776</v>
      </c>
    </row>
    <row r="658" spans="1:9" x14ac:dyDescent="0.3">
      <c r="A658" t="s">
        <v>61</v>
      </c>
      <c r="B658" t="s">
        <v>773</v>
      </c>
      <c r="C658" t="s">
        <v>774</v>
      </c>
      <c r="D658" t="s">
        <v>775</v>
      </c>
      <c r="E658" t="s">
        <v>386</v>
      </c>
      <c r="F658">
        <v>2007</v>
      </c>
      <c r="G658" t="str">
        <f t="shared" si="10"/>
        <v>POL2007</v>
      </c>
      <c r="I658" t="s">
        <v>776</v>
      </c>
    </row>
    <row r="659" spans="1:9" x14ac:dyDescent="0.3">
      <c r="A659" t="s">
        <v>61</v>
      </c>
      <c r="B659" t="s">
        <v>773</v>
      </c>
      <c r="C659" t="s">
        <v>774</v>
      </c>
      <c r="D659" t="s">
        <v>775</v>
      </c>
      <c r="E659" t="s">
        <v>386</v>
      </c>
      <c r="F659">
        <v>2008</v>
      </c>
      <c r="G659" t="str">
        <f t="shared" si="10"/>
        <v>POL2008</v>
      </c>
      <c r="H659">
        <v>94.02</v>
      </c>
    </row>
    <row r="660" spans="1:9" x14ac:dyDescent="0.3">
      <c r="A660" t="s">
        <v>61</v>
      </c>
      <c r="B660" t="s">
        <v>773</v>
      </c>
      <c r="C660" t="s">
        <v>774</v>
      </c>
      <c r="D660" t="s">
        <v>775</v>
      </c>
      <c r="E660" t="s">
        <v>386</v>
      </c>
      <c r="F660">
        <v>2009</v>
      </c>
      <c r="G660" t="str">
        <f t="shared" si="10"/>
        <v>POL2009</v>
      </c>
      <c r="H660">
        <v>60.83</v>
      </c>
    </row>
    <row r="661" spans="1:9" x14ac:dyDescent="0.3">
      <c r="A661" t="s">
        <v>61</v>
      </c>
      <c r="B661" t="s">
        <v>773</v>
      </c>
      <c r="C661" t="s">
        <v>774</v>
      </c>
      <c r="D661" t="s">
        <v>775</v>
      </c>
      <c r="E661" t="s">
        <v>386</v>
      </c>
      <c r="F661">
        <v>2010</v>
      </c>
      <c r="G661" t="str">
        <f t="shared" si="10"/>
        <v>POL2010</v>
      </c>
      <c r="H661">
        <v>77.89</v>
      </c>
    </row>
    <row r="662" spans="1:9" x14ac:dyDescent="0.3">
      <c r="A662" t="s">
        <v>61</v>
      </c>
      <c r="B662" t="s">
        <v>773</v>
      </c>
      <c r="C662" t="s">
        <v>774</v>
      </c>
      <c r="D662" t="s">
        <v>775</v>
      </c>
      <c r="E662" t="s">
        <v>386</v>
      </c>
      <c r="F662">
        <v>2011</v>
      </c>
      <c r="G662" t="str">
        <f t="shared" si="10"/>
        <v>POL2011</v>
      </c>
      <c r="H662">
        <v>109.58</v>
      </c>
    </row>
    <row r="663" spans="1:9" x14ac:dyDescent="0.3">
      <c r="A663" t="s">
        <v>61</v>
      </c>
      <c r="B663" t="s">
        <v>773</v>
      </c>
      <c r="C663" t="s">
        <v>774</v>
      </c>
      <c r="D663" t="s">
        <v>775</v>
      </c>
      <c r="E663" t="s">
        <v>386</v>
      </c>
      <c r="F663">
        <v>2012</v>
      </c>
      <c r="G663" t="str">
        <f t="shared" si="10"/>
        <v>POL2012</v>
      </c>
      <c r="H663">
        <v>109.97</v>
      </c>
    </row>
    <row r="664" spans="1:9" x14ac:dyDescent="0.3">
      <c r="A664" t="s">
        <v>61</v>
      </c>
      <c r="B664" t="s">
        <v>773</v>
      </c>
      <c r="C664" t="s">
        <v>774</v>
      </c>
      <c r="D664" t="s">
        <v>775</v>
      </c>
      <c r="E664" t="s">
        <v>386</v>
      </c>
      <c r="F664">
        <v>2013</v>
      </c>
      <c r="G664" t="str">
        <f t="shared" si="10"/>
        <v>POL2013</v>
      </c>
      <c r="H664">
        <v>107.71</v>
      </c>
    </row>
    <row r="665" spans="1:9" x14ac:dyDescent="0.3">
      <c r="A665" t="s">
        <v>61</v>
      </c>
      <c r="B665" t="s">
        <v>773</v>
      </c>
      <c r="C665" t="s">
        <v>774</v>
      </c>
      <c r="D665" t="s">
        <v>775</v>
      </c>
      <c r="E665" t="s">
        <v>386</v>
      </c>
      <c r="F665">
        <v>2014</v>
      </c>
      <c r="G665" t="str">
        <f t="shared" si="10"/>
        <v>POL2014</v>
      </c>
      <c r="H665">
        <v>96.28</v>
      </c>
    </row>
    <row r="666" spans="1:9" x14ac:dyDescent="0.3">
      <c r="A666" t="s">
        <v>61</v>
      </c>
      <c r="B666" t="s">
        <v>773</v>
      </c>
      <c r="C666" t="s">
        <v>774</v>
      </c>
      <c r="D666" t="s">
        <v>775</v>
      </c>
      <c r="E666" t="s">
        <v>386</v>
      </c>
      <c r="F666">
        <v>2015</v>
      </c>
      <c r="G666" t="str">
        <f t="shared" si="10"/>
        <v>POL2015</v>
      </c>
      <c r="H666">
        <v>49.75</v>
      </c>
    </row>
    <row r="667" spans="1:9" x14ac:dyDescent="0.3">
      <c r="A667" t="s">
        <v>61</v>
      </c>
      <c r="B667" t="s">
        <v>773</v>
      </c>
      <c r="C667" t="s">
        <v>774</v>
      </c>
      <c r="D667" t="s">
        <v>775</v>
      </c>
      <c r="E667" t="s">
        <v>386</v>
      </c>
      <c r="F667">
        <v>2016</v>
      </c>
      <c r="G667" t="str">
        <f t="shared" si="10"/>
        <v>POL2016</v>
      </c>
      <c r="H667">
        <v>40.64</v>
      </c>
    </row>
    <row r="668" spans="1:9" x14ac:dyDescent="0.3">
      <c r="A668" t="s">
        <v>63</v>
      </c>
      <c r="B668" t="s">
        <v>773</v>
      </c>
      <c r="C668" t="s">
        <v>774</v>
      </c>
      <c r="D668" t="s">
        <v>775</v>
      </c>
      <c r="E668" t="s">
        <v>386</v>
      </c>
      <c r="F668">
        <v>1980</v>
      </c>
      <c r="G668" t="str">
        <f t="shared" si="10"/>
        <v>PRT1980</v>
      </c>
      <c r="H668">
        <v>35.450000000000003</v>
      </c>
    </row>
    <row r="669" spans="1:9" x14ac:dyDescent="0.3">
      <c r="A669" t="s">
        <v>63</v>
      </c>
      <c r="B669" t="s">
        <v>773</v>
      </c>
      <c r="C669" t="s">
        <v>774</v>
      </c>
      <c r="D669" t="s">
        <v>775</v>
      </c>
      <c r="E669" t="s">
        <v>386</v>
      </c>
      <c r="F669">
        <v>1981</v>
      </c>
      <c r="G669" t="str">
        <f t="shared" si="10"/>
        <v>PRT1981</v>
      </c>
      <c r="H669">
        <v>38.86</v>
      </c>
    </row>
    <row r="670" spans="1:9" x14ac:dyDescent="0.3">
      <c r="A670" t="s">
        <v>63</v>
      </c>
      <c r="B670" t="s">
        <v>773</v>
      </c>
      <c r="C670" t="s">
        <v>774</v>
      </c>
      <c r="D670" t="s">
        <v>775</v>
      </c>
      <c r="E670" t="s">
        <v>386</v>
      </c>
      <c r="F670">
        <v>1982</v>
      </c>
      <c r="G670" t="str">
        <f t="shared" si="10"/>
        <v>PRT1982</v>
      </c>
      <c r="H670">
        <v>36.369999999999997</v>
      </c>
    </row>
    <row r="671" spans="1:9" x14ac:dyDescent="0.3">
      <c r="A671" t="s">
        <v>63</v>
      </c>
      <c r="B671" t="s">
        <v>773</v>
      </c>
      <c r="C671" t="s">
        <v>774</v>
      </c>
      <c r="D671" t="s">
        <v>775</v>
      </c>
      <c r="E671" t="s">
        <v>386</v>
      </c>
      <c r="F671">
        <v>1983</v>
      </c>
      <c r="G671" t="str">
        <f t="shared" si="10"/>
        <v>PRT1983</v>
      </c>
      <c r="H671">
        <v>32.200000000000003</v>
      </c>
    </row>
    <row r="672" spans="1:9" x14ac:dyDescent="0.3">
      <c r="A672" t="s">
        <v>63</v>
      </c>
      <c r="B672" t="s">
        <v>773</v>
      </c>
      <c r="C672" t="s">
        <v>774</v>
      </c>
      <c r="D672" t="s">
        <v>775</v>
      </c>
      <c r="E672" t="s">
        <v>386</v>
      </c>
      <c r="F672">
        <v>1984</v>
      </c>
      <c r="G672" t="str">
        <f t="shared" si="10"/>
        <v>PRT1984</v>
      </c>
      <c r="H672">
        <v>30.94</v>
      </c>
    </row>
    <row r="673" spans="1:8" x14ac:dyDescent="0.3">
      <c r="A673" t="s">
        <v>63</v>
      </c>
      <c r="B673" t="s">
        <v>773</v>
      </c>
      <c r="C673" t="s">
        <v>774</v>
      </c>
      <c r="D673" t="s">
        <v>775</v>
      </c>
      <c r="E673" t="s">
        <v>386</v>
      </c>
      <c r="F673">
        <v>1985</v>
      </c>
      <c r="G673" t="str">
        <f t="shared" si="10"/>
        <v>PRT1985</v>
      </c>
      <c r="H673">
        <v>29.15</v>
      </c>
    </row>
    <row r="674" spans="1:8" x14ac:dyDescent="0.3">
      <c r="A674" t="s">
        <v>63</v>
      </c>
      <c r="B674" t="s">
        <v>773</v>
      </c>
      <c r="C674" t="s">
        <v>774</v>
      </c>
      <c r="D674" t="s">
        <v>775</v>
      </c>
      <c r="E674" t="s">
        <v>386</v>
      </c>
      <c r="F674">
        <v>1986</v>
      </c>
      <c r="G674" t="str">
        <f t="shared" si="10"/>
        <v>PRT1986</v>
      </c>
      <c r="H674">
        <v>16.2</v>
      </c>
    </row>
    <row r="675" spans="1:8" x14ac:dyDescent="0.3">
      <c r="A675" t="s">
        <v>63</v>
      </c>
      <c r="B675" t="s">
        <v>773</v>
      </c>
      <c r="C675" t="s">
        <v>774</v>
      </c>
      <c r="D675" t="s">
        <v>775</v>
      </c>
      <c r="E675" t="s">
        <v>386</v>
      </c>
      <c r="F675">
        <v>1987</v>
      </c>
      <c r="G675" t="str">
        <f t="shared" si="10"/>
        <v>PRT1987</v>
      </c>
      <c r="H675">
        <v>18.739999999999998</v>
      </c>
    </row>
    <row r="676" spans="1:8" x14ac:dyDescent="0.3">
      <c r="A676" t="s">
        <v>63</v>
      </c>
      <c r="B676" t="s">
        <v>773</v>
      </c>
      <c r="C676" t="s">
        <v>774</v>
      </c>
      <c r="D676" t="s">
        <v>775</v>
      </c>
      <c r="E676" t="s">
        <v>386</v>
      </c>
      <c r="F676">
        <v>1988</v>
      </c>
      <c r="G676" t="str">
        <f t="shared" si="10"/>
        <v>PRT1988</v>
      </c>
      <c r="H676">
        <v>15.62</v>
      </c>
    </row>
    <row r="677" spans="1:8" x14ac:dyDescent="0.3">
      <c r="A677" t="s">
        <v>63</v>
      </c>
      <c r="B677" t="s">
        <v>773</v>
      </c>
      <c r="C677" t="s">
        <v>774</v>
      </c>
      <c r="D677" t="s">
        <v>775</v>
      </c>
      <c r="E677" t="s">
        <v>386</v>
      </c>
      <c r="F677">
        <v>1989</v>
      </c>
      <c r="G677" t="str">
        <f t="shared" si="10"/>
        <v>PRT1989</v>
      </c>
      <c r="H677">
        <v>18.07</v>
      </c>
    </row>
    <row r="678" spans="1:8" x14ac:dyDescent="0.3">
      <c r="A678" t="s">
        <v>63</v>
      </c>
      <c r="B678" t="s">
        <v>773</v>
      </c>
      <c r="C678" t="s">
        <v>774</v>
      </c>
      <c r="D678" t="s">
        <v>775</v>
      </c>
      <c r="E678" t="s">
        <v>386</v>
      </c>
      <c r="F678">
        <v>1990</v>
      </c>
      <c r="G678" t="str">
        <f t="shared" si="10"/>
        <v>PRT1990</v>
      </c>
      <c r="H678">
        <v>22.75</v>
      </c>
    </row>
    <row r="679" spans="1:8" x14ac:dyDescent="0.3">
      <c r="A679" t="s">
        <v>63</v>
      </c>
      <c r="B679" t="s">
        <v>773</v>
      </c>
      <c r="C679" t="s">
        <v>774</v>
      </c>
      <c r="D679" t="s">
        <v>775</v>
      </c>
      <c r="E679" t="s">
        <v>386</v>
      </c>
      <c r="F679">
        <v>1991</v>
      </c>
      <c r="G679" t="str">
        <f t="shared" si="10"/>
        <v>PRT1991</v>
      </c>
      <c r="H679">
        <v>19.64</v>
      </c>
    </row>
    <row r="680" spans="1:8" x14ac:dyDescent="0.3">
      <c r="A680" t="s">
        <v>63</v>
      </c>
      <c r="B680" t="s">
        <v>773</v>
      </c>
      <c r="C680" t="s">
        <v>774</v>
      </c>
      <c r="D680" t="s">
        <v>775</v>
      </c>
      <c r="E680" t="s">
        <v>386</v>
      </c>
      <c r="F680">
        <v>1992</v>
      </c>
      <c r="G680" t="str">
        <f t="shared" si="10"/>
        <v>PRT1992</v>
      </c>
      <c r="H680">
        <v>18.03</v>
      </c>
    </row>
    <row r="681" spans="1:8" x14ac:dyDescent="0.3">
      <c r="A681" t="s">
        <v>63</v>
      </c>
      <c r="B681" t="s">
        <v>773</v>
      </c>
      <c r="C681" t="s">
        <v>774</v>
      </c>
      <c r="D681" t="s">
        <v>775</v>
      </c>
      <c r="E681" t="s">
        <v>386</v>
      </c>
      <c r="F681">
        <v>1993</v>
      </c>
      <c r="G681" t="str">
        <f t="shared" si="10"/>
        <v>PRT1993</v>
      </c>
      <c r="H681">
        <v>16</v>
      </c>
    </row>
    <row r="682" spans="1:8" x14ac:dyDescent="0.3">
      <c r="A682" t="s">
        <v>63</v>
      </c>
      <c r="B682" t="s">
        <v>773</v>
      </c>
      <c r="C682" t="s">
        <v>774</v>
      </c>
      <c r="D682" t="s">
        <v>775</v>
      </c>
      <c r="E682" t="s">
        <v>386</v>
      </c>
      <c r="F682">
        <v>1994</v>
      </c>
      <c r="G682" t="str">
        <f t="shared" si="10"/>
        <v>PRT1994</v>
      </c>
      <c r="H682">
        <v>15.72</v>
      </c>
    </row>
    <row r="683" spans="1:8" x14ac:dyDescent="0.3">
      <c r="A683" t="s">
        <v>63</v>
      </c>
      <c r="B683" t="s">
        <v>773</v>
      </c>
      <c r="C683" t="s">
        <v>774</v>
      </c>
      <c r="D683" t="s">
        <v>775</v>
      </c>
      <c r="E683" t="s">
        <v>386</v>
      </c>
      <c r="F683">
        <v>1995</v>
      </c>
      <c r="G683" t="str">
        <f t="shared" si="10"/>
        <v>PRT1995</v>
      </c>
      <c r="H683">
        <v>17.22</v>
      </c>
    </row>
    <row r="684" spans="1:8" x14ac:dyDescent="0.3">
      <c r="A684" t="s">
        <v>63</v>
      </c>
      <c r="B684" t="s">
        <v>773</v>
      </c>
      <c r="C684" t="s">
        <v>774</v>
      </c>
      <c r="D684" t="s">
        <v>775</v>
      </c>
      <c r="E684" t="s">
        <v>386</v>
      </c>
      <c r="F684">
        <v>1996</v>
      </c>
      <c r="G684" t="str">
        <f t="shared" si="10"/>
        <v>PRT1996</v>
      </c>
      <c r="H684">
        <v>20.350000000000001</v>
      </c>
    </row>
    <row r="685" spans="1:8" x14ac:dyDescent="0.3">
      <c r="A685" t="s">
        <v>63</v>
      </c>
      <c r="B685" t="s">
        <v>773</v>
      </c>
      <c r="C685" t="s">
        <v>774</v>
      </c>
      <c r="D685" t="s">
        <v>775</v>
      </c>
      <c r="E685" t="s">
        <v>386</v>
      </c>
      <c r="F685">
        <v>1997</v>
      </c>
      <c r="G685" t="str">
        <f t="shared" si="10"/>
        <v>PRT1997</v>
      </c>
      <c r="H685">
        <v>18.95</v>
      </c>
    </row>
    <row r="686" spans="1:8" x14ac:dyDescent="0.3">
      <c r="A686" t="s">
        <v>63</v>
      </c>
      <c r="B686" t="s">
        <v>773</v>
      </c>
      <c r="C686" t="s">
        <v>774</v>
      </c>
      <c r="D686" t="s">
        <v>775</v>
      </c>
      <c r="E686" t="s">
        <v>386</v>
      </c>
      <c r="F686">
        <v>1998</v>
      </c>
      <c r="G686" t="str">
        <f t="shared" si="10"/>
        <v>PRT1998</v>
      </c>
      <c r="H686">
        <v>12.21</v>
      </c>
    </row>
    <row r="687" spans="1:8" x14ac:dyDescent="0.3">
      <c r="A687" t="s">
        <v>63</v>
      </c>
      <c r="B687" t="s">
        <v>773</v>
      </c>
      <c r="C687" t="s">
        <v>774</v>
      </c>
      <c r="D687" t="s">
        <v>775</v>
      </c>
      <c r="E687" t="s">
        <v>386</v>
      </c>
      <c r="F687">
        <v>1999</v>
      </c>
      <c r="G687" t="str">
        <f t="shared" si="10"/>
        <v>PRT1999</v>
      </c>
      <c r="H687">
        <v>17.38</v>
      </c>
    </row>
    <row r="688" spans="1:8" x14ac:dyDescent="0.3">
      <c r="A688" t="s">
        <v>63</v>
      </c>
      <c r="B688" t="s">
        <v>773</v>
      </c>
      <c r="C688" t="s">
        <v>774</v>
      </c>
      <c r="D688" t="s">
        <v>775</v>
      </c>
      <c r="E688" t="s">
        <v>386</v>
      </c>
      <c r="F688">
        <v>2000</v>
      </c>
      <c r="G688" t="str">
        <f t="shared" si="10"/>
        <v>PRT2000</v>
      </c>
      <c r="H688">
        <v>28.2</v>
      </c>
    </row>
    <row r="689" spans="1:8" x14ac:dyDescent="0.3">
      <c r="A689" t="s">
        <v>63</v>
      </c>
      <c r="B689" t="s">
        <v>773</v>
      </c>
      <c r="C689" t="s">
        <v>774</v>
      </c>
      <c r="D689" t="s">
        <v>775</v>
      </c>
      <c r="E689" t="s">
        <v>386</v>
      </c>
      <c r="F689">
        <v>2001</v>
      </c>
      <c r="G689" t="str">
        <f t="shared" si="10"/>
        <v>PRT2001</v>
      </c>
      <c r="H689">
        <v>24.02</v>
      </c>
    </row>
    <row r="690" spans="1:8" x14ac:dyDescent="0.3">
      <c r="A690" t="s">
        <v>63</v>
      </c>
      <c r="B690" t="s">
        <v>773</v>
      </c>
      <c r="C690" t="s">
        <v>774</v>
      </c>
      <c r="D690" t="s">
        <v>775</v>
      </c>
      <c r="E690" t="s">
        <v>386</v>
      </c>
      <c r="F690">
        <v>2002</v>
      </c>
      <c r="G690" t="str">
        <f t="shared" si="10"/>
        <v>PRT2002</v>
      </c>
      <c r="H690">
        <v>24.27</v>
      </c>
    </row>
    <row r="691" spans="1:8" x14ac:dyDescent="0.3">
      <c r="A691" t="s">
        <v>63</v>
      </c>
      <c r="B691" t="s">
        <v>773</v>
      </c>
      <c r="C691" t="s">
        <v>774</v>
      </c>
      <c r="D691" t="s">
        <v>775</v>
      </c>
      <c r="E691" t="s">
        <v>386</v>
      </c>
      <c r="F691">
        <v>2003</v>
      </c>
      <c r="G691" t="str">
        <f t="shared" si="10"/>
        <v>PRT2003</v>
      </c>
      <c r="H691">
        <v>28.72</v>
      </c>
    </row>
    <row r="692" spans="1:8" x14ac:dyDescent="0.3">
      <c r="A692" t="s">
        <v>63</v>
      </c>
      <c r="B692" t="s">
        <v>773</v>
      </c>
      <c r="C692" t="s">
        <v>774</v>
      </c>
      <c r="D692" t="s">
        <v>775</v>
      </c>
      <c r="E692" t="s">
        <v>386</v>
      </c>
      <c r="F692">
        <v>2004</v>
      </c>
      <c r="G692" t="str">
        <f t="shared" si="10"/>
        <v>PRT2004</v>
      </c>
      <c r="H692">
        <v>37.89</v>
      </c>
    </row>
    <row r="693" spans="1:8" x14ac:dyDescent="0.3">
      <c r="A693" t="s">
        <v>63</v>
      </c>
      <c r="B693" t="s">
        <v>773</v>
      </c>
      <c r="C693" t="s">
        <v>774</v>
      </c>
      <c r="D693" t="s">
        <v>775</v>
      </c>
      <c r="E693" t="s">
        <v>386</v>
      </c>
      <c r="F693">
        <v>2005</v>
      </c>
      <c r="G693" t="str">
        <f t="shared" si="10"/>
        <v>PRT2005</v>
      </c>
      <c r="H693">
        <v>51.94</v>
      </c>
    </row>
    <row r="694" spans="1:8" x14ac:dyDescent="0.3">
      <c r="A694" t="s">
        <v>63</v>
      </c>
      <c r="B694" t="s">
        <v>773</v>
      </c>
      <c r="C694" t="s">
        <v>774</v>
      </c>
      <c r="D694" t="s">
        <v>775</v>
      </c>
      <c r="E694" t="s">
        <v>386</v>
      </c>
      <c r="F694">
        <v>2006</v>
      </c>
      <c r="G694" t="str">
        <f t="shared" si="10"/>
        <v>PRT2006</v>
      </c>
      <c r="H694">
        <v>62.77</v>
      </c>
    </row>
    <row r="695" spans="1:8" x14ac:dyDescent="0.3">
      <c r="A695" t="s">
        <v>63</v>
      </c>
      <c r="B695" t="s">
        <v>773</v>
      </c>
      <c r="C695" t="s">
        <v>774</v>
      </c>
      <c r="D695" t="s">
        <v>775</v>
      </c>
      <c r="E695" t="s">
        <v>386</v>
      </c>
      <c r="F695">
        <v>2007</v>
      </c>
      <c r="G695" t="str">
        <f t="shared" si="10"/>
        <v>PRT2007</v>
      </c>
      <c r="H695">
        <v>70.23</v>
      </c>
    </row>
    <row r="696" spans="1:8" x14ac:dyDescent="0.3">
      <c r="A696" t="s">
        <v>63</v>
      </c>
      <c r="B696" t="s">
        <v>773</v>
      </c>
      <c r="C696" t="s">
        <v>774</v>
      </c>
      <c r="D696" t="s">
        <v>775</v>
      </c>
      <c r="E696" t="s">
        <v>386</v>
      </c>
      <c r="F696">
        <v>2008</v>
      </c>
      <c r="G696" t="str">
        <f t="shared" si="10"/>
        <v>PRT2008</v>
      </c>
      <c r="H696">
        <v>98.83</v>
      </c>
    </row>
    <row r="697" spans="1:8" x14ac:dyDescent="0.3">
      <c r="A697" t="s">
        <v>63</v>
      </c>
      <c r="B697" t="s">
        <v>773</v>
      </c>
      <c r="C697" t="s">
        <v>774</v>
      </c>
      <c r="D697" t="s">
        <v>775</v>
      </c>
      <c r="E697" t="s">
        <v>386</v>
      </c>
      <c r="F697">
        <v>2009</v>
      </c>
      <c r="G697" t="str">
        <f t="shared" si="10"/>
        <v>PRT2009</v>
      </c>
      <c r="H697">
        <v>62.49</v>
      </c>
    </row>
    <row r="698" spans="1:8" x14ac:dyDescent="0.3">
      <c r="A698" t="s">
        <v>63</v>
      </c>
      <c r="B698" t="s">
        <v>773</v>
      </c>
      <c r="C698" t="s">
        <v>774</v>
      </c>
      <c r="D698" t="s">
        <v>775</v>
      </c>
      <c r="E698" t="s">
        <v>386</v>
      </c>
      <c r="F698">
        <v>2010</v>
      </c>
      <c r="G698" t="str">
        <f t="shared" si="10"/>
        <v>PRT2010</v>
      </c>
      <c r="H698">
        <v>79.13</v>
      </c>
    </row>
    <row r="699" spans="1:8" x14ac:dyDescent="0.3">
      <c r="A699" t="s">
        <v>63</v>
      </c>
      <c r="B699" t="s">
        <v>773</v>
      </c>
      <c r="C699" t="s">
        <v>774</v>
      </c>
      <c r="D699" t="s">
        <v>775</v>
      </c>
      <c r="E699" t="s">
        <v>386</v>
      </c>
      <c r="F699">
        <v>2011</v>
      </c>
      <c r="G699" t="str">
        <f t="shared" si="10"/>
        <v>PRT2011</v>
      </c>
      <c r="H699">
        <v>112.33</v>
      </c>
    </row>
    <row r="700" spans="1:8" x14ac:dyDescent="0.3">
      <c r="A700" t="s">
        <v>63</v>
      </c>
      <c r="B700" t="s">
        <v>773</v>
      </c>
      <c r="C700" t="s">
        <v>774</v>
      </c>
      <c r="D700" t="s">
        <v>775</v>
      </c>
      <c r="E700" t="s">
        <v>386</v>
      </c>
      <c r="F700">
        <v>2012</v>
      </c>
      <c r="G700" t="str">
        <f t="shared" si="10"/>
        <v>PRT2012</v>
      </c>
      <c r="H700">
        <v>112.21</v>
      </c>
    </row>
    <row r="701" spans="1:8" x14ac:dyDescent="0.3">
      <c r="A701" t="s">
        <v>63</v>
      </c>
      <c r="B701" t="s">
        <v>773</v>
      </c>
      <c r="C701" t="s">
        <v>774</v>
      </c>
      <c r="D701" t="s">
        <v>775</v>
      </c>
      <c r="E701" t="s">
        <v>386</v>
      </c>
      <c r="F701">
        <v>2013</v>
      </c>
      <c r="G701" t="str">
        <f t="shared" si="10"/>
        <v>PRT2013</v>
      </c>
      <c r="H701">
        <v>109.74</v>
      </c>
    </row>
    <row r="702" spans="1:8" x14ac:dyDescent="0.3">
      <c r="A702" t="s">
        <v>63</v>
      </c>
      <c r="B702" t="s">
        <v>773</v>
      </c>
      <c r="C702" t="s">
        <v>774</v>
      </c>
      <c r="D702" t="s">
        <v>775</v>
      </c>
      <c r="E702" t="s">
        <v>386</v>
      </c>
      <c r="F702">
        <v>2014</v>
      </c>
      <c r="G702" t="str">
        <f t="shared" si="10"/>
        <v>PRT2014</v>
      </c>
      <c r="H702">
        <v>100.22</v>
      </c>
    </row>
    <row r="703" spans="1:8" x14ac:dyDescent="0.3">
      <c r="A703" t="s">
        <v>63</v>
      </c>
      <c r="B703" t="s">
        <v>773</v>
      </c>
      <c r="C703" t="s">
        <v>774</v>
      </c>
      <c r="D703" t="s">
        <v>775</v>
      </c>
      <c r="E703" t="s">
        <v>386</v>
      </c>
      <c r="F703">
        <v>2015</v>
      </c>
      <c r="G703" t="str">
        <f t="shared" si="10"/>
        <v>PRT2015</v>
      </c>
      <c r="H703">
        <v>53.44</v>
      </c>
    </row>
    <row r="704" spans="1:8" x14ac:dyDescent="0.3">
      <c r="A704" t="s">
        <v>63</v>
      </c>
      <c r="B704" t="s">
        <v>773</v>
      </c>
      <c r="C704" t="s">
        <v>774</v>
      </c>
      <c r="D704" t="s">
        <v>775</v>
      </c>
      <c r="E704" t="s">
        <v>386</v>
      </c>
      <c r="F704">
        <v>2016</v>
      </c>
      <c r="G704" t="str">
        <f t="shared" si="10"/>
        <v>PRT2016</v>
      </c>
      <c r="H704">
        <v>42.73</v>
      </c>
    </row>
    <row r="705" spans="1:9" x14ac:dyDescent="0.3">
      <c r="A705" t="s">
        <v>279</v>
      </c>
      <c r="B705" t="s">
        <v>773</v>
      </c>
      <c r="C705" t="s">
        <v>774</v>
      </c>
      <c r="D705" t="s">
        <v>775</v>
      </c>
      <c r="E705" t="s">
        <v>386</v>
      </c>
      <c r="F705">
        <v>1980</v>
      </c>
      <c r="G705" t="str">
        <f t="shared" si="10"/>
        <v>SVK1980</v>
      </c>
      <c r="I705" t="s">
        <v>776</v>
      </c>
    </row>
    <row r="706" spans="1:9" x14ac:dyDescent="0.3">
      <c r="A706" t="s">
        <v>279</v>
      </c>
      <c r="B706" t="s">
        <v>773</v>
      </c>
      <c r="C706" t="s">
        <v>774</v>
      </c>
      <c r="D706" t="s">
        <v>775</v>
      </c>
      <c r="E706" t="s">
        <v>386</v>
      </c>
      <c r="F706">
        <v>1981</v>
      </c>
      <c r="G706" t="str">
        <f t="shared" si="10"/>
        <v>SVK1981</v>
      </c>
      <c r="I706" t="s">
        <v>776</v>
      </c>
    </row>
    <row r="707" spans="1:9" x14ac:dyDescent="0.3">
      <c r="A707" t="s">
        <v>279</v>
      </c>
      <c r="B707" t="s">
        <v>773</v>
      </c>
      <c r="C707" t="s">
        <v>774</v>
      </c>
      <c r="D707" t="s">
        <v>775</v>
      </c>
      <c r="E707" t="s">
        <v>386</v>
      </c>
      <c r="F707">
        <v>1982</v>
      </c>
      <c r="G707" t="str">
        <f t="shared" ref="G707:G770" si="11">CONCATENATE(A707,F707)</f>
        <v>SVK1982</v>
      </c>
      <c r="I707" t="s">
        <v>776</v>
      </c>
    </row>
    <row r="708" spans="1:9" x14ac:dyDescent="0.3">
      <c r="A708" t="s">
        <v>279</v>
      </c>
      <c r="B708" t="s">
        <v>773</v>
      </c>
      <c r="C708" t="s">
        <v>774</v>
      </c>
      <c r="D708" t="s">
        <v>775</v>
      </c>
      <c r="E708" t="s">
        <v>386</v>
      </c>
      <c r="F708">
        <v>1983</v>
      </c>
      <c r="G708" t="str">
        <f t="shared" si="11"/>
        <v>SVK1983</v>
      </c>
      <c r="I708" t="s">
        <v>776</v>
      </c>
    </row>
    <row r="709" spans="1:9" x14ac:dyDescent="0.3">
      <c r="A709" t="s">
        <v>279</v>
      </c>
      <c r="B709" t="s">
        <v>773</v>
      </c>
      <c r="C709" t="s">
        <v>774</v>
      </c>
      <c r="D709" t="s">
        <v>775</v>
      </c>
      <c r="E709" t="s">
        <v>386</v>
      </c>
      <c r="F709">
        <v>1984</v>
      </c>
      <c r="G709" t="str">
        <f t="shared" si="11"/>
        <v>SVK1984</v>
      </c>
      <c r="I709" t="s">
        <v>776</v>
      </c>
    </row>
    <row r="710" spans="1:9" x14ac:dyDescent="0.3">
      <c r="A710" t="s">
        <v>279</v>
      </c>
      <c r="B710" t="s">
        <v>773</v>
      </c>
      <c r="C710" t="s">
        <v>774</v>
      </c>
      <c r="D710" t="s">
        <v>775</v>
      </c>
      <c r="E710" t="s">
        <v>386</v>
      </c>
      <c r="F710">
        <v>1985</v>
      </c>
      <c r="G710" t="str">
        <f t="shared" si="11"/>
        <v>SVK1985</v>
      </c>
      <c r="I710" t="s">
        <v>776</v>
      </c>
    </row>
    <row r="711" spans="1:9" x14ac:dyDescent="0.3">
      <c r="A711" t="s">
        <v>279</v>
      </c>
      <c r="B711" t="s">
        <v>773</v>
      </c>
      <c r="C711" t="s">
        <v>774</v>
      </c>
      <c r="D711" t="s">
        <v>775</v>
      </c>
      <c r="E711" t="s">
        <v>386</v>
      </c>
      <c r="F711">
        <v>1986</v>
      </c>
      <c r="G711" t="str">
        <f t="shared" si="11"/>
        <v>SVK1986</v>
      </c>
      <c r="I711" t="s">
        <v>776</v>
      </c>
    </row>
    <row r="712" spans="1:9" x14ac:dyDescent="0.3">
      <c r="A712" t="s">
        <v>279</v>
      </c>
      <c r="B712" t="s">
        <v>773</v>
      </c>
      <c r="C712" t="s">
        <v>774</v>
      </c>
      <c r="D712" t="s">
        <v>775</v>
      </c>
      <c r="E712" t="s">
        <v>386</v>
      </c>
      <c r="F712">
        <v>1987</v>
      </c>
      <c r="G712" t="str">
        <f t="shared" si="11"/>
        <v>SVK1987</v>
      </c>
      <c r="I712" t="s">
        <v>776</v>
      </c>
    </row>
    <row r="713" spans="1:9" x14ac:dyDescent="0.3">
      <c r="A713" t="s">
        <v>279</v>
      </c>
      <c r="B713" t="s">
        <v>773</v>
      </c>
      <c r="C713" t="s">
        <v>774</v>
      </c>
      <c r="D713" t="s">
        <v>775</v>
      </c>
      <c r="E713" t="s">
        <v>386</v>
      </c>
      <c r="F713">
        <v>1988</v>
      </c>
      <c r="G713" t="str">
        <f t="shared" si="11"/>
        <v>SVK1988</v>
      </c>
      <c r="I713" t="s">
        <v>776</v>
      </c>
    </row>
    <row r="714" spans="1:9" x14ac:dyDescent="0.3">
      <c r="A714" t="s">
        <v>279</v>
      </c>
      <c r="B714" t="s">
        <v>773</v>
      </c>
      <c r="C714" t="s">
        <v>774</v>
      </c>
      <c r="D714" t="s">
        <v>775</v>
      </c>
      <c r="E714" t="s">
        <v>386</v>
      </c>
      <c r="F714">
        <v>1989</v>
      </c>
      <c r="G714" t="str">
        <f t="shared" si="11"/>
        <v>SVK1989</v>
      </c>
      <c r="I714" t="s">
        <v>776</v>
      </c>
    </row>
    <row r="715" spans="1:9" x14ac:dyDescent="0.3">
      <c r="A715" t="s">
        <v>279</v>
      </c>
      <c r="B715" t="s">
        <v>773</v>
      </c>
      <c r="C715" t="s">
        <v>774</v>
      </c>
      <c r="D715" t="s">
        <v>775</v>
      </c>
      <c r="E715" t="s">
        <v>386</v>
      </c>
      <c r="F715">
        <v>1990</v>
      </c>
      <c r="G715" t="str">
        <f t="shared" si="11"/>
        <v>SVK1990</v>
      </c>
      <c r="I715" t="s">
        <v>776</v>
      </c>
    </row>
    <row r="716" spans="1:9" x14ac:dyDescent="0.3">
      <c r="A716" t="s">
        <v>279</v>
      </c>
      <c r="B716" t="s">
        <v>773</v>
      </c>
      <c r="C716" t="s">
        <v>774</v>
      </c>
      <c r="D716" t="s">
        <v>775</v>
      </c>
      <c r="E716" t="s">
        <v>386</v>
      </c>
      <c r="F716">
        <v>1991</v>
      </c>
      <c r="G716" t="str">
        <f t="shared" si="11"/>
        <v>SVK1991</v>
      </c>
      <c r="I716" t="s">
        <v>776</v>
      </c>
    </row>
    <row r="717" spans="1:9" x14ac:dyDescent="0.3">
      <c r="A717" t="s">
        <v>279</v>
      </c>
      <c r="B717" t="s">
        <v>773</v>
      </c>
      <c r="C717" t="s">
        <v>774</v>
      </c>
      <c r="D717" t="s">
        <v>775</v>
      </c>
      <c r="E717" t="s">
        <v>386</v>
      </c>
      <c r="F717">
        <v>1992</v>
      </c>
      <c r="G717" t="str">
        <f t="shared" si="11"/>
        <v>SVK1992</v>
      </c>
      <c r="I717" t="s">
        <v>776</v>
      </c>
    </row>
    <row r="718" spans="1:9" x14ac:dyDescent="0.3">
      <c r="A718" t="s">
        <v>279</v>
      </c>
      <c r="B718" t="s">
        <v>773</v>
      </c>
      <c r="C718" t="s">
        <v>774</v>
      </c>
      <c r="D718" t="s">
        <v>775</v>
      </c>
      <c r="E718" t="s">
        <v>386</v>
      </c>
      <c r="F718">
        <v>1993</v>
      </c>
      <c r="G718" t="str">
        <f t="shared" si="11"/>
        <v>SVK1993</v>
      </c>
      <c r="I718" t="s">
        <v>776</v>
      </c>
    </row>
    <row r="719" spans="1:9" x14ac:dyDescent="0.3">
      <c r="A719" t="s">
        <v>279</v>
      </c>
      <c r="B719" t="s">
        <v>773</v>
      </c>
      <c r="C719" t="s">
        <v>774</v>
      </c>
      <c r="D719" t="s">
        <v>775</v>
      </c>
      <c r="E719" t="s">
        <v>386</v>
      </c>
      <c r="F719">
        <v>1994</v>
      </c>
      <c r="G719" t="str">
        <f t="shared" si="11"/>
        <v>SVK1994</v>
      </c>
      <c r="I719" t="s">
        <v>776</v>
      </c>
    </row>
    <row r="720" spans="1:9" x14ac:dyDescent="0.3">
      <c r="A720" t="s">
        <v>279</v>
      </c>
      <c r="B720" t="s">
        <v>773</v>
      </c>
      <c r="C720" t="s">
        <v>774</v>
      </c>
      <c r="D720" t="s">
        <v>775</v>
      </c>
      <c r="E720" t="s">
        <v>386</v>
      </c>
      <c r="F720">
        <v>1995</v>
      </c>
      <c r="G720" t="str">
        <f t="shared" si="11"/>
        <v>SVK1995</v>
      </c>
      <c r="I720" t="s">
        <v>776</v>
      </c>
    </row>
    <row r="721" spans="1:9" x14ac:dyDescent="0.3">
      <c r="A721" t="s">
        <v>279</v>
      </c>
      <c r="B721" t="s">
        <v>773</v>
      </c>
      <c r="C721" t="s">
        <v>774</v>
      </c>
      <c r="D721" t="s">
        <v>775</v>
      </c>
      <c r="E721" t="s">
        <v>386</v>
      </c>
      <c r="F721">
        <v>1996</v>
      </c>
      <c r="G721" t="str">
        <f t="shared" si="11"/>
        <v>SVK1996</v>
      </c>
      <c r="I721" t="s">
        <v>776</v>
      </c>
    </row>
    <row r="722" spans="1:9" x14ac:dyDescent="0.3">
      <c r="A722" t="s">
        <v>279</v>
      </c>
      <c r="B722" t="s">
        <v>773</v>
      </c>
      <c r="C722" t="s">
        <v>774</v>
      </c>
      <c r="D722" t="s">
        <v>775</v>
      </c>
      <c r="E722" t="s">
        <v>386</v>
      </c>
      <c r="F722">
        <v>1997</v>
      </c>
      <c r="G722" t="str">
        <f t="shared" si="11"/>
        <v>SVK1997</v>
      </c>
      <c r="I722" t="s">
        <v>776</v>
      </c>
    </row>
    <row r="723" spans="1:9" x14ac:dyDescent="0.3">
      <c r="A723" t="s">
        <v>279</v>
      </c>
      <c r="B723" t="s">
        <v>773</v>
      </c>
      <c r="C723" t="s">
        <v>774</v>
      </c>
      <c r="D723" t="s">
        <v>775</v>
      </c>
      <c r="E723" t="s">
        <v>386</v>
      </c>
      <c r="F723">
        <v>1998</v>
      </c>
      <c r="G723" t="str">
        <f t="shared" si="11"/>
        <v>SVK1998</v>
      </c>
      <c r="I723" t="s">
        <v>776</v>
      </c>
    </row>
    <row r="724" spans="1:9" x14ac:dyDescent="0.3">
      <c r="A724" t="s">
        <v>279</v>
      </c>
      <c r="B724" t="s">
        <v>773</v>
      </c>
      <c r="C724" t="s">
        <v>774</v>
      </c>
      <c r="D724" t="s">
        <v>775</v>
      </c>
      <c r="E724" t="s">
        <v>386</v>
      </c>
      <c r="F724">
        <v>1999</v>
      </c>
      <c r="G724" t="str">
        <f t="shared" si="11"/>
        <v>SVK1999</v>
      </c>
      <c r="I724" t="s">
        <v>776</v>
      </c>
    </row>
    <row r="725" spans="1:9" x14ac:dyDescent="0.3">
      <c r="A725" t="s">
        <v>279</v>
      </c>
      <c r="B725" t="s">
        <v>773</v>
      </c>
      <c r="C725" t="s">
        <v>774</v>
      </c>
      <c r="D725" t="s">
        <v>775</v>
      </c>
      <c r="E725" t="s">
        <v>386</v>
      </c>
      <c r="F725">
        <v>2000</v>
      </c>
      <c r="G725" t="str">
        <f t="shared" si="11"/>
        <v>SVK2000</v>
      </c>
      <c r="I725" t="s">
        <v>776</v>
      </c>
    </row>
    <row r="726" spans="1:9" x14ac:dyDescent="0.3">
      <c r="A726" t="s">
        <v>279</v>
      </c>
      <c r="B726" t="s">
        <v>773</v>
      </c>
      <c r="C726" t="s">
        <v>774</v>
      </c>
      <c r="D726" t="s">
        <v>775</v>
      </c>
      <c r="E726" t="s">
        <v>386</v>
      </c>
      <c r="F726">
        <v>2001</v>
      </c>
      <c r="G726" t="str">
        <f t="shared" si="11"/>
        <v>SVK2001</v>
      </c>
      <c r="I726" t="s">
        <v>776</v>
      </c>
    </row>
    <row r="727" spans="1:9" x14ac:dyDescent="0.3">
      <c r="A727" t="s">
        <v>279</v>
      </c>
      <c r="B727" t="s">
        <v>773</v>
      </c>
      <c r="C727" t="s">
        <v>774</v>
      </c>
      <c r="D727" t="s">
        <v>775</v>
      </c>
      <c r="E727" t="s">
        <v>386</v>
      </c>
      <c r="F727">
        <v>2002</v>
      </c>
      <c r="G727" t="str">
        <f t="shared" si="11"/>
        <v>SVK2002</v>
      </c>
      <c r="I727" t="s">
        <v>776</v>
      </c>
    </row>
    <row r="728" spans="1:9" x14ac:dyDescent="0.3">
      <c r="A728" t="s">
        <v>279</v>
      </c>
      <c r="B728" t="s">
        <v>773</v>
      </c>
      <c r="C728" t="s">
        <v>774</v>
      </c>
      <c r="D728" t="s">
        <v>775</v>
      </c>
      <c r="E728" t="s">
        <v>386</v>
      </c>
      <c r="F728">
        <v>2003</v>
      </c>
      <c r="G728" t="str">
        <f t="shared" si="11"/>
        <v>SVK2003</v>
      </c>
      <c r="I728" t="s">
        <v>776</v>
      </c>
    </row>
    <row r="729" spans="1:9" x14ac:dyDescent="0.3">
      <c r="A729" t="s">
        <v>279</v>
      </c>
      <c r="B729" t="s">
        <v>773</v>
      </c>
      <c r="C729" t="s">
        <v>774</v>
      </c>
      <c r="D729" t="s">
        <v>775</v>
      </c>
      <c r="E729" t="s">
        <v>386</v>
      </c>
      <c r="F729">
        <v>2004</v>
      </c>
      <c r="G729" t="str">
        <f t="shared" si="11"/>
        <v>SVK2004</v>
      </c>
      <c r="I729" t="s">
        <v>776</v>
      </c>
    </row>
    <row r="730" spans="1:9" x14ac:dyDescent="0.3">
      <c r="A730" t="s">
        <v>279</v>
      </c>
      <c r="B730" t="s">
        <v>773</v>
      </c>
      <c r="C730" t="s">
        <v>774</v>
      </c>
      <c r="D730" t="s">
        <v>775</v>
      </c>
      <c r="E730" t="s">
        <v>386</v>
      </c>
      <c r="F730">
        <v>2005</v>
      </c>
      <c r="G730" t="str">
        <f t="shared" si="11"/>
        <v>SVK2005</v>
      </c>
      <c r="I730" t="s">
        <v>776</v>
      </c>
    </row>
    <row r="731" spans="1:9" x14ac:dyDescent="0.3">
      <c r="A731" t="s">
        <v>279</v>
      </c>
      <c r="B731" t="s">
        <v>773</v>
      </c>
      <c r="C731" t="s">
        <v>774</v>
      </c>
      <c r="D731" t="s">
        <v>775</v>
      </c>
      <c r="E731" t="s">
        <v>386</v>
      </c>
      <c r="F731">
        <v>2006</v>
      </c>
      <c r="G731" t="str">
        <f t="shared" si="11"/>
        <v>SVK2006</v>
      </c>
      <c r="I731" t="s">
        <v>776</v>
      </c>
    </row>
    <row r="732" spans="1:9" x14ac:dyDescent="0.3">
      <c r="A732" t="s">
        <v>279</v>
      </c>
      <c r="B732" t="s">
        <v>773</v>
      </c>
      <c r="C732" t="s">
        <v>774</v>
      </c>
      <c r="D732" t="s">
        <v>775</v>
      </c>
      <c r="E732" t="s">
        <v>386</v>
      </c>
      <c r="F732">
        <v>2007</v>
      </c>
      <c r="G732" t="str">
        <f t="shared" si="11"/>
        <v>SVK2007</v>
      </c>
      <c r="H732">
        <v>69.97</v>
      </c>
    </row>
    <row r="733" spans="1:9" x14ac:dyDescent="0.3">
      <c r="A733" t="s">
        <v>279</v>
      </c>
      <c r="B733" t="s">
        <v>773</v>
      </c>
      <c r="C733" t="s">
        <v>774</v>
      </c>
      <c r="D733" t="s">
        <v>775</v>
      </c>
      <c r="E733" t="s">
        <v>386</v>
      </c>
      <c r="F733">
        <v>2008</v>
      </c>
      <c r="G733" t="str">
        <f t="shared" si="11"/>
        <v>SVK2008</v>
      </c>
      <c r="H733">
        <v>90.49</v>
      </c>
    </row>
    <row r="734" spans="1:9" x14ac:dyDescent="0.3">
      <c r="A734" t="s">
        <v>279</v>
      </c>
      <c r="B734" t="s">
        <v>773</v>
      </c>
      <c r="C734" t="s">
        <v>774</v>
      </c>
      <c r="D734" t="s">
        <v>775</v>
      </c>
      <c r="E734" t="s">
        <v>386</v>
      </c>
      <c r="F734">
        <v>2009</v>
      </c>
      <c r="G734" t="str">
        <f t="shared" si="11"/>
        <v>SVK2009</v>
      </c>
      <c r="H734">
        <v>59.37</v>
      </c>
    </row>
    <row r="735" spans="1:9" x14ac:dyDescent="0.3">
      <c r="A735" t="s">
        <v>279</v>
      </c>
      <c r="B735" t="s">
        <v>773</v>
      </c>
      <c r="C735" t="s">
        <v>774</v>
      </c>
      <c r="D735" t="s">
        <v>775</v>
      </c>
      <c r="E735" t="s">
        <v>386</v>
      </c>
      <c r="F735">
        <v>2010</v>
      </c>
      <c r="G735" t="str">
        <f t="shared" si="11"/>
        <v>SVK2010</v>
      </c>
      <c r="H735">
        <v>78.72</v>
      </c>
    </row>
    <row r="736" spans="1:9" x14ac:dyDescent="0.3">
      <c r="A736" t="s">
        <v>279</v>
      </c>
      <c r="B736" t="s">
        <v>773</v>
      </c>
      <c r="C736" t="s">
        <v>774</v>
      </c>
      <c r="D736" t="s">
        <v>775</v>
      </c>
      <c r="E736" t="s">
        <v>386</v>
      </c>
      <c r="F736">
        <v>2011</v>
      </c>
      <c r="G736" t="str">
        <f t="shared" si="11"/>
        <v>SVK2011</v>
      </c>
      <c r="H736">
        <v>108.9</v>
      </c>
    </row>
    <row r="737" spans="1:8" x14ac:dyDescent="0.3">
      <c r="A737" t="s">
        <v>279</v>
      </c>
      <c r="B737" t="s">
        <v>773</v>
      </c>
      <c r="C737" t="s">
        <v>774</v>
      </c>
      <c r="D737" t="s">
        <v>775</v>
      </c>
      <c r="E737" t="s">
        <v>386</v>
      </c>
      <c r="F737">
        <v>2012</v>
      </c>
      <c r="G737" t="str">
        <f t="shared" si="11"/>
        <v>SVK2012</v>
      </c>
      <c r="H737">
        <v>109.83</v>
      </c>
    </row>
    <row r="738" spans="1:8" x14ac:dyDescent="0.3">
      <c r="A738" t="s">
        <v>279</v>
      </c>
      <c r="B738" t="s">
        <v>773</v>
      </c>
      <c r="C738" t="s">
        <v>774</v>
      </c>
      <c r="D738" t="s">
        <v>775</v>
      </c>
      <c r="E738" t="s">
        <v>386</v>
      </c>
      <c r="F738">
        <v>2013</v>
      </c>
      <c r="G738" t="str">
        <f t="shared" si="11"/>
        <v>SVK2013</v>
      </c>
      <c r="H738">
        <v>107.29</v>
      </c>
    </row>
    <row r="739" spans="1:8" x14ac:dyDescent="0.3">
      <c r="A739" t="s">
        <v>279</v>
      </c>
      <c r="B739" t="s">
        <v>773</v>
      </c>
      <c r="C739" t="s">
        <v>774</v>
      </c>
      <c r="D739" t="s">
        <v>775</v>
      </c>
      <c r="E739" t="s">
        <v>386</v>
      </c>
      <c r="F739">
        <v>2014</v>
      </c>
      <c r="G739" t="str">
        <f t="shared" si="11"/>
        <v>SVK2014</v>
      </c>
      <c r="H739">
        <v>95.63</v>
      </c>
    </row>
    <row r="740" spans="1:8" x14ac:dyDescent="0.3">
      <c r="A740" t="s">
        <v>279</v>
      </c>
      <c r="B740" t="s">
        <v>773</v>
      </c>
      <c r="C740" t="s">
        <v>774</v>
      </c>
      <c r="D740" t="s">
        <v>775</v>
      </c>
      <c r="E740" t="s">
        <v>386</v>
      </c>
      <c r="F740">
        <v>2015</v>
      </c>
      <c r="G740" t="str">
        <f t="shared" si="11"/>
        <v>SVK2015</v>
      </c>
      <c r="H740">
        <v>50.7</v>
      </c>
    </row>
    <row r="741" spans="1:8" x14ac:dyDescent="0.3">
      <c r="A741" t="s">
        <v>279</v>
      </c>
      <c r="B741" t="s">
        <v>773</v>
      </c>
      <c r="C741" t="s">
        <v>774</v>
      </c>
      <c r="D741" t="s">
        <v>775</v>
      </c>
      <c r="E741" t="s">
        <v>386</v>
      </c>
      <c r="F741">
        <v>2016</v>
      </c>
      <c r="G741" t="str">
        <f t="shared" si="11"/>
        <v>SVK2016</v>
      </c>
      <c r="H741">
        <v>42.32</v>
      </c>
    </row>
    <row r="742" spans="1:8" x14ac:dyDescent="0.3">
      <c r="A742" t="s">
        <v>315</v>
      </c>
      <c r="B742" t="s">
        <v>773</v>
      </c>
      <c r="C742" t="s">
        <v>774</v>
      </c>
      <c r="D742" t="s">
        <v>775</v>
      </c>
      <c r="E742" t="s">
        <v>386</v>
      </c>
      <c r="F742">
        <v>1980</v>
      </c>
      <c r="G742" t="str">
        <f t="shared" si="11"/>
        <v>ESP1980</v>
      </c>
      <c r="H742">
        <v>32.25</v>
      </c>
    </row>
    <row r="743" spans="1:8" x14ac:dyDescent="0.3">
      <c r="A743" t="s">
        <v>315</v>
      </c>
      <c r="B743" t="s">
        <v>773</v>
      </c>
      <c r="C743" t="s">
        <v>774</v>
      </c>
      <c r="D743" t="s">
        <v>775</v>
      </c>
      <c r="E743" t="s">
        <v>386</v>
      </c>
      <c r="F743">
        <v>1981</v>
      </c>
      <c r="G743" t="str">
        <f t="shared" si="11"/>
        <v>ESP1981</v>
      </c>
      <c r="H743">
        <v>35.94</v>
      </c>
    </row>
    <row r="744" spans="1:8" x14ac:dyDescent="0.3">
      <c r="A744" t="s">
        <v>315</v>
      </c>
      <c r="B744" t="s">
        <v>773</v>
      </c>
      <c r="C744" t="s">
        <v>774</v>
      </c>
      <c r="D744" t="s">
        <v>775</v>
      </c>
      <c r="E744" t="s">
        <v>386</v>
      </c>
      <c r="F744">
        <v>1982</v>
      </c>
      <c r="G744" t="str">
        <f t="shared" si="11"/>
        <v>ESP1982</v>
      </c>
      <c r="H744">
        <v>32.840000000000003</v>
      </c>
    </row>
    <row r="745" spans="1:8" x14ac:dyDescent="0.3">
      <c r="A745" t="s">
        <v>315</v>
      </c>
      <c r="B745" t="s">
        <v>773</v>
      </c>
      <c r="C745" t="s">
        <v>774</v>
      </c>
      <c r="D745" t="s">
        <v>775</v>
      </c>
      <c r="E745" t="s">
        <v>386</v>
      </c>
      <c r="F745">
        <v>1983</v>
      </c>
      <c r="G745" t="str">
        <f t="shared" si="11"/>
        <v>ESP1983</v>
      </c>
      <c r="H745">
        <v>29.13</v>
      </c>
    </row>
    <row r="746" spans="1:8" x14ac:dyDescent="0.3">
      <c r="A746" t="s">
        <v>315</v>
      </c>
      <c r="B746" t="s">
        <v>773</v>
      </c>
      <c r="C746" t="s">
        <v>774</v>
      </c>
      <c r="D746" t="s">
        <v>775</v>
      </c>
      <c r="E746" t="s">
        <v>386</v>
      </c>
      <c r="F746">
        <v>1984</v>
      </c>
      <c r="G746" t="str">
        <f t="shared" si="11"/>
        <v>ESP1984</v>
      </c>
      <c r="H746">
        <v>28.71</v>
      </c>
    </row>
    <row r="747" spans="1:8" x14ac:dyDescent="0.3">
      <c r="A747" t="s">
        <v>315</v>
      </c>
      <c r="B747" t="s">
        <v>773</v>
      </c>
      <c r="C747" t="s">
        <v>774</v>
      </c>
      <c r="D747" t="s">
        <v>775</v>
      </c>
      <c r="E747" t="s">
        <v>386</v>
      </c>
      <c r="F747">
        <v>1985</v>
      </c>
      <c r="G747" t="str">
        <f t="shared" si="11"/>
        <v>ESP1985</v>
      </c>
      <c r="H747">
        <v>27.15</v>
      </c>
    </row>
    <row r="748" spans="1:8" x14ac:dyDescent="0.3">
      <c r="A748" t="s">
        <v>315</v>
      </c>
      <c r="B748" t="s">
        <v>773</v>
      </c>
      <c r="C748" t="s">
        <v>774</v>
      </c>
      <c r="D748" t="s">
        <v>775</v>
      </c>
      <c r="E748" t="s">
        <v>386</v>
      </c>
      <c r="F748">
        <v>1986</v>
      </c>
      <c r="G748" t="str">
        <f t="shared" si="11"/>
        <v>ESP1986</v>
      </c>
      <c r="H748">
        <v>13.87</v>
      </c>
    </row>
    <row r="749" spans="1:8" x14ac:dyDescent="0.3">
      <c r="A749" t="s">
        <v>315</v>
      </c>
      <c r="B749" t="s">
        <v>773</v>
      </c>
      <c r="C749" t="s">
        <v>774</v>
      </c>
      <c r="D749" t="s">
        <v>775</v>
      </c>
      <c r="E749" t="s">
        <v>386</v>
      </c>
      <c r="F749">
        <v>1987</v>
      </c>
      <c r="G749" t="str">
        <f t="shared" si="11"/>
        <v>ESP1987</v>
      </c>
      <c r="H749">
        <v>18.29</v>
      </c>
    </row>
    <row r="750" spans="1:8" x14ac:dyDescent="0.3">
      <c r="A750" t="s">
        <v>315</v>
      </c>
      <c r="B750" t="s">
        <v>773</v>
      </c>
      <c r="C750" t="s">
        <v>774</v>
      </c>
      <c r="D750" t="s">
        <v>775</v>
      </c>
      <c r="E750" t="s">
        <v>386</v>
      </c>
      <c r="F750">
        <v>1988</v>
      </c>
      <c r="G750" t="str">
        <f t="shared" si="11"/>
        <v>ESP1988</v>
      </c>
      <c r="H750">
        <v>14.42</v>
      </c>
    </row>
    <row r="751" spans="1:8" x14ac:dyDescent="0.3">
      <c r="A751" t="s">
        <v>315</v>
      </c>
      <c r="B751" t="s">
        <v>773</v>
      </c>
      <c r="C751" t="s">
        <v>774</v>
      </c>
      <c r="D751" t="s">
        <v>775</v>
      </c>
      <c r="E751" t="s">
        <v>386</v>
      </c>
      <c r="F751">
        <v>1989</v>
      </c>
      <c r="G751" t="str">
        <f t="shared" si="11"/>
        <v>ESP1989</v>
      </c>
      <c r="H751">
        <v>17.22</v>
      </c>
    </row>
    <row r="752" spans="1:8" x14ac:dyDescent="0.3">
      <c r="A752" t="s">
        <v>315</v>
      </c>
      <c r="B752" t="s">
        <v>773</v>
      </c>
      <c r="C752" t="s">
        <v>774</v>
      </c>
      <c r="D752" t="s">
        <v>775</v>
      </c>
      <c r="E752" t="s">
        <v>386</v>
      </c>
      <c r="F752">
        <v>1990</v>
      </c>
      <c r="G752" t="str">
        <f t="shared" si="11"/>
        <v>ESP1990</v>
      </c>
      <c r="H752">
        <v>21.88</v>
      </c>
    </row>
    <row r="753" spans="1:8" x14ac:dyDescent="0.3">
      <c r="A753" t="s">
        <v>315</v>
      </c>
      <c r="B753" t="s">
        <v>773</v>
      </c>
      <c r="C753" t="s">
        <v>774</v>
      </c>
      <c r="D753" t="s">
        <v>775</v>
      </c>
      <c r="E753" t="s">
        <v>386</v>
      </c>
      <c r="F753">
        <v>1991</v>
      </c>
      <c r="G753" t="str">
        <f t="shared" si="11"/>
        <v>ESP1991</v>
      </c>
      <c r="H753">
        <v>18.5</v>
      </c>
    </row>
    <row r="754" spans="1:8" x14ac:dyDescent="0.3">
      <c r="A754" t="s">
        <v>315</v>
      </c>
      <c r="B754" t="s">
        <v>773</v>
      </c>
      <c r="C754" t="s">
        <v>774</v>
      </c>
      <c r="D754" t="s">
        <v>775</v>
      </c>
      <c r="E754" t="s">
        <v>386</v>
      </c>
      <c r="F754">
        <v>1992</v>
      </c>
      <c r="G754" t="str">
        <f t="shared" si="11"/>
        <v>ESP1992</v>
      </c>
      <c r="H754">
        <v>17.309999999999999</v>
      </c>
    </row>
    <row r="755" spans="1:8" x14ac:dyDescent="0.3">
      <c r="A755" t="s">
        <v>315</v>
      </c>
      <c r="B755" t="s">
        <v>773</v>
      </c>
      <c r="C755" t="s">
        <v>774</v>
      </c>
      <c r="D755" t="s">
        <v>775</v>
      </c>
      <c r="E755" t="s">
        <v>386</v>
      </c>
      <c r="F755">
        <v>1993</v>
      </c>
      <c r="G755" t="str">
        <f t="shared" si="11"/>
        <v>ESP1993</v>
      </c>
      <c r="H755">
        <v>15.13</v>
      </c>
    </row>
    <row r="756" spans="1:8" x14ac:dyDescent="0.3">
      <c r="A756" t="s">
        <v>315</v>
      </c>
      <c r="B756" t="s">
        <v>773</v>
      </c>
      <c r="C756" t="s">
        <v>774</v>
      </c>
      <c r="D756" t="s">
        <v>775</v>
      </c>
      <c r="E756" t="s">
        <v>386</v>
      </c>
      <c r="F756">
        <v>1994</v>
      </c>
      <c r="G756" t="str">
        <f t="shared" si="11"/>
        <v>ESP1994</v>
      </c>
      <c r="H756">
        <v>15.24</v>
      </c>
    </row>
    <row r="757" spans="1:8" x14ac:dyDescent="0.3">
      <c r="A757" t="s">
        <v>315</v>
      </c>
      <c r="B757" t="s">
        <v>773</v>
      </c>
      <c r="C757" t="s">
        <v>774</v>
      </c>
      <c r="D757" t="s">
        <v>775</v>
      </c>
      <c r="E757" t="s">
        <v>386</v>
      </c>
      <c r="F757">
        <v>1995</v>
      </c>
      <c r="G757" t="str">
        <f t="shared" si="11"/>
        <v>ESP1995</v>
      </c>
      <c r="H757">
        <v>16.96</v>
      </c>
    </row>
    <row r="758" spans="1:8" x14ac:dyDescent="0.3">
      <c r="A758" t="s">
        <v>315</v>
      </c>
      <c r="B758" t="s">
        <v>773</v>
      </c>
      <c r="C758" t="s">
        <v>774</v>
      </c>
      <c r="D758" t="s">
        <v>775</v>
      </c>
      <c r="E758" t="s">
        <v>386</v>
      </c>
      <c r="F758">
        <v>1996</v>
      </c>
      <c r="G758" t="str">
        <f t="shared" si="11"/>
        <v>ESP1996</v>
      </c>
      <c r="H758">
        <v>20.45</v>
      </c>
    </row>
    <row r="759" spans="1:8" x14ac:dyDescent="0.3">
      <c r="A759" t="s">
        <v>315</v>
      </c>
      <c r="B759" t="s">
        <v>773</v>
      </c>
      <c r="C759" t="s">
        <v>774</v>
      </c>
      <c r="D759" t="s">
        <v>775</v>
      </c>
      <c r="E759" t="s">
        <v>386</v>
      </c>
      <c r="F759">
        <v>1997</v>
      </c>
      <c r="G759" t="str">
        <f t="shared" si="11"/>
        <v>ESP1997</v>
      </c>
      <c r="H759">
        <v>18.34</v>
      </c>
    </row>
    <row r="760" spans="1:8" x14ac:dyDescent="0.3">
      <c r="A760" t="s">
        <v>315</v>
      </c>
      <c r="B760" t="s">
        <v>773</v>
      </c>
      <c r="C760" t="s">
        <v>774</v>
      </c>
      <c r="D760" t="s">
        <v>775</v>
      </c>
      <c r="E760" t="s">
        <v>386</v>
      </c>
      <c r="F760">
        <v>1998</v>
      </c>
      <c r="G760" t="str">
        <f t="shared" si="11"/>
        <v>ESP1998</v>
      </c>
      <c r="H760">
        <v>11.8</v>
      </c>
    </row>
    <row r="761" spans="1:8" x14ac:dyDescent="0.3">
      <c r="A761" t="s">
        <v>315</v>
      </c>
      <c r="B761" t="s">
        <v>773</v>
      </c>
      <c r="C761" t="s">
        <v>774</v>
      </c>
      <c r="D761" t="s">
        <v>775</v>
      </c>
      <c r="E761" t="s">
        <v>386</v>
      </c>
      <c r="F761">
        <v>1999</v>
      </c>
      <c r="G761" t="str">
        <f t="shared" si="11"/>
        <v>ESP1999</v>
      </c>
      <c r="H761">
        <v>16.989999999999998</v>
      </c>
    </row>
    <row r="762" spans="1:8" x14ac:dyDescent="0.3">
      <c r="A762" t="s">
        <v>315</v>
      </c>
      <c r="B762" t="s">
        <v>773</v>
      </c>
      <c r="C762" t="s">
        <v>774</v>
      </c>
      <c r="D762" t="s">
        <v>775</v>
      </c>
      <c r="E762" t="s">
        <v>386</v>
      </c>
      <c r="F762">
        <v>2000</v>
      </c>
      <c r="G762" t="str">
        <f t="shared" si="11"/>
        <v>ESP2000</v>
      </c>
      <c r="H762">
        <v>27.16</v>
      </c>
    </row>
    <row r="763" spans="1:8" x14ac:dyDescent="0.3">
      <c r="A763" t="s">
        <v>315</v>
      </c>
      <c r="B763" t="s">
        <v>773</v>
      </c>
      <c r="C763" t="s">
        <v>774</v>
      </c>
      <c r="D763" t="s">
        <v>775</v>
      </c>
      <c r="E763" t="s">
        <v>386</v>
      </c>
      <c r="F763">
        <v>2001</v>
      </c>
      <c r="G763" t="str">
        <f t="shared" si="11"/>
        <v>ESP2001</v>
      </c>
      <c r="H763">
        <v>23.32</v>
      </c>
    </row>
    <row r="764" spans="1:8" x14ac:dyDescent="0.3">
      <c r="A764" t="s">
        <v>315</v>
      </c>
      <c r="B764" t="s">
        <v>773</v>
      </c>
      <c r="C764" t="s">
        <v>774</v>
      </c>
      <c r="D764" t="s">
        <v>775</v>
      </c>
      <c r="E764" t="s">
        <v>386</v>
      </c>
      <c r="F764">
        <v>2002</v>
      </c>
      <c r="G764" t="str">
        <f t="shared" si="11"/>
        <v>ESP2002</v>
      </c>
      <c r="H764">
        <v>23.95</v>
      </c>
    </row>
    <row r="765" spans="1:8" x14ac:dyDescent="0.3">
      <c r="A765" t="s">
        <v>315</v>
      </c>
      <c r="B765" t="s">
        <v>773</v>
      </c>
      <c r="C765" t="s">
        <v>774</v>
      </c>
      <c r="D765" t="s">
        <v>775</v>
      </c>
      <c r="E765" t="s">
        <v>386</v>
      </c>
      <c r="F765">
        <v>2003</v>
      </c>
      <c r="G765" t="str">
        <f t="shared" si="11"/>
        <v>ESP2003</v>
      </c>
      <c r="H765">
        <v>28.13</v>
      </c>
    </row>
    <row r="766" spans="1:8" x14ac:dyDescent="0.3">
      <c r="A766" t="s">
        <v>315</v>
      </c>
      <c r="B766" t="s">
        <v>773</v>
      </c>
      <c r="C766" t="s">
        <v>774</v>
      </c>
      <c r="D766" t="s">
        <v>775</v>
      </c>
      <c r="E766" t="s">
        <v>386</v>
      </c>
      <c r="F766">
        <v>2004</v>
      </c>
      <c r="G766" t="str">
        <f t="shared" si="11"/>
        <v>ESP2004</v>
      </c>
      <c r="H766">
        <v>36.03</v>
      </c>
    </row>
    <row r="767" spans="1:8" x14ac:dyDescent="0.3">
      <c r="A767" t="s">
        <v>315</v>
      </c>
      <c r="B767" t="s">
        <v>773</v>
      </c>
      <c r="C767" t="s">
        <v>774</v>
      </c>
      <c r="D767" t="s">
        <v>775</v>
      </c>
      <c r="E767" t="s">
        <v>386</v>
      </c>
      <c r="F767">
        <v>2005</v>
      </c>
      <c r="G767" t="str">
        <f t="shared" si="11"/>
        <v>ESP2005</v>
      </c>
      <c r="H767">
        <v>50.54</v>
      </c>
    </row>
    <row r="768" spans="1:8" x14ac:dyDescent="0.3">
      <c r="A768" t="s">
        <v>315</v>
      </c>
      <c r="B768" t="s">
        <v>773</v>
      </c>
      <c r="C768" t="s">
        <v>774</v>
      </c>
      <c r="D768" t="s">
        <v>775</v>
      </c>
      <c r="E768" t="s">
        <v>386</v>
      </c>
      <c r="F768">
        <v>2006</v>
      </c>
      <c r="G768" t="str">
        <f t="shared" si="11"/>
        <v>ESP2006</v>
      </c>
      <c r="H768">
        <v>60.99</v>
      </c>
    </row>
    <row r="769" spans="1:8" x14ac:dyDescent="0.3">
      <c r="A769" t="s">
        <v>315</v>
      </c>
      <c r="B769" t="s">
        <v>773</v>
      </c>
      <c r="C769" t="s">
        <v>774</v>
      </c>
      <c r="D769" t="s">
        <v>775</v>
      </c>
      <c r="E769" t="s">
        <v>386</v>
      </c>
      <c r="F769">
        <v>2007</v>
      </c>
      <c r="G769" t="str">
        <f t="shared" si="11"/>
        <v>ESP2007</v>
      </c>
      <c r="H769">
        <v>68.66</v>
      </c>
    </row>
    <row r="770" spans="1:8" x14ac:dyDescent="0.3">
      <c r="A770" t="s">
        <v>315</v>
      </c>
      <c r="B770" t="s">
        <v>773</v>
      </c>
      <c r="C770" t="s">
        <v>774</v>
      </c>
      <c r="D770" t="s">
        <v>775</v>
      </c>
      <c r="E770" t="s">
        <v>386</v>
      </c>
      <c r="F770">
        <v>2008</v>
      </c>
      <c r="G770" t="str">
        <f t="shared" si="11"/>
        <v>ESP2008</v>
      </c>
      <c r="H770">
        <v>94.86</v>
      </c>
    </row>
    <row r="771" spans="1:8" x14ac:dyDescent="0.3">
      <c r="A771" t="s">
        <v>315</v>
      </c>
      <c r="B771" t="s">
        <v>773</v>
      </c>
      <c r="C771" t="s">
        <v>774</v>
      </c>
      <c r="D771" t="s">
        <v>775</v>
      </c>
      <c r="E771" t="s">
        <v>386</v>
      </c>
      <c r="F771">
        <v>2009</v>
      </c>
      <c r="G771" t="str">
        <f t="shared" ref="G771:G834" si="12">CONCATENATE(A771,F771)</f>
        <v>ESP2009</v>
      </c>
      <c r="H771">
        <v>59.78</v>
      </c>
    </row>
    <row r="772" spans="1:8" x14ac:dyDescent="0.3">
      <c r="A772" t="s">
        <v>315</v>
      </c>
      <c r="B772" t="s">
        <v>773</v>
      </c>
      <c r="C772" t="s">
        <v>774</v>
      </c>
      <c r="D772" t="s">
        <v>775</v>
      </c>
      <c r="E772" t="s">
        <v>386</v>
      </c>
      <c r="F772">
        <v>2010</v>
      </c>
      <c r="G772" t="str">
        <f t="shared" si="12"/>
        <v>ESP2010</v>
      </c>
      <c r="H772">
        <v>77.84</v>
      </c>
    </row>
    <row r="773" spans="1:8" x14ac:dyDescent="0.3">
      <c r="A773" t="s">
        <v>315</v>
      </c>
      <c r="B773" t="s">
        <v>773</v>
      </c>
      <c r="C773" t="s">
        <v>774</v>
      </c>
      <c r="D773" t="s">
        <v>775</v>
      </c>
      <c r="E773" t="s">
        <v>386</v>
      </c>
      <c r="F773">
        <v>2011</v>
      </c>
      <c r="G773" t="str">
        <f t="shared" si="12"/>
        <v>ESP2011</v>
      </c>
      <c r="H773">
        <v>108.5</v>
      </c>
    </row>
    <row r="774" spans="1:8" x14ac:dyDescent="0.3">
      <c r="A774" t="s">
        <v>315</v>
      </c>
      <c r="B774" t="s">
        <v>773</v>
      </c>
      <c r="C774" t="s">
        <v>774</v>
      </c>
      <c r="D774" t="s">
        <v>775</v>
      </c>
      <c r="E774" t="s">
        <v>386</v>
      </c>
      <c r="F774">
        <v>2012</v>
      </c>
      <c r="G774" t="str">
        <f t="shared" si="12"/>
        <v>ESP2012</v>
      </c>
      <c r="H774">
        <v>109.48</v>
      </c>
    </row>
    <row r="775" spans="1:8" x14ac:dyDescent="0.3">
      <c r="A775" t="s">
        <v>315</v>
      </c>
      <c r="B775" t="s">
        <v>773</v>
      </c>
      <c r="C775" t="s">
        <v>774</v>
      </c>
      <c r="D775" t="s">
        <v>775</v>
      </c>
      <c r="E775" t="s">
        <v>386</v>
      </c>
      <c r="F775">
        <v>2013</v>
      </c>
      <c r="G775" t="str">
        <f t="shared" si="12"/>
        <v>ESP2013</v>
      </c>
      <c r="H775">
        <v>106.77</v>
      </c>
    </row>
    <row r="776" spans="1:8" x14ac:dyDescent="0.3">
      <c r="A776" t="s">
        <v>315</v>
      </c>
      <c r="B776" t="s">
        <v>773</v>
      </c>
      <c r="C776" t="s">
        <v>774</v>
      </c>
      <c r="D776" t="s">
        <v>775</v>
      </c>
      <c r="E776" t="s">
        <v>386</v>
      </c>
      <c r="F776">
        <v>2014</v>
      </c>
      <c r="G776" t="str">
        <f t="shared" si="12"/>
        <v>ESP2014</v>
      </c>
      <c r="H776">
        <v>97.07</v>
      </c>
    </row>
    <row r="777" spans="1:8" x14ac:dyDescent="0.3">
      <c r="A777" t="s">
        <v>315</v>
      </c>
      <c r="B777" t="s">
        <v>773</v>
      </c>
      <c r="C777" t="s">
        <v>774</v>
      </c>
      <c r="D777" t="s">
        <v>775</v>
      </c>
      <c r="E777" t="s">
        <v>386</v>
      </c>
      <c r="F777">
        <v>2015</v>
      </c>
      <c r="G777" t="str">
        <f t="shared" si="12"/>
        <v>ESP2015</v>
      </c>
      <c r="H777">
        <v>49.51</v>
      </c>
    </row>
    <row r="778" spans="1:8" x14ac:dyDescent="0.3">
      <c r="A778" t="s">
        <v>315</v>
      </c>
      <c r="B778" t="s">
        <v>773</v>
      </c>
      <c r="C778" t="s">
        <v>774</v>
      </c>
      <c r="D778" t="s">
        <v>775</v>
      </c>
      <c r="E778" t="s">
        <v>386</v>
      </c>
      <c r="F778">
        <v>2016</v>
      </c>
      <c r="G778" t="str">
        <f t="shared" si="12"/>
        <v>ESP2016</v>
      </c>
      <c r="H778">
        <v>40.08</v>
      </c>
    </row>
    <row r="779" spans="1:8" x14ac:dyDescent="0.3">
      <c r="A779" t="s">
        <v>367</v>
      </c>
      <c r="B779" t="s">
        <v>773</v>
      </c>
      <c r="C779" t="s">
        <v>774</v>
      </c>
      <c r="D779" t="s">
        <v>775</v>
      </c>
      <c r="E779" t="s">
        <v>386</v>
      </c>
      <c r="F779">
        <v>1980</v>
      </c>
      <c r="G779" t="str">
        <f t="shared" si="12"/>
        <v>SWE1980</v>
      </c>
      <c r="H779">
        <v>32.22</v>
      </c>
    </row>
    <row r="780" spans="1:8" x14ac:dyDescent="0.3">
      <c r="A780" t="s">
        <v>367</v>
      </c>
      <c r="B780" t="s">
        <v>773</v>
      </c>
      <c r="C780" t="s">
        <v>774</v>
      </c>
      <c r="D780" t="s">
        <v>775</v>
      </c>
      <c r="E780" t="s">
        <v>386</v>
      </c>
      <c r="F780">
        <v>1981</v>
      </c>
      <c r="G780" t="str">
        <f t="shared" si="12"/>
        <v>SWE1981</v>
      </c>
      <c r="H780">
        <v>35.700000000000003</v>
      </c>
    </row>
    <row r="781" spans="1:8" x14ac:dyDescent="0.3">
      <c r="A781" t="s">
        <v>367</v>
      </c>
      <c r="B781" t="s">
        <v>773</v>
      </c>
      <c r="C781" t="s">
        <v>774</v>
      </c>
      <c r="D781" t="s">
        <v>775</v>
      </c>
      <c r="E781" t="s">
        <v>386</v>
      </c>
      <c r="F781">
        <v>1982</v>
      </c>
      <c r="G781" t="str">
        <f t="shared" si="12"/>
        <v>SWE1982</v>
      </c>
      <c r="H781">
        <v>33.630000000000003</v>
      </c>
    </row>
    <row r="782" spans="1:8" x14ac:dyDescent="0.3">
      <c r="A782" t="s">
        <v>367</v>
      </c>
      <c r="B782" t="s">
        <v>773</v>
      </c>
      <c r="C782" t="s">
        <v>774</v>
      </c>
      <c r="D782" t="s">
        <v>775</v>
      </c>
      <c r="E782" t="s">
        <v>386</v>
      </c>
      <c r="F782">
        <v>1983</v>
      </c>
      <c r="G782" t="str">
        <f t="shared" si="12"/>
        <v>SWE1983</v>
      </c>
      <c r="H782">
        <v>29.77</v>
      </c>
    </row>
    <row r="783" spans="1:8" x14ac:dyDescent="0.3">
      <c r="A783" t="s">
        <v>367</v>
      </c>
      <c r="B783" t="s">
        <v>773</v>
      </c>
      <c r="C783" t="s">
        <v>774</v>
      </c>
      <c r="D783" t="s">
        <v>775</v>
      </c>
      <c r="E783" t="s">
        <v>386</v>
      </c>
      <c r="F783">
        <v>1984</v>
      </c>
      <c r="G783" t="str">
        <f t="shared" si="12"/>
        <v>SWE1984</v>
      </c>
      <c r="H783">
        <v>28.97</v>
      </c>
    </row>
    <row r="784" spans="1:8" x14ac:dyDescent="0.3">
      <c r="A784" t="s">
        <v>367</v>
      </c>
      <c r="B784" t="s">
        <v>773</v>
      </c>
      <c r="C784" t="s">
        <v>774</v>
      </c>
      <c r="D784" t="s">
        <v>775</v>
      </c>
      <c r="E784" t="s">
        <v>386</v>
      </c>
      <c r="F784">
        <v>1985</v>
      </c>
      <c r="G784" t="str">
        <f t="shared" si="12"/>
        <v>SWE1985</v>
      </c>
      <c r="H784">
        <v>27.51</v>
      </c>
    </row>
    <row r="785" spans="1:8" x14ac:dyDescent="0.3">
      <c r="A785" t="s">
        <v>367</v>
      </c>
      <c r="B785" t="s">
        <v>773</v>
      </c>
      <c r="C785" t="s">
        <v>774</v>
      </c>
      <c r="D785" t="s">
        <v>775</v>
      </c>
      <c r="E785" t="s">
        <v>386</v>
      </c>
      <c r="F785">
        <v>1986</v>
      </c>
      <c r="G785" t="str">
        <f t="shared" si="12"/>
        <v>SWE1986</v>
      </c>
      <c r="H785">
        <v>14.67</v>
      </c>
    </row>
    <row r="786" spans="1:8" x14ac:dyDescent="0.3">
      <c r="A786" t="s">
        <v>367</v>
      </c>
      <c r="B786" t="s">
        <v>773</v>
      </c>
      <c r="C786" t="s">
        <v>774</v>
      </c>
      <c r="D786" t="s">
        <v>775</v>
      </c>
      <c r="E786" t="s">
        <v>386</v>
      </c>
      <c r="F786">
        <v>1987</v>
      </c>
      <c r="G786" t="str">
        <f t="shared" si="12"/>
        <v>SWE1987</v>
      </c>
      <c r="H786">
        <v>18</v>
      </c>
    </row>
    <row r="787" spans="1:8" x14ac:dyDescent="0.3">
      <c r="A787" t="s">
        <v>367</v>
      </c>
      <c r="B787" t="s">
        <v>773</v>
      </c>
      <c r="C787" t="s">
        <v>774</v>
      </c>
      <c r="D787" t="s">
        <v>775</v>
      </c>
      <c r="E787" t="s">
        <v>386</v>
      </c>
      <c r="F787">
        <v>1988</v>
      </c>
      <c r="G787" t="str">
        <f t="shared" si="12"/>
        <v>SWE1988</v>
      </c>
      <c r="H787">
        <v>14.73</v>
      </c>
    </row>
    <row r="788" spans="1:8" x14ac:dyDescent="0.3">
      <c r="A788" t="s">
        <v>367</v>
      </c>
      <c r="B788" t="s">
        <v>773</v>
      </c>
      <c r="C788" t="s">
        <v>774</v>
      </c>
      <c r="D788" t="s">
        <v>775</v>
      </c>
      <c r="E788" t="s">
        <v>386</v>
      </c>
      <c r="F788">
        <v>1989</v>
      </c>
      <c r="G788" t="str">
        <f t="shared" si="12"/>
        <v>SWE1989</v>
      </c>
      <c r="H788">
        <v>18.05</v>
      </c>
    </row>
    <row r="789" spans="1:8" x14ac:dyDescent="0.3">
      <c r="A789" t="s">
        <v>367</v>
      </c>
      <c r="B789" t="s">
        <v>773</v>
      </c>
      <c r="C789" t="s">
        <v>774</v>
      </c>
      <c r="D789" t="s">
        <v>775</v>
      </c>
      <c r="E789" t="s">
        <v>386</v>
      </c>
      <c r="F789">
        <v>1990</v>
      </c>
      <c r="G789" t="str">
        <f t="shared" si="12"/>
        <v>SWE1990</v>
      </c>
      <c r="H789">
        <v>23.02</v>
      </c>
    </row>
    <row r="790" spans="1:8" x14ac:dyDescent="0.3">
      <c r="A790" t="s">
        <v>367</v>
      </c>
      <c r="B790" t="s">
        <v>773</v>
      </c>
      <c r="C790" t="s">
        <v>774</v>
      </c>
      <c r="D790" t="s">
        <v>775</v>
      </c>
      <c r="E790" t="s">
        <v>386</v>
      </c>
      <c r="F790">
        <v>1991</v>
      </c>
      <c r="G790" t="str">
        <f t="shared" si="12"/>
        <v>SWE1991</v>
      </c>
      <c r="H790">
        <v>20.190000000000001</v>
      </c>
    </row>
    <row r="791" spans="1:8" x14ac:dyDescent="0.3">
      <c r="A791" t="s">
        <v>367</v>
      </c>
      <c r="B791" t="s">
        <v>773</v>
      </c>
      <c r="C791" t="s">
        <v>774</v>
      </c>
      <c r="D791" t="s">
        <v>775</v>
      </c>
      <c r="E791" t="s">
        <v>386</v>
      </c>
      <c r="F791">
        <v>1992</v>
      </c>
      <c r="G791" t="str">
        <f t="shared" si="12"/>
        <v>SWE1992</v>
      </c>
      <c r="H791">
        <v>18.98</v>
      </c>
    </row>
    <row r="792" spans="1:8" x14ac:dyDescent="0.3">
      <c r="A792" t="s">
        <v>367</v>
      </c>
      <c r="B792" t="s">
        <v>773</v>
      </c>
      <c r="C792" t="s">
        <v>774</v>
      </c>
      <c r="D792" t="s">
        <v>775</v>
      </c>
      <c r="E792" t="s">
        <v>386</v>
      </c>
      <c r="F792">
        <v>1993</v>
      </c>
      <c r="G792" t="str">
        <f t="shared" si="12"/>
        <v>SWE1993</v>
      </c>
      <c r="H792">
        <v>16.600000000000001</v>
      </c>
    </row>
    <row r="793" spans="1:8" x14ac:dyDescent="0.3">
      <c r="A793" t="s">
        <v>367</v>
      </c>
      <c r="B793" t="s">
        <v>773</v>
      </c>
      <c r="C793" t="s">
        <v>774</v>
      </c>
      <c r="D793" t="s">
        <v>775</v>
      </c>
      <c r="E793" t="s">
        <v>386</v>
      </c>
      <c r="F793">
        <v>1994</v>
      </c>
      <c r="G793" t="str">
        <f t="shared" si="12"/>
        <v>SWE1994</v>
      </c>
      <c r="H793">
        <v>15.81</v>
      </c>
    </row>
    <row r="794" spans="1:8" x14ac:dyDescent="0.3">
      <c r="A794" t="s">
        <v>367</v>
      </c>
      <c r="B794" t="s">
        <v>773</v>
      </c>
      <c r="C794" t="s">
        <v>774</v>
      </c>
      <c r="D794" t="s">
        <v>775</v>
      </c>
      <c r="E794" t="s">
        <v>386</v>
      </c>
      <c r="F794">
        <v>1995</v>
      </c>
      <c r="G794" t="str">
        <f t="shared" si="12"/>
        <v>SWE1995</v>
      </c>
      <c r="H794">
        <v>17.23</v>
      </c>
    </row>
    <row r="795" spans="1:8" x14ac:dyDescent="0.3">
      <c r="A795" t="s">
        <v>367</v>
      </c>
      <c r="B795" t="s">
        <v>773</v>
      </c>
      <c r="C795" t="s">
        <v>774</v>
      </c>
      <c r="D795" t="s">
        <v>775</v>
      </c>
      <c r="E795" t="s">
        <v>386</v>
      </c>
      <c r="F795">
        <v>1996</v>
      </c>
      <c r="G795" t="str">
        <f t="shared" si="12"/>
        <v>SWE1996</v>
      </c>
      <c r="H795">
        <v>20.86</v>
      </c>
    </row>
    <row r="796" spans="1:8" x14ac:dyDescent="0.3">
      <c r="A796" t="s">
        <v>367</v>
      </c>
      <c r="B796" t="s">
        <v>773</v>
      </c>
      <c r="C796" t="s">
        <v>774</v>
      </c>
      <c r="D796" t="s">
        <v>775</v>
      </c>
      <c r="E796" t="s">
        <v>386</v>
      </c>
      <c r="F796">
        <v>1997</v>
      </c>
      <c r="G796" t="str">
        <f t="shared" si="12"/>
        <v>SWE1997</v>
      </c>
      <c r="H796">
        <v>18.899999999999999</v>
      </c>
    </row>
    <row r="797" spans="1:8" x14ac:dyDescent="0.3">
      <c r="A797" t="s">
        <v>367</v>
      </c>
      <c r="B797" t="s">
        <v>773</v>
      </c>
      <c r="C797" t="s">
        <v>774</v>
      </c>
      <c r="D797" t="s">
        <v>775</v>
      </c>
      <c r="E797" t="s">
        <v>386</v>
      </c>
      <c r="F797">
        <v>1998</v>
      </c>
      <c r="G797" t="str">
        <f t="shared" si="12"/>
        <v>SWE1998</v>
      </c>
      <c r="H797">
        <v>12.61</v>
      </c>
    </row>
    <row r="798" spans="1:8" x14ac:dyDescent="0.3">
      <c r="A798" t="s">
        <v>367</v>
      </c>
      <c r="B798" t="s">
        <v>773</v>
      </c>
      <c r="C798" t="s">
        <v>774</v>
      </c>
      <c r="D798" t="s">
        <v>775</v>
      </c>
      <c r="E798" t="s">
        <v>386</v>
      </c>
      <c r="F798">
        <v>1999</v>
      </c>
      <c r="G798" t="str">
        <f t="shared" si="12"/>
        <v>SWE1999</v>
      </c>
      <c r="H798">
        <v>17.68</v>
      </c>
    </row>
    <row r="799" spans="1:8" x14ac:dyDescent="0.3">
      <c r="A799" t="s">
        <v>367</v>
      </c>
      <c r="B799" t="s">
        <v>773</v>
      </c>
      <c r="C799" t="s">
        <v>774</v>
      </c>
      <c r="D799" t="s">
        <v>775</v>
      </c>
      <c r="E799" t="s">
        <v>386</v>
      </c>
      <c r="F799">
        <v>2000</v>
      </c>
      <c r="G799" t="str">
        <f t="shared" si="12"/>
        <v>SWE2000</v>
      </c>
      <c r="H799">
        <v>28.13</v>
      </c>
    </row>
    <row r="800" spans="1:8" x14ac:dyDescent="0.3">
      <c r="A800" t="s">
        <v>367</v>
      </c>
      <c r="B800" t="s">
        <v>773</v>
      </c>
      <c r="C800" t="s">
        <v>774</v>
      </c>
      <c r="D800" t="s">
        <v>775</v>
      </c>
      <c r="E800" t="s">
        <v>386</v>
      </c>
      <c r="F800">
        <v>2001</v>
      </c>
      <c r="G800" t="str">
        <f t="shared" si="12"/>
        <v>SWE2001</v>
      </c>
      <c r="H800">
        <v>24.03</v>
      </c>
    </row>
    <row r="801" spans="1:8" x14ac:dyDescent="0.3">
      <c r="A801" t="s">
        <v>367</v>
      </c>
      <c r="B801" t="s">
        <v>773</v>
      </c>
      <c r="C801" t="s">
        <v>774</v>
      </c>
      <c r="D801" t="s">
        <v>775</v>
      </c>
      <c r="E801" t="s">
        <v>386</v>
      </c>
      <c r="F801">
        <v>2002</v>
      </c>
      <c r="G801" t="str">
        <f t="shared" si="12"/>
        <v>SWE2002</v>
      </c>
      <c r="H801">
        <v>23.86</v>
      </c>
    </row>
    <row r="802" spans="1:8" x14ac:dyDescent="0.3">
      <c r="A802" t="s">
        <v>367</v>
      </c>
      <c r="B802" t="s">
        <v>773</v>
      </c>
      <c r="C802" t="s">
        <v>774</v>
      </c>
      <c r="D802" t="s">
        <v>775</v>
      </c>
      <c r="E802" t="s">
        <v>386</v>
      </c>
      <c r="F802">
        <v>2003</v>
      </c>
      <c r="G802" t="str">
        <f t="shared" si="12"/>
        <v>SWE2003</v>
      </c>
      <c r="H802">
        <v>28.6</v>
      </c>
    </row>
    <row r="803" spans="1:8" x14ac:dyDescent="0.3">
      <c r="A803" t="s">
        <v>367</v>
      </c>
      <c r="B803" t="s">
        <v>773</v>
      </c>
      <c r="C803" t="s">
        <v>774</v>
      </c>
      <c r="D803" t="s">
        <v>775</v>
      </c>
      <c r="E803" t="s">
        <v>386</v>
      </c>
      <c r="F803">
        <v>2004</v>
      </c>
      <c r="G803" t="str">
        <f t="shared" si="12"/>
        <v>SWE2004</v>
      </c>
      <c r="H803">
        <v>36.47</v>
      </c>
    </row>
    <row r="804" spans="1:8" x14ac:dyDescent="0.3">
      <c r="A804" t="s">
        <v>367</v>
      </c>
      <c r="B804" t="s">
        <v>773</v>
      </c>
      <c r="C804" t="s">
        <v>774</v>
      </c>
      <c r="D804" t="s">
        <v>775</v>
      </c>
      <c r="E804" t="s">
        <v>386</v>
      </c>
      <c r="F804">
        <v>2005</v>
      </c>
      <c r="G804" t="str">
        <f t="shared" si="12"/>
        <v>SWE2005</v>
      </c>
      <c r="H804">
        <v>51.78</v>
      </c>
    </row>
    <row r="805" spans="1:8" x14ac:dyDescent="0.3">
      <c r="A805" t="s">
        <v>367</v>
      </c>
      <c r="B805" t="s">
        <v>773</v>
      </c>
      <c r="C805" t="s">
        <v>774</v>
      </c>
      <c r="D805" t="s">
        <v>775</v>
      </c>
      <c r="E805" t="s">
        <v>386</v>
      </c>
      <c r="F805">
        <v>2006</v>
      </c>
      <c r="G805" t="str">
        <f t="shared" si="12"/>
        <v>SWE2006</v>
      </c>
      <c r="H805">
        <v>62.5</v>
      </c>
    </row>
    <row r="806" spans="1:8" x14ac:dyDescent="0.3">
      <c r="A806" t="s">
        <v>367</v>
      </c>
      <c r="B806" t="s">
        <v>773</v>
      </c>
      <c r="C806" t="s">
        <v>774</v>
      </c>
      <c r="D806" t="s">
        <v>775</v>
      </c>
      <c r="E806" t="s">
        <v>386</v>
      </c>
      <c r="F806">
        <v>2007</v>
      </c>
      <c r="G806" t="str">
        <f t="shared" si="12"/>
        <v>SWE2007</v>
      </c>
      <c r="H806">
        <v>70.13</v>
      </c>
    </row>
    <row r="807" spans="1:8" x14ac:dyDescent="0.3">
      <c r="A807" t="s">
        <v>367</v>
      </c>
      <c r="B807" t="s">
        <v>773</v>
      </c>
      <c r="C807" t="s">
        <v>774</v>
      </c>
      <c r="D807" t="s">
        <v>775</v>
      </c>
      <c r="E807" t="s">
        <v>386</v>
      </c>
      <c r="F807">
        <v>2008</v>
      </c>
      <c r="G807" t="str">
        <f t="shared" si="12"/>
        <v>SWE2008</v>
      </c>
      <c r="H807">
        <v>95.09</v>
      </c>
    </row>
    <row r="808" spans="1:8" x14ac:dyDescent="0.3">
      <c r="A808" t="s">
        <v>367</v>
      </c>
      <c r="B808" t="s">
        <v>773</v>
      </c>
      <c r="C808" t="s">
        <v>774</v>
      </c>
      <c r="D808" t="s">
        <v>775</v>
      </c>
      <c r="E808" t="s">
        <v>386</v>
      </c>
      <c r="F808">
        <v>2009</v>
      </c>
      <c r="G808" t="str">
        <f t="shared" si="12"/>
        <v>SWE2009</v>
      </c>
      <c r="H808">
        <v>60.58</v>
      </c>
    </row>
    <row r="809" spans="1:8" x14ac:dyDescent="0.3">
      <c r="A809" t="s">
        <v>367</v>
      </c>
      <c r="B809" t="s">
        <v>773</v>
      </c>
      <c r="C809" t="s">
        <v>774</v>
      </c>
      <c r="D809" t="s">
        <v>775</v>
      </c>
      <c r="E809" t="s">
        <v>386</v>
      </c>
      <c r="F809">
        <v>2010</v>
      </c>
      <c r="G809" t="str">
        <f t="shared" si="12"/>
        <v>SWE2010</v>
      </c>
      <c r="H809">
        <v>79</v>
      </c>
    </row>
    <row r="810" spans="1:8" x14ac:dyDescent="0.3">
      <c r="A810" t="s">
        <v>367</v>
      </c>
      <c r="B810" t="s">
        <v>773</v>
      </c>
      <c r="C810" t="s">
        <v>774</v>
      </c>
      <c r="D810" t="s">
        <v>775</v>
      </c>
      <c r="E810" t="s">
        <v>386</v>
      </c>
      <c r="F810">
        <v>2011</v>
      </c>
      <c r="G810" t="str">
        <f t="shared" si="12"/>
        <v>SWE2011</v>
      </c>
      <c r="H810">
        <v>110.67</v>
      </c>
    </row>
    <row r="811" spans="1:8" x14ac:dyDescent="0.3">
      <c r="A811" t="s">
        <v>367</v>
      </c>
      <c r="B811" t="s">
        <v>773</v>
      </c>
      <c r="C811" t="s">
        <v>774</v>
      </c>
      <c r="D811" t="s">
        <v>775</v>
      </c>
      <c r="E811" t="s">
        <v>386</v>
      </c>
      <c r="F811">
        <v>2012</v>
      </c>
      <c r="G811" t="str">
        <f t="shared" si="12"/>
        <v>SWE2012</v>
      </c>
      <c r="H811">
        <v>112.36</v>
      </c>
    </row>
    <row r="812" spans="1:8" x14ac:dyDescent="0.3">
      <c r="A812" t="s">
        <v>367</v>
      </c>
      <c r="B812" t="s">
        <v>773</v>
      </c>
      <c r="C812" t="s">
        <v>774</v>
      </c>
      <c r="D812" t="s">
        <v>775</v>
      </c>
      <c r="E812" t="s">
        <v>386</v>
      </c>
      <c r="F812">
        <v>2013</v>
      </c>
      <c r="G812" t="str">
        <f t="shared" si="12"/>
        <v>SWE2013</v>
      </c>
      <c r="H812">
        <v>109.1</v>
      </c>
    </row>
    <row r="813" spans="1:8" x14ac:dyDescent="0.3">
      <c r="A813" t="s">
        <v>367</v>
      </c>
      <c r="B813" t="s">
        <v>773</v>
      </c>
      <c r="C813" t="s">
        <v>774</v>
      </c>
      <c r="D813" t="s">
        <v>775</v>
      </c>
      <c r="E813" t="s">
        <v>386</v>
      </c>
      <c r="F813">
        <v>2014</v>
      </c>
      <c r="G813" t="str">
        <f t="shared" si="12"/>
        <v>SWE2014</v>
      </c>
      <c r="H813">
        <v>97.75</v>
      </c>
    </row>
    <row r="814" spans="1:8" x14ac:dyDescent="0.3">
      <c r="A814" t="s">
        <v>367</v>
      </c>
      <c r="B814" t="s">
        <v>773</v>
      </c>
      <c r="C814" t="s">
        <v>774</v>
      </c>
      <c r="D814" t="s">
        <v>775</v>
      </c>
      <c r="E814" t="s">
        <v>386</v>
      </c>
      <c r="F814">
        <v>2015</v>
      </c>
      <c r="G814" t="str">
        <f t="shared" si="12"/>
        <v>SWE2015</v>
      </c>
      <c r="H814">
        <v>51.19</v>
      </c>
    </row>
    <row r="815" spans="1:8" x14ac:dyDescent="0.3">
      <c r="A815" t="s">
        <v>367</v>
      </c>
      <c r="B815" t="s">
        <v>773</v>
      </c>
      <c r="C815" t="s">
        <v>774</v>
      </c>
      <c r="D815" t="s">
        <v>775</v>
      </c>
      <c r="E815" t="s">
        <v>386</v>
      </c>
      <c r="F815">
        <v>2016</v>
      </c>
      <c r="G815" t="str">
        <f t="shared" si="12"/>
        <v>SWE2016</v>
      </c>
      <c r="H815">
        <v>42.41</v>
      </c>
    </row>
    <row r="816" spans="1:8" x14ac:dyDescent="0.3">
      <c r="A816" t="s">
        <v>175</v>
      </c>
      <c r="B816" t="s">
        <v>773</v>
      </c>
      <c r="C816" t="s">
        <v>774</v>
      </c>
      <c r="D816" t="s">
        <v>775</v>
      </c>
      <c r="E816" t="s">
        <v>386</v>
      </c>
      <c r="F816">
        <v>1980</v>
      </c>
      <c r="G816" t="str">
        <f t="shared" si="12"/>
        <v>CHE1980</v>
      </c>
      <c r="H816">
        <v>34.68</v>
      </c>
    </row>
    <row r="817" spans="1:8" x14ac:dyDescent="0.3">
      <c r="A817" t="s">
        <v>175</v>
      </c>
      <c r="B817" t="s">
        <v>773</v>
      </c>
      <c r="C817" t="s">
        <v>774</v>
      </c>
      <c r="D817" t="s">
        <v>775</v>
      </c>
      <c r="E817" t="s">
        <v>386</v>
      </c>
      <c r="F817">
        <v>1981</v>
      </c>
      <c r="G817" t="str">
        <f t="shared" si="12"/>
        <v>CHE1981</v>
      </c>
      <c r="H817">
        <v>37.97</v>
      </c>
    </row>
    <row r="818" spans="1:8" x14ac:dyDescent="0.3">
      <c r="A818" t="s">
        <v>175</v>
      </c>
      <c r="B818" t="s">
        <v>773</v>
      </c>
      <c r="C818" t="s">
        <v>774</v>
      </c>
      <c r="D818" t="s">
        <v>775</v>
      </c>
      <c r="E818" t="s">
        <v>386</v>
      </c>
      <c r="F818">
        <v>1982</v>
      </c>
      <c r="G818" t="str">
        <f t="shared" si="12"/>
        <v>CHE1982</v>
      </c>
      <c r="H818">
        <v>34.229999999999997</v>
      </c>
    </row>
    <row r="819" spans="1:8" x14ac:dyDescent="0.3">
      <c r="A819" t="s">
        <v>175</v>
      </c>
      <c r="B819" t="s">
        <v>773</v>
      </c>
      <c r="C819" t="s">
        <v>774</v>
      </c>
      <c r="D819" t="s">
        <v>775</v>
      </c>
      <c r="E819" t="s">
        <v>386</v>
      </c>
      <c r="F819">
        <v>1983</v>
      </c>
      <c r="G819" t="str">
        <f t="shared" si="12"/>
        <v>CHE1983</v>
      </c>
      <c r="H819">
        <v>30.25</v>
      </c>
    </row>
    <row r="820" spans="1:8" x14ac:dyDescent="0.3">
      <c r="A820" t="s">
        <v>175</v>
      </c>
      <c r="B820" t="s">
        <v>773</v>
      </c>
      <c r="C820" t="s">
        <v>774</v>
      </c>
      <c r="D820" t="s">
        <v>775</v>
      </c>
      <c r="E820" t="s">
        <v>386</v>
      </c>
      <c r="F820">
        <v>1984</v>
      </c>
      <c r="G820" t="str">
        <f t="shared" si="12"/>
        <v>CHE1984</v>
      </c>
      <c r="H820">
        <v>28.79</v>
      </c>
    </row>
    <row r="821" spans="1:8" x14ac:dyDescent="0.3">
      <c r="A821" t="s">
        <v>175</v>
      </c>
      <c r="B821" t="s">
        <v>773</v>
      </c>
      <c r="C821" t="s">
        <v>774</v>
      </c>
      <c r="D821" t="s">
        <v>775</v>
      </c>
      <c r="E821" t="s">
        <v>386</v>
      </c>
      <c r="F821">
        <v>1985</v>
      </c>
      <c r="G821" t="str">
        <f t="shared" si="12"/>
        <v>CHE1985</v>
      </c>
      <c r="H821">
        <v>27.81</v>
      </c>
    </row>
    <row r="822" spans="1:8" x14ac:dyDescent="0.3">
      <c r="A822" t="s">
        <v>175</v>
      </c>
      <c r="B822" t="s">
        <v>773</v>
      </c>
      <c r="C822" t="s">
        <v>774</v>
      </c>
      <c r="D822" t="s">
        <v>775</v>
      </c>
      <c r="E822" t="s">
        <v>386</v>
      </c>
      <c r="F822">
        <v>1986</v>
      </c>
      <c r="G822" t="str">
        <f t="shared" si="12"/>
        <v>CHE1986</v>
      </c>
      <c r="H822">
        <v>14.28</v>
      </c>
    </row>
    <row r="823" spans="1:8" x14ac:dyDescent="0.3">
      <c r="A823" t="s">
        <v>175</v>
      </c>
      <c r="B823" t="s">
        <v>773</v>
      </c>
      <c r="C823" t="s">
        <v>774</v>
      </c>
      <c r="D823" t="s">
        <v>775</v>
      </c>
      <c r="E823" t="s">
        <v>386</v>
      </c>
      <c r="F823">
        <v>1987</v>
      </c>
      <c r="G823" t="str">
        <f t="shared" si="12"/>
        <v>CHE1987</v>
      </c>
      <c r="H823">
        <v>18.41</v>
      </c>
    </row>
    <row r="824" spans="1:8" x14ac:dyDescent="0.3">
      <c r="A824" t="s">
        <v>175</v>
      </c>
      <c r="B824" t="s">
        <v>773</v>
      </c>
      <c r="C824" t="s">
        <v>774</v>
      </c>
      <c r="D824" t="s">
        <v>775</v>
      </c>
      <c r="E824" t="s">
        <v>386</v>
      </c>
      <c r="F824">
        <v>1988</v>
      </c>
      <c r="G824" t="str">
        <f t="shared" si="12"/>
        <v>CHE1988</v>
      </c>
      <c r="H824">
        <v>15.3</v>
      </c>
    </row>
    <row r="825" spans="1:8" x14ac:dyDescent="0.3">
      <c r="A825" t="s">
        <v>175</v>
      </c>
      <c r="B825" t="s">
        <v>773</v>
      </c>
      <c r="C825" t="s">
        <v>774</v>
      </c>
      <c r="D825" t="s">
        <v>775</v>
      </c>
      <c r="E825" t="s">
        <v>386</v>
      </c>
      <c r="F825">
        <v>1989</v>
      </c>
      <c r="G825" t="str">
        <f t="shared" si="12"/>
        <v>CHE1989</v>
      </c>
      <c r="H825">
        <v>19.02</v>
      </c>
    </row>
    <row r="826" spans="1:8" x14ac:dyDescent="0.3">
      <c r="A826" t="s">
        <v>175</v>
      </c>
      <c r="B826" t="s">
        <v>773</v>
      </c>
      <c r="C826" t="s">
        <v>774</v>
      </c>
      <c r="D826" t="s">
        <v>775</v>
      </c>
      <c r="E826" t="s">
        <v>386</v>
      </c>
      <c r="F826">
        <v>1990</v>
      </c>
      <c r="G826" t="str">
        <f t="shared" si="12"/>
        <v>CHE1990</v>
      </c>
      <c r="H826">
        <v>24.23</v>
      </c>
    </row>
    <row r="827" spans="1:8" x14ac:dyDescent="0.3">
      <c r="A827" t="s">
        <v>175</v>
      </c>
      <c r="B827" t="s">
        <v>773</v>
      </c>
      <c r="C827" t="s">
        <v>774</v>
      </c>
      <c r="D827" t="s">
        <v>775</v>
      </c>
      <c r="E827" t="s">
        <v>386</v>
      </c>
      <c r="F827">
        <v>1991</v>
      </c>
      <c r="G827" t="str">
        <f t="shared" si="12"/>
        <v>CHE1991</v>
      </c>
      <c r="H827">
        <v>21.05</v>
      </c>
    </row>
    <row r="828" spans="1:8" x14ac:dyDescent="0.3">
      <c r="A828" t="s">
        <v>175</v>
      </c>
      <c r="B828" t="s">
        <v>773</v>
      </c>
      <c r="C828" t="s">
        <v>774</v>
      </c>
      <c r="D828" t="s">
        <v>775</v>
      </c>
      <c r="E828" t="s">
        <v>386</v>
      </c>
      <c r="F828">
        <v>1992</v>
      </c>
      <c r="G828" t="str">
        <f t="shared" si="12"/>
        <v>CHE1992</v>
      </c>
      <c r="H828">
        <v>19.600000000000001</v>
      </c>
    </row>
    <row r="829" spans="1:8" x14ac:dyDescent="0.3">
      <c r="A829" t="s">
        <v>175</v>
      </c>
      <c r="B829" t="s">
        <v>773</v>
      </c>
      <c r="C829" t="s">
        <v>774</v>
      </c>
      <c r="D829" t="s">
        <v>775</v>
      </c>
      <c r="E829" t="s">
        <v>386</v>
      </c>
      <c r="F829">
        <v>1993</v>
      </c>
      <c r="G829" t="str">
        <f t="shared" si="12"/>
        <v>CHE1993</v>
      </c>
      <c r="H829">
        <v>17.489999999999998</v>
      </c>
    </row>
    <row r="830" spans="1:8" x14ac:dyDescent="0.3">
      <c r="A830" t="s">
        <v>175</v>
      </c>
      <c r="B830" t="s">
        <v>773</v>
      </c>
      <c r="C830" t="s">
        <v>774</v>
      </c>
      <c r="D830" t="s">
        <v>775</v>
      </c>
      <c r="E830" t="s">
        <v>386</v>
      </c>
      <c r="F830">
        <v>1994</v>
      </c>
      <c r="G830" t="str">
        <f t="shared" si="12"/>
        <v>CHE1994</v>
      </c>
      <c r="H830">
        <v>16.36</v>
      </c>
    </row>
    <row r="831" spans="1:8" x14ac:dyDescent="0.3">
      <c r="A831" t="s">
        <v>175</v>
      </c>
      <c r="B831" t="s">
        <v>773</v>
      </c>
      <c r="C831" t="s">
        <v>774</v>
      </c>
      <c r="D831" t="s">
        <v>775</v>
      </c>
      <c r="E831" t="s">
        <v>386</v>
      </c>
      <c r="F831">
        <v>1995</v>
      </c>
      <c r="G831" t="str">
        <f t="shared" si="12"/>
        <v>CHE1995</v>
      </c>
      <c r="H831">
        <v>17.690000000000001</v>
      </c>
    </row>
    <row r="832" spans="1:8" x14ac:dyDescent="0.3">
      <c r="A832" t="s">
        <v>175</v>
      </c>
      <c r="B832" t="s">
        <v>773</v>
      </c>
      <c r="C832" t="s">
        <v>774</v>
      </c>
      <c r="D832" t="s">
        <v>775</v>
      </c>
      <c r="E832" t="s">
        <v>386</v>
      </c>
      <c r="F832">
        <v>1996</v>
      </c>
      <c r="G832" t="str">
        <f t="shared" si="12"/>
        <v>CHE1996</v>
      </c>
      <c r="H832">
        <v>21.71</v>
      </c>
    </row>
    <row r="833" spans="1:8" x14ac:dyDescent="0.3">
      <c r="A833" t="s">
        <v>175</v>
      </c>
      <c r="B833" t="s">
        <v>773</v>
      </c>
      <c r="C833" t="s">
        <v>774</v>
      </c>
      <c r="D833" t="s">
        <v>775</v>
      </c>
      <c r="E833" t="s">
        <v>386</v>
      </c>
      <c r="F833">
        <v>1997</v>
      </c>
      <c r="G833" t="str">
        <f t="shared" si="12"/>
        <v>CHE1997</v>
      </c>
      <c r="H833">
        <v>20.5</v>
      </c>
    </row>
    <row r="834" spans="1:8" x14ac:dyDescent="0.3">
      <c r="A834" t="s">
        <v>175</v>
      </c>
      <c r="B834" t="s">
        <v>773</v>
      </c>
      <c r="C834" t="s">
        <v>774</v>
      </c>
      <c r="D834" t="s">
        <v>775</v>
      </c>
      <c r="E834" t="s">
        <v>386</v>
      </c>
      <c r="F834">
        <v>1998</v>
      </c>
      <c r="G834" t="str">
        <f t="shared" si="12"/>
        <v>CHE1998</v>
      </c>
      <c r="H834">
        <v>13.38</v>
      </c>
    </row>
    <row r="835" spans="1:8" x14ac:dyDescent="0.3">
      <c r="A835" t="s">
        <v>175</v>
      </c>
      <c r="B835" t="s">
        <v>773</v>
      </c>
      <c r="C835" t="s">
        <v>774</v>
      </c>
      <c r="D835" t="s">
        <v>775</v>
      </c>
      <c r="E835" t="s">
        <v>386</v>
      </c>
      <c r="F835">
        <v>1999</v>
      </c>
      <c r="G835" t="str">
        <f t="shared" ref="G835:G898" si="13">CONCATENATE(A835,F835)</f>
        <v>CHE1999</v>
      </c>
      <c r="H835">
        <v>18.350000000000001</v>
      </c>
    </row>
    <row r="836" spans="1:8" x14ac:dyDescent="0.3">
      <c r="A836" t="s">
        <v>175</v>
      </c>
      <c r="B836" t="s">
        <v>773</v>
      </c>
      <c r="C836" t="s">
        <v>774</v>
      </c>
      <c r="D836" t="s">
        <v>775</v>
      </c>
      <c r="E836" t="s">
        <v>386</v>
      </c>
      <c r="F836">
        <v>2000</v>
      </c>
      <c r="G836" t="str">
        <f t="shared" si="13"/>
        <v>CHE2000</v>
      </c>
      <c r="H836">
        <v>29.53</v>
      </c>
    </row>
    <row r="837" spans="1:8" x14ac:dyDescent="0.3">
      <c r="A837" t="s">
        <v>175</v>
      </c>
      <c r="B837" t="s">
        <v>773</v>
      </c>
      <c r="C837" t="s">
        <v>774</v>
      </c>
      <c r="D837" t="s">
        <v>775</v>
      </c>
      <c r="E837" t="s">
        <v>386</v>
      </c>
      <c r="F837">
        <v>2001</v>
      </c>
      <c r="G837" t="str">
        <f t="shared" si="13"/>
        <v>CHE2001</v>
      </c>
      <c r="H837">
        <v>25.04</v>
      </c>
    </row>
    <row r="838" spans="1:8" x14ac:dyDescent="0.3">
      <c r="A838" t="s">
        <v>175</v>
      </c>
      <c r="B838" t="s">
        <v>773</v>
      </c>
      <c r="C838" t="s">
        <v>774</v>
      </c>
      <c r="D838" t="s">
        <v>775</v>
      </c>
      <c r="E838" t="s">
        <v>386</v>
      </c>
      <c r="F838">
        <v>2002</v>
      </c>
      <c r="G838" t="str">
        <f t="shared" si="13"/>
        <v>CHE2002</v>
      </c>
      <c r="H838">
        <v>25.34</v>
      </c>
    </row>
    <row r="839" spans="1:8" x14ac:dyDescent="0.3">
      <c r="A839" t="s">
        <v>175</v>
      </c>
      <c r="B839" t="s">
        <v>773</v>
      </c>
      <c r="C839" t="s">
        <v>774</v>
      </c>
      <c r="D839" t="s">
        <v>775</v>
      </c>
      <c r="E839" t="s">
        <v>386</v>
      </c>
      <c r="F839">
        <v>2003</v>
      </c>
      <c r="G839" t="str">
        <f t="shared" si="13"/>
        <v>CHE2003</v>
      </c>
      <c r="H839">
        <v>30.26</v>
      </c>
    </row>
    <row r="840" spans="1:8" x14ac:dyDescent="0.3">
      <c r="A840" t="s">
        <v>175</v>
      </c>
      <c r="B840" t="s">
        <v>773</v>
      </c>
      <c r="C840" t="s">
        <v>774</v>
      </c>
      <c r="D840" t="s">
        <v>775</v>
      </c>
      <c r="E840" t="s">
        <v>386</v>
      </c>
      <c r="F840">
        <v>2004</v>
      </c>
      <c r="G840" t="str">
        <f t="shared" si="13"/>
        <v>CHE2004</v>
      </c>
      <c r="H840">
        <v>38.729999999999997</v>
      </c>
    </row>
    <row r="841" spans="1:8" x14ac:dyDescent="0.3">
      <c r="A841" t="s">
        <v>175</v>
      </c>
      <c r="B841" t="s">
        <v>773</v>
      </c>
      <c r="C841" t="s">
        <v>774</v>
      </c>
      <c r="D841" t="s">
        <v>775</v>
      </c>
      <c r="E841" t="s">
        <v>386</v>
      </c>
      <c r="F841">
        <v>2005</v>
      </c>
      <c r="G841" t="str">
        <f t="shared" si="13"/>
        <v>CHE2005</v>
      </c>
      <c r="H841">
        <v>55.81</v>
      </c>
    </row>
    <row r="842" spans="1:8" x14ac:dyDescent="0.3">
      <c r="A842" t="s">
        <v>175</v>
      </c>
      <c r="B842" t="s">
        <v>773</v>
      </c>
      <c r="C842" t="s">
        <v>774</v>
      </c>
      <c r="D842" t="s">
        <v>775</v>
      </c>
      <c r="E842" t="s">
        <v>386</v>
      </c>
      <c r="F842">
        <v>2006</v>
      </c>
      <c r="G842" t="str">
        <f t="shared" si="13"/>
        <v>CHE2006</v>
      </c>
      <c r="H842">
        <v>66.760000000000005</v>
      </c>
    </row>
    <row r="843" spans="1:8" x14ac:dyDescent="0.3">
      <c r="A843" t="s">
        <v>175</v>
      </c>
      <c r="B843" t="s">
        <v>773</v>
      </c>
      <c r="C843" t="s">
        <v>774</v>
      </c>
      <c r="D843" t="s">
        <v>775</v>
      </c>
      <c r="E843" t="s">
        <v>386</v>
      </c>
      <c r="F843">
        <v>2007</v>
      </c>
      <c r="G843" t="str">
        <f t="shared" si="13"/>
        <v>CHE2007</v>
      </c>
      <c r="H843">
        <v>74.92</v>
      </c>
    </row>
    <row r="844" spans="1:8" x14ac:dyDescent="0.3">
      <c r="A844" t="s">
        <v>175</v>
      </c>
      <c r="B844" t="s">
        <v>773</v>
      </c>
      <c r="C844" t="s">
        <v>774</v>
      </c>
      <c r="D844" t="s">
        <v>775</v>
      </c>
      <c r="E844" t="s">
        <v>386</v>
      </c>
      <c r="F844">
        <v>2008</v>
      </c>
      <c r="G844" t="str">
        <f t="shared" si="13"/>
        <v>CHE2008</v>
      </c>
      <c r="H844">
        <v>101.03</v>
      </c>
    </row>
    <row r="845" spans="1:8" x14ac:dyDescent="0.3">
      <c r="A845" t="s">
        <v>175</v>
      </c>
      <c r="B845" t="s">
        <v>773</v>
      </c>
      <c r="C845" t="s">
        <v>774</v>
      </c>
      <c r="D845" t="s">
        <v>775</v>
      </c>
      <c r="E845" t="s">
        <v>386</v>
      </c>
      <c r="F845">
        <v>2009</v>
      </c>
      <c r="G845" t="str">
        <f t="shared" si="13"/>
        <v>CHE2009</v>
      </c>
      <c r="H845">
        <v>63.27</v>
      </c>
    </row>
    <row r="846" spans="1:8" x14ac:dyDescent="0.3">
      <c r="A846" t="s">
        <v>175</v>
      </c>
      <c r="B846" t="s">
        <v>773</v>
      </c>
      <c r="C846" t="s">
        <v>774</v>
      </c>
      <c r="D846" t="s">
        <v>775</v>
      </c>
      <c r="E846" t="s">
        <v>386</v>
      </c>
      <c r="F846">
        <v>2010</v>
      </c>
      <c r="G846" t="str">
        <f t="shared" si="13"/>
        <v>CHE2010</v>
      </c>
      <c r="H846">
        <v>80.92</v>
      </c>
    </row>
    <row r="847" spans="1:8" x14ac:dyDescent="0.3">
      <c r="A847" t="s">
        <v>175</v>
      </c>
      <c r="B847" t="s">
        <v>773</v>
      </c>
      <c r="C847" t="s">
        <v>774</v>
      </c>
      <c r="D847" t="s">
        <v>775</v>
      </c>
      <c r="E847" t="s">
        <v>386</v>
      </c>
      <c r="F847">
        <v>2011</v>
      </c>
      <c r="G847" t="str">
        <f t="shared" si="13"/>
        <v>CHE2011</v>
      </c>
      <c r="H847">
        <v>112.51</v>
      </c>
    </row>
    <row r="848" spans="1:8" x14ac:dyDescent="0.3">
      <c r="A848" t="s">
        <v>175</v>
      </c>
      <c r="B848" t="s">
        <v>773</v>
      </c>
      <c r="C848" t="s">
        <v>774</v>
      </c>
      <c r="D848" t="s">
        <v>775</v>
      </c>
      <c r="E848" t="s">
        <v>386</v>
      </c>
      <c r="F848">
        <v>2012</v>
      </c>
      <c r="G848" t="str">
        <f t="shared" si="13"/>
        <v>CHE2012</v>
      </c>
      <c r="H848">
        <v>111.3</v>
      </c>
    </row>
    <row r="849" spans="1:9" x14ac:dyDescent="0.3">
      <c r="A849" t="s">
        <v>175</v>
      </c>
      <c r="B849" t="s">
        <v>773</v>
      </c>
      <c r="C849" t="s">
        <v>774</v>
      </c>
      <c r="D849" t="s">
        <v>775</v>
      </c>
      <c r="E849" t="s">
        <v>386</v>
      </c>
      <c r="F849">
        <v>2013</v>
      </c>
      <c r="G849" t="str">
        <f t="shared" si="13"/>
        <v>CHE2013</v>
      </c>
      <c r="H849">
        <v>110.35</v>
      </c>
    </row>
    <row r="850" spans="1:9" x14ac:dyDescent="0.3">
      <c r="A850" t="s">
        <v>175</v>
      </c>
      <c r="B850" t="s">
        <v>773</v>
      </c>
      <c r="C850" t="s">
        <v>774</v>
      </c>
      <c r="D850" t="s">
        <v>775</v>
      </c>
      <c r="E850" t="s">
        <v>386</v>
      </c>
      <c r="F850">
        <v>2014</v>
      </c>
      <c r="G850" t="str">
        <f t="shared" si="13"/>
        <v>CHE2014</v>
      </c>
      <c r="H850">
        <v>101.91</v>
      </c>
    </row>
    <row r="851" spans="1:9" x14ac:dyDescent="0.3">
      <c r="A851" t="s">
        <v>175</v>
      </c>
      <c r="B851" t="s">
        <v>773</v>
      </c>
      <c r="C851" t="s">
        <v>774</v>
      </c>
      <c r="D851" t="s">
        <v>775</v>
      </c>
      <c r="E851" t="s">
        <v>386</v>
      </c>
      <c r="F851">
        <v>2015</v>
      </c>
      <c r="G851" t="str">
        <f t="shared" si="13"/>
        <v>CHE2015</v>
      </c>
      <c r="H851">
        <v>54.38</v>
      </c>
    </row>
    <row r="852" spans="1:9" x14ac:dyDescent="0.3">
      <c r="A852" t="s">
        <v>175</v>
      </c>
      <c r="B852" t="s">
        <v>773</v>
      </c>
      <c r="C852" t="s">
        <v>774</v>
      </c>
      <c r="D852" t="s">
        <v>775</v>
      </c>
      <c r="E852" t="s">
        <v>386</v>
      </c>
      <c r="F852">
        <v>2016</v>
      </c>
      <c r="G852" t="str">
        <f t="shared" si="13"/>
        <v>CHE2016</v>
      </c>
      <c r="H852">
        <v>44.73</v>
      </c>
    </row>
    <row r="853" spans="1:9" x14ac:dyDescent="0.3">
      <c r="A853" t="s">
        <v>83</v>
      </c>
      <c r="B853" t="s">
        <v>773</v>
      </c>
      <c r="C853" t="s">
        <v>774</v>
      </c>
      <c r="D853" t="s">
        <v>775</v>
      </c>
      <c r="E853" t="s">
        <v>386</v>
      </c>
      <c r="F853">
        <v>1980</v>
      </c>
      <c r="G853" t="str">
        <f t="shared" si="13"/>
        <v>TUR1980</v>
      </c>
      <c r="I853" t="s">
        <v>776</v>
      </c>
    </row>
    <row r="854" spans="1:9" x14ac:dyDescent="0.3">
      <c r="A854" t="s">
        <v>83</v>
      </c>
      <c r="B854" t="s">
        <v>773</v>
      </c>
      <c r="C854" t="s">
        <v>774</v>
      </c>
      <c r="D854" t="s">
        <v>775</v>
      </c>
      <c r="E854" t="s">
        <v>386</v>
      </c>
      <c r="F854">
        <v>1981</v>
      </c>
      <c r="G854" t="str">
        <f t="shared" si="13"/>
        <v>TUR1981</v>
      </c>
      <c r="I854" t="s">
        <v>776</v>
      </c>
    </row>
    <row r="855" spans="1:9" x14ac:dyDescent="0.3">
      <c r="A855" t="s">
        <v>83</v>
      </c>
      <c r="B855" t="s">
        <v>773</v>
      </c>
      <c r="C855" t="s">
        <v>774</v>
      </c>
      <c r="D855" t="s">
        <v>775</v>
      </c>
      <c r="E855" t="s">
        <v>386</v>
      </c>
      <c r="F855">
        <v>1982</v>
      </c>
      <c r="G855" t="str">
        <f t="shared" si="13"/>
        <v>TUR1982</v>
      </c>
      <c r="I855" t="s">
        <v>776</v>
      </c>
    </row>
    <row r="856" spans="1:9" x14ac:dyDescent="0.3">
      <c r="A856" t="s">
        <v>83</v>
      </c>
      <c r="B856" t="s">
        <v>773</v>
      </c>
      <c r="C856" t="s">
        <v>774</v>
      </c>
      <c r="D856" t="s">
        <v>775</v>
      </c>
      <c r="E856" t="s">
        <v>386</v>
      </c>
      <c r="F856">
        <v>1983</v>
      </c>
      <c r="G856" t="str">
        <f t="shared" si="13"/>
        <v>TUR1983</v>
      </c>
      <c r="H856">
        <v>30.74</v>
      </c>
    </row>
    <row r="857" spans="1:9" x14ac:dyDescent="0.3">
      <c r="A857" t="s">
        <v>83</v>
      </c>
      <c r="B857" t="s">
        <v>773</v>
      </c>
      <c r="C857" t="s">
        <v>774</v>
      </c>
      <c r="D857" t="s">
        <v>775</v>
      </c>
      <c r="E857" t="s">
        <v>386</v>
      </c>
      <c r="F857">
        <v>1984</v>
      </c>
      <c r="G857" t="str">
        <f t="shared" si="13"/>
        <v>TUR1984</v>
      </c>
      <c r="H857">
        <v>29.84</v>
      </c>
    </row>
    <row r="858" spans="1:9" x14ac:dyDescent="0.3">
      <c r="A858" t="s">
        <v>83</v>
      </c>
      <c r="B858" t="s">
        <v>773</v>
      </c>
      <c r="C858" t="s">
        <v>774</v>
      </c>
      <c r="D858" t="s">
        <v>775</v>
      </c>
      <c r="E858" t="s">
        <v>386</v>
      </c>
      <c r="F858">
        <v>1985</v>
      </c>
      <c r="G858" t="str">
        <f t="shared" si="13"/>
        <v>TUR1985</v>
      </c>
      <c r="H858">
        <v>29.25</v>
      </c>
    </row>
    <row r="859" spans="1:9" x14ac:dyDescent="0.3">
      <c r="A859" t="s">
        <v>83</v>
      </c>
      <c r="B859" t="s">
        <v>773</v>
      </c>
      <c r="C859" t="s">
        <v>774</v>
      </c>
      <c r="D859" t="s">
        <v>775</v>
      </c>
      <c r="E859" t="s">
        <v>386</v>
      </c>
      <c r="F859">
        <v>1986</v>
      </c>
      <c r="G859" t="str">
        <f t="shared" si="13"/>
        <v>TUR1986</v>
      </c>
      <c r="H859">
        <v>14.5</v>
      </c>
    </row>
    <row r="860" spans="1:9" x14ac:dyDescent="0.3">
      <c r="A860" t="s">
        <v>83</v>
      </c>
      <c r="B860" t="s">
        <v>773</v>
      </c>
      <c r="C860" t="s">
        <v>774</v>
      </c>
      <c r="D860" t="s">
        <v>775</v>
      </c>
      <c r="E860" t="s">
        <v>386</v>
      </c>
      <c r="F860">
        <v>1987</v>
      </c>
      <c r="G860" t="str">
        <f t="shared" si="13"/>
        <v>TUR1987</v>
      </c>
      <c r="H860">
        <v>18.52</v>
      </c>
    </row>
    <row r="861" spans="1:9" x14ac:dyDescent="0.3">
      <c r="A861" t="s">
        <v>83</v>
      </c>
      <c r="B861" t="s">
        <v>773</v>
      </c>
      <c r="C861" t="s">
        <v>774</v>
      </c>
      <c r="D861" t="s">
        <v>775</v>
      </c>
      <c r="E861" t="s">
        <v>386</v>
      </c>
      <c r="F861">
        <v>1988</v>
      </c>
      <c r="G861" t="str">
        <f t="shared" si="13"/>
        <v>TUR1988</v>
      </c>
      <c r="H861">
        <v>15.14</v>
      </c>
    </row>
    <row r="862" spans="1:9" x14ac:dyDescent="0.3">
      <c r="A862" t="s">
        <v>83</v>
      </c>
      <c r="B862" t="s">
        <v>773</v>
      </c>
      <c r="C862" t="s">
        <v>774</v>
      </c>
      <c r="D862" t="s">
        <v>775</v>
      </c>
      <c r="E862" t="s">
        <v>386</v>
      </c>
      <c r="F862">
        <v>1989</v>
      </c>
      <c r="G862" t="str">
        <f t="shared" si="13"/>
        <v>TUR1989</v>
      </c>
      <c r="H862">
        <v>17.8</v>
      </c>
    </row>
    <row r="863" spans="1:9" x14ac:dyDescent="0.3">
      <c r="A863" t="s">
        <v>83</v>
      </c>
      <c r="B863" t="s">
        <v>773</v>
      </c>
      <c r="C863" t="s">
        <v>774</v>
      </c>
      <c r="D863" t="s">
        <v>775</v>
      </c>
      <c r="E863" t="s">
        <v>386</v>
      </c>
      <c r="F863">
        <v>1990</v>
      </c>
      <c r="G863" t="str">
        <f t="shared" si="13"/>
        <v>TUR1990</v>
      </c>
      <c r="H863">
        <v>23.11</v>
      </c>
    </row>
    <row r="864" spans="1:9" x14ac:dyDescent="0.3">
      <c r="A864" t="s">
        <v>83</v>
      </c>
      <c r="B864" t="s">
        <v>773</v>
      </c>
      <c r="C864" t="s">
        <v>774</v>
      </c>
      <c r="D864" t="s">
        <v>775</v>
      </c>
      <c r="E864" t="s">
        <v>386</v>
      </c>
      <c r="F864">
        <v>1991</v>
      </c>
      <c r="G864" t="str">
        <f t="shared" si="13"/>
        <v>TUR1991</v>
      </c>
      <c r="H864">
        <v>19.11</v>
      </c>
    </row>
    <row r="865" spans="1:8" x14ac:dyDescent="0.3">
      <c r="A865" t="s">
        <v>83</v>
      </c>
      <c r="B865" t="s">
        <v>773</v>
      </c>
      <c r="C865" t="s">
        <v>774</v>
      </c>
      <c r="D865" t="s">
        <v>775</v>
      </c>
      <c r="E865" t="s">
        <v>386</v>
      </c>
      <c r="F865">
        <v>1992</v>
      </c>
      <c r="G865" t="str">
        <f t="shared" si="13"/>
        <v>TUR1992</v>
      </c>
      <c r="H865">
        <v>18.62</v>
      </c>
    </row>
    <row r="866" spans="1:8" x14ac:dyDescent="0.3">
      <c r="A866" t="s">
        <v>83</v>
      </c>
      <c r="B866" t="s">
        <v>773</v>
      </c>
      <c r="C866" t="s">
        <v>774</v>
      </c>
      <c r="D866" t="s">
        <v>775</v>
      </c>
      <c r="E866" t="s">
        <v>386</v>
      </c>
      <c r="F866">
        <v>1993</v>
      </c>
      <c r="G866" t="str">
        <f t="shared" si="13"/>
        <v>TUR1993</v>
      </c>
      <c r="H866">
        <v>16.05</v>
      </c>
    </row>
    <row r="867" spans="1:8" x14ac:dyDescent="0.3">
      <c r="A867" t="s">
        <v>83</v>
      </c>
      <c r="B867" t="s">
        <v>773</v>
      </c>
      <c r="C867" t="s">
        <v>774</v>
      </c>
      <c r="D867" t="s">
        <v>775</v>
      </c>
      <c r="E867" t="s">
        <v>386</v>
      </c>
      <c r="F867">
        <v>1994</v>
      </c>
      <c r="G867" t="str">
        <f t="shared" si="13"/>
        <v>TUR1994</v>
      </c>
      <c r="H867">
        <v>15.52</v>
      </c>
    </row>
    <row r="868" spans="1:8" x14ac:dyDescent="0.3">
      <c r="A868" t="s">
        <v>83</v>
      </c>
      <c r="B868" t="s">
        <v>773</v>
      </c>
      <c r="C868" t="s">
        <v>774</v>
      </c>
      <c r="D868" t="s">
        <v>775</v>
      </c>
      <c r="E868" t="s">
        <v>386</v>
      </c>
      <c r="F868">
        <v>1995</v>
      </c>
      <c r="G868" t="str">
        <f t="shared" si="13"/>
        <v>TUR1995</v>
      </c>
      <c r="H868">
        <v>16.78</v>
      </c>
    </row>
    <row r="869" spans="1:8" x14ac:dyDescent="0.3">
      <c r="A869" t="s">
        <v>83</v>
      </c>
      <c r="B869" t="s">
        <v>773</v>
      </c>
      <c r="C869" t="s">
        <v>774</v>
      </c>
      <c r="D869" t="s">
        <v>775</v>
      </c>
      <c r="E869" t="s">
        <v>386</v>
      </c>
      <c r="F869">
        <v>1996</v>
      </c>
      <c r="G869" t="str">
        <f t="shared" si="13"/>
        <v>TUR1996</v>
      </c>
      <c r="H869">
        <v>20.25</v>
      </c>
    </row>
    <row r="870" spans="1:8" x14ac:dyDescent="0.3">
      <c r="A870" t="s">
        <v>83</v>
      </c>
      <c r="B870" t="s">
        <v>773</v>
      </c>
      <c r="C870" t="s">
        <v>774</v>
      </c>
      <c r="D870" t="s">
        <v>775</v>
      </c>
      <c r="E870" t="s">
        <v>386</v>
      </c>
      <c r="F870">
        <v>1997</v>
      </c>
      <c r="G870" t="str">
        <f t="shared" si="13"/>
        <v>TUR1997</v>
      </c>
      <c r="H870">
        <v>18.79</v>
      </c>
    </row>
    <row r="871" spans="1:8" x14ac:dyDescent="0.3">
      <c r="A871" t="s">
        <v>83</v>
      </c>
      <c r="B871" t="s">
        <v>773</v>
      </c>
      <c r="C871" t="s">
        <v>774</v>
      </c>
      <c r="D871" t="s">
        <v>775</v>
      </c>
      <c r="E871" t="s">
        <v>386</v>
      </c>
      <c r="F871">
        <v>1998</v>
      </c>
      <c r="G871" t="str">
        <f t="shared" si="13"/>
        <v>TUR1998</v>
      </c>
      <c r="H871">
        <v>11.99</v>
      </c>
    </row>
    <row r="872" spans="1:8" x14ac:dyDescent="0.3">
      <c r="A872" t="s">
        <v>83</v>
      </c>
      <c r="B872" t="s">
        <v>773</v>
      </c>
      <c r="C872" t="s">
        <v>774</v>
      </c>
      <c r="D872" t="s">
        <v>775</v>
      </c>
      <c r="E872" t="s">
        <v>386</v>
      </c>
      <c r="F872">
        <v>1999</v>
      </c>
      <c r="G872" t="str">
        <f t="shared" si="13"/>
        <v>TUR1999</v>
      </c>
      <c r="H872">
        <v>16.07</v>
      </c>
    </row>
    <row r="873" spans="1:8" x14ac:dyDescent="0.3">
      <c r="A873" t="s">
        <v>83</v>
      </c>
      <c r="B873" t="s">
        <v>773</v>
      </c>
      <c r="C873" t="s">
        <v>774</v>
      </c>
      <c r="D873" t="s">
        <v>775</v>
      </c>
      <c r="E873" t="s">
        <v>386</v>
      </c>
      <c r="F873">
        <v>2000</v>
      </c>
      <c r="G873" t="str">
        <f t="shared" si="13"/>
        <v>TUR2000</v>
      </c>
      <c r="H873">
        <v>26.61</v>
      </c>
    </row>
    <row r="874" spans="1:8" x14ac:dyDescent="0.3">
      <c r="A874" t="s">
        <v>83</v>
      </c>
      <c r="B874" t="s">
        <v>773</v>
      </c>
      <c r="C874" t="s">
        <v>774</v>
      </c>
      <c r="D874" t="s">
        <v>775</v>
      </c>
      <c r="E874" t="s">
        <v>386</v>
      </c>
      <c r="F874">
        <v>2001</v>
      </c>
      <c r="G874" t="str">
        <f t="shared" si="13"/>
        <v>TUR2001</v>
      </c>
      <c r="H874">
        <v>22.98</v>
      </c>
    </row>
    <row r="875" spans="1:8" x14ac:dyDescent="0.3">
      <c r="A875" t="s">
        <v>83</v>
      </c>
      <c r="B875" t="s">
        <v>773</v>
      </c>
      <c r="C875" t="s">
        <v>774</v>
      </c>
      <c r="D875" t="s">
        <v>775</v>
      </c>
      <c r="E875" t="s">
        <v>386</v>
      </c>
      <c r="F875">
        <v>2002</v>
      </c>
      <c r="G875" t="str">
        <f t="shared" si="13"/>
        <v>TUR2002</v>
      </c>
      <c r="H875">
        <v>23.57</v>
      </c>
    </row>
    <row r="876" spans="1:8" x14ac:dyDescent="0.3">
      <c r="A876" t="s">
        <v>83</v>
      </c>
      <c r="B876" t="s">
        <v>773</v>
      </c>
      <c r="C876" t="s">
        <v>774</v>
      </c>
      <c r="D876" t="s">
        <v>775</v>
      </c>
      <c r="E876" t="s">
        <v>386</v>
      </c>
      <c r="F876">
        <v>2003</v>
      </c>
      <c r="G876" t="str">
        <f t="shared" si="13"/>
        <v>TUR2003</v>
      </c>
      <c r="H876">
        <v>27.05</v>
      </c>
    </row>
    <row r="877" spans="1:8" x14ac:dyDescent="0.3">
      <c r="A877" t="s">
        <v>83</v>
      </c>
      <c r="B877" t="s">
        <v>773</v>
      </c>
      <c r="C877" t="s">
        <v>774</v>
      </c>
      <c r="D877" t="s">
        <v>775</v>
      </c>
      <c r="E877" t="s">
        <v>386</v>
      </c>
      <c r="F877">
        <v>2004</v>
      </c>
      <c r="G877" t="str">
        <f t="shared" si="13"/>
        <v>TUR2004</v>
      </c>
      <c r="H877">
        <v>34.9</v>
      </c>
    </row>
    <row r="878" spans="1:8" x14ac:dyDescent="0.3">
      <c r="A878" t="s">
        <v>83</v>
      </c>
      <c r="B878" t="s">
        <v>773</v>
      </c>
      <c r="C878" t="s">
        <v>774</v>
      </c>
      <c r="D878" t="s">
        <v>775</v>
      </c>
      <c r="E878" t="s">
        <v>386</v>
      </c>
      <c r="F878">
        <v>2005</v>
      </c>
      <c r="G878" t="str">
        <f t="shared" si="13"/>
        <v>TUR2005</v>
      </c>
      <c r="H878">
        <v>50.65</v>
      </c>
    </row>
    <row r="879" spans="1:8" x14ac:dyDescent="0.3">
      <c r="A879" t="s">
        <v>83</v>
      </c>
      <c r="B879" t="s">
        <v>773</v>
      </c>
      <c r="C879" t="s">
        <v>774</v>
      </c>
      <c r="D879" t="s">
        <v>775</v>
      </c>
      <c r="E879" t="s">
        <v>386</v>
      </c>
      <c r="F879">
        <v>2006</v>
      </c>
      <c r="G879" t="str">
        <f t="shared" si="13"/>
        <v>TUR2006</v>
      </c>
      <c r="H879">
        <v>61.48</v>
      </c>
    </row>
    <row r="880" spans="1:8" x14ac:dyDescent="0.3">
      <c r="A880" t="s">
        <v>83</v>
      </c>
      <c r="B880" t="s">
        <v>773</v>
      </c>
      <c r="C880" t="s">
        <v>774</v>
      </c>
      <c r="D880" t="s">
        <v>775</v>
      </c>
      <c r="E880" t="s">
        <v>386</v>
      </c>
      <c r="F880">
        <v>2007</v>
      </c>
      <c r="G880" t="str">
        <f t="shared" si="13"/>
        <v>TUR2007</v>
      </c>
      <c r="H880">
        <v>68.59</v>
      </c>
    </row>
    <row r="881" spans="1:8" x14ac:dyDescent="0.3">
      <c r="A881" t="s">
        <v>83</v>
      </c>
      <c r="B881" t="s">
        <v>773</v>
      </c>
      <c r="C881" t="s">
        <v>774</v>
      </c>
      <c r="D881" t="s">
        <v>775</v>
      </c>
      <c r="E881" t="s">
        <v>386</v>
      </c>
      <c r="F881">
        <v>2008</v>
      </c>
      <c r="G881" t="str">
        <f t="shared" si="13"/>
        <v>TUR2008</v>
      </c>
      <c r="H881">
        <v>98.07</v>
      </c>
    </row>
    <row r="882" spans="1:8" x14ac:dyDescent="0.3">
      <c r="A882" t="s">
        <v>83</v>
      </c>
      <c r="B882" t="s">
        <v>773</v>
      </c>
      <c r="C882" t="s">
        <v>774</v>
      </c>
      <c r="D882" t="s">
        <v>775</v>
      </c>
      <c r="E882" t="s">
        <v>386</v>
      </c>
      <c r="F882">
        <v>2009</v>
      </c>
      <c r="G882" t="str">
        <f t="shared" si="13"/>
        <v>TUR2009</v>
      </c>
      <c r="H882">
        <v>61.27</v>
      </c>
    </row>
    <row r="883" spans="1:8" x14ac:dyDescent="0.3">
      <c r="A883" t="s">
        <v>83</v>
      </c>
      <c r="B883" t="s">
        <v>773</v>
      </c>
      <c r="C883" t="s">
        <v>774</v>
      </c>
      <c r="D883" t="s">
        <v>775</v>
      </c>
      <c r="E883" t="s">
        <v>386</v>
      </c>
      <c r="F883">
        <v>2010</v>
      </c>
      <c r="G883" t="str">
        <f t="shared" si="13"/>
        <v>TUR2010</v>
      </c>
      <c r="H883">
        <v>78.260000000000005</v>
      </c>
    </row>
    <row r="884" spans="1:8" x14ac:dyDescent="0.3">
      <c r="A884" t="s">
        <v>83</v>
      </c>
      <c r="B884" t="s">
        <v>773</v>
      </c>
      <c r="C884" t="s">
        <v>774</v>
      </c>
      <c r="D884" t="s">
        <v>775</v>
      </c>
      <c r="E884" t="s">
        <v>386</v>
      </c>
      <c r="F884">
        <v>2011</v>
      </c>
      <c r="G884" t="str">
        <f t="shared" si="13"/>
        <v>TUR2011</v>
      </c>
      <c r="H884">
        <v>109.81</v>
      </c>
    </row>
    <row r="885" spans="1:8" x14ac:dyDescent="0.3">
      <c r="A885" t="s">
        <v>83</v>
      </c>
      <c r="B885" t="s">
        <v>773</v>
      </c>
      <c r="C885" t="s">
        <v>774</v>
      </c>
      <c r="D885" t="s">
        <v>775</v>
      </c>
      <c r="E885" t="s">
        <v>386</v>
      </c>
      <c r="F885">
        <v>2012</v>
      </c>
      <c r="G885" t="str">
        <f t="shared" si="13"/>
        <v>TUR2012</v>
      </c>
      <c r="H885">
        <v>111.7</v>
      </c>
    </row>
    <row r="886" spans="1:8" x14ac:dyDescent="0.3">
      <c r="A886" t="s">
        <v>83</v>
      </c>
      <c r="B886" t="s">
        <v>773</v>
      </c>
      <c r="C886" t="s">
        <v>774</v>
      </c>
      <c r="D886" t="s">
        <v>775</v>
      </c>
      <c r="E886" t="s">
        <v>386</v>
      </c>
      <c r="F886">
        <v>2013</v>
      </c>
      <c r="G886" t="str">
        <f t="shared" si="13"/>
        <v>TUR2013</v>
      </c>
      <c r="H886">
        <v>108.37</v>
      </c>
    </row>
    <row r="887" spans="1:8" x14ac:dyDescent="0.3">
      <c r="A887" t="s">
        <v>83</v>
      </c>
      <c r="B887" t="s">
        <v>773</v>
      </c>
      <c r="C887" t="s">
        <v>774</v>
      </c>
      <c r="D887" t="s">
        <v>775</v>
      </c>
      <c r="E887" t="s">
        <v>386</v>
      </c>
      <c r="F887">
        <v>2014</v>
      </c>
      <c r="G887" t="str">
        <f t="shared" si="13"/>
        <v>TUR2014</v>
      </c>
      <c r="H887">
        <v>99.71</v>
      </c>
    </row>
    <row r="888" spans="1:8" x14ac:dyDescent="0.3">
      <c r="A888" t="s">
        <v>83</v>
      </c>
      <c r="B888" t="s">
        <v>773</v>
      </c>
      <c r="C888" t="s">
        <v>774</v>
      </c>
      <c r="D888" t="s">
        <v>775</v>
      </c>
      <c r="E888" t="s">
        <v>386</v>
      </c>
      <c r="F888">
        <v>2015</v>
      </c>
      <c r="G888" t="str">
        <f t="shared" si="13"/>
        <v>TUR2015</v>
      </c>
      <c r="H888">
        <v>51.42</v>
      </c>
    </row>
    <row r="889" spans="1:8" x14ac:dyDescent="0.3">
      <c r="A889" t="s">
        <v>83</v>
      </c>
      <c r="B889" t="s">
        <v>773</v>
      </c>
      <c r="C889" t="s">
        <v>774</v>
      </c>
      <c r="D889" t="s">
        <v>775</v>
      </c>
      <c r="E889" t="s">
        <v>386</v>
      </c>
      <c r="F889">
        <v>2016</v>
      </c>
      <c r="G889" t="str">
        <f t="shared" si="13"/>
        <v>TUR2016</v>
      </c>
      <c r="H889">
        <v>41.28</v>
      </c>
    </row>
    <row r="890" spans="1:8" x14ac:dyDescent="0.3">
      <c r="A890" t="s">
        <v>35</v>
      </c>
      <c r="B890" t="s">
        <v>773</v>
      </c>
      <c r="C890" t="s">
        <v>774</v>
      </c>
      <c r="D890" t="s">
        <v>775</v>
      </c>
      <c r="E890" t="s">
        <v>386</v>
      </c>
      <c r="F890">
        <v>1980</v>
      </c>
      <c r="G890" t="str">
        <f t="shared" si="13"/>
        <v>GBR1980</v>
      </c>
      <c r="H890">
        <v>31.22</v>
      </c>
    </row>
    <row r="891" spans="1:8" x14ac:dyDescent="0.3">
      <c r="A891" t="s">
        <v>35</v>
      </c>
      <c r="B891" t="s">
        <v>773</v>
      </c>
      <c r="C891" t="s">
        <v>774</v>
      </c>
      <c r="D891" t="s">
        <v>775</v>
      </c>
      <c r="E891" t="s">
        <v>386</v>
      </c>
      <c r="F891">
        <v>1981</v>
      </c>
      <c r="G891" t="str">
        <f t="shared" si="13"/>
        <v>GBR1981</v>
      </c>
      <c r="H891">
        <v>35.24</v>
      </c>
    </row>
    <row r="892" spans="1:8" x14ac:dyDescent="0.3">
      <c r="A892" t="s">
        <v>35</v>
      </c>
      <c r="B892" t="s">
        <v>773</v>
      </c>
      <c r="C892" t="s">
        <v>774</v>
      </c>
      <c r="D892" t="s">
        <v>775</v>
      </c>
      <c r="E892" t="s">
        <v>386</v>
      </c>
      <c r="F892">
        <v>1982</v>
      </c>
      <c r="G892" t="str">
        <f t="shared" si="13"/>
        <v>GBR1982</v>
      </c>
      <c r="H892">
        <v>33.729999999999997</v>
      </c>
    </row>
    <row r="893" spans="1:8" x14ac:dyDescent="0.3">
      <c r="A893" t="s">
        <v>35</v>
      </c>
      <c r="B893" t="s">
        <v>773</v>
      </c>
      <c r="C893" t="s">
        <v>774</v>
      </c>
      <c r="D893" t="s">
        <v>775</v>
      </c>
      <c r="E893" t="s">
        <v>386</v>
      </c>
      <c r="F893">
        <v>1983</v>
      </c>
      <c r="G893" t="str">
        <f t="shared" si="13"/>
        <v>GBR1983</v>
      </c>
      <c r="H893">
        <v>30.01</v>
      </c>
    </row>
    <row r="894" spans="1:8" x14ac:dyDescent="0.3">
      <c r="A894" t="s">
        <v>35</v>
      </c>
      <c r="B894" t="s">
        <v>773</v>
      </c>
      <c r="C894" t="s">
        <v>774</v>
      </c>
      <c r="D894" t="s">
        <v>775</v>
      </c>
      <c r="E894" t="s">
        <v>386</v>
      </c>
      <c r="F894">
        <v>1984</v>
      </c>
      <c r="G894" t="str">
        <f t="shared" si="13"/>
        <v>GBR1984</v>
      </c>
      <c r="H894">
        <v>28.7</v>
      </c>
    </row>
    <row r="895" spans="1:8" x14ac:dyDescent="0.3">
      <c r="A895" t="s">
        <v>35</v>
      </c>
      <c r="B895" t="s">
        <v>773</v>
      </c>
      <c r="C895" t="s">
        <v>774</v>
      </c>
      <c r="D895" t="s">
        <v>775</v>
      </c>
      <c r="E895" t="s">
        <v>386</v>
      </c>
      <c r="F895">
        <v>1985</v>
      </c>
      <c r="G895" t="str">
        <f t="shared" si="13"/>
        <v>GBR1985</v>
      </c>
      <c r="H895">
        <v>27.63</v>
      </c>
    </row>
    <row r="896" spans="1:8" x14ac:dyDescent="0.3">
      <c r="A896" t="s">
        <v>35</v>
      </c>
      <c r="B896" t="s">
        <v>773</v>
      </c>
      <c r="C896" t="s">
        <v>774</v>
      </c>
      <c r="D896" t="s">
        <v>775</v>
      </c>
      <c r="E896" t="s">
        <v>386</v>
      </c>
      <c r="F896">
        <v>1986</v>
      </c>
      <c r="G896" t="str">
        <f t="shared" si="13"/>
        <v>GBR1986</v>
      </c>
      <c r="H896">
        <v>14.07</v>
      </c>
    </row>
    <row r="897" spans="1:8" x14ac:dyDescent="0.3">
      <c r="A897" t="s">
        <v>35</v>
      </c>
      <c r="B897" t="s">
        <v>773</v>
      </c>
      <c r="C897" t="s">
        <v>774</v>
      </c>
      <c r="D897" t="s">
        <v>775</v>
      </c>
      <c r="E897" t="s">
        <v>386</v>
      </c>
      <c r="F897">
        <v>1987</v>
      </c>
      <c r="G897" t="str">
        <f t="shared" si="13"/>
        <v>GBR1987</v>
      </c>
      <c r="H897">
        <v>18.05</v>
      </c>
    </row>
    <row r="898" spans="1:8" x14ac:dyDescent="0.3">
      <c r="A898" t="s">
        <v>35</v>
      </c>
      <c r="B898" t="s">
        <v>773</v>
      </c>
      <c r="C898" t="s">
        <v>774</v>
      </c>
      <c r="D898" t="s">
        <v>775</v>
      </c>
      <c r="E898" t="s">
        <v>386</v>
      </c>
      <c r="F898">
        <v>1988</v>
      </c>
      <c r="G898" t="str">
        <f t="shared" si="13"/>
        <v>GBR1988</v>
      </c>
      <c r="H898">
        <v>14.92</v>
      </c>
    </row>
    <row r="899" spans="1:8" x14ac:dyDescent="0.3">
      <c r="A899" t="s">
        <v>35</v>
      </c>
      <c r="B899" t="s">
        <v>773</v>
      </c>
      <c r="C899" t="s">
        <v>774</v>
      </c>
      <c r="D899" t="s">
        <v>775</v>
      </c>
      <c r="E899" t="s">
        <v>386</v>
      </c>
      <c r="F899">
        <v>1989</v>
      </c>
      <c r="G899" t="str">
        <f t="shared" ref="G899:G962" si="14">CONCATENATE(A899,F899)</f>
        <v>GBR1989</v>
      </c>
      <c r="H899">
        <v>17.600000000000001</v>
      </c>
    </row>
    <row r="900" spans="1:8" x14ac:dyDescent="0.3">
      <c r="A900" t="s">
        <v>35</v>
      </c>
      <c r="B900" t="s">
        <v>773</v>
      </c>
      <c r="C900" t="s">
        <v>774</v>
      </c>
      <c r="D900" t="s">
        <v>775</v>
      </c>
      <c r="E900" t="s">
        <v>386</v>
      </c>
      <c r="F900">
        <v>1990</v>
      </c>
      <c r="G900" t="str">
        <f t="shared" si="14"/>
        <v>GBR1990</v>
      </c>
      <c r="H900">
        <v>22.92</v>
      </c>
    </row>
    <row r="901" spans="1:8" x14ac:dyDescent="0.3">
      <c r="A901" t="s">
        <v>35</v>
      </c>
      <c r="B901" t="s">
        <v>773</v>
      </c>
      <c r="C901" t="s">
        <v>774</v>
      </c>
      <c r="D901" t="s">
        <v>775</v>
      </c>
      <c r="E901" t="s">
        <v>386</v>
      </c>
      <c r="F901">
        <v>1991</v>
      </c>
      <c r="G901" t="str">
        <f t="shared" si="14"/>
        <v>GBR1991</v>
      </c>
      <c r="H901">
        <v>20.059999999999999</v>
      </c>
    </row>
    <row r="902" spans="1:8" x14ac:dyDescent="0.3">
      <c r="A902" t="s">
        <v>35</v>
      </c>
      <c r="B902" t="s">
        <v>773</v>
      </c>
      <c r="C902" t="s">
        <v>774</v>
      </c>
      <c r="D902" t="s">
        <v>775</v>
      </c>
      <c r="E902" t="s">
        <v>386</v>
      </c>
      <c r="F902">
        <v>1992</v>
      </c>
      <c r="G902" t="str">
        <f t="shared" si="14"/>
        <v>GBR1992</v>
      </c>
      <c r="H902">
        <v>19.07</v>
      </c>
    </row>
    <row r="903" spans="1:8" x14ac:dyDescent="0.3">
      <c r="A903" t="s">
        <v>35</v>
      </c>
      <c r="B903" t="s">
        <v>773</v>
      </c>
      <c r="C903" t="s">
        <v>774</v>
      </c>
      <c r="D903" t="s">
        <v>775</v>
      </c>
      <c r="E903" t="s">
        <v>386</v>
      </c>
      <c r="F903">
        <v>1993</v>
      </c>
      <c r="G903" t="str">
        <f t="shared" si="14"/>
        <v>GBR1993</v>
      </c>
      <c r="H903">
        <v>16.579999999999998</v>
      </c>
    </row>
    <row r="904" spans="1:8" x14ac:dyDescent="0.3">
      <c r="A904" t="s">
        <v>35</v>
      </c>
      <c r="B904" t="s">
        <v>773</v>
      </c>
      <c r="C904" t="s">
        <v>774</v>
      </c>
      <c r="D904" t="s">
        <v>775</v>
      </c>
      <c r="E904" t="s">
        <v>386</v>
      </c>
      <c r="F904">
        <v>1994</v>
      </c>
      <c r="G904" t="str">
        <f t="shared" si="14"/>
        <v>GBR1994</v>
      </c>
      <c r="H904">
        <v>15.83</v>
      </c>
    </row>
    <row r="905" spans="1:8" x14ac:dyDescent="0.3">
      <c r="A905" t="s">
        <v>35</v>
      </c>
      <c r="B905" t="s">
        <v>773</v>
      </c>
      <c r="C905" t="s">
        <v>774</v>
      </c>
      <c r="D905" t="s">
        <v>775</v>
      </c>
      <c r="E905" t="s">
        <v>386</v>
      </c>
      <c r="F905">
        <v>1995</v>
      </c>
      <c r="G905" t="str">
        <f t="shared" si="14"/>
        <v>GBR1995</v>
      </c>
      <c r="H905">
        <v>17.29</v>
      </c>
    </row>
    <row r="906" spans="1:8" x14ac:dyDescent="0.3">
      <c r="A906" t="s">
        <v>35</v>
      </c>
      <c r="B906" t="s">
        <v>773</v>
      </c>
      <c r="C906" t="s">
        <v>774</v>
      </c>
      <c r="D906" t="s">
        <v>775</v>
      </c>
      <c r="E906" t="s">
        <v>386</v>
      </c>
      <c r="F906">
        <v>1996</v>
      </c>
      <c r="G906" t="str">
        <f t="shared" si="14"/>
        <v>GBR1996</v>
      </c>
      <c r="H906">
        <v>21.08</v>
      </c>
    </row>
    <row r="907" spans="1:8" x14ac:dyDescent="0.3">
      <c r="A907" t="s">
        <v>35</v>
      </c>
      <c r="B907" t="s">
        <v>773</v>
      </c>
      <c r="C907" t="s">
        <v>774</v>
      </c>
      <c r="D907" t="s">
        <v>775</v>
      </c>
      <c r="E907" t="s">
        <v>386</v>
      </c>
      <c r="F907">
        <v>1997</v>
      </c>
      <c r="G907" t="str">
        <f t="shared" si="14"/>
        <v>GBR1997</v>
      </c>
      <c r="H907">
        <v>19.32</v>
      </c>
    </row>
    <row r="908" spans="1:8" x14ac:dyDescent="0.3">
      <c r="A908" t="s">
        <v>35</v>
      </c>
      <c r="B908" t="s">
        <v>773</v>
      </c>
      <c r="C908" t="s">
        <v>774</v>
      </c>
      <c r="D908" t="s">
        <v>775</v>
      </c>
      <c r="E908" t="s">
        <v>386</v>
      </c>
      <c r="F908">
        <v>1998</v>
      </c>
      <c r="G908" t="str">
        <f t="shared" si="14"/>
        <v>GBR1998</v>
      </c>
      <c r="H908">
        <v>12.64</v>
      </c>
    </row>
    <row r="909" spans="1:8" x14ac:dyDescent="0.3">
      <c r="A909" t="s">
        <v>35</v>
      </c>
      <c r="B909" t="s">
        <v>773</v>
      </c>
      <c r="C909" t="s">
        <v>774</v>
      </c>
      <c r="D909" t="s">
        <v>775</v>
      </c>
      <c r="E909" t="s">
        <v>386</v>
      </c>
      <c r="F909">
        <v>1999</v>
      </c>
      <c r="G909" t="str">
        <f t="shared" si="14"/>
        <v>GBR1999</v>
      </c>
      <c r="H909">
        <v>18.010000000000002</v>
      </c>
    </row>
    <row r="910" spans="1:8" x14ac:dyDescent="0.3">
      <c r="A910" t="s">
        <v>35</v>
      </c>
      <c r="B910" t="s">
        <v>773</v>
      </c>
      <c r="C910" t="s">
        <v>774</v>
      </c>
      <c r="D910" t="s">
        <v>775</v>
      </c>
      <c r="E910" t="s">
        <v>386</v>
      </c>
      <c r="F910">
        <v>2000</v>
      </c>
      <c r="G910" t="str">
        <f t="shared" si="14"/>
        <v>GBR2000</v>
      </c>
      <c r="H910">
        <v>28.45</v>
      </c>
    </row>
    <row r="911" spans="1:8" x14ac:dyDescent="0.3">
      <c r="A911" t="s">
        <v>35</v>
      </c>
      <c r="B911" t="s">
        <v>773</v>
      </c>
      <c r="C911" t="s">
        <v>774</v>
      </c>
      <c r="D911" t="s">
        <v>775</v>
      </c>
      <c r="E911" t="s">
        <v>386</v>
      </c>
      <c r="F911">
        <v>2001</v>
      </c>
      <c r="G911" t="str">
        <f t="shared" si="14"/>
        <v>GBR2001</v>
      </c>
      <c r="H911">
        <v>24.45</v>
      </c>
    </row>
    <row r="912" spans="1:8" x14ac:dyDescent="0.3">
      <c r="A912" t="s">
        <v>35</v>
      </c>
      <c r="B912" t="s">
        <v>773</v>
      </c>
      <c r="C912" t="s">
        <v>774</v>
      </c>
      <c r="D912" t="s">
        <v>775</v>
      </c>
      <c r="E912" t="s">
        <v>386</v>
      </c>
      <c r="F912">
        <v>2002</v>
      </c>
      <c r="G912" t="str">
        <f t="shared" si="14"/>
        <v>GBR2002</v>
      </c>
      <c r="H912">
        <v>24.58</v>
      </c>
    </row>
    <row r="913" spans="1:8" x14ac:dyDescent="0.3">
      <c r="A913" t="s">
        <v>35</v>
      </c>
      <c r="B913" t="s">
        <v>773</v>
      </c>
      <c r="C913" t="s">
        <v>774</v>
      </c>
      <c r="D913" t="s">
        <v>775</v>
      </c>
      <c r="E913" t="s">
        <v>386</v>
      </c>
      <c r="F913">
        <v>2003</v>
      </c>
      <c r="G913" t="str">
        <f t="shared" si="14"/>
        <v>GBR2003</v>
      </c>
      <c r="H913">
        <v>29.13</v>
      </c>
    </row>
    <row r="914" spans="1:8" x14ac:dyDescent="0.3">
      <c r="A914" t="s">
        <v>35</v>
      </c>
      <c r="B914" t="s">
        <v>773</v>
      </c>
      <c r="C914" t="s">
        <v>774</v>
      </c>
      <c r="D914" t="s">
        <v>775</v>
      </c>
      <c r="E914" t="s">
        <v>386</v>
      </c>
      <c r="F914">
        <v>2004</v>
      </c>
      <c r="G914" t="str">
        <f t="shared" si="14"/>
        <v>GBR2004</v>
      </c>
      <c r="H914">
        <v>37.75</v>
      </c>
    </row>
    <row r="915" spans="1:8" x14ac:dyDescent="0.3">
      <c r="A915" t="s">
        <v>35</v>
      </c>
      <c r="B915" t="s">
        <v>773</v>
      </c>
      <c r="C915" t="s">
        <v>774</v>
      </c>
      <c r="D915" t="s">
        <v>775</v>
      </c>
      <c r="E915" t="s">
        <v>386</v>
      </c>
      <c r="F915">
        <v>2005</v>
      </c>
      <c r="G915" t="str">
        <f t="shared" si="14"/>
        <v>GBR2005</v>
      </c>
      <c r="H915">
        <v>53.79</v>
      </c>
    </row>
    <row r="916" spans="1:8" x14ac:dyDescent="0.3">
      <c r="A916" t="s">
        <v>35</v>
      </c>
      <c r="B916" t="s">
        <v>773</v>
      </c>
      <c r="C916" t="s">
        <v>774</v>
      </c>
      <c r="D916" t="s">
        <v>775</v>
      </c>
      <c r="E916" t="s">
        <v>386</v>
      </c>
      <c r="F916">
        <v>2006</v>
      </c>
      <c r="G916" t="str">
        <f t="shared" si="14"/>
        <v>GBR2006</v>
      </c>
      <c r="H916">
        <v>65</v>
      </c>
    </row>
    <row r="917" spans="1:8" x14ac:dyDescent="0.3">
      <c r="A917" t="s">
        <v>35</v>
      </c>
      <c r="B917" t="s">
        <v>773</v>
      </c>
      <c r="C917" t="s">
        <v>774</v>
      </c>
      <c r="D917" t="s">
        <v>775</v>
      </c>
      <c r="E917" t="s">
        <v>386</v>
      </c>
      <c r="F917">
        <v>2007</v>
      </c>
      <c r="G917" t="str">
        <f t="shared" si="14"/>
        <v>GBR2007</v>
      </c>
      <c r="H917">
        <v>73.8</v>
      </c>
    </row>
    <row r="918" spans="1:8" x14ac:dyDescent="0.3">
      <c r="A918" t="s">
        <v>35</v>
      </c>
      <c r="B918" t="s">
        <v>773</v>
      </c>
      <c r="C918" t="s">
        <v>774</v>
      </c>
      <c r="D918" t="s">
        <v>775</v>
      </c>
      <c r="E918" t="s">
        <v>386</v>
      </c>
      <c r="F918">
        <v>2008</v>
      </c>
      <c r="G918" t="str">
        <f t="shared" si="14"/>
        <v>GBR2008</v>
      </c>
      <c r="H918">
        <v>99.34</v>
      </c>
    </row>
    <row r="919" spans="1:8" x14ac:dyDescent="0.3">
      <c r="A919" t="s">
        <v>35</v>
      </c>
      <c r="B919" t="s">
        <v>773</v>
      </c>
      <c r="C919" t="s">
        <v>774</v>
      </c>
      <c r="D919" t="s">
        <v>775</v>
      </c>
      <c r="E919" t="s">
        <v>386</v>
      </c>
      <c r="F919">
        <v>2009</v>
      </c>
      <c r="G919" t="str">
        <f t="shared" si="14"/>
        <v>GBR2009</v>
      </c>
      <c r="H919">
        <v>62.39</v>
      </c>
    </row>
    <row r="920" spans="1:8" x14ac:dyDescent="0.3">
      <c r="A920" t="s">
        <v>35</v>
      </c>
      <c r="B920" t="s">
        <v>773</v>
      </c>
      <c r="C920" t="s">
        <v>774</v>
      </c>
      <c r="D920" t="s">
        <v>775</v>
      </c>
      <c r="E920" t="s">
        <v>386</v>
      </c>
      <c r="F920">
        <v>2010</v>
      </c>
      <c r="G920" t="str">
        <f t="shared" si="14"/>
        <v>GBR2010</v>
      </c>
      <c r="H920">
        <v>80.599999999999994</v>
      </c>
    </row>
    <row r="921" spans="1:8" x14ac:dyDescent="0.3">
      <c r="A921" t="s">
        <v>35</v>
      </c>
      <c r="B921" t="s">
        <v>773</v>
      </c>
      <c r="C921" t="s">
        <v>774</v>
      </c>
      <c r="D921" t="s">
        <v>775</v>
      </c>
      <c r="E921" t="s">
        <v>386</v>
      </c>
      <c r="F921">
        <v>2011</v>
      </c>
      <c r="G921" t="str">
        <f t="shared" si="14"/>
        <v>GBR2011</v>
      </c>
      <c r="H921">
        <v>113.49</v>
      </c>
    </row>
    <row r="922" spans="1:8" x14ac:dyDescent="0.3">
      <c r="A922" t="s">
        <v>35</v>
      </c>
      <c r="B922" t="s">
        <v>773</v>
      </c>
      <c r="C922" t="s">
        <v>774</v>
      </c>
      <c r="D922" t="s">
        <v>775</v>
      </c>
      <c r="E922" t="s">
        <v>386</v>
      </c>
      <c r="F922">
        <v>2012</v>
      </c>
      <c r="G922" t="str">
        <f t="shared" si="14"/>
        <v>GBR2012</v>
      </c>
      <c r="H922">
        <v>112.62</v>
      </c>
    </row>
    <row r="923" spans="1:8" x14ac:dyDescent="0.3">
      <c r="A923" t="s">
        <v>35</v>
      </c>
      <c r="B923" t="s">
        <v>773</v>
      </c>
      <c r="C923" t="s">
        <v>774</v>
      </c>
      <c r="D923" t="s">
        <v>775</v>
      </c>
      <c r="E923" t="s">
        <v>386</v>
      </c>
      <c r="F923">
        <v>2013</v>
      </c>
      <c r="G923" t="str">
        <f t="shared" si="14"/>
        <v>GBR2013</v>
      </c>
      <c r="H923">
        <v>110.27</v>
      </c>
    </row>
    <row r="924" spans="1:8" x14ac:dyDescent="0.3">
      <c r="A924" t="s">
        <v>35</v>
      </c>
      <c r="B924" t="s">
        <v>773</v>
      </c>
      <c r="C924" t="s">
        <v>774</v>
      </c>
      <c r="D924" t="s">
        <v>775</v>
      </c>
      <c r="E924" t="s">
        <v>386</v>
      </c>
      <c r="F924">
        <v>2014</v>
      </c>
      <c r="G924" t="str">
        <f t="shared" si="14"/>
        <v>GBR2014</v>
      </c>
      <c r="H924">
        <v>100.07</v>
      </c>
    </row>
    <row r="925" spans="1:8" x14ac:dyDescent="0.3">
      <c r="A925" t="s">
        <v>35</v>
      </c>
      <c r="B925" t="s">
        <v>773</v>
      </c>
      <c r="C925" t="s">
        <v>774</v>
      </c>
      <c r="D925" t="s">
        <v>775</v>
      </c>
      <c r="E925" t="s">
        <v>386</v>
      </c>
      <c r="F925">
        <v>2015</v>
      </c>
      <c r="G925" t="str">
        <f t="shared" si="14"/>
        <v>GBR2015</v>
      </c>
      <c r="H925">
        <v>53.81</v>
      </c>
    </row>
    <row r="926" spans="1:8" x14ac:dyDescent="0.3">
      <c r="A926" t="s">
        <v>35</v>
      </c>
      <c r="B926" t="s">
        <v>773</v>
      </c>
      <c r="C926" t="s">
        <v>774</v>
      </c>
      <c r="D926" t="s">
        <v>775</v>
      </c>
      <c r="E926" t="s">
        <v>386</v>
      </c>
      <c r="F926">
        <v>2016</v>
      </c>
      <c r="G926" t="str">
        <f t="shared" si="14"/>
        <v>GBR2016</v>
      </c>
      <c r="H926">
        <v>44.62</v>
      </c>
    </row>
    <row r="927" spans="1:8" x14ac:dyDescent="0.3">
      <c r="A927" t="s">
        <v>131</v>
      </c>
      <c r="B927" t="s">
        <v>773</v>
      </c>
      <c r="C927" t="s">
        <v>774</v>
      </c>
      <c r="D927" t="s">
        <v>775</v>
      </c>
      <c r="E927" t="s">
        <v>386</v>
      </c>
      <c r="F927">
        <v>1980</v>
      </c>
      <c r="G927" t="str">
        <f t="shared" si="14"/>
        <v>USA1980</v>
      </c>
      <c r="H927">
        <v>33.39</v>
      </c>
    </row>
    <row r="928" spans="1:8" x14ac:dyDescent="0.3">
      <c r="A928" t="s">
        <v>131</v>
      </c>
      <c r="B928" t="s">
        <v>773</v>
      </c>
      <c r="C928" t="s">
        <v>774</v>
      </c>
      <c r="D928" t="s">
        <v>775</v>
      </c>
      <c r="E928" t="s">
        <v>386</v>
      </c>
      <c r="F928">
        <v>1981</v>
      </c>
      <c r="G928" t="str">
        <f t="shared" si="14"/>
        <v>USA1981</v>
      </c>
      <c r="H928">
        <v>36.69</v>
      </c>
    </row>
    <row r="929" spans="1:8" x14ac:dyDescent="0.3">
      <c r="A929" t="s">
        <v>131</v>
      </c>
      <c r="B929" t="s">
        <v>773</v>
      </c>
      <c r="C929" t="s">
        <v>774</v>
      </c>
      <c r="D929" t="s">
        <v>775</v>
      </c>
      <c r="E929" t="s">
        <v>386</v>
      </c>
      <c r="F929">
        <v>1982</v>
      </c>
      <c r="G929" t="str">
        <f t="shared" si="14"/>
        <v>USA1982</v>
      </c>
      <c r="H929">
        <v>33.39</v>
      </c>
    </row>
    <row r="930" spans="1:8" x14ac:dyDescent="0.3">
      <c r="A930" t="s">
        <v>131</v>
      </c>
      <c r="B930" t="s">
        <v>773</v>
      </c>
      <c r="C930" t="s">
        <v>774</v>
      </c>
      <c r="D930" t="s">
        <v>775</v>
      </c>
      <c r="E930" t="s">
        <v>386</v>
      </c>
      <c r="F930">
        <v>1983</v>
      </c>
      <c r="G930" t="str">
        <f t="shared" si="14"/>
        <v>USA1983</v>
      </c>
      <c r="H930">
        <v>29.19</v>
      </c>
    </row>
    <row r="931" spans="1:8" x14ac:dyDescent="0.3">
      <c r="A931" t="s">
        <v>131</v>
      </c>
      <c r="B931" t="s">
        <v>773</v>
      </c>
      <c r="C931" t="s">
        <v>774</v>
      </c>
      <c r="D931" t="s">
        <v>775</v>
      </c>
      <c r="E931" t="s">
        <v>386</v>
      </c>
      <c r="F931">
        <v>1984</v>
      </c>
      <c r="G931" t="str">
        <f t="shared" si="14"/>
        <v>USA1984</v>
      </c>
      <c r="H931">
        <v>28.6</v>
      </c>
    </row>
    <row r="932" spans="1:8" x14ac:dyDescent="0.3">
      <c r="A932" t="s">
        <v>131</v>
      </c>
      <c r="B932" t="s">
        <v>773</v>
      </c>
      <c r="C932" t="s">
        <v>774</v>
      </c>
      <c r="D932" t="s">
        <v>775</v>
      </c>
      <c r="E932" t="s">
        <v>386</v>
      </c>
      <c r="F932">
        <v>1985</v>
      </c>
      <c r="G932" t="str">
        <f t="shared" si="14"/>
        <v>USA1985</v>
      </c>
      <c r="H932">
        <v>26.78</v>
      </c>
    </row>
    <row r="933" spans="1:8" x14ac:dyDescent="0.3">
      <c r="A933" t="s">
        <v>131</v>
      </c>
      <c r="B933" t="s">
        <v>773</v>
      </c>
      <c r="C933" t="s">
        <v>774</v>
      </c>
      <c r="D933" t="s">
        <v>775</v>
      </c>
      <c r="E933" t="s">
        <v>386</v>
      </c>
      <c r="F933">
        <v>1986</v>
      </c>
      <c r="G933" t="str">
        <f t="shared" si="14"/>
        <v>USA1986</v>
      </c>
      <c r="H933">
        <v>14.71</v>
      </c>
    </row>
    <row r="934" spans="1:8" x14ac:dyDescent="0.3">
      <c r="A934" t="s">
        <v>131</v>
      </c>
      <c r="B934" t="s">
        <v>773</v>
      </c>
      <c r="C934" t="s">
        <v>774</v>
      </c>
      <c r="D934" t="s">
        <v>775</v>
      </c>
      <c r="E934" t="s">
        <v>386</v>
      </c>
      <c r="F934">
        <v>1987</v>
      </c>
      <c r="G934" t="str">
        <f t="shared" si="14"/>
        <v>USA1987</v>
      </c>
      <c r="H934">
        <v>17.73</v>
      </c>
    </row>
    <row r="935" spans="1:8" x14ac:dyDescent="0.3">
      <c r="A935" t="s">
        <v>131</v>
      </c>
      <c r="B935" t="s">
        <v>773</v>
      </c>
      <c r="C935" t="s">
        <v>774</v>
      </c>
      <c r="D935" t="s">
        <v>775</v>
      </c>
      <c r="E935" t="s">
        <v>386</v>
      </c>
      <c r="F935">
        <v>1988</v>
      </c>
      <c r="G935" t="str">
        <f t="shared" si="14"/>
        <v>USA1988</v>
      </c>
      <c r="H935">
        <v>14.33</v>
      </c>
    </row>
    <row r="936" spans="1:8" x14ac:dyDescent="0.3">
      <c r="A936" t="s">
        <v>131</v>
      </c>
      <c r="B936" t="s">
        <v>773</v>
      </c>
      <c r="C936" t="s">
        <v>774</v>
      </c>
      <c r="D936" t="s">
        <v>775</v>
      </c>
      <c r="E936" t="s">
        <v>386</v>
      </c>
      <c r="F936">
        <v>1989</v>
      </c>
      <c r="G936" t="str">
        <f t="shared" si="14"/>
        <v>USA1989</v>
      </c>
      <c r="H936">
        <v>17.5</v>
      </c>
    </row>
    <row r="937" spans="1:8" x14ac:dyDescent="0.3">
      <c r="A937" t="s">
        <v>131</v>
      </c>
      <c r="B937" t="s">
        <v>773</v>
      </c>
      <c r="C937" t="s">
        <v>774</v>
      </c>
      <c r="D937" t="s">
        <v>775</v>
      </c>
      <c r="E937" t="s">
        <v>386</v>
      </c>
      <c r="F937">
        <v>1990</v>
      </c>
      <c r="G937" t="str">
        <f t="shared" si="14"/>
        <v>USA1990</v>
      </c>
      <c r="H937">
        <v>21.07</v>
      </c>
    </row>
    <row r="938" spans="1:8" x14ac:dyDescent="0.3">
      <c r="A938" t="s">
        <v>131</v>
      </c>
      <c r="B938" t="s">
        <v>773</v>
      </c>
      <c r="C938" t="s">
        <v>774</v>
      </c>
      <c r="D938" t="s">
        <v>775</v>
      </c>
      <c r="E938" t="s">
        <v>386</v>
      </c>
      <c r="F938">
        <v>1991</v>
      </c>
      <c r="G938" t="str">
        <f t="shared" si="14"/>
        <v>USA1991</v>
      </c>
      <c r="H938">
        <v>18.23</v>
      </c>
    </row>
    <row r="939" spans="1:8" x14ac:dyDescent="0.3">
      <c r="A939" t="s">
        <v>131</v>
      </c>
      <c r="B939" t="s">
        <v>773</v>
      </c>
      <c r="C939" t="s">
        <v>774</v>
      </c>
      <c r="D939" t="s">
        <v>775</v>
      </c>
      <c r="E939" t="s">
        <v>386</v>
      </c>
      <c r="F939">
        <v>1992</v>
      </c>
      <c r="G939" t="str">
        <f t="shared" si="14"/>
        <v>USA1992</v>
      </c>
      <c r="H939">
        <v>17.73</v>
      </c>
    </row>
    <row r="940" spans="1:8" x14ac:dyDescent="0.3">
      <c r="A940" t="s">
        <v>131</v>
      </c>
      <c r="B940" t="s">
        <v>773</v>
      </c>
      <c r="C940" t="s">
        <v>774</v>
      </c>
      <c r="D940" t="s">
        <v>775</v>
      </c>
      <c r="E940" t="s">
        <v>386</v>
      </c>
      <c r="F940">
        <v>1993</v>
      </c>
      <c r="G940" t="str">
        <f t="shared" si="14"/>
        <v>USA1993</v>
      </c>
      <c r="H940">
        <v>15.87</v>
      </c>
    </row>
    <row r="941" spans="1:8" x14ac:dyDescent="0.3">
      <c r="A941" t="s">
        <v>131</v>
      </c>
      <c r="B941" t="s">
        <v>773</v>
      </c>
      <c r="C941" t="s">
        <v>774</v>
      </c>
      <c r="D941" t="s">
        <v>775</v>
      </c>
      <c r="E941" t="s">
        <v>386</v>
      </c>
      <c r="F941">
        <v>1994</v>
      </c>
      <c r="G941" t="str">
        <f t="shared" si="14"/>
        <v>USA1994</v>
      </c>
      <c r="H941">
        <v>15.06</v>
      </c>
    </row>
    <row r="942" spans="1:8" x14ac:dyDescent="0.3">
      <c r="A942" t="s">
        <v>131</v>
      </c>
      <c r="B942" t="s">
        <v>773</v>
      </c>
      <c r="C942" t="s">
        <v>774</v>
      </c>
      <c r="D942" t="s">
        <v>775</v>
      </c>
      <c r="E942" t="s">
        <v>386</v>
      </c>
      <c r="F942">
        <v>1995</v>
      </c>
      <c r="G942" t="str">
        <f t="shared" si="14"/>
        <v>USA1995</v>
      </c>
      <c r="H942">
        <v>16.739999999999998</v>
      </c>
    </row>
    <row r="943" spans="1:8" x14ac:dyDescent="0.3">
      <c r="A943" t="s">
        <v>131</v>
      </c>
      <c r="B943" t="s">
        <v>773</v>
      </c>
      <c r="C943" t="s">
        <v>774</v>
      </c>
      <c r="D943" t="s">
        <v>775</v>
      </c>
      <c r="E943" t="s">
        <v>386</v>
      </c>
      <c r="F943">
        <v>1996</v>
      </c>
      <c r="G943" t="str">
        <f t="shared" si="14"/>
        <v>USA1996</v>
      </c>
      <c r="H943">
        <v>20.16</v>
      </c>
    </row>
    <row r="944" spans="1:8" x14ac:dyDescent="0.3">
      <c r="A944" t="s">
        <v>131</v>
      </c>
      <c r="B944" t="s">
        <v>773</v>
      </c>
      <c r="C944" t="s">
        <v>774</v>
      </c>
      <c r="D944" t="s">
        <v>775</v>
      </c>
      <c r="E944" t="s">
        <v>386</v>
      </c>
      <c r="F944">
        <v>1997</v>
      </c>
      <c r="G944" t="str">
        <f t="shared" si="14"/>
        <v>USA1997</v>
      </c>
      <c r="H944">
        <v>18.34</v>
      </c>
    </row>
    <row r="945" spans="1:8" x14ac:dyDescent="0.3">
      <c r="A945" t="s">
        <v>131</v>
      </c>
      <c r="B945" t="s">
        <v>773</v>
      </c>
      <c r="C945" t="s">
        <v>774</v>
      </c>
      <c r="D945" t="s">
        <v>775</v>
      </c>
      <c r="E945" t="s">
        <v>386</v>
      </c>
      <c r="F945">
        <v>1998</v>
      </c>
      <c r="G945" t="str">
        <f t="shared" si="14"/>
        <v>USA1998</v>
      </c>
      <c r="H945">
        <v>12.02</v>
      </c>
    </row>
    <row r="946" spans="1:8" x14ac:dyDescent="0.3">
      <c r="A946" t="s">
        <v>131</v>
      </c>
      <c r="B946" t="s">
        <v>773</v>
      </c>
      <c r="C946" t="s">
        <v>774</v>
      </c>
      <c r="D946" t="s">
        <v>775</v>
      </c>
      <c r="E946" t="s">
        <v>386</v>
      </c>
      <c r="F946">
        <v>1999</v>
      </c>
      <c r="G946" t="str">
        <f t="shared" si="14"/>
        <v>USA1999</v>
      </c>
      <c r="H946">
        <v>17.059999999999999</v>
      </c>
    </row>
    <row r="947" spans="1:8" x14ac:dyDescent="0.3">
      <c r="A947" t="s">
        <v>131</v>
      </c>
      <c r="B947" t="s">
        <v>773</v>
      </c>
      <c r="C947" t="s">
        <v>774</v>
      </c>
      <c r="D947" t="s">
        <v>775</v>
      </c>
      <c r="E947" t="s">
        <v>386</v>
      </c>
      <c r="F947">
        <v>2000</v>
      </c>
      <c r="G947" t="str">
        <f t="shared" si="14"/>
        <v>USA2000</v>
      </c>
      <c r="H947">
        <v>27.54</v>
      </c>
    </row>
    <row r="948" spans="1:8" x14ac:dyDescent="0.3">
      <c r="A948" t="s">
        <v>131</v>
      </c>
      <c r="B948" t="s">
        <v>773</v>
      </c>
      <c r="C948" t="s">
        <v>774</v>
      </c>
      <c r="D948" t="s">
        <v>775</v>
      </c>
      <c r="E948" t="s">
        <v>386</v>
      </c>
      <c r="F948">
        <v>2001</v>
      </c>
      <c r="G948" t="str">
        <f t="shared" si="14"/>
        <v>USA2001</v>
      </c>
      <c r="H948">
        <v>22.07</v>
      </c>
    </row>
    <row r="949" spans="1:8" x14ac:dyDescent="0.3">
      <c r="A949" t="s">
        <v>131</v>
      </c>
      <c r="B949" t="s">
        <v>773</v>
      </c>
      <c r="C949" t="s">
        <v>774</v>
      </c>
      <c r="D949" t="s">
        <v>775</v>
      </c>
      <c r="E949" t="s">
        <v>386</v>
      </c>
      <c r="F949">
        <v>2002</v>
      </c>
      <c r="G949" t="str">
        <f t="shared" si="14"/>
        <v>USA2002</v>
      </c>
      <c r="H949">
        <v>23.52</v>
      </c>
    </row>
    <row r="950" spans="1:8" x14ac:dyDescent="0.3">
      <c r="A950" t="s">
        <v>131</v>
      </c>
      <c r="B950" t="s">
        <v>773</v>
      </c>
      <c r="C950" t="s">
        <v>774</v>
      </c>
      <c r="D950" t="s">
        <v>775</v>
      </c>
      <c r="E950" t="s">
        <v>386</v>
      </c>
      <c r="F950">
        <v>2003</v>
      </c>
      <c r="G950" t="str">
        <f t="shared" si="14"/>
        <v>USA2003</v>
      </c>
      <c r="H950">
        <v>27.66</v>
      </c>
    </row>
    <row r="951" spans="1:8" x14ac:dyDescent="0.3">
      <c r="A951" t="s">
        <v>131</v>
      </c>
      <c r="B951" t="s">
        <v>773</v>
      </c>
      <c r="C951" t="s">
        <v>774</v>
      </c>
      <c r="D951" t="s">
        <v>775</v>
      </c>
      <c r="E951" t="s">
        <v>386</v>
      </c>
      <c r="F951">
        <v>2004</v>
      </c>
      <c r="G951" t="str">
        <f t="shared" si="14"/>
        <v>USA2004</v>
      </c>
      <c r="H951">
        <v>35.86</v>
      </c>
    </row>
    <row r="952" spans="1:8" x14ac:dyDescent="0.3">
      <c r="A952" t="s">
        <v>131</v>
      </c>
      <c r="B952" t="s">
        <v>773</v>
      </c>
      <c r="C952" t="s">
        <v>774</v>
      </c>
      <c r="D952" t="s">
        <v>775</v>
      </c>
      <c r="E952" t="s">
        <v>386</v>
      </c>
      <c r="F952">
        <v>2005</v>
      </c>
      <c r="G952" t="str">
        <f t="shared" si="14"/>
        <v>USA2005</v>
      </c>
      <c r="H952">
        <v>48.82</v>
      </c>
    </row>
    <row r="953" spans="1:8" x14ac:dyDescent="0.3">
      <c r="A953" t="s">
        <v>131</v>
      </c>
      <c r="B953" t="s">
        <v>773</v>
      </c>
      <c r="C953" t="s">
        <v>774</v>
      </c>
      <c r="D953" t="s">
        <v>775</v>
      </c>
      <c r="E953" t="s">
        <v>386</v>
      </c>
      <c r="F953">
        <v>2006</v>
      </c>
      <c r="G953" t="str">
        <f t="shared" si="14"/>
        <v>USA2006</v>
      </c>
      <c r="H953">
        <v>59.17</v>
      </c>
    </row>
    <row r="954" spans="1:8" x14ac:dyDescent="0.3">
      <c r="A954" t="s">
        <v>131</v>
      </c>
      <c r="B954" t="s">
        <v>773</v>
      </c>
      <c r="C954" t="s">
        <v>774</v>
      </c>
      <c r="D954" t="s">
        <v>775</v>
      </c>
      <c r="E954" t="s">
        <v>386</v>
      </c>
      <c r="F954">
        <v>2007</v>
      </c>
      <c r="G954" t="str">
        <f t="shared" si="14"/>
        <v>USA2007</v>
      </c>
      <c r="H954">
        <v>66.77</v>
      </c>
    </row>
    <row r="955" spans="1:8" x14ac:dyDescent="0.3">
      <c r="A955" t="s">
        <v>131</v>
      </c>
      <c r="B955" t="s">
        <v>773</v>
      </c>
      <c r="C955" t="s">
        <v>774</v>
      </c>
      <c r="D955" t="s">
        <v>775</v>
      </c>
      <c r="E955" t="s">
        <v>386</v>
      </c>
      <c r="F955">
        <v>2008</v>
      </c>
      <c r="G955" t="str">
        <f t="shared" si="14"/>
        <v>USA2008</v>
      </c>
      <c r="H955">
        <v>94.97</v>
      </c>
    </row>
    <row r="956" spans="1:8" x14ac:dyDescent="0.3">
      <c r="A956" t="s">
        <v>131</v>
      </c>
      <c r="B956" t="s">
        <v>773</v>
      </c>
      <c r="C956" t="s">
        <v>774</v>
      </c>
      <c r="D956" t="s">
        <v>775</v>
      </c>
      <c r="E956" t="s">
        <v>386</v>
      </c>
      <c r="F956">
        <v>2009</v>
      </c>
      <c r="G956" t="str">
        <f t="shared" si="14"/>
        <v>USA2009</v>
      </c>
      <c r="H956">
        <v>58.83</v>
      </c>
    </row>
    <row r="957" spans="1:8" x14ac:dyDescent="0.3">
      <c r="A957" t="s">
        <v>131</v>
      </c>
      <c r="B957" t="s">
        <v>773</v>
      </c>
      <c r="C957" t="s">
        <v>774</v>
      </c>
      <c r="D957" t="s">
        <v>775</v>
      </c>
      <c r="E957" t="s">
        <v>386</v>
      </c>
      <c r="F957">
        <v>2010</v>
      </c>
      <c r="G957" t="str">
        <f t="shared" si="14"/>
        <v>USA2010</v>
      </c>
      <c r="H957">
        <v>76.02</v>
      </c>
    </row>
    <row r="958" spans="1:8" x14ac:dyDescent="0.3">
      <c r="A958" t="s">
        <v>131</v>
      </c>
      <c r="B958" t="s">
        <v>773</v>
      </c>
      <c r="C958" t="s">
        <v>774</v>
      </c>
      <c r="D958" t="s">
        <v>775</v>
      </c>
      <c r="E958" t="s">
        <v>386</v>
      </c>
      <c r="F958">
        <v>2011</v>
      </c>
      <c r="G958" t="str">
        <f t="shared" si="14"/>
        <v>USA2011</v>
      </c>
      <c r="H958">
        <v>102.43</v>
      </c>
    </row>
    <row r="959" spans="1:8" x14ac:dyDescent="0.3">
      <c r="A959" t="s">
        <v>131</v>
      </c>
      <c r="B959" t="s">
        <v>773</v>
      </c>
      <c r="C959" t="s">
        <v>774</v>
      </c>
      <c r="D959" t="s">
        <v>775</v>
      </c>
      <c r="E959" t="s">
        <v>386</v>
      </c>
      <c r="F959">
        <v>2012</v>
      </c>
      <c r="G959" t="str">
        <f t="shared" si="14"/>
        <v>USA2012</v>
      </c>
      <c r="H959">
        <v>101.16</v>
      </c>
    </row>
    <row r="960" spans="1:8" x14ac:dyDescent="0.3">
      <c r="A960" t="s">
        <v>131</v>
      </c>
      <c r="B960" t="s">
        <v>773</v>
      </c>
      <c r="C960" t="s">
        <v>774</v>
      </c>
      <c r="D960" t="s">
        <v>775</v>
      </c>
      <c r="E960" t="s">
        <v>386</v>
      </c>
      <c r="F960">
        <v>2013</v>
      </c>
      <c r="G960" t="str">
        <f t="shared" si="14"/>
        <v>USA2013</v>
      </c>
      <c r="H960">
        <v>97.25</v>
      </c>
    </row>
    <row r="961" spans="1:9" x14ac:dyDescent="0.3">
      <c r="A961" t="s">
        <v>131</v>
      </c>
      <c r="B961" t="s">
        <v>773</v>
      </c>
      <c r="C961" t="s">
        <v>774</v>
      </c>
      <c r="D961" t="s">
        <v>775</v>
      </c>
      <c r="E961" t="s">
        <v>386</v>
      </c>
      <c r="F961">
        <v>2014</v>
      </c>
      <c r="G961" t="str">
        <f t="shared" si="14"/>
        <v>USA2014</v>
      </c>
      <c r="H961">
        <v>89.43</v>
      </c>
    </row>
    <row r="962" spans="1:9" x14ac:dyDescent="0.3">
      <c r="A962" t="s">
        <v>131</v>
      </c>
      <c r="B962" t="s">
        <v>773</v>
      </c>
      <c r="C962" t="s">
        <v>774</v>
      </c>
      <c r="D962" t="s">
        <v>775</v>
      </c>
      <c r="E962" t="s">
        <v>386</v>
      </c>
      <c r="F962">
        <v>2015</v>
      </c>
      <c r="G962" t="str">
        <f t="shared" si="14"/>
        <v>USA2015</v>
      </c>
      <c r="H962">
        <v>45.83</v>
      </c>
    </row>
    <row r="963" spans="1:9" x14ac:dyDescent="0.3">
      <c r="A963" t="s">
        <v>131</v>
      </c>
      <c r="B963" t="s">
        <v>773</v>
      </c>
      <c r="C963" t="s">
        <v>774</v>
      </c>
      <c r="D963" t="s">
        <v>775</v>
      </c>
      <c r="E963" t="s">
        <v>386</v>
      </c>
      <c r="F963">
        <v>2016</v>
      </c>
      <c r="G963" t="str">
        <f t="shared" ref="G963:G1026" si="15">CONCATENATE(A963,F963)</f>
        <v>USA2016</v>
      </c>
      <c r="H963">
        <v>37.94</v>
      </c>
    </row>
    <row r="964" spans="1:9" x14ac:dyDescent="0.3">
      <c r="A964" t="s">
        <v>319</v>
      </c>
      <c r="B964" t="s">
        <v>773</v>
      </c>
      <c r="C964" t="s">
        <v>774</v>
      </c>
      <c r="D964" t="s">
        <v>775</v>
      </c>
      <c r="E964" t="s">
        <v>386</v>
      </c>
      <c r="F964">
        <v>1980</v>
      </c>
      <c r="G964" t="str">
        <f t="shared" si="15"/>
        <v>EST1980</v>
      </c>
      <c r="I964" t="s">
        <v>390</v>
      </c>
    </row>
    <row r="965" spans="1:9" x14ac:dyDescent="0.3">
      <c r="A965" t="s">
        <v>319</v>
      </c>
      <c r="B965" t="s">
        <v>773</v>
      </c>
      <c r="C965" t="s">
        <v>774</v>
      </c>
      <c r="D965" t="s">
        <v>775</v>
      </c>
      <c r="E965" t="s">
        <v>386</v>
      </c>
      <c r="F965">
        <v>1981</v>
      </c>
      <c r="G965" t="str">
        <f t="shared" si="15"/>
        <v>EST1981</v>
      </c>
      <c r="I965" t="s">
        <v>390</v>
      </c>
    </row>
    <row r="966" spans="1:9" x14ac:dyDescent="0.3">
      <c r="A966" t="s">
        <v>319</v>
      </c>
      <c r="B966" t="s">
        <v>773</v>
      </c>
      <c r="C966" t="s">
        <v>774</v>
      </c>
      <c r="D966" t="s">
        <v>775</v>
      </c>
      <c r="E966" t="s">
        <v>386</v>
      </c>
      <c r="F966">
        <v>1982</v>
      </c>
      <c r="G966" t="str">
        <f t="shared" si="15"/>
        <v>EST1982</v>
      </c>
      <c r="I966" t="s">
        <v>390</v>
      </c>
    </row>
    <row r="967" spans="1:9" x14ac:dyDescent="0.3">
      <c r="A967" t="s">
        <v>319</v>
      </c>
      <c r="B967" t="s">
        <v>773</v>
      </c>
      <c r="C967" t="s">
        <v>774</v>
      </c>
      <c r="D967" t="s">
        <v>775</v>
      </c>
      <c r="E967" t="s">
        <v>386</v>
      </c>
      <c r="F967">
        <v>1983</v>
      </c>
      <c r="G967" t="str">
        <f t="shared" si="15"/>
        <v>EST1983</v>
      </c>
      <c r="I967" t="s">
        <v>390</v>
      </c>
    </row>
    <row r="968" spans="1:9" x14ac:dyDescent="0.3">
      <c r="A968" t="s">
        <v>319</v>
      </c>
      <c r="B968" t="s">
        <v>773</v>
      </c>
      <c r="C968" t="s">
        <v>774</v>
      </c>
      <c r="D968" t="s">
        <v>775</v>
      </c>
      <c r="E968" t="s">
        <v>386</v>
      </c>
      <c r="F968">
        <v>1984</v>
      </c>
      <c r="G968" t="str">
        <f t="shared" si="15"/>
        <v>EST1984</v>
      </c>
      <c r="I968" t="s">
        <v>390</v>
      </c>
    </row>
    <row r="969" spans="1:9" x14ac:dyDescent="0.3">
      <c r="A969" t="s">
        <v>319</v>
      </c>
      <c r="B969" t="s">
        <v>773</v>
      </c>
      <c r="C969" t="s">
        <v>774</v>
      </c>
      <c r="D969" t="s">
        <v>775</v>
      </c>
      <c r="E969" t="s">
        <v>386</v>
      </c>
      <c r="F969">
        <v>1985</v>
      </c>
      <c r="G969" t="str">
        <f t="shared" si="15"/>
        <v>EST1985</v>
      </c>
      <c r="I969" t="s">
        <v>390</v>
      </c>
    </row>
    <row r="970" spans="1:9" x14ac:dyDescent="0.3">
      <c r="A970" t="s">
        <v>319</v>
      </c>
      <c r="B970" t="s">
        <v>773</v>
      </c>
      <c r="C970" t="s">
        <v>774</v>
      </c>
      <c r="D970" t="s">
        <v>775</v>
      </c>
      <c r="E970" t="s">
        <v>386</v>
      </c>
      <c r="F970">
        <v>1986</v>
      </c>
      <c r="G970" t="str">
        <f t="shared" si="15"/>
        <v>EST1986</v>
      </c>
      <c r="I970" t="s">
        <v>390</v>
      </c>
    </row>
    <row r="971" spans="1:9" x14ac:dyDescent="0.3">
      <c r="A971" t="s">
        <v>319</v>
      </c>
      <c r="B971" t="s">
        <v>773</v>
      </c>
      <c r="C971" t="s">
        <v>774</v>
      </c>
      <c r="D971" t="s">
        <v>775</v>
      </c>
      <c r="E971" t="s">
        <v>386</v>
      </c>
      <c r="F971">
        <v>1987</v>
      </c>
      <c r="G971" t="str">
        <f t="shared" si="15"/>
        <v>EST1987</v>
      </c>
      <c r="I971" t="s">
        <v>390</v>
      </c>
    </row>
    <row r="972" spans="1:9" x14ac:dyDescent="0.3">
      <c r="A972" t="s">
        <v>319</v>
      </c>
      <c r="B972" t="s">
        <v>773</v>
      </c>
      <c r="C972" t="s">
        <v>774</v>
      </c>
      <c r="D972" t="s">
        <v>775</v>
      </c>
      <c r="E972" t="s">
        <v>386</v>
      </c>
      <c r="F972">
        <v>1988</v>
      </c>
      <c r="G972" t="str">
        <f t="shared" si="15"/>
        <v>EST1988</v>
      </c>
      <c r="I972" t="s">
        <v>390</v>
      </c>
    </row>
    <row r="973" spans="1:9" x14ac:dyDescent="0.3">
      <c r="A973" t="s">
        <v>319</v>
      </c>
      <c r="B973" t="s">
        <v>773</v>
      </c>
      <c r="C973" t="s">
        <v>774</v>
      </c>
      <c r="D973" t="s">
        <v>775</v>
      </c>
      <c r="E973" t="s">
        <v>386</v>
      </c>
      <c r="F973">
        <v>1989</v>
      </c>
      <c r="G973" t="str">
        <f t="shared" si="15"/>
        <v>EST1989</v>
      </c>
      <c r="I973" t="s">
        <v>390</v>
      </c>
    </row>
    <row r="974" spans="1:9" x14ac:dyDescent="0.3">
      <c r="A974" t="s">
        <v>319</v>
      </c>
      <c r="B974" t="s">
        <v>773</v>
      </c>
      <c r="C974" t="s">
        <v>774</v>
      </c>
      <c r="D974" t="s">
        <v>775</v>
      </c>
      <c r="E974" t="s">
        <v>386</v>
      </c>
      <c r="F974">
        <v>1990</v>
      </c>
      <c r="G974" t="str">
        <f t="shared" si="15"/>
        <v>EST1990</v>
      </c>
      <c r="I974" t="s">
        <v>390</v>
      </c>
    </row>
    <row r="975" spans="1:9" x14ac:dyDescent="0.3">
      <c r="A975" t="s">
        <v>319</v>
      </c>
      <c r="B975" t="s">
        <v>773</v>
      </c>
      <c r="C975" t="s">
        <v>774</v>
      </c>
      <c r="D975" t="s">
        <v>775</v>
      </c>
      <c r="E975" t="s">
        <v>386</v>
      </c>
      <c r="F975">
        <v>1991</v>
      </c>
      <c r="G975" t="str">
        <f t="shared" si="15"/>
        <v>EST1991</v>
      </c>
      <c r="I975" t="s">
        <v>390</v>
      </c>
    </row>
    <row r="976" spans="1:9" x14ac:dyDescent="0.3">
      <c r="A976" t="s">
        <v>319</v>
      </c>
      <c r="B976" t="s">
        <v>773</v>
      </c>
      <c r="C976" t="s">
        <v>774</v>
      </c>
      <c r="D976" t="s">
        <v>775</v>
      </c>
      <c r="E976" t="s">
        <v>386</v>
      </c>
      <c r="F976">
        <v>1992</v>
      </c>
      <c r="G976" t="str">
        <f t="shared" si="15"/>
        <v>EST1992</v>
      </c>
      <c r="I976" t="s">
        <v>390</v>
      </c>
    </row>
    <row r="977" spans="1:9" x14ac:dyDescent="0.3">
      <c r="A977" t="s">
        <v>319</v>
      </c>
      <c r="B977" t="s">
        <v>773</v>
      </c>
      <c r="C977" t="s">
        <v>774</v>
      </c>
      <c r="D977" t="s">
        <v>775</v>
      </c>
      <c r="E977" t="s">
        <v>386</v>
      </c>
      <c r="F977">
        <v>1993</v>
      </c>
      <c r="G977" t="str">
        <f t="shared" si="15"/>
        <v>EST1993</v>
      </c>
      <c r="I977" t="s">
        <v>390</v>
      </c>
    </row>
    <row r="978" spans="1:9" x14ac:dyDescent="0.3">
      <c r="A978" t="s">
        <v>319</v>
      </c>
      <c r="B978" t="s">
        <v>773</v>
      </c>
      <c r="C978" t="s">
        <v>774</v>
      </c>
      <c r="D978" t="s">
        <v>775</v>
      </c>
      <c r="E978" t="s">
        <v>386</v>
      </c>
      <c r="F978">
        <v>1994</v>
      </c>
      <c r="G978" t="str">
        <f t="shared" si="15"/>
        <v>EST1994</v>
      </c>
      <c r="I978" t="s">
        <v>390</v>
      </c>
    </row>
    <row r="979" spans="1:9" x14ac:dyDescent="0.3">
      <c r="A979" t="s">
        <v>319</v>
      </c>
      <c r="B979" t="s">
        <v>773</v>
      </c>
      <c r="C979" t="s">
        <v>774</v>
      </c>
      <c r="D979" t="s">
        <v>775</v>
      </c>
      <c r="E979" t="s">
        <v>386</v>
      </c>
      <c r="F979">
        <v>1995</v>
      </c>
      <c r="G979" t="str">
        <f t="shared" si="15"/>
        <v>EST1995</v>
      </c>
      <c r="I979" t="s">
        <v>390</v>
      </c>
    </row>
    <row r="980" spans="1:9" x14ac:dyDescent="0.3">
      <c r="A980" t="s">
        <v>319</v>
      </c>
      <c r="B980" t="s">
        <v>773</v>
      </c>
      <c r="C980" t="s">
        <v>774</v>
      </c>
      <c r="D980" t="s">
        <v>775</v>
      </c>
      <c r="E980" t="s">
        <v>386</v>
      </c>
      <c r="F980">
        <v>1996</v>
      </c>
      <c r="G980" t="str">
        <f t="shared" si="15"/>
        <v>EST1996</v>
      </c>
      <c r="I980" t="s">
        <v>390</v>
      </c>
    </row>
    <row r="981" spans="1:9" x14ac:dyDescent="0.3">
      <c r="A981" t="s">
        <v>319</v>
      </c>
      <c r="B981" t="s">
        <v>773</v>
      </c>
      <c r="C981" t="s">
        <v>774</v>
      </c>
      <c r="D981" t="s">
        <v>775</v>
      </c>
      <c r="E981" t="s">
        <v>386</v>
      </c>
      <c r="F981">
        <v>1997</v>
      </c>
      <c r="G981" t="str">
        <f t="shared" si="15"/>
        <v>EST1997</v>
      </c>
      <c r="I981" t="s">
        <v>390</v>
      </c>
    </row>
    <row r="982" spans="1:9" x14ac:dyDescent="0.3">
      <c r="A982" t="s">
        <v>319</v>
      </c>
      <c r="B982" t="s">
        <v>773</v>
      </c>
      <c r="C982" t="s">
        <v>774</v>
      </c>
      <c r="D982" t="s">
        <v>775</v>
      </c>
      <c r="E982" t="s">
        <v>386</v>
      </c>
      <c r="F982">
        <v>1998</v>
      </c>
      <c r="G982" t="str">
        <f t="shared" si="15"/>
        <v>EST1998</v>
      </c>
      <c r="I982" t="s">
        <v>390</v>
      </c>
    </row>
    <row r="983" spans="1:9" x14ac:dyDescent="0.3">
      <c r="A983" t="s">
        <v>319</v>
      </c>
      <c r="B983" t="s">
        <v>773</v>
      </c>
      <c r="C983" t="s">
        <v>774</v>
      </c>
      <c r="D983" t="s">
        <v>775</v>
      </c>
      <c r="E983" t="s">
        <v>386</v>
      </c>
      <c r="F983">
        <v>1999</v>
      </c>
      <c r="G983" t="str">
        <f t="shared" si="15"/>
        <v>EST1999</v>
      </c>
      <c r="I983" t="s">
        <v>390</v>
      </c>
    </row>
    <row r="984" spans="1:9" x14ac:dyDescent="0.3">
      <c r="A984" t="s">
        <v>319</v>
      </c>
      <c r="B984" t="s">
        <v>773</v>
      </c>
      <c r="C984" t="s">
        <v>774</v>
      </c>
      <c r="D984" t="s">
        <v>775</v>
      </c>
      <c r="E984" t="s">
        <v>386</v>
      </c>
      <c r="F984">
        <v>2000</v>
      </c>
      <c r="G984" t="str">
        <f t="shared" si="15"/>
        <v>EST2000</v>
      </c>
      <c r="I984" t="s">
        <v>390</v>
      </c>
    </row>
    <row r="985" spans="1:9" x14ac:dyDescent="0.3">
      <c r="A985" t="s">
        <v>319</v>
      </c>
      <c r="B985" t="s">
        <v>773</v>
      </c>
      <c r="C985" t="s">
        <v>774</v>
      </c>
      <c r="D985" t="s">
        <v>775</v>
      </c>
      <c r="E985" t="s">
        <v>386</v>
      </c>
      <c r="F985">
        <v>2001</v>
      </c>
      <c r="G985" t="str">
        <f t="shared" si="15"/>
        <v>EST2001</v>
      </c>
      <c r="I985" t="s">
        <v>390</v>
      </c>
    </row>
    <row r="986" spans="1:9" x14ac:dyDescent="0.3">
      <c r="A986" t="s">
        <v>319</v>
      </c>
      <c r="B986" t="s">
        <v>773</v>
      </c>
      <c r="C986" t="s">
        <v>774</v>
      </c>
      <c r="D986" t="s">
        <v>775</v>
      </c>
      <c r="E986" t="s">
        <v>386</v>
      </c>
      <c r="F986">
        <v>2002</v>
      </c>
      <c r="G986" t="str">
        <f t="shared" si="15"/>
        <v>EST2002</v>
      </c>
      <c r="I986" t="s">
        <v>390</v>
      </c>
    </row>
    <row r="987" spans="1:9" x14ac:dyDescent="0.3">
      <c r="A987" t="s">
        <v>319</v>
      </c>
      <c r="B987" t="s">
        <v>773</v>
      </c>
      <c r="C987" t="s">
        <v>774</v>
      </c>
      <c r="D987" t="s">
        <v>775</v>
      </c>
      <c r="E987" t="s">
        <v>386</v>
      </c>
      <c r="F987">
        <v>2003</v>
      </c>
      <c r="G987" t="str">
        <f t="shared" si="15"/>
        <v>EST2003</v>
      </c>
      <c r="I987" t="s">
        <v>390</v>
      </c>
    </row>
    <row r="988" spans="1:9" x14ac:dyDescent="0.3">
      <c r="A988" t="s">
        <v>319</v>
      </c>
      <c r="B988" t="s">
        <v>773</v>
      </c>
      <c r="C988" t="s">
        <v>774</v>
      </c>
      <c r="D988" t="s">
        <v>775</v>
      </c>
      <c r="E988" t="s">
        <v>386</v>
      </c>
      <c r="F988">
        <v>2004</v>
      </c>
      <c r="G988" t="str">
        <f t="shared" si="15"/>
        <v>EST2004</v>
      </c>
      <c r="I988" t="s">
        <v>390</v>
      </c>
    </row>
    <row r="989" spans="1:9" x14ac:dyDescent="0.3">
      <c r="A989" t="s">
        <v>319</v>
      </c>
      <c r="B989" t="s">
        <v>773</v>
      </c>
      <c r="C989" t="s">
        <v>774</v>
      </c>
      <c r="D989" t="s">
        <v>775</v>
      </c>
      <c r="E989" t="s">
        <v>386</v>
      </c>
      <c r="F989">
        <v>2005</v>
      </c>
      <c r="G989" t="str">
        <f t="shared" si="15"/>
        <v>EST2005</v>
      </c>
      <c r="I989" t="s">
        <v>390</v>
      </c>
    </row>
    <row r="990" spans="1:9" x14ac:dyDescent="0.3">
      <c r="A990" t="s">
        <v>319</v>
      </c>
      <c r="B990" t="s">
        <v>773</v>
      </c>
      <c r="C990" t="s">
        <v>774</v>
      </c>
      <c r="D990" t="s">
        <v>775</v>
      </c>
      <c r="E990" t="s">
        <v>386</v>
      </c>
      <c r="F990">
        <v>2006</v>
      </c>
      <c r="G990" t="str">
        <f t="shared" si="15"/>
        <v>EST2006</v>
      </c>
      <c r="I990" t="s">
        <v>390</v>
      </c>
    </row>
    <row r="991" spans="1:9" x14ac:dyDescent="0.3">
      <c r="A991" t="s">
        <v>319</v>
      </c>
      <c r="B991" t="s">
        <v>773</v>
      </c>
      <c r="C991" t="s">
        <v>774</v>
      </c>
      <c r="D991" t="s">
        <v>775</v>
      </c>
      <c r="E991" t="s">
        <v>386</v>
      </c>
      <c r="F991">
        <v>2007</v>
      </c>
      <c r="G991" t="str">
        <f t="shared" si="15"/>
        <v>EST2007</v>
      </c>
      <c r="I991" t="s">
        <v>390</v>
      </c>
    </row>
    <row r="992" spans="1:9" x14ac:dyDescent="0.3">
      <c r="A992" t="s">
        <v>319</v>
      </c>
      <c r="B992" t="s">
        <v>773</v>
      </c>
      <c r="C992" t="s">
        <v>774</v>
      </c>
      <c r="D992" t="s">
        <v>775</v>
      </c>
      <c r="E992" t="s">
        <v>386</v>
      </c>
      <c r="F992">
        <v>2008</v>
      </c>
      <c r="G992" t="str">
        <f t="shared" si="15"/>
        <v>EST2008</v>
      </c>
      <c r="I992" t="s">
        <v>390</v>
      </c>
    </row>
    <row r="993" spans="1:9" x14ac:dyDescent="0.3">
      <c r="A993" t="s">
        <v>319</v>
      </c>
      <c r="B993" t="s">
        <v>773</v>
      </c>
      <c r="C993" t="s">
        <v>774</v>
      </c>
      <c r="D993" t="s">
        <v>775</v>
      </c>
      <c r="E993" t="s">
        <v>386</v>
      </c>
      <c r="F993">
        <v>2009</v>
      </c>
      <c r="G993" t="str">
        <f t="shared" si="15"/>
        <v>EST2009</v>
      </c>
      <c r="I993" t="s">
        <v>390</v>
      </c>
    </row>
    <row r="994" spans="1:9" x14ac:dyDescent="0.3">
      <c r="A994" t="s">
        <v>319</v>
      </c>
      <c r="B994" t="s">
        <v>773</v>
      </c>
      <c r="C994" t="s">
        <v>774</v>
      </c>
      <c r="D994" t="s">
        <v>775</v>
      </c>
      <c r="E994" t="s">
        <v>386</v>
      </c>
      <c r="F994">
        <v>2010</v>
      </c>
      <c r="G994" t="str">
        <f t="shared" si="15"/>
        <v>EST2010</v>
      </c>
      <c r="I994" t="s">
        <v>390</v>
      </c>
    </row>
    <row r="995" spans="1:9" x14ac:dyDescent="0.3">
      <c r="A995" t="s">
        <v>319</v>
      </c>
      <c r="B995" t="s">
        <v>773</v>
      </c>
      <c r="C995" t="s">
        <v>774</v>
      </c>
      <c r="D995" t="s">
        <v>775</v>
      </c>
      <c r="E995" t="s">
        <v>386</v>
      </c>
      <c r="F995">
        <v>2011</v>
      </c>
      <c r="G995" t="str">
        <f t="shared" si="15"/>
        <v>EST2011</v>
      </c>
      <c r="I995" t="s">
        <v>390</v>
      </c>
    </row>
    <row r="996" spans="1:9" x14ac:dyDescent="0.3">
      <c r="A996" t="s">
        <v>319</v>
      </c>
      <c r="B996" t="s">
        <v>773</v>
      </c>
      <c r="C996" t="s">
        <v>774</v>
      </c>
      <c r="D996" t="s">
        <v>775</v>
      </c>
      <c r="E996" t="s">
        <v>386</v>
      </c>
      <c r="F996">
        <v>2012</v>
      </c>
      <c r="G996" t="str">
        <f t="shared" si="15"/>
        <v>EST2012</v>
      </c>
      <c r="I996" t="s">
        <v>390</v>
      </c>
    </row>
    <row r="997" spans="1:9" x14ac:dyDescent="0.3">
      <c r="A997" t="s">
        <v>319</v>
      </c>
      <c r="B997" t="s">
        <v>773</v>
      </c>
      <c r="C997" t="s">
        <v>774</v>
      </c>
      <c r="D997" t="s">
        <v>775</v>
      </c>
      <c r="E997" t="s">
        <v>386</v>
      </c>
      <c r="F997">
        <v>2013</v>
      </c>
      <c r="G997" t="str">
        <f t="shared" si="15"/>
        <v>EST2013</v>
      </c>
      <c r="I997" t="s">
        <v>390</v>
      </c>
    </row>
    <row r="998" spans="1:9" x14ac:dyDescent="0.3">
      <c r="A998" t="s">
        <v>319</v>
      </c>
      <c r="B998" t="s">
        <v>773</v>
      </c>
      <c r="C998" t="s">
        <v>774</v>
      </c>
      <c r="D998" t="s">
        <v>775</v>
      </c>
      <c r="E998" t="s">
        <v>386</v>
      </c>
      <c r="F998">
        <v>2014</v>
      </c>
      <c r="G998" t="str">
        <f t="shared" si="15"/>
        <v>EST2014</v>
      </c>
      <c r="I998" t="s">
        <v>390</v>
      </c>
    </row>
    <row r="999" spans="1:9" x14ac:dyDescent="0.3">
      <c r="A999" t="s">
        <v>319</v>
      </c>
      <c r="B999" t="s">
        <v>773</v>
      </c>
      <c r="C999" t="s">
        <v>774</v>
      </c>
      <c r="D999" t="s">
        <v>775</v>
      </c>
      <c r="E999" t="s">
        <v>386</v>
      </c>
      <c r="F999">
        <v>2015</v>
      </c>
      <c r="G999" t="str">
        <f t="shared" si="15"/>
        <v>EST2015</v>
      </c>
      <c r="I999" t="s">
        <v>776</v>
      </c>
    </row>
    <row r="1000" spans="1:9" x14ac:dyDescent="0.3">
      <c r="A1000" t="s">
        <v>319</v>
      </c>
      <c r="B1000" t="s">
        <v>773</v>
      </c>
      <c r="C1000" t="s">
        <v>774</v>
      </c>
      <c r="D1000" t="s">
        <v>775</v>
      </c>
      <c r="E1000" t="s">
        <v>386</v>
      </c>
      <c r="F1000">
        <v>2016</v>
      </c>
      <c r="G1000" t="str">
        <f t="shared" si="15"/>
        <v>EST2016</v>
      </c>
      <c r="I1000" t="s">
        <v>776</v>
      </c>
    </row>
    <row r="1001" spans="1:9" x14ac:dyDescent="0.3">
      <c r="A1001" t="s">
        <v>329</v>
      </c>
      <c r="B1001" t="s">
        <v>773</v>
      </c>
      <c r="C1001" t="s">
        <v>774</v>
      </c>
      <c r="D1001" t="s">
        <v>775</v>
      </c>
      <c r="E1001" t="s">
        <v>386</v>
      </c>
      <c r="F1001">
        <v>1980</v>
      </c>
      <c r="G1001" t="str">
        <f t="shared" si="15"/>
        <v>LUX1980</v>
      </c>
      <c r="I1001" t="s">
        <v>390</v>
      </c>
    </row>
    <row r="1002" spans="1:9" x14ac:dyDescent="0.3">
      <c r="A1002" t="s">
        <v>329</v>
      </c>
      <c r="B1002" t="s">
        <v>773</v>
      </c>
      <c r="C1002" t="s">
        <v>774</v>
      </c>
      <c r="D1002" t="s">
        <v>775</v>
      </c>
      <c r="E1002" t="s">
        <v>386</v>
      </c>
      <c r="F1002">
        <v>1981</v>
      </c>
      <c r="G1002" t="str">
        <f t="shared" si="15"/>
        <v>LUX1981</v>
      </c>
      <c r="I1002" t="s">
        <v>390</v>
      </c>
    </row>
    <row r="1003" spans="1:9" x14ac:dyDescent="0.3">
      <c r="A1003" t="s">
        <v>329</v>
      </c>
      <c r="B1003" t="s">
        <v>773</v>
      </c>
      <c r="C1003" t="s">
        <v>774</v>
      </c>
      <c r="D1003" t="s">
        <v>775</v>
      </c>
      <c r="E1003" t="s">
        <v>386</v>
      </c>
      <c r="F1003">
        <v>1982</v>
      </c>
      <c r="G1003" t="str">
        <f t="shared" si="15"/>
        <v>LUX1982</v>
      </c>
      <c r="I1003" t="s">
        <v>390</v>
      </c>
    </row>
    <row r="1004" spans="1:9" x14ac:dyDescent="0.3">
      <c r="A1004" t="s">
        <v>329</v>
      </c>
      <c r="B1004" t="s">
        <v>773</v>
      </c>
      <c r="C1004" t="s">
        <v>774</v>
      </c>
      <c r="D1004" t="s">
        <v>775</v>
      </c>
      <c r="E1004" t="s">
        <v>386</v>
      </c>
      <c r="F1004">
        <v>1983</v>
      </c>
      <c r="G1004" t="str">
        <f t="shared" si="15"/>
        <v>LUX1983</v>
      </c>
      <c r="I1004" t="s">
        <v>390</v>
      </c>
    </row>
    <row r="1005" spans="1:9" x14ac:dyDescent="0.3">
      <c r="A1005" t="s">
        <v>329</v>
      </c>
      <c r="B1005" t="s">
        <v>773</v>
      </c>
      <c r="C1005" t="s">
        <v>774</v>
      </c>
      <c r="D1005" t="s">
        <v>775</v>
      </c>
      <c r="E1005" t="s">
        <v>386</v>
      </c>
      <c r="F1005">
        <v>1984</v>
      </c>
      <c r="G1005" t="str">
        <f t="shared" si="15"/>
        <v>LUX1984</v>
      </c>
      <c r="I1005" t="s">
        <v>390</v>
      </c>
    </row>
    <row r="1006" spans="1:9" x14ac:dyDescent="0.3">
      <c r="A1006" t="s">
        <v>329</v>
      </c>
      <c r="B1006" t="s">
        <v>773</v>
      </c>
      <c r="C1006" t="s">
        <v>774</v>
      </c>
      <c r="D1006" t="s">
        <v>775</v>
      </c>
      <c r="E1006" t="s">
        <v>386</v>
      </c>
      <c r="F1006">
        <v>1985</v>
      </c>
      <c r="G1006" t="str">
        <f t="shared" si="15"/>
        <v>LUX1985</v>
      </c>
      <c r="I1006" t="s">
        <v>390</v>
      </c>
    </row>
    <row r="1007" spans="1:9" x14ac:dyDescent="0.3">
      <c r="A1007" t="s">
        <v>329</v>
      </c>
      <c r="B1007" t="s">
        <v>773</v>
      </c>
      <c r="C1007" t="s">
        <v>774</v>
      </c>
      <c r="D1007" t="s">
        <v>775</v>
      </c>
      <c r="E1007" t="s">
        <v>386</v>
      </c>
      <c r="F1007">
        <v>1986</v>
      </c>
      <c r="G1007" t="str">
        <f t="shared" si="15"/>
        <v>LUX1986</v>
      </c>
      <c r="I1007" t="s">
        <v>390</v>
      </c>
    </row>
    <row r="1008" spans="1:9" x14ac:dyDescent="0.3">
      <c r="A1008" t="s">
        <v>329</v>
      </c>
      <c r="B1008" t="s">
        <v>773</v>
      </c>
      <c r="C1008" t="s">
        <v>774</v>
      </c>
      <c r="D1008" t="s">
        <v>775</v>
      </c>
      <c r="E1008" t="s">
        <v>386</v>
      </c>
      <c r="F1008">
        <v>1987</v>
      </c>
      <c r="G1008" t="str">
        <f t="shared" si="15"/>
        <v>LUX1987</v>
      </c>
      <c r="I1008" t="s">
        <v>390</v>
      </c>
    </row>
    <row r="1009" spans="1:9" x14ac:dyDescent="0.3">
      <c r="A1009" t="s">
        <v>329</v>
      </c>
      <c r="B1009" t="s">
        <v>773</v>
      </c>
      <c r="C1009" t="s">
        <v>774</v>
      </c>
      <c r="D1009" t="s">
        <v>775</v>
      </c>
      <c r="E1009" t="s">
        <v>386</v>
      </c>
      <c r="F1009">
        <v>1988</v>
      </c>
      <c r="G1009" t="str">
        <f t="shared" si="15"/>
        <v>LUX1988</v>
      </c>
      <c r="I1009" t="s">
        <v>390</v>
      </c>
    </row>
    <row r="1010" spans="1:9" x14ac:dyDescent="0.3">
      <c r="A1010" t="s">
        <v>329</v>
      </c>
      <c r="B1010" t="s">
        <v>773</v>
      </c>
      <c r="C1010" t="s">
        <v>774</v>
      </c>
      <c r="D1010" t="s">
        <v>775</v>
      </c>
      <c r="E1010" t="s">
        <v>386</v>
      </c>
      <c r="F1010">
        <v>1989</v>
      </c>
      <c r="G1010" t="str">
        <f t="shared" si="15"/>
        <v>LUX1989</v>
      </c>
      <c r="I1010" t="s">
        <v>390</v>
      </c>
    </row>
    <row r="1011" spans="1:9" x14ac:dyDescent="0.3">
      <c r="A1011" t="s">
        <v>329</v>
      </c>
      <c r="B1011" t="s">
        <v>773</v>
      </c>
      <c r="C1011" t="s">
        <v>774</v>
      </c>
      <c r="D1011" t="s">
        <v>775</v>
      </c>
      <c r="E1011" t="s">
        <v>386</v>
      </c>
      <c r="F1011">
        <v>1990</v>
      </c>
      <c r="G1011" t="str">
        <f t="shared" si="15"/>
        <v>LUX1990</v>
      </c>
      <c r="I1011" t="s">
        <v>390</v>
      </c>
    </row>
    <row r="1012" spans="1:9" x14ac:dyDescent="0.3">
      <c r="A1012" t="s">
        <v>329</v>
      </c>
      <c r="B1012" t="s">
        <v>773</v>
      </c>
      <c r="C1012" t="s">
        <v>774</v>
      </c>
      <c r="D1012" t="s">
        <v>775</v>
      </c>
      <c r="E1012" t="s">
        <v>386</v>
      </c>
      <c r="F1012">
        <v>1991</v>
      </c>
      <c r="G1012" t="str">
        <f t="shared" si="15"/>
        <v>LUX1991</v>
      </c>
      <c r="I1012" t="s">
        <v>390</v>
      </c>
    </row>
    <row r="1013" spans="1:9" x14ac:dyDescent="0.3">
      <c r="A1013" t="s">
        <v>329</v>
      </c>
      <c r="B1013" t="s">
        <v>773</v>
      </c>
      <c r="C1013" t="s">
        <v>774</v>
      </c>
      <c r="D1013" t="s">
        <v>775</v>
      </c>
      <c r="E1013" t="s">
        <v>386</v>
      </c>
      <c r="F1013">
        <v>1992</v>
      </c>
      <c r="G1013" t="str">
        <f t="shared" si="15"/>
        <v>LUX1992</v>
      </c>
      <c r="I1013" t="s">
        <v>390</v>
      </c>
    </row>
    <row r="1014" spans="1:9" x14ac:dyDescent="0.3">
      <c r="A1014" t="s">
        <v>329</v>
      </c>
      <c r="B1014" t="s">
        <v>773</v>
      </c>
      <c r="C1014" t="s">
        <v>774</v>
      </c>
      <c r="D1014" t="s">
        <v>775</v>
      </c>
      <c r="E1014" t="s">
        <v>386</v>
      </c>
      <c r="F1014">
        <v>1993</v>
      </c>
      <c r="G1014" t="str">
        <f t="shared" si="15"/>
        <v>LUX1993</v>
      </c>
      <c r="I1014" t="s">
        <v>390</v>
      </c>
    </row>
    <row r="1015" spans="1:9" x14ac:dyDescent="0.3">
      <c r="A1015" t="s">
        <v>329</v>
      </c>
      <c r="B1015" t="s">
        <v>773</v>
      </c>
      <c r="C1015" t="s">
        <v>774</v>
      </c>
      <c r="D1015" t="s">
        <v>775</v>
      </c>
      <c r="E1015" t="s">
        <v>386</v>
      </c>
      <c r="F1015">
        <v>1994</v>
      </c>
      <c r="G1015" t="str">
        <f t="shared" si="15"/>
        <v>LUX1994</v>
      </c>
      <c r="I1015" t="s">
        <v>390</v>
      </c>
    </row>
    <row r="1016" spans="1:9" x14ac:dyDescent="0.3">
      <c r="A1016" t="s">
        <v>329</v>
      </c>
      <c r="B1016" t="s">
        <v>773</v>
      </c>
      <c r="C1016" t="s">
        <v>774</v>
      </c>
      <c r="D1016" t="s">
        <v>775</v>
      </c>
      <c r="E1016" t="s">
        <v>386</v>
      </c>
      <c r="F1016">
        <v>1995</v>
      </c>
      <c r="G1016" t="str">
        <f t="shared" si="15"/>
        <v>LUX1995</v>
      </c>
      <c r="I1016" t="s">
        <v>390</v>
      </c>
    </row>
    <row r="1017" spans="1:9" x14ac:dyDescent="0.3">
      <c r="A1017" t="s">
        <v>329</v>
      </c>
      <c r="B1017" t="s">
        <v>773</v>
      </c>
      <c r="C1017" t="s">
        <v>774</v>
      </c>
      <c r="D1017" t="s">
        <v>775</v>
      </c>
      <c r="E1017" t="s">
        <v>386</v>
      </c>
      <c r="F1017">
        <v>1996</v>
      </c>
      <c r="G1017" t="str">
        <f t="shared" si="15"/>
        <v>LUX1996</v>
      </c>
      <c r="I1017" t="s">
        <v>390</v>
      </c>
    </row>
    <row r="1018" spans="1:9" x14ac:dyDescent="0.3">
      <c r="A1018" t="s">
        <v>329</v>
      </c>
      <c r="B1018" t="s">
        <v>773</v>
      </c>
      <c r="C1018" t="s">
        <v>774</v>
      </c>
      <c r="D1018" t="s">
        <v>775</v>
      </c>
      <c r="E1018" t="s">
        <v>386</v>
      </c>
      <c r="F1018">
        <v>1997</v>
      </c>
      <c r="G1018" t="str">
        <f t="shared" si="15"/>
        <v>LUX1997</v>
      </c>
      <c r="I1018" t="s">
        <v>390</v>
      </c>
    </row>
    <row r="1019" spans="1:9" x14ac:dyDescent="0.3">
      <c r="A1019" t="s">
        <v>329</v>
      </c>
      <c r="B1019" t="s">
        <v>773</v>
      </c>
      <c r="C1019" t="s">
        <v>774</v>
      </c>
      <c r="D1019" t="s">
        <v>775</v>
      </c>
      <c r="E1019" t="s">
        <v>386</v>
      </c>
      <c r="F1019">
        <v>1998</v>
      </c>
      <c r="G1019" t="str">
        <f t="shared" si="15"/>
        <v>LUX1998</v>
      </c>
      <c r="I1019" t="s">
        <v>390</v>
      </c>
    </row>
    <row r="1020" spans="1:9" x14ac:dyDescent="0.3">
      <c r="A1020" t="s">
        <v>329</v>
      </c>
      <c r="B1020" t="s">
        <v>773</v>
      </c>
      <c r="C1020" t="s">
        <v>774</v>
      </c>
      <c r="D1020" t="s">
        <v>775</v>
      </c>
      <c r="E1020" t="s">
        <v>386</v>
      </c>
      <c r="F1020">
        <v>1999</v>
      </c>
      <c r="G1020" t="str">
        <f t="shared" si="15"/>
        <v>LUX1999</v>
      </c>
      <c r="I1020" t="s">
        <v>390</v>
      </c>
    </row>
    <row r="1021" spans="1:9" x14ac:dyDescent="0.3">
      <c r="A1021" t="s">
        <v>329</v>
      </c>
      <c r="B1021" t="s">
        <v>773</v>
      </c>
      <c r="C1021" t="s">
        <v>774</v>
      </c>
      <c r="D1021" t="s">
        <v>775</v>
      </c>
      <c r="E1021" t="s">
        <v>386</v>
      </c>
      <c r="F1021">
        <v>2000</v>
      </c>
      <c r="G1021" t="str">
        <f t="shared" si="15"/>
        <v>LUX2000</v>
      </c>
      <c r="I1021" t="s">
        <v>390</v>
      </c>
    </row>
    <row r="1022" spans="1:9" x14ac:dyDescent="0.3">
      <c r="A1022" t="s">
        <v>329</v>
      </c>
      <c r="B1022" t="s">
        <v>773</v>
      </c>
      <c r="C1022" t="s">
        <v>774</v>
      </c>
      <c r="D1022" t="s">
        <v>775</v>
      </c>
      <c r="E1022" t="s">
        <v>386</v>
      </c>
      <c r="F1022">
        <v>2001</v>
      </c>
      <c r="G1022" t="str">
        <f t="shared" si="15"/>
        <v>LUX2001</v>
      </c>
      <c r="I1022" t="s">
        <v>390</v>
      </c>
    </row>
    <row r="1023" spans="1:9" x14ac:dyDescent="0.3">
      <c r="A1023" t="s">
        <v>329</v>
      </c>
      <c r="B1023" t="s">
        <v>773</v>
      </c>
      <c r="C1023" t="s">
        <v>774</v>
      </c>
      <c r="D1023" t="s">
        <v>775</v>
      </c>
      <c r="E1023" t="s">
        <v>386</v>
      </c>
      <c r="F1023">
        <v>2002</v>
      </c>
      <c r="G1023" t="str">
        <f t="shared" si="15"/>
        <v>LUX2002</v>
      </c>
      <c r="I1023" t="s">
        <v>390</v>
      </c>
    </row>
    <row r="1024" spans="1:9" x14ac:dyDescent="0.3">
      <c r="A1024" t="s">
        <v>329</v>
      </c>
      <c r="B1024" t="s">
        <v>773</v>
      </c>
      <c r="C1024" t="s">
        <v>774</v>
      </c>
      <c r="D1024" t="s">
        <v>775</v>
      </c>
      <c r="E1024" t="s">
        <v>386</v>
      </c>
      <c r="F1024">
        <v>2003</v>
      </c>
      <c r="G1024" t="str">
        <f t="shared" si="15"/>
        <v>LUX2003</v>
      </c>
      <c r="I1024" t="s">
        <v>390</v>
      </c>
    </row>
    <row r="1025" spans="1:9" x14ac:dyDescent="0.3">
      <c r="A1025" t="s">
        <v>329</v>
      </c>
      <c r="B1025" t="s">
        <v>773</v>
      </c>
      <c r="C1025" t="s">
        <v>774</v>
      </c>
      <c r="D1025" t="s">
        <v>775</v>
      </c>
      <c r="E1025" t="s">
        <v>386</v>
      </c>
      <c r="F1025">
        <v>2004</v>
      </c>
      <c r="G1025" t="str">
        <f t="shared" si="15"/>
        <v>LUX2004</v>
      </c>
      <c r="I1025" t="s">
        <v>390</v>
      </c>
    </row>
    <row r="1026" spans="1:9" x14ac:dyDescent="0.3">
      <c r="A1026" t="s">
        <v>329</v>
      </c>
      <c r="B1026" t="s">
        <v>773</v>
      </c>
      <c r="C1026" t="s">
        <v>774</v>
      </c>
      <c r="D1026" t="s">
        <v>775</v>
      </c>
      <c r="E1026" t="s">
        <v>386</v>
      </c>
      <c r="F1026">
        <v>2005</v>
      </c>
      <c r="G1026" t="str">
        <f t="shared" si="15"/>
        <v>LUX2005</v>
      </c>
      <c r="I1026" t="s">
        <v>390</v>
      </c>
    </row>
    <row r="1027" spans="1:9" x14ac:dyDescent="0.3">
      <c r="A1027" t="s">
        <v>329</v>
      </c>
      <c r="B1027" t="s">
        <v>773</v>
      </c>
      <c r="C1027" t="s">
        <v>774</v>
      </c>
      <c r="D1027" t="s">
        <v>775</v>
      </c>
      <c r="E1027" t="s">
        <v>386</v>
      </c>
      <c r="F1027">
        <v>2006</v>
      </c>
      <c r="G1027" t="str">
        <f t="shared" ref="G1027:G1037" si="16">CONCATENATE(A1027,F1027)</f>
        <v>LUX2006</v>
      </c>
      <c r="I1027" t="s">
        <v>390</v>
      </c>
    </row>
    <row r="1028" spans="1:9" x14ac:dyDescent="0.3">
      <c r="A1028" t="s">
        <v>329</v>
      </c>
      <c r="B1028" t="s">
        <v>773</v>
      </c>
      <c r="C1028" t="s">
        <v>774</v>
      </c>
      <c r="D1028" t="s">
        <v>775</v>
      </c>
      <c r="E1028" t="s">
        <v>386</v>
      </c>
      <c r="F1028">
        <v>2007</v>
      </c>
      <c r="G1028" t="str">
        <f t="shared" si="16"/>
        <v>LUX2007</v>
      </c>
      <c r="I1028" t="s">
        <v>390</v>
      </c>
    </row>
    <row r="1029" spans="1:9" x14ac:dyDescent="0.3">
      <c r="A1029" t="s">
        <v>329</v>
      </c>
      <c r="B1029" t="s">
        <v>773</v>
      </c>
      <c r="C1029" t="s">
        <v>774</v>
      </c>
      <c r="D1029" t="s">
        <v>775</v>
      </c>
      <c r="E1029" t="s">
        <v>386</v>
      </c>
      <c r="F1029">
        <v>2008</v>
      </c>
      <c r="G1029" t="str">
        <f t="shared" si="16"/>
        <v>LUX2008</v>
      </c>
      <c r="I1029" t="s">
        <v>390</v>
      </c>
    </row>
    <row r="1030" spans="1:9" x14ac:dyDescent="0.3">
      <c r="A1030" t="s">
        <v>329</v>
      </c>
      <c r="B1030" t="s">
        <v>773</v>
      </c>
      <c r="C1030" t="s">
        <v>774</v>
      </c>
      <c r="D1030" t="s">
        <v>775</v>
      </c>
      <c r="E1030" t="s">
        <v>386</v>
      </c>
      <c r="F1030">
        <v>2009</v>
      </c>
      <c r="G1030" t="str">
        <f t="shared" si="16"/>
        <v>LUX2009</v>
      </c>
      <c r="I1030" t="s">
        <v>390</v>
      </c>
    </row>
    <row r="1031" spans="1:9" x14ac:dyDescent="0.3">
      <c r="A1031" t="s">
        <v>329</v>
      </c>
      <c r="B1031" t="s">
        <v>773</v>
      </c>
      <c r="C1031" t="s">
        <v>774</v>
      </c>
      <c r="D1031" t="s">
        <v>775</v>
      </c>
      <c r="E1031" t="s">
        <v>386</v>
      </c>
      <c r="F1031">
        <v>2010</v>
      </c>
      <c r="G1031" t="str">
        <f t="shared" si="16"/>
        <v>LUX2010</v>
      </c>
      <c r="I1031" t="s">
        <v>390</v>
      </c>
    </row>
    <row r="1032" spans="1:9" x14ac:dyDescent="0.3">
      <c r="A1032" t="s">
        <v>329</v>
      </c>
      <c r="B1032" t="s">
        <v>773</v>
      </c>
      <c r="C1032" t="s">
        <v>774</v>
      </c>
      <c r="D1032" t="s">
        <v>775</v>
      </c>
      <c r="E1032" t="s">
        <v>386</v>
      </c>
      <c r="F1032">
        <v>2011</v>
      </c>
      <c r="G1032" t="str">
        <f t="shared" si="16"/>
        <v>LUX2011</v>
      </c>
      <c r="I1032" t="s">
        <v>390</v>
      </c>
    </row>
    <row r="1033" spans="1:9" x14ac:dyDescent="0.3">
      <c r="A1033" t="s">
        <v>329</v>
      </c>
      <c r="B1033" t="s">
        <v>773</v>
      </c>
      <c r="C1033" t="s">
        <v>774</v>
      </c>
      <c r="D1033" t="s">
        <v>775</v>
      </c>
      <c r="E1033" t="s">
        <v>386</v>
      </c>
      <c r="F1033">
        <v>2012</v>
      </c>
      <c r="G1033" t="str">
        <f t="shared" si="16"/>
        <v>LUX2012</v>
      </c>
      <c r="I1033" t="s">
        <v>390</v>
      </c>
    </row>
    <row r="1034" spans="1:9" x14ac:dyDescent="0.3">
      <c r="A1034" t="s">
        <v>329</v>
      </c>
      <c r="B1034" t="s">
        <v>773</v>
      </c>
      <c r="C1034" t="s">
        <v>774</v>
      </c>
      <c r="D1034" t="s">
        <v>775</v>
      </c>
      <c r="E1034" t="s">
        <v>386</v>
      </c>
      <c r="F1034">
        <v>2013</v>
      </c>
      <c r="G1034" t="str">
        <f t="shared" si="16"/>
        <v>LUX2013</v>
      </c>
      <c r="I1034" t="s">
        <v>390</v>
      </c>
    </row>
    <row r="1035" spans="1:9" x14ac:dyDescent="0.3">
      <c r="A1035" t="s">
        <v>329</v>
      </c>
      <c r="B1035" t="s">
        <v>773</v>
      </c>
      <c r="C1035" t="s">
        <v>774</v>
      </c>
      <c r="D1035" t="s">
        <v>775</v>
      </c>
      <c r="E1035" t="s">
        <v>386</v>
      </c>
      <c r="F1035">
        <v>2014</v>
      </c>
      <c r="G1035" t="str">
        <f t="shared" si="16"/>
        <v>LUX2014</v>
      </c>
      <c r="I1035" t="s">
        <v>390</v>
      </c>
    </row>
    <row r="1036" spans="1:9" x14ac:dyDescent="0.3">
      <c r="A1036" t="s">
        <v>329</v>
      </c>
      <c r="B1036" t="s">
        <v>773</v>
      </c>
      <c r="C1036" t="s">
        <v>774</v>
      </c>
      <c r="D1036" t="s">
        <v>775</v>
      </c>
      <c r="E1036" t="s">
        <v>386</v>
      </c>
      <c r="F1036">
        <v>2015</v>
      </c>
      <c r="G1036" t="str">
        <f t="shared" si="16"/>
        <v>LUX2015</v>
      </c>
      <c r="I1036" t="s">
        <v>776</v>
      </c>
    </row>
    <row r="1037" spans="1:9" x14ac:dyDescent="0.3">
      <c r="A1037" t="s">
        <v>329</v>
      </c>
      <c r="B1037" t="s">
        <v>773</v>
      </c>
      <c r="C1037" t="s">
        <v>774</v>
      </c>
      <c r="D1037" t="s">
        <v>775</v>
      </c>
      <c r="E1037" t="s">
        <v>386</v>
      </c>
      <c r="F1037">
        <v>2016</v>
      </c>
      <c r="G1037" t="str">
        <f t="shared" si="16"/>
        <v>LUX2016</v>
      </c>
      <c r="I1037" t="s">
        <v>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A723-A520-9146-968E-035F3F5678AA}">
  <sheetPr codeName="Sheet4"/>
  <dimension ref="A1:AB189"/>
  <sheetViews>
    <sheetView topLeftCell="A164" workbookViewId="0">
      <selection activeCell="F185" sqref="F185"/>
    </sheetView>
  </sheetViews>
  <sheetFormatPr defaultColWidth="11.19921875" defaultRowHeight="15.6" x14ac:dyDescent="0.3"/>
  <cols>
    <col min="1" max="1" width="14.296875" bestFit="1" customWidth="1"/>
    <col min="2" max="2" width="38.5" bestFit="1" customWidth="1"/>
  </cols>
  <sheetData>
    <row r="1" spans="1:28" x14ac:dyDescent="0.3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3">
      <c r="A2">
        <v>169</v>
      </c>
      <c r="B2" t="s">
        <v>374</v>
      </c>
      <c r="C2">
        <v>0.29499999999999998</v>
      </c>
      <c r="D2">
        <v>0.3</v>
      </c>
      <c r="E2">
        <v>0.309</v>
      </c>
      <c r="F2">
        <v>0.30499999999999999</v>
      </c>
      <c r="G2">
        <v>0.3</v>
      </c>
      <c r="H2">
        <v>0.32400000000000001</v>
      </c>
      <c r="I2">
        <v>0.32800000000000001</v>
      </c>
      <c r="J2">
        <v>0.33200000000000002</v>
      </c>
      <c r="K2">
        <v>0.33500000000000002</v>
      </c>
      <c r="L2">
        <v>0.33800000000000002</v>
      </c>
      <c r="M2">
        <v>0.34</v>
      </c>
      <c r="N2">
        <v>0.34100000000000003</v>
      </c>
      <c r="O2">
        <v>0.373</v>
      </c>
      <c r="P2">
        <v>0.38100000000000001</v>
      </c>
      <c r="Q2">
        <v>0.39600000000000002</v>
      </c>
      <c r="R2">
        <v>0.40500000000000003</v>
      </c>
      <c r="S2">
        <v>0.41499999999999998</v>
      </c>
      <c r="T2">
        <v>0.433</v>
      </c>
      <c r="U2">
        <v>0.434</v>
      </c>
      <c r="V2">
        <v>0.44800000000000001</v>
      </c>
      <c r="W2">
        <v>0.45400000000000001</v>
      </c>
      <c r="X2">
        <v>0.46300000000000002</v>
      </c>
      <c r="Y2">
        <v>0.47</v>
      </c>
      <c r="Z2">
        <v>0.47599999999999998</v>
      </c>
      <c r="AA2">
        <v>0.47899999999999998</v>
      </c>
      <c r="AB2">
        <v>0.47899999999999998</v>
      </c>
    </row>
    <row r="3" spans="1:28" x14ac:dyDescent="0.3">
      <c r="A3">
        <v>75</v>
      </c>
      <c r="B3" t="s">
        <v>264</v>
      </c>
      <c r="C3">
        <v>0.63500000000000001</v>
      </c>
      <c r="D3">
        <v>0.61799999999999999</v>
      </c>
      <c r="E3">
        <v>0.60299999999999998</v>
      </c>
      <c r="F3">
        <v>0.60799999999999998</v>
      </c>
      <c r="G3">
        <v>0.61599999999999999</v>
      </c>
      <c r="H3">
        <v>0.628</v>
      </c>
      <c r="I3">
        <v>0.63700000000000001</v>
      </c>
      <c r="J3">
        <v>0.63600000000000001</v>
      </c>
      <c r="K3">
        <v>0.64600000000000002</v>
      </c>
      <c r="L3">
        <v>0.65600000000000003</v>
      </c>
      <c r="M3">
        <v>0.66200000000000003</v>
      </c>
      <c r="N3">
        <v>0.67</v>
      </c>
      <c r="O3">
        <v>0.67400000000000004</v>
      </c>
      <c r="P3">
        <v>0.68100000000000005</v>
      </c>
      <c r="Q3">
        <v>0.68500000000000005</v>
      </c>
      <c r="R3">
        <v>0.69599999999999995</v>
      </c>
      <c r="S3">
        <v>0.70299999999999996</v>
      </c>
      <c r="T3">
        <v>0.71299999999999997</v>
      </c>
      <c r="U3">
        <v>0.72099999999999997</v>
      </c>
      <c r="V3">
        <v>0.72499999999999998</v>
      </c>
      <c r="W3">
        <v>0.73799999999999999</v>
      </c>
      <c r="X3">
        <v>0.752</v>
      </c>
      <c r="Y3">
        <v>0.75900000000000001</v>
      </c>
      <c r="Z3">
        <v>0.76100000000000001</v>
      </c>
      <c r="AA3">
        <v>0.76200000000000001</v>
      </c>
      <c r="AB3">
        <v>0.76400000000000001</v>
      </c>
    </row>
    <row r="4" spans="1:28" x14ac:dyDescent="0.3">
      <c r="A4">
        <v>83</v>
      </c>
      <c r="B4" t="s">
        <v>24</v>
      </c>
      <c r="C4">
        <v>0.57699999999999996</v>
      </c>
      <c r="D4">
        <v>0.58099999999999996</v>
      </c>
      <c r="E4">
        <v>0.58699999999999997</v>
      </c>
      <c r="F4">
        <v>0.59099999999999997</v>
      </c>
      <c r="G4">
        <v>0.59499999999999997</v>
      </c>
      <c r="H4">
        <v>0.6</v>
      </c>
      <c r="I4">
        <v>0.60899999999999999</v>
      </c>
      <c r="J4">
        <v>0.61699999999999999</v>
      </c>
      <c r="K4">
        <v>0.627</v>
      </c>
      <c r="L4">
        <v>0.63600000000000001</v>
      </c>
      <c r="M4">
        <v>0.64400000000000002</v>
      </c>
      <c r="N4">
        <v>0.65300000000000002</v>
      </c>
      <c r="O4">
        <v>0.66300000000000003</v>
      </c>
      <c r="P4">
        <v>0.67300000000000004</v>
      </c>
      <c r="Q4">
        <v>0.68</v>
      </c>
      <c r="R4">
        <v>0.68600000000000005</v>
      </c>
      <c r="S4">
        <v>0.69</v>
      </c>
      <c r="T4">
        <v>0.69699999999999995</v>
      </c>
      <c r="U4">
        <v>0.70499999999999996</v>
      </c>
      <c r="V4">
        <v>0.71399999999999997</v>
      </c>
      <c r="W4">
        <v>0.72399999999999998</v>
      </c>
      <c r="X4">
        <v>0.73199999999999998</v>
      </c>
      <c r="Y4">
        <v>0.73699999999999999</v>
      </c>
      <c r="Z4">
        <v>0.74099999999999999</v>
      </c>
      <c r="AA4">
        <v>0.74299999999999999</v>
      </c>
      <c r="AB4">
        <v>0.745</v>
      </c>
    </row>
    <row r="5" spans="1:28" x14ac:dyDescent="0.3">
      <c r="A5">
        <v>32</v>
      </c>
      <c r="B5" t="s">
        <v>407</v>
      </c>
      <c r="W5">
        <v>0.81899999999999995</v>
      </c>
      <c r="X5">
        <v>0.81899999999999995</v>
      </c>
      <c r="Y5">
        <v>0.84299999999999997</v>
      </c>
      <c r="Z5">
        <v>0.85</v>
      </c>
      <c r="AA5">
        <v>0.85699999999999998</v>
      </c>
      <c r="AB5">
        <v>0.85799999999999998</v>
      </c>
    </row>
    <row r="6" spans="1:28" x14ac:dyDescent="0.3">
      <c r="A6">
        <v>150</v>
      </c>
      <c r="B6" t="s">
        <v>266</v>
      </c>
      <c r="L6">
        <v>0.38200000000000001</v>
      </c>
      <c r="M6">
        <v>0.39100000000000001</v>
      </c>
      <c r="N6">
        <v>0.40100000000000002</v>
      </c>
      <c r="O6">
        <v>0.40600000000000003</v>
      </c>
      <c r="P6">
        <v>0.41499999999999998</v>
      </c>
      <c r="Q6">
        <v>0.42599999999999999</v>
      </c>
      <c r="R6">
        <v>0.439</v>
      </c>
      <c r="S6">
        <v>0.45400000000000001</v>
      </c>
      <c r="T6">
        <v>0.46800000000000003</v>
      </c>
      <c r="U6">
        <v>0.48</v>
      </c>
      <c r="V6">
        <v>0.48799999999999999</v>
      </c>
      <c r="W6">
        <v>0.495</v>
      </c>
      <c r="X6">
        <v>0.50800000000000001</v>
      </c>
      <c r="Y6">
        <v>0.52300000000000002</v>
      </c>
      <c r="Z6">
        <v>0.52700000000000002</v>
      </c>
      <c r="AA6">
        <v>0.53100000000000003</v>
      </c>
      <c r="AB6">
        <v>0.53300000000000003</v>
      </c>
    </row>
    <row r="7" spans="1:28" x14ac:dyDescent="0.3">
      <c r="A7">
        <v>62</v>
      </c>
      <c r="B7" t="s">
        <v>364</v>
      </c>
      <c r="R7">
        <v>0.77300000000000002</v>
      </c>
      <c r="S7">
        <v>0.78100000000000003</v>
      </c>
      <c r="T7">
        <v>0.78600000000000003</v>
      </c>
      <c r="U7">
        <v>0.78800000000000003</v>
      </c>
      <c r="V7">
        <v>0.78300000000000003</v>
      </c>
      <c r="W7">
        <v>0.78200000000000003</v>
      </c>
      <c r="X7">
        <v>0.77800000000000002</v>
      </c>
      <c r="Y7">
        <v>0.78100000000000003</v>
      </c>
      <c r="Z7">
        <v>0.78200000000000003</v>
      </c>
      <c r="AA7">
        <v>0.78400000000000003</v>
      </c>
      <c r="AB7">
        <v>0.78600000000000003</v>
      </c>
    </row>
    <row r="8" spans="1:28" x14ac:dyDescent="0.3">
      <c r="A8">
        <v>45</v>
      </c>
      <c r="B8" t="s">
        <v>332</v>
      </c>
      <c r="C8">
        <v>0.70499999999999996</v>
      </c>
      <c r="D8">
        <v>0.71299999999999997</v>
      </c>
      <c r="E8">
        <v>0.72</v>
      </c>
      <c r="F8">
        <v>0.72499999999999998</v>
      </c>
      <c r="G8">
        <v>0.72799999999999998</v>
      </c>
      <c r="H8">
        <v>0.73099999999999998</v>
      </c>
      <c r="I8">
        <v>0.73799999999999999</v>
      </c>
      <c r="J8">
        <v>0.746</v>
      </c>
      <c r="K8">
        <v>0.753</v>
      </c>
      <c r="L8">
        <v>0.76400000000000001</v>
      </c>
      <c r="M8">
        <v>0.77100000000000002</v>
      </c>
      <c r="N8">
        <v>0.77600000000000002</v>
      </c>
      <c r="O8">
        <v>0.77</v>
      </c>
      <c r="P8">
        <v>0.77500000000000002</v>
      </c>
      <c r="Q8">
        <v>0.78</v>
      </c>
      <c r="R8">
        <v>0.78200000000000003</v>
      </c>
      <c r="S8">
        <v>0.78800000000000003</v>
      </c>
      <c r="T8">
        <v>0.79200000000000004</v>
      </c>
      <c r="U8">
        <v>0.79400000000000004</v>
      </c>
      <c r="V8">
        <v>0.80200000000000005</v>
      </c>
      <c r="W8">
        <v>0.81599999999999995</v>
      </c>
      <c r="X8">
        <v>0.82199999999999995</v>
      </c>
      <c r="Y8">
        <v>0.82299999999999995</v>
      </c>
      <c r="Z8">
        <v>0.82499999999999996</v>
      </c>
      <c r="AA8">
        <v>0.82599999999999996</v>
      </c>
      <c r="AB8">
        <v>0.82699999999999996</v>
      </c>
    </row>
    <row r="9" spans="1:28" x14ac:dyDescent="0.3">
      <c r="A9">
        <v>84</v>
      </c>
      <c r="B9" t="s">
        <v>168</v>
      </c>
      <c r="C9">
        <v>0.63400000000000001</v>
      </c>
      <c r="D9">
        <v>0.628</v>
      </c>
      <c r="E9">
        <v>0.59499999999999997</v>
      </c>
      <c r="F9">
        <v>0.59299999999999997</v>
      </c>
      <c r="G9">
        <v>0.59699999999999998</v>
      </c>
      <c r="H9">
        <v>0.60299999999999998</v>
      </c>
      <c r="I9">
        <v>0.60899999999999999</v>
      </c>
      <c r="J9">
        <v>0.61799999999999999</v>
      </c>
      <c r="K9">
        <v>0.63200000000000001</v>
      </c>
      <c r="L9">
        <v>0.63900000000000001</v>
      </c>
      <c r="M9">
        <v>0.64400000000000002</v>
      </c>
      <c r="N9">
        <v>0.64500000000000002</v>
      </c>
      <c r="O9">
        <v>0.65700000000000003</v>
      </c>
      <c r="P9">
        <v>0.66800000000000004</v>
      </c>
      <c r="Q9">
        <v>0.67900000000000005</v>
      </c>
      <c r="R9">
        <v>0.69199999999999995</v>
      </c>
      <c r="S9">
        <v>0.70699999999999996</v>
      </c>
      <c r="T9">
        <v>0.72099999999999997</v>
      </c>
      <c r="U9">
        <v>0.72499999999999998</v>
      </c>
      <c r="V9">
        <v>0.72</v>
      </c>
      <c r="W9">
        <v>0.72899999999999998</v>
      </c>
      <c r="X9">
        <v>0.73199999999999998</v>
      </c>
      <c r="Y9">
        <v>0.73599999999999999</v>
      </c>
      <c r="Z9">
        <v>0.73899999999999999</v>
      </c>
      <c r="AA9">
        <v>0.74099999999999999</v>
      </c>
      <c r="AB9">
        <v>0.74299999999999999</v>
      </c>
    </row>
    <row r="10" spans="1:28" x14ac:dyDescent="0.3">
      <c r="A10">
        <v>2</v>
      </c>
      <c r="B10" t="s">
        <v>214</v>
      </c>
      <c r="C10">
        <v>0.86599999999999999</v>
      </c>
      <c r="D10">
        <v>0.86699999999999999</v>
      </c>
      <c r="E10">
        <v>0.871</v>
      </c>
      <c r="F10">
        <v>0.874</v>
      </c>
      <c r="G10">
        <v>0.876</v>
      </c>
      <c r="H10">
        <v>0.88500000000000001</v>
      </c>
      <c r="I10">
        <v>0.88800000000000001</v>
      </c>
      <c r="J10">
        <v>0.89100000000000001</v>
      </c>
      <c r="K10">
        <v>0.89400000000000002</v>
      </c>
      <c r="L10">
        <v>0.89700000000000002</v>
      </c>
      <c r="M10">
        <v>0.89900000000000002</v>
      </c>
      <c r="N10">
        <v>0.90200000000000002</v>
      </c>
      <c r="O10">
        <v>0.90500000000000003</v>
      </c>
      <c r="P10">
        <v>0.90800000000000003</v>
      </c>
      <c r="Q10">
        <v>0.91</v>
      </c>
      <c r="R10">
        <v>0.91500000000000004</v>
      </c>
      <c r="S10">
        <v>0.91800000000000004</v>
      </c>
      <c r="T10">
        <v>0.92100000000000004</v>
      </c>
      <c r="U10">
        <v>0.92500000000000004</v>
      </c>
      <c r="V10">
        <v>0.92700000000000005</v>
      </c>
      <c r="W10">
        <v>0.92700000000000005</v>
      </c>
      <c r="X10">
        <v>0.93</v>
      </c>
      <c r="Y10">
        <v>0.93300000000000005</v>
      </c>
      <c r="Z10">
        <v>0.93600000000000005</v>
      </c>
      <c r="AA10">
        <v>0.93700000000000006</v>
      </c>
      <c r="AB10">
        <v>0.93899999999999995</v>
      </c>
    </row>
    <row r="11" spans="1:28" x14ac:dyDescent="0.3">
      <c r="A11">
        <v>24</v>
      </c>
      <c r="B11" t="s">
        <v>10</v>
      </c>
      <c r="C11">
        <v>0.79400000000000004</v>
      </c>
      <c r="D11">
        <v>0.79800000000000004</v>
      </c>
      <c r="E11">
        <v>0.80400000000000005</v>
      </c>
      <c r="F11">
        <v>0.80600000000000005</v>
      </c>
      <c r="G11">
        <v>0.81200000000000006</v>
      </c>
      <c r="H11">
        <v>0.81599999999999995</v>
      </c>
      <c r="I11">
        <v>0.81899999999999995</v>
      </c>
      <c r="J11">
        <v>0.82299999999999995</v>
      </c>
      <c r="K11">
        <v>0.83299999999999996</v>
      </c>
      <c r="L11">
        <v>0.83299999999999996</v>
      </c>
      <c r="M11">
        <v>0.83699999999999997</v>
      </c>
      <c r="N11">
        <v>0.84699999999999998</v>
      </c>
      <c r="O11">
        <v>0.83699999999999997</v>
      </c>
      <c r="P11">
        <v>0.84099999999999997</v>
      </c>
      <c r="Q11">
        <v>0.84799999999999998</v>
      </c>
      <c r="R11">
        <v>0.85399999999999998</v>
      </c>
      <c r="S11">
        <v>0.86</v>
      </c>
      <c r="T11">
        <v>0.86399999999999999</v>
      </c>
      <c r="U11">
        <v>0.87</v>
      </c>
      <c r="V11">
        <v>0.872</v>
      </c>
      <c r="W11">
        <v>0.88</v>
      </c>
      <c r="X11">
        <v>0.88400000000000001</v>
      </c>
      <c r="Y11">
        <v>0.88700000000000001</v>
      </c>
      <c r="Z11">
        <v>0.89200000000000002</v>
      </c>
      <c r="AA11">
        <v>0.89200000000000002</v>
      </c>
      <c r="AB11">
        <v>0.89300000000000002</v>
      </c>
    </row>
    <row r="12" spans="1:28" x14ac:dyDescent="0.3">
      <c r="A12">
        <v>78</v>
      </c>
      <c r="B12" t="s">
        <v>344</v>
      </c>
      <c r="H12">
        <v>0.60899999999999999</v>
      </c>
      <c r="I12">
        <v>0.61</v>
      </c>
      <c r="J12">
        <v>0.61499999999999999</v>
      </c>
      <c r="K12">
        <v>0.626</v>
      </c>
      <c r="L12">
        <v>0.63600000000000001</v>
      </c>
      <c r="M12">
        <v>0.64200000000000002</v>
      </c>
      <c r="N12">
        <v>0.65100000000000002</v>
      </c>
      <c r="O12">
        <v>0.65900000000000003</v>
      </c>
      <c r="P12">
        <v>0.66800000000000004</v>
      </c>
      <c r="Q12">
        <v>0.67500000000000004</v>
      </c>
      <c r="R12">
        <v>0.68200000000000005</v>
      </c>
      <c r="S12">
        <v>0.70799999999999996</v>
      </c>
      <c r="T12">
        <v>0.71899999999999997</v>
      </c>
      <c r="U12">
        <v>0.72799999999999998</v>
      </c>
      <c r="V12">
        <v>0.73699999999999999</v>
      </c>
      <c r="W12">
        <v>0.74099999999999999</v>
      </c>
      <c r="X12">
        <v>0.74199999999999999</v>
      </c>
      <c r="Y12">
        <v>0.745</v>
      </c>
      <c r="Z12">
        <v>0.752</v>
      </c>
      <c r="AA12">
        <v>0.75800000000000001</v>
      </c>
      <c r="AB12">
        <v>0.75900000000000001</v>
      </c>
    </row>
    <row r="13" spans="1:28" x14ac:dyDescent="0.3">
      <c r="A13">
        <v>58</v>
      </c>
      <c r="B13" t="s">
        <v>216</v>
      </c>
      <c r="M13">
        <v>0.77900000000000003</v>
      </c>
      <c r="N13">
        <v>0.78100000000000003</v>
      </c>
      <c r="O13">
        <v>0.78300000000000003</v>
      </c>
      <c r="P13">
        <v>0.78400000000000003</v>
      </c>
      <c r="Q13">
        <v>0.78600000000000003</v>
      </c>
      <c r="R13">
        <v>0.78800000000000003</v>
      </c>
      <c r="S13">
        <v>0.79</v>
      </c>
      <c r="T13">
        <v>0.79100000000000004</v>
      </c>
      <c r="U13">
        <v>0.79100000000000004</v>
      </c>
      <c r="V13">
        <v>0.78800000000000003</v>
      </c>
      <c r="W13">
        <v>0.78800000000000003</v>
      </c>
      <c r="X13">
        <v>0.78900000000000003</v>
      </c>
      <c r="Y13">
        <v>0.79</v>
      </c>
      <c r="Z13">
        <v>0.78900000000000003</v>
      </c>
      <c r="AA13">
        <v>0.79</v>
      </c>
      <c r="AB13">
        <v>0.79200000000000004</v>
      </c>
    </row>
    <row r="14" spans="1:28" x14ac:dyDescent="0.3">
      <c r="A14">
        <v>47</v>
      </c>
      <c r="B14" t="s">
        <v>170</v>
      </c>
      <c r="C14">
        <v>0.745</v>
      </c>
      <c r="D14">
        <v>0.751</v>
      </c>
      <c r="E14">
        <v>0.75700000000000001</v>
      </c>
      <c r="F14">
        <v>0.76500000000000001</v>
      </c>
      <c r="G14">
        <v>0.76800000000000002</v>
      </c>
      <c r="H14">
        <v>0.77500000000000002</v>
      </c>
      <c r="I14">
        <v>0.77800000000000002</v>
      </c>
      <c r="J14">
        <v>0.77900000000000003</v>
      </c>
      <c r="K14">
        <v>0.78300000000000003</v>
      </c>
      <c r="L14">
        <v>0.78600000000000003</v>
      </c>
      <c r="M14">
        <v>0.79400000000000004</v>
      </c>
      <c r="N14">
        <v>0.79600000000000004</v>
      </c>
      <c r="O14">
        <v>0.79800000000000004</v>
      </c>
      <c r="P14">
        <v>0.80300000000000005</v>
      </c>
      <c r="Q14">
        <v>0.80600000000000005</v>
      </c>
      <c r="R14">
        <v>0.81</v>
      </c>
      <c r="S14">
        <v>0.81299999999999994</v>
      </c>
      <c r="T14">
        <v>0.81499999999999995</v>
      </c>
      <c r="U14">
        <v>0.81399999999999995</v>
      </c>
      <c r="V14">
        <v>0.81</v>
      </c>
      <c r="W14">
        <v>0.81200000000000006</v>
      </c>
      <c r="X14">
        <v>0.81200000000000006</v>
      </c>
      <c r="Y14">
        <v>0.81499999999999995</v>
      </c>
      <c r="Z14">
        <v>0.82</v>
      </c>
      <c r="AA14">
        <v>0.82299999999999995</v>
      </c>
      <c r="AB14">
        <v>0.82399999999999995</v>
      </c>
    </row>
    <row r="15" spans="1:28" x14ac:dyDescent="0.3">
      <c r="A15">
        <v>139</v>
      </c>
      <c r="B15" t="s">
        <v>12</v>
      </c>
      <c r="C15">
        <v>0.38600000000000001</v>
      </c>
      <c r="D15">
        <v>0.39300000000000002</v>
      </c>
      <c r="E15">
        <v>0.4</v>
      </c>
      <c r="F15">
        <v>0.40799999999999997</v>
      </c>
      <c r="G15">
        <v>0.41499999999999998</v>
      </c>
      <c r="H15">
        <v>0.42299999999999999</v>
      </c>
      <c r="I15">
        <v>0.432</v>
      </c>
      <c r="J15">
        <v>0.441</v>
      </c>
      <c r="K15">
        <v>0.45</v>
      </c>
      <c r="L15">
        <v>0.45900000000000002</v>
      </c>
      <c r="M15">
        <v>0.46800000000000003</v>
      </c>
      <c r="N15">
        <v>0.47599999999999998</v>
      </c>
      <c r="O15">
        <v>0.48399999999999999</v>
      </c>
      <c r="P15">
        <v>0.49099999999999999</v>
      </c>
      <c r="Q15">
        <v>0.499</v>
      </c>
      <c r="R15">
        <v>0.50600000000000001</v>
      </c>
      <c r="S15">
        <v>0.51300000000000001</v>
      </c>
      <c r="T15">
        <v>0.52</v>
      </c>
      <c r="U15">
        <v>0.52300000000000002</v>
      </c>
      <c r="V15">
        <v>0.53500000000000003</v>
      </c>
      <c r="W15">
        <v>0.54500000000000004</v>
      </c>
      <c r="X15">
        <v>0.55700000000000005</v>
      </c>
      <c r="Y15">
        <v>0.56499999999999995</v>
      </c>
      <c r="Z15">
        <v>0.56999999999999995</v>
      </c>
      <c r="AA15">
        <v>0.57499999999999996</v>
      </c>
      <c r="AB15">
        <v>0.57899999999999996</v>
      </c>
    </row>
    <row r="16" spans="1:28" x14ac:dyDescent="0.3">
      <c r="A16">
        <v>54</v>
      </c>
      <c r="B16" t="s">
        <v>90</v>
      </c>
      <c r="C16">
        <v>0.71399999999999997</v>
      </c>
      <c r="D16">
        <v>0.71599999999999997</v>
      </c>
      <c r="E16">
        <v>0.71599999999999997</v>
      </c>
      <c r="F16">
        <v>0.72</v>
      </c>
      <c r="G16">
        <v>0.72499999999999998</v>
      </c>
      <c r="H16">
        <v>0.72899999999999998</v>
      </c>
      <c r="I16">
        <v>0.73299999999999998</v>
      </c>
      <c r="J16">
        <v>0.73799999999999999</v>
      </c>
      <c r="K16">
        <v>0.73399999999999999</v>
      </c>
      <c r="L16">
        <v>0.74099999999999999</v>
      </c>
      <c r="M16">
        <v>0.75</v>
      </c>
      <c r="N16">
        <v>0.749</v>
      </c>
      <c r="O16">
        <v>0.753</v>
      </c>
      <c r="P16">
        <v>0.75700000000000001</v>
      </c>
      <c r="Q16">
        <v>0.76100000000000001</v>
      </c>
      <c r="R16">
        <v>0.76600000000000001</v>
      </c>
      <c r="S16">
        <v>0.77100000000000002</v>
      </c>
      <c r="T16">
        <v>0.77500000000000002</v>
      </c>
      <c r="U16">
        <v>0.77900000000000003</v>
      </c>
      <c r="V16">
        <v>0.78100000000000003</v>
      </c>
      <c r="W16">
        <v>0.78</v>
      </c>
      <c r="X16">
        <v>0.78500000000000003</v>
      </c>
      <c r="Y16">
        <v>0.79200000000000004</v>
      </c>
      <c r="Z16">
        <v>0.79300000000000004</v>
      </c>
      <c r="AA16">
        <v>0.79400000000000004</v>
      </c>
      <c r="AB16">
        <v>0.79500000000000004</v>
      </c>
    </row>
    <row r="17" spans="1:28" x14ac:dyDescent="0.3">
      <c r="A17">
        <v>52</v>
      </c>
      <c r="B17" t="s">
        <v>356</v>
      </c>
      <c r="H17">
        <v>0.65500000000000003</v>
      </c>
      <c r="I17">
        <v>0.65900000000000003</v>
      </c>
      <c r="J17">
        <v>0.66600000000000004</v>
      </c>
      <c r="K17">
        <v>0.67</v>
      </c>
      <c r="L17">
        <v>0.67500000000000004</v>
      </c>
      <c r="M17">
        <v>0.68100000000000005</v>
      </c>
      <c r="N17">
        <v>0.68700000000000006</v>
      </c>
      <c r="O17">
        <v>0.69499999999999995</v>
      </c>
      <c r="P17">
        <v>0.70299999999999996</v>
      </c>
      <c r="Q17">
        <v>0.71299999999999997</v>
      </c>
      <c r="R17">
        <v>0.72299999999999998</v>
      </c>
      <c r="S17">
        <v>0.73899999999999999</v>
      </c>
      <c r="T17">
        <v>0.755</v>
      </c>
      <c r="U17">
        <v>0.77100000000000002</v>
      </c>
      <c r="V17">
        <v>0.78</v>
      </c>
      <c r="W17">
        <v>0.78700000000000003</v>
      </c>
      <c r="X17">
        <v>0.79300000000000004</v>
      </c>
      <c r="Y17">
        <v>0.79600000000000004</v>
      </c>
      <c r="Z17">
        <v>0.79600000000000004</v>
      </c>
      <c r="AA17">
        <v>0.79800000000000004</v>
      </c>
      <c r="AB17">
        <v>0.79600000000000004</v>
      </c>
    </row>
    <row r="18" spans="1:28" x14ac:dyDescent="0.3">
      <c r="A18">
        <v>22</v>
      </c>
      <c r="B18" t="s">
        <v>338</v>
      </c>
      <c r="C18">
        <v>0.80500000000000005</v>
      </c>
      <c r="D18">
        <v>0.80900000000000005</v>
      </c>
      <c r="E18">
        <v>0.82399999999999995</v>
      </c>
      <c r="F18">
        <v>0.83799999999999997</v>
      </c>
      <c r="G18">
        <v>0.84399999999999997</v>
      </c>
      <c r="H18">
        <v>0.85099999999999998</v>
      </c>
      <c r="I18">
        <v>0.85599999999999998</v>
      </c>
      <c r="J18">
        <v>0.86099999999999999</v>
      </c>
      <c r="K18">
        <v>0.86499999999999999</v>
      </c>
      <c r="L18">
        <v>0.86899999999999999</v>
      </c>
      <c r="M18">
        <v>0.873</v>
      </c>
      <c r="N18">
        <v>0.875</v>
      </c>
      <c r="O18">
        <v>0.878</v>
      </c>
      <c r="P18">
        <v>0.88</v>
      </c>
      <c r="Q18">
        <v>0.86099999999999999</v>
      </c>
      <c r="R18">
        <v>0.86499999999999999</v>
      </c>
      <c r="S18">
        <v>0.871</v>
      </c>
      <c r="T18">
        <v>0.874</v>
      </c>
      <c r="U18">
        <v>0.876</v>
      </c>
      <c r="V18">
        <v>0.878</v>
      </c>
      <c r="W18">
        <v>0.88400000000000001</v>
      </c>
      <c r="X18">
        <v>0.88600000000000001</v>
      </c>
      <c r="Y18">
        <v>0.88900000000000001</v>
      </c>
      <c r="Z18">
        <v>0.89</v>
      </c>
      <c r="AA18">
        <v>0.89500000000000002</v>
      </c>
      <c r="AB18">
        <v>0.89600000000000002</v>
      </c>
    </row>
    <row r="19" spans="1:28" x14ac:dyDescent="0.3">
      <c r="A19">
        <v>103</v>
      </c>
      <c r="B19" t="s">
        <v>298</v>
      </c>
      <c r="C19">
        <v>0.64800000000000002</v>
      </c>
      <c r="D19">
        <v>0.65100000000000002</v>
      </c>
      <c r="E19">
        <v>0.65500000000000003</v>
      </c>
      <c r="F19">
        <v>0.65600000000000003</v>
      </c>
      <c r="G19">
        <v>0.66</v>
      </c>
      <c r="H19">
        <v>0.66200000000000003</v>
      </c>
      <c r="I19">
        <v>0.65900000000000003</v>
      </c>
      <c r="J19">
        <v>0.66100000000000003</v>
      </c>
      <c r="K19">
        <v>0.66100000000000003</v>
      </c>
      <c r="L19">
        <v>0.66800000000000004</v>
      </c>
      <c r="M19">
        <v>0.67700000000000005</v>
      </c>
      <c r="N19">
        <v>0.67800000000000005</v>
      </c>
      <c r="O19">
        <v>0.68400000000000005</v>
      </c>
      <c r="P19">
        <v>0.69099999999999995</v>
      </c>
      <c r="Q19">
        <v>0.69499999999999995</v>
      </c>
      <c r="R19">
        <v>0.69199999999999995</v>
      </c>
      <c r="S19">
        <v>0.7</v>
      </c>
      <c r="T19">
        <v>0.69899999999999995</v>
      </c>
      <c r="U19">
        <v>0.7</v>
      </c>
      <c r="V19">
        <v>0.7</v>
      </c>
      <c r="W19">
        <v>0.7</v>
      </c>
      <c r="X19">
        <v>0.70199999999999996</v>
      </c>
      <c r="Y19">
        <v>0.70599999999999996</v>
      </c>
      <c r="Z19">
        <v>0.70499999999999996</v>
      </c>
      <c r="AA19">
        <v>0.70599999999999996</v>
      </c>
      <c r="AB19">
        <v>0.70599999999999996</v>
      </c>
    </row>
    <row r="20" spans="1:28" x14ac:dyDescent="0.3">
      <c r="A20">
        <v>167</v>
      </c>
      <c r="B20" t="s">
        <v>370</v>
      </c>
      <c r="C20">
        <v>0.34499999999999997</v>
      </c>
      <c r="D20">
        <v>0.35099999999999998</v>
      </c>
      <c r="E20">
        <v>0.35499999999999998</v>
      </c>
      <c r="F20">
        <v>0.36099999999999999</v>
      </c>
      <c r="G20">
        <v>0.36499999999999999</v>
      </c>
      <c r="H20">
        <v>0.371</v>
      </c>
      <c r="I20">
        <v>0.375</v>
      </c>
      <c r="J20">
        <v>0.38</v>
      </c>
      <c r="K20">
        <v>0.38400000000000001</v>
      </c>
      <c r="L20">
        <v>0.38900000000000001</v>
      </c>
      <c r="M20">
        <v>0.39500000000000002</v>
      </c>
      <c r="N20">
        <v>0.40699999999999997</v>
      </c>
      <c r="O20">
        <v>0.41599999999999998</v>
      </c>
      <c r="P20">
        <v>0.42299999999999999</v>
      </c>
      <c r="Q20">
        <v>0.43</v>
      </c>
      <c r="R20">
        <v>0.434</v>
      </c>
      <c r="S20">
        <v>0.438</v>
      </c>
      <c r="T20">
        <v>0.44400000000000001</v>
      </c>
      <c r="U20">
        <v>0.44800000000000001</v>
      </c>
      <c r="V20">
        <v>0.45100000000000001</v>
      </c>
      <c r="W20">
        <v>0.45400000000000001</v>
      </c>
      <c r="X20">
        <v>0.45800000000000002</v>
      </c>
      <c r="Y20">
        <v>0.46600000000000003</v>
      </c>
      <c r="Z20">
        <v>0.47499999999999998</v>
      </c>
      <c r="AA20">
        <v>0.48099999999999998</v>
      </c>
      <c r="AB20">
        <v>0.48499999999999999</v>
      </c>
    </row>
    <row r="21" spans="1:28" x14ac:dyDescent="0.3">
      <c r="A21">
        <v>132</v>
      </c>
      <c r="B21" t="s">
        <v>360</v>
      </c>
      <c r="W21">
        <v>0.57199999999999995</v>
      </c>
      <c r="X21">
        <v>0.58099999999999996</v>
      </c>
      <c r="Y21">
        <v>0.58899999999999997</v>
      </c>
      <c r="Z21">
        <v>0.59599999999999997</v>
      </c>
      <c r="AA21">
        <v>0.60399999999999998</v>
      </c>
      <c r="AB21">
        <v>0.60699999999999998</v>
      </c>
    </row>
    <row r="22" spans="1:28" x14ac:dyDescent="0.3">
      <c r="A22">
        <v>118</v>
      </c>
      <c r="B22" t="s">
        <v>666</v>
      </c>
      <c r="C22">
        <v>0.53500000000000003</v>
      </c>
      <c r="D22">
        <v>0.54300000000000004</v>
      </c>
      <c r="E22">
        <v>0.54900000000000004</v>
      </c>
      <c r="F22">
        <v>0.55600000000000005</v>
      </c>
      <c r="G22">
        <v>0.56399999999999995</v>
      </c>
      <c r="H22">
        <v>0.57099999999999995</v>
      </c>
      <c r="I22">
        <v>0.57699999999999996</v>
      </c>
      <c r="J22">
        <v>0.57899999999999996</v>
      </c>
      <c r="K22">
        <v>0.59099999999999997</v>
      </c>
      <c r="L22">
        <v>0.6</v>
      </c>
      <c r="M22">
        <v>0.60699999999999998</v>
      </c>
      <c r="N22">
        <v>0.61</v>
      </c>
      <c r="O22">
        <v>0.61699999999999999</v>
      </c>
      <c r="P22">
        <v>0.62</v>
      </c>
      <c r="Q22">
        <v>0.622</v>
      </c>
      <c r="R22">
        <v>0.625</v>
      </c>
      <c r="S22">
        <v>0.626</v>
      </c>
      <c r="T22">
        <v>0.63200000000000001</v>
      </c>
      <c r="U22">
        <v>0.63600000000000001</v>
      </c>
      <c r="V22">
        <v>0.64300000000000002</v>
      </c>
      <c r="W22">
        <v>0.64900000000000002</v>
      </c>
      <c r="X22">
        <v>0.65500000000000003</v>
      </c>
      <c r="Y22">
        <v>0.66100000000000003</v>
      </c>
      <c r="Z22">
        <v>0.66600000000000004</v>
      </c>
      <c r="AA22">
        <v>0.67100000000000004</v>
      </c>
      <c r="AB22">
        <v>0.67400000000000004</v>
      </c>
    </row>
    <row r="23" spans="1:28" x14ac:dyDescent="0.3">
      <c r="A23">
        <v>81</v>
      </c>
      <c r="B23" t="s">
        <v>14</v>
      </c>
      <c r="R23">
        <v>0.69699999999999995</v>
      </c>
      <c r="S23">
        <v>0.70299999999999996</v>
      </c>
      <c r="T23">
        <v>0.71</v>
      </c>
      <c r="U23">
        <v>0.71599999999999997</v>
      </c>
      <c r="V23">
        <v>0.71699999999999997</v>
      </c>
      <c r="W23">
        <v>0.71099999999999997</v>
      </c>
      <c r="X23">
        <v>0.72799999999999998</v>
      </c>
      <c r="Y23">
        <v>0.73499999999999999</v>
      </c>
      <c r="Z23">
        <v>0.74199999999999999</v>
      </c>
      <c r="AA23">
        <v>0.747</v>
      </c>
      <c r="AB23">
        <v>0.75</v>
      </c>
    </row>
    <row r="24" spans="1:28" x14ac:dyDescent="0.3">
      <c r="A24">
        <v>108</v>
      </c>
      <c r="B24" t="s">
        <v>134</v>
      </c>
      <c r="C24">
        <v>0.58499999999999996</v>
      </c>
      <c r="D24">
        <v>0.59199999999999997</v>
      </c>
      <c r="E24">
        <v>0.59</v>
      </c>
      <c r="F24">
        <v>0.58699999999999997</v>
      </c>
      <c r="G24">
        <v>0.58099999999999996</v>
      </c>
      <c r="H24">
        <v>0.57999999999999996</v>
      </c>
      <c r="I24">
        <v>0.57499999999999996</v>
      </c>
      <c r="J24">
        <v>0.57199999999999995</v>
      </c>
      <c r="K24">
        <v>0.56399999999999995</v>
      </c>
      <c r="L24">
        <v>0.55900000000000005</v>
      </c>
      <c r="M24">
        <v>0.56000000000000005</v>
      </c>
      <c r="N24">
        <v>0.55800000000000005</v>
      </c>
      <c r="O24">
        <v>0.56699999999999995</v>
      </c>
      <c r="P24">
        <v>0.57999999999999996</v>
      </c>
      <c r="Q24">
        <v>0.59299999999999997</v>
      </c>
      <c r="R24">
        <v>0.61</v>
      </c>
      <c r="S24">
        <v>0.63</v>
      </c>
      <c r="T24">
        <v>0.64600000000000002</v>
      </c>
      <c r="U24">
        <v>0.66100000000000003</v>
      </c>
      <c r="V24">
        <v>0.66900000000000004</v>
      </c>
      <c r="W24">
        <v>0.67800000000000005</v>
      </c>
      <c r="X24">
        <v>0.68700000000000006</v>
      </c>
      <c r="Y24">
        <v>0.69299999999999995</v>
      </c>
      <c r="Z24">
        <v>0.69699999999999995</v>
      </c>
      <c r="AA24">
        <v>0.69799999999999995</v>
      </c>
      <c r="AB24">
        <v>0.69799999999999995</v>
      </c>
    </row>
    <row r="25" spans="1:28" x14ac:dyDescent="0.3">
      <c r="A25">
        <v>79</v>
      </c>
      <c r="B25" t="s">
        <v>172</v>
      </c>
      <c r="C25">
        <v>0.61099999999999999</v>
      </c>
      <c r="D25">
        <v>0.61499999999999999</v>
      </c>
      <c r="E25">
        <v>0.622</v>
      </c>
      <c r="F25">
        <v>0.63100000000000001</v>
      </c>
      <c r="G25">
        <v>0.64</v>
      </c>
      <c r="H25">
        <v>0.64900000000000002</v>
      </c>
      <c r="I25">
        <v>0.65600000000000003</v>
      </c>
      <c r="J25">
        <v>0.66400000000000003</v>
      </c>
      <c r="K25">
        <v>0.67100000000000004</v>
      </c>
      <c r="L25">
        <v>0.67700000000000005</v>
      </c>
      <c r="M25">
        <v>0.68500000000000005</v>
      </c>
      <c r="N25">
        <v>0.69199999999999995</v>
      </c>
      <c r="O25">
        <v>0.69899999999999995</v>
      </c>
      <c r="P25">
        <v>0.69499999999999995</v>
      </c>
      <c r="Q25">
        <v>0.69399999999999995</v>
      </c>
      <c r="R25">
        <v>0.69799999999999995</v>
      </c>
      <c r="S25">
        <v>0.7</v>
      </c>
      <c r="T25">
        <v>0.70399999999999996</v>
      </c>
      <c r="U25">
        <v>0.71399999999999997</v>
      </c>
      <c r="V25">
        <v>0.71599999999999997</v>
      </c>
      <c r="W25">
        <v>0.72399999999999998</v>
      </c>
      <c r="X25">
        <v>0.73</v>
      </c>
      <c r="Y25">
        <v>0.73399999999999999</v>
      </c>
      <c r="Z25">
        <v>0.747</v>
      </c>
      <c r="AA25">
        <v>0.754</v>
      </c>
      <c r="AB25">
        <v>0.754</v>
      </c>
    </row>
    <row r="26" spans="1:28" x14ac:dyDescent="0.3">
      <c r="A26">
        <v>30</v>
      </c>
      <c r="B26" t="s">
        <v>334</v>
      </c>
      <c r="C26">
        <v>0.78200000000000003</v>
      </c>
      <c r="D26">
        <v>0.78700000000000003</v>
      </c>
      <c r="E26">
        <v>0.79200000000000004</v>
      </c>
      <c r="F26">
        <v>0.79700000000000004</v>
      </c>
      <c r="G26">
        <v>0.80100000000000005</v>
      </c>
      <c r="H26">
        <v>0.80500000000000005</v>
      </c>
      <c r="I26">
        <v>0.80700000000000005</v>
      </c>
      <c r="J26">
        <v>0.81</v>
      </c>
      <c r="K26">
        <v>0.81200000000000006</v>
      </c>
      <c r="L26">
        <v>0.81799999999999995</v>
      </c>
      <c r="M26">
        <v>0.81899999999999995</v>
      </c>
      <c r="N26">
        <v>0.82</v>
      </c>
      <c r="O26">
        <v>0.82299999999999995</v>
      </c>
      <c r="P26">
        <v>0.82799999999999996</v>
      </c>
      <c r="Q26">
        <v>0.83399999999999996</v>
      </c>
      <c r="R26">
        <v>0.83699999999999997</v>
      </c>
      <c r="S26">
        <v>0.84</v>
      </c>
      <c r="T26">
        <v>0.84</v>
      </c>
      <c r="U26">
        <v>0.84099999999999997</v>
      </c>
      <c r="V26">
        <v>0.84499999999999997</v>
      </c>
      <c r="W26">
        <v>0.84599999999999997</v>
      </c>
      <c r="X26">
        <v>0.85199999999999998</v>
      </c>
      <c r="Y26">
        <v>0.86</v>
      </c>
      <c r="Z26">
        <v>0.86299999999999999</v>
      </c>
      <c r="AA26">
        <v>0.86399999999999999</v>
      </c>
      <c r="AB26">
        <v>0.86499999999999999</v>
      </c>
    </row>
    <row r="27" spans="1:28" x14ac:dyDescent="0.3">
      <c r="A27">
        <v>56</v>
      </c>
      <c r="B27" t="s">
        <v>86</v>
      </c>
      <c r="C27">
        <v>0.7</v>
      </c>
      <c r="D27">
        <v>0.69599999999999995</v>
      </c>
      <c r="E27">
        <v>0.69599999999999995</v>
      </c>
      <c r="F27">
        <v>0.69599999999999995</v>
      </c>
      <c r="G27">
        <v>0.69699999999999995</v>
      </c>
      <c r="H27">
        <v>0.70199999999999996</v>
      </c>
      <c r="I27">
        <v>0.70199999999999996</v>
      </c>
      <c r="J27">
        <v>0.70399999999999996</v>
      </c>
      <c r="K27">
        <v>0.70899999999999996</v>
      </c>
      <c r="L27">
        <v>0.70899999999999996</v>
      </c>
      <c r="M27">
        <v>0.71299999999999997</v>
      </c>
      <c r="N27">
        <v>0.72299999999999998</v>
      </c>
      <c r="O27">
        <v>0.72899999999999998</v>
      </c>
      <c r="P27">
        <v>0.73799999999999999</v>
      </c>
      <c r="Q27">
        <v>0.745</v>
      </c>
      <c r="R27">
        <v>0.75</v>
      </c>
      <c r="S27">
        <v>0.755</v>
      </c>
      <c r="T27">
        <v>0.76100000000000001</v>
      </c>
      <c r="U27">
        <v>0.76800000000000002</v>
      </c>
      <c r="V27">
        <v>0.77</v>
      </c>
      <c r="W27">
        <v>0.77500000000000002</v>
      </c>
      <c r="X27">
        <v>0.77800000000000002</v>
      </c>
      <c r="Y27">
        <v>0.78100000000000003</v>
      </c>
      <c r="Z27">
        <v>0.78700000000000003</v>
      </c>
      <c r="AA27">
        <v>0.79200000000000004</v>
      </c>
      <c r="AB27">
        <v>0.79400000000000004</v>
      </c>
    </row>
    <row r="28" spans="1:28" x14ac:dyDescent="0.3">
      <c r="A28">
        <v>185</v>
      </c>
      <c r="B28" t="s">
        <v>354</v>
      </c>
      <c r="R28">
        <v>0.32500000000000001</v>
      </c>
      <c r="S28">
        <v>0.33400000000000002</v>
      </c>
      <c r="T28">
        <v>0.34499999999999997</v>
      </c>
      <c r="U28">
        <v>0.35599999999999998</v>
      </c>
      <c r="V28">
        <v>0.36499999999999999</v>
      </c>
      <c r="W28">
        <v>0.377</v>
      </c>
      <c r="X28">
        <v>0.38400000000000001</v>
      </c>
      <c r="Y28">
        <v>0.39200000000000002</v>
      </c>
      <c r="Z28">
        <v>0.39800000000000002</v>
      </c>
      <c r="AA28">
        <v>0.39900000000000002</v>
      </c>
      <c r="AB28">
        <v>0.40200000000000002</v>
      </c>
    </row>
    <row r="29" spans="1:28" x14ac:dyDescent="0.3">
      <c r="A29">
        <v>184</v>
      </c>
      <c r="B29" t="s">
        <v>294</v>
      </c>
      <c r="C29">
        <v>0.27</v>
      </c>
      <c r="D29">
        <v>0.27300000000000002</v>
      </c>
      <c r="E29">
        <v>0.27100000000000002</v>
      </c>
      <c r="F29">
        <v>0.27100000000000002</v>
      </c>
      <c r="G29">
        <v>0.27</v>
      </c>
      <c r="H29">
        <v>0.26600000000000001</v>
      </c>
      <c r="I29">
        <v>0.26200000000000001</v>
      </c>
      <c r="J29">
        <v>0.26400000000000001</v>
      </c>
      <c r="K29">
        <v>0.26800000000000002</v>
      </c>
      <c r="L29">
        <v>0.26800000000000002</v>
      </c>
      <c r="M29">
        <v>0.26800000000000002</v>
      </c>
      <c r="N29">
        <v>0.26800000000000002</v>
      </c>
      <c r="O29">
        <v>0.27600000000000002</v>
      </c>
      <c r="P29">
        <v>0.27900000000000003</v>
      </c>
      <c r="Q29">
        <v>0.28599999999999998</v>
      </c>
      <c r="R29">
        <v>0.28999999999999998</v>
      </c>
      <c r="S29">
        <v>0.309</v>
      </c>
      <c r="T29">
        <v>0.31900000000000001</v>
      </c>
      <c r="U29">
        <v>0.33600000000000002</v>
      </c>
      <c r="V29">
        <v>0.36099999999999999</v>
      </c>
      <c r="W29">
        <v>0.38500000000000001</v>
      </c>
      <c r="X29">
        <v>0.39300000000000002</v>
      </c>
      <c r="Y29">
        <v>0.39800000000000002</v>
      </c>
      <c r="Z29">
        <v>0.40400000000000003</v>
      </c>
      <c r="AA29">
        <v>0.40600000000000003</v>
      </c>
      <c r="AB29">
        <v>0.40400000000000003</v>
      </c>
    </row>
    <row r="30" spans="1:28" x14ac:dyDescent="0.3">
      <c r="A30">
        <v>122</v>
      </c>
      <c r="B30" t="s">
        <v>755</v>
      </c>
      <c r="M30">
        <v>0.56200000000000006</v>
      </c>
      <c r="N30">
        <v>0.56899999999999995</v>
      </c>
      <c r="O30">
        <v>0.57199999999999995</v>
      </c>
      <c r="P30">
        <v>0.57399999999999995</v>
      </c>
      <c r="Q30">
        <v>0.58199999999999996</v>
      </c>
      <c r="R30">
        <v>0.59599999999999997</v>
      </c>
      <c r="S30">
        <v>0.60199999999999998</v>
      </c>
      <c r="T30">
        <v>0.61499999999999999</v>
      </c>
      <c r="U30">
        <v>0.621</v>
      </c>
      <c r="V30">
        <v>0.627</v>
      </c>
      <c r="W30">
        <v>0.63200000000000001</v>
      </c>
      <c r="X30">
        <v>0.63600000000000001</v>
      </c>
      <c r="Y30">
        <v>0.64300000000000002</v>
      </c>
      <c r="Z30">
        <v>0.64300000000000002</v>
      </c>
      <c r="AA30">
        <v>0.64600000000000002</v>
      </c>
      <c r="AB30">
        <v>0.64800000000000002</v>
      </c>
    </row>
    <row r="31" spans="1:28" x14ac:dyDescent="0.3">
      <c r="A31">
        <v>143</v>
      </c>
      <c r="B31" t="s">
        <v>48</v>
      </c>
      <c r="C31">
        <v>0.35699999999999998</v>
      </c>
      <c r="D31">
        <v>0.36199999999999999</v>
      </c>
      <c r="E31">
        <v>0.36599999999999999</v>
      </c>
      <c r="F31">
        <v>0.36799999999999999</v>
      </c>
      <c r="G31">
        <v>0.377</v>
      </c>
      <c r="H31">
        <v>0.379</v>
      </c>
      <c r="I31">
        <v>0.39100000000000001</v>
      </c>
      <c r="J31">
        <v>0.39700000000000002</v>
      </c>
      <c r="K31">
        <v>0.39600000000000002</v>
      </c>
      <c r="L31">
        <v>0.40100000000000002</v>
      </c>
      <c r="M31">
        <v>0.41199999999999998</v>
      </c>
      <c r="N31">
        <v>0.42699999999999999</v>
      </c>
      <c r="O31">
        <v>0.44500000000000001</v>
      </c>
      <c r="P31">
        <v>0.45800000000000002</v>
      </c>
      <c r="Q31">
        <v>0.47</v>
      </c>
      <c r="R31">
        <v>0.48299999999999998</v>
      </c>
      <c r="S31">
        <v>0.495</v>
      </c>
      <c r="T31">
        <v>0.51100000000000001</v>
      </c>
      <c r="U31">
        <v>0.52</v>
      </c>
      <c r="V31">
        <v>0.51900000000000002</v>
      </c>
      <c r="W31">
        <v>0.53300000000000003</v>
      </c>
      <c r="X31">
        <v>0.54</v>
      </c>
      <c r="Y31">
        <v>0.54600000000000004</v>
      </c>
      <c r="Z31">
        <v>0.55300000000000005</v>
      </c>
      <c r="AA31">
        <v>0.55800000000000005</v>
      </c>
      <c r="AB31">
        <v>0.56299999999999994</v>
      </c>
    </row>
    <row r="32" spans="1:28" x14ac:dyDescent="0.3">
      <c r="A32">
        <v>153</v>
      </c>
      <c r="B32" t="s">
        <v>20</v>
      </c>
      <c r="C32">
        <v>0.44400000000000001</v>
      </c>
      <c r="D32">
        <v>0.442</v>
      </c>
      <c r="E32">
        <v>0.44</v>
      </c>
      <c r="F32">
        <v>0.437</v>
      </c>
      <c r="G32">
        <v>0.435</v>
      </c>
      <c r="H32">
        <v>0.436</v>
      </c>
      <c r="I32">
        <v>0.433</v>
      </c>
      <c r="J32">
        <v>0.434</v>
      </c>
      <c r="K32">
        <v>0.438</v>
      </c>
      <c r="L32">
        <v>0.433</v>
      </c>
      <c r="M32">
        <v>0.437</v>
      </c>
      <c r="N32">
        <v>0.45200000000000001</v>
      </c>
      <c r="O32">
        <v>0.45200000000000001</v>
      </c>
      <c r="P32">
        <v>0.45500000000000002</v>
      </c>
      <c r="Q32">
        <v>0.45600000000000002</v>
      </c>
      <c r="R32">
        <v>0.45600000000000002</v>
      </c>
      <c r="S32">
        <v>0.45600000000000002</v>
      </c>
      <c r="T32">
        <v>0.46600000000000003</v>
      </c>
      <c r="U32">
        <v>0.47299999999999998</v>
      </c>
      <c r="V32">
        <v>0.48</v>
      </c>
      <c r="W32">
        <v>0.48599999999999999</v>
      </c>
      <c r="X32">
        <v>0.496</v>
      </c>
      <c r="Y32">
        <v>0.501</v>
      </c>
      <c r="Z32">
        <v>0.50700000000000001</v>
      </c>
      <c r="AA32">
        <v>0.51400000000000001</v>
      </c>
      <c r="AB32">
        <v>0.51800000000000002</v>
      </c>
    </row>
    <row r="33" spans="1:28" x14ac:dyDescent="0.3">
      <c r="A33">
        <v>10</v>
      </c>
      <c r="B33" t="s">
        <v>94</v>
      </c>
      <c r="C33">
        <v>0.84899999999999998</v>
      </c>
      <c r="D33">
        <v>0.85299999999999998</v>
      </c>
      <c r="E33">
        <v>0.85499999999999998</v>
      </c>
      <c r="F33">
        <v>0.85399999999999998</v>
      </c>
      <c r="G33">
        <v>0.85799999999999998</v>
      </c>
      <c r="H33">
        <v>0.86</v>
      </c>
      <c r="I33">
        <v>0.86299999999999999</v>
      </c>
      <c r="J33">
        <v>0.86199999999999999</v>
      </c>
      <c r="K33">
        <v>0.86099999999999999</v>
      </c>
      <c r="L33">
        <v>0.86399999999999999</v>
      </c>
      <c r="M33">
        <v>0.86699999999999999</v>
      </c>
      <c r="N33">
        <v>0.872</v>
      </c>
      <c r="O33">
        <v>0.877</v>
      </c>
      <c r="P33">
        <v>0.88100000000000001</v>
      </c>
      <c r="Q33">
        <v>0.88600000000000001</v>
      </c>
      <c r="R33">
        <v>0.89100000000000001</v>
      </c>
      <c r="S33">
        <v>0.89400000000000002</v>
      </c>
      <c r="T33">
        <v>0.89700000000000002</v>
      </c>
      <c r="U33">
        <v>0.89800000000000002</v>
      </c>
      <c r="V33">
        <v>0.89800000000000002</v>
      </c>
      <c r="W33">
        <v>0.90300000000000002</v>
      </c>
      <c r="X33">
        <v>0.90700000000000003</v>
      </c>
      <c r="Y33">
        <v>0.90900000000000003</v>
      </c>
      <c r="Z33">
        <v>0.91200000000000003</v>
      </c>
      <c r="AA33">
        <v>0.91900000000000004</v>
      </c>
      <c r="AB33">
        <v>0.92</v>
      </c>
    </row>
    <row r="34" spans="1:28" x14ac:dyDescent="0.3">
      <c r="A34">
        <v>188</v>
      </c>
      <c r="B34" t="s">
        <v>756</v>
      </c>
      <c r="C34">
        <v>0.32</v>
      </c>
      <c r="D34">
        <v>0.314</v>
      </c>
      <c r="E34">
        <v>0.30199999999999999</v>
      </c>
      <c r="F34">
        <v>0.30199999999999999</v>
      </c>
      <c r="G34">
        <v>0.30399999999999999</v>
      </c>
      <c r="H34">
        <v>0.307</v>
      </c>
      <c r="I34">
        <v>0.30399999999999999</v>
      </c>
      <c r="J34">
        <v>0.307</v>
      </c>
      <c r="K34">
        <v>0.309</v>
      </c>
      <c r="L34">
        <v>0.312</v>
      </c>
      <c r="M34">
        <v>0.314</v>
      </c>
      <c r="N34">
        <v>0.315</v>
      </c>
      <c r="O34">
        <v>0.316</v>
      </c>
      <c r="P34">
        <v>0.315</v>
      </c>
      <c r="Q34">
        <v>0.31900000000000001</v>
      </c>
      <c r="R34">
        <v>0.32300000000000001</v>
      </c>
      <c r="S34">
        <v>0.33</v>
      </c>
      <c r="T34">
        <v>0.33800000000000002</v>
      </c>
      <c r="U34">
        <v>0.34499999999999997</v>
      </c>
      <c r="V34">
        <v>0.35199999999999998</v>
      </c>
      <c r="W34">
        <v>0.36099999999999999</v>
      </c>
      <c r="X34">
        <v>0.36599999999999999</v>
      </c>
      <c r="Y34">
        <v>0.37</v>
      </c>
      <c r="Z34">
        <v>0.34499999999999997</v>
      </c>
      <c r="AA34">
        <v>0.34699999999999998</v>
      </c>
      <c r="AB34">
        <v>0.35199999999999998</v>
      </c>
    </row>
    <row r="35" spans="1:28" x14ac:dyDescent="0.3">
      <c r="A35">
        <v>186</v>
      </c>
      <c r="B35" t="s">
        <v>78</v>
      </c>
      <c r="M35">
        <v>0.3</v>
      </c>
      <c r="N35">
        <v>0.30299999999999999</v>
      </c>
      <c r="O35">
        <v>0.28399999999999997</v>
      </c>
      <c r="P35">
        <v>0.30099999999999999</v>
      </c>
      <c r="Q35">
        <v>0.30599999999999999</v>
      </c>
      <c r="R35">
        <v>0.30299999999999999</v>
      </c>
      <c r="S35">
        <v>0.30599999999999999</v>
      </c>
      <c r="T35">
        <v>0.33800000000000002</v>
      </c>
      <c r="U35">
        <v>0.34300000000000003</v>
      </c>
      <c r="V35">
        <v>0.36</v>
      </c>
      <c r="W35">
        <v>0.37</v>
      </c>
      <c r="X35">
        <v>0.38100000000000001</v>
      </c>
      <c r="Y35">
        <v>0.38700000000000001</v>
      </c>
      <c r="Z35">
        <v>0.39</v>
      </c>
      <c r="AA35">
        <v>0.39400000000000002</v>
      </c>
      <c r="AB35">
        <v>0.39600000000000002</v>
      </c>
    </row>
    <row r="36" spans="1:28" x14ac:dyDescent="0.3">
      <c r="A36">
        <v>38</v>
      </c>
      <c r="B36" t="s">
        <v>16</v>
      </c>
      <c r="C36">
        <v>0.7</v>
      </c>
      <c r="D36">
        <v>0.71</v>
      </c>
      <c r="E36">
        <v>0.71799999999999997</v>
      </c>
      <c r="F36">
        <v>0.71299999999999997</v>
      </c>
      <c r="G36">
        <v>0.71899999999999997</v>
      </c>
      <c r="H36">
        <v>0.72799999999999998</v>
      </c>
      <c r="I36">
        <v>0.73499999999999999</v>
      </c>
      <c r="J36">
        <v>0.74199999999999999</v>
      </c>
      <c r="K36">
        <v>0.748</v>
      </c>
      <c r="L36">
        <v>0.755</v>
      </c>
      <c r="M36">
        <v>0.76100000000000001</v>
      </c>
      <c r="N36">
        <v>0.76800000000000002</v>
      </c>
      <c r="O36">
        <v>0.77500000000000002</v>
      </c>
      <c r="P36">
        <v>0.78100000000000003</v>
      </c>
      <c r="Q36">
        <v>0.79</v>
      </c>
      <c r="R36">
        <v>0.79600000000000004</v>
      </c>
      <c r="S36">
        <v>0.79700000000000004</v>
      </c>
      <c r="T36">
        <v>0.80400000000000005</v>
      </c>
      <c r="U36">
        <v>0.81599999999999995</v>
      </c>
      <c r="V36">
        <v>0.81499999999999995</v>
      </c>
      <c r="W36">
        <v>0.82</v>
      </c>
      <c r="X36">
        <v>0.82599999999999996</v>
      </c>
      <c r="Y36">
        <v>0.83099999999999996</v>
      </c>
      <c r="Z36">
        <v>0.84099999999999997</v>
      </c>
      <c r="AA36">
        <v>0.84499999999999997</v>
      </c>
      <c r="AB36">
        <v>0.84699999999999998</v>
      </c>
    </row>
    <row r="37" spans="1:28" x14ac:dyDescent="0.3">
      <c r="A37">
        <v>90</v>
      </c>
      <c r="B37" t="s">
        <v>18</v>
      </c>
      <c r="C37">
        <v>0.499</v>
      </c>
      <c r="D37">
        <v>0.50700000000000001</v>
      </c>
      <c r="E37">
        <v>0.51800000000000002</v>
      </c>
      <c r="F37">
        <v>0.52800000000000002</v>
      </c>
      <c r="G37">
        <v>0.53800000000000003</v>
      </c>
      <c r="H37">
        <v>0.54700000000000004</v>
      </c>
      <c r="I37">
        <v>0.55700000000000005</v>
      </c>
      <c r="J37">
        <v>0.56499999999999995</v>
      </c>
      <c r="K37">
        <v>0.57399999999999995</v>
      </c>
      <c r="L37">
        <v>0.58299999999999996</v>
      </c>
      <c r="M37">
        <v>0.59199999999999997</v>
      </c>
      <c r="N37">
        <v>0.6</v>
      </c>
      <c r="O37">
        <v>0.61</v>
      </c>
      <c r="P37">
        <v>0.622</v>
      </c>
      <c r="Q37">
        <v>0.63400000000000001</v>
      </c>
      <c r="R37">
        <v>0.64600000000000002</v>
      </c>
      <c r="S37">
        <v>0.65900000000000003</v>
      </c>
      <c r="T37">
        <v>0.67200000000000004</v>
      </c>
      <c r="U37">
        <v>0.68200000000000005</v>
      </c>
      <c r="V37">
        <v>0.69099999999999995</v>
      </c>
      <c r="W37">
        <v>0.7</v>
      </c>
      <c r="X37">
        <v>0.70299999999999996</v>
      </c>
      <c r="Y37">
        <v>0.71299999999999997</v>
      </c>
      <c r="Z37">
        <v>0.72299999999999998</v>
      </c>
      <c r="AA37">
        <v>0.73399999999999999</v>
      </c>
      <c r="AB37">
        <v>0.73799999999999999</v>
      </c>
    </row>
    <row r="38" spans="1:28" x14ac:dyDescent="0.3">
      <c r="A38">
        <v>95</v>
      </c>
      <c r="B38" t="s">
        <v>358</v>
      </c>
      <c r="C38">
        <v>0.59199999999999997</v>
      </c>
      <c r="D38">
        <v>0.59499999999999997</v>
      </c>
      <c r="E38">
        <v>0.60599999999999998</v>
      </c>
      <c r="F38">
        <v>0.61299999999999999</v>
      </c>
      <c r="G38">
        <v>0.62</v>
      </c>
      <c r="H38">
        <v>0.626</v>
      </c>
      <c r="I38">
        <v>0.63500000000000001</v>
      </c>
      <c r="J38">
        <v>0.64300000000000002</v>
      </c>
      <c r="K38">
        <v>0.65</v>
      </c>
      <c r="L38">
        <v>0.65</v>
      </c>
      <c r="M38">
        <v>0.65300000000000002</v>
      </c>
      <c r="N38">
        <v>0.65600000000000003</v>
      </c>
      <c r="O38">
        <v>0.65900000000000003</v>
      </c>
      <c r="P38">
        <v>0.65800000000000003</v>
      </c>
      <c r="Q38">
        <v>0.65800000000000003</v>
      </c>
      <c r="R38">
        <v>0.66900000000000004</v>
      </c>
      <c r="S38">
        <v>0.67500000000000004</v>
      </c>
      <c r="T38">
        <v>0.68300000000000005</v>
      </c>
      <c r="U38">
        <v>0.69099999999999995</v>
      </c>
      <c r="V38">
        <v>0.69499999999999995</v>
      </c>
      <c r="W38">
        <v>0.7</v>
      </c>
      <c r="X38">
        <v>0.70699999999999996</v>
      </c>
      <c r="Y38">
        <v>0.71199999999999997</v>
      </c>
      <c r="Z38">
        <v>0.72</v>
      </c>
      <c r="AA38">
        <v>0.72399999999999998</v>
      </c>
      <c r="AB38">
        <v>0.72699999999999998</v>
      </c>
    </row>
    <row r="39" spans="1:28" x14ac:dyDescent="0.3">
      <c r="A39">
        <v>160</v>
      </c>
      <c r="B39" t="s">
        <v>284</v>
      </c>
      <c r="Q39">
        <v>0.434</v>
      </c>
      <c r="R39">
        <v>0.45100000000000001</v>
      </c>
      <c r="S39">
        <v>0.45900000000000002</v>
      </c>
      <c r="T39">
        <v>0.46100000000000002</v>
      </c>
      <c r="U39">
        <v>0.46500000000000002</v>
      </c>
      <c r="V39">
        <v>0.47599999999999998</v>
      </c>
      <c r="W39">
        <v>0.47899999999999998</v>
      </c>
      <c r="X39">
        <v>0.48399999999999999</v>
      </c>
      <c r="Y39">
        <v>0.49</v>
      </c>
      <c r="Z39">
        <v>0.497</v>
      </c>
      <c r="AA39">
        <v>0.498</v>
      </c>
      <c r="AB39">
        <v>0.498</v>
      </c>
    </row>
    <row r="40" spans="1:28" x14ac:dyDescent="0.3">
      <c r="A40">
        <v>135</v>
      </c>
      <c r="B40" t="s">
        <v>96</v>
      </c>
      <c r="C40">
        <v>0.52100000000000002</v>
      </c>
      <c r="D40">
        <v>0.51900000000000002</v>
      </c>
      <c r="E40">
        <v>0.51800000000000002</v>
      </c>
      <c r="F40">
        <v>0.51300000000000001</v>
      </c>
      <c r="G40">
        <v>0.505</v>
      </c>
      <c r="H40">
        <v>0.49299999999999999</v>
      </c>
      <c r="I40">
        <v>0.49</v>
      </c>
      <c r="J40">
        <v>0.49299999999999999</v>
      </c>
      <c r="K40">
        <v>0.495</v>
      </c>
      <c r="L40">
        <v>0.48699999999999999</v>
      </c>
      <c r="M40">
        <v>0.48699999999999999</v>
      </c>
      <c r="N40">
        <v>0.48799999999999999</v>
      </c>
      <c r="O40">
        <v>0.49199999999999999</v>
      </c>
      <c r="P40">
        <v>0.497</v>
      </c>
      <c r="Q40">
        <v>0.496</v>
      </c>
      <c r="R40">
        <v>0.50700000000000001</v>
      </c>
      <c r="S40">
        <v>0.51700000000000002</v>
      </c>
      <c r="T40">
        <v>0.52700000000000002</v>
      </c>
      <c r="U40">
        <v>0.54500000000000004</v>
      </c>
      <c r="V40">
        <v>0.54800000000000004</v>
      </c>
      <c r="W40">
        <v>0.55800000000000005</v>
      </c>
      <c r="X40">
        <v>0.55700000000000005</v>
      </c>
      <c r="Y40">
        <v>0.57599999999999996</v>
      </c>
      <c r="Z40">
        <v>0.58099999999999996</v>
      </c>
      <c r="AA40">
        <v>0.59</v>
      </c>
      <c r="AB40">
        <v>0.59199999999999997</v>
      </c>
    </row>
    <row r="41" spans="1:28" x14ac:dyDescent="0.3">
      <c r="A41">
        <v>176</v>
      </c>
      <c r="B41" t="s">
        <v>757</v>
      </c>
      <c r="C41">
        <v>0.35599999999999998</v>
      </c>
      <c r="D41">
        <v>0.35199999999999998</v>
      </c>
      <c r="E41">
        <v>0.34599999999999997</v>
      </c>
      <c r="F41">
        <v>0.33900000000000002</v>
      </c>
      <c r="G41">
        <v>0.33300000000000002</v>
      </c>
      <c r="H41">
        <v>0.33100000000000002</v>
      </c>
      <c r="I41">
        <v>0.33</v>
      </c>
      <c r="J41">
        <v>0.33300000000000002</v>
      </c>
      <c r="K41">
        <v>0.33400000000000002</v>
      </c>
      <c r="L41">
        <v>0.33200000000000002</v>
      </c>
      <c r="M41">
        <v>0.33100000000000002</v>
      </c>
      <c r="N41">
        <v>0.33200000000000002</v>
      </c>
      <c r="O41">
        <v>0.33900000000000002</v>
      </c>
      <c r="P41">
        <v>0.34699999999999998</v>
      </c>
      <c r="Q41">
        <v>0.35499999999999998</v>
      </c>
      <c r="R41">
        <v>0.36399999999999999</v>
      </c>
      <c r="S41">
        <v>0.37</v>
      </c>
      <c r="T41">
        <v>0.377</v>
      </c>
      <c r="U41">
        <v>0.38900000000000001</v>
      </c>
      <c r="V41">
        <v>0.39500000000000002</v>
      </c>
      <c r="W41">
        <v>0.39800000000000002</v>
      </c>
      <c r="X41">
        <v>0.40699999999999997</v>
      </c>
      <c r="Y41">
        <v>0.41199999999999998</v>
      </c>
      <c r="Z41">
        <v>0.41899999999999998</v>
      </c>
      <c r="AA41">
        <v>0.42499999999999999</v>
      </c>
      <c r="AB41">
        <v>0.435</v>
      </c>
    </row>
    <row r="42" spans="1:28" x14ac:dyDescent="0.3">
      <c r="A42">
        <v>66</v>
      </c>
      <c r="B42" t="s">
        <v>758</v>
      </c>
      <c r="C42">
        <v>0.65300000000000002</v>
      </c>
      <c r="D42">
        <v>0.65800000000000003</v>
      </c>
      <c r="E42">
        <v>0.66700000000000004</v>
      </c>
      <c r="F42">
        <v>0.67300000000000004</v>
      </c>
      <c r="G42">
        <v>0.67900000000000005</v>
      </c>
      <c r="H42">
        <v>0.68400000000000005</v>
      </c>
      <c r="I42">
        <v>0.68700000000000006</v>
      </c>
      <c r="J42">
        <v>0.69299999999999995</v>
      </c>
      <c r="K42">
        <v>0.69899999999999995</v>
      </c>
      <c r="L42">
        <v>0.70199999999999996</v>
      </c>
      <c r="M42">
        <v>0.70799999999999996</v>
      </c>
      <c r="N42">
        <v>0.71199999999999997</v>
      </c>
      <c r="O42">
        <v>0.71499999999999997</v>
      </c>
      <c r="P42">
        <v>0.71899999999999997</v>
      </c>
      <c r="Q42">
        <v>0.72299999999999998</v>
      </c>
      <c r="R42">
        <v>0.72699999999999998</v>
      </c>
      <c r="S42">
        <v>0.73399999999999999</v>
      </c>
      <c r="T42">
        <v>0.74</v>
      </c>
      <c r="U42">
        <v>0.747</v>
      </c>
      <c r="V42">
        <v>0.749</v>
      </c>
      <c r="W42">
        <v>0.752</v>
      </c>
      <c r="X42">
        <v>0.75800000000000001</v>
      </c>
      <c r="Y42">
        <v>0.76200000000000001</v>
      </c>
      <c r="Z42">
        <v>0.76800000000000002</v>
      </c>
      <c r="AA42">
        <v>0.77500000000000002</v>
      </c>
      <c r="AB42">
        <v>0.77600000000000002</v>
      </c>
    </row>
    <row r="43" spans="1:28" x14ac:dyDescent="0.3">
      <c r="A43">
        <v>45</v>
      </c>
      <c r="B43" t="s">
        <v>282</v>
      </c>
      <c r="C43">
        <v>0.66900000000000004</v>
      </c>
      <c r="D43">
        <v>0.66400000000000003</v>
      </c>
      <c r="E43">
        <v>0.66300000000000003</v>
      </c>
      <c r="F43">
        <v>0.66600000000000004</v>
      </c>
      <c r="G43">
        <v>0.68</v>
      </c>
      <c r="H43">
        <v>0.69499999999999995</v>
      </c>
      <c r="I43">
        <v>0.70699999999999996</v>
      </c>
      <c r="J43">
        <v>0.71899999999999997</v>
      </c>
      <c r="K43">
        <v>0.73</v>
      </c>
      <c r="L43">
        <v>0.73899999999999999</v>
      </c>
      <c r="M43">
        <v>0.749</v>
      </c>
      <c r="N43">
        <v>0.75900000000000001</v>
      </c>
      <c r="O43">
        <v>0.76500000000000001</v>
      </c>
      <c r="P43">
        <v>0.77100000000000002</v>
      </c>
      <c r="Q43">
        <v>0.77700000000000002</v>
      </c>
      <c r="R43">
        <v>0.78300000000000003</v>
      </c>
      <c r="S43">
        <v>0.79300000000000004</v>
      </c>
      <c r="T43">
        <v>0.8</v>
      </c>
      <c r="U43">
        <v>0.80300000000000005</v>
      </c>
      <c r="V43">
        <v>0.80300000000000005</v>
      </c>
      <c r="W43">
        <v>0.80800000000000005</v>
      </c>
      <c r="X43">
        <v>0.81499999999999995</v>
      </c>
      <c r="Y43">
        <v>0.81699999999999995</v>
      </c>
      <c r="Z43">
        <v>0.82</v>
      </c>
      <c r="AA43">
        <v>0.82299999999999995</v>
      </c>
      <c r="AB43">
        <v>0.82699999999999996</v>
      </c>
    </row>
    <row r="44" spans="1:28" x14ac:dyDescent="0.3">
      <c r="A44">
        <v>68</v>
      </c>
      <c r="B44" t="s">
        <v>324</v>
      </c>
      <c r="C44">
        <v>0.67600000000000005</v>
      </c>
      <c r="D44">
        <v>0.67</v>
      </c>
      <c r="E44">
        <v>0.66300000000000003</v>
      </c>
      <c r="F44">
        <v>0.65600000000000003</v>
      </c>
      <c r="G44">
        <v>0.65200000000000002</v>
      </c>
      <c r="H44">
        <v>0.65400000000000003</v>
      </c>
      <c r="I44">
        <v>0.66500000000000004</v>
      </c>
      <c r="J44">
        <v>0.66900000000000004</v>
      </c>
      <c r="K44">
        <v>0.67200000000000004</v>
      </c>
      <c r="L44">
        <v>0.67900000000000005</v>
      </c>
      <c r="M44">
        <v>0.68600000000000005</v>
      </c>
      <c r="N44">
        <v>0.69199999999999995</v>
      </c>
      <c r="O44">
        <v>0.69399999999999995</v>
      </c>
      <c r="P44">
        <v>0.70499999999999996</v>
      </c>
      <c r="Q44">
        <v>0.71899999999999997</v>
      </c>
      <c r="R44">
        <v>0.73199999999999998</v>
      </c>
      <c r="S44">
        <v>0.754</v>
      </c>
      <c r="T44">
        <v>0.77100000000000002</v>
      </c>
      <c r="U44">
        <v>0.78200000000000003</v>
      </c>
      <c r="V44">
        <v>0.78400000000000003</v>
      </c>
      <c r="W44">
        <v>0.78</v>
      </c>
      <c r="X44">
        <v>0.77800000000000002</v>
      </c>
      <c r="Y44">
        <v>0.77300000000000002</v>
      </c>
      <c r="Z44">
        <v>0.77200000000000002</v>
      </c>
      <c r="AA44">
        <v>0.77300000000000002</v>
      </c>
      <c r="AB44">
        <v>0.77500000000000002</v>
      </c>
    </row>
    <row r="45" spans="1:28" x14ac:dyDescent="0.3">
      <c r="A45">
        <v>33</v>
      </c>
      <c r="B45" t="s">
        <v>98</v>
      </c>
      <c r="C45">
        <v>0.73299999999999998</v>
      </c>
      <c r="D45">
        <v>0.73599999999999999</v>
      </c>
      <c r="E45">
        <v>0.74099999999999999</v>
      </c>
      <c r="F45">
        <v>0.77800000000000002</v>
      </c>
      <c r="G45">
        <v>0.78200000000000003</v>
      </c>
      <c r="H45">
        <v>0.78400000000000003</v>
      </c>
      <c r="I45">
        <v>0.78800000000000003</v>
      </c>
      <c r="J45">
        <v>0.79100000000000004</v>
      </c>
      <c r="K45">
        <v>0.79800000000000004</v>
      </c>
      <c r="L45">
        <v>0.79800000000000004</v>
      </c>
      <c r="M45">
        <v>0.8</v>
      </c>
      <c r="N45">
        <v>0.80500000000000005</v>
      </c>
      <c r="O45">
        <v>0.81499999999999995</v>
      </c>
      <c r="P45">
        <v>0.82299999999999995</v>
      </c>
      <c r="Q45">
        <v>0.82599999999999996</v>
      </c>
      <c r="R45">
        <v>0.82899999999999996</v>
      </c>
      <c r="S45">
        <v>0.83599999999999997</v>
      </c>
      <c r="T45">
        <v>0.84399999999999997</v>
      </c>
      <c r="U45">
        <v>0.84899999999999998</v>
      </c>
      <c r="V45">
        <v>0.85299999999999998</v>
      </c>
      <c r="W45">
        <v>0.84699999999999998</v>
      </c>
      <c r="X45">
        <v>0.85</v>
      </c>
      <c r="Y45">
        <v>0.85</v>
      </c>
      <c r="Z45">
        <v>0.85</v>
      </c>
      <c r="AA45">
        <v>0.85399999999999998</v>
      </c>
      <c r="AB45">
        <v>0.85599999999999998</v>
      </c>
    </row>
    <row r="46" spans="1:28" x14ac:dyDescent="0.3">
      <c r="A46">
        <v>28</v>
      </c>
      <c r="B46" t="s">
        <v>759</v>
      </c>
      <c r="C46">
        <v>0.76100000000000001</v>
      </c>
      <c r="D46">
        <v>0.75900000000000001</v>
      </c>
      <c r="E46">
        <v>0.76100000000000001</v>
      </c>
      <c r="F46">
        <v>0.76700000000000002</v>
      </c>
      <c r="G46">
        <v>0.77600000000000002</v>
      </c>
      <c r="H46">
        <v>0.78500000000000003</v>
      </c>
      <c r="I46">
        <v>0.79700000000000004</v>
      </c>
      <c r="J46">
        <v>0.80200000000000005</v>
      </c>
      <c r="K46">
        <v>0.80200000000000005</v>
      </c>
      <c r="L46">
        <v>0.81100000000000005</v>
      </c>
      <c r="M46">
        <v>0.82099999999999995</v>
      </c>
      <c r="N46">
        <v>0.82799999999999996</v>
      </c>
      <c r="O46">
        <v>0.83299999999999996</v>
      </c>
      <c r="P46">
        <v>0.83899999999999997</v>
      </c>
      <c r="Q46">
        <v>0.84</v>
      </c>
      <c r="R46">
        <v>0.84699999999999998</v>
      </c>
      <c r="S46">
        <v>0.85099999999999998</v>
      </c>
      <c r="T46">
        <v>0.85599999999999998</v>
      </c>
      <c r="U46">
        <v>0.85799999999999998</v>
      </c>
      <c r="V46">
        <v>0.85899999999999999</v>
      </c>
      <c r="W46">
        <v>0.86099999999999999</v>
      </c>
      <c r="X46">
        <v>0.86399999999999999</v>
      </c>
      <c r="Y46">
        <v>0.86499999999999999</v>
      </c>
      <c r="Z46">
        <v>0.871</v>
      </c>
      <c r="AA46">
        <v>0.875</v>
      </c>
      <c r="AB46">
        <v>0.878</v>
      </c>
    </row>
    <row r="47" spans="1:28" x14ac:dyDescent="0.3">
      <c r="A47">
        <v>171</v>
      </c>
      <c r="B47" t="s">
        <v>760</v>
      </c>
      <c r="C47">
        <v>0.38900000000000001</v>
      </c>
      <c r="D47">
        <v>0.38800000000000001</v>
      </c>
      <c r="E47">
        <v>0.38800000000000001</v>
      </c>
      <c r="F47">
        <v>0.38700000000000001</v>
      </c>
      <c r="G47">
        <v>0.38700000000000001</v>
      </c>
      <c r="H47">
        <v>0.38800000000000001</v>
      </c>
      <c r="I47">
        <v>0.38900000000000001</v>
      </c>
      <c r="J47">
        <v>0.39200000000000002</v>
      </c>
      <c r="K47">
        <v>0.39</v>
      </c>
      <c r="L47">
        <v>0.39300000000000002</v>
      </c>
      <c r="M47">
        <v>0.39500000000000002</v>
      </c>
      <c r="N47">
        <v>0.39700000000000002</v>
      </c>
      <c r="O47">
        <v>0.39800000000000002</v>
      </c>
      <c r="P47">
        <v>0.4</v>
      </c>
      <c r="Q47">
        <v>0.40600000000000003</v>
      </c>
      <c r="R47">
        <v>0.41299999999999998</v>
      </c>
      <c r="S47">
        <v>0.41799999999999998</v>
      </c>
      <c r="T47">
        <v>0.42299999999999999</v>
      </c>
      <c r="U47">
        <v>0.43099999999999999</v>
      </c>
      <c r="V47">
        <v>0.436</v>
      </c>
      <c r="W47">
        <v>0.441</v>
      </c>
      <c r="X47">
        <v>0.44400000000000001</v>
      </c>
      <c r="Y47">
        <v>0.45200000000000001</v>
      </c>
      <c r="Z47">
        <v>0.45900000000000002</v>
      </c>
      <c r="AA47">
        <v>0.46600000000000003</v>
      </c>
      <c r="AB47">
        <v>0.47399999999999998</v>
      </c>
    </row>
    <row r="48" spans="1:28" x14ac:dyDescent="0.3">
      <c r="A48">
        <v>5</v>
      </c>
      <c r="B48" t="s">
        <v>176</v>
      </c>
      <c r="C48">
        <v>0.79900000000000004</v>
      </c>
      <c r="D48">
        <v>0.80300000000000005</v>
      </c>
      <c r="E48">
        <v>0.80800000000000005</v>
      </c>
      <c r="F48">
        <v>0.81499999999999995</v>
      </c>
      <c r="G48">
        <v>0.82299999999999995</v>
      </c>
      <c r="H48">
        <v>0.83</v>
      </c>
      <c r="I48">
        <v>0.83599999999999997</v>
      </c>
      <c r="J48">
        <v>0.84199999999999997</v>
      </c>
      <c r="K48">
        <v>0.84799999999999998</v>
      </c>
      <c r="L48">
        <v>0.86</v>
      </c>
      <c r="M48">
        <v>0.86199999999999999</v>
      </c>
      <c r="N48">
        <v>0.875</v>
      </c>
      <c r="O48">
        <v>0.88200000000000001</v>
      </c>
      <c r="P48">
        <v>0.89300000000000002</v>
      </c>
      <c r="Q48">
        <v>0.89700000000000002</v>
      </c>
      <c r="R48">
        <v>0.90200000000000002</v>
      </c>
      <c r="S48">
        <v>0.90400000000000003</v>
      </c>
      <c r="T48">
        <v>0.90600000000000003</v>
      </c>
      <c r="U48">
        <v>0.90600000000000003</v>
      </c>
      <c r="V48">
        <v>0.90600000000000003</v>
      </c>
      <c r="W48">
        <v>0.91</v>
      </c>
      <c r="X48">
        <v>0.92200000000000004</v>
      </c>
      <c r="Y48">
        <v>0.92400000000000004</v>
      </c>
      <c r="Z48">
        <v>0.92600000000000005</v>
      </c>
      <c r="AA48">
        <v>0.92300000000000004</v>
      </c>
      <c r="AB48">
        <v>0.92500000000000004</v>
      </c>
    </row>
    <row r="49" spans="1:28" x14ac:dyDescent="0.3">
      <c r="A49">
        <v>172</v>
      </c>
      <c r="B49" t="s">
        <v>138</v>
      </c>
      <c r="H49">
        <v>0.35299999999999998</v>
      </c>
      <c r="I49">
        <v>0.35099999999999998</v>
      </c>
      <c r="J49">
        <v>0.35599999999999998</v>
      </c>
      <c r="K49">
        <v>0.35799999999999998</v>
      </c>
      <c r="L49">
        <v>0.36099999999999999</v>
      </c>
      <c r="M49">
        <v>0.36299999999999999</v>
      </c>
      <c r="N49">
        <v>0.372</v>
      </c>
      <c r="O49">
        <v>0.378</v>
      </c>
      <c r="P49">
        <v>0.38800000000000001</v>
      </c>
      <c r="Q49">
        <v>0.39600000000000002</v>
      </c>
      <c r="R49">
        <v>0.40500000000000003</v>
      </c>
      <c r="S49">
        <v>0.41599999999999998</v>
      </c>
      <c r="T49">
        <v>0.42699999999999999</v>
      </c>
      <c r="U49">
        <v>0.436</v>
      </c>
      <c r="V49">
        <v>0.441</v>
      </c>
      <c r="W49">
        <v>0.45100000000000001</v>
      </c>
      <c r="X49">
        <v>0.46</v>
      </c>
      <c r="Y49">
        <v>0.46400000000000002</v>
      </c>
      <c r="Z49">
        <v>0.46700000000000003</v>
      </c>
      <c r="AA49">
        <v>0.47</v>
      </c>
      <c r="AB49">
        <v>0.47299999999999998</v>
      </c>
    </row>
    <row r="50" spans="1:28" x14ac:dyDescent="0.3">
      <c r="A50">
        <v>96</v>
      </c>
      <c r="B50" t="s">
        <v>300</v>
      </c>
      <c r="M50">
        <v>0.69499999999999995</v>
      </c>
      <c r="N50">
        <v>0.69899999999999995</v>
      </c>
      <c r="O50">
        <v>0.69799999999999995</v>
      </c>
      <c r="P50">
        <v>0.70399999999999996</v>
      </c>
      <c r="Q50">
        <v>0.70299999999999996</v>
      </c>
      <c r="R50">
        <v>0.70499999999999996</v>
      </c>
      <c r="S50">
        <v>0.71099999999999997</v>
      </c>
      <c r="T50">
        <v>0.71399999999999997</v>
      </c>
      <c r="U50">
        <v>0.72</v>
      </c>
      <c r="V50">
        <v>0.72099999999999997</v>
      </c>
      <c r="W50">
        <v>0.72199999999999998</v>
      </c>
      <c r="X50">
        <v>0.72199999999999998</v>
      </c>
      <c r="Y50">
        <v>0.72099999999999997</v>
      </c>
      <c r="Z50">
        <v>0.72399999999999998</v>
      </c>
      <c r="AA50">
        <v>0.72399999999999998</v>
      </c>
      <c r="AB50">
        <v>0.72599999999999998</v>
      </c>
    </row>
    <row r="51" spans="1:28" x14ac:dyDescent="0.3">
      <c r="A51">
        <v>99</v>
      </c>
      <c r="B51" t="s">
        <v>140</v>
      </c>
      <c r="C51">
        <v>0.59599999999999997</v>
      </c>
      <c r="D51">
        <v>0.60099999999999998</v>
      </c>
      <c r="E51">
        <v>0.61</v>
      </c>
      <c r="F51">
        <v>0.61699999999999999</v>
      </c>
      <c r="G51">
        <v>0.622</v>
      </c>
      <c r="H51">
        <v>0.628</v>
      </c>
      <c r="I51">
        <v>0.63400000000000001</v>
      </c>
      <c r="J51">
        <v>0.64</v>
      </c>
      <c r="K51">
        <v>0.64500000000000002</v>
      </c>
      <c r="L51">
        <v>0.65100000000000002</v>
      </c>
      <c r="M51">
        <v>0.65600000000000003</v>
      </c>
      <c r="N51">
        <v>0.66</v>
      </c>
      <c r="O51">
        <v>0.66500000000000004</v>
      </c>
      <c r="P51">
        <v>0.66600000000000004</v>
      </c>
      <c r="Q51">
        <v>0.66800000000000004</v>
      </c>
      <c r="R51">
        <v>0.67700000000000005</v>
      </c>
      <c r="S51">
        <v>0.68500000000000005</v>
      </c>
      <c r="T51">
        <v>0.69199999999999995</v>
      </c>
      <c r="U51">
        <v>0.69499999999999995</v>
      </c>
      <c r="V51">
        <v>0.69699999999999995</v>
      </c>
      <c r="W51">
        <v>0.70299999999999996</v>
      </c>
      <c r="X51">
        <v>0.70599999999999996</v>
      </c>
      <c r="Y51">
        <v>0.70899999999999996</v>
      </c>
      <c r="Z51">
        <v>0.71199999999999997</v>
      </c>
      <c r="AA51">
        <v>0.71799999999999997</v>
      </c>
      <c r="AB51">
        <v>0.72199999999999998</v>
      </c>
    </row>
    <row r="52" spans="1:28" x14ac:dyDescent="0.3">
      <c r="A52">
        <v>89</v>
      </c>
      <c r="B52" t="s">
        <v>26</v>
      </c>
      <c r="C52">
        <v>0.64300000000000002</v>
      </c>
      <c r="D52">
        <v>0.64600000000000002</v>
      </c>
      <c r="E52">
        <v>0.65</v>
      </c>
      <c r="F52">
        <v>0.65400000000000003</v>
      </c>
      <c r="G52">
        <v>0.65800000000000003</v>
      </c>
      <c r="H52">
        <v>0.66200000000000003</v>
      </c>
      <c r="I52">
        <v>0.66400000000000003</v>
      </c>
      <c r="J52">
        <v>0.66800000000000004</v>
      </c>
      <c r="K52">
        <v>0.67100000000000004</v>
      </c>
      <c r="L52">
        <v>0.66800000000000004</v>
      </c>
      <c r="M52">
        <v>0.67</v>
      </c>
      <c r="N52">
        <v>0.67500000000000004</v>
      </c>
      <c r="O52">
        <v>0.67900000000000005</v>
      </c>
      <c r="P52">
        <v>0.68200000000000005</v>
      </c>
      <c r="Q52">
        <v>0.68799999999999994</v>
      </c>
      <c r="R52">
        <v>0.69299999999999995</v>
      </c>
      <c r="S52">
        <v>0.69599999999999995</v>
      </c>
      <c r="T52">
        <v>0.69799999999999995</v>
      </c>
      <c r="U52">
        <v>0.70199999999999996</v>
      </c>
      <c r="V52">
        <v>0.70299999999999996</v>
      </c>
      <c r="W52">
        <v>0.71</v>
      </c>
      <c r="X52">
        <v>0.71699999999999997</v>
      </c>
      <c r="Y52">
        <v>0.72499999999999998</v>
      </c>
      <c r="Z52">
        <v>0.73699999999999999</v>
      </c>
      <c r="AA52">
        <v>0.73899999999999999</v>
      </c>
      <c r="AB52">
        <v>0.73899999999999999</v>
      </c>
    </row>
    <row r="53" spans="1:28" x14ac:dyDescent="0.3">
      <c r="A53">
        <v>111</v>
      </c>
      <c r="B53" t="s">
        <v>326</v>
      </c>
      <c r="C53">
        <v>0.54700000000000004</v>
      </c>
      <c r="D53">
        <v>0.55100000000000005</v>
      </c>
      <c r="E53">
        <v>0.55700000000000005</v>
      </c>
      <c r="F53">
        <v>0.56299999999999994</v>
      </c>
      <c r="G53">
        <v>0.56999999999999995</v>
      </c>
      <c r="H53">
        <v>0.57699999999999996</v>
      </c>
      <c r="I53">
        <v>0.58499999999999996</v>
      </c>
      <c r="J53">
        <v>0.59199999999999997</v>
      </c>
      <c r="K53">
        <v>0.59299999999999997</v>
      </c>
      <c r="L53">
        <v>0.60599999999999998</v>
      </c>
      <c r="M53">
        <v>0.61199999999999999</v>
      </c>
      <c r="N53">
        <v>0.61699999999999999</v>
      </c>
      <c r="O53">
        <v>0.621</v>
      </c>
      <c r="P53">
        <v>0.623</v>
      </c>
      <c r="Q53">
        <v>0.629</v>
      </c>
      <c r="R53">
        <v>0.63600000000000001</v>
      </c>
      <c r="S53">
        <v>0.64400000000000002</v>
      </c>
      <c r="T53">
        <v>0.65100000000000002</v>
      </c>
      <c r="U53">
        <v>0.65900000000000003</v>
      </c>
      <c r="V53">
        <v>0.66500000000000004</v>
      </c>
      <c r="W53">
        <v>0.67100000000000004</v>
      </c>
      <c r="X53">
        <v>0.67300000000000004</v>
      </c>
      <c r="Y53">
        <v>0.68100000000000005</v>
      </c>
      <c r="Z53">
        <v>0.68600000000000005</v>
      </c>
      <c r="AA53">
        <v>0.68799999999999994</v>
      </c>
      <c r="AB53">
        <v>0.69099999999999995</v>
      </c>
    </row>
    <row r="54" spans="1:28" x14ac:dyDescent="0.3">
      <c r="A54">
        <v>117</v>
      </c>
      <c r="B54" t="s">
        <v>208</v>
      </c>
      <c r="C54">
        <v>0.52900000000000003</v>
      </c>
      <c r="D54">
        <v>0.53400000000000003</v>
      </c>
      <c r="E54">
        <v>0.54600000000000004</v>
      </c>
      <c r="F54">
        <v>0.55700000000000005</v>
      </c>
      <c r="G54">
        <v>0.56699999999999995</v>
      </c>
      <c r="H54">
        <v>0.57699999999999996</v>
      </c>
      <c r="I54">
        <v>0.58499999999999996</v>
      </c>
      <c r="J54">
        <v>0.59499999999999997</v>
      </c>
      <c r="K54">
        <v>0.60399999999999998</v>
      </c>
      <c r="L54">
        <v>0.60699999999999998</v>
      </c>
      <c r="M54">
        <v>0.61499999999999999</v>
      </c>
      <c r="N54">
        <v>0.621</v>
      </c>
      <c r="O54">
        <v>0.628</v>
      </c>
      <c r="P54">
        <v>0.63600000000000001</v>
      </c>
      <c r="Q54">
        <v>0.64400000000000002</v>
      </c>
      <c r="R54">
        <v>0.65100000000000002</v>
      </c>
      <c r="S54">
        <v>0.65700000000000003</v>
      </c>
      <c r="T54">
        <v>0.65900000000000003</v>
      </c>
      <c r="U54">
        <v>0.66200000000000003</v>
      </c>
      <c r="V54">
        <v>0.66200000000000003</v>
      </c>
      <c r="W54">
        <v>0.66600000000000004</v>
      </c>
      <c r="X54">
        <v>0.67</v>
      </c>
      <c r="Y54">
        <v>0.67500000000000004</v>
      </c>
      <c r="Z54">
        <v>0.67600000000000005</v>
      </c>
      <c r="AA54">
        <v>0.67800000000000005</v>
      </c>
      <c r="AB54">
        <v>0.68</v>
      </c>
    </row>
    <row r="55" spans="1:28" x14ac:dyDescent="0.3">
      <c r="A55">
        <v>135</v>
      </c>
      <c r="B55" t="s">
        <v>222</v>
      </c>
      <c r="M55">
        <v>0.52700000000000002</v>
      </c>
      <c r="N55">
        <v>0.54200000000000004</v>
      </c>
      <c r="O55">
        <v>0.55400000000000005</v>
      </c>
      <c r="P55">
        <v>0.55300000000000005</v>
      </c>
      <c r="Q55">
        <v>0.56299999999999994</v>
      </c>
      <c r="R55">
        <v>0.56899999999999995</v>
      </c>
      <c r="S55">
        <v>0.58699999999999997</v>
      </c>
      <c r="T55">
        <v>0.59199999999999997</v>
      </c>
      <c r="U55">
        <v>0.59</v>
      </c>
      <c r="V55">
        <v>0.58899999999999997</v>
      </c>
      <c r="W55">
        <v>0.57999999999999996</v>
      </c>
      <c r="X55">
        <v>0.58299999999999996</v>
      </c>
      <c r="Y55">
        <v>0.58599999999999997</v>
      </c>
      <c r="Z55">
        <v>0.58199999999999996</v>
      </c>
      <c r="AA55">
        <v>0.58199999999999996</v>
      </c>
      <c r="AB55">
        <v>0.59199999999999997</v>
      </c>
    </row>
    <row r="56" spans="1:28" x14ac:dyDescent="0.3">
      <c r="A56">
        <v>179</v>
      </c>
      <c r="B56" t="s">
        <v>142</v>
      </c>
      <c r="R56">
        <v>0.40500000000000003</v>
      </c>
      <c r="S56">
        <v>0.40500000000000003</v>
      </c>
      <c r="T56">
        <v>0.40600000000000003</v>
      </c>
      <c r="U56">
        <v>0.40200000000000002</v>
      </c>
      <c r="V56">
        <v>0.40400000000000003</v>
      </c>
      <c r="W56">
        <v>0.40500000000000003</v>
      </c>
      <c r="X56">
        <v>0.41</v>
      </c>
      <c r="Y56">
        <v>0.41399999999999998</v>
      </c>
      <c r="Z56">
        <v>0.41599999999999998</v>
      </c>
      <c r="AA56">
        <v>0.41799999999999998</v>
      </c>
      <c r="AB56">
        <v>0.42</v>
      </c>
    </row>
    <row r="57" spans="1:28" x14ac:dyDescent="0.3">
      <c r="A57">
        <v>30</v>
      </c>
      <c r="B57" t="s">
        <v>318</v>
      </c>
      <c r="C57">
        <v>0.72799999999999998</v>
      </c>
      <c r="D57">
        <v>0.72299999999999998</v>
      </c>
      <c r="E57">
        <v>0.71499999999999997</v>
      </c>
      <c r="F57">
        <v>0.70799999999999996</v>
      </c>
      <c r="G57">
        <v>0.71199999999999997</v>
      </c>
      <c r="H57">
        <v>0.72199999999999998</v>
      </c>
      <c r="I57">
        <v>0.73299999999999998</v>
      </c>
      <c r="J57">
        <v>0.746</v>
      </c>
      <c r="K57">
        <v>0.75800000000000001</v>
      </c>
      <c r="L57">
        <v>0.76400000000000001</v>
      </c>
      <c r="M57">
        <v>0.78100000000000003</v>
      </c>
      <c r="N57">
        <v>0.79100000000000004</v>
      </c>
      <c r="O57">
        <v>0.79800000000000004</v>
      </c>
      <c r="P57">
        <v>0.80500000000000005</v>
      </c>
      <c r="Q57">
        <v>0.81200000000000006</v>
      </c>
      <c r="R57">
        <v>0.82199999999999995</v>
      </c>
      <c r="S57">
        <v>0.82899999999999996</v>
      </c>
      <c r="T57">
        <v>0.83499999999999996</v>
      </c>
      <c r="U57">
        <v>0.83599999999999997</v>
      </c>
      <c r="V57">
        <v>0.83299999999999996</v>
      </c>
      <c r="W57">
        <v>0.83799999999999997</v>
      </c>
      <c r="X57">
        <v>0.85</v>
      </c>
      <c r="Y57">
        <v>0.85599999999999998</v>
      </c>
      <c r="Z57">
        <v>0.86</v>
      </c>
      <c r="AA57">
        <v>0.86299999999999999</v>
      </c>
      <c r="AB57">
        <v>0.86499999999999999</v>
      </c>
    </row>
    <row r="58" spans="1:28" x14ac:dyDescent="0.3">
      <c r="A58">
        <v>174</v>
      </c>
      <c r="B58" t="s">
        <v>28</v>
      </c>
      <c r="M58">
        <v>0.28299999999999997</v>
      </c>
      <c r="N58">
        <v>0.29799999999999999</v>
      </c>
      <c r="O58">
        <v>0.30599999999999999</v>
      </c>
      <c r="P58">
        <v>0.31</v>
      </c>
      <c r="Q58">
        <v>0.32500000000000001</v>
      </c>
      <c r="R58">
        <v>0.34599999999999997</v>
      </c>
      <c r="S58">
        <v>0.36199999999999999</v>
      </c>
      <c r="T58">
        <v>0.378</v>
      </c>
      <c r="U58">
        <v>0.39300000000000002</v>
      </c>
      <c r="V58">
        <v>0.40100000000000002</v>
      </c>
      <c r="W58">
        <v>0.41099999999999998</v>
      </c>
      <c r="X58">
        <v>0.42199999999999999</v>
      </c>
      <c r="Y58">
        <v>0.42699999999999999</v>
      </c>
      <c r="Z58">
        <v>0.435</v>
      </c>
      <c r="AA58">
        <v>0.441</v>
      </c>
      <c r="AB58">
        <v>0.44800000000000001</v>
      </c>
    </row>
    <row r="59" spans="1:28" x14ac:dyDescent="0.3">
      <c r="A59">
        <v>91</v>
      </c>
      <c r="B59" t="s">
        <v>144</v>
      </c>
      <c r="C59">
        <v>0.64100000000000001</v>
      </c>
      <c r="D59">
        <v>0.64900000000000002</v>
      </c>
      <c r="E59">
        <v>0.65300000000000002</v>
      </c>
      <c r="F59">
        <v>0.65800000000000003</v>
      </c>
      <c r="G59">
        <v>0.66400000000000003</v>
      </c>
      <c r="H59">
        <v>0.67</v>
      </c>
      <c r="I59">
        <v>0.67500000000000004</v>
      </c>
      <c r="J59">
        <v>0.67500000000000004</v>
      </c>
      <c r="K59">
        <v>0.67500000000000004</v>
      </c>
      <c r="L59">
        <v>0.68100000000000005</v>
      </c>
      <c r="M59">
        <v>0.68300000000000005</v>
      </c>
      <c r="N59">
        <v>0.68700000000000006</v>
      </c>
      <c r="O59">
        <v>0.68899999999999995</v>
      </c>
      <c r="P59">
        <v>0.69099999999999995</v>
      </c>
      <c r="Q59">
        <v>0.69899999999999995</v>
      </c>
      <c r="R59">
        <v>0.69499999999999995</v>
      </c>
      <c r="S59">
        <v>0.69799999999999995</v>
      </c>
      <c r="T59">
        <v>0.7</v>
      </c>
      <c r="U59">
        <v>0.70399999999999996</v>
      </c>
      <c r="V59">
        <v>0.70599999999999996</v>
      </c>
      <c r="W59">
        <v>0.70899999999999996</v>
      </c>
      <c r="X59">
        <v>0.71399999999999997</v>
      </c>
      <c r="Y59">
        <v>0.71899999999999997</v>
      </c>
      <c r="Z59">
        <v>0.72699999999999998</v>
      </c>
      <c r="AA59">
        <v>0.73399999999999999</v>
      </c>
      <c r="AB59">
        <v>0.73599999999999999</v>
      </c>
    </row>
    <row r="60" spans="1:28" x14ac:dyDescent="0.3">
      <c r="A60">
        <v>23</v>
      </c>
      <c r="B60" t="s">
        <v>30</v>
      </c>
      <c r="C60">
        <v>0.78300000000000003</v>
      </c>
      <c r="D60">
        <v>0.78600000000000003</v>
      </c>
      <c r="E60">
        <v>0.79400000000000004</v>
      </c>
      <c r="F60">
        <v>0.79800000000000004</v>
      </c>
      <c r="G60">
        <v>0.80800000000000005</v>
      </c>
      <c r="H60">
        <v>0.81499999999999995</v>
      </c>
      <c r="I60">
        <v>0.82199999999999995</v>
      </c>
      <c r="J60">
        <v>0.83</v>
      </c>
      <c r="K60">
        <v>0.83899999999999997</v>
      </c>
      <c r="L60">
        <v>0.84699999999999998</v>
      </c>
      <c r="M60">
        <v>0.85599999999999998</v>
      </c>
      <c r="N60">
        <v>0.86299999999999999</v>
      </c>
      <c r="O60">
        <v>0.86599999999999999</v>
      </c>
      <c r="P60">
        <v>0.86899999999999999</v>
      </c>
      <c r="Q60">
        <v>0.86399999999999999</v>
      </c>
      <c r="R60">
        <v>0.86899999999999999</v>
      </c>
      <c r="S60">
        <v>0.873</v>
      </c>
      <c r="T60">
        <v>0.876</v>
      </c>
      <c r="U60">
        <v>0.878</v>
      </c>
      <c r="V60">
        <v>0.874</v>
      </c>
      <c r="W60">
        <v>0.878</v>
      </c>
      <c r="X60">
        <v>0.88400000000000001</v>
      </c>
      <c r="Y60">
        <v>0.88700000000000001</v>
      </c>
      <c r="Z60">
        <v>0.89</v>
      </c>
      <c r="AA60">
        <v>0.89300000000000002</v>
      </c>
      <c r="AB60">
        <v>0.89500000000000002</v>
      </c>
    </row>
    <row r="61" spans="1:28" x14ac:dyDescent="0.3">
      <c r="A61">
        <v>21</v>
      </c>
      <c r="B61" t="s">
        <v>146</v>
      </c>
      <c r="C61">
        <v>0.77900000000000003</v>
      </c>
      <c r="D61">
        <v>0.78800000000000003</v>
      </c>
      <c r="E61">
        <v>0.79800000000000004</v>
      </c>
      <c r="F61">
        <v>0.80300000000000005</v>
      </c>
      <c r="G61">
        <v>0.81799999999999995</v>
      </c>
      <c r="H61">
        <v>0.82499999999999996</v>
      </c>
      <c r="I61">
        <v>0.83</v>
      </c>
      <c r="J61">
        <v>0.83399999999999996</v>
      </c>
      <c r="K61">
        <v>0.83899999999999997</v>
      </c>
      <c r="L61">
        <v>0.84399999999999997</v>
      </c>
      <c r="M61">
        <v>0.84899999999999998</v>
      </c>
      <c r="N61">
        <v>0.85099999999999998</v>
      </c>
      <c r="O61">
        <v>0.85199999999999998</v>
      </c>
      <c r="P61">
        <v>0.85699999999999998</v>
      </c>
      <c r="Q61">
        <v>0.86</v>
      </c>
      <c r="R61">
        <v>0.87</v>
      </c>
      <c r="S61">
        <v>0.873</v>
      </c>
      <c r="T61">
        <v>0.877</v>
      </c>
      <c r="U61">
        <v>0.879</v>
      </c>
      <c r="V61">
        <v>0.879</v>
      </c>
      <c r="W61">
        <v>0.88200000000000001</v>
      </c>
      <c r="X61">
        <v>0.88500000000000001</v>
      </c>
      <c r="Y61">
        <v>0.88700000000000001</v>
      </c>
      <c r="Z61">
        <v>0.89</v>
      </c>
      <c r="AA61">
        <v>0.89400000000000002</v>
      </c>
      <c r="AB61">
        <v>0.89700000000000002</v>
      </c>
    </row>
    <row r="62" spans="1:28" x14ac:dyDescent="0.3">
      <c r="A62">
        <v>109</v>
      </c>
      <c r="B62" t="s">
        <v>32</v>
      </c>
      <c r="C62">
        <v>0.62</v>
      </c>
      <c r="D62">
        <v>0.625</v>
      </c>
      <c r="E62">
        <v>0.625</v>
      </c>
      <c r="F62">
        <v>0.628</v>
      </c>
      <c r="G62">
        <v>0.63100000000000001</v>
      </c>
      <c r="H62">
        <v>0.63400000000000001</v>
      </c>
      <c r="I62">
        <v>0.63600000000000001</v>
      </c>
      <c r="J62">
        <v>0.63800000000000001</v>
      </c>
      <c r="K62">
        <v>0.64100000000000001</v>
      </c>
      <c r="L62">
        <v>0.63700000000000001</v>
      </c>
      <c r="M62">
        <v>0.63300000000000001</v>
      </c>
      <c r="N62">
        <v>0.63600000000000001</v>
      </c>
      <c r="O62">
        <v>0.63800000000000001</v>
      </c>
      <c r="P62">
        <v>0.64</v>
      </c>
      <c r="Q62">
        <v>0.64</v>
      </c>
      <c r="R62">
        <v>0.64600000000000002</v>
      </c>
      <c r="S62">
        <v>0.64500000000000002</v>
      </c>
      <c r="T62">
        <v>0.65100000000000002</v>
      </c>
      <c r="U62">
        <v>0.65200000000000002</v>
      </c>
      <c r="V62">
        <v>0.66</v>
      </c>
      <c r="W62">
        <v>0.66400000000000003</v>
      </c>
      <c r="X62">
        <v>0.66900000000000004</v>
      </c>
      <c r="Y62">
        <v>0.67800000000000005</v>
      </c>
      <c r="Z62">
        <v>0.68700000000000006</v>
      </c>
      <c r="AA62">
        <v>0.69399999999999995</v>
      </c>
      <c r="AB62">
        <v>0.69699999999999995</v>
      </c>
    </row>
    <row r="63" spans="1:28" x14ac:dyDescent="0.3">
      <c r="A63">
        <v>173</v>
      </c>
      <c r="B63" t="s">
        <v>220</v>
      </c>
      <c r="C63">
        <v>0.33</v>
      </c>
      <c r="D63">
        <v>0.33600000000000002</v>
      </c>
      <c r="E63">
        <v>0.34</v>
      </c>
      <c r="F63">
        <v>0.34499999999999997</v>
      </c>
      <c r="G63">
        <v>0.34799999999999998</v>
      </c>
      <c r="H63">
        <v>0.35099999999999998</v>
      </c>
      <c r="I63">
        <v>0.35699999999999998</v>
      </c>
      <c r="J63">
        <v>0.36299999999999999</v>
      </c>
      <c r="K63">
        <v>0.36899999999999999</v>
      </c>
      <c r="L63">
        <v>0.377</v>
      </c>
      <c r="M63">
        <v>0.38400000000000001</v>
      </c>
      <c r="N63">
        <v>0.39200000000000002</v>
      </c>
      <c r="O63">
        <v>0.39500000000000002</v>
      </c>
      <c r="P63">
        <v>0.40400000000000003</v>
      </c>
      <c r="Q63">
        <v>0.41199999999999998</v>
      </c>
      <c r="R63">
        <v>0.41499999999999998</v>
      </c>
      <c r="S63">
        <v>0.42</v>
      </c>
      <c r="T63">
        <v>0.42599999999999999</v>
      </c>
      <c r="U63">
        <v>0.434</v>
      </c>
      <c r="V63">
        <v>0.439</v>
      </c>
      <c r="W63">
        <v>0.441</v>
      </c>
      <c r="X63">
        <v>0.44</v>
      </c>
      <c r="Y63">
        <v>0.44500000000000001</v>
      </c>
      <c r="Z63">
        <v>0.44900000000000001</v>
      </c>
      <c r="AA63">
        <v>0.45</v>
      </c>
      <c r="AB63">
        <v>0.45200000000000001</v>
      </c>
    </row>
    <row r="64" spans="1:28" x14ac:dyDescent="0.3">
      <c r="A64">
        <v>70</v>
      </c>
      <c r="B64" t="s">
        <v>178</v>
      </c>
      <c r="M64">
        <v>0.67300000000000004</v>
      </c>
      <c r="N64">
        <v>0.67700000000000005</v>
      </c>
      <c r="O64">
        <v>0.68400000000000005</v>
      </c>
      <c r="P64">
        <v>0.69399999999999995</v>
      </c>
      <c r="Q64">
        <v>0.70299999999999996</v>
      </c>
      <c r="R64">
        <v>0.71399999999999997</v>
      </c>
      <c r="S64">
        <v>0.72199999999999998</v>
      </c>
      <c r="T64">
        <v>0.73499999999999999</v>
      </c>
      <c r="U64">
        <v>0.73399999999999999</v>
      </c>
      <c r="V64">
        <v>0.73799999999999999</v>
      </c>
      <c r="W64">
        <v>0.74199999999999999</v>
      </c>
      <c r="X64">
        <v>0.749</v>
      </c>
      <c r="Y64">
        <v>0.755</v>
      </c>
      <c r="Z64">
        <v>0.75900000000000001</v>
      </c>
      <c r="AA64">
        <v>0.76800000000000002</v>
      </c>
      <c r="AB64">
        <v>0.76900000000000002</v>
      </c>
    </row>
    <row r="65" spans="1:28" x14ac:dyDescent="0.3">
      <c r="A65">
        <v>4</v>
      </c>
      <c r="B65" t="s">
        <v>136</v>
      </c>
      <c r="C65">
        <v>0.80100000000000005</v>
      </c>
      <c r="D65">
        <v>0.80900000000000005</v>
      </c>
      <c r="E65">
        <v>0.81399999999999995</v>
      </c>
      <c r="F65">
        <v>0.82199999999999995</v>
      </c>
      <c r="G65">
        <v>0.82799999999999996</v>
      </c>
      <c r="H65">
        <v>0.83399999999999996</v>
      </c>
      <c r="I65">
        <v>0.84</v>
      </c>
      <c r="J65">
        <v>0.84499999999999997</v>
      </c>
      <c r="K65">
        <v>0.85</v>
      </c>
      <c r="L65">
        <v>0.85499999999999998</v>
      </c>
      <c r="M65">
        <v>0.86</v>
      </c>
      <c r="N65">
        <v>0.86699999999999999</v>
      </c>
      <c r="O65">
        <v>0.872</v>
      </c>
      <c r="P65">
        <v>0.877</v>
      </c>
      <c r="Q65">
        <v>0.88400000000000001</v>
      </c>
      <c r="R65">
        <v>0.89200000000000002</v>
      </c>
      <c r="S65">
        <v>0.89800000000000002</v>
      </c>
      <c r="T65">
        <v>0.90300000000000002</v>
      </c>
      <c r="U65">
        <v>0.90600000000000003</v>
      </c>
      <c r="V65">
        <v>0.90700000000000003</v>
      </c>
      <c r="W65">
        <v>0.91200000000000003</v>
      </c>
      <c r="X65">
        <v>0.91600000000000004</v>
      </c>
      <c r="Y65">
        <v>0.91900000000000004</v>
      </c>
      <c r="Z65">
        <v>0.92</v>
      </c>
      <c r="AA65">
        <v>0.92400000000000004</v>
      </c>
      <c r="AB65">
        <v>0.92600000000000005</v>
      </c>
    </row>
    <row r="66" spans="1:28" x14ac:dyDescent="0.3">
      <c r="A66">
        <v>139</v>
      </c>
      <c r="B66" t="s">
        <v>100</v>
      </c>
      <c r="C66">
        <v>0.45500000000000002</v>
      </c>
      <c r="D66">
        <v>0.46</v>
      </c>
      <c r="E66">
        <v>0.46400000000000002</v>
      </c>
      <c r="F66">
        <v>0.46800000000000003</v>
      </c>
      <c r="G66">
        <v>0.47</v>
      </c>
      <c r="H66">
        <v>0.47299999999999998</v>
      </c>
      <c r="I66">
        <v>0.47399999999999998</v>
      </c>
      <c r="J66">
        <v>0.47599999999999998</v>
      </c>
      <c r="K66">
        <v>0.47699999999999998</v>
      </c>
      <c r="L66">
        <v>0.48</v>
      </c>
      <c r="M66">
        <v>0.48499999999999999</v>
      </c>
      <c r="N66">
        <v>0.48399999999999999</v>
      </c>
      <c r="O66">
        <v>0.48899999999999999</v>
      </c>
      <c r="P66">
        <v>0.49099999999999999</v>
      </c>
      <c r="Q66">
        <v>0.499</v>
      </c>
      <c r="R66">
        <v>0.51</v>
      </c>
      <c r="S66">
        <v>0.51900000000000002</v>
      </c>
      <c r="T66">
        <v>0.53</v>
      </c>
      <c r="U66">
        <v>0.54200000000000004</v>
      </c>
      <c r="V66">
        <v>0.54700000000000004</v>
      </c>
      <c r="W66">
        <v>0.55400000000000005</v>
      </c>
      <c r="X66">
        <v>0.56299999999999994</v>
      </c>
      <c r="Y66">
        <v>0.56999999999999995</v>
      </c>
      <c r="Z66">
        <v>0.57599999999999996</v>
      </c>
      <c r="AA66">
        <v>0.57499999999999996</v>
      </c>
      <c r="AB66">
        <v>0.57899999999999996</v>
      </c>
    </row>
    <row r="67" spans="1:28" x14ac:dyDescent="0.3">
      <c r="A67">
        <v>29</v>
      </c>
      <c r="B67" t="s">
        <v>40</v>
      </c>
      <c r="C67">
        <v>0.76</v>
      </c>
      <c r="D67">
        <v>0.77</v>
      </c>
      <c r="E67">
        <v>0.77100000000000002</v>
      </c>
      <c r="F67">
        <v>0.76900000000000002</v>
      </c>
      <c r="G67">
        <v>0.77200000000000002</v>
      </c>
      <c r="H67">
        <v>0.77400000000000002</v>
      </c>
      <c r="I67">
        <v>0.77700000000000002</v>
      </c>
      <c r="J67">
        <v>0.78200000000000003</v>
      </c>
      <c r="K67">
        <v>0.79200000000000004</v>
      </c>
      <c r="L67">
        <v>0.79400000000000004</v>
      </c>
      <c r="M67">
        <v>0.80100000000000005</v>
      </c>
      <c r="N67">
        <v>0.81100000000000005</v>
      </c>
      <c r="O67">
        <v>0.82299999999999995</v>
      </c>
      <c r="P67">
        <v>0.83</v>
      </c>
      <c r="Q67">
        <v>0.83899999999999997</v>
      </c>
      <c r="R67">
        <v>0.85</v>
      </c>
      <c r="S67">
        <v>0.85499999999999998</v>
      </c>
      <c r="T67">
        <v>0.85299999999999998</v>
      </c>
      <c r="U67">
        <v>0.85699999999999998</v>
      </c>
      <c r="V67">
        <v>0.85899999999999999</v>
      </c>
      <c r="W67">
        <v>0.86</v>
      </c>
      <c r="X67">
        <v>0.85799999999999998</v>
      </c>
      <c r="Y67">
        <v>0.86</v>
      </c>
      <c r="Z67">
        <v>0.86199999999999999</v>
      </c>
      <c r="AA67">
        <v>0.86499999999999999</v>
      </c>
      <c r="AB67">
        <v>0.86599999999999999</v>
      </c>
    </row>
    <row r="68" spans="1:28" x14ac:dyDescent="0.3">
      <c r="A68">
        <v>79</v>
      </c>
      <c r="B68" t="s">
        <v>276</v>
      </c>
      <c r="W68">
        <v>0.74099999999999999</v>
      </c>
      <c r="X68">
        <v>0.74399999999999999</v>
      </c>
      <c r="Y68">
        <v>0.746</v>
      </c>
      <c r="Z68">
        <v>0.749</v>
      </c>
      <c r="AA68">
        <v>0.751</v>
      </c>
      <c r="AB68">
        <v>0.754</v>
      </c>
    </row>
    <row r="69" spans="1:28" x14ac:dyDescent="0.3">
      <c r="A69">
        <v>125</v>
      </c>
      <c r="B69" t="s">
        <v>102</v>
      </c>
      <c r="C69">
        <v>0.47799999999999998</v>
      </c>
      <c r="D69">
        <v>0.48399999999999999</v>
      </c>
      <c r="E69">
        <v>0.49</v>
      </c>
      <c r="F69">
        <v>0.495</v>
      </c>
      <c r="G69">
        <v>0.5</v>
      </c>
      <c r="H69">
        <v>0.50700000000000001</v>
      </c>
      <c r="I69">
        <v>0.51500000000000001</v>
      </c>
      <c r="J69">
        <v>0.52300000000000002</v>
      </c>
      <c r="K69">
        <v>0.53100000000000003</v>
      </c>
      <c r="L69">
        <v>0.53900000000000003</v>
      </c>
      <c r="M69">
        <v>0.54600000000000004</v>
      </c>
      <c r="N69">
        <v>0.55300000000000005</v>
      </c>
      <c r="O69">
        <v>0.56000000000000005</v>
      </c>
      <c r="P69">
        <v>0.56399999999999995</v>
      </c>
      <c r="Q69">
        <v>0.56699999999999995</v>
      </c>
      <c r="R69">
        <v>0.56999999999999995</v>
      </c>
      <c r="S69">
        <v>0.57799999999999996</v>
      </c>
      <c r="T69">
        <v>0.58899999999999997</v>
      </c>
      <c r="U69">
        <v>0.59599999999999997</v>
      </c>
      <c r="V69">
        <v>0.60199999999999998</v>
      </c>
      <c r="W69">
        <v>0.60899999999999999</v>
      </c>
      <c r="X69">
        <v>0.61599999999999999</v>
      </c>
      <c r="Y69">
        <v>0.61099999999999999</v>
      </c>
      <c r="Z69">
        <v>0.61399999999999999</v>
      </c>
      <c r="AA69">
        <v>0.63700000000000001</v>
      </c>
      <c r="AB69">
        <v>0.64</v>
      </c>
    </row>
    <row r="70" spans="1:28" x14ac:dyDescent="0.3">
      <c r="A70">
        <v>183</v>
      </c>
      <c r="B70" t="s">
        <v>36</v>
      </c>
      <c r="C70">
        <v>0.27100000000000002</v>
      </c>
      <c r="D70">
        <v>0.27500000000000002</v>
      </c>
      <c r="E70">
        <v>0.27800000000000002</v>
      </c>
      <c r="F70">
        <v>0.28199999999999997</v>
      </c>
      <c r="G70">
        <v>0.28599999999999998</v>
      </c>
      <c r="H70">
        <v>0.28999999999999998</v>
      </c>
      <c r="I70">
        <v>0.29399999999999998</v>
      </c>
      <c r="J70">
        <v>0.30199999999999999</v>
      </c>
      <c r="K70">
        <v>0.309</v>
      </c>
      <c r="L70">
        <v>0.316</v>
      </c>
      <c r="M70">
        <v>0.32200000000000001</v>
      </c>
      <c r="N70">
        <v>0.32900000000000001</v>
      </c>
      <c r="O70">
        <v>0.33800000000000002</v>
      </c>
      <c r="P70">
        <v>0.32500000000000001</v>
      </c>
      <c r="Q70">
        <v>0.34599999999999997</v>
      </c>
      <c r="R70">
        <v>0.35599999999999998</v>
      </c>
      <c r="S70">
        <v>0.36399999999999999</v>
      </c>
      <c r="T70">
        <v>0.371</v>
      </c>
      <c r="U70">
        <v>0.376</v>
      </c>
      <c r="V70">
        <v>0.38</v>
      </c>
      <c r="W70">
        <v>0.38500000000000001</v>
      </c>
      <c r="X70">
        <v>0.39600000000000002</v>
      </c>
      <c r="Y70">
        <v>0.40600000000000003</v>
      </c>
      <c r="Z70">
        <v>0.41199999999999998</v>
      </c>
      <c r="AA70">
        <v>0.41399999999999998</v>
      </c>
      <c r="AB70">
        <v>0.41399999999999998</v>
      </c>
    </row>
    <row r="71" spans="1:28" x14ac:dyDescent="0.3">
      <c r="A71">
        <v>178</v>
      </c>
      <c r="B71" t="s">
        <v>38</v>
      </c>
      <c r="R71">
        <v>0.38800000000000001</v>
      </c>
      <c r="S71">
        <v>0.39400000000000002</v>
      </c>
      <c r="T71">
        <v>0.39800000000000002</v>
      </c>
      <c r="U71">
        <v>0.40100000000000002</v>
      </c>
      <c r="V71">
        <v>0.40500000000000003</v>
      </c>
      <c r="W71">
        <v>0.41</v>
      </c>
      <c r="X71">
        <v>0.41599999999999998</v>
      </c>
      <c r="Y71">
        <v>0.41499999999999998</v>
      </c>
      <c r="Z71">
        <v>0.41899999999999998</v>
      </c>
      <c r="AA71">
        <v>0.42099999999999999</v>
      </c>
      <c r="AB71">
        <v>0.42399999999999999</v>
      </c>
    </row>
    <row r="72" spans="1:28" x14ac:dyDescent="0.3">
      <c r="A72">
        <v>127</v>
      </c>
      <c r="B72" t="s">
        <v>42</v>
      </c>
      <c r="C72">
        <v>0.54100000000000004</v>
      </c>
      <c r="D72">
        <v>0.53700000000000003</v>
      </c>
      <c r="E72">
        <v>0.55200000000000005</v>
      </c>
      <c r="F72">
        <v>0.56599999999999995</v>
      </c>
      <c r="G72">
        <v>0.57599999999999996</v>
      </c>
      <c r="H72">
        <v>0.58199999999999996</v>
      </c>
      <c r="I72">
        <v>0.59199999999999997</v>
      </c>
      <c r="J72">
        <v>0.59699999999999998</v>
      </c>
      <c r="K72">
        <v>0.59899999999999998</v>
      </c>
      <c r="L72">
        <v>0.60199999999999998</v>
      </c>
      <c r="M72">
        <v>0.60599999999999998</v>
      </c>
      <c r="N72">
        <v>0.60899999999999999</v>
      </c>
      <c r="O72">
        <v>0.61099999999999999</v>
      </c>
      <c r="P72">
        <v>0.61299999999999999</v>
      </c>
      <c r="Q72">
        <v>0.61899999999999999</v>
      </c>
      <c r="R72">
        <v>0.622</v>
      </c>
      <c r="S72">
        <v>0.62</v>
      </c>
      <c r="T72">
        <v>0.61799999999999999</v>
      </c>
      <c r="U72">
        <v>0.61799999999999999</v>
      </c>
      <c r="V72">
        <v>0.61799999999999999</v>
      </c>
      <c r="W72">
        <v>0.624</v>
      </c>
      <c r="X72">
        <v>0.63</v>
      </c>
      <c r="Y72">
        <v>0.63300000000000001</v>
      </c>
      <c r="Z72">
        <v>0.63600000000000001</v>
      </c>
      <c r="AA72">
        <v>0.63800000000000001</v>
      </c>
      <c r="AB72">
        <v>0.63800000000000001</v>
      </c>
    </row>
    <row r="73" spans="1:28" x14ac:dyDescent="0.3">
      <c r="A73">
        <v>163</v>
      </c>
      <c r="B73" t="s">
        <v>224</v>
      </c>
      <c r="C73">
        <v>0.40799999999999997</v>
      </c>
      <c r="D73">
        <v>0.40799999999999997</v>
      </c>
      <c r="E73">
        <v>0.40500000000000003</v>
      </c>
      <c r="F73">
        <v>0.41299999999999998</v>
      </c>
      <c r="G73">
        <v>0.41599999999999998</v>
      </c>
      <c r="H73">
        <v>0.41699999999999998</v>
      </c>
      <c r="I73">
        <v>0.42599999999999999</v>
      </c>
      <c r="J73">
        <v>0.432</v>
      </c>
      <c r="K73">
        <v>0.435</v>
      </c>
      <c r="L73">
        <v>0.439</v>
      </c>
      <c r="M73">
        <v>0.443</v>
      </c>
      <c r="N73">
        <v>0.44400000000000001</v>
      </c>
      <c r="O73">
        <v>0.44700000000000001</v>
      </c>
      <c r="P73">
        <v>0.45</v>
      </c>
      <c r="Q73">
        <v>0.45200000000000001</v>
      </c>
      <c r="R73">
        <v>0.45500000000000002</v>
      </c>
      <c r="S73">
        <v>0.45800000000000002</v>
      </c>
      <c r="T73">
        <v>0.46200000000000002</v>
      </c>
      <c r="U73">
        <v>0.46600000000000003</v>
      </c>
      <c r="V73">
        <v>0.47</v>
      </c>
      <c r="W73">
        <v>0.47</v>
      </c>
      <c r="X73">
        <v>0.47699999999999998</v>
      </c>
      <c r="Y73">
        <v>0.48299999999999998</v>
      </c>
      <c r="Z73">
        <v>0.48699999999999999</v>
      </c>
      <c r="AA73">
        <v>0.49</v>
      </c>
      <c r="AB73">
        <v>0.49299999999999999</v>
      </c>
    </row>
    <row r="74" spans="1:28" x14ac:dyDescent="0.3">
      <c r="A74">
        <v>130</v>
      </c>
      <c r="B74" t="s">
        <v>148</v>
      </c>
      <c r="C74">
        <v>0.50700000000000001</v>
      </c>
      <c r="D74">
        <v>0.50900000000000001</v>
      </c>
      <c r="E74">
        <v>0.51400000000000001</v>
      </c>
      <c r="F74">
        <v>0.52200000000000002</v>
      </c>
      <c r="G74">
        <v>0.52500000000000002</v>
      </c>
      <c r="H74">
        <v>0.53</v>
      </c>
      <c r="I74">
        <v>0.53600000000000003</v>
      </c>
      <c r="J74">
        <v>0.54300000000000004</v>
      </c>
      <c r="K74">
        <v>0.54800000000000004</v>
      </c>
      <c r="L74">
        <v>0.55100000000000005</v>
      </c>
      <c r="M74">
        <v>0.55700000000000005</v>
      </c>
      <c r="N74">
        <v>0.56100000000000005</v>
      </c>
      <c r="O74">
        <v>0.56599999999999995</v>
      </c>
      <c r="P74">
        <v>0.57099999999999995</v>
      </c>
      <c r="Q74">
        <v>0.57699999999999996</v>
      </c>
      <c r="R74">
        <v>0.58299999999999996</v>
      </c>
      <c r="S74">
        <v>0.59</v>
      </c>
      <c r="T74">
        <v>0.59699999999999998</v>
      </c>
      <c r="U74">
        <v>0.60299999999999998</v>
      </c>
      <c r="V74">
        <v>0.60599999999999998</v>
      </c>
      <c r="W74">
        <v>0.61099999999999999</v>
      </c>
      <c r="X74">
        <v>0.61399999999999999</v>
      </c>
      <c r="Y74">
        <v>0.61399999999999999</v>
      </c>
      <c r="Z74">
        <v>0.61799999999999999</v>
      </c>
      <c r="AA74">
        <v>0.623</v>
      </c>
      <c r="AB74">
        <v>0.625</v>
      </c>
    </row>
    <row r="75" spans="1:28" x14ac:dyDescent="0.3">
      <c r="A75">
        <v>12</v>
      </c>
      <c r="B75" t="s">
        <v>761</v>
      </c>
      <c r="C75">
        <v>0.78100000000000003</v>
      </c>
      <c r="D75">
        <v>0.78600000000000003</v>
      </c>
      <c r="E75">
        <v>0.79100000000000004</v>
      </c>
      <c r="F75">
        <v>0.79900000000000004</v>
      </c>
      <c r="G75">
        <v>0.80400000000000005</v>
      </c>
      <c r="H75">
        <v>0.80800000000000005</v>
      </c>
      <c r="I75">
        <v>0.81100000000000005</v>
      </c>
      <c r="J75">
        <v>0.81499999999999995</v>
      </c>
      <c r="K75">
        <v>0.81599999999999995</v>
      </c>
      <c r="L75">
        <v>0.81899999999999995</v>
      </c>
      <c r="M75">
        <v>0.82499999999999996</v>
      </c>
      <c r="N75">
        <v>0.83299999999999996</v>
      </c>
      <c r="O75">
        <v>0.84099999999999997</v>
      </c>
      <c r="P75">
        <v>0.85099999999999998</v>
      </c>
      <c r="Q75">
        <v>0.86099999999999999</v>
      </c>
      <c r="R75">
        <v>0.87</v>
      </c>
      <c r="S75">
        <v>0.88100000000000001</v>
      </c>
      <c r="T75">
        <v>0.88700000000000001</v>
      </c>
      <c r="U75">
        <v>0.89200000000000002</v>
      </c>
      <c r="V75">
        <v>0.89400000000000002</v>
      </c>
      <c r="W75">
        <v>0.89800000000000002</v>
      </c>
      <c r="X75">
        <v>0.90500000000000003</v>
      </c>
      <c r="Y75">
        <v>0.90700000000000003</v>
      </c>
      <c r="Z75">
        <v>0.91300000000000003</v>
      </c>
      <c r="AA75">
        <v>0.91600000000000004</v>
      </c>
      <c r="AB75">
        <v>0.91700000000000004</v>
      </c>
    </row>
    <row r="76" spans="1:28" x14ac:dyDescent="0.3">
      <c r="A76">
        <v>43</v>
      </c>
      <c r="B76" t="s">
        <v>104</v>
      </c>
      <c r="C76">
        <v>0.70299999999999996</v>
      </c>
      <c r="D76">
        <v>0.70099999999999996</v>
      </c>
      <c r="E76">
        <v>0.70599999999999996</v>
      </c>
      <c r="F76">
        <v>0.71899999999999997</v>
      </c>
      <c r="G76">
        <v>0.73299999999999998</v>
      </c>
      <c r="H76">
        <v>0.74099999999999999</v>
      </c>
      <c r="I76">
        <v>0.745</v>
      </c>
      <c r="J76">
        <v>0.747</v>
      </c>
      <c r="K76">
        <v>0.754</v>
      </c>
      <c r="L76">
        <v>0.76100000000000001</v>
      </c>
      <c r="M76">
        <v>0.76900000000000002</v>
      </c>
      <c r="N76">
        <v>0.77500000000000002</v>
      </c>
      <c r="O76">
        <v>0.78400000000000003</v>
      </c>
      <c r="P76">
        <v>0.79300000000000004</v>
      </c>
      <c r="Q76">
        <v>0.79500000000000004</v>
      </c>
      <c r="R76">
        <v>0.80200000000000005</v>
      </c>
      <c r="S76">
        <v>0.80900000000000005</v>
      </c>
      <c r="T76">
        <v>0.81200000000000006</v>
      </c>
      <c r="U76">
        <v>0.81599999999999995</v>
      </c>
      <c r="V76">
        <v>0.81699999999999995</v>
      </c>
      <c r="W76">
        <v>0.82099999999999995</v>
      </c>
      <c r="X76">
        <v>0.82299999999999995</v>
      </c>
      <c r="Y76">
        <v>0.82399999999999995</v>
      </c>
      <c r="Z76">
        <v>0.83399999999999996</v>
      </c>
      <c r="AA76">
        <v>0.83399999999999996</v>
      </c>
      <c r="AB76">
        <v>0.83599999999999997</v>
      </c>
    </row>
    <row r="77" spans="1:28" x14ac:dyDescent="0.3">
      <c r="A77">
        <v>9</v>
      </c>
      <c r="B77" t="s">
        <v>110</v>
      </c>
      <c r="C77">
        <v>0.79700000000000004</v>
      </c>
      <c r="D77">
        <v>0.80900000000000005</v>
      </c>
      <c r="E77">
        <v>0.81200000000000006</v>
      </c>
      <c r="F77">
        <v>0.81200000000000006</v>
      </c>
      <c r="G77">
        <v>0.81799999999999995</v>
      </c>
      <c r="H77">
        <v>0.82</v>
      </c>
      <c r="I77">
        <v>0.82499999999999996</v>
      </c>
      <c r="J77">
        <v>0.83299999999999996</v>
      </c>
      <c r="K77">
        <v>0.84299999999999997</v>
      </c>
      <c r="L77">
        <v>0.84699999999999998</v>
      </c>
      <c r="M77">
        <v>0.85399999999999998</v>
      </c>
      <c r="N77">
        <v>0.85899999999999999</v>
      </c>
      <c r="O77">
        <v>0.86599999999999999</v>
      </c>
      <c r="P77">
        <v>0.873</v>
      </c>
      <c r="Q77">
        <v>0.879</v>
      </c>
      <c r="R77">
        <v>0.88400000000000001</v>
      </c>
      <c r="S77">
        <v>0.88700000000000001</v>
      </c>
      <c r="T77">
        <v>0.89200000000000002</v>
      </c>
      <c r="U77">
        <v>0.89400000000000002</v>
      </c>
      <c r="V77">
        <v>0.89400000000000002</v>
      </c>
      <c r="W77">
        <v>0.89400000000000002</v>
      </c>
      <c r="X77">
        <v>0.90100000000000002</v>
      </c>
      <c r="Y77">
        <v>0.90700000000000003</v>
      </c>
      <c r="Z77">
        <v>0.91500000000000004</v>
      </c>
      <c r="AA77">
        <v>0.91900000000000004</v>
      </c>
      <c r="AB77">
        <v>0.92100000000000004</v>
      </c>
    </row>
    <row r="78" spans="1:28" x14ac:dyDescent="0.3">
      <c r="A78">
        <v>131</v>
      </c>
      <c r="B78" t="s">
        <v>180</v>
      </c>
      <c r="C78">
        <v>0.42799999999999999</v>
      </c>
      <c r="D78">
        <v>0.432</v>
      </c>
      <c r="E78">
        <v>0.439</v>
      </c>
      <c r="F78">
        <v>0.44500000000000001</v>
      </c>
      <c r="G78">
        <v>0.45300000000000001</v>
      </c>
      <c r="H78">
        <v>0.46</v>
      </c>
      <c r="I78">
        <v>0.46800000000000003</v>
      </c>
      <c r="J78">
        <v>0.47399999999999998</v>
      </c>
      <c r="K78">
        <v>0.48099999999999998</v>
      </c>
      <c r="L78">
        <v>0.48899999999999999</v>
      </c>
      <c r="M78">
        <v>0.49399999999999999</v>
      </c>
      <c r="N78">
        <v>0.499</v>
      </c>
      <c r="O78">
        <v>0.505</v>
      </c>
      <c r="P78">
        <v>0.51800000000000002</v>
      </c>
      <c r="Q78">
        <v>0.52600000000000002</v>
      </c>
      <c r="R78">
        <v>0.53600000000000003</v>
      </c>
      <c r="S78">
        <v>0.54600000000000004</v>
      </c>
      <c r="T78">
        <v>0.55600000000000005</v>
      </c>
      <c r="U78">
        <v>0.56299999999999994</v>
      </c>
      <c r="V78">
        <v>0.56899999999999995</v>
      </c>
      <c r="W78">
        <v>0.57999999999999996</v>
      </c>
      <c r="X78">
        <v>0.59</v>
      </c>
      <c r="Y78">
        <v>0.59899999999999998</v>
      </c>
      <c r="Z78">
        <v>0.60699999999999998</v>
      </c>
      <c r="AA78">
        <v>0.61499999999999999</v>
      </c>
      <c r="AB78">
        <v>0.624</v>
      </c>
    </row>
    <row r="79" spans="1:28" x14ac:dyDescent="0.3">
      <c r="A79">
        <v>113</v>
      </c>
      <c r="B79" t="s">
        <v>106</v>
      </c>
      <c r="C79">
        <v>0.52800000000000002</v>
      </c>
      <c r="D79">
        <v>0.52800000000000002</v>
      </c>
      <c r="E79">
        <v>0.53400000000000003</v>
      </c>
      <c r="F79">
        <v>0.54500000000000004</v>
      </c>
      <c r="G79">
        <v>0.55400000000000005</v>
      </c>
      <c r="H79">
        <v>0.56399999999999995</v>
      </c>
      <c r="I79">
        <v>0.57699999999999996</v>
      </c>
      <c r="J79">
        <v>0.59</v>
      </c>
      <c r="K79">
        <v>0.59</v>
      </c>
      <c r="L79">
        <v>0.59699999999999998</v>
      </c>
      <c r="M79">
        <v>0.60399999999999998</v>
      </c>
      <c r="N79">
        <v>0.60799999999999998</v>
      </c>
      <c r="O79">
        <v>0.61299999999999999</v>
      </c>
      <c r="P79">
        <v>0.624</v>
      </c>
      <c r="Q79">
        <v>0.629</v>
      </c>
      <c r="R79">
        <v>0.63200000000000001</v>
      </c>
      <c r="S79">
        <v>0.63800000000000001</v>
      </c>
      <c r="T79">
        <v>0.64100000000000001</v>
      </c>
      <c r="U79">
        <v>0.64500000000000002</v>
      </c>
      <c r="V79">
        <v>0.65600000000000003</v>
      </c>
      <c r="W79">
        <v>0.66200000000000003</v>
      </c>
      <c r="X79">
        <v>0.66900000000000004</v>
      </c>
      <c r="Y79">
        <v>0.67700000000000005</v>
      </c>
      <c r="Z79">
        <v>0.68200000000000005</v>
      </c>
      <c r="AA79">
        <v>0.68600000000000005</v>
      </c>
      <c r="AB79">
        <v>0.68899999999999995</v>
      </c>
    </row>
    <row r="80" spans="1:28" x14ac:dyDescent="0.3">
      <c r="A80">
        <v>69</v>
      </c>
      <c r="B80" t="s">
        <v>762</v>
      </c>
      <c r="C80">
        <v>0.57199999999999995</v>
      </c>
      <c r="D80">
        <v>0.59</v>
      </c>
      <c r="E80">
        <v>0.60299999999999998</v>
      </c>
      <c r="F80">
        <v>0.61399999999999999</v>
      </c>
      <c r="G80">
        <v>0.623</v>
      </c>
      <c r="H80">
        <v>0.63400000000000001</v>
      </c>
      <c r="I80">
        <v>0.64200000000000002</v>
      </c>
      <c r="J80">
        <v>0.64800000000000002</v>
      </c>
      <c r="K80">
        <v>0.65400000000000003</v>
      </c>
      <c r="L80">
        <v>0.66</v>
      </c>
      <c r="M80">
        <v>0.66600000000000004</v>
      </c>
      <c r="N80">
        <v>0.67400000000000004</v>
      </c>
      <c r="O80">
        <v>0.67900000000000005</v>
      </c>
      <c r="P80">
        <v>0.68600000000000005</v>
      </c>
      <c r="Q80">
        <v>0.68700000000000006</v>
      </c>
      <c r="R80">
        <v>0.69199999999999995</v>
      </c>
      <c r="S80">
        <v>0.70399999999999996</v>
      </c>
      <c r="T80">
        <v>0.71599999999999997</v>
      </c>
      <c r="U80">
        <v>0.72799999999999998</v>
      </c>
      <c r="V80">
        <v>0.73499999999999999</v>
      </c>
      <c r="W80">
        <v>0.745</v>
      </c>
      <c r="X80">
        <v>0.755</v>
      </c>
      <c r="Y80">
        <v>0.76900000000000002</v>
      </c>
      <c r="Z80">
        <v>0.77</v>
      </c>
      <c r="AA80">
        <v>0.77400000000000002</v>
      </c>
      <c r="AB80">
        <v>0.77400000000000002</v>
      </c>
    </row>
    <row r="81" spans="1:28" x14ac:dyDescent="0.3">
      <c r="A81">
        <v>121</v>
      </c>
      <c r="B81" t="s">
        <v>44</v>
      </c>
      <c r="C81">
        <v>0.57199999999999995</v>
      </c>
      <c r="D81">
        <v>0.52700000000000002</v>
      </c>
      <c r="E81">
        <v>0.54100000000000004</v>
      </c>
      <c r="F81">
        <v>0.56100000000000005</v>
      </c>
      <c r="G81">
        <v>0.56100000000000005</v>
      </c>
      <c r="H81">
        <v>0.55300000000000005</v>
      </c>
      <c r="I81">
        <v>0.57199999999999995</v>
      </c>
      <c r="J81">
        <v>0.58199999999999996</v>
      </c>
      <c r="K81">
        <v>0.59599999999999997</v>
      </c>
      <c r="L81">
        <v>0.60299999999999998</v>
      </c>
      <c r="M81">
        <v>0.60699999999999998</v>
      </c>
      <c r="N81">
        <v>0.61399999999999999</v>
      </c>
      <c r="O81">
        <v>0.61599999999999999</v>
      </c>
      <c r="P81">
        <v>0.60299999999999998</v>
      </c>
      <c r="Q81">
        <v>0.628</v>
      </c>
      <c r="R81">
        <v>0.63100000000000001</v>
      </c>
      <c r="S81">
        <v>0.63600000000000001</v>
      </c>
      <c r="T81">
        <v>0.63800000000000001</v>
      </c>
      <c r="U81">
        <v>0.64300000000000002</v>
      </c>
      <c r="V81">
        <v>0.64600000000000002</v>
      </c>
      <c r="W81">
        <v>0.64900000000000002</v>
      </c>
      <c r="X81">
        <v>0.65600000000000003</v>
      </c>
      <c r="Y81">
        <v>0.65900000000000003</v>
      </c>
      <c r="Z81">
        <v>0.65800000000000003</v>
      </c>
      <c r="AA81">
        <v>0.64900000000000002</v>
      </c>
      <c r="AB81">
        <v>0.64900000000000002</v>
      </c>
    </row>
    <row r="82" spans="1:28" x14ac:dyDescent="0.3">
      <c r="A82">
        <v>8</v>
      </c>
      <c r="B82" t="s">
        <v>150</v>
      </c>
      <c r="C82">
        <v>0.76200000000000001</v>
      </c>
      <c r="D82">
        <v>0.76600000000000001</v>
      </c>
      <c r="E82">
        <v>0.77200000000000002</v>
      </c>
      <c r="F82">
        <v>0.78</v>
      </c>
      <c r="G82">
        <v>0.78800000000000003</v>
      </c>
      <c r="H82">
        <v>0.79400000000000004</v>
      </c>
      <c r="I82">
        <v>0.80100000000000005</v>
      </c>
      <c r="J82">
        <v>0.80900000000000005</v>
      </c>
      <c r="K82">
        <v>0.84</v>
      </c>
      <c r="L82">
        <v>0.84799999999999998</v>
      </c>
      <c r="M82">
        <v>0.85699999999999998</v>
      </c>
      <c r="N82">
        <v>0.86199999999999999</v>
      </c>
      <c r="O82">
        <v>0.87</v>
      </c>
      <c r="P82">
        <v>0.88</v>
      </c>
      <c r="Q82">
        <v>0.88900000000000001</v>
      </c>
      <c r="R82">
        <v>0.89600000000000002</v>
      </c>
      <c r="S82">
        <v>0.90200000000000002</v>
      </c>
      <c r="T82">
        <v>0.90800000000000003</v>
      </c>
      <c r="U82">
        <v>0.90900000000000003</v>
      </c>
      <c r="V82">
        <v>0.90700000000000003</v>
      </c>
      <c r="W82">
        <v>0.90900000000000003</v>
      </c>
      <c r="X82">
        <v>0.89500000000000002</v>
      </c>
      <c r="Y82">
        <v>0.90200000000000002</v>
      </c>
      <c r="Z82">
        <v>0.91</v>
      </c>
      <c r="AA82">
        <v>0.92</v>
      </c>
      <c r="AB82">
        <v>0.92300000000000004</v>
      </c>
    </row>
    <row r="83" spans="1:28" x14ac:dyDescent="0.3">
      <c r="A83">
        <v>19</v>
      </c>
      <c r="B83" t="s">
        <v>226</v>
      </c>
      <c r="C83">
        <v>0.78500000000000003</v>
      </c>
      <c r="D83">
        <v>0.79400000000000004</v>
      </c>
      <c r="E83">
        <v>0.80100000000000005</v>
      </c>
      <c r="F83">
        <v>0.80600000000000005</v>
      </c>
      <c r="G83">
        <v>0.81100000000000005</v>
      </c>
      <c r="H83">
        <v>0.81699999999999995</v>
      </c>
      <c r="I83">
        <v>0.82299999999999995</v>
      </c>
      <c r="J83">
        <v>0.83099999999999996</v>
      </c>
      <c r="K83">
        <v>0.83899999999999997</v>
      </c>
      <c r="L83">
        <v>0.84499999999999997</v>
      </c>
      <c r="M83">
        <v>0.85</v>
      </c>
      <c r="N83">
        <v>0.85499999999999998</v>
      </c>
      <c r="O83">
        <v>0.86299999999999999</v>
      </c>
      <c r="P83">
        <v>0.86299999999999999</v>
      </c>
      <c r="Q83">
        <v>0.86599999999999999</v>
      </c>
      <c r="R83">
        <v>0.87</v>
      </c>
      <c r="S83">
        <v>0.872</v>
      </c>
      <c r="T83">
        <v>0.877</v>
      </c>
      <c r="U83">
        <v>0.876</v>
      </c>
      <c r="V83">
        <v>0.878</v>
      </c>
      <c r="W83">
        <v>0.88300000000000001</v>
      </c>
      <c r="X83">
        <v>0.88900000000000001</v>
      </c>
      <c r="Y83">
        <v>0.89100000000000001</v>
      </c>
      <c r="Z83">
        <v>0.89500000000000002</v>
      </c>
      <c r="AA83">
        <v>0.89800000000000002</v>
      </c>
      <c r="AB83">
        <v>0.89900000000000002</v>
      </c>
    </row>
    <row r="84" spans="1:28" x14ac:dyDescent="0.3">
      <c r="A84">
        <v>26</v>
      </c>
      <c r="B84" t="s">
        <v>310</v>
      </c>
      <c r="C84">
        <v>0.76800000000000002</v>
      </c>
      <c r="D84">
        <v>0.77300000000000002</v>
      </c>
      <c r="E84">
        <v>0.77900000000000003</v>
      </c>
      <c r="F84">
        <v>0.78400000000000003</v>
      </c>
      <c r="G84">
        <v>0.79300000000000004</v>
      </c>
      <c r="H84">
        <v>0.79900000000000004</v>
      </c>
      <c r="I84">
        <v>0.80500000000000005</v>
      </c>
      <c r="J84">
        <v>0.81200000000000006</v>
      </c>
      <c r="K84">
        <v>0.81799999999999995</v>
      </c>
      <c r="L84">
        <v>0.82299999999999995</v>
      </c>
      <c r="M84">
        <v>0.82799999999999996</v>
      </c>
      <c r="N84">
        <v>0.83599999999999997</v>
      </c>
      <c r="O84">
        <v>0.84099999999999997</v>
      </c>
      <c r="P84">
        <v>0.84599999999999997</v>
      </c>
      <c r="Q84">
        <v>0.85099999999999998</v>
      </c>
      <c r="R84">
        <v>0.85599999999999998</v>
      </c>
      <c r="S84">
        <v>0.86199999999999999</v>
      </c>
      <c r="T84">
        <v>0.86599999999999999</v>
      </c>
      <c r="U84">
        <v>0.86799999999999999</v>
      </c>
      <c r="V84">
        <v>0.86899999999999999</v>
      </c>
      <c r="W84">
        <v>0.872</v>
      </c>
      <c r="X84">
        <v>0.877</v>
      </c>
      <c r="Y84">
        <v>0.876</v>
      </c>
      <c r="Z84">
        <v>0.877</v>
      </c>
      <c r="AA84">
        <v>0.88100000000000001</v>
      </c>
      <c r="AB84">
        <v>0.88700000000000001</v>
      </c>
    </row>
    <row r="85" spans="1:28" x14ac:dyDescent="0.3">
      <c r="A85">
        <v>94</v>
      </c>
      <c r="B85" t="s">
        <v>46</v>
      </c>
      <c r="C85">
        <v>0.65100000000000002</v>
      </c>
      <c r="D85">
        <v>0.65600000000000003</v>
      </c>
      <c r="E85">
        <v>0.65800000000000003</v>
      </c>
      <c r="F85">
        <v>0.66700000000000004</v>
      </c>
      <c r="G85">
        <v>0.66900000000000004</v>
      </c>
      <c r="H85">
        <v>0.67100000000000004</v>
      </c>
      <c r="I85">
        <v>0.67500000000000004</v>
      </c>
      <c r="J85">
        <v>0.67700000000000005</v>
      </c>
      <c r="K85">
        <v>0.67800000000000005</v>
      </c>
      <c r="L85">
        <v>0.68200000000000005</v>
      </c>
      <c r="M85">
        <v>0.68</v>
      </c>
      <c r="N85">
        <v>0.69</v>
      </c>
      <c r="O85">
        <v>0.69399999999999995</v>
      </c>
      <c r="P85">
        <v>0.68899999999999995</v>
      </c>
      <c r="Q85">
        <v>0.70599999999999996</v>
      </c>
      <c r="R85">
        <v>0.70899999999999996</v>
      </c>
      <c r="S85">
        <v>0.71399999999999997</v>
      </c>
      <c r="T85">
        <v>0.71799999999999997</v>
      </c>
      <c r="U85">
        <v>0.72099999999999997</v>
      </c>
      <c r="V85">
        <v>0.72099999999999997</v>
      </c>
      <c r="W85">
        <v>0.72199999999999998</v>
      </c>
      <c r="X85">
        <v>0.72499999999999998</v>
      </c>
      <c r="Y85">
        <v>0.72699999999999998</v>
      </c>
      <c r="Z85">
        <v>0.72699999999999998</v>
      </c>
      <c r="AA85">
        <v>0.72899999999999998</v>
      </c>
      <c r="AB85">
        <v>0.73</v>
      </c>
    </row>
    <row r="86" spans="1:28" x14ac:dyDescent="0.3">
      <c r="A86">
        <v>17</v>
      </c>
      <c r="B86" t="s">
        <v>184</v>
      </c>
      <c r="C86">
        <v>0.81399999999999995</v>
      </c>
      <c r="D86">
        <v>0.81899999999999995</v>
      </c>
      <c r="E86">
        <v>0.82199999999999995</v>
      </c>
      <c r="F86">
        <v>0.82799999999999996</v>
      </c>
      <c r="G86">
        <v>0.83399999999999996</v>
      </c>
      <c r="H86">
        <v>0.83799999999999997</v>
      </c>
      <c r="I86">
        <v>0.84199999999999997</v>
      </c>
      <c r="J86">
        <v>0.84599999999999997</v>
      </c>
      <c r="K86">
        <v>0.84799999999999998</v>
      </c>
      <c r="L86">
        <v>0.85199999999999998</v>
      </c>
      <c r="M86">
        <v>0.85599999999999998</v>
      </c>
      <c r="N86">
        <v>0.86</v>
      </c>
      <c r="O86">
        <v>0.86299999999999999</v>
      </c>
      <c r="P86">
        <v>0.86599999999999999</v>
      </c>
      <c r="Q86">
        <v>0.87</v>
      </c>
      <c r="R86">
        <v>0.873</v>
      </c>
      <c r="S86">
        <v>0.877</v>
      </c>
      <c r="T86">
        <v>0.88</v>
      </c>
      <c r="U86">
        <v>0.88100000000000001</v>
      </c>
      <c r="V86">
        <v>0.879</v>
      </c>
      <c r="W86">
        <v>0.88400000000000001</v>
      </c>
      <c r="X86">
        <v>0.88900000000000001</v>
      </c>
      <c r="Y86">
        <v>0.89400000000000002</v>
      </c>
      <c r="Z86">
        <v>0.89900000000000002</v>
      </c>
      <c r="AA86">
        <v>0.90200000000000002</v>
      </c>
      <c r="AB86">
        <v>0.90300000000000002</v>
      </c>
    </row>
    <row r="87" spans="1:28" x14ac:dyDescent="0.3">
      <c r="A87">
        <v>86</v>
      </c>
      <c r="B87" t="s">
        <v>182</v>
      </c>
      <c r="C87">
        <v>0.62</v>
      </c>
      <c r="D87">
        <v>0.63</v>
      </c>
      <c r="E87">
        <v>0.65100000000000002</v>
      </c>
      <c r="F87">
        <v>0.66200000000000003</v>
      </c>
      <c r="G87">
        <v>0.67300000000000004</v>
      </c>
      <c r="H87">
        <v>0.68700000000000006</v>
      </c>
      <c r="I87">
        <v>0.68899999999999995</v>
      </c>
      <c r="J87">
        <v>0.69299999999999995</v>
      </c>
      <c r="K87">
        <v>0.69699999999999995</v>
      </c>
      <c r="L87">
        <v>0.7</v>
      </c>
      <c r="M87">
        <v>0.70599999999999996</v>
      </c>
      <c r="N87">
        <v>0.71199999999999997</v>
      </c>
      <c r="O87">
        <v>0.71699999999999997</v>
      </c>
      <c r="P87">
        <v>0.72299999999999998</v>
      </c>
      <c r="Q87">
        <v>0.73</v>
      </c>
      <c r="R87">
        <v>0.73299999999999998</v>
      </c>
      <c r="S87">
        <v>0.73599999999999999</v>
      </c>
      <c r="T87">
        <v>0.73899999999999999</v>
      </c>
      <c r="U87">
        <v>0.74199999999999999</v>
      </c>
      <c r="V87">
        <v>0.73899999999999999</v>
      </c>
      <c r="W87">
        <v>0.73699999999999999</v>
      </c>
      <c r="X87">
        <v>0.73499999999999999</v>
      </c>
      <c r="Y87">
        <v>0.73699999999999999</v>
      </c>
      <c r="Z87">
        <v>0.73699999999999999</v>
      </c>
      <c r="AA87">
        <v>0.74099999999999999</v>
      </c>
      <c r="AB87">
        <v>0.74199999999999999</v>
      </c>
    </row>
    <row r="88" spans="1:28" x14ac:dyDescent="0.3">
      <c r="A88">
        <v>56</v>
      </c>
      <c r="B88" t="s">
        <v>362</v>
      </c>
      <c r="C88">
        <v>0.69</v>
      </c>
      <c r="D88">
        <v>0.68400000000000005</v>
      </c>
      <c r="E88">
        <v>0.68200000000000005</v>
      </c>
      <c r="F88">
        <v>0.67600000000000005</v>
      </c>
      <c r="G88">
        <v>0.66800000000000004</v>
      </c>
      <c r="H88">
        <v>0.66500000000000004</v>
      </c>
      <c r="I88">
        <v>0.66600000000000004</v>
      </c>
      <c r="J88">
        <v>0.67</v>
      </c>
      <c r="K88">
        <v>0.67200000000000004</v>
      </c>
      <c r="L88">
        <v>0.67600000000000005</v>
      </c>
      <c r="M88">
        <v>0.68500000000000005</v>
      </c>
      <c r="N88">
        <v>0.7</v>
      </c>
      <c r="O88">
        <v>0.71399999999999997</v>
      </c>
      <c r="P88">
        <v>0.72499999999999998</v>
      </c>
      <c r="Q88">
        <v>0.73699999999999999</v>
      </c>
      <c r="R88">
        <v>0.747</v>
      </c>
      <c r="S88">
        <v>0.754</v>
      </c>
      <c r="T88">
        <v>0.75800000000000001</v>
      </c>
      <c r="U88">
        <v>0.75800000000000001</v>
      </c>
      <c r="V88">
        <v>0.76300000000000001</v>
      </c>
      <c r="W88">
        <v>0.76600000000000001</v>
      </c>
      <c r="X88">
        <v>0.77400000000000002</v>
      </c>
      <c r="Y88">
        <v>0.78200000000000003</v>
      </c>
      <c r="Z88">
        <v>0.78900000000000003</v>
      </c>
      <c r="AA88">
        <v>0.79300000000000004</v>
      </c>
      <c r="AB88">
        <v>0.79400000000000004</v>
      </c>
    </row>
    <row r="89" spans="1:28" x14ac:dyDescent="0.3">
      <c r="A89">
        <v>146</v>
      </c>
      <c r="B89" t="s">
        <v>228</v>
      </c>
      <c r="C89">
        <v>0.47299999999999998</v>
      </c>
      <c r="D89">
        <v>0.47099999999999997</v>
      </c>
      <c r="E89">
        <v>0.46800000000000003</v>
      </c>
      <c r="F89">
        <v>0.46300000000000002</v>
      </c>
      <c r="G89">
        <v>0.46</v>
      </c>
      <c r="H89">
        <v>0.45900000000000002</v>
      </c>
      <c r="I89">
        <v>0.45600000000000002</v>
      </c>
      <c r="J89">
        <v>0.45200000000000001</v>
      </c>
      <c r="K89">
        <v>0.45</v>
      </c>
      <c r="L89">
        <v>0.44800000000000001</v>
      </c>
      <c r="M89">
        <v>0.44700000000000001</v>
      </c>
      <c r="N89">
        <v>0.45100000000000001</v>
      </c>
      <c r="O89">
        <v>0.45</v>
      </c>
      <c r="P89">
        <v>0.46100000000000002</v>
      </c>
      <c r="Q89">
        <v>0.47399999999999998</v>
      </c>
      <c r="R89">
        <v>0.48299999999999998</v>
      </c>
      <c r="S89">
        <v>0.49399999999999999</v>
      </c>
      <c r="T89">
        <v>0.50600000000000001</v>
      </c>
      <c r="U89">
        <v>0.51400000000000001</v>
      </c>
      <c r="V89">
        <v>0.52300000000000002</v>
      </c>
      <c r="W89">
        <v>0.53</v>
      </c>
      <c r="X89">
        <v>0.53600000000000003</v>
      </c>
      <c r="Y89">
        <v>0.54100000000000004</v>
      </c>
      <c r="Z89">
        <v>0.54600000000000004</v>
      </c>
      <c r="AA89">
        <v>0.55000000000000004</v>
      </c>
      <c r="AB89">
        <v>0.55500000000000005</v>
      </c>
    </row>
    <row r="90" spans="1:28" x14ac:dyDescent="0.3">
      <c r="A90">
        <v>137</v>
      </c>
      <c r="B90" t="s">
        <v>288</v>
      </c>
      <c r="R90">
        <v>0.57599999999999996</v>
      </c>
      <c r="S90">
        <v>0.57399999999999995</v>
      </c>
      <c r="T90">
        <v>0.57199999999999995</v>
      </c>
      <c r="U90">
        <v>0.57599999999999996</v>
      </c>
      <c r="V90">
        <v>0.58399999999999996</v>
      </c>
      <c r="W90">
        <v>0.58499999999999996</v>
      </c>
      <c r="X90">
        <v>0.58099999999999996</v>
      </c>
      <c r="Y90">
        <v>0.58899999999999997</v>
      </c>
      <c r="Z90">
        <v>0.59699999999999998</v>
      </c>
      <c r="AA90">
        <v>0.58599999999999997</v>
      </c>
      <c r="AB90">
        <v>0.58799999999999997</v>
      </c>
    </row>
    <row r="91" spans="1:28" x14ac:dyDescent="0.3">
      <c r="A91">
        <v>18</v>
      </c>
      <c r="B91" t="s">
        <v>763</v>
      </c>
      <c r="C91">
        <v>0.73099999999999998</v>
      </c>
      <c r="D91">
        <v>0.74099999999999999</v>
      </c>
      <c r="E91">
        <v>0.749</v>
      </c>
      <c r="F91">
        <v>0.75900000000000001</v>
      </c>
      <c r="G91">
        <v>0.77</v>
      </c>
      <c r="H91">
        <v>0.78100000000000003</v>
      </c>
      <c r="I91">
        <v>0.79200000000000004</v>
      </c>
      <c r="J91">
        <v>0.80200000000000005</v>
      </c>
      <c r="K91">
        <v>0.8</v>
      </c>
      <c r="L91">
        <v>0.81100000000000005</v>
      </c>
      <c r="M91">
        <v>0.82</v>
      </c>
      <c r="N91">
        <v>0.82599999999999996</v>
      </c>
      <c r="O91">
        <v>0.83499999999999996</v>
      </c>
      <c r="P91">
        <v>0.84299999999999997</v>
      </c>
      <c r="Q91">
        <v>0.85199999999999998</v>
      </c>
      <c r="R91">
        <v>0.86</v>
      </c>
      <c r="S91">
        <v>0.86699999999999999</v>
      </c>
      <c r="T91">
        <v>0.873</v>
      </c>
      <c r="U91">
        <v>0.876</v>
      </c>
      <c r="V91">
        <v>0.87</v>
      </c>
      <c r="W91">
        <v>0.88400000000000001</v>
      </c>
      <c r="X91">
        <v>0.88900000000000001</v>
      </c>
      <c r="Y91">
        <v>0.89100000000000001</v>
      </c>
      <c r="Z91">
        <v>0.89600000000000002</v>
      </c>
      <c r="AA91">
        <v>0.89900000000000002</v>
      </c>
      <c r="AB91">
        <v>0.90100000000000002</v>
      </c>
    </row>
    <row r="92" spans="1:28" x14ac:dyDescent="0.3">
      <c r="A92">
        <v>51</v>
      </c>
      <c r="B92" t="s">
        <v>112</v>
      </c>
      <c r="C92">
        <v>0.71299999999999997</v>
      </c>
      <c r="D92">
        <v>0.67300000000000004</v>
      </c>
      <c r="E92">
        <v>0.66600000000000004</v>
      </c>
      <c r="F92">
        <v>0.69499999999999995</v>
      </c>
      <c r="G92">
        <v>0.72099999999999997</v>
      </c>
      <c r="H92">
        <v>0.747</v>
      </c>
      <c r="I92">
        <v>0.77200000000000002</v>
      </c>
      <c r="J92">
        <v>0.77500000000000002</v>
      </c>
      <c r="K92">
        <v>0.78</v>
      </c>
      <c r="L92">
        <v>0.78600000000000003</v>
      </c>
      <c r="M92">
        <v>0.78600000000000003</v>
      </c>
      <c r="N92">
        <v>0.78500000000000003</v>
      </c>
      <c r="O92">
        <v>0.78800000000000003</v>
      </c>
      <c r="P92">
        <v>0.79100000000000004</v>
      </c>
      <c r="Q92">
        <v>0.78900000000000003</v>
      </c>
      <c r="R92">
        <v>0.78700000000000003</v>
      </c>
      <c r="S92">
        <v>0.78700000000000003</v>
      </c>
      <c r="T92">
        <v>0.78700000000000003</v>
      </c>
      <c r="U92">
        <v>0.78800000000000003</v>
      </c>
      <c r="V92">
        <v>0.79</v>
      </c>
      <c r="W92">
        <v>0.79200000000000004</v>
      </c>
      <c r="X92">
        <v>0.79400000000000004</v>
      </c>
      <c r="Y92">
        <v>0.79600000000000004</v>
      </c>
      <c r="Z92">
        <v>0.78700000000000003</v>
      </c>
      <c r="AA92">
        <v>0.79900000000000004</v>
      </c>
      <c r="AB92">
        <v>0.8</v>
      </c>
    </row>
    <row r="93" spans="1:28" x14ac:dyDescent="0.3">
      <c r="A93">
        <v>120</v>
      </c>
      <c r="B93" t="s">
        <v>346</v>
      </c>
      <c r="C93">
        <v>0.61499999999999999</v>
      </c>
      <c r="D93">
        <v>0.60899999999999999</v>
      </c>
      <c r="E93">
        <v>0.59899999999999998</v>
      </c>
      <c r="F93">
        <v>0.58599999999999997</v>
      </c>
      <c r="G93">
        <v>0.56799999999999995</v>
      </c>
      <c r="H93">
        <v>0.56200000000000006</v>
      </c>
      <c r="I93">
        <v>0.56699999999999995</v>
      </c>
      <c r="J93">
        <v>0.57599999999999996</v>
      </c>
      <c r="K93">
        <v>0.57999999999999996</v>
      </c>
      <c r="L93">
        <v>0.58599999999999997</v>
      </c>
      <c r="M93">
        <v>0.59299999999999997</v>
      </c>
      <c r="N93">
        <v>0.60099999999999998</v>
      </c>
      <c r="O93">
        <v>0.60199999999999998</v>
      </c>
      <c r="P93">
        <v>0.60899999999999999</v>
      </c>
      <c r="Q93">
        <v>0.61199999999999999</v>
      </c>
      <c r="R93">
        <v>0.61299999999999999</v>
      </c>
      <c r="S93">
        <v>0.61799999999999999</v>
      </c>
      <c r="T93">
        <v>0.624</v>
      </c>
      <c r="U93">
        <v>0.629</v>
      </c>
      <c r="V93">
        <v>0.63100000000000001</v>
      </c>
      <c r="W93">
        <v>0.63200000000000001</v>
      </c>
      <c r="X93">
        <v>0.63800000000000001</v>
      </c>
      <c r="Y93">
        <v>0.64700000000000002</v>
      </c>
      <c r="Z93">
        <v>0.65600000000000003</v>
      </c>
      <c r="AA93">
        <v>0.66200000000000003</v>
      </c>
      <c r="AB93">
        <v>0.66400000000000003</v>
      </c>
    </row>
    <row r="94" spans="1:28" x14ac:dyDescent="0.3">
      <c r="A94">
        <v>138</v>
      </c>
      <c r="B94" t="s">
        <v>642</v>
      </c>
      <c r="C94">
        <v>0.39700000000000002</v>
      </c>
      <c r="D94">
        <v>0.40200000000000002</v>
      </c>
      <c r="E94">
        <v>0.40799999999999997</v>
      </c>
      <c r="F94">
        <v>0.41399999999999998</v>
      </c>
      <c r="G94">
        <v>0.42299999999999999</v>
      </c>
      <c r="H94">
        <v>0.42499999999999999</v>
      </c>
      <c r="I94">
        <v>0.438</v>
      </c>
      <c r="J94">
        <v>0.44500000000000001</v>
      </c>
      <c r="K94">
        <v>0.45200000000000001</v>
      </c>
      <c r="L94">
        <v>0.45900000000000002</v>
      </c>
      <c r="M94">
        <v>0.46300000000000002</v>
      </c>
      <c r="N94">
        <v>0.46800000000000003</v>
      </c>
      <c r="O94">
        <v>0.47699999999999998</v>
      </c>
      <c r="P94">
        <v>0.48499999999999999</v>
      </c>
      <c r="Q94">
        <v>0.49399999999999999</v>
      </c>
      <c r="R94">
        <v>0.503</v>
      </c>
      <c r="S94">
        <v>0.50900000000000001</v>
      </c>
      <c r="T94">
        <v>0.51800000000000002</v>
      </c>
      <c r="U94">
        <v>0.52500000000000002</v>
      </c>
      <c r="V94">
        <v>0.53500000000000003</v>
      </c>
      <c r="W94">
        <v>0.54200000000000004</v>
      </c>
      <c r="X94">
        <v>0.55400000000000005</v>
      </c>
      <c r="Y94">
        <v>0.56299999999999994</v>
      </c>
      <c r="Z94">
        <v>0.57299999999999995</v>
      </c>
      <c r="AA94">
        <v>0.58199999999999996</v>
      </c>
      <c r="AB94">
        <v>0.58599999999999997</v>
      </c>
    </row>
    <row r="95" spans="1:28" x14ac:dyDescent="0.3">
      <c r="A95">
        <v>44</v>
      </c>
      <c r="B95" t="s">
        <v>330</v>
      </c>
      <c r="C95">
        <v>0.70299999999999996</v>
      </c>
      <c r="D95">
        <v>0.69899999999999995</v>
      </c>
      <c r="E95">
        <v>0.67800000000000005</v>
      </c>
      <c r="F95">
        <v>0.66800000000000004</v>
      </c>
      <c r="G95">
        <v>0.66800000000000004</v>
      </c>
      <c r="H95">
        <v>0.67400000000000004</v>
      </c>
      <c r="I95">
        <v>0.68</v>
      </c>
      <c r="J95">
        <v>0.69299999999999995</v>
      </c>
      <c r="K95">
        <v>0.70499999999999996</v>
      </c>
      <c r="L95">
        <v>0.71599999999999997</v>
      </c>
      <c r="M95">
        <v>0.72799999999999998</v>
      </c>
      <c r="N95">
        <v>0.746</v>
      </c>
      <c r="O95">
        <v>0.76100000000000001</v>
      </c>
      <c r="P95">
        <v>0.77600000000000002</v>
      </c>
      <c r="Q95">
        <v>0.79100000000000004</v>
      </c>
      <c r="R95">
        <v>0.80700000000000005</v>
      </c>
      <c r="S95">
        <v>0.81399999999999995</v>
      </c>
      <c r="T95">
        <v>0.81899999999999995</v>
      </c>
      <c r="U95">
        <v>0.82099999999999995</v>
      </c>
      <c r="V95">
        <v>0.81499999999999995</v>
      </c>
      <c r="W95">
        <v>0.81</v>
      </c>
      <c r="X95">
        <v>0.81200000000000006</v>
      </c>
      <c r="Y95">
        <v>0.81399999999999995</v>
      </c>
      <c r="Z95">
        <v>0.82199999999999995</v>
      </c>
      <c r="AA95">
        <v>0.82799999999999996</v>
      </c>
      <c r="AB95">
        <v>0.83</v>
      </c>
    </row>
    <row r="96" spans="1:28" x14ac:dyDescent="0.3">
      <c r="A96">
        <v>76</v>
      </c>
      <c r="B96" t="s">
        <v>114</v>
      </c>
      <c r="R96">
        <v>0.73299999999999998</v>
      </c>
      <c r="S96">
        <v>0.73099999999999998</v>
      </c>
      <c r="T96">
        <v>0.74</v>
      </c>
      <c r="U96">
        <v>0.746</v>
      </c>
      <c r="V96">
        <v>0.752</v>
      </c>
      <c r="W96">
        <v>0.75800000000000001</v>
      </c>
      <c r="X96">
        <v>0.76300000000000001</v>
      </c>
      <c r="Y96">
        <v>0.76600000000000001</v>
      </c>
      <c r="Z96">
        <v>0.76300000000000001</v>
      </c>
      <c r="AA96">
        <v>0.76300000000000001</v>
      </c>
      <c r="AB96">
        <v>0.76300000000000001</v>
      </c>
    </row>
    <row r="97" spans="1:28" x14ac:dyDescent="0.3">
      <c r="A97">
        <v>160</v>
      </c>
      <c r="B97" t="s">
        <v>188</v>
      </c>
      <c r="C97">
        <v>0.49299999999999999</v>
      </c>
      <c r="D97">
        <v>0.49299999999999999</v>
      </c>
      <c r="E97">
        <v>0.49299999999999999</v>
      </c>
      <c r="F97">
        <v>0.48699999999999999</v>
      </c>
      <c r="G97">
        <v>0.48899999999999999</v>
      </c>
      <c r="H97">
        <v>0.48299999999999998</v>
      </c>
      <c r="I97">
        <v>0.47699999999999998</v>
      </c>
      <c r="J97">
        <v>0.46800000000000003</v>
      </c>
      <c r="K97">
        <v>0.45400000000000001</v>
      </c>
      <c r="L97">
        <v>0.44500000000000001</v>
      </c>
      <c r="M97">
        <v>0.443</v>
      </c>
      <c r="N97">
        <v>0.44600000000000001</v>
      </c>
      <c r="O97">
        <v>0.44</v>
      </c>
      <c r="P97">
        <v>0.439</v>
      </c>
      <c r="Q97">
        <v>0.437</v>
      </c>
      <c r="R97">
        <v>0.437</v>
      </c>
      <c r="S97">
        <v>0.44</v>
      </c>
      <c r="T97">
        <v>0.44700000000000001</v>
      </c>
      <c r="U97">
        <v>0.45300000000000001</v>
      </c>
      <c r="V97">
        <v>0.46400000000000002</v>
      </c>
      <c r="W97">
        <v>0.46899999999999997</v>
      </c>
      <c r="X97">
        <v>0.47899999999999998</v>
      </c>
      <c r="Y97">
        <v>0.48399999999999999</v>
      </c>
      <c r="Z97">
        <v>0.49099999999999999</v>
      </c>
      <c r="AA97">
        <v>0.495</v>
      </c>
      <c r="AB97">
        <v>0.497</v>
      </c>
    </row>
    <row r="98" spans="1:28" x14ac:dyDescent="0.3">
      <c r="A98">
        <v>177</v>
      </c>
      <c r="B98" t="s">
        <v>50</v>
      </c>
      <c r="L98">
        <v>0.33800000000000002</v>
      </c>
      <c r="M98">
        <v>0.38600000000000001</v>
      </c>
      <c r="N98">
        <v>0.376</v>
      </c>
      <c r="O98">
        <v>0.373</v>
      </c>
      <c r="P98">
        <v>0.33500000000000002</v>
      </c>
      <c r="Q98">
        <v>0.372</v>
      </c>
      <c r="R98">
        <v>0.377</v>
      </c>
      <c r="S98">
        <v>0.38300000000000001</v>
      </c>
      <c r="T98">
        <v>0.39400000000000002</v>
      </c>
      <c r="U98">
        <v>0.4</v>
      </c>
      <c r="V98">
        <v>0.40300000000000002</v>
      </c>
      <c r="W98">
        <v>0.40600000000000003</v>
      </c>
      <c r="X98">
        <v>0.41599999999999998</v>
      </c>
      <c r="Y98">
        <v>0.41899999999999998</v>
      </c>
      <c r="Z98">
        <v>0.42599999999999999</v>
      </c>
      <c r="AA98">
        <v>0.42699999999999999</v>
      </c>
      <c r="AB98">
        <v>0.42699999999999999</v>
      </c>
    </row>
    <row r="99" spans="1:28" x14ac:dyDescent="0.3">
      <c r="A99">
        <v>102</v>
      </c>
      <c r="B99" t="s">
        <v>52</v>
      </c>
      <c r="C99">
        <v>0.68100000000000005</v>
      </c>
      <c r="D99">
        <v>0.69299999999999995</v>
      </c>
      <c r="E99">
        <v>0.69699999999999995</v>
      </c>
      <c r="F99">
        <v>0.7</v>
      </c>
      <c r="G99">
        <v>0.70499999999999996</v>
      </c>
      <c r="H99">
        <v>0.70899999999999996</v>
      </c>
      <c r="I99">
        <v>0.71399999999999997</v>
      </c>
      <c r="J99">
        <v>0.72</v>
      </c>
      <c r="K99">
        <v>0.72299999999999998</v>
      </c>
      <c r="L99">
        <v>0.72699999999999998</v>
      </c>
      <c r="M99">
        <v>0.73199999999999998</v>
      </c>
      <c r="N99">
        <v>0.73599999999999999</v>
      </c>
      <c r="O99">
        <v>0.74</v>
      </c>
      <c r="P99">
        <v>0.747</v>
      </c>
      <c r="Q99">
        <v>0.748</v>
      </c>
      <c r="R99">
        <v>0.752</v>
      </c>
      <c r="S99">
        <v>0.75600000000000001</v>
      </c>
      <c r="T99">
        <v>0.75700000000000001</v>
      </c>
      <c r="U99">
        <v>0.75700000000000001</v>
      </c>
      <c r="V99">
        <v>0.755</v>
      </c>
      <c r="W99">
        <v>0.75600000000000001</v>
      </c>
      <c r="X99">
        <v>0.70599999999999996</v>
      </c>
      <c r="Y99">
        <v>0.73499999999999999</v>
      </c>
      <c r="Z99">
        <v>0.73</v>
      </c>
      <c r="AA99">
        <v>0.71899999999999997</v>
      </c>
      <c r="AB99">
        <v>0.71599999999999997</v>
      </c>
    </row>
    <row r="100" spans="1:28" x14ac:dyDescent="0.3">
      <c r="A100">
        <v>15</v>
      </c>
      <c r="B100" t="s">
        <v>449</v>
      </c>
      <c r="M100">
        <v>0.86199999999999999</v>
      </c>
      <c r="N100">
        <v>0.86799999999999999</v>
      </c>
      <c r="O100">
        <v>0.873</v>
      </c>
      <c r="P100">
        <v>0.878</v>
      </c>
      <c r="Q100">
        <v>0.88300000000000001</v>
      </c>
      <c r="R100">
        <v>0.88600000000000001</v>
      </c>
      <c r="S100">
        <v>0.89</v>
      </c>
      <c r="T100">
        <v>0.89300000000000002</v>
      </c>
      <c r="U100">
        <v>0.89900000000000002</v>
      </c>
      <c r="V100">
        <v>0.89900000000000002</v>
      </c>
      <c r="W100">
        <v>0.90400000000000003</v>
      </c>
      <c r="X100">
        <v>0.90900000000000003</v>
      </c>
      <c r="Y100">
        <v>0.90800000000000003</v>
      </c>
      <c r="Z100">
        <v>0.91200000000000003</v>
      </c>
      <c r="AA100">
        <v>0.91100000000000003</v>
      </c>
      <c r="AB100">
        <v>0.91200000000000003</v>
      </c>
    </row>
    <row r="101" spans="1:28" x14ac:dyDescent="0.3">
      <c r="A101">
        <v>37</v>
      </c>
      <c r="B101" t="s">
        <v>232</v>
      </c>
      <c r="C101">
        <v>0.73099999999999998</v>
      </c>
      <c r="D101">
        <v>0.72699999999999998</v>
      </c>
      <c r="E101">
        <v>0.71099999999999997</v>
      </c>
      <c r="F101">
        <v>0.7</v>
      </c>
      <c r="G101">
        <v>0.69599999999999995</v>
      </c>
      <c r="H101">
        <v>0.70199999999999996</v>
      </c>
      <c r="I101">
        <v>0.71099999999999997</v>
      </c>
      <c r="J101">
        <v>0.72399999999999998</v>
      </c>
      <c r="K101">
        <v>0.73599999999999999</v>
      </c>
      <c r="L101">
        <v>0.745</v>
      </c>
      <c r="M101">
        <v>0.75700000000000001</v>
      </c>
      <c r="N101">
        <v>0.77</v>
      </c>
      <c r="O101">
        <v>0.78</v>
      </c>
      <c r="P101">
        <v>0.79200000000000004</v>
      </c>
      <c r="Q101">
        <v>0.79800000000000004</v>
      </c>
      <c r="R101">
        <v>0.80700000000000005</v>
      </c>
      <c r="S101">
        <v>0.81200000000000006</v>
      </c>
      <c r="T101">
        <v>0.82</v>
      </c>
      <c r="U101">
        <v>0.82499999999999996</v>
      </c>
      <c r="V101">
        <v>0.82399999999999995</v>
      </c>
      <c r="W101">
        <v>0.82599999999999996</v>
      </c>
      <c r="X101">
        <v>0.83</v>
      </c>
      <c r="Y101">
        <v>0.83399999999999996</v>
      </c>
      <c r="Z101">
        <v>0.84099999999999997</v>
      </c>
      <c r="AA101">
        <v>0.84599999999999997</v>
      </c>
      <c r="AB101">
        <v>0.84799999999999998</v>
      </c>
    </row>
    <row r="102" spans="1:28" x14ac:dyDescent="0.3">
      <c r="A102">
        <v>20</v>
      </c>
      <c r="B102" t="s">
        <v>328</v>
      </c>
      <c r="C102">
        <v>0.78200000000000003</v>
      </c>
      <c r="D102">
        <v>0.79</v>
      </c>
      <c r="E102">
        <v>0.79500000000000004</v>
      </c>
      <c r="F102">
        <v>0.79900000000000004</v>
      </c>
      <c r="G102">
        <v>0.80300000000000005</v>
      </c>
      <c r="H102">
        <v>0.80800000000000005</v>
      </c>
      <c r="I102">
        <v>0.81699999999999995</v>
      </c>
      <c r="J102">
        <v>0.82599999999999996</v>
      </c>
      <c r="K102">
        <v>0.83399999999999996</v>
      </c>
      <c r="L102">
        <v>0.84799999999999998</v>
      </c>
      <c r="M102">
        <v>0.85399999999999998</v>
      </c>
      <c r="N102">
        <v>0.86</v>
      </c>
      <c r="O102">
        <v>0.86499999999999999</v>
      </c>
      <c r="P102">
        <v>0.86699999999999999</v>
      </c>
      <c r="Q102">
        <v>0.874</v>
      </c>
      <c r="R102">
        <v>0.88</v>
      </c>
      <c r="S102">
        <v>0.877</v>
      </c>
      <c r="T102">
        <v>0.88700000000000001</v>
      </c>
      <c r="U102">
        <v>0.88800000000000001</v>
      </c>
      <c r="V102">
        <v>0.88400000000000001</v>
      </c>
      <c r="W102">
        <v>0.89400000000000002</v>
      </c>
      <c r="X102">
        <v>0.89200000000000002</v>
      </c>
      <c r="Y102">
        <v>0.89200000000000002</v>
      </c>
      <c r="Z102">
        <v>0.89200000000000002</v>
      </c>
      <c r="AA102">
        <v>0.89600000000000002</v>
      </c>
      <c r="AB102">
        <v>0.89800000000000002</v>
      </c>
    </row>
    <row r="103" spans="1:28" x14ac:dyDescent="0.3">
      <c r="A103">
        <v>158</v>
      </c>
      <c r="B103" t="s">
        <v>270</v>
      </c>
      <c r="M103">
        <v>0.45600000000000002</v>
      </c>
      <c r="N103">
        <v>0.46200000000000002</v>
      </c>
      <c r="O103">
        <v>0.45700000000000002</v>
      </c>
      <c r="P103">
        <v>0.46600000000000003</v>
      </c>
      <c r="Q103">
        <v>0.47299999999999998</v>
      </c>
      <c r="R103">
        <v>0.47799999999999998</v>
      </c>
      <c r="S103">
        <v>0.48299999999999998</v>
      </c>
      <c r="T103">
        <v>0.49099999999999999</v>
      </c>
      <c r="U103">
        <v>0.5</v>
      </c>
      <c r="V103">
        <v>0.503</v>
      </c>
      <c r="W103">
        <v>0.504</v>
      </c>
      <c r="X103">
        <v>0.50600000000000001</v>
      </c>
      <c r="Y103">
        <v>0.50800000000000001</v>
      </c>
      <c r="Z103">
        <v>0.50900000000000001</v>
      </c>
      <c r="AA103">
        <v>0.51100000000000001</v>
      </c>
      <c r="AB103">
        <v>0.51200000000000001</v>
      </c>
    </row>
    <row r="104" spans="1:28" x14ac:dyDescent="0.3">
      <c r="A104">
        <v>170</v>
      </c>
      <c r="B104" t="s">
        <v>160</v>
      </c>
      <c r="C104">
        <v>0.32500000000000001</v>
      </c>
      <c r="D104">
        <v>0.33100000000000002</v>
      </c>
      <c r="E104">
        <v>0.33800000000000002</v>
      </c>
      <c r="F104">
        <v>0.34599999999999997</v>
      </c>
      <c r="G104">
        <v>0.34699999999999998</v>
      </c>
      <c r="H104">
        <v>0.38</v>
      </c>
      <c r="I104">
        <v>0.36799999999999999</v>
      </c>
      <c r="J104">
        <v>0.38800000000000001</v>
      </c>
      <c r="K104">
        <v>0.38900000000000001</v>
      </c>
      <c r="L104">
        <v>0.39100000000000001</v>
      </c>
      <c r="M104">
        <v>0.38700000000000001</v>
      </c>
      <c r="N104">
        <v>0.38800000000000001</v>
      </c>
      <c r="O104">
        <v>0.36199999999999999</v>
      </c>
      <c r="P104">
        <v>0.36599999999999999</v>
      </c>
      <c r="Q104">
        <v>0.371</v>
      </c>
      <c r="R104">
        <v>0.377</v>
      </c>
      <c r="S104">
        <v>0.38700000000000001</v>
      </c>
      <c r="T104">
        <v>0.4</v>
      </c>
      <c r="U104">
        <v>0.41499999999999998</v>
      </c>
      <c r="V104">
        <v>0.43</v>
      </c>
      <c r="W104">
        <v>0.44400000000000001</v>
      </c>
      <c r="X104">
        <v>0.45400000000000001</v>
      </c>
      <c r="Y104">
        <v>0.45900000000000002</v>
      </c>
      <c r="Z104">
        <v>0.46600000000000003</v>
      </c>
      <c r="AA104">
        <v>0.47299999999999998</v>
      </c>
      <c r="AB104">
        <v>0.47599999999999998</v>
      </c>
    </row>
    <row r="105" spans="1:28" x14ac:dyDescent="0.3">
      <c r="A105">
        <v>59</v>
      </c>
      <c r="B105" t="s">
        <v>350</v>
      </c>
      <c r="C105">
        <v>0.64300000000000002</v>
      </c>
      <c r="D105">
        <v>0.65100000000000002</v>
      </c>
      <c r="E105">
        <v>0.66</v>
      </c>
      <c r="F105">
        <v>0.66700000000000004</v>
      </c>
      <c r="G105">
        <v>0.67500000000000004</v>
      </c>
      <c r="H105">
        <v>0.68300000000000005</v>
      </c>
      <c r="I105">
        <v>0.69499999999999995</v>
      </c>
      <c r="J105">
        <v>0.70599999999999996</v>
      </c>
      <c r="K105">
        <v>0.70899999999999996</v>
      </c>
      <c r="L105">
        <v>0.71499999999999997</v>
      </c>
      <c r="M105">
        <v>0.72499999999999998</v>
      </c>
      <c r="N105">
        <v>0.72299999999999998</v>
      </c>
      <c r="O105">
        <v>0.72399999999999998</v>
      </c>
      <c r="P105">
        <v>0.73099999999999998</v>
      </c>
      <c r="Q105">
        <v>0.73399999999999999</v>
      </c>
      <c r="R105">
        <v>0.73199999999999998</v>
      </c>
      <c r="S105">
        <v>0.73599999999999999</v>
      </c>
      <c r="T105">
        <v>0.747</v>
      </c>
      <c r="U105">
        <v>0.75600000000000001</v>
      </c>
      <c r="V105">
        <v>0.76400000000000001</v>
      </c>
      <c r="W105">
        <v>0.77400000000000002</v>
      </c>
      <c r="X105">
        <v>0.77600000000000002</v>
      </c>
      <c r="Y105">
        <v>0.77900000000000003</v>
      </c>
      <c r="Z105">
        <v>0.78300000000000003</v>
      </c>
      <c r="AA105">
        <v>0.78700000000000003</v>
      </c>
      <c r="AB105">
        <v>0.78900000000000003</v>
      </c>
    </row>
    <row r="106" spans="1:28" x14ac:dyDescent="0.3">
      <c r="A106">
        <v>105</v>
      </c>
      <c r="B106" t="s">
        <v>376</v>
      </c>
      <c r="H106">
        <v>0.52</v>
      </c>
      <c r="I106">
        <v>0.53300000000000003</v>
      </c>
      <c r="J106">
        <v>0.54700000000000004</v>
      </c>
      <c r="K106">
        <v>0.56200000000000006</v>
      </c>
      <c r="L106">
        <v>0.57699999999999996</v>
      </c>
      <c r="M106">
        <v>0.58699999999999997</v>
      </c>
      <c r="N106">
        <v>0.59699999999999998</v>
      </c>
      <c r="O106">
        <v>0.60099999999999998</v>
      </c>
      <c r="P106">
        <v>0.61699999999999999</v>
      </c>
      <c r="Q106">
        <v>0.625</v>
      </c>
      <c r="R106">
        <v>0.622</v>
      </c>
      <c r="S106">
        <v>0.63200000000000001</v>
      </c>
      <c r="T106">
        <v>0.64100000000000001</v>
      </c>
      <c r="U106">
        <v>0.65100000000000002</v>
      </c>
      <c r="V106">
        <v>0.65300000000000002</v>
      </c>
      <c r="W106">
        <v>0.66300000000000003</v>
      </c>
      <c r="X106">
        <v>0.67500000000000004</v>
      </c>
      <c r="Y106">
        <v>0.68300000000000005</v>
      </c>
      <c r="Z106">
        <v>0.69299999999999995</v>
      </c>
      <c r="AA106">
        <v>0.70099999999999996</v>
      </c>
      <c r="AB106">
        <v>0.70099999999999996</v>
      </c>
    </row>
    <row r="107" spans="1:28" x14ac:dyDescent="0.3">
      <c r="A107">
        <v>175</v>
      </c>
      <c r="B107" t="s">
        <v>236</v>
      </c>
      <c r="C107">
        <v>0.222</v>
      </c>
      <c r="D107">
        <v>0.22900000000000001</v>
      </c>
      <c r="E107">
        <v>0.23300000000000001</v>
      </c>
      <c r="F107">
        <v>0.24</v>
      </c>
      <c r="G107">
        <v>0.247</v>
      </c>
      <c r="H107">
        <v>0.252</v>
      </c>
      <c r="I107">
        <v>0.26100000000000001</v>
      </c>
      <c r="J107">
        <v>0.27100000000000002</v>
      </c>
      <c r="K107">
        <v>0.28100000000000003</v>
      </c>
      <c r="L107">
        <v>0.29099999999999998</v>
      </c>
      <c r="M107">
        <v>0.29699999999999999</v>
      </c>
      <c r="N107">
        <v>0.308</v>
      </c>
      <c r="O107">
        <v>0.318</v>
      </c>
      <c r="P107">
        <v>0.33300000000000002</v>
      </c>
      <c r="Q107">
        <v>0.33800000000000002</v>
      </c>
      <c r="R107">
        <v>0.35</v>
      </c>
      <c r="S107">
        <v>0.36299999999999999</v>
      </c>
      <c r="T107">
        <v>0.36</v>
      </c>
      <c r="U107">
        <v>0.38500000000000001</v>
      </c>
      <c r="V107">
        <v>0.39600000000000002</v>
      </c>
      <c r="W107">
        <v>0.40400000000000003</v>
      </c>
      <c r="X107">
        <v>0.41099999999999998</v>
      </c>
      <c r="Y107">
        <v>0.42099999999999999</v>
      </c>
      <c r="Z107">
        <v>0.43</v>
      </c>
      <c r="AA107">
        <v>0.438</v>
      </c>
      <c r="AB107">
        <v>0.442</v>
      </c>
    </row>
    <row r="108" spans="1:28" x14ac:dyDescent="0.3">
      <c r="A108">
        <v>33</v>
      </c>
      <c r="B108" t="s">
        <v>274</v>
      </c>
      <c r="C108">
        <v>0.73599999999999999</v>
      </c>
      <c r="D108">
        <v>0.74099999999999999</v>
      </c>
      <c r="E108">
        <v>0.746</v>
      </c>
      <c r="F108">
        <v>0.75</v>
      </c>
      <c r="G108">
        <v>0.754</v>
      </c>
      <c r="H108">
        <v>0.75800000000000001</v>
      </c>
      <c r="I108">
        <v>0.76200000000000001</v>
      </c>
      <c r="J108">
        <v>0.76700000000000002</v>
      </c>
      <c r="K108">
        <v>0.77600000000000002</v>
      </c>
      <c r="L108">
        <v>0.77900000000000003</v>
      </c>
      <c r="M108">
        <v>0.78300000000000003</v>
      </c>
      <c r="N108">
        <v>0.78600000000000003</v>
      </c>
      <c r="O108">
        <v>0.79</v>
      </c>
      <c r="P108">
        <v>0.79700000000000004</v>
      </c>
      <c r="Q108">
        <v>0.80500000000000005</v>
      </c>
      <c r="R108">
        <v>0.80900000000000005</v>
      </c>
      <c r="S108">
        <v>0.80800000000000005</v>
      </c>
      <c r="T108">
        <v>0.81299999999999994</v>
      </c>
      <c r="U108">
        <v>0.81499999999999995</v>
      </c>
      <c r="V108">
        <v>0.81899999999999995</v>
      </c>
      <c r="W108">
        <v>0.82599999999999996</v>
      </c>
      <c r="X108">
        <v>0.82099999999999995</v>
      </c>
      <c r="Y108">
        <v>0.82799999999999996</v>
      </c>
      <c r="Z108">
        <v>0.84699999999999998</v>
      </c>
      <c r="AA108">
        <v>0.85299999999999998</v>
      </c>
      <c r="AB108">
        <v>0.85599999999999998</v>
      </c>
    </row>
    <row r="109" spans="1:28" x14ac:dyDescent="0.3">
      <c r="A109">
        <v>157</v>
      </c>
      <c r="B109" t="s">
        <v>198</v>
      </c>
      <c r="C109">
        <v>0.378</v>
      </c>
      <c r="D109">
        <v>0.38200000000000001</v>
      </c>
      <c r="E109">
        <v>0.39100000000000001</v>
      </c>
      <c r="F109">
        <v>0.40300000000000002</v>
      </c>
      <c r="G109">
        <v>0.41499999999999998</v>
      </c>
      <c r="H109">
        <v>0.42199999999999999</v>
      </c>
      <c r="I109">
        <v>0.42899999999999999</v>
      </c>
      <c r="J109">
        <v>0.42899999999999999</v>
      </c>
      <c r="K109">
        <v>0.436</v>
      </c>
      <c r="L109">
        <v>0.443</v>
      </c>
      <c r="M109">
        <v>0.44400000000000001</v>
      </c>
      <c r="N109">
        <v>0.44600000000000001</v>
      </c>
      <c r="O109">
        <v>0.44700000000000001</v>
      </c>
      <c r="P109">
        <v>0.45100000000000001</v>
      </c>
      <c r="Q109">
        <v>0.46100000000000002</v>
      </c>
      <c r="R109">
        <v>0.46600000000000003</v>
      </c>
      <c r="S109">
        <v>0.47499999999999998</v>
      </c>
      <c r="T109">
        <v>0.47499999999999998</v>
      </c>
      <c r="U109">
        <v>0.47599999999999998</v>
      </c>
      <c r="V109">
        <v>0.48399999999999999</v>
      </c>
      <c r="W109">
        <v>0.48699999999999999</v>
      </c>
      <c r="X109">
        <v>0.49099999999999999</v>
      </c>
      <c r="Y109">
        <v>0.501</v>
      </c>
      <c r="Z109">
        <v>0.50900000000000001</v>
      </c>
      <c r="AA109">
        <v>0.51300000000000001</v>
      </c>
      <c r="AB109">
        <v>0.51300000000000001</v>
      </c>
    </row>
    <row r="110" spans="1:28" x14ac:dyDescent="0.3">
      <c r="A110">
        <v>64</v>
      </c>
      <c r="B110" t="s">
        <v>158</v>
      </c>
      <c r="C110">
        <v>0.62</v>
      </c>
      <c r="D110">
        <v>0.626</v>
      </c>
      <c r="E110">
        <v>0.63300000000000001</v>
      </c>
      <c r="F110">
        <v>0.63800000000000001</v>
      </c>
      <c r="G110">
        <v>0.64300000000000002</v>
      </c>
      <c r="H110">
        <v>0.64800000000000002</v>
      </c>
      <c r="I110">
        <v>0.65100000000000002</v>
      </c>
      <c r="J110">
        <v>0.65600000000000003</v>
      </c>
      <c r="K110">
        <v>0.66200000000000003</v>
      </c>
      <c r="L110">
        <v>0.66700000000000004</v>
      </c>
      <c r="M110">
        <v>0.67300000000000004</v>
      </c>
      <c r="N110">
        <v>0.68300000000000005</v>
      </c>
      <c r="O110">
        <v>0.68700000000000006</v>
      </c>
      <c r="P110">
        <v>0.69599999999999995</v>
      </c>
      <c r="Q110">
        <v>0.70399999999999996</v>
      </c>
      <c r="R110">
        <v>0.71299999999999997</v>
      </c>
      <c r="S110">
        <v>0.72</v>
      </c>
      <c r="T110">
        <v>0.72799999999999998</v>
      </c>
      <c r="U110">
        <v>0.73399999999999999</v>
      </c>
      <c r="V110">
        <v>0.74</v>
      </c>
      <c r="W110">
        <v>0.748</v>
      </c>
      <c r="X110">
        <v>0.75600000000000001</v>
      </c>
      <c r="Y110">
        <v>0.76500000000000001</v>
      </c>
      <c r="Z110">
        <v>0.76900000000000002</v>
      </c>
      <c r="AA110">
        <v>0.77900000000000003</v>
      </c>
      <c r="AB110">
        <v>0.78100000000000003</v>
      </c>
    </row>
    <row r="111" spans="1:28" x14ac:dyDescent="0.3">
      <c r="A111">
        <v>77</v>
      </c>
      <c r="B111" t="s">
        <v>154</v>
      </c>
      <c r="C111">
        <v>0.64800000000000002</v>
      </c>
      <c r="D111">
        <v>0.65200000000000002</v>
      </c>
      <c r="E111">
        <v>0.65600000000000003</v>
      </c>
      <c r="F111">
        <v>0.66200000000000003</v>
      </c>
      <c r="G111">
        <v>0.66800000000000004</v>
      </c>
      <c r="H111">
        <v>0.67</v>
      </c>
      <c r="I111">
        <v>0.67600000000000005</v>
      </c>
      <c r="J111">
        <v>0.68300000000000005</v>
      </c>
      <c r="K111">
        <v>0.68899999999999995</v>
      </c>
      <c r="L111">
        <v>0.69399999999999995</v>
      </c>
      <c r="M111">
        <v>0.7</v>
      </c>
      <c r="N111">
        <v>0.70299999999999996</v>
      </c>
      <c r="O111">
        <v>0.70799999999999996</v>
      </c>
      <c r="P111">
        <v>0.71399999999999997</v>
      </c>
      <c r="Q111">
        <v>0.71899999999999997</v>
      </c>
      <c r="R111">
        <v>0.72299999999999998</v>
      </c>
      <c r="S111">
        <v>0.73099999999999998</v>
      </c>
      <c r="T111">
        <v>0.73499999999999999</v>
      </c>
      <c r="U111">
        <v>0.73799999999999999</v>
      </c>
      <c r="V111">
        <v>0.73899999999999999</v>
      </c>
      <c r="W111">
        <v>0.745</v>
      </c>
      <c r="X111">
        <v>0.748</v>
      </c>
      <c r="Y111">
        <v>0.753</v>
      </c>
      <c r="Z111">
        <v>0.754</v>
      </c>
      <c r="AA111">
        <v>0.75800000000000001</v>
      </c>
      <c r="AB111">
        <v>0.76200000000000001</v>
      </c>
    </row>
    <row r="112" spans="1:28" x14ac:dyDescent="0.3">
      <c r="A112">
        <v>127</v>
      </c>
      <c r="B112" t="s">
        <v>764</v>
      </c>
      <c r="M112">
        <v>0.60399999999999998</v>
      </c>
      <c r="N112">
        <v>0.60799999999999998</v>
      </c>
      <c r="O112">
        <v>0.61199999999999999</v>
      </c>
      <c r="P112">
        <v>0.61599999999999999</v>
      </c>
      <c r="Q112">
        <v>0.61699999999999999</v>
      </c>
      <c r="R112">
        <v>0.622</v>
      </c>
      <c r="S112">
        <v>0.625</v>
      </c>
      <c r="T112">
        <v>0.628</v>
      </c>
      <c r="U112">
        <v>0.629</v>
      </c>
      <c r="V112">
        <v>0.63300000000000001</v>
      </c>
      <c r="W112">
        <v>0.63800000000000001</v>
      </c>
      <c r="X112">
        <v>0.64</v>
      </c>
      <c r="Y112">
        <v>0.64100000000000001</v>
      </c>
      <c r="Z112">
        <v>0.63900000000000001</v>
      </c>
      <c r="AA112">
        <v>0.63700000000000001</v>
      </c>
      <c r="AB112">
        <v>0.63800000000000001</v>
      </c>
    </row>
    <row r="113" spans="1:28" x14ac:dyDescent="0.3">
      <c r="A113">
        <v>107</v>
      </c>
      <c r="B113" t="s">
        <v>765</v>
      </c>
      <c r="C113">
        <v>0.65200000000000002</v>
      </c>
      <c r="D113">
        <v>0.64100000000000001</v>
      </c>
      <c r="E113">
        <v>0.621</v>
      </c>
      <c r="F113">
        <v>0.61899999999999999</v>
      </c>
      <c r="G113">
        <v>0.59599999999999997</v>
      </c>
      <c r="H113">
        <v>0.59399999999999997</v>
      </c>
      <c r="I113">
        <v>0.59099999999999997</v>
      </c>
      <c r="J113">
        <v>0.59299999999999997</v>
      </c>
      <c r="K113">
        <v>0.59299999999999997</v>
      </c>
      <c r="L113">
        <v>0.59499999999999997</v>
      </c>
      <c r="M113">
        <v>0.59699999999999998</v>
      </c>
      <c r="N113">
        <v>0.60699999999999998</v>
      </c>
      <c r="O113">
        <v>0.61699999999999999</v>
      </c>
      <c r="P113">
        <v>0.63</v>
      </c>
      <c r="Q113">
        <v>0.64</v>
      </c>
      <c r="R113">
        <v>0.64800000000000002</v>
      </c>
      <c r="S113">
        <v>0.65600000000000003</v>
      </c>
      <c r="T113">
        <v>0.66100000000000003</v>
      </c>
      <c r="U113">
        <v>0.66800000000000004</v>
      </c>
      <c r="V113">
        <v>0.66400000000000003</v>
      </c>
      <c r="W113">
        <v>0.67200000000000004</v>
      </c>
      <c r="X113">
        <v>0.67900000000000005</v>
      </c>
      <c r="Y113">
        <v>0.68600000000000005</v>
      </c>
      <c r="Z113">
        <v>0.69599999999999995</v>
      </c>
      <c r="AA113">
        <v>0.70099999999999996</v>
      </c>
      <c r="AB113">
        <v>0.69899999999999995</v>
      </c>
    </row>
    <row r="114" spans="1:28" x14ac:dyDescent="0.3">
      <c r="A114">
        <v>92</v>
      </c>
      <c r="B114" t="s">
        <v>156</v>
      </c>
      <c r="C114">
        <v>0.57899999999999996</v>
      </c>
      <c r="D114">
        <v>0.57299999999999995</v>
      </c>
      <c r="E114">
        <v>0.56100000000000005</v>
      </c>
      <c r="F114">
        <v>0.54600000000000004</v>
      </c>
      <c r="G114">
        <v>0.54900000000000004</v>
      </c>
      <c r="H114">
        <v>0.55400000000000005</v>
      </c>
      <c r="I114">
        <v>0.56100000000000005</v>
      </c>
      <c r="J114">
        <v>0.56699999999999995</v>
      </c>
      <c r="K114">
        <v>0.57499999999999996</v>
      </c>
      <c r="L114">
        <v>0.58199999999999996</v>
      </c>
      <c r="M114">
        <v>0.58799999999999997</v>
      </c>
      <c r="N114">
        <v>0.59899999999999998</v>
      </c>
      <c r="O114">
        <v>0.60899999999999999</v>
      </c>
      <c r="P114">
        <v>0.621</v>
      </c>
      <c r="Q114">
        <v>0.63700000000000001</v>
      </c>
      <c r="R114">
        <v>0.64900000000000002</v>
      </c>
      <c r="S114">
        <v>0.66100000000000003</v>
      </c>
      <c r="T114">
        <v>0.67300000000000004</v>
      </c>
      <c r="U114">
        <v>0.68600000000000005</v>
      </c>
      <c r="V114">
        <v>0.69299999999999995</v>
      </c>
      <c r="W114">
        <v>0.70099999999999996</v>
      </c>
      <c r="X114">
        <v>0.71199999999999997</v>
      </c>
      <c r="Y114">
        <v>0.72</v>
      </c>
      <c r="Z114">
        <v>0.72899999999999998</v>
      </c>
      <c r="AA114">
        <v>0.73299999999999998</v>
      </c>
      <c r="AB114">
        <v>0.73499999999999999</v>
      </c>
    </row>
    <row r="115" spans="1:28" x14ac:dyDescent="0.3">
      <c r="A115">
        <v>48</v>
      </c>
      <c r="B115" t="s">
        <v>342</v>
      </c>
      <c r="P115">
        <v>0.74</v>
      </c>
      <c r="Q115">
        <v>0.746</v>
      </c>
      <c r="R115">
        <v>0.751</v>
      </c>
      <c r="S115">
        <v>0.76200000000000001</v>
      </c>
      <c r="T115">
        <v>0.77400000000000002</v>
      </c>
      <c r="U115">
        <v>0.78500000000000003</v>
      </c>
      <c r="V115">
        <v>0.78700000000000003</v>
      </c>
      <c r="W115">
        <v>0.79200000000000004</v>
      </c>
      <c r="X115">
        <v>0.79700000000000004</v>
      </c>
      <c r="Y115">
        <v>0.79900000000000004</v>
      </c>
      <c r="Z115">
        <v>0.80300000000000005</v>
      </c>
      <c r="AA115">
        <v>0.80400000000000005</v>
      </c>
      <c r="AB115">
        <v>0.80700000000000005</v>
      </c>
    </row>
    <row r="116" spans="1:28" x14ac:dyDescent="0.3">
      <c r="A116">
        <v>123</v>
      </c>
      <c r="B116" t="s">
        <v>234</v>
      </c>
      <c r="C116">
        <v>0.45800000000000002</v>
      </c>
      <c r="D116">
        <v>0.46400000000000002</v>
      </c>
      <c r="E116">
        <v>0.46800000000000003</v>
      </c>
      <c r="F116">
        <v>0.47399999999999998</v>
      </c>
      <c r="G116">
        <v>0.48499999999999999</v>
      </c>
      <c r="H116">
        <v>0.48899999999999999</v>
      </c>
      <c r="I116">
        <v>0.499</v>
      </c>
      <c r="J116">
        <v>0.503</v>
      </c>
      <c r="K116">
        <v>0.51</v>
      </c>
      <c r="L116">
        <v>0.51900000000000002</v>
      </c>
      <c r="M116">
        <v>0.53</v>
      </c>
      <c r="N116">
        <v>0.54</v>
      </c>
      <c r="O116">
        <v>0.55100000000000005</v>
      </c>
      <c r="P116">
        <v>0.56100000000000005</v>
      </c>
      <c r="Q116">
        <v>0.56899999999999995</v>
      </c>
      <c r="R116">
        <v>0.57499999999999996</v>
      </c>
      <c r="S116">
        <v>0.58099999999999996</v>
      </c>
      <c r="T116">
        <v>0.58899999999999997</v>
      </c>
      <c r="U116">
        <v>0.59599999999999997</v>
      </c>
      <c r="V116">
        <v>0.60299999999999998</v>
      </c>
      <c r="W116">
        <v>0.61199999999999999</v>
      </c>
      <c r="X116">
        <v>0.623</v>
      </c>
      <c r="Y116">
        <v>0.63400000000000001</v>
      </c>
      <c r="Z116">
        <v>0.64</v>
      </c>
      <c r="AA116">
        <v>0.64500000000000002</v>
      </c>
      <c r="AB116">
        <v>0.64700000000000002</v>
      </c>
    </row>
    <row r="117" spans="1:28" x14ac:dyDescent="0.3">
      <c r="A117">
        <v>181</v>
      </c>
      <c r="B117" t="s">
        <v>196</v>
      </c>
      <c r="C117">
        <v>0.20899999999999999</v>
      </c>
      <c r="D117">
        <v>0.21199999999999999</v>
      </c>
      <c r="E117">
        <v>0.20799999999999999</v>
      </c>
      <c r="F117">
        <v>0.215</v>
      </c>
      <c r="G117">
        <v>0.222</v>
      </c>
      <c r="H117">
        <v>0.23</v>
      </c>
      <c r="I117">
        <v>0.254</v>
      </c>
      <c r="J117">
        <v>0.26700000000000002</v>
      </c>
      <c r="K117">
        <v>0.28000000000000003</v>
      </c>
      <c r="L117">
        <v>0.29099999999999998</v>
      </c>
      <c r="M117">
        <v>0.29799999999999999</v>
      </c>
      <c r="N117">
        <v>0.311</v>
      </c>
      <c r="O117">
        <v>0.318</v>
      </c>
      <c r="P117">
        <v>0.33200000000000002</v>
      </c>
      <c r="Q117">
        <v>0.34100000000000003</v>
      </c>
      <c r="R117">
        <v>0.35299999999999998</v>
      </c>
      <c r="S117">
        <v>0.36</v>
      </c>
      <c r="T117">
        <v>0.372</v>
      </c>
      <c r="U117">
        <v>0.38200000000000001</v>
      </c>
      <c r="V117">
        <v>0.39</v>
      </c>
      <c r="W117">
        <v>0.39700000000000002</v>
      </c>
      <c r="X117">
        <v>0.4</v>
      </c>
      <c r="Y117">
        <v>0.40500000000000003</v>
      </c>
      <c r="Z117">
        <v>0.40899999999999997</v>
      </c>
      <c r="AA117">
        <v>0.41399999999999998</v>
      </c>
      <c r="AB117">
        <v>0.41799999999999998</v>
      </c>
    </row>
    <row r="118" spans="1:28" x14ac:dyDescent="0.3">
      <c r="A118">
        <v>145</v>
      </c>
      <c r="B118" t="s">
        <v>194</v>
      </c>
      <c r="C118">
        <v>0.35299999999999998</v>
      </c>
      <c r="D118">
        <v>0.36099999999999999</v>
      </c>
      <c r="E118">
        <v>0.375</v>
      </c>
      <c r="F118">
        <v>0.38100000000000001</v>
      </c>
      <c r="G118">
        <v>0.38800000000000001</v>
      </c>
      <c r="H118">
        <v>0.39300000000000002</v>
      </c>
      <c r="I118">
        <v>0.39900000000000002</v>
      </c>
      <c r="J118">
        <v>0.40500000000000003</v>
      </c>
      <c r="K118">
        <v>0.40799999999999997</v>
      </c>
      <c r="L118">
        <v>0.41699999999999998</v>
      </c>
      <c r="M118">
        <v>0.42699999999999999</v>
      </c>
      <c r="N118">
        <v>0.435</v>
      </c>
      <c r="O118">
        <v>0.44500000000000001</v>
      </c>
      <c r="P118">
        <v>0.45500000000000002</v>
      </c>
      <c r="Q118">
        <v>0.46500000000000002</v>
      </c>
      <c r="R118">
        <v>0.47399999999999998</v>
      </c>
      <c r="S118">
        <v>0.48399999999999999</v>
      </c>
      <c r="T118">
        <v>0.49299999999999999</v>
      </c>
      <c r="U118">
        <v>0.504</v>
      </c>
      <c r="V118">
        <v>0.51500000000000001</v>
      </c>
      <c r="W118">
        <v>0.52600000000000002</v>
      </c>
      <c r="X118">
        <v>0.53300000000000003</v>
      </c>
      <c r="Y118">
        <v>0.54</v>
      </c>
      <c r="Z118">
        <v>0.54700000000000004</v>
      </c>
      <c r="AA118">
        <v>0.55200000000000005</v>
      </c>
      <c r="AB118">
        <v>0.55600000000000005</v>
      </c>
    </row>
    <row r="119" spans="1:28" x14ac:dyDescent="0.3">
      <c r="A119">
        <v>125</v>
      </c>
      <c r="B119" t="s">
        <v>238</v>
      </c>
      <c r="C119">
        <v>0.57799999999999996</v>
      </c>
      <c r="D119">
        <v>0.58099999999999996</v>
      </c>
      <c r="E119">
        <v>0.58599999999999997</v>
      </c>
      <c r="F119">
        <v>0.58799999999999997</v>
      </c>
      <c r="G119">
        <v>0.59</v>
      </c>
      <c r="H119">
        <v>0.58699999999999997</v>
      </c>
      <c r="I119">
        <v>0.58099999999999996</v>
      </c>
      <c r="J119">
        <v>0.57399999999999995</v>
      </c>
      <c r="K119">
        <v>0.56799999999999995</v>
      </c>
      <c r="L119">
        <v>0.55900000000000005</v>
      </c>
      <c r="M119">
        <v>0.55600000000000005</v>
      </c>
      <c r="N119">
        <v>0.55600000000000005</v>
      </c>
      <c r="O119">
        <v>0.55400000000000005</v>
      </c>
      <c r="P119">
        <v>0.55900000000000005</v>
      </c>
      <c r="Q119">
        <v>0.56499999999999995</v>
      </c>
      <c r="R119">
        <v>0.56999999999999995</v>
      </c>
      <c r="S119">
        <v>0.57799999999999996</v>
      </c>
      <c r="T119">
        <v>0.58899999999999997</v>
      </c>
      <c r="U119">
        <v>0.59799999999999998</v>
      </c>
      <c r="V119">
        <v>0.60399999999999998</v>
      </c>
      <c r="W119">
        <v>0.61199999999999999</v>
      </c>
      <c r="X119">
        <v>0.61899999999999999</v>
      </c>
      <c r="Y119">
        <v>0.625</v>
      </c>
      <c r="Z119">
        <v>0.63200000000000001</v>
      </c>
      <c r="AA119">
        <v>0.63700000000000001</v>
      </c>
      <c r="AB119">
        <v>0.64</v>
      </c>
    </row>
    <row r="120" spans="1:28" x14ac:dyDescent="0.3">
      <c r="A120">
        <v>144</v>
      </c>
      <c r="B120" t="s">
        <v>322</v>
      </c>
      <c r="C120">
        <v>0.378</v>
      </c>
      <c r="D120">
        <v>0.38600000000000001</v>
      </c>
      <c r="E120">
        <v>0.39400000000000002</v>
      </c>
      <c r="F120">
        <v>0.39800000000000002</v>
      </c>
      <c r="G120">
        <v>0.40500000000000003</v>
      </c>
      <c r="H120">
        <v>0.41</v>
      </c>
      <c r="I120">
        <v>0.41899999999999998</v>
      </c>
      <c r="J120">
        <v>0.42599999999999999</v>
      </c>
      <c r="K120">
        <v>0.432</v>
      </c>
      <c r="L120">
        <v>0.439</v>
      </c>
      <c r="M120">
        <v>0.44600000000000001</v>
      </c>
      <c r="N120">
        <v>0.44700000000000001</v>
      </c>
      <c r="O120">
        <v>0.45700000000000002</v>
      </c>
      <c r="P120">
        <v>0.46300000000000002</v>
      </c>
      <c r="Q120">
        <v>0.46899999999999997</v>
      </c>
      <c r="R120">
        <v>0.47599999999999998</v>
      </c>
      <c r="S120">
        <v>0.48599999999999999</v>
      </c>
      <c r="T120">
        <v>0.49199999999999999</v>
      </c>
      <c r="U120">
        <v>0.502</v>
      </c>
      <c r="V120">
        <v>0.51500000000000001</v>
      </c>
      <c r="W120">
        <v>0.52900000000000003</v>
      </c>
      <c r="X120">
        <v>0.53800000000000003</v>
      </c>
      <c r="Y120">
        <v>0.54500000000000004</v>
      </c>
      <c r="Z120">
        <v>0.55100000000000005</v>
      </c>
      <c r="AA120">
        <v>0.55500000000000005</v>
      </c>
      <c r="AB120">
        <v>0.55800000000000005</v>
      </c>
    </row>
    <row r="121" spans="1:28" x14ac:dyDescent="0.3">
      <c r="A121">
        <v>7</v>
      </c>
      <c r="B121" t="s">
        <v>56</v>
      </c>
      <c r="C121">
        <v>0.83</v>
      </c>
      <c r="D121">
        <v>0.83499999999999996</v>
      </c>
      <c r="E121">
        <v>0.83599999999999997</v>
      </c>
      <c r="F121">
        <v>0.84</v>
      </c>
      <c r="G121">
        <v>0.86499999999999999</v>
      </c>
      <c r="H121">
        <v>0.86299999999999999</v>
      </c>
      <c r="I121">
        <v>0.86699999999999999</v>
      </c>
      <c r="J121">
        <v>0.86699999999999999</v>
      </c>
      <c r="K121">
        <v>0.86899999999999999</v>
      </c>
      <c r="L121">
        <v>0.873</v>
      </c>
      <c r="M121">
        <v>0.878</v>
      </c>
      <c r="N121">
        <v>0.88200000000000001</v>
      </c>
      <c r="O121">
        <v>0.88100000000000001</v>
      </c>
      <c r="P121">
        <v>0.88500000000000001</v>
      </c>
      <c r="Q121">
        <v>0.88800000000000001</v>
      </c>
      <c r="R121">
        <v>0.89300000000000002</v>
      </c>
      <c r="S121">
        <v>0.89900000000000002</v>
      </c>
      <c r="T121">
        <v>0.90500000000000003</v>
      </c>
      <c r="U121">
        <v>0.90600000000000003</v>
      </c>
      <c r="V121">
        <v>0.90600000000000003</v>
      </c>
      <c r="W121">
        <v>0.91100000000000003</v>
      </c>
      <c r="X121">
        <v>0.92100000000000004</v>
      </c>
      <c r="Y121">
        <v>0.92200000000000004</v>
      </c>
      <c r="Z121">
        <v>0.92300000000000004</v>
      </c>
      <c r="AA121">
        <v>0.92300000000000004</v>
      </c>
      <c r="AB121">
        <v>0.92400000000000004</v>
      </c>
    </row>
    <row r="122" spans="1:28" x14ac:dyDescent="0.3">
      <c r="A122">
        <v>13</v>
      </c>
      <c r="B122" t="s">
        <v>202</v>
      </c>
      <c r="C122">
        <v>0.81799999999999995</v>
      </c>
      <c r="D122">
        <v>0.82</v>
      </c>
      <c r="E122">
        <v>0.82499999999999996</v>
      </c>
      <c r="F122">
        <v>0.83599999999999997</v>
      </c>
      <c r="G122">
        <v>0.84499999999999997</v>
      </c>
      <c r="H122">
        <v>0.85099999999999998</v>
      </c>
      <c r="I122">
        <v>0.85499999999999998</v>
      </c>
      <c r="J122">
        <v>0.86</v>
      </c>
      <c r="K122">
        <v>0.86299999999999999</v>
      </c>
      <c r="L122">
        <v>0.86399999999999999</v>
      </c>
      <c r="M122">
        <v>0.86799999999999999</v>
      </c>
      <c r="N122">
        <v>0.873</v>
      </c>
      <c r="O122">
        <v>0.88100000000000001</v>
      </c>
      <c r="P122">
        <v>0.88400000000000001</v>
      </c>
      <c r="Q122">
        <v>0.88600000000000001</v>
      </c>
      <c r="R122">
        <v>0.88800000000000001</v>
      </c>
      <c r="S122">
        <v>0.89100000000000001</v>
      </c>
      <c r="T122">
        <v>0.89400000000000002</v>
      </c>
      <c r="U122">
        <v>0.89500000000000002</v>
      </c>
      <c r="V122">
        <v>0.89900000000000002</v>
      </c>
      <c r="W122">
        <v>0.90100000000000002</v>
      </c>
      <c r="X122">
        <v>0.90400000000000003</v>
      </c>
      <c r="Y122">
        <v>0.90800000000000003</v>
      </c>
      <c r="Z122">
        <v>0.91</v>
      </c>
      <c r="AA122">
        <v>0.91300000000000003</v>
      </c>
      <c r="AB122">
        <v>0.91500000000000004</v>
      </c>
    </row>
    <row r="123" spans="1:28" x14ac:dyDescent="0.3">
      <c r="A123">
        <v>124</v>
      </c>
      <c r="B123" t="s">
        <v>54</v>
      </c>
      <c r="C123">
        <v>0.495</v>
      </c>
      <c r="D123">
        <v>0.495</v>
      </c>
      <c r="E123">
        <v>0.498</v>
      </c>
      <c r="F123">
        <v>0.503</v>
      </c>
      <c r="G123">
        <v>0.51500000000000001</v>
      </c>
      <c r="H123">
        <v>0.52400000000000002</v>
      </c>
      <c r="I123">
        <v>0.53500000000000003</v>
      </c>
      <c r="J123">
        <v>0.54300000000000004</v>
      </c>
      <c r="K123">
        <v>0.55200000000000005</v>
      </c>
      <c r="L123">
        <v>0.56200000000000006</v>
      </c>
      <c r="M123">
        <v>0.56999999999999995</v>
      </c>
      <c r="N123">
        <v>0.57699999999999996</v>
      </c>
      <c r="O123">
        <v>0.58299999999999996</v>
      </c>
      <c r="P123">
        <v>0.58699999999999997</v>
      </c>
      <c r="Q123">
        <v>0.59199999999999997</v>
      </c>
      <c r="R123">
        <v>0.59699999999999998</v>
      </c>
      <c r="S123">
        <v>0.60099999999999998</v>
      </c>
      <c r="T123">
        <v>0.60699999999999998</v>
      </c>
      <c r="U123">
        <v>0.61299999999999999</v>
      </c>
      <c r="V123">
        <v>0.61399999999999999</v>
      </c>
      <c r="W123">
        <v>0.62</v>
      </c>
      <c r="X123">
        <v>0.625</v>
      </c>
      <c r="Y123">
        <v>0.63</v>
      </c>
      <c r="Z123">
        <v>0.63600000000000001</v>
      </c>
      <c r="AA123">
        <v>0.64200000000000002</v>
      </c>
      <c r="AB123">
        <v>0.64500000000000002</v>
      </c>
    </row>
    <row r="124" spans="1:28" x14ac:dyDescent="0.3">
      <c r="A124">
        <v>187</v>
      </c>
      <c r="B124" t="s">
        <v>240</v>
      </c>
      <c r="C124">
        <v>0.21199999999999999</v>
      </c>
      <c r="D124">
        <v>0.215</v>
      </c>
      <c r="E124">
        <v>0.218</v>
      </c>
      <c r="F124">
        <v>0.222</v>
      </c>
      <c r="G124">
        <v>0.22600000000000001</v>
      </c>
      <c r="H124">
        <v>0.23100000000000001</v>
      </c>
      <c r="I124">
        <v>0.23699999999999999</v>
      </c>
      <c r="J124">
        <v>0.24</v>
      </c>
      <c r="K124">
        <v>0.249</v>
      </c>
      <c r="L124">
        <v>0.253</v>
      </c>
      <c r="M124">
        <v>0.255</v>
      </c>
      <c r="N124">
        <v>0.26100000000000001</v>
      </c>
      <c r="O124">
        <v>0.26600000000000001</v>
      </c>
      <c r="P124">
        <v>0.27</v>
      </c>
      <c r="Q124">
        <v>0.27800000000000002</v>
      </c>
      <c r="R124">
        <v>0.28599999999999998</v>
      </c>
      <c r="S124">
        <v>0.29299999999999998</v>
      </c>
      <c r="T124">
        <v>0.29799999999999999</v>
      </c>
      <c r="U124">
        <v>0.307</v>
      </c>
      <c r="V124">
        <v>0.312</v>
      </c>
      <c r="W124">
        <v>0.32300000000000001</v>
      </c>
      <c r="X124">
        <v>0.33100000000000002</v>
      </c>
      <c r="Y124">
        <v>0.34100000000000003</v>
      </c>
      <c r="Z124">
        <v>0.34499999999999997</v>
      </c>
      <c r="AA124">
        <v>0.35099999999999998</v>
      </c>
      <c r="AB124">
        <v>0.35299999999999998</v>
      </c>
    </row>
    <row r="125" spans="1:28" x14ac:dyDescent="0.3">
      <c r="A125">
        <v>152</v>
      </c>
      <c r="B125" t="s">
        <v>200</v>
      </c>
      <c r="P125">
        <v>0.44500000000000001</v>
      </c>
      <c r="Q125">
        <v>0.46300000000000002</v>
      </c>
      <c r="R125">
        <v>0.46600000000000003</v>
      </c>
      <c r="S125">
        <v>0.47699999999999998</v>
      </c>
      <c r="T125">
        <v>0.48099999999999998</v>
      </c>
      <c r="U125">
        <v>0.48699999999999999</v>
      </c>
      <c r="V125">
        <v>0.49199999999999999</v>
      </c>
      <c r="W125">
        <v>0.5</v>
      </c>
      <c r="X125">
        <v>0.50700000000000001</v>
      </c>
      <c r="Y125">
        <v>0.51400000000000001</v>
      </c>
      <c r="Z125">
        <v>0.52100000000000002</v>
      </c>
      <c r="AA125">
        <v>0.52500000000000002</v>
      </c>
      <c r="AB125">
        <v>0.52700000000000002</v>
      </c>
    </row>
    <row r="126" spans="1:28" x14ac:dyDescent="0.3">
      <c r="A126">
        <v>1</v>
      </c>
      <c r="B126" t="s">
        <v>162</v>
      </c>
      <c r="C126">
        <v>0.84899999999999998</v>
      </c>
      <c r="D126">
        <v>0.85499999999999998</v>
      </c>
      <c r="E126">
        <v>0.86199999999999999</v>
      </c>
      <c r="F126">
        <v>0.87</v>
      </c>
      <c r="G126">
        <v>0.88400000000000001</v>
      </c>
      <c r="H126">
        <v>0.88300000000000001</v>
      </c>
      <c r="I126">
        <v>0.88800000000000001</v>
      </c>
      <c r="J126">
        <v>0.89500000000000002</v>
      </c>
      <c r="K126">
        <v>0.90600000000000003</v>
      </c>
      <c r="L126">
        <v>0.91100000000000003</v>
      </c>
      <c r="M126">
        <v>0.91700000000000004</v>
      </c>
      <c r="N126">
        <v>0.91600000000000004</v>
      </c>
      <c r="O126">
        <v>0.91800000000000004</v>
      </c>
      <c r="P126">
        <v>0.92400000000000004</v>
      </c>
      <c r="Q126">
        <v>0.92900000000000005</v>
      </c>
      <c r="R126">
        <v>0.93100000000000005</v>
      </c>
      <c r="S126">
        <v>0.93400000000000005</v>
      </c>
      <c r="T126">
        <v>0.93600000000000005</v>
      </c>
      <c r="U126">
        <v>0.93600000000000005</v>
      </c>
      <c r="V126">
        <v>0.93600000000000005</v>
      </c>
      <c r="W126">
        <v>0.93899999999999995</v>
      </c>
      <c r="X126">
        <v>0.94099999999999995</v>
      </c>
      <c r="Y126">
        <v>0.94199999999999995</v>
      </c>
      <c r="Z126">
        <v>0.94499999999999995</v>
      </c>
      <c r="AA126">
        <v>0.94799999999999995</v>
      </c>
      <c r="AB126">
        <v>0.94899999999999995</v>
      </c>
    </row>
    <row r="127" spans="1:28" x14ac:dyDescent="0.3">
      <c r="A127">
        <v>52</v>
      </c>
      <c r="B127" t="s">
        <v>204</v>
      </c>
      <c r="M127">
        <v>0.70499999999999996</v>
      </c>
      <c r="N127">
        <v>0.71599999999999997</v>
      </c>
      <c r="O127">
        <v>0.72499999999999998</v>
      </c>
      <c r="P127">
        <v>0.73399999999999999</v>
      </c>
      <c r="Q127">
        <v>0.74199999999999999</v>
      </c>
      <c r="R127">
        <v>0.748</v>
      </c>
      <c r="S127">
        <v>0.753</v>
      </c>
      <c r="T127">
        <v>0.76500000000000001</v>
      </c>
      <c r="U127">
        <v>0.78200000000000003</v>
      </c>
      <c r="V127">
        <v>0.79700000000000004</v>
      </c>
      <c r="W127">
        <v>0.79700000000000004</v>
      </c>
      <c r="X127">
        <v>0.79700000000000004</v>
      </c>
      <c r="Y127">
        <v>0.79600000000000004</v>
      </c>
      <c r="Z127">
        <v>0.79600000000000004</v>
      </c>
      <c r="AA127">
        <v>0.79500000000000004</v>
      </c>
      <c r="AB127">
        <v>0.79600000000000004</v>
      </c>
    </row>
    <row r="128" spans="1:28" x14ac:dyDescent="0.3">
      <c r="A128">
        <v>147</v>
      </c>
      <c r="B128" t="s">
        <v>116</v>
      </c>
      <c r="C128">
        <v>0.40400000000000003</v>
      </c>
      <c r="D128">
        <v>0.40899999999999997</v>
      </c>
      <c r="E128">
        <v>0.41499999999999998</v>
      </c>
      <c r="F128">
        <v>0.41799999999999998</v>
      </c>
      <c r="G128">
        <v>0.42299999999999999</v>
      </c>
      <c r="H128">
        <v>0.42899999999999999</v>
      </c>
      <c r="I128">
        <v>0.433</v>
      </c>
      <c r="J128">
        <v>0.437</v>
      </c>
      <c r="K128">
        <v>0.441</v>
      </c>
      <c r="L128">
        <v>0.44500000000000001</v>
      </c>
      <c r="M128">
        <v>0.45</v>
      </c>
      <c r="N128">
        <v>0.45700000000000002</v>
      </c>
      <c r="O128">
        <v>0.46500000000000002</v>
      </c>
      <c r="P128">
        <v>0.47399999999999998</v>
      </c>
      <c r="Q128">
        <v>0.48699999999999999</v>
      </c>
      <c r="R128">
        <v>0.501</v>
      </c>
      <c r="S128">
        <v>0.505</v>
      </c>
      <c r="T128">
        <v>0.51300000000000001</v>
      </c>
      <c r="U128">
        <v>0.51400000000000001</v>
      </c>
      <c r="V128">
        <v>0.52100000000000002</v>
      </c>
      <c r="W128">
        <v>0.52500000000000002</v>
      </c>
      <c r="X128">
        <v>0.52900000000000003</v>
      </c>
      <c r="Y128">
        <v>0.53800000000000003</v>
      </c>
      <c r="Z128">
        <v>0.54200000000000004</v>
      </c>
      <c r="AA128">
        <v>0.54800000000000004</v>
      </c>
      <c r="AB128">
        <v>0.55000000000000004</v>
      </c>
    </row>
    <row r="129" spans="1:28" x14ac:dyDescent="0.3">
      <c r="A129">
        <v>60</v>
      </c>
      <c r="B129" t="s">
        <v>461</v>
      </c>
      <c r="M129">
        <v>0.74099999999999999</v>
      </c>
      <c r="N129">
        <v>0.746</v>
      </c>
      <c r="O129">
        <v>0.751</v>
      </c>
      <c r="P129">
        <v>0.754</v>
      </c>
      <c r="Q129">
        <v>0.75600000000000001</v>
      </c>
      <c r="R129">
        <v>0.75800000000000001</v>
      </c>
      <c r="S129">
        <v>0.76500000000000001</v>
      </c>
      <c r="T129">
        <v>0.76700000000000002</v>
      </c>
      <c r="U129">
        <v>0.77</v>
      </c>
      <c r="V129">
        <v>0.77</v>
      </c>
      <c r="W129">
        <v>0.77</v>
      </c>
      <c r="X129">
        <v>0.77500000000000002</v>
      </c>
      <c r="Y129">
        <v>0.77900000000000003</v>
      </c>
      <c r="Z129">
        <v>0.78200000000000003</v>
      </c>
      <c r="AA129">
        <v>0.78300000000000003</v>
      </c>
      <c r="AB129">
        <v>0.78800000000000003</v>
      </c>
    </row>
    <row r="130" spans="1:28" x14ac:dyDescent="0.3">
      <c r="A130">
        <v>114</v>
      </c>
      <c r="B130" t="s">
        <v>767</v>
      </c>
      <c r="Q130">
        <v>0.64800000000000002</v>
      </c>
      <c r="R130">
        <v>0.65600000000000003</v>
      </c>
      <c r="S130">
        <v>0.65600000000000003</v>
      </c>
      <c r="T130">
        <v>0.66100000000000003</v>
      </c>
      <c r="U130">
        <v>0.65600000000000003</v>
      </c>
      <c r="V130">
        <v>0.66700000000000004</v>
      </c>
      <c r="W130">
        <v>0.66900000000000004</v>
      </c>
      <c r="X130">
        <v>0.67400000000000004</v>
      </c>
      <c r="Y130">
        <v>0.68400000000000005</v>
      </c>
      <c r="Z130">
        <v>0.67800000000000005</v>
      </c>
      <c r="AA130">
        <v>0.67800000000000005</v>
      </c>
      <c r="AB130">
        <v>0.68400000000000005</v>
      </c>
    </row>
    <row r="131" spans="1:28" x14ac:dyDescent="0.3">
      <c r="A131">
        <v>60</v>
      </c>
      <c r="B131" t="s">
        <v>242</v>
      </c>
      <c r="C131">
        <v>0.66200000000000003</v>
      </c>
      <c r="D131">
        <v>0.66900000000000004</v>
      </c>
      <c r="E131">
        <v>0.67600000000000005</v>
      </c>
      <c r="F131">
        <v>0.68200000000000005</v>
      </c>
      <c r="G131">
        <v>0.68500000000000005</v>
      </c>
      <c r="H131">
        <v>0.69099999999999995</v>
      </c>
      <c r="I131">
        <v>0.69499999999999995</v>
      </c>
      <c r="J131">
        <v>0.70199999999999996</v>
      </c>
      <c r="K131">
        <v>0.71</v>
      </c>
      <c r="L131">
        <v>0.71599999999999997</v>
      </c>
      <c r="M131">
        <v>0.72099999999999997</v>
      </c>
      <c r="N131">
        <v>0.72499999999999998</v>
      </c>
      <c r="O131">
        <v>0.72799999999999998</v>
      </c>
      <c r="P131">
        <v>0.73299999999999998</v>
      </c>
      <c r="Q131">
        <v>0.74</v>
      </c>
      <c r="R131">
        <v>0.74399999999999999</v>
      </c>
      <c r="S131">
        <v>0.74299999999999999</v>
      </c>
      <c r="T131">
        <v>0.75</v>
      </c>
      <c r="U131">
        <v>0.755</v>
      </c>
      <c r="V131">
        <v>0.75600000000000001</v>
      </c>
      <c r="W131">
        <v>0.75800000000000001</v>
      </c>
      <c r="X131">
        <v>0.76500000000000001</v>
      </c>
      <c r="Y131">
        <v>0.77300000000000002</v>
      </c>
      <c r="Z131">
        <v>0.78</v>
      </c>
      <c r="AA131">
        <v>0.78500000000000003</v>
      </c>
      <c r="AB131">
        <v>0.78800000000000003</v>
      </c>
    </row>
    <row r="132" spans="1:28" x14ac:dyDescent="0.3">
      <c r="A132">
        <v>154</v>
      </c>
      <c r="B132" t="s">
        <v>766</v>
      </c>
      <c r="C132">
        <v>0.36</v>
      </c>
      <c r="D132">
        <v>0.36799999999999999</v>
      </c>
      <c r="E132">
        <v>0.378</v>
      </c>
      <c r="F132">
        <v>0.38900000000000001</v>
      </c>
      <c r="G132">
        <v>0.39</v>
      </c>
      <c r="H132">
        <v>0.39800000000000002</v>
      </c>
      <c r="I132">
        <v>0.40600000000000003</v>
      </c>
      <c r="J132">
        <v>0.40899999999999997</v>
      </c>
      <c r="K132">
        <v>0.41099999999999998</v>
      </c>
      <c r="L132">
        <v>0.41799999999999998</v>
      </c>
      <c r="M132">
        <v>0.42199999999999999</v>
      </c>
      <c r="N132">
        <v>0.42799999999999999</v>
      </c>
      <c r="O132">
        <v>0.433</v>
      </c>
      <c r="P132">
        <v>0.439</v>
      </c>
      <c r="Q132">
        <v>0.44600000000000001</v>
      </c>
      <c r="R132">
        <v>0.45400000000000001</v>
      </c>
      <c r="S132">
        <v>0.46100000000000002</v>
      </c>
      <c r="T132">
        <v>0.46899999999999997</v>
      </c>
      <c r="U132">
        <v>0.47699999999999998</v>
      </c>
      <c r="V132">
        <v>0.48499999999999999</v>
      </c>
      <c r="W132">
        <v>0.49399999999999999</v>
      </c>
      <c r="X132">
        <v>0.501</v>
      </c>
      <c r="Y132">
        <v>0.50600000000000001</v>
      </c>
      <c r="Z132">
        <v>0.51100000000000001</v>
      </c>
      <c r="AA132">
        <v>0.51500000000000001</v>
      </c>
      <c r="AB132">
        <v>0.51600000000000001</v>
      </c>
    </row>
    <row r="133" spans="1:28" x14ac:dyDescent="0.3">
      <c r="A133">
        <v>110</v>
      </c>
      <c r="B133" t="s">
        <v>64</v>
      </c>
      <c r="C133">
        <v>0.57999999999999996</v>
      </c>
      <c r="D133">
        <v>0.58499999999999996</v>
      </c>
      <c r="E133">
        <v>0.58899999999999997</v>
      </c>
      <c r="F133">
        <v>0.59599999999999997</v>
      </c>
      <c r="G133">
        <v>0.6</v>
      </c>
      <c r="H133">
        <v>0.60599999999999998</v>
      </c>
      <c r="I133">
        <v>0.61299999999999999</v>
      </c>
      <c r="J133">
        <v>0.61799999999999999</v>
      </c>
      <c r="K133">
        <v>0.622</v>
      </c>
      <c r="L133">
        <v>0.625</v>
      </c>
      <c r="M133">
        <v>0.624</v>
      </c>
      <c r="N133">
        <v>0.63200000000000001</v>
      </c>
      <c r="O133">
        <v>0.64200000000000002</v>
      </c>
      <c r="P133">
        <v>0.63900000000000001</v>
      </c>
      <c r="Q133">
        <v>0.64600000000000002</v>
      </c>
      <c r="R133">
        <v>0.64800000000000002</v>
      </c>
      <c r="S133">
        <v>0.64900000000000002</v>
      </c>
      <c r="T133">
        <v>0.65400000000000003</v>
      </c>
      <c r="U133">
        <v>0.66300000000000003</v>
      </c>
      <c r="V133">
        <v>0.66400000000000003</v>
      </c>
      <c r="W133">
        <v>0.67500000000000004</v>
      </c>
      <c r="X133">
        <v>0.67900000000000005</v>
      </c>
      <c r="Y133">
        <v>0.67900000000000005</v>
      </c>
      <c r="Z133">
        <v>0.68799999999999994</v>
      </c>
      <c r="AA133">
        <v>0.69199999999999995</v>
      </c>
      <c r="AB133">
        <v>0.69299999999999995</v>
      </c>
    </row>
    <row r="134" spans="1:28" x14ac:dyDescent="0.3">
      <c r="A134">
        <v>87</v>
      </c>
      <c r="B134" t="s">
        <v>58</v>
      </c>
      <c r="C134">
        <v>0.61299999999999999</v>
      </c>
      <c r="D134">
        <v>0.61599999999999999</v>
      </c>
      <c r="E134">
        <v>0.61599999999999999</v>
      </c>
      <c r="F134">
        <v>0.621</v>
      </c>
      <c r="G134">
        <v>0.63200000000000001</v>
      </c>
      <c r="H134">
        <v>0.64200000000000002</v>
      </c>
      <c r="I134">
        <v>0.64700000000000002</v>
      </c>
      <c r="J134">
        <v>0.65400000000000003</v>
      </c>
      <c r="K134">
        <v>0.66400000000000003</v>
      </c>
      <c r="L134">
        <v>0.67400000000000004</v>
      </c>
      <c r="M134">
        <v>0.67700000000000005</v>
      </c>
      <c r="N134">
        <v>0.68600000000000005</v>
      </c>
      <c r="O134">
        <v>0.68600000000000005</v>
      </c>
      <c r="P134">
        <v>0.68500000000000005</v>
      </c>
      <c r="Q134">
        <v>0.69199999999999995</v>
      </c>
      <c r="R134">
        <v>0.69299999999999995</v>
      </c>
      <c r="S134">
        <v>0.69599999999999995</v>
      </c>
      <c r="T134">
        <v>0.7</v>
      </c>
      <c r="U134">
        <v>0.70599999999999996</v>
      </c>
      <c r="V134">
        <v>0.70799999999999996</v>
      </c>
      <c r="W134">
        <v>0.72099999999999997</v>
      </c>
      <c r="X134">
        <v>0.72499999999999998</v>
      </c>
      <c r="Y134">
        <v>0.73099999999999998</v>
      </c>
      <c r="Z134">
        <v>0.73499999999999999</v>
      </c>
      <c r="AA134">
        <v>0.73699999999999999</v>
      </c>
      <c r="AB134">
        <v>0.74</v>
      </c>
    </row>
    <row r="135" spans="1:28" x14ac:dyDescent="0.3">
      <c r="A135">
        <v>116</v>
      </c>
      <c r="B135" t="s">
        <v>118</v>
      </c>
      <c r="C135">
        <v>0.58599999999999997</v>
      </c>
      <c r="D135">
        <v>0.58699999999999997</v>
      </c>
      <c r="E135">
        <v>0.58899999999999997</v>
      </c>
      <c r="F135">
        <v>0.59099999999999997</v>
      </c>
      <c r="G135">
        <v>0.59399999999999997</v>
      </c>
      <c r="H135">
        <v>0.59699999999999998</v>
      </c>
      <c r="I135">
        <v>0.60499999999999998</v>
      </c>
      <c r="J135">
        <v>0.60899999999999999</v>
      </c>
      <c r="K135">
        <v>0.61299999999999999</v>
      </c>
      <c r="L135">
        <v>0.61799999999999999</v>
      </c>
      <c r="M135">
        <v>0.622</v>
      </c>
      <c r="N135">
        <v>0.625</v>
      </c>
      <c r="O135">
        <v>0.63100000000000001</v>
      </c>
      <c r="P135">
        <v>0.63600000000000001</v>
      </c>
      <c r="Q135">
        <v>0.64200000000000002</v>
      </c>
      <c r="R135">
        <v>0.64600000000000002</v>
      </c>
      <c r="S135">
        <v>0.64800000000000002</v>
      </c>
      <c r="T135">
        <v>0.65500000000000003</v>
      </c>
      <c r="U135">
        <v>0.66100000000000003</v>
      </c>
      <c r="V135">
        <v>0.66200000000000003</v>
      </c>
      <c r="W135">
        <v>0.66900000000000004</v>
      </c>
      <c r="X135">
        <v>0.66600000000000004</v>
      </c>
      <c r="Y135">
        <v>0.67100000000000004</v>
      </c>
      <c r="Z135">
        <v>0.67600000000000005</v>
      </c>
      <c r="AA135">
        <v>0.67900000000000005</v>
      </c>
      <c r="AB135">
        <v>0.68200000000000005</v>
      </c>
    </row>
    <row r="136" spans="1:28" x14ac:dyDescent="0.3">
      <c r="A136">
        <v>36</v>
      </c>
      <c r="B136" t="s">
        <v>60</v>
      </c>
      <c r="C136">
        <v>0.71199999999999997</v>
      </c>
      <c r="D136">
        <v>0.70899999999999996</v>
      </c>
      <c r="E136">
        <v>0.71299999999999997</v>
      </c>
      <c r="F136">
        <v>0.72299999999999998</v>
      </c>
      <c r="G136">
        <v>0.73199999999999998</v>
      </c>
      <c r="H136">
        <v>0.73799999999999999</v>
      </c>
      <c r="I136">
        <v>0.746</v>
      </c>
      <c r="J136">
        <v>0.75900000000000001</v>
      </c>
      <c r="K136">
        <v>0.76800000000000002</v>
      </c>
      <c r="L136">
        <v>0.77700000000000002</v>
      </c>
      <c r="M136">
        <v>0.78400000000000003</v>
      </c>
      <c r="N136">
        <v>0.79</v>
      </c>
      <c r="O136">
        <v>0.79600000000000004</v>
      </c>
      <c r="P136">
        <v>0.8</v>
      </c>
      <c r="Q136">
        <v>0.79700000000000004</v>
      </c>
      <c r="R136">
        <v>0.80300000000000005</v>
      </c>
      <c r="S136">
        <v>0.80800000000000005</v>
      </c>
      <c r="T136">
        <v>0.81299999999999994</v>
      </c>
      <c r="U136">
        <v>0.81799999999999995</v>
      </c>
      <c r="V136">
        <v>0.82199999999999995</v>
      </c>
      <c r="W136">
        <v>0.82899999999999996</v>
      </c>
      <c r="X136">
        <v>0.83399999999999996</v>
      </c>
      <c r="Y136">
        <v>0.83799999999999997</v>
      </c>
      <c r="Z136">
        <v>0.85</v>
      </c>
      <c r="AA136">
        <v>0.85199999999999998</v>
      </c>
      <c r="AB136">
        <v>0.85499999999999998</v>
      </c>
    </row>
    <row r="137" spans="1:28" x14ac:dyDescent="0.3">
      <c r="A137">
        <v>41</v>
      </c>
      <c r="B137" t="s">
        <v>62</v>
      </c>
      <c r="C137">
        <v>0.71099999999999997</v>
      </c>
      <c r="D137">
        <v>0.72</v>
      </c>
      <c r="E137">
        <v>0.73099999999999998</v>
      </c>
      <c r="F137">
        <v>0.745</v>
      </c>
      <c r="G137">
        <v>0.752</v>
      </c>
      <c r="H137">
        <v>0.75900000000000001</v>
      </c>
      <c r="I137">
        <v>0.76600000000000001</v>
      </c>
      <c r="J137">
        <v>0.77200000000000002</v>
      </c>
      <c r="K137">
        <v>0.77900000000000003</v>
      </c>
      <c r="L137">
        <v>0.77700000000000002</v>
      </c>
      <c r="M137">
        <v>0.78200000000000003</v>
      </c>
      <c r="N137">
        <v>0.78800000000000003</v>
      </c>
      <c r="O137">
        <v>0.78900000000000003</v>
      </c>
      <c r="P137">
        <v>0.79200000000000004</v>
      </c>
      <c r="Q137">
        <v>0.79</v>
      </c>
      <c r="R137">
        <v>0.79300000000000004</v>
      </c>
      <c r="S137">
        <v>0.79700000000000004</v>
      </c>
      <c r="T137">
        <v>0.80400000000000005</v>
      </c>
      <c r="U137">
        <v>0.80900000000000005</v>
      </c>
      <c r="V137">
        <v>0.81200000000000006</v>
      </c>
      <c r="W137">
        <v>0.81799999999999995</v>
      </c>
      <c r="X137">
        <v>0.82399999999999995</v>
      </c>
      <c r="Y137">
        <v>0.82699999999999996</v>
      </c>
      <c r="Z137">
        <v>0.83699999999999997</v>
      </c>
      <c r="AA137">
        <v>0.84099999999999997</v>
      </c>
      <c r="AB137">
        <v>0.84299999999999997</v>
      </c>
    </row>
    <row r="138" spans="1:28" x14ac:dyDescent="0.3">
      <c r="A138">
        <v>33</v>
      </c>
      <c r="B138" t="s">
        <v>380</v>
      </c>
      <c r="C138">
        <v>0.754</v>
      </c>
      <c r="D138">
        <v>0.751</v>
      </c>
      <c r="E138">
        <v>0.752</v>
      </c>
      <c r="F138">
        <v>0.76300000000000001</v>
      </c>
      <c r="G138">
        <v>0.77500000000000002</v>
      </c>
      <c r="H138">
        <v>0.78300000000000003</v>
      </c>
      <c r="I138">
        <v>0.79600000000000004</v>
      </c>
      <c r="J138">
        <v>0.8</v>
      </c>
      <c r="K138">
        <v>0.80400000000000005</v>
      </c>
      <c r="L138">
        <v>0.80800000000000005</v>
      </c>
      <c r="M138">
        <v>0.80900000000000005</v>
      </c>
      <c r="N138">
        <v>0.80700000000000005</v>
      </c>
      <c r="O138">
        <v>0.81499999999999995</v>
      </c>
      <c r="P138">
        <v>0.82599999999999996</v>
      </c>
      <c r="Q138">
        <v>0.83</v>
      </c>
      <c r="R138">
        <v>0.83499999999999996</v>
      </c>
      <c r="S138">
        <v>0.83</v>
      </c>
      <c r="T138">
        <v>0.82499999999999996</v>
      </c>
      <c r="U138">
        <v>0.82799999999999996</v>
      </c>
      <c r="V138">
        <v>0.82499999999999996</v>
      </c>
      <c r="W138">
        <v>0.82699999999999996</v>
      </c>
      <c r="X138">
        <v>0.83699999999999997</v>
      </c>
      <c r="Y138">
        <v>0.84299999999999997</v>
      </c>
      <c r="Z138">
        <v>0.85399999999999998</v>
      </c>
      <c r="AA138">
        <v>0.85499999999999998</v>
      </c>
      <c r="AB138">
        <v>0.85599999999999998</v>
      </c>
    </row>
    <row r="139" spans="1:28" x14ac:dyDescent="0.3">
      <c r="A139">
        <v>50</v>
      </c>
      <c r="B139" t="s">
        <v>246</v>
      </c>
      <c r="C139">
        <v>0.7</v>
      </c>
      <c r="D139">
        <v>0.68500000000000005</v>
      </c>
      <c r="E139">
        <v>0.67700000000000005</v>
      </c>
      <c r="F139">
        <v>0.67700000000000005</v>
      </c>
      <c r="G139">
        <v>0.68</v>
      </c>
      <c r="H139">
        <v>0.68600000000000005</v>
      </c>
      <c r="I139">
        <v>0.69399999999999995</v>
      </c>
      <c r="J139">
        <v>0.69499999999999995</v>
      </c>
      <c r="K139">
        <v>0.69699999999999995</v>
      </c>
      <c r="L139">
        <v>0.70299999999999996</v>
      </c>
      <c r="M139">
        <v>0.70799999999999996</v>
      </c>
      <c r="N139">
        <v>0.71399999999999997</v>
      </c>
      <c r="O139">
        <v>0.72199999999999998</v>
      </c>
      <c r="P139">
        <v>0.73299999999999998</v>
      </c>
      <c r="Q139">
        <v>0.745</v>
      </c>
      <c r="R139">
        <v>0.755</v>
      </c>
      <c r="S139">
        <v>0.76600000000000001</v>
      </c>
      <c r="T139">
        <v>0.78</v>
      </c>
      <c r="U139">
        <v>0.79500000000000004</v>
      </c>
      <c r="V139">
        <v>0.79700000000000004</v>
      </c>
      <c r="W139">
        <v>0.79800000000000004</v>
      </c>
      <c r="X139">
        <v>0.79700000000000004</v>
      </c>
      <c r="Y139">
        <v>0.79400000000000004</v>
      </c>
      <c r="Z139">
        <v>0.79700000000000004</v>
      </c>
      <c r="AA139">
        <v>0.79800000000000004</v>
      </c>
      <c r="AB139">
        <v>0.80200000000000005</v>
      </c>
    </row>
    <row r="140" spans="1:28" x14ac:dyDescent="0.3">
      <c r="A140">
        <v>49</v>
      </c>
      <c r="B140" t="s">
        <v>463</v>
      </c>
      <c r="C140">
        <v>0.73299999999999998</v>
      </c>
      <c r="D140">
        <v>0.72899999999999998</v>
      </c>
      <c r="E140">
        <v>0.71799999999999997</v>
      </c>
      <c r="F140">
        <v>0.71</v>
      </c>
      <c r="G140">
        <v>0.70099999999999996</v>
      </c>
      <c r="H140">
        <v>0.7</v>
      </c>
      <c r="I140">
        <v>0.70099999999999996</v>
      </c>
      <c r="J140">
        <v>0.70399999999999996</v>
      </c>
      <c r="K140">
        <v>0.70299999999999996</v>
      </c>
      <c r="L140">
        <v>0.70899999999999996</v>
      </c>
      <c r="M140">
        <v>0.72</v>
      </c>
      <c r="N140">
        <v>0.72699999999999998</v>
      </c>
      <c r="O140">
        <v>0.73299999999999998</v>
      </c>
      <c r="P140">
        <v>0.74099999999999999</v>
      </c>
      <c r="Q140">
        <v>0.748</v>
      </c>
      <c r="R140">
        <v>0.754</v>
      </c>
      <c r="S140">
        <v>0.76100000000000001</v>
      </c>
      <c r="T140">
        <v>0.76900000000000002</v>
      </c>
      <c r="U140">
        <v>0.77600000000000002</v>
      </c>
      <c r="V140">
        <v>0.77300000000000002</v>
      </c>
      <c r="W140">
        <v>0.78500000000000003</v>
      </c>
      <c r="X140">
        <v>0.79200000000000004</v>
      </c>
      <c r="Y140">
        <v>0.79900000000000004</v>
      </c>
      <c r="Z140">
        <v>0.80300000000000005</v>
      </c>
      <c r="AA140">
        <v>0.80500000000000005</v>
      </c>
      <c r="AB140">
        <v>0.80400000000000005</v>
      </c>
    </row>
    <row r="141" spans="1:28" x14ac:dyDescent="0.3">
      <c r="A141">
        <v>159</v>
      </c>
      <c r="B141" t="s">
        <v>68</v>
      </c>
      <c r="C141">
        <v>0.24399999999999999</v>
      </c>
      <c r="D141">
        <v>0.22</v>
      </c>
      <c r="E141">
        <v>0.20599999999999999</v>
      </c>
      <c r="F141">
        <v>0.20300000000000001</v>
      </c>
      <c r="G141">
        <v>0.19400000000000001</v>
      </c>
      <c r="H141">
        <v>0.23</v>
      </c>
      <c r="I141">
        <v>0.25900000000000001</v>
      </c>
      <c r="J141">
        <v>0.28499999999999998</v>
      </c>
      <c r="K141">
        <v>0.3</v>
      </c>
      <c r="L141">
        <v>0.318</v>
      </c>
      <c r="M141">
        <v>0.33200000000000002</v>
      </c>
      <c r="N141">
        <v>0.34300000000000003</v>
      </c>
      <c r="O141">
        <v>0.35899999999999999</v>
      </c>
      <c r="P141">
        <v>0.371</v>
      </c>
      <c r="Q141">
        <v>0.38800000000000001</v>
      </c>
      <c r="R141">
        <v>0.40400000000000003</v>
      </c>
      <c r="S141">
        <v>0.42399999999999999</v>
      </c>
      <c r="T141">
        <v>0.438</v>
      </c>
      <c r="U141">
        <v>0.44700000000000001</v>
      </c>
      <c r="V141">
        <v>0.45400000000000001</v>
      </c>
      <c r="W141">
        <v>0.46400000000000002</v>
      </c>
      <c r="X141">
        <v>0.47499999999999998</v>
      </c>
      <c r="Y141">
        <v>0.48499999999999999</v>
      </c>
      <c r="Z141">
        <v>0.48799999999999999</v>
      </c>
      <c r="AA141">
        <v>0.49299999999999999</v>
      </c>
      <c r="AB141">
        <v>0.498</v>
      </c>
    </row>
    <row r="142" spans="1:28" x14ac:dyDescent="0.3">
      <c r="A142">
        <v>74</v>
      </c>
      <c r="B142" t="s">
        <v>302</v>
      </c>
      <c r="W142">
        <v>0.74099999999999999</v>
      </c>
      <c r="X142">
        <v>0.746</v>
      </c>
      <c r="Y142">
        <v>0.749</v>
      </c>
      <c r="Z142">
        <v>0.75600000000000001</v>
      </c>
      <c r="AA142">
        <v>0.76200000000000001</v>
      </c>
      <c r="AB142">
        <v>0.76500000000000001</v>
      </c>
    </row>
    <row r="143" spans="1:28" x14ac:dyDescent="0.3">
      <c r="A143">
        <v>92</v>
      </c>
      <c r="B143" t="s">
        <v>186</v>
      </c>
      <c r="M143">
        <v>0.68400000000000005</v>
      </c>
      <c r="N143">
        <v>0.68100000000000005</v>
      </c>
      <c r="O143">
        <v>0.68400000000000005</v>
      </c>
      <c r="P143">
        <v>0.68600000000000005</v>
      </c>
      <c r="Q143">
        <v>0.68899999999999995</v>
      </c>
      <c r="R143">
        <v>0.69399999999999995</v>
      </c>
      <c r="S143">
        <v>0.70699999999999996</v>
      </c>
      <c r="T143">
        <v>0.71</v>
      </c>
      <c r="U143">
        <v>0.71699999999999997</v>
      </c>
      <c r="V143">
        <v>0.72399999999999998</v>
      </c>
      <c r="W143">
        <v>0.73299999999999998</v>
      </c>
      <c r="X143">
        <v>0.73499999999999999</v>
      </c>
      <c r="Y143">
        <v>0.73399999999999999</v>
      </c>
      <c r="Z143">
        <v>0.72299999999999998</v>
      </c>
      <c r="AA143">
        <v>0.73499999999999999</v>
      </c>
      <c r="AB143">
        <v>0.73499999999999999</v>
      </c>
    </row>
    <row r="144" spans="1:28" x14ac:dyDescent="0.3">
      <c r="A144">
        <v>99</v>
      </c>
      <c r="B144" t="s">
        <v>316</v>
      </c>
      <c r="M144">
        <v>0.67300000000000004</v>
      </c>
      <c r="N144">
        <v>0.67700000000000005</v>
      </c>
      <c r="O144">
        <v>0.68200000000000005</v>
      </c>
      <c r="P144">
        <v>0.68899999999999995</v>
      </c>
      <c r="Q144">
        <v>0.69199999999999995</v>
      </c>
      <c r="R144">
        <v>0.69499999999999995</v>
      </c>
      <c r="S144">
        <v>0.70199999999999996</v>
      </c>
      <c r="T144">
        <v>0.70399999999999996</v>
      </c>
      <c r="U144">
        <v>0.70899999999999996</v>
      </c>
      <c r="V144">
        <v>0.71099999999999997</v>
      </c>
      <c r="W144">
        <v>0.71199999999999997</v>
      </c>
      <c r="X144">
        <v>0.71299999999999997</v>
      </c>
      <c r="Y144">
        <v>0.71699999999999997</v>
      </c>
      <c r="Z144">
        <v>0.72</v>
      </c>
      <c r="AA144">
        <v>0.72</v>
      </c>
      <c r="AB144">
        <v>0.72199999999999998</v>
      </c>
    </row>
    <row r="145" spans="1:28" x14ac:dyDescent="0.3">
      <c r="A145">
        <v>104</v>
      </c>
      <c r="B145" t="s">
        <v>308</v>
      </c>
      <c r="C145">
        <v>0.59799999999999998</v>
      </c>
      <c r="D145">
        <v>0.60099999999999998</v>
      </c>
      <c r="E145">
        <v>0.60399999999999998</v>
      </c>
      <c r="F145">
        <v>0.61</v>
      </c>
      <c r="G145">
        <v>0.61199999999999999</v>
      </c>
      <c r="H145">
        <v>0.61899999999999999</v>
      </c>
      <c r="I145">
        <v>0.626</v>
      </c>
      <c r="J145">
        <v>0.629</v>
      </c>
      <c r="K145">
        <v>0.63500000000000001</v>
      </c>
      <c r="L145">
        <v>0.64</v>
      </c>
      <c r="M145">
        <v>0.64500000000000002</v>
      </c>
      <c r="N145">
        <v>0.65300000000000002</v>
      </c>
      <c r="O145">
        <v>0.65900000000000003</v>
      </c>
      <c r="P145">
        <v>0.66500000000000004</v>
      </c>
      <c r="Q145">
        <v>0.67100000000000004</v>
      </c>
      <c r="R145">
        <v>0.67700000000000005</v>
      </c>
      <c r="S145">
        <v>0.68200000000000005</v>
      </c>
      <c r="T145">
        <v>0.68799999999999994</v>
      </c>
      <c r="U145">
        <v>0.69099999999999995</v>
      </c>
      <c r="V145">
        <v>0.69</v>
      </c>
      <c r="W145">
        <v>0.69299999999999995</v>
      </c>
      <c r="X145">
        <v>0.69799999999999995</v>
      </c>
      <c r="Y145">
        <v>0.7</v>
      </c>
      <c r="Z145">
        <v>0.70099999999999996</v>
      </c>
      <c r="AA145">
        <v>0.70199999999999996</v>
      </c>
      <c r="AB145">
        <v>0.70399999999999996</v>
      </c>
    </row>
    <row r="146" spans="1:28" x14ac:dyDescent="0.3">
      <c r="A146">
        <v>142</v>
      </c>
      <c r="B146" t="s">
        <v>306</v>
      </c>
      <c r="C146">
        <v>0.45400000000000001</v>
      </c>
      <c r="D146">
        <v>0.45700000000000002</v>
      </c>
      <c r="E146">
        <v>0.46</v>
      </c>
      <c r="F146">
        <v>0.46400000000000002</v>
      </c>
      <c r="G146">
        <v>0.46800000000000003</v>
      </c>
      <c r="H146">
        <v>0.47099999999999997</v>
      </c>
      <c r="I146">
        <v>0.47599999999999998</v>
      </c>
      <c r="J146">
        <v>0.47899999999999998</v>
      </c>
      <c r="K146">
        <v>0.48299999999999998</v>
      </c>
      <c r="L146">
        <v>0.48799999999999999</v>
      </c>
      <c r="M146">
        <v>0.497</v>
      </c>
      <c r="N146">
        <v>0.501</v>
      </c>
      <c r="O146">
        <v>0.504</v>
      </c>
      <c r="P146">
        <v>0.50900000000000001</v>
      </c>
      <c r="Q146">
        <v>0.51400000000000001</v>
      </c>
      <c r="R146">
        <v>0.52100000000000002</v>
      </c>
      <c r="S146">
        <v>0.52700000000000002</v>
      </c>
      <c r="T146">
        <v>0.53100000000000003</v>
      </c>
      <c r="U146">
        <v>0.53300000000000003</v>
      </c>
      <c r="V146">
        <v>0.54200000000000004</v>
      </c>
      <c r="W146">
        <v>0.54600000000000004</v>
      </c>
      <c r="X146">
        <v>0.55300000000000005</v>
      </c>
      <c r="Y146">
        <v>0.55900000000000005</v>
      </c>
      <c r="Z146">
        <v>0.56200000000000006</v>
      </c>
      <c r="AA146">
        <v>0.56499999999999995</v>
      </c>
      <c r="AB146">
        <v>0.57399999999999995</v>
      </c>
    </row>
    <row r="147" spans="1:28" x14ac:dyDescent="0.3">
      <c r="A147">
        <v>38</v>
      </c>
      <c r="B147" t="s">
        <v>70</v>
      </c>
      <c r="C147">
        <v>0.69799999999999995</v>
      </c>
      <c r="D147">
        <v>0.70699999999999996</v>
      </c>
      <c r="E147">
        <v>0.71199999999999997</v>
      </c>
      <c r="F147">
        <v>0.71499999999999997</v>
      </c>
      <c r="G147">
        <v>0.71799999999999997</v>
      </c>
      <c r="H147">
        <v>0.72199999999999998</v>
      </c>
      <c r="I147">
        <v>0.72699999999999998</v>
      </c>
      <c r="J147">
        <v>0.73099999999999998</v>
      </c>
      <c r="K147">
        <v>0.73599999999999999</v>
      </c>
      <c r="L147">
        <v>0.73699999999999999</v>
      </c>
      <c r="M147">
        <v>0.74199999999999999</v>
      </c>
      <c r="N147">
        <v>0.745</v>
      </c>
      <c r="O147">
        <v>0.747</v>
      </c>
      <c r="P147">
        <v>0.754</v>
      </c>
      <c r="Q147">
        <v>0.76100000000000001</v>
      </c>
      <c r="R147">
        <v>0.76700000000000002</v>
      </c>
      <c r="S147">
        <v>0.77300000000000002</v>
      </c>
      <c r="T147">
        <v>0.77900000000000003</v>
      </c>
      <c r="U147">
        <v>0.78700000000000003</v>
      </c>
      <c r="V147">
        <v>0.79200000000000004</v>
      </c>
      <c r="W147">
        <v>0.80400000000000005</v>
      </c>
      <c r="X147">
        <v>0.81799999999999995</v>
      </c>
      <c r="Y147">
        <v>0.83</v>
      </c>
      <c r="Z147">
        <v>0.84099999999999997</v>
      </c>
      <c r="AA147">
        <v>0.84499999999999997</v>
      </c>
      <c r="AB147">
        <v>0.84699999999999998</v>
      </c>
    </row>
    <row r="148" spans="1:28" x14ac:dyDescent="0.3">
      <c r="A148">
        <v>162</v>
      </c>
      <c r="B148" t="s">
        <v>74</v>
      </c>
      <c r="C148">
        <v>0.36699999999999999</v>
      </c>
      <c r="D148">
        <v>0.36599999999999999</v>
      </c>
      <c r="E148">
        <v>0.36699999999999999</v>
      </c>
      <c r="F148">
        <v>0.36499999999999999</v>
      </c>
      <c r="G148">
        <v>0.36499999999999999</v>
      </c>
      <c r="H148">
        <v>0.371</v>
      </c>
      <c r="I148">
        <v>0.373</v>
      </c>
      <c r="J148">
        <v>0.372</v>
      </c>
      <c r="K148">
        <v>0.376</v>
      </c>
      <c r="L148">
        <v>0.378</v>
      </c>
      <c r="M148">
        <v>0.38100000000000001</v>
      </c>
      <c r="N148">
        <v>0.39700000000000002</v>
      </c>
      <c r="O148">
        <v>0.40100000000000002</v>
      </c>
      <c r="P148">
        <v>0.40799999999999997</v>
      </c>
      <c r="Q148">
        <v>0.41499999999999998</v>
      </c>
      <c r="R148">
        <v>0.42199999999999999</v>
      </c>
      <c r="S148">
        <v>0.42499999999999999</v>
      </c>
      <c r="T148">
        <v>0.435</v>
      </c>
      <c r="U148">
        <v>0.44400000000000001</v>
      </c>
      <c r="V148">
        <v>0.44900000000000001</v>
      </c>
      <c r="W148">
        <v>0.45500000000000002</v>
      </c>
      <c r="X148">
        <v>0.46300000000000002</v>
      </c>
      <c r="Y148">
        <v>0.47399999999999998</v>
      </c>
      <c r="Z148">
        <v>0.48299999999999998</v>
      </c>
      <c r="AA148">
        <v>0.49099999999999999</v>
      </c>
      <c r="AB148">
        <v>0.49399999999999999</v>
      </c>
    </row>
    <row r="149" spans="1:28" x14ac:dyDescent="0.3">
      <c r="A149">
        <v>66</v>
      </c>
      <c r="B149" t="s">
        <v>320</v>
      </c>
      <c r="C149">
        <v>0.71399999999999997</v>
      </c>
      <c r="D149">
        <v>0.71299999999999997</v>
      </c>
      <c r="E149">
        <v>0.7</v>
      </c>
      <c r="F149">
        <v>0.68400000000000005</v>
      </c>
      <c r="G149">
        <v>0.68799999999999994</v>
      </c>
      <c r="H149">
        <v>0.69399999999999995</v>
      </c>
      <c r="I149">
        <v>0.69699999999999995</v>
      </c>
      <c r="J149">
        <v>0.70299999999999996</v>
      </c>
      <c r="K149">
        <v>0.70699999999999996</v>
      </c>
      <c r="L149">
        <v>0.70199999999999996</v>
      </c>
      <c r="M149">
        <v>0.70899999999999996</v>
      </c>
      <c r="N149">
        <v>0.71499999999999997</v>
      </c>
      <c r="O149">
        <v>0.71499999999999997</v>
      </c>
      <c r="P149">
        <v>0.72</v>
      </c>
      <c r="Q149">
        <v>0.73</v>
      </c>
      <c r="R149">
        <v>0.73899999999999999</v>
      </c>
      <c r="S149">
        <v>0.74299999999999999</v>
      </c>
      <c r="T149">
        <v>0.749</v>
      </c>
      <c r="U149">
        <v>0.754</v>
      </c>
      <c r="V149">
        <v>0.755</v>
      </c>
      <c r="W149">
        <v>0.75700000000000001</v>
      </c>
      <c r="X149">
        <v>0.76700000000000002</v>
      </c>
      <c r="Y149">
        <v>0.76600000000000001</v>
      </c>
      <c r="Z149">
        <v>0.77100000000000002</v>
      </c>
      <c r="AA149">
        <v>0.77500000000000002</v>
      </c>
      <c r="AB149">
        <v>0.77600000000000002</v>
      </c>
    </row>
    <row r="150" spans="1:28" x14ac:dyDescent="0.3">
      <c r="A150">
        <v>63</v>
      </c>
      <c r="B150" t="s">
        <v>296</v>
      </c>
      <c r="M150">
        <v>0.71399999999999997</v>
      </c>
      <c r="N150">
        <v>0.71199999999999997</v>
      </c>
      <c r="O150">
        <v>0.71299999999999997</v>
      </c>
      <c r="P150">
        <v>0.71499999999999997</v>
      </c>
      <c r="Q150">
        <v>0.71199999999999997</v>
      </c>
      <c r="R150">
        <v>0.72799999999999998</v>
      </c>
      <c r="S150">
        <v>0.73299999999999998</v>
      </c>
      <c r="T150">
        <v>0.73899999999999999</v>
      </c>
      <c r="U150">
        <v>0.73899999999999999</v>
      </c>
      <c r="V150">
        <v>0.74</v>
      </c>
      <c r="W150">
        <v>0.74399999999999999</v>
      </c>
      <c r="X150">
        <v>0.755</v>
      </c>
      <c r="Y150">
        <v>0.76200000000000001</v>
      </c>
      <c r="Z150">
        <v>0.76600000000000001</v>
      </c>
      <c r="AA150">
        <v>0.78100000000000003</v>
      </c>
      <c r="AB150">
        <v>0.78200000000000003</v>
      </c>
    </row>
    <row r="151" spans="1:28" x14ac:dyDescent="0.3">
      <c r="A151">
        <v>179</v>
      </c>
      <c r="B151" t="s">
        <v>206</v>
      </c>
      <c r="C151">
        <v>0.27200000000000002</v>
      </c>
      <c r="D151">
        <v>0.26700000000000002</v>
      </c>
      <c r="E151">
        <v>0.26200000000000001</v>
      </c>
      <c r="F151">
        <v>0.26500000000000001</v>
      </c>
      <c r="G151">
        <v>0.26800000000000002</v>
      </c>
      <c r="H151">
        <v>0.26900000000000002</v>
      </c>
      <c r="I151">
        <v>0.27500000000000002</v>
      </c>
      <c r="J151">
        <v>0.27900000000000003</v>
      </c>
      <c r="K151">
        <v>0.28599999999999998</v>
      </c>
      <c r="L151">
        <v>0.29199999999999998</v>
      </c>
      <c r="M151">
        <v>0.30199999999999999</v>
      </c>
      <c r="N151">
        <v>0.30599999999999999</v>
      </c>
      <c r="O151">
        <v>0.32200000000000001</v>
      </c>
      <c r="P151">
        <v>0.33200000000000002</v>
      </c>
      <c r="Q151">
        <v>0.34100000000000003</v>
      </c>
      <c r="R151">
        <v>0.34799999999999998</v>
      </c>
      <c r="S151">
        <v>0.35699999999999998</v>
      </c>
      <c r="T151">
        <v>0.36699999999999999</v>
      </c>
      <c r="U151">
        <v>0.375</v>
      </c>
      <c r="V151">
        <v>0.38400000000000001</v>
      </c>
      <c r="W151">
        <v>0.39200000000000002</v>
      </c>
      <c r="X151">
        <v>0.40100000000000002</v>
      </c>
      <c r="Y151">
        <v>0.41299999999999998</v>
      </c>
      <c r="Z151">
        <v>0.42599999999999999</v>
      </c>
      <c r="AA151">
        <v>0.43099999999999999</v>
      </c>
      <c r="AB151">
        <v>0.42</v>
      </c>
    </row>
    <row r="152" spans="1:28" x14ac:dyDescent="0.3">
      <c r="A152">
        <v>5</v>
      </c>
      <c r="B152" t="s">
        <v>120</v>
      </c>
      <c r="C152">
        <v>0.71799999999999997</v>
      </c>
      <c r="D152">
        <v>0.72899999999999998</v>
      </c>
      <c r="E152">
        <v>0.74</v>
      </c>
      <c r="F152">
        <v>0.751</v>
      </c>
      <c r="G152">
        <v>0.76300000000000001</v>
      </c>
      <c r="H152">
        <v>0.77300000000000002</v>
      </c>
      <c r="I152">
        <v>0.78300000000000003</v>
      </c>
      <c r="J152">
        <v>0.79500000000000004</v>
      </c>
      <c r="K152">
        <v>0.80100000000000005</v>
      </c>
      <c r="L152">
        <v>0.81</v>
      </c>
      <c r="M152">
        <v>0.82</v>
      </c>
      <c r="N152">
        <v>0.81799999999999995</v>
      </c>
      <c r="O152">
        <v>0.81899999999999995</v>
      </c>
      <c r="P152">
        <v>0.82</v>
      </c>
      <c r="Q152">
        <v>0.82099999999999995</v>
      </c>
      <c r="R152">
        <v>0.83899999999999997</v>
      </c>
      <c r="S152">
        <v>0.873</v>
      </c>
      <c r="T152">
        <v>0.88</v>
      </c>
      <c r="U152">
        <v>0.88700000000000001</v>
      </c>
      <c r="V152">
        <v>0.88900000000000001</v>
      </c>
      <c r="W152">
        <v>0.91100000000000003</v>
      </c>
      <c r="X152">
        <v>0.91700000000000004</v>
      </c>
      <c r="Y152">
        <v>0.92</v>
      </c>
      <c r="Z152">
        <v>0.92200000000000004</v>
      </c>
      <c r="AA152">
        <v>0.92400000000000004</v>
      </c>
      <c r="AB152">
        <v>0.92500000000000004</v>
      </c>
    </row>
    <row r="153" spans="1:28" x14ac:dyDescent="0.3">
      <c r="A153">
        <v>40</v>
      </c>
      <c r="B153" t="s">
        <v>278</v>
      </c>
      <c r="C153">
        <v>0.73799999999999999</v>
      </c>
      <c r="D153">
        <v>0.73299999999999998</v>
      </c>
      <c r="E153">
        <v>0.73199999999999998</v>
      </c>
      <c r="F153">
        <v>0.73599999999999999</v>
      </c>
      <c r="G153">
        <v>0.74199999999999999</v>
      </c>
      <c r="H153">
        <v>0.75</v>
      </c>
      <c r="I153">
        <v>0.754</v>
      </c>
      <c r="J153">
        <v>0.75600000000000001</v>
      </c>
      <c r="K153">
        <v>0.76200000000000001</v>
      </c>
      <c r="L153">
        <v>0.76100000000000001</v>
      </c>
      <c r="M153">
        <v>0.76300000000000001</v>
      </c>
      <c r="N153">
        <v>0.76300000000000001</v>
      </c>
      <c r="O153">
        <v>0.77100000000000002</v>
      </c>
      <c r="P153">
        <v>0.77600000000000002</v>
      </c>
      <c r="Q153">
        <v>0.78400000000000003</v>
      </c>
      <c r="R153">
        <v>0.79300000000000004</v>
      </c>
      <c r="S153">
        <v>0.80200000000000005</v>
      </c>
      <c r="T153">
        <v>0.81299999999999994</v>
      </c>
      <c r="U153">
        <v>0.82</v>
      </c>
      <c r="V153">
        <v>0.82199999999999995</v>
      </c>
      <c r="W153">
        <v>0.82899999999999996</v>
      </c>
      <c r="X153">
        <v>0.83499999999999996</v>
      </c>
      <c r="Y153">
        <v>0.83799999999999997</v>
      </c>
      <c r="Z153">
        <v>0.84099999999999997</v>
      </c>
      <c r="AA153">
        <v>0.84199999999999997</v>
      </c>
      <c r="AB153">
        <v>0.84499999999999997</v>
      </c>
    </row>
    <row r="154" spans="1:28" x14ac:dyDescent="0.3">
      <c r="A154">
        <v>25</v>
      </c>
      <c r="B154" t="s">
        <v>352</v>
      </c>
      <c r="C154">
        <v>0.76700000000000002</v>
      </c>
      <c r="D154">
        <v>0.76400000000000001</v>
      </c>
      <c r="E154">
        <v>0.76600000000000001</v>
      </c>
      <c r="F154">
        <v>0.76800000000000002</v>
      </c>
      <c r="G154">
        <v>0.77500000000000002</v>
      </c>
      <c r="H154">
        <v>0.78200000000000003</v>
      </c>
      <c r="I154">
        <v>0.78800000000000003</v>
      </c>
      <c r="J154">
        <v>0.79600000000000004</v>
      </c>
      <c r="K154">
        <v>0.80500000000000005</v>
      </c>
      <c r="L154">
        <v>0.81799999999999995</v>
      </c>
      <c r="M154">
        <v>0.82399999999999995</v>
      </c>
      <c r="N154">
        <v>0.83499999999999996</v>
      </c>
      <c r="O154">
        <v>0.84299999999999997</v>
      </c>
      <c r="P154">
        <v>0.85</v>
      </c>
      <c r="Q154">
        <v>0.85299999999999998</v>
      </c>
      <c r="R154">
        <v>0.85799999999999998</v>
      </c>
      <c r="S154">
        <v>0.86499999999999999</v>
      </c>
      <c r="T154">
        <v>0.86899999999999999</v>
      </c>
      <c r="U154">
        <v>0.873</v>
      </c>
      <c r="V154">
        <v>0.872</v>
      </c>
      <c r="W154">
        <v>0.876</v>
      </c>
      <c r="X154">
        <v>0.877</v>
      </c>
      <c r="Y154">
        <v>0.878</v>
      </c>
      <c r="Z154">
        <v>0.88800000000000001</v>
      </c>
      <c r="AA154">
        <v>0.88800000000000001</v>
      </c>
      <c r="AB154">
        <v>0.89</v>
      </c>
    </row>
    <row r="155" spans="1:28" x14ac:dyDescent="0.3">
      <c r="A155">
        <v>156</v>
      </c>
      <c r="B155" t="s">
        <v>248</v>
      </c>
      <c r="L155">
        <v>0.45500000000000002</v>
      </c>
      <c r="M155">
        <v>0.442</v>
      </c>
      <c r="N155">
        <v>0.44600000000000001</v>
      </c>
      <c r="O155">
        <v>0.45300000000000001</v>
      </c>
      <c r="P155">
        <v>0.45900000000000002</v>
      </c>
      <c r="Q155">
        <v>0.46500000000000002</v>
      </c>
      <c r="R155">
        <v>0.47</v>
      </c>
      <c r="S155">
        <v>0.48199999999999998</v>
      </c>
      <c r="T155">
        <v>0.48899999999999999</v>
      </c>
      <c r="U155">
        <v>0.49399999999999999</v>
      </c>
      <c r="V155">
        <v>0.49199999999999999</v>
      </c>
      <c r="W155">
        <v>0.497</v>
      </c>
      <c r="X155">
        <v>0.505</v>
      </c>
      <c r="Y155">
        <v>0.50900000000000001</v>
      </c>
      <c r="Z155">
        <v>0.51200000000000001</v>
      </c>
      <c r="AA155">
        <v>0.51400000000000001</v>
      </c>
      <c r="AB155">
        <v>0.51500000000000001</v>
      </c>
    </row>
    <row r="156" spans="1:28" x14ac:dyDescent="0.3">
      <c r="A156">
        <v>119</v>
      </c>
      <c r="B156" t="s">
        <v>280</v>
      </c>
      <c r="C156">
        <v>0.621</v>
      </c>
      <c r="D156">
        <v>0.629</v>
      </c>
      <c r="E156">
        <v>0.63800000000000001</v>
      </c>
      <c r="F156">
        <v>0.64500000000000002</v>
      </c>
      <c r="G156">
        <v>0.65200000000000002</v>
      </c>
      <c r="H156">
        <v>0.65300000000000002</v>
      </c>
      <c r="I156">
        <v>0.65100000000000002</v>
      </c>
      <c r="J156">
        <v>0.64700000000000002</v>
      </c>
      <c r="K156">
        <v>0.64100000000000001</v>
      </c>
      <c r="L156">
        <v>0.63500000000000001</v>
      </c>
      <c r="M156">
        <v>0.629</v>
      </c>
      <c r="N156">
        <v>0.62</v>
      </c>
      <c r="O156">
        <v>0.61299999999999999</v>
      </c>
      <c r="P156">
        <v>0.61099999999999999</v>
      </c>
      <c r="Q156">
        <v>0.60899999999999999</v>
      </c>
      <c r="R156">
        <v>0.60899999999999999</v>
      </c>
      <c r="S156">
        <v>0.61199999999999999</v>
      </c>
      <c r="T156">
        <v>0.61599999999999999</v>
      </c>
      <c r="U156">
        <v>0.622</v>
      </c>
      <c r="V156">
        <v>0.63</v>
      </c>
      <c r="W156">
        <v>0.63800000000000001</v>
      </c>
      <c r="X156">
        <v>0.64400000000000002</v>
      </c>
      <c r="Y156">
        <v>0.65200000000000002</v>
      </c>
      <c r="Z156">
        <v>0.66</v>
      </c>
      <c r="AA156">
        <v>0.66500000000000004</v>
      </c>
      <c r="AB156">
        <v>0.66600000000000004</v>
      </c>
    </row>
    <row r="157" spans="1:28" x14ac:dyDescent="0.3">
      <c r="A157">
        <v>181</v>
      </c>
      <c r="B157" t="s">
        <v>768</v>
      </c>
      <c r="W157">
        <v>0.42899999999999999</v>
      </c>
      <c r="X157">
        <v>0.41899999999999998</v>
      </c>
      <c r="Y157">
        <v>0.41699999999999998</v>
      </c>
      <c r="Z157">
        <v>0.42099999999999999</v>
      </c>
      <c r="AA157">
        <v>0.42099999999999999</v>
      </c>
      <c r="AB157">
        <v>0.41799999999999998</v>
      </c>
    </row>
    <row r="158" spans="1:28" x14ac:dyDescent="0.3">
      <c r="A158">
        <v>27</v>
      </c>
      <c r="B158" t="s">
        <v>314</v>
      </c>
      <c r="C158">
        <v>0.755</v>
      </c>
      <c r="D158">
        <v>0.76400000000000001</v>
      </c>
      <c r="E158">
        <v>0.77200000000000002</v>
      </c>
      <c r="F158">
        <v>0.78300000000000003</v>
      </c>
      <c r="G158">
        <v>0.79200000000000004</v>
      </c>
      <c r="H158">
        <v>0.80100000000000005</v>
      </c>
      <c r="I158">
        <v>0.80600000000000005</v>
      </c>
      <c r="J158">
        <v>0.81</v>
      </c>
      <c r="K158">
        <v>0.81499999999999995</v>
      </c>
      <c r="L158">
        <v>0.82</v>
      </c>
      <c r="M158">
        <v>0.82499999999999996</v>
      </c>
      <c r="N158">
        <v>0.82799999999999996</v>
      </c>
      <c r="O158">
        <v>0.83</v>
      </c>
      <c r="P158">
        <v>0.83299999999999996</v>
      </c>
      <c r="Q158">
        <v>0.83699999999999997</v>
      </c>
      <c r="R158">
        <v>0.84399999999999997</v>
      </c>
      <c r="S158">
        <v>0.84899999999999998</v>
      </c>
      <c r="T158">
        <v>0.85399999999999998</v>
      </c>
      <c r="U158">
        <v>0.85799999999999998</v>
      </c>
      <c r="V158">
        <v>0.86</v>
      </c>
      <c r="W158">
        <v>0.86699999999999999</v>
      </c>
      <c r="X158">
        <v>0.871</v>
      </c>
      <c r="Y158">
        <v>0.874</v>
      </c>
      <c r="Z158">
        <v>0.877</v>
      </c>
      <c r="AA158">
        <v>0.88200000000000001</v>
      </c>
      <c r="AB158">
        <v>0.88400000000000001</v>
      </c>
    </row>
    <row r="159" spans="1:28" x14ac:dyDescent="0.3">
      <c r="A159">
        <v>73</v>
      </c>
      <c r="B159" t="s">
        <v>152</v>
      </c>
      <c r="C159">
        <v>0.626</v>
      </c>
      <c r="D159">
        <v>0.63100000000000001</v>
      </c>
      <c r="E159">
        <v>0.63600000000000001</v>
      </c>
      <c r="F159">
        <v>0.63800000000000001</v>
      </c>
      <c r="G159">
        <v>0.64600000000000002</v>
      </c>
      <c r="H159">
        <v>0.65100000000000002</v>
      </c>
      <c r="I159">
        <v>0.65500000000000003</v>
      </c>
      <c r="J159">
        <v>0.66200000000000003</v>
      </c>
      <c r="K159">
        <v>0.66900000000000004</v>
      </c>
      <c r="L159">
        <v>0.67700000000000005</v>
      </c>
      <c r="M159">
        <v>0.68600000000000005</v>
      </c>
      <c r="N159">
        <v>0.69899999999999995</v>
      </c>
      <c r="O159">
        <v>0.69699999999999995</v>
      </c>
      <c r="P159">
        <v>0.70499999999999996</v>
      </c>
      <c r="Q159">
        <v>0.71199999999999997</v>
      </c>
      <c r="R159">
        <v>0.71799999999999997</v>
      </c>
      <c r="S159">
        <v>0.72499999999999998</v>
      </c>
      <c r="T159">
        <v>0.73099999999999998</v>
      </c>
      <c r="U159">
        <v>0.73499999999999999</v>
      </c>
      <c r="V159">
        <v>0.73899999999999999</v>
      </c>
      <c r="W159">
        <v>0.746</v>
      </c>
      <c r="X159">
        <v>0.752</v>
      </c>
      <c r="Y159">
        <v>0.75700000000000001</v>
      </c>
      <c r="Z159">
        <v>0.76</v>
      </c>
      <c r="AA159">
        <v>0.76400000000000001</v>
      </c>
      <c r="AB159">
        <v>0.76600000000000001</v>
      </c>
    </row>
    <row r="160" spans="1:28" x14ac:dyDescent="0.3">
      <c r="A160">
        <v>165</v>
      </c>
      <c r="B160" t="s">
        <v>72</v>
      </c>
      <c r="C160">
        <v>0.33100000000000002</v>
      </c>
      <c r="D160">
        <v>0.33700000000000002</v>
      </c>
      <c r="E160">
        <v>0.34499999999999997</v>
      </c>
      <c r="F160">
        <v>0.35199999999999998</v>
      </c>
      <c r="G160">
        <v>0.35799999999999998</v>
      </c>
      <c r="H160">
        <v>0.36499999999999999</v>
      </c>
      <c r="I160">
        <v>0.373</v>
      </c>
      <c r="J160">
        <v>0.38200000000000001</v>
      </c>
      <c r="K160">
        <v>0.38800000000000001</v>
      </c>
      <c r="L160">
        <v>0.39400000000000002</v>
      </c>
      <c r="M160">
        <v>0.39900000000000002</v>
      </c>
      <c r="N160">
        <v>0.40300000000000002</v>
      </c>
      <c r="O160">
        <v>0.40899999999999997</v>
      </c>
      <c r="P160">
        <v>0.41499999999999998</v>
      </c>
      <c r="Q160">
        <v>0.42299999999999999</v>
      </c>
      <c r="R160">
        <v>0.43</v>
      </c>
      <c r="S160">
        <v>0.44</v>
      </c>
      <c r="T160">
        <v>0.44400000000000001</v>
      </c>
      <c r="U160">
        <v>0.45600000000000002</v>
      </c>
      <c r="V160">
        <v>0.46100000000000002</v>
      </c>
      <c r="W160">
        <v>0.46300000000000002</v>
      </c>
      <c r="X160">
        <v>0.46800000000000003</v>
      </c>
      <c r="Y160">
        <v>0.47799999999999998</v>
      </c>
      <c r="Z160">
        <v>0.48499999999999999</v>
      </c>
      <c r="AA160">
        <v>0.48799999999999999</v>
      </c>
      <c r="AB160">
        <v>0.49</v>
      </c>
    </row>
    <row r="161" spans="1:28" x14ac:dyDescent="0.3">
      <c r="A161">
        <v>97</v>
      </c>
      <c r="B161" t="s">
        <v>250</v>
      </c>
      <c r="Q161">
        <v>0.67200000000000004</v>
      </c>
      <c r="R161">
        <v>0.67800000000000005</v>
      </c>
      <c r="S161">
        <v>0.68400000000000005</v>
      </c>
      <c r="T161">
        <v>0.69099999999999995</v>
      </c>
      <c r="U161">
        <v>0.69599999999999995</v>
      </c>
      <c r="V161">
        <v>0.7</v>
      </c>
      <c r="W161">
        <v>0.70399999999999996</v>
      </c>
      <c r="X161">
        <v>0.70799999999999996</v>
      </c>
      <c r="Y161">
        <v>0.71899999999999997</v>
      </c>
      <c r="Z161">
        <v>0.72199999999999998</v>
      </c>
      <c r="AA161">
        <v>0.72299999999999998</v>
      </c>
      <c r="AB161">
        <v>0.72499999999999998</v>
      </c>
    </row>
    <row r="162" spans="1:28" x14ac:dyDescent="0.3">
      <c r="A162">
        <v>148</v>
      </c>
      <c r="B162" t="s">
        <v>252</v>
      </c>
      <c r="C162">
        <v>0.54800000000000004</v>
      </c>
      <c r="D162">
        <v>0.55000000000000004</v>
      </c>
      <c r="E162">
        <v>0.55100000000000005</v>
      </c>
      <c r="F162">
        <v>0.54900000000000004</v>
      </c>
      <c r="G162">
        <v>0.54400000000000004</v>
      </c>
      <c r="H162">
        <v>0.54300000000000004</v>
      </c>
      <c r="I162">
        <v>0.53900000000000003</v>
      </c>
      <c r="J162">
        <v>0.53300000000000003</v>
      </c>
      <c r="K162">
        <v>0.52300000000000002</v>
      </c>
      <c r="L162">
        <v>0.51600000000000001</v>
      </c>
      <c r="M162">
        <v>0.50600000000000001</v>
      </c>
      <c r="N162">
        <v>0.502</v>
      </c>
      <c r="O162">
        <v>0.49299999999999999</v>
      </c>
      <c r="P162">
        <v>0.49199999999999999</v>
      </c>
      <c r="Q162">
        <v>0.495</v>
      </c>
      <c r="R162">
        <v>0.502</v>
      </c>
      <c r="S162">
        <v>0.50800000000000001</v>
      </c>
      <c r="T162">
        <v>0.51400000000000001</v>
      </c>
      <c r="U162">
        <v>0.51900000000000002</v>
      </c>
      <c r="V162">
        <v>0.52300000000000002</v>
      </c>
      <c r="W162">
        <v>0.52600000000000002</v>
      </c>
      <c r="X162">
        <v>0.53400000000000003</v>
      </c>
      <c r="Y162">
        <v>0.53900000000000003</v>
      </c>
      <c r="Z162">
        <v>0.54100000000000004</v>
      </c>
      <c r="AA162">
        <v>0.54100000000000004</v>
      </c>
      <c r="AB162">
        <v>0.54100000000000004</v>
      </c>
    </row>
    <row r="163" spans="1:28" x14ac:dyDescent="0.3">
      <c r="A163">
        <v>14</v>
      </c>
      <c r="B163" t="s">
        <v>366</v>
      </c>
      <c r="C163">
        <v>0.81499999999999995</v>
      </c>
      <c r="D163">
        <v>0.81699999999999995</v>
      </c>
      <c r="E163">
        <v>0.82</v>
      </c>
      <c r="F163">
        <v>0.83899999999999997</v>
      </c>
      <c r="G163">
        <v>0.84799999999999998</v>
      </c>
      <c r="H163">
        <v>0.85599999999999998</v>
      </c>
      <c r="I163">
        <v>0.85899999999999999</v>
      </c>
      <c r="J163">
        <v>0.86199999999999999</v>
      </c>
      <c r="K163">
        <v>0.86699999999999999</v>
      </c>
      <c r="L163">
        <v>0.873</v>
      </c>
      <c r="M163">
        <v>0.877</v>
      </c>
      <c r="N163">
        <v>0.88</v>
      </c>
      <c r="O163">
        <v>0.88200000000000001</v>
      </c>
      <c r="P163">
        <v>0.88800000000000001</v>
      </c>
      <c r="Q163">
        <v>0.89</v>
      </c>
      <c r="R163">
        <v>0.89200000000000002</v>
      </c>
      <c r="S163">
        <v>0.89500000000000002</v>
      </c>
      <c r="T163">
        <v>0.89700000000000002</v>
      </c>
      <c r="U163">
        <v>0.89800000000000002</v>
      </c>
      <c r="V163">
        <v>0.89500000000000002</v>
      </c>
      <c r="W163">
        <v>0.90100000000000002</v>
      </c>
      <c r="X163">
        <v>0.90300000000000002</v>
      </c>
      <c r="Y163">
        <v>0.90400000000000003</v>
      </c>
      <c r="Z163">
        <v>0.90600000000000003</v>
      </c>
      <c r="AA163">
        <v>0.90900000000000003</v>
      </c>
      <c r="AB163">
        <v>0.91300000000000003</v>
      </c>
    </row>
    <row r="164" spans="1:28" x14ac:dyDescent="0.3">
      <c r="A164">
        <v>2</v>
      </c>
      <c r="B164" t="s">
        <v>174</v>
      </c>
      <c r="C164">
        <v>0.83099999999999996</v>
      </c>
      <c r="D164">
        <v>0.83299999999999996</v>
      </c>
      <c r="E164">
        <v>0.83499999999999996</v>
      </c>
      <c r="F164">
        <v>0.84</v>
      </c>
      <c r="G164">
        <v>0.84199999999999997</v>
      </c>
      <c r="H164">
        <v>0.84599999999999997</v>
      </c>
      <c r="I164">
        <v>0.85299999999999998</v>
      </c>
      <c r="J164">
        <v>0.86299999999999999</v>
      </c>
      <c r="K164">
        <v>0.872</v>
      </c>
      <c r="L164">
        <v>0.879</v>
      </c>
      <c r="M164">
        <v>0.88800000000000001</v>
      </c>
      <c r="N164">
        <v>0.89</v>
      </c>
      <c r="O164">
        <v>0.88900000000000001</v>
      </c>
      <c r="P164">
        <v>0.89500000000000002</v>
      </c>
      <c r="Q164">
        <v>0.89900000000000002</v>
      </c>
      <c r="R164">
        <v>0.90400000000000003</v>
      </c>
      <c r="S164">
        <v>0.91100000000000003</v>
      </c>
      <c r="T164">
        <v>0.91400000000000003</v>
      </c>
      <c r="U164">
        <v>0.91600000000000004</v>
      </c>
      <c r="V164">
        <v>0.92</v>
      </c>
      <c r="W164">
        <v>0.93200000000000005</v>
      </c>
      <c r="X164">
        <v>0.93200000000000005</v>
      </c>
      <c r="Y164">
        <v>0.93400000000000005</v>
      </c>
      <c r="Z164">
        <v>0.93600000000000005</v>
      </c>
      <c r="AA164">
        <v>0.93799999999999994</v>
      </c>
      <c r="AB164">
        <v>0.93899999999999995</v>
      </c>
    </row>
    <row r="165" spans="1:28" x14ac:dyDescent="0.3">
      <c r="A165">
        <v>149</v>
      </c>
      <c r="B165" t="s">
        <v>769</v>
      </c>
      <c r="C165">
        <v>0.55600000000000005</v>
      </c>
      <c r="D165">
        <v>0.56000000000000005</v>
      </c>
      <c r="E165">
        <v>0.56599999999999995</v>
      </c>
      <c r="F165">
        <v>0.56899999999999995</v>
      </c>
      <c r="G165">
        <v>0.57399999999999995</v>
      </c>
      <c r="H165">
        <v>0.57699999999999996</v>
      </c>
      <c r="I165">
        <v>0.58099999999999996</v>
      </c>
      <c r="J165">
        <v>0.58599999999999997</v>
      </c>
      <c r="K165">
        <v>0.58899999999999997</v>
      </c>
      <c r="L165">
        <v>0.58799999999999997</v>
      </c>
      <c r="M165">
        <v>0.58899999999999997</v>
      </c>
      <c r="N165">
        <v>0.59599999999999997</v>
      </c>
      <c r="O165">
        <v>0.59899999999999998</v>
      </c>
      <c r="P165">
        <v>0.61</v>
      </c>
      <c r="Q165">
        <v>0.624</v>
      </c>
      <c r="R165">
        <v>0.63600000000000001</v>
      </c>
      <c r="S165">
        <v>0.64400000000000002</v>
      </c>
      <c r="T165">
        <v>0.65100000000000002</v>
      </c>
      <c r="U165">
        <v>0.64800000000000002</v>
      </c>
      <c r="V165">
        <v>0.65</v>
      </c>
      <c r="W165">
        <v>0.64600000000000002</v>
      </c>
      <c r="X165">
        <v>0.64500000000000002</v>
      </c>
      <c r="Y165">
        <v>0.63500000000000001</v>
      </c>
      <c r="Z165">
        <v>0.57499999999999996</v>
      </c>
      <c r="AA165">
        <v>0.55300000000000005</v>
      </c>
      <c r="AB165">
        <v>0.53600000000000003</v>
      </c>
    </row>
    <row r="166" spans="1:28" x14ac:dyDescent="0.3">
      <c r="A166">
        <v>129</v>
      </c>
      <c r="B166" t="s">
        <v>126</v>
      </c>
      <c r="C166">
        <v>0.61599999999999999</v>
      </c>
      <c r="D166">
        <v>0.61099999999999999</v>
      </c>
      <c r="E166">
        <v>0.58899999999999997</v>
      </c>
      <c r="F166">
        <v>0.57099999999999995</v>
      </c>
      <c r="G166">
        <v>0.54900000000000004</v>
      </c>
      <c r="H166">
        <v>0.53900000000000003</v>
      </c>
      <c r="I166">
        <v>0.52200000000000002</v>
      </c>
      <c r="J166">
        <v>0.52600000000000002</v>
      </c>
      <c r="K166">
        <v>0.52800000000000002</v>
      </c>
      <c r="L166">
        <v>0.52900000000000003</v>
      </c>
      <c r="M166">
        <v>0.53500000000000003</v>
      </c>
      <c r="N166">
        <v>0.54300000000000004</v>
      </c>
      <c r="O166">
        <v>0.55300000000000005</v>
      </c>
      <c r="P166">
        <v>0.56299999999999994</v>
      </c>
      <c r="Q166">
        <v>0.57199999999999995</v>
      </c>
      <c r="R166">
        <v>0.57899999999999996</v>
      </c>
      <c r="S166">
        <v>0.58599999999999997</v>
      </c>
      <c r="T166">
        <v>0.59199999999999997</v>
      </c>
      <c r="U166">
        <v>0.60099999999999998</v>
      </c>
      <c r="V166">
        <v>0.60299999999999998</v>
      </c>
      <c r="W166">
        <v>0.60799999999999998</v>
      </c>
      <c r="X166">
        <v>0.61299999999999999</v>
      </c>
      <c r="Y166">
        <v>0.61699999999999999</v>
      </c>
      <c r="Z166">
        <v>0.622</v>
      </c>
      <c r="AA166">
        <v>0.625</v>
      </c>
      <c r="AB166">
        <v>0.627</v>
      </c>
    </row>
    <row r="167" spans="1:28" x14ac:dyDescent="0.3">
      <c r="A167">
        <v>151</v>
      </c>
      <c r="B167" t="s">
        <v>770</v>
      </c>
      <c r="C167">
        <v>0.37</v>
      </c>
      <c r="D167">
        <v>0.37</v>
      </c>
      <c r="E167">
        <v>0.36799999999999999</v>
      </c>
      <c r="F167">
        <v>0.36799999999999999</v>
      </c>
      <c r="G167">
        <v>0.36699999999999999</v>
      </c>
      <c r="H167">
        <v>0.36799999999999999</v>
      </c>
      <c r="I167">
        <v>0.36899999999999999</v>
      </c>
      <c r="J167">
        <v>0.371</v>
      </c>
      <c r="K167">
        <v>0.377</v>
      </c>
      <c r="L167">
        <v>0.38400000000000001</v>
      </c>
      <c r="M167">
        <v>0.39100000000000001</v>
      </c>
      <c r="N167">
        <v>0.39900000000000002</v>
      </c>
      <c r="O167">
        <v>0.41</v>
      </c>
      <c r="P167">
        <v>0.42</v>
      </c>
      <c r="Q167">
        <v>0.432</v>
      </c>
      <c r="R167">
        <v>0.44600000000000001</v>
      </c>
      <c r="S167">
        <v>0.45700000000000002</v>
      </c>
      <c r="T167">
        <v>0.46800000000000003</v>
      </c>
      <c r="U167">
        <v>0.47799999999999998</v>
      </c>
      <c r="V167">
        <v>0.48799999999999999</v>
      </c>
      <c r="W167">
        <v>0.498</v>
      </c>
      <c r="X167">
        <v>0.504</v>
      </c>
      <c r="Y167">
        <v>0.51300000000000001</v>
      </c>
      <c r="Z167">
        <v>0.51200000000000001</v>
      </c>
      <c r="AA167">
        <v>0.51900000000000002</v>
      </c>
      <c r="AB167">
        <v>0.53100000000000003</v>
      </c>
    </row>
    <row r="168" spans="1:28" x14ac:dyDescent="0.3">
      <c r="A168">
        <v>87</v>
      </c>
      <c r="B168" t="s">
        <v>124</v>
      </c>
      <c r="C168">
        <v>0.57399999999999995</v>
      </c>
      <c r="D168">
        <v>0.58299999999999996</v>
      </c>
      <c r="E168">
        <v>0.59</v>
      </c>
      <c r="F168">
        <v>0.59799999999999998</v>
      </c>
      <c r="G168">
        <v>0.60399999999999998</v>
      </c>
      <c r="H168">
        <v>0.61099999999999999</v>
      </c>
      <c r="I168">
        <v>0.61899999999999999</v>
      </c>
      <c r="J168">
        <v>0.625</v>
      </c>
      <c r="K168">
        <v>0.63</v>
      </c>
      <c r="L168">
        <v>0.64</v>
      </c>
      <c r="M168">
        <v>0.64900000000000002</v>
      </c>
      <c r="N168">
        <v>0.65700000000000003</v>
      </c>
      <c r="O168">
        <v>0.66600000000000004</v>
      </c>
      <c r="P168">
        <v>0.67400000000000004</v>
      </c>
      <c r="Q168">
        <v>0.68200000000000005</v>
      </c>
      <c r="R168">
        <v>0.68600000000000005</v>
      </c>
      <c r="S168">
        <v>0.68700000000000006</v>
      </c>
      <c r="T168">
        <v>0.7</v>
      </c>
      <c r="U168">
        <v>0.70599999999999996</v>
      </c>
      <c r="V168">
        <v>0.71099999999999997</v>
      </c>
      <c r="W168">
        <v>0.72</v>
      </c>
      <c r="X168">
        <v>0.72899999999999998</v>
      </c>
      <c r="Y168">
        <v>0.73299999999999998</v>
      </c>
      <c r="Z168">
        <v>0.73699999999999999</v>
      </c>
      <c r="AA168">
        <v>0.73799999999999999</v>
      </c>
      <c r="AB168">
        <v>0.74</v>
      </c>
    </row>
    <row r="169" spans="1:28" x14ac:dyDescent="0.3">
      <c r="A169">
        <v>82</v>
      </c>
      <c r="B169" t="s">
        <v>771</v>
      </c>
      <c r="R169">
        <v>0.70299999999999996</v>
      </c>
      <c r="S169">
        <v>0.70899999999999996</v>
      </c>
      <c r="T169">
        <v>0.71399999999999997</v>
      </c>
      <c r="U169">
        <v>0.73</v>
      </c>
      <c r="V169">
        <v>0.73199999999999998</v>
      </c>
      <c r="W169">
        <v>0.73499999999999999</v>
      </c>
      <c r="X169">
        <v>0.73899999999999999</v>
      </c>
      <c r="Y169">
        <v>0.74099999999999999</v>
      </c>
      <c r="Z169">
        <v>0.74299999999999999</v>
      </c>
      <c r="AA169">
        <v>0.746</v>
      </c>
      <c r="AB169">
        <v>0.748</v>
      </c>
    </row>
    <row r="170" spans="1:28" x14ac:dyDescent="0.3">
      <c r="A170">
        <v>133</v>
      </c>
      <c r="B170" t="s">
        <v>474</v>
      </c>
      <c r="M170">
        <v>0.47</v>
      </c>
      <c r="N170">
        <v>0.47499999999999998</v>
      </c>
      <c r="O170">
        <v>0.48499999999999999</v>
      </c>
      <c r="P170">
        <v>0.48399999999999999</v>
      </c>
      <c r="Q170">
        <v>0.49199999999999999</v>
      </c>
      <c r="R170">
        <v>0.51100000000000001</v>
      </c>
      <c r="S170">
        <v>0.54100000000000004</v>
      </c>
      <c r="T170">
        <v>0.56599999999999995</v>
      </c>
      <c r="U170">
        <v>0.59899999999999998</v>
      </c>
      <c r="V170">
        <v>0.59899999999999998</v>
      </c>
      <c r="W170">
        <v>0.60699999999999998</v>
      </c>
      <c r="X170">
        <v>0.61799999999999999</v>
      </c>
      <c r="Y170">
        <v>0.62</v>
      </c>
      <c r="Z170">
        <v>0.61199999999999999</v>
      </c>
      <c r="AA170">
        <v>0.60299999999999998</v>
      </c>
      <c r="AB170">
        <v>0.60599999999999998</v>
      </c>
    </row>
    <row r="171" spans="1:28" x14ac:dyDescent="0.3">
      <c r="A171">
        <v>166</v>
      </c>
      <c r="B171" t="s">
        <v>166</v>
      </c>
      <c r="C171">
        <v>0.40400000000000003</v>
      </c>
      <c r="D171">
        <v>0.40699999999999997</v>
      </c>
      <c r="E171">
        <v>0.39900000000000002</v>
      </c>
      <c r="F171">
        <v>0.38900000000000001</v>
      </c>
      <c r="G171">
        <v>0.39500000000000002</v>
      </c>
      <c r="H171">
        <v>0.40799999999999997</v>
      </c>
      <c r="I171">
        <v>0.41699999999999998</v>
      </c>
      <c r="J171">
        <v>0.42399999999999999</v>
      </c>
      <c r="K171">
        <v>0.42399999999999999</v>
      </c>
      <c r="L171">
        <v>0.42499999999999999</v>
      </c>
      <c r="M171">
        <v>0.42599999999999999</v>
      </c>
      <c r="N171">
        <v>0.42799999999999999</v>
      </c>
      <c r="O171">
        <v>0.42799999999999999</v>
      </c>
      <c r="P171">
        <v>0.432</v>
      </c>
      <c r="Q171">
        <v>0.435</v>
      </c>
      <c r="R171">
        <v>0.436</v>
      </c>
      <c r="S171">
        <v>0.443</v>
      </c>
      <c r="T171">
        <v>0.441</v>
      </c>
      <c r="U171">
        <v>0.442</v>
      </c>
      <c r="V171">
        <v>0.44900000000000001</v>
      </c>
      <c r="W171">
        <v>0.45700000000000002</v>
      </c>
      <c r="X171">
        <v>0.46400000000000002</v>
      </c>
      <c r="Y171">
        <v>0.47</v>
      </c>
      <c r="Z171">
        <v>0.47499999999999998</v>
      </c>
      <c r="AA171">
        <v>0.48399999999999999</v>
      </c>
      <c r="AB171">
        <v>0.48699999999999999</v>
      </c>
    </row>
    <row r="172" spans="1:28" x14ac:dyDescent="0.3">
      <c r="A172">
        <v>101</v>
      </c>
      <c r="B172" t="s">
        <v>292</v>
      </c>
      <c r="C172">
        <v>0.64800000000000002</v>
      </c>
      <c r="D172">
        <v>0.65400000000000003</v>
      </c>
      <c r="E172">
        <v>0.65700000000000003</v>
      </c>
      <c r="F172">
        <v>0.66100000000000003</v>
      </c>
      <c r="G172">
        <v>0.66700000000000004</v>
      </c>
      <c r="H172">
        <v>0.67100000000000004</v>
      </c>
      <c r="I172">
        <v>0.67100000000000004</v>
      </c>
      <c r="J172">
        <v>0.67200000000000004</v>
      </c>
      <c r="K172">
        <v>0.67300000000000004</v>
      </c>
      <c r="L172">
        <v>0.67600000000000005</v>
      </c>
      <c r="M172">
        <v>0.67400000000000004</v>
      </c>
      <c r="N172">
        <v>0.67900000000000005</v>
      </c>
      <c r="O172">
        <v>0.68300000000000005</v>
      </c>
      <c r="P172">
        <v>0.69299999999999995</v>
      </c>
      <c r="Q172">
        <v>0.69399999999999995</v>
      </c>
      <c r="R172">
        <v>0.69499999999999995</v>
      </c>
      <c r="S172">
        <v>0.69799999999999995</v>
      </c>
      <c r="T172">
        <v>0.69799999999999995</v>
      </c>
      <c r="U172">
        <v>0.70299999999999996</v>
      </c>
      <c r="V172">
        <v>0.70699999999999996</v>
      </c>
      <c r="W172">
        <v>0.71199999999999997</v>
      </c>
      <c r="X172">
        <v>0.71699999999999997</v>
      </c>
      <c r="Y172">
        <v>0.71799999999999997</v>
      </c>
      <c r="Z172">
        <v>0.71599999999999997</v>
      </c>
      <c r="AA172">
        <v>0.71799999999999997</v>
      </c>
      <c r="AB172">
        <v>0.72099999999999997</v>
      </c>
    </row>
    <row r="173" spans="1:28" x14ac:dyDescent="0.3">
      <c r="A173">
        <v>65</v>
      </c>
      <c r="B173" t="s">
        <v>772</v>
      </c>
      <c r="C173">
        <v>0.67</v>
      </c>
      <c r="D173">
        <v>0.67100000000000004</v>
      </c>
      <c r="E173">
        <v>0.67100000000000004</v>
      </c>
      <c r="F173">
        <v>0.67300000000000004</v>
      </c>
      <c r="G173">
        <v>0.67700000000000005</v>
      </c>
      <c r="H173">
        <v>0.68200000000000005</v>
      </c>
      <c r="I173">
        <v>0.68799999999999994</v>
      </c>
      <c r="J173">
        <v>0.69599999999999995</v>
      </c>
      <c r="K173">
        <v>0.70299999999999996</v>
      </c>
      <c r="L173">
        <v>0.70899999999999996</v>
      </c>
      <c r="M173">
        <v>0.71499999999999997</v>
      </c>
      <c r="N173">
        <v>0.72099999999999997</v>
      </c>
      <c r="O173">
        <v>0.72899999999999998</v>
      </c>
      <c r="P173">
        <v>0.73599999999999999</v>
      </c>
      <c r="Q173">
        <v>0.745</v>
      </c>
      <c r="R173">
        <v>0.751</v>
      </c>
      <c r="S173">
        <v>0.76</v>
      </c>
      <c r="T173">
        <v>0.76700000000000002</v>
      </c>
      <c r="U173">
        <v>0.77300000000000002</v>
      </c>
      <c r="V173">
        <v>0.77200000000000002</v>
      </c>
      <c r="W173">
        <v>0.77400000000000002</v>
      </c>
      <c r="X173">
        <v>0.77200000000000002</v>
      </c>
      <c r="Y173">
        <v>0.77300000000000002</v>
      </c>
      <c r="Z173">
        <v>0.77800000000000002</v>
      </c>
      <c r="AA173">
        <v>0.77900000000000003</v>
      </c>
      <c r="AB173">
        <v>0.78</v>
      </c>
    </row>
    <row r="174" spans="1:28" x14ac:dyDescent="0.3">
      <c r="A174">
        <v>97</v>
      </c>
      <c r="B174" t="s">
        <v>254</v>
      </c>
      <c r="C174">
        <v>0.56899999999999995</v>
      </c>
      <c r="D174">
        <v>0.57499999999999996</v>
      </c>
      <c r="E174">
        <v>0.58299999999999996</v>
      </c>
      <c r="F174">
        <v>0.59</v>
      </c>
      <c r="G174">
        <v>0.6</v>
      </c>
      <c r="H174">
        <v>0.60799999999999998</v>
      </c>
      <c r="I174">
        <v>0.61699999999999999</v>
      </c>
      <c r="J174">
        <v>0.624</v>
      </c>
      <c r="K174">
        <v>0.63500000000000001</v>
      </c>
      <c r="L174">
        <v>0.64600000000000002</v>
      </c>
      <c r="M174">
        <v>0.65400000000000003</v>
      </c>
      <c r="N174">
        <v>0.66200000000000003</v>
      </c>
      <c r="O174">
        <v>0.66700000000000004</v>
      </c>
      <c r="P174">
        <v>0.67300000000000004</v>
      </c>
      <c r="Q174">
        <v>0.68300000000000005</v>
      </c>
      <c r="R174">
        <v>0.68899999999999995</v>
      </c>
      <c r="S174">
        <v>0.69499999999999995</v>
      </c>
      <c r="T174">
        <v>0.70099999999999996</v>
      </c>
      <c r="U174">
        <v>0.70599999999999996</v>
      </c>
      <c r="V174">
        <v>0.71</v>
      </c>
      <c r="W174">
        <v>0.71399999999999997</v>
      </c>
      <c r="X174">
        <v>0.71699999999999997</v>
      </c>
      <c r="Y174">
        <v>0.72</v>
      </c>
      <c r="Z174">
        <v>0.72199999999999998</v>
      </c>
      <c r="AA174">
        <v>0.72299999999999998</v>
      </c>
      <c r="AB174">
        <v>0.72499999999999998</v>
      </c>
    </row>
    <row r="175" spans="1:28" x14ac:dyDescent="0.3">
      <c r="A175">
        <v>71</v>
      </c>
      <c r="B175" t="s">
        <v>82</v>
      </c>
      <c r="C175">
        <v>0.57599999999999996</v>
      </c>
      <c r="D175">
        <v>0.57999999999999996</v>
      </c>
      <c r="E175">
        <v>0.58599999999999997</v>
      </c>
      <c r="F175">
        <v>0.59399999999999997</v>
      </c>
      <c r="G175">
        <v>0.59599999999999997</v>
      </c>
      <c r="H175">
        <v>0.60399999999999998</v>
      </c>
      <c r="I175">
        <v>0.61299999999999999</v>
      </c>
      <c r="J175">
        <v>0.621</v>
      </c>
      <c r="K175">
        <v>0.63200000000000001</v>
      </c>
      <c r="L175">
        <v>0.64100000000000001</v>
      </c>
      <c r="M175">
        <v>0.65300000000000002</v>
      </c>
      <c r="N175">
        <v>0.65800000000000003</v>
      </c>
      <c r="O175">
        <v>0.66800000000000004</v>
      </c>
      <c r="P175">
        <v>0.67500000000000004</v>
      </c>
      <c r="Q175">
        <v>0.68100000000000005</v>
      </c>
      <c r="R175">
        <v>0.68700000000000006</v>
      </c>
      <c r="S175">
        <v>0.69699999999999995</v>
      </c>
      <c r="T175">
        <v>0.70499999999999996</v>
      </c>
      <c r="U175">
        <v>0.70899999999999996</v>
      </c>
      <c r="V175">
        <v>0.71499999999999997</v>
      </c>
      <c r="W175">
        <v>0.73699999999999999</v>
      </c>
      <c r="X175">
        <v>0.75</v>
      </c>
      <c r="Y175">
        <v>0.754</v>
      </c>
      <c r="Z175">
        <v>0.75900000000000001</v>
      </c>
      <c r="AA175">
        <v>0.76400000000000001</v>
      </c>
      <c r="AB175">
        <v>0.76700000000000002</v>
      </c>
    </row>
    <row r="176" spans="1:28" x14ac:dyDescent="0.3">
      <c r="A176">
        <v>111</v>
      </c>
      <c r="B176" t="s">
        <v>80</v>
      </c>
      <c r="W176">
        <v>0.66500000000000004</v>
      </c>
      <c r="X176">
        <v>0.67200000000000004</v>
      </c>
      <c r="Y176">
        <v>0.67800000000000005</v>
      </c>
      <c r="Z176">
        <v>0.68300000000000005</v>
      </c>
      <c r="AA176">
        <v>0.68799999999999994</v>
      </c>
      <c r="AB176">
        <v>0.69199999999999995</v>
      </c>
    </row>
    <row r="177" spans="1:28" x14ac:dyDescent="0.3">
      <c r="A177">
        <v>163</v>
      </c>
      <c r="B177" t="s">
        <v>368</v>
      </c>
      <c r="C177">
        <v>0.309</v>
      </c>
      <c r="D177">
        <v>0.31</v>
      </c>
      <c r="E177">
        <v>0.30299999999999999</v>
      </c>
      <c r="F177">
        <v>0.311</v>
      </c>
      <c r="G177">
        <v>0.314</v>
      </c>
      <c r="H177">
        <v>0.32</v>
      </c>
      <c r="I177">
        <v>0.33600000000000002</v>
      </c>
      <c r="J177">
        <v>0.35099999999999998</v>
      </c>
      <c r="K177">
        <v>0.36599999999999999</v>
      </c>
      <c r="L177">
        <v>0.38200000000000001</v>
      </c>
      <c r="M177">
        <v>0.39600000000000002</v>
      </c>
      <c r="N177">
        <v>0.40400000000000003</v>
      </c>
      <c r="O177">
        <v>0.41799999999999998</v>
      </c>
      <c r="P177">
        <v>0.42699999999999999</v>
      </c>
      <c r="Q177">
        <v>0.42899999999999999</v>
      </c>
      <c r="R177">
        <v>0.434</v>
      </c>
      <c r="S177">
        <v>0.442</v>
      </c>
      <c r="T177">
        <v>0.45300000000000001</v>
      </c>
      <c r="U177">
        <v>0.46400000000000002</v>
      </c>
      <c r="V177">
        <v>0.47299999999999998</v>
      </c>
      <c r="W177">
        <v>0.47699999999999998</v>
      </c>
      <c r="X177">
        <v>0.47699999999999998</v>
      </c>
      <c r="Y177">
        <v>0.47799999999999998</v>
      </c>
      <c r="Z177">
        <v>0.48299999999999998</v>
      </c>
      <c r="AA177">
        <v>0.48799999999999999</v>
      </c>
      <c r="AB177">
        <v>0.49299999999999999</v>
      </c>
    </row>
    <row r="178" spans="1:28" x14ac:dyDescent="0.3">
      <c r="A178">
        <v>84</v>
      </c>
      <c r="B178" t="s">
        <v>256</v>
      </c>
      <c r="C178">
        <v>0.70599999999999996</v>
      </c>
      <c r="D178">
        <v>0.70099999999999996</v>
      </c>
      <c r="E178">
        <v>0.69299999999999995</v>
      </c>
      <c r="F178">
        <v>0.68200000000000005</v>
      </c>
      <c r="G178">
        <v>0.66800000000000004</v>
      </c>
      <c r="H178">
        <v>0.66400000000000003</v>
      </c>
      <c r="I178">
        <v>0.66100000000000003</v>
      </c>
      <c r="J178">
        <v>0.66300000000000003</v>
      </c>
      <c r="K178">
        <v>0.66500000000000004</v>
      </c>
      <c r="L178">
        <v>0.66900000000000004</v>
      </c>
      <c r="M178">
        <v>0.67300000000000004</v>
      </c>
      <c r="N178">
        <v>0.68300000000000005</v>
      </c>
      <c r="O178">
        <v>0.69099999999999995</v>
      </c>
      <c r="P178">
        <v>0.7</v>
      </c>
      <c r="Q178">
        <v>0.70699999999999996</v>
      </c>
      <c r="R178">
        <v>0.71599999999999997</v>
      </c>
      <c r="S178">
        <v>0.72299999999999998</v>
      </c>
      <c r="T178">
        <v>0.73</v>
      </c>
      <c r="U178">
        <v>0.73399999999999999</v>
      </c>
      <c r="V178">
        <v>0.72799999999999998</v>
      </c>
      <c r="W178">
        <v>0.73399999999999999</v>
      </c>
      <c r="X178">
        <v>0.73899999999999999</v>
      </c>
      <c r="Y178">
        <v>0.74399999999999999</v>
      </c>
      <c r="Z178">
        <v>0.746</v>
      </c>
      <c r="AA178">
        <v>0.748</v>
      </c>
      <c r="AB178">
        <v>0.74299999999999999</v>
      </c>
    </row>
    <row r="179" spans="1:28" x14ac:dyDescent="0.3">
      <c r="A179">
        <v>42</v>
      </c>
      <c r="B179" t="s">
        <v>212</v>
      </c>
      <c r="C179">
        <v>0.72599999999999998</v>
      </c>
      <c r="D179">
        <v>0.73799999999999999</v>
      </c>
      <c r="E179">
        <v>0.74199999999999999</v>
      </c>
      <c r="F179">
        <v>0.748</v>
      </c>
      <c r="G179">
        <v>0.75600000000000001</v>
      </c>
      <c r="H179">
        <v>0.76400000000000001</v>
      </c>
      <c r="I179">
        <v>0.77100000000000002</v>
      </c>
      <c r="J179">
        <v>0.77800000000000002</v>
      </c>
      <c r="K179">
        <v>0.78500000000000003</v>
      </c>
      <c r="L179">
        <v>0.79100000000000004</v>
      </c>
      <c r="M179">
        <v>0.79800000000000004</v>
      </c>
      <c r="N179">
        <v>0.80300000000000005</v>
      </c>
      <c r="O179">
        <v>0.80800000000000005</v>
      </c>
      <c r="P179">
        <v>0.81299999999999994</v>
      </c>
      <c r="Q179">
        <v>0.81799999999999995</v>
      </c>
      <c r="R179">
        <v>0.82299999999999995</v>
      </c>
      <c r="S179">
        <v>0.82599999999999996</v>
      </c>
      <c r="T179">
        <v>0.82899999999999996</v>
      </c>
      <c r="U179">
        <v>0.83099999999999996</v>
      </c>
      <c r="V179">
        <v>0.82599999999999996</v>
      </c>
      <c r="W179">
        <v>0.82399999999999995</v>
      </c>
      <c r="X179">
        <v>0.82599999999999996</v>
      </c>
      <c r="Y179">
        <v>0.82899999999999996</v>
      </c>
      <c r="Z179">
        <v>0.83199999999999996</v>
      </c>
      <c r="AA179">
        <v>0.83599999999999997</v>
      </c>
      <c r="AB179">
        <v>0.84</v>
      </c>
    </row>
    <row r="180" spans="1:28" x14ac:dyDescent="0.3">
      <c r="A180">
        <v>16</v>
      </c>
      <c r="B180" t="s">
        <v>34</v>
      </c>
      <c r="C180">
        <v>0.77500000000000002</v>
      </c>
      <c r="D180">
        <v>0.78700000000000003</v>
      </c>
      <c r="E180">
        <v>0.8</v>
      </c>
      <c r="F180">
        <v>0.81299999999999994</v>
      </c>
      <c r="G180">
        <v>0.82599999999999996</v>
      </c>
      <c r="H180">
        <v>0.83899999999999997</v>
      </c>
      <c r="I180">
        <v>0.84299999999999997</v>
      </c>
      <c r="J180">
        <v>0.84899999999999998</v>
      </c>
      <c r="K180">
        <v>0.85399999999999998</v>
      </c>
      <c r="L180">
        <v>0.86</v>
      </c>
      <c r="M180">
        <v>0.86599999999999999</v>
      </c>
      <c r="N180">
        <v>0.87</v>
      </c>
      <c r="O180">
        <v>0.874</v>
      </c>
      <c r="P180">
        <v>0.878</v>
      </c>
      <c r="Q180">
        <v>0.88600000000000001</v>
      </c>
      <c r="R180">
        <v>0.89</v>
      </c>
      <c r="S180">
        <v>0.88900000000000001</v>
      </c>
      <c r="T180">
        <v>0.89200000000000002</v>
      </c>
      <c r="U180">
        <v>0.89500000000000002</v>
      </c>
      <c r="V180">
        <v>0.89500000000000002</v>
      </c>
      <c r="W180">
        <v>0.90200000000000002</v>
      </c>
      <c r="X180">
        <v>0.89800000000000002</v>
      </c>
      <c r="Y180">
        <v>0.89900000000000002</v>
      </c>
      <c r="Z180">
        <v>0.90400000000000003</v>
      </c>
      <c r="AA180">
        <v>0.90800000000000003</v>
      </c>
      <c r="AB180">
        <v>0.91</v>
      </c>
    </row>
    <row r="181" spans="1:28" x14ac:dyDescent="0.3">
      <c r="A181">
        <v>10</v>
      </c>
      <c r="B181" t="s">
        <v>480</v>
      </c>
      <c r="C181">
        <v>0.86</v>
      </c>
      <c r="D181">
        <v>0.86099999999999999</v>
      </c>
      <c r="E181">
        <v>0.86599999999999999</v>
      </c>
      <c r="F181">
        <v>0.871</v>
      </c>
      <c r="G181">
        <v>0.874</v>
      </c>
      <c r="H181">
        <v>0.877</v>
      </c>
      <c r="I181">
        <v>0.878</v>
      </c>
      <c r="J181">
        <v>0.88100000000000001</v>
      </c>
      <c r="K181">
        <v>0.88400000000000001</v>
      </c>
      <c r="L181">
        <v>0.88500000000000001</v>
      </c>
      <c r="M181">
        <v>0.88400000000000001</v>
      </c>
      <c r="N181">
        <v>0.88700000000000001</v>
      </c>
      <c r="O181">
        <v>0.88900000000000001</v>
      </c>
      <c r="P181">
        <v>0.89200000000000002</v>
      </c>
      <c r="Q181">
        <v>0.89500000000000002</v>
      </c>
      <c r="R181">
        <v>0.89800000000000002</v>
      </c>
      <c r="S181">
        <v>0.90100000000000002</v>
      </c>
      <c r="T181">
        <v>0.90500000000000003</v>
      </c>
      <c r="U181">
        <v>0.90700000000000003</v>
      </c>
      <c r="V181">
        <v>0.90700000000000003</v>
      </c>
      <c r="W181">
        <v>0.91</v>
      </c>
      <c r="X181">
        <v>0.91300000000000003</v>
      </c>
      <c r="Y181">
        <v>0.91500000000000004</v>
      </c>
      <c r="Z181">
        <v>0.91600000000000004</v>
      </c>
      <c r="AA181">
        <v>0.91800000000000004</v>
      </c>
      <c r="AB181">
        <v>0.92</v>
      </c>
    </row>
    <row r="182" spans="1:28" x14ac:dyDescent="0.3">
      <c r="A182">
        <v>54</v>
      </c>
      <c r="B182" t="s">
        <v>372</v>
      </c>
      <c r="C182">
        <v>0.69199999999999995</v>
      </c>
      <c r="D182">
        <v>0.69699999999999995</v>
      </c>
      <c r="E182">
        <v>0.7</v>
      </c>
      <c r="F182">
        <v>0.70299999999999996</v>
      </c>
      <c r="G182">
        <v>0.70899999999999996</v>
      </c>
      <c r="H182">
        <v>0.71099999999999997</v>
      </c>
      <c r="I182">
        <v>0.71699999999999997</v>
      </c>
      <c r="J182">
        <v>0.72699999999999998</v>
      </c>
      <c r="K182">
        <v>0.73499999999999999</v>
      </c>
      <c r="L182">
        <v>0.73799999999999999</v>
      </c>
      <c r="M182">
        <v>0.74199999999999999</v>
      </c>
      <c r="N182">
        <v>0.746</v>
      </c>
      <c r="O182">
        <v>0.747</v>
      </c>
      <c r="P182">
        <v>0.75</v>
      </c>
      <c r="Q182">
        <v>0.753</v>
      </c>
      <c r="R182">
        <v>0.75600000000000001</v>
      </c>
      <c r="S182">
        <v>0.76</v>
      </c>
      <c r="T182">
        <v>0.77</v>
      </c>
      <c r="U182">
        <v>0.77400000000000002</v>
      </c>
      <c r="V182">
        <v>0.77700000000000002</v>
      </c>
      <c r="W182">
        <v>0.78</v>
      </c>
      <c r="X182">
        <v>0.78400000000000003</v>
      </c>
      <c r="Y182">
        <v>0.78800000000000003</v>
      </c>
      <c r="Z182">
        <v>0.79100000000000004</v>
      </c>
      <c r="AA182">
        <v>0.79400000000000004</v>
      </c>
      <c r="AB182">
        <v>0.79500000000000004</v>
      </c>
    </row>
    <row r="183" spans="1:28" x14ac:dyDescent="0.3">
      <c r="A183">
        <v>105</v>
      </c>
      <c r="B183" t="s">
        <v>84</v>
      </c>
      <c r="M183">
        <v>0.59399999999999997</v>
      </c>
      <c r="N183">
        <v>0.6</v>
      </c>
      <c r="O183">
        <v>0.60699999999999998</v>
      </c>
      <c r="P183">
        <v>0.61299999999999999</v>
      </c>
      <c r="Q183">
        <v>0.62</v>
      </c>
      <c r="R183">
        <v>0.626</v>
      </c>
      <c r="S183">
        <v>0.63100000000000001</v>
      </c>
      <c r="T183">
        <v>0.64400000000000002</v>
      </c>
      <c r="U183">
        <v>0.65100000000000002</v>
      </c>
      <c r="V183">
        <v>0.65700000000000003</v>
      </c>
      <c r="W183">
        <v>0.66400000000000003</v>
      </c>
      <c r="X183">
        <v>0.67300000000000004</v>
      </c>
      <c r="Y183">
        <v>0.68100000000000005</v>
      </c>
      <c r="Z183">
        <v>0.69</v>
      </c>
      <c r="AA183">
        <v>0.69699999999999995</v>
      </c>
      <c r="AB183">
        <v>0.70099999999999996</v>
      </c>
    </row>
    <row r="184" spans="1:28" x14ac:dyDescent="0.3">
      <c r="A184">
        <v>134</v>
      </c>
      <c r="B184" t="s">
        <v>272</v>
      </c>
      <c r="R184">
        <v>0.57199999999999995</v>
      </c>
      <c r="S184">
        <v>0.57899999999999996</v>
      </c>
      <c r="T184">
        <v>0.58199999999999996</v>
      </c>
      <c r="U184">
        <v>0.58899999999999997</v>
      </c>
      <c r="V184">
        <v>0.59</v>
      </c>
      <c r="W184">
        <v>0.59099999999999997</v>
      </c>
      <c r="X184">
        <v>0.59199999999999997</v>
      </c>
      <c r="Y184">
        <v>0.59099999999999997</v>
      </c>
      <c r="Z184">
        <v>0.59599999999999997</v>
      </c>
      <c r="AA184">
        <v>0.59799999999999998</v>
      </c>
      <c r="AB184">
        <v>0.59699999999999998</v>
      </c>
    </row>
    <row r="185" spans="1:28" x14ac:dyDescent="0.3">
      <c r="A185">
        <v>71</v>
      </c>
      <c r="B185" t="s">
        <v>669</v>
      </c>
      <c r="C185">
        <v>0.63400000000000001</v>
      </c>
      <c r="D185">
        <v>0.64400000000000002</v>
      </c>
      <c r="E185">
        <v>0.65</v>
      </c>
      <c r="F185">
        <v>0.65300000000000002</v>
      </c>
      <c r="G185">
        <v>0.65400000000000003</v>
      </c>
      <c r="H185">
        <v>0.65800000000000003</v>
      </c>
      <c r="I185">
        <v>0.66</v>
      </c>
      <c r="J185">
        <v>0.66400000000000003</v>
      </c>
      <c r="K185">
        <v>0.66700000000000004</v>
      </c>
      <c r="L185">
        <v>0.67</v>
      </c>
      <c r="M185">
        <v>0.67200000000000004</v>
      </c>
      <c r="N185">
        <v>0.68400000000000005</v>
      </c>
      <c r="O185">
        <v>0.68799999999999994</v>
      </c>
      <c r="P185">
        <v>0.68700000000000006</v>
      </c>
      <c r="Q185">
        <v>0.7</v>
      </c>
      <c r="R185">
        <v>0.71399999999999997</v>
      </c>
      <c r="S185">
        <v>0.72799999999999998</v>
      </c>
      <c r="T185">
        <v>0.745</v>
      </c>
      <c r="U185">
        <v>0.754</v>
      </c>
      <c r="V185">
        <v>0.754</v>
      </c>
      <c r="W185">
        <v>0.75600000000000001</v>
      </c>
      <c r="X185">
        <v>0.76700000000000002</v>
      </c>
      <c r="Y185">
        <v>0.77</v>
      </c>
      <c r="Z185">
        <v>0.77100000000000002</v>
      </c>
      <c r="AA185">
        <v>0.76900000000000002</v>
      </c>
      <c r="AB185">
        <v>0.76700000000000002</v>
      </c>
    </row>
    <row r="186" spans="1:28" x14ac:dyDescent="0.3">
      <c r="A186">
        <v>115</v>
      </c>
      <c r="B186" t="s">
        <v>643</v>
      </c>
      <c r="C186">
        <v>0.47699999999999998</v>
      </c>
      <c r="D186">
        <v>0.48599999999999999</v>
      </c>
      <c r="E186">
        <v>0.498</v>
      </c>
      <c r="F186">
        <v>0.50800000000000001</v>
      </c>
      <c r="G186">
        <v>0.51900000000000002</v>
      </c>
      <c r="H186">
        <v>0.53100000000000003</v>
      </c>
      <c r="I186">
        <v>0.54200000000000004</v>
      </c>
      <c r="J186">
        <v>0.54200000000000004</v>
      </c>
      <c r="K186">
        <v>0.56200000000000006</v>
      </c>
      <c r="L186">
        <v>0.56899999999999995</v>
      </c>
      <c r="M186">
        <v>0.57599999999999996</v>
      </c>
      <c r="N186">
        <v>0.58399999999999996</v>
      </c>
      <c r="O186">
        <v>0.59199999999999997</v>
      </c>
      <c r="P186">
        <v>0.60099999999999998</v>
      </c>
      <c r="Q186">
        <v>0.60899999999999999</v>
      </c>
      <c r="R186">
        <v>0.61799999999999999</v>
      </c>
      <c r="S186">
        <v>0.625</v>
      </c>
      <c r="T186">
        <v>0.63300000000000001</v>
      </c>
      <c r="U186">
        <v>0.64100000000000001</v>
      </c>
      <c r="V186">
        <v>0.64700000000000002</v>
      </c>
      <c r="W186">
        <v>0.65500000000000003</v>
      </c>
      <c r="X186">
        <v>0.66200000000000003</v>
      </c>
      <c r="Y186">
        <v>0.66800000000000004</v>
      </c>
      <c r="Z186">
        <v>0.67500000000000004</v>
      </c>
      <c r="AA186">
        <v>0.67800000000000005</v>
      </c>
      <c r="AB186">
        <v>0.68300000000000005</v>
      </c>
    </row>
    <row r="187" spans="1:28" x14ac:dyDescent="0.3">
      <c r="A187">
        <v>168</v>
      </c>
      <c r="B187" t="s">
        <v>260</v>
      </c>
      <c r="C187">
        <v>0.40500000000000003</v>
      </c>
      <c r="D187">
        <v>0.40799999999999997</v>
      </c>
      <c r="E187">
        <v>0.41199999999999998</v>
      </c>
      <c r="F187">
        <v>0.41399999999999998</v>
      </c>
      <c r="G187">
        <v>0.41799999999999998</v>
      </c>
      <c r="H187">
        <v>0.42099999999999999</v>
      </c>
      <c r="I187">
        <v>0.42399999999999999</v>
      </c>
      <c r="J187">
        <v>0.42799999999999999</v>
      </c>
      <c r="K187">
        <v>0.432</v>
      </c>
      <c r="L187">
        <v>0.436</v>
      </c>
      <c r="M187">
        <v>0.44400000000000001</v>
      </c>
      <c r="N187">
        <v>0.45</v>
      </c>
      <c r="O187">
        <v>0.45700000000000002</v>
      </c>
      <c r="P187">
        <v>0.46400000000000002</v>
      </c>
      <c r="Q187">
        <v>0.47</v>
      </c>
      <c r="R187">
        <v>0.47499999999999998</v>
      </c>
      <c r="S187">
        <v>0.47699999999999998</v>
      </c>
      <c r="T187">
        <v>0.48</v>
      </c>
      <c r="U187">
        <v>0.48299999999999998</v>
      </c>
      <c r="V187">
        <v>0.48799999999999999</v>
      </c>
      <c r="W187">
        <v>0.49299999999999999</v>
      </c>
      <c r="X187">
        <v>0.49399999999999999</v>
      </c>
      <c r="Y187">
        <v>0.498</v>
      </c>
      <c r="Z187">
        <v>0.5</v>
      </c>
      <c r="AA187">
        <v>0.499</v>
      </c>
      <c r="AB187">
        <v>0.48199999999999998</v>
      </c>
    </row>
    <row r="188" spans="1:28" x14ac:dyDescent="0.3">
      <c r="A188">
        <v>139</v>
      </c>
      <c r="B188" t="s">
        <v>262</v>
      </c>
      <c r="C188">
        <v>0.39800000000000002</v>
      </c>
      <c r="D188">
        <v>0.39600000000000002</v>
      </c>
      <c r="E188">
        <v>0.39700000000000002</v>
      </c>
      <c r="F188">
        <v>0.40200000000000002</v>
      </c>
      <c r="G188">
        <v>0.40100000000000002</v>
      </c>
      <c r="H188">
        <v>0.40500000000000003</v>
      </c>
      <c r="I188">
        <v>0.40799999999999997</v>
      </c>
      <c r="J188">
        <v>0.41099999999999998</v>
      </c>
      <c r="K188">
        <v>0.41299999999999998</v>
      </c>
      <c r="L188">
        <v>0.41799999999999998</v>
      </c>
      <c r="M188">
        <v>0.42399999999999999</v>
      </c>
      <c r="N188">
        <v>0.433</v>
      </c>
      <c r="O188">
        <v>0.443</v>
      </c>
      <c r="P188">
        <v>0.45600000000000002</v>
      </c>
      <c r="Q188">
        <v>0.46700000000000003</v>
      </c>
      <c r="R188">
        <v>0.47899999999999998</v>
      </c>
      <c r="S188">
        <v>0.49199999999999999</v>
      </c>
      <c r="T188">
        <v>0.504</v>
      </c>
      <c r="U188">
        <v>0.51800000000000002</v>
      </c>
      <c r="V188">
        <v>0.53300000000000003</v>
      </c>
      <c r="W188">
        <v>0.54300000000000004</v>
      </c>
      <c r="X188">
        <v>0.55400000000000005</v>
      </c>
      <c r="Y188">
        <v>0.56499999999999995</v>
      </c>
      <c r="Z188">
        <v>0.56999999999999995</v>
      </c>
      <c r="AA188">
        <v>0.57599999999999996</v>
      </c>
      <c r="AB188">
        <v>0.57899999999999996</v>
      </c>
    </row>
    <row r="189" spans="1:28" x14ac:dyDescent="0.3">
      <c r="A189">
        <v>154</v>
      </c>
      <c r="B189" t="s">
        <v>210</v>
      </c>
      <c r="C189">
        <v>0.499</v>
      </c>
      <c r="D189">
        <v>0.501</v>
      </c>
      <c r="E189">
        <v>0.48599999999999999</v>
      </c>
      <c r="F189">
        <v>0.47899999999999998</v>
      </c>
      <c r="G189">
        <v>0.47499999999999998</v>
      </c>
      <c r="H189">
        <v>0.46500000000000002</v>
      </c>
      <c r="I189">
        <v>0.46</v>
      </c>
      <c r="J189">
        <v>0.45100000000000001</v>
      </c>
      <c r="K189">
        <v>0.442</v>
      </c>
      <c r="L189">
        <v>0.434</v>
      </c>
      <c r="M189">
        <v>0.42699999999999999</v>
      </c>
      <c r="N189">
        <v>0.42699999999999999</v>
      </c>
      <c r="O189">
        <v>0.41799999999999998</v>
      </c>
      <c r="P189">
        <v>0.40699999999999997</v>
      </c>
      <c r="Q189">
        <v>0.40600000000000003</v>
      </c>
      <c r="R189">
        <v>0.40799999999999997</v>
      </c>
      <c r="S189">
        <v>0.41399999999999998</v>
      </c>
      <c r="T189">
        <v>0.42099999999999999</v>
      </c>
      <c r="U189">
        <v>0.41899999999999998</v>
      </c>
      <c r="V189">
        <v>0.436</v>
      </c>
      <c r="W189">
        <v>0.45200000000000001</v>
      </c>
      <c r="X189">
        <v>0.46400000000000002</v>
      </c>
      <c r="Y189">
        <v>0.48799999999999999</v>
      </c>
      <c r="Z189">
        <v>0.498</v>
      </c>
      <c r="AA189">
        <v>0.50700000000000001</v>
      </c>
      <c r="AB189">
        <v>0.51600000000000001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3C8-98CB-D74E-82EB-7307BF281EDF}">
  <sheetPr codeName="Sheet5"/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EC42-2FFF-5E4A-B6AA-B81F4014F46A}">
  <dimension ref="A1:E2331"/>
  <sheetViews>
    <sheetView topLeftCell="B2278" workbookViewId="0">
      <selection activeCell="E6" sqref="E6"/>
    </sheetView>
  </sheetViews>
  <sheetFormatPr defaultColWidth="11.19921875" defaultRowHeight="15.6" x14ac:dyDescent="0.3"/>
  <sheetData>
    <row r="1" spans="1:4" x14ac:dyDescent="0.3">
      <c r="A1" t="s">
        <v>739</v>
      </c>
      <c r="B1" t="s">
        <v>684</v>
      </c>
      <c r="C1" t="s">
        <v>729</v>
      </c>
      <c r="D1" t="s">
        <v>392</v>
      </c>
    </row>
    <row r="2" spans="1:4" x14ac:dyDescent="0.3">
      <c r="A2" t="s">
        <v>374</v>
      </c>
      <c r="B2">
        <v>2016</v>
      </c>
      <c r="C2" t="str">
        <f>CONCATENATE(A2,B2)</f>
        <v>Afghanistan2016</v>
      </c>
      <c r="D2">
        <v>0.7</v>
      </c>
    </row>
    <row r="3" spans="1:4" x14ac:dyDescent="0.3">
      <c r="A3" t="s">
        <v>374</v>
      </c>
      <c r="B3">
        <v>2014</v>
      </c>
      <c r="C3" t="str">
        <f t="shared" ref="C3:C66" si="0">CONCATENATE(A3,B3)</f>
        <v>Afghanistan2014</v>
      </c>
      <c r="D3">
        <v>1.07</v>
      </c>
    </row>
    <row r="4" spans="1:4" x14ac:dyDescent="0.3">
      <c r="A4" t="s">
        <v>374</v>
      </c>
      <c r="B4">
        <v>2012</v>
      </c>
      <c r="C4" t="str">
        <f t="shared" si="0"/>
        <v>Afghanistan2012</v>
      </c>
      <c r="D4">
        <v>1.28</v>
      </c>
    </row>
    <row r="5" spans="1:4" x14ac:dyDescent="0.3">
      <c r="A5" t="s">
        <v>374</v>
      </c>
      <c r="B5">
        <v>2010</v>
      </c>
      <c r="C5" t="str">
        <f t="shared" si="0"/>
        <v>Afghanistan2010</v>
      </c>
      <c r="D5">
        <v>1.1499999999999999</v>
      </c>
    </row>
    <row r="6" spans="1:4" x14ac:dyDescent="0.3">
      <c r="A6" t="s">
        <v>374</v>
      </c>
      <c r="B6">
        <v>2008</v>
      </c>
      <c r="C6" t="str">
        <f t="shared" si="0"/>
        <v>Afghanistan2008</v>
      </c>
      <c r="D6">
        <v>1.05</v>
      </c>
    </row>
    <row r="7" spans="1:4" x14ac:dyDescent="0.3">
      <c r="A7" t="s">
        <v>374</v>
      </c>
      <c r="B7">
        <v>2006</v>
      </c>
      <c r="C7" t="str">
        <f t="shared" si="0"/>
        <v>Afghanistan2006</v>
      </c>
      <c r="D7">
        <v>0.68</v>
      </c>
    </row>
    <row r="8" spans="1:4" x14ac:dyDescent="0.3">
      <c r="A8" t="s">
        <v>374</v>
      </c>
      <c r="B8">
        <v>2004</v>
      </c>
      <c r="C8" t="str">
        <f t="shared" si="0"/>
        <v>Afghanistan2004</v>
      </c>
      <c r="D8">
        <v>0.53</v>
      </c>
    </row>
    <row r="9" spans="1:4" x14ac:dyDescent="0.3">
      <c r="A9" t="s">
        <v>374</v>
      </c>
      <c r="B9">
        <v>2002</v>
      </c>
      <c r="C9" t="str">
        <f t="shared" si="0"/>
        <v>Afghanistan2002</v>
      </c>
      <c r="D9">
        <v>0.34</v>
      </c>
    </row>
    <row r="10" spans="1:4" x14ac:dyDescent="0.3">
      <c r="A10" t="s">
        <v>264</v>
      </c>
      <c r="B10">
        <v>2016</v>
      </c>
      <c r="C10" t="str">
        <f t="shared" si="0"/>
        <v>Albania2016</v>
      </c>
      <c r="D10">
        <v>1.36</v>
      </c>
    </row>
    <row r="11" spans="1:4" x14ac:dyDescent="0.3">
      <c r="A11" t="s">
        <v>264</v>
      </c>
      <c r="B11">
        <v>2014</v>
      </c>
      <c r="C11" t="str">
        <f t="shared" si="0"/>
        <v>Albania2014</v>
      </c>
      <c r="D11">
        <v>1.76</v>
      </c>
    </row>
    <row r="12" spans="1:4" x14ac:dyDescent="0.3">
      <c r="A12" t="s">
        <v>264</v>
      </c>
      <c r="B12">
        <v>2012</v>
      </c>
      <c r="C12" t="str">
        <f t="shared" si="0"/>
        <v>Albania2012</v>
      </c>
      <c r="D12">
        <v>1.81</v>
      </c>
    </row>
    <row r="13" spans="1:4" x14ac:dyDescent="0.3">
      <c r="A13" t="s">
        <v>264</v>
      </c>
      <c r="B13">
        <v>2010</v>
      </c>
      <c r="C13" t="str">
        <f t="shared" si="0"/>
        <v>Albania2010</v>
      </c>
      <c r="D13">
        <v>1.46</v>
      </c>
    </row>
    <row r="14" spans="1:4" x14ac:dyDescent="0.3">
      <c r="A14" t="s">
        <v>264</v>
      </c>
      <c r="B14">
        <v>2008</v>
      </c>
      <c r="C14" t="str">
        <f t="shared" si="0"/>
        <v>Albania2008</v>
      </c>
      <c r="D14">
        <v>1.36</v>
      </c>
    </row>
    <row r="15" spans="1:4" x14ac:dyDescent="0.3">
      <c r="A15" t="s">
        <v>264</v>
      </c>
      <c r="B15">
        <v>2006</v>
      </c>
      <c r="C15" t="str">
        <f t="shared" si="0"/>
        <v>Albania2006</v>
      </c>
      <c r="D15">
        <v>1.44</v>
      </c>
    </row>
    <row r="16" spans="1:4" x14ac:dyDescent="0.3">
      <c r="A16" t="s">
        <v>264</v>
      </c>
      <c r="B16">
        <v>2004</v>
      </c>
      <c r="C16" t="str">
        <f t="shared" si="0"/>
        <v>Albania2004</v>
      </c>
      <c r="D16">
        <v>1.23</v>
      </c>
    </row>
    <row r="17" spans="1:4" x14ac:dyDescent="0.3">
      <c r="A17" t="s">
        <v>264</v>
      </c>
      <c r="B17">
        <v>2002</v>
      </c>
      <c r="C17" t="str">
        <f t="shared" si="0"/>
        <v>Albania2002</v>
      </c>
      <c r="D17">
        <v>0.8</v>
      </c>
    </row>
    <row r="18" spans="1:4" x14ac:dyDescent="0.3">
      <c r="A18" t="s">
        <v>264</v>
      </c>
      <c r="B18">
        <v>2000</v>
      </c>
      <c r="C18" t="str">
        <f t="shared" si="0"/>
        <v>Albania2000</v>
      </c>
      <c r="D18">
        <v>0.56999999999999995</v>
      </c>
    </row>
    <row r="19" spans="1:4" x14ac:dyDescent="0.3">
      <c r="A19" t="s">
        <v>264</v>
      </c>
      <c r="B19">
        <v>1998</v>
      </c>
      <c r="C19" t="str">
        <f t="shared" si="0"/>
        <v>Albania1998</v>
      </c>
      <c r="D19">
        <v>0.86</v>
      </c>
    </row>
    <row r="20" spans="1:4" x14ac:dyDescent="0.3">
      <c r="A20" t="s">
        <v>24</v>
      </c>
      <c r="B20">
        <v>2016</v>
      </c>
      <c r="C20" t="str">
        <f t="shared" si="0"/>
        <v>Algeria2016</v>
      </c>
      <c r="D20">
        <v>0.28000000000000003</v>
      </c>
    </row>
    <row r="21" spans="1:4" x14ac:dyDescent="0.3">
      <c r="A21" t="s">
        <v>24</v>
      </c>
      <c r="B21">
        <v>2014</v>
      </c>
      <c r="C21" t="str">
        <f t="shared" si="0"/>
        <v>Algeria2014</v>
      </c>
      <c r="D21">
        <v>0.27</v>
      </c>
    </row>
    <row r="22" spans="1:4" x14ac:dyDescent="0.3">
      <c r="A22" t="s">
        <v>24</v>
      </c>
      <c r="B22">
        <v>2012</v>
      </c>
      <c r="C22" t="str">
        <f t="shared" si="0"/>
        <v>Algeria2012</v>
      </c>
      <c r="D22">
        <v>0.28999999999999998</v>
      </c>
    </row>
    <row r="23" spans="1:4" x14ac:dyDescent="0.3">
      <c r="A23" t="s">
        <v>24</v>
      </c>
      <c r="B23">
        <v>2010</v>
      </c>
      <c r="C23" t="str">
        <f t="shared" si="0"/>
        <v>Algeria2010</v>
      </c>
      <c r="D23">
        <v>0.32</v>
      </c>
    </row>
    <row r="24" spans="1:4" x14ac:dyDescent="0.3">
      <c r="A24" t="s">
        <v>24</v>
      </c>
      <c r="B24">
        <v>2008</v>
      </c>
      <c r="C24" t="str">
        <f t="shared" si="0"/>
        <v>Algeria2008</v>
      </c>
      <c r="D24">
        <v>0.34</v>
      </c>
    </row>
    <row r="25" spans="1:4" x14ac:dyDescent="0.3">
      <c r="A25" t="s">
        <v>24</v>
      </c>
      <c r="B25">
        <v>2006</v>
      </c>
      <c r="C25" t="str">
        <f t="shared" si="0"/>
        <v>Algeria2006</v>
      </c>
      <c r="D25">
        <v>0.32</v>
      </c>
    </row>
    <row r="26" spans="1:4" x14ac:dyDescent="0.3">
      <c r="A26" t="s">
        <v>24</v>
      </c>
      <c r="B26">
        <v>2004</v>
      </c>
      <c r="C26" t="str">
        <f t="shared" si="0"/>
        <v>Algeria2004</v>
      </c>
      <c r="D26">
        <v>0.32</v>
      </c>
    </row>
    <row r="27" spans="1:4" x14ac:dyDescent="0.3">
      <c r="A27" t="s">
        <v>24</v>
      </c>
      <c r="B27">
        <v>2002</v>
      </c>
      <c r="C27" t="str">
        <f t="shared" si="0"/>
        <v>Algeria2002</v>
      </c>
      <c r="D27">
        <v>0.22</v>
      </c>
    </row>
    <row r="28" spans="1:4" x14ac:dyDescent="0.3">
      <c r="A28" t="s">
        <v>24</v>
      </c>
      <c r="B28">
        <v>2000</v>
      </c>
      <c r="C28" t="str">
        <f t="shared" si="0"/>
        <v>Algeria2000</v>
      </c>
      <c r="D28">
        <v>0.27</v>
      </c>
    </row>
    <row r="29" spans="1:4" x14ac:dyDescent="0.3">
      <c r="A29" t="s">
        <v>24</v>
      </c>
      <c r="B29">
        <v>1998</v>
      </c>
      <c r="C29" t="str">
        <f t="shared" si="0"/>
        <v>Algeria1998</v>
      </c>
      <c r="D29">
        <v>0.31</v>
      </c>
    </row>
    <row r="30" spans="1:4" x14ac:dyDescent="0.3">
      <c r="A30" t="s">
        <v>24</v>
      </c>
      <c r="B30">
        <v>1995</v>
      </c>
      <c r="C30" t="str">
        <f t="shared" si="0"/>
        <v>Algeria1995</v>
      </c>
      <c r="D30">
        <v>0.4</v>
      </c>
    </row>
    <row r="31" spans="1:4" x14ac:dyDescent="0.3">
      <c r="A31" t="s">
        <v>24</v>
      </c>
      <c r="B31">
        <v>1992</v>
      </c>
      <c r="C31" t="str">
        <f t="shared" si="0"/>
        <v>Algeria1992</v>
      </c>
      <c r="D31">
        <v>0.2</v>
      </c>
    </row>
    <row r="32" spans="1:4" x14ac:dyDescent="0.3">
      <c r="A32" t="s">
        <v>24</v>
      </c>
      <c r="B32">
        <v>1991</v>
      </c>
      <c r="C32" t="str">
        <f t="shared" si="0"/>
        <v>Algeria1991</v>
      </c>
      <c r="D32">
        <v>0.15</v>
      </c>
    </row>
    <row r="33" spans="1:4" x14ac:dyDescent="0.3">
      <c r="A33" t="s">
        <v>407</v>
      </c>
      <c r="B33">
        <v>2014</v>
      </c>
      <c r="C33" t="str">
        <f t="shared" si="0"/>
        <v>Andorra2014</v>
      </c>
      <c r="D33">
        <v>1.51</v>
      </c>
    </row>
    <row r="34" spans="1:4" x14ac:dyDescent="0.3">
      <c r="A34" t="s">
        <v>407</v>
      </c>
      <c r="B34">
        <v>2012</v>
      </c>
      <c r="C34" t="str">
        <f t="shared" si="0"/>
        <v>Andorra2012</v>
      </c>
      <c r="D34">
        <v>1.67</v>
      </c>
    </row>
    <row r="35" spans="1:4" x14ac:dyDescent="0.3">
      <c r="A35" t="s">
        <v>407</v>
      </c>
      <c r="B35">
        <v>2010</v>
      </c>
      <c r="C35" t="str">
        <f t="shared" si="0"/>
        <v>Andorra2010</v>
      </c>
      <c r="D35">
        <v>1.49</v>
      </c>
    </row>
    <row r="36" spans="1:4" x14ac:dyDescent="0.3">
      <c r="A36" t="s">
        <v>407</v>
      </c>
      <c r="B36">
        <v>2008</v>
      </c>
      <c r="C36" t="str">
        <f t="shared" si="0"/>
        <v>Andorra2008</v>
      </c>
      <c r="D36">
        <v>1.24</v>
      </c>
    </row>
    <row r="37" spans="1:4" x14ac:dyDescent="0.3">
      <c r="A37" t="s">
        <v>266</v>
      </c>
      <c r="B37">
        <v>2016</v>
      </c>
      <c r="C37" t="str">
        <f t="shared" si="0"/>
        <v>Angola2016</v>
      </c>
      <c r="D37">
        <v>0.97</v>
      </c>
    </row>
    <row r="38" spans="1:4" x14ac:dyDescent="0.3">
      <c r="A38" t="s">
        <v>266</v>
      </c>
      <c r="B38">
        <v>2014</v>
      </c>
      <c r="C38" t="str">
        <f t="shared" si="0"/>
        <v>Angola2014</v>
      </c>
      <c r="D38">
        <v>0.76</v>
      </c>
    </row>
    <row r="39" spans="1:4" x14ac:dyDescent="0.3">
      <c r="A39" t="s">
        <v>266</v>
      </c>
      <c r="B39">
        <v>2012</v>
      </c>
      <c r="C39" t="str">
        <f t="shared" si="0"/>
        <v>Angola2012</v>
      </c>
      <c r="D39">
        <v>0.63</v>
      </c>
    </row>
    <row r="40" spans="1:4" x14ac:dyDescent="0.3">
      <c r="A40" t="s">
        <v>266</v>
      </c>
      <c r="B40">
        <v>2010</v>
      </c>
      <c r="C40" t="str">
        <f t="shared" si="0"/>
        <v>Angola2010</v>
      </c>
      <c r="D40">
        <v>0.65</v>
      </c>
    </row>
    <row r="41" spans="1:4" x14ac:dyDescent="0.3">
      <c r="A41" t="s">
        <v>266</v>
      </c>
      <c r="B41">
        <v>2008</v>
      </c>
      <c r="C41" t="str">
        <f t="shared" si="0"/>
        <v>Angola2008</v>
      </c>
      <c r="D41">
        <v>0.53</v>
      </c>
    </row>
    <row r="42" spans="1:4" x14ac:dyDescent="0.3">
      <c r="A42" t="s">
        <v>266</v>
      </c>
      <c r="B42">
        <v>2006</v>
      </c>
      <c r="C42" t="str">
        <f t="shared" si="0"/>
        <v>Angola2006</v>
      </c>
      <c r="D42">
        <v>0.5</v>
      </c>
    </row>
    <row r="43" spans="1:4" x14ac:dyDescent="0.3">
      <c r="A43" t="s">
        <v>266</v>
      </c>
      <c r="B43">
        <v>2004</v>
      </c>
      <c r="C43" t="str">
        <f t="shared" si="0"/>
        <v>Angola2004</v>
      </c>
      <c r="D43">
        <v>0.39</v>
      </c>
    </row>
    <row r="44" spans="1:4" x14ac:dyDescent="0.3">
      <c r="A44" t="s">
        <v>266</v>
      </c>
      <c r="B44">
        <v>2002</v>
      </c>
      <c r="C44" t="str">
        <f t="shared" si="0"/>
        <v>Angola2002</v>
      </c>
      <c r="D44">
        <v>0.19</v>
      </c>
    </row>
    <row r="45" spans="1:4" x14ac:dyDescent="0.3">
      <c r="A45" t="s">
        <v>266</v>
      </c>
      <c r="B45">
        <v>2000</v>
      </c>
      <c r="C45" t="str">
        <f t="shared" si="0"/>
        <v>Angola2000</v>
      </c>
      <c r="D45">
        <v>0.3</v>
      </c>
    </row>
    <row r="46" spans="1:4" x14ac:dyDescent="0.3">
      <c r="A46" t="s">
        <v>266</v>
      </c>
      <c r="B46">
        <v>1998</v>
      </c>
      <c r="C46" t="str">
        <f t="shared" si="0"/>
        <v>Angola1998</v>
      </c>
      <c r="D46">
        <v>0.38</v>
      </c>
    </row>
    <row r="47" spans="1:4" x14ac:dyDescent="0.3">
      <c r="A47" t="s">
        <v>364</v>
      </c>
      <c r="B47">
        <v>2010</v>
      </c>
      <c r="C47" t="str">
        <f t="shared" si="0"/>
        <v>Antigua and Barbuda2010</v>
      </c>
      <c r="D47">
        <v>0.99</v>
      </c>
    </row>
    <row r="48" spans="1:4" x14ac:dyDescent="0.3">
      <c r="A48" t="s">
        <v>364</v>
      </c>
      <c r="B48">
        <v>2008</v>
      </c>
      <c r="C48" t="str">
        <f t="shared" si="0"/>
        <v>Antigua and Barbuda2008</v>
      </c>
      <c r="D48">
        <v>1.1100000000000001</v>
      </c>
    </row>
    <row r="49" spans="1:4" x14ac:dyDescent="0.3">
      <c r="A49" t="s">
        <v>364</v>
      </c>
      <c r="B49">
        <v>2006</v>
      </c>
      <c r="C49" t="str">
        <f t="shared" si="0"/>
        <v>Antigua and Barbuda2006</v>
      </c>
      <c r="D49">
        <v>0.97</v>
      </c>
    </row>
    <row r="50" spans="1:4" x14ac:dyDescent="0.3">
      <c r="A50" t="s">
        <v>364</v>
      </c>
      <c r="B50">
        <v>2004</v>
      </c>
      <c r="C50" t="str">
        <f t="shared" si="0"/>
        <v>Antigua and Barbuda2004</v>
      </c>
      <c r="D50">
        <v>0.68</v>
      </c>
    </row>
    <row r="51" spans="1:4" x14ac:dyDescent="0.3">
      <c r="A51" t="s">
        <v>364</v>
      </c>
      <c r="B51">
        <v>2000</v>
      </c>
      <c r="C51" t="str">
        <f t="shared" si="0"/>
        <v>Antigua and Barbuda2000</v>
      </c>
      <c r="D51">
        <v>0.56000000000000005</v>
      </c>
    </row>
    <row r="52" spans="1:4" x14ac:dyDescent="0.3">
      <c r="A52" t="s">
        <v>487</v>
      </c>
      <c r="B52">
        <v>2016</v>
      </c>
      <c r="C52" t="str">
        <f t="shared" si="0"/>
        <v>Arab World2016</v>
      </c>
      <c r="D52">
        <v>0.67</v>
      </c>
    </row>
    <row r="53" spans="1:4" x14ac:dyDescent="0.3">
      <c r="A53" t="s">
        <v>487</v>
      </c>
      <c r="B53">
        <v>2014</v>
      </c>
      <c r="C53" t="str">
        <f t="shared" si="0"/>
        <v>Arab World2014</v>
      </c>
      <c r="D53">
        <v>0.82499999999999996</v>
      </c>
    </row>
    <row r="54" spans="1:4" x14ac:dyDescent="0.3">
      <c r="A54" t="s">
        <v>487</v>
      </c>
      <c r="B54">
        <v>2012</v>
      </c>
      <c r="C54" t="str">
        <f t="shared" si="0"/>
        <v>Arab World2012</v>
      </c>
      <c r="D54">
        <v>0.57999999999999996</v>
      </c>
    </row>
    <row r="55" spans="1:4" x14ac:dyDescent="0.3">
      <c r="A55" t="s">
        <v>487</v>
      </c>
      <c r="B55">
        <v>2010</v>
      </c>
      <c r="C55" t="str">
        <f t="shared" si="0"/>
        <v>Arab World2010</v>
      </c>
      <c r="D55">
        <v>0.55000000000000004</v>
      </c>
    </row>
    <row r="56" spans="1:4" x14ac:dyDescent="0.3">
      <c r="A56" t="s">
        <v>487</v>
      </c>
      <c r="B56">
        <v>2008</v>
      </c>
      <c r="C56" t="str">
        <f t="shared" si="0"/>
        <v>Arab World2008</v>
      </c>
      <c r="D56">
        <v>0.49</v>
      </c>
    </row>
    <row r="57" spans="1:4" x14ac:dyDescent="0.3">
      <c r="A57" t="s">
        <v>487</v>
      </c>
      <c r="B57">
        <v>2006</v>
      </c>
      <c r="C57" t="str">
        <f t="shared" si="0"/>
        <v>Arab World2006</v>
      </c>
      <c r="D57">
        <v>0.37</v>
      </c>
    </row>
    <row r="58" spans="1:4" x14ac:dyDescent="0.3">
      <c r="A58" t="s">
        <v>487</v>
      </c>
      <c r="B58">
        <v>2004</v>
      </c>
      <c r="C58" t="str">
        <f t="shared" si="0"/>
        <v>Arab World2004</v>
      </c>
      <c r="D58">
        <v>0.32</v>
      </c>
    </row>
    <row r="59" spans="1:4" x14ac:dyDescent="0.3">
      <c r="A59" t="s">
        <v>487</v>
      </c>
      <c r="B59">
        <v>2002</v>
      </c>
      <c r="C59" t="str">
        <f t="shared" si="0"/>
        <v>Arab World2002</v>
      </c>
      <c r="D59">
        <v>0.29499999999999998</v>
      </c>
    </row>
    <row r="60" spans="1:4" x14ac:dyDescent="0.3">
      <c r="A60" t="s">
        <v>487</v>
      </c>
      <c r="B60">
        <v>2000</v>
      </c>
      <c r="C60" t="str">
        <f t="shared" si="0"/>
        <v>Arab World2000</v>
      </c>
      <c r="D60">
        <v>0.28000000000000003</v>
      </c>
    </row>
    <row r="61" spans="1:4" x14ac:dyDescent="0.3">
      <c r="A61" t="s">
        <v>487</v>
      </c>
      <c r="B61">
        <v>1998</v>
      </c>
      <c r="C61" t="str">
        <f t="shared" si="0"/>
        <v>Arab World1998</v>
      </c>
      <c r="D61">
        <v>0.31</v>
      </c>
    </row>
    <row r="62" spans="1:4" x14ac:dyDescent="0.3">
      <c r="A62" t="s">
        <v>332</v>
      </c>
      <c r="B62">
        <v>2016</v>
      </c>
      <c r="C62" t="str">
        <f t="shared" si="0"/>
        <v>Argentina2016</v>
      </c>
      <c r="D62">
        <v>1.1000000000000001</v>
      </c>
    </row>
    <row r="63" spans="1:4" x14ac:dyDescent="0.3">
      <c r="A63" t="s">
        <v>332</v>
      </c>
      <c r="B63">
        <v>2014</v>
      </c>
      <c r="C63" t="str">
        <f t="shared" si="0"/>
        <v>Argentina2014</v>
      </c>
      <c r="D63">
        <v>1.52</v>
      </c>
    </row>
    <row r="64" spans="1:4" x14ac:dyDescent="0.3">
      <c r="A64" t="s">
        <v>332</v>
      </c>
      <c r="B64">
        <v>2012</v>
      </c>
      <c r="C64" t="str">
        <f t="shared" si="0"/>
        <v>Argentina2012</v>
      </c>
      <c r="D64">
        <v>1.46</v>
      </c>
    </row>
    <row r="65" spans="1:4" x14ac:dyDescent="0.3">
      <c r="A65" t="s">
        <v>332</v>
      </c>
      <c r="B65">
        <v>2010</v>
      </c>
      <c r="C65" t="str">
        <f t="shared" si="0"/>
        <v>Argentina2010</v>
      </c>
      <c r="D65">
        <v>0.96</v>
      </c>
    </row>
    <row r="66" spans="1:4" x14ac:dyDescent="0.3">
      <c r="A66" t="s">
        <v>332</v>
      </c>
      <c r="B66">
        <v>2008</v>
      </c>
      <c r="C66" t="str">
        <f t="shared" si="0"/>
        <v>Argentina2008</v>
      </c>
      <c r="D66">
        <v>0.78</v>
      </c>
    </row>
    <row r="67" spans="1:4" x14ac:dyDescent="0.3">
      <c r="A67" t="s">
        <v>332</v>
      </c>
      <c r="B67">
        <v>2006</v>
      </c>
      <c r="C67" t="str">
        <f t="shared" ref="C67:C130" si="1">CONCATENATE(A67,B67)</f>
        <v>Argentina2006</v>
      </c>
      <c r="D67">
        <v>0.62</v>
      </c>
    </row>
    <row r="68" spans="1:4" x14ac:dyDescent="0.3">
      <c r="A68" t="s">
        <v>332</v>
      </c>
      <c r="B68">
        <v>2004</v>
      </c>
      <c r="C68" t="str">
        <f t="shared" si="1"/>
        <v>Argentina2004</v>
      </c>
      <c r="D68">
        <v>0.63</v>
      </c>
    </row>
    <row r="69" spans="1:4" x14ac:dyDescent="0.3">
      <c r="A69" t="s">
        <v>332</v>
      </c>
      <c r="B69">
        <v>2002</v>
      </c>
      <c r="C69" t="str">
        <f t="shared" si="1"/>
        <v>Argentina2002</v>
      </c>
      <c r="D69">
        <v>0.63</v>
      </c>
    </row>
    <row r="70" spans="1:4" x14ac:dyDescent="0.3">
      <c r="A70" t="s">
        <v>332</v>
      </c>
      <c r="B70">
        <v>2000</v>
      </c>
      <c r="C70" t="str">
        <f t="shared" si="1"/>
        <v>Argentina2000</v>
      </c>
      <c r="D70">
        <v>1.07</v>
      </c>
    </row>
    <row r="71" spans="1:4" x14ac:dyDescent="0.3">
      <c r="A71" t="s">
        <v>332</v>
      </c>
      <c r="B71">
        <v>1998</v>
      </c>
      <c r="C71" t="str">
        <f t="shared" si="1"/>
        <v>Argentina1998</v>
      </c>
      <c r="D71">
        <v>0.94</v>
      </c>
    </row>
    <row r="72" spans="1:4" x14ac:dyDescent="0.3">
      <c r="A72" t="s">
        <v>332</v>
      </c>
      <c r="B72">
        <v>1995</v>
      </c>
      <c r="C72" t="str">
        <f t="shared" si="1"/>
        <v>Argentina1995</v>
      </c>
      <c r="D72">
        <v>0.6</v>
      </c>
    </row>
    <row r="73" spans="1:4" x14ac:dyDescent="0.3">
      <c r="A73" t="s">
        <v>332</v>
      </c>
      <c r="B73">
        <v>1992</v>
      </c>
      <c r="C73" t="str">
        <f t="shared" si="1"/>
        <v>Argentina1992</v>
      </c>
      <c r="D73">
        <v>0.79</v>
      </c>
    </row>
    <row r="74" spans="1:4" x14ac:dyDescent="0.3">
      <c r="A74" t="s">
        <v>168</v>
      </c>
      <c r="B74">
        <v>2016</v>
      </c>
      <c r="C74" t="str">
        <f t="shared" si="1"/>
        <v>Armenia2016</v>
      </c>
      <c r="D74">
        <v>0.77</v>
      </c>
    </row>
    <row r="75" spans="1:4" x14ac:dyDescent="0.3">
      <c r="A75" t="s">
        <v>168</v>
      </c>
      <c r="B75">
        <v>2014</v>
      </c>
      <c r="C75" t="str">
        <f t="shared" si="1"/>
        <v>Armenia2014</v>
      </c>
      <c r="D75">
        <v>1.3</v>
      </c>
    </row>
    <row r="76" spans="1:4" x14ac:dyDescent="0.3">
      <c r="A76" t="s">
        <v>168</v>
      </c>
      <c r="B76">
        <v>2012</v>
      </c>
      <c r="C76" t="str">
        <f t="shared" si="1"/>
        <v>Armenia2012</v>
      </c>
      <c r="D76">
        <v>1.25</v>
      </c>
    </row>
    <row r="77" spans="1:4" x14ac:dyDescent="0.3">
      <c r="A77" t="s">
        <v>168</v>
      </c>
      <c r="B77">
        <v>2010</v>
      </c>
      <c r="C77" t="str">
        <f t="shared" si="1"/>
        <v>Armenia2010</v>
      </c>
      <c r="D77">
        <v>1.08</v>
      </c>
    </row>
    <row r="78" spans="1:4" x14ac:dyDescent="0.3">
      <c r="A78" t="s">
        <v>168</v>
      </c>
      <c r="B78">
        <v>2008</v>
      </c>
      <c r="C78" t="str">
        <f t="shared" si="1"/>
        <v>Armenia2008</v>
      </c>
      <c r="D78">
        <v>1.08</v>
      </c>
    </row>
    <row r="79" spans="1:4" x14ac:dyDescent="0.3">
      <c r="A79" t="s">
        <v>168</v>
      </c>
      <c r="B79">
        <v>2006</v>
      </c>
      <c r="C79" t="str">
        <f t="shared" si="1"/>
        <v>Armenia2006</v>
      </c>
      <c r="D79">
        <v>0.96</v>
      </c>
    </row>
    <row r="80" spans="1:4" x14ac:dyDescent="0.3">
      <c r="A80" t="s">
        <v>168</v>
      </c>
      <c r="B80">
        <v>2004</v>
      </c>
      <c r="C80" t="str">
        <f t="shared" si="1"/>
        <v>Armenia2004</v>
      </c>
      <c r="D80">
        <v>0.68</v>
      </c>
    </row>
    <row r="81" spans="1:4" x14ac:dyDescent="0.3">
      <c r="A81" t="s">
        <v>168</v>
      </c>
      <c r="B81">
        <v>2002</v>
      </c>
      <c r="C81" t="str">
        <f t="shared" si="1"/>
        <v>Armenia2002</v>
      </c>
      <c r="D81">
        <v>0.42</v>
      </c>
    </row>
    <row r="82" spans="1:4" x14ac:dyDescent="0.3">
      <c r="A82" t="s">
        <v>168</v>
      </c>
      <c r="B82">
        <v>2000</v>
      </c>
      <c r="C82" t="str">
        <f t="shared" si="1"/>
        <v>Armenia2000</v>
      </c>
      <c r="D82">
        <v>0.55000000000000004</v>
      </c>
    </row>
    <row r="83" spans="1:4" x14ac:dyDescent="0.3">
      <c r="A83" t="s">
        <v>168</v>
      </c>
      <c r="B83">
        <v>1998</v>
      </c>
      <c r="C83" t="str">
        <f t="shared" si="1"/>
        <v>Armenia1998</v>
      </c>
      <c r="D83">
        <v>0.49</v>
      </c>
    </row>
    <row r="84" spans="1:4" x14ac:dyDescent="0.3">
      <c r="A84" t="s">
        <v>214</v>
      </c>
      <c r="B84">
        <v>2016</v>
      </c>
      <c r="C84" t="str">
        <f t="shared" si="1"/>
        <v>Australia2016</v>
      </c>
      <c r="D84">
        <v>0.93</v>
      </c>
    </row>
    <row r="85" spans="1:4" x14ac:dyDescent="0.3">
      <c r="A85" t="s">
        <v>214</v>
      </c>
      <c r="B85">
        <v>2014</v>
      </c>
      <c r="C85" t="str">
        <f t="shared" si="1"/>
        <v>Australia2014</v>
      </c>
      <c r="D85">
        <v>1.23</v>
      </c>
    </row>
    <row r="86" spans="1:4" x14ac:dyDescent="0.3">
      <c r="A86" t="s">
        <v>214</v>
      </c>
      <c r="B86">
        <v>2012</v>
      </c>
      <c r="C86" t="str">
        <f t="shared" si="1"/>
        <v>Australia2012</v>
      </c>
      <c r="D86">
        <v>1.39</v>
      </c>
    </row>
    <row r="87" spans="1:4" x14ac:dyDescent="0.3">
      <c r="A87" t="s">
        <v>214</v>
      </c>
      <c r="B87">
        <v>2010</v>
      </c>
      <c r="C87" t="str">
        <f t="shared" si="1"/>
        <v>Australia2010</v>
      </c>
      <c r="D87">
        <v>1.27</v>
      </c>
    </row>
    <row r="88" spans="1:4" x14ac:dyDescent="0.3">
      <c r="A88" t="s">
        <v>214</v>
      </c>
      <c r="B88">
        <v>2008</v>
      </c>
      <c r="C88" t="str">
        <f t="shared" si="1"/>
        <v>Australia2008</v>
      </c>
      <c r="D88">
        <v>0.74</v>
      </c>
    </row>
    <row r="89" spans="1:4" x14ac:dyDescent="0.3">
      <c r="A89" t="s">
        <v>214</v>
      </c>
      <c r="B89">
        <v>2006</v>
      </c>
      <c r="C89" t="str">
        <f t="shared" si="1"/>
        <v>Australia2006</v>
      </c>
      <c r="D89">
        <v>0.93</v>
      </c>
    </row>
    <row r="90" spans="1:4" x14ac:dyDescent="0.3">
      <c r="A90" t="s">
        <v>214</v>
      </c>
      <c r="B90">
        <v>2004</v>
      </c>
      <c r="C90" t="str">
        <f t="shared" si="1"/>
        <v>Australia2004</v>
      </c>
      <c r="D90">
        <v>0.85</v>
      </c>
    </row>
    <row r="91" spans="1:4" x14ac:dyDescent="0.3">
      <c r="A91" t="s">
        <v>214</v>
      </c>
      <c r="B91">
        <v>2002</v>
      </c>
      <c r="C91" t="str">
        <f t="shared" si="1"/>
        <v>Australia2002</v>
      </c>
      <c r="D91">
        <v>0.5</v>
      </c>
    </row>
    <row r="92" spans="1:4" x14ac:dyDescent="0.3">
      <c r="A92" t="s">
        <v>214</v>
      </c>
      <c r="B92">
        <v>2000</v>
      </c>
      <c r="C92" t="str">
        <f t="shared" si="1"/>
        <v>Australia2000</v>
      </c>
      <c r="D92">
        <v>0.56999999999999995</v>
      </c>
    </row>
    <row r="93" spans="1:4" x14ac:dyDescent="0.3">
      <c r="A93" t="s">
        <v>214</v>
      </c>
      <c r="B93">
        <v>1998</v>
      </c>
      <c r="C93" t="str">
        <f t="shared" si="1"/>
        <v>Australia1998</v>
      </c>
      <c r="D93">
        <v>0.46</v>
      </c>
    </row>
    <row r="94" spans="1:4" x14ac:dyDescent="0.3">
      <c r="A94" t="s">
        <v>10</v>
      </c>
      <c r="B94">
        <v>2016</v>
      </c>
      <c r="C94" t="str">
        <f t="shared" si="1"/>
        <v>Austria2016</v>
      </c>
      <c r="D94">
        <v>1.2</v>
      </c>
    </row>
    <row r="95" spans="1:4" x14ac:dyDescent="0.3">
      <c r="A95" t="s">
        <v>10</v>
      </c>
      <c r="B95">
        <v>2014</v>
      </c>
      <c r="C95" t="str">
        <f t="shared" si="1"/>
        <v>Austria2014</v>
      </c>
      <c r="D95">
        <v>1.6</v>
      </c>
    </row>
    <row r="96" spans="1:4" x14ac:dyDescent="0.3">
      <c r="A96" t="s">
        <v>10</v>
      </c>
      <c r="B96">
        <v>2012</v>
      </c>
      <c r="C96" t="str">
        <f t="shared" si="1"/>
        <v>Austria2012</v>
      </c>
      <c r="D96">
        <v>1.81</v>
      </c>
    </row>
    <row r="97" spans="1:4" x14ac:dyDescent="0.3">
      <c r="A97" t="s">
        <v>10</v>
      </c>
      <c r="B97">
        <v>2010</v>
      </c>
      <c r="C97" t="str">
        <f t="shared" si="1"/>
        <v>Austria2010</v>
      </c>
      <c r="D97">
        <v>1.63</v>
      </c>
    </row>
    <row r="98" spans="1:4" x14ac:dyDescent="0.3">
      <c r="A98" t="s">
        <v>10</v>
      </c>
      <c r="B98">
        <v>2008</v>
      </c>
      <c r="C98" t="str">
        <f t="shared" si="1"/>
        <v>Austria2008</v>
      </c>
      <c r="D98">
        <v>1.37</v>
      </c>
    </row>
    <row r="99" spans="1:4" x14ac:dyDescent="0.3">
      <c r="A99" t="s">
        <v>10</v>
      </c>
      <c r="B99">
        <v>2006</v>
      </c>
      <c r="C99" t="str">
        <f t="shared" si="1"/>
        <v>Austria2006</v>
      </c>
      <c r="D99">
        <v>1.32</v>
      </c>
    </row>
    <row r="100" spans="1:4" x14ac:dyDescent="0.3">
      <c r="A100" t="s">
        <v>10</v>
      </c>
      <c r="B100">
        <v>2004</v>
      </c>
      <c r="C100" t="str">
        <f t="shared" si="1"/>
        <v>Austria2004</v>
      </c>
      <c r="D100">
        <v>1.32</v>
      </c>
    </row>
    <row r="101" spans="1:4" x14ac:dyDescent="0.3">
      <c r="A101" t="s">
        <v>10</v>
      </c>
      <c r="B101">
        <v>2002</v>
      </c>
      <c r="C101" t="str">
        <f t="shared" si="1"/>
        <v>Austria2002</v>
      </c>
      <c r="D101">
        <v>0.84</v>
      </c>
    </row>
    <row r="102" spans="1:4" x14ac:dyDescent="0.3">
      <c r="A102" t="s">
        <v>10</v>
      </c>
      <c r="B102">
        <v>2000</v>
      </c>
      <c r="C102" t="str">
        <f t="shared" si="1"/>
        <v>Austria2000</v>
      </c>
      <c r="D102">
        <v>0.82</v>
      </c>
    </row>
    <row r="103" spans="1:4" x14ac:dyDescent="0.3">
      <c r="A103" t="s">
        <v>10</v>
      </c>
      <c r="B103">
        <v>1998</v>
      </c>
      <c r="C103" t="str">
        <f t="shared" si="1"/>
        <v>Austria1998</v>
      </c>
      <c r="D103">
        <v>1.04</v>
      </c>
    </row>
    <row r="104" spans="1:4" x14ac:dyDescent="0.3">
      <c r="A104" t="s">
        <v>10</v>
      </c>
      <c r="B104">
        <v>1995</v>
      </c>
      <c r="C104" t="str">
        <f t="shared" si="1"/>
        <v>Austria1995</v>
      </c>
      <c r="D104">
        <v>1.1499999999999999</v>
      </c>
    </row>
    <row r="105" spans="1:4" x14ac:dyDescent="0.3">
      <c r="A105" t="s">
        <v>344</v>
      </c>
      <c r="B105">
        <v>2016</v>
      </c>
      <c r="C105" t="str">
        <f t="shared" si="1"/>
        <v>Azerbaijan2016</v>
      </c>
      <c r="D105">
        <v>0.56000000000000005</v>
      </c>
    </row>
    <row r="106" spans="1:4" x14ac:dyDescent="0.3">
      <c r="A106" t="s">
        <v>344</v>
      </c>
      <c r="B106">
        <v>2014</v>
      </c>
      <c r="C106" t="str">
        <f t="shared" si="1"/>
        <v>Azerbaijan2014</v>
      </c>
      <c r="D106">
        <v>1.21</v>
      </c>
    </row>
    <row r="107" spans="1:4" x14ac:dyDescent="0.3">
      <c r="A107" t="s">
        <v>344</v>
      </c>
      <c r="B107">
        <v>2012</v>
      </c>
      <c r="C107" t="str">
        <f t="shared" si="1"/>
        <v>Azerbaijan2012</v>
      </c>
      <c r="D107">
        <v>0.76</v>
      </c>
    </row>
    <row r="108" spans="1:4" x14ac:dyDescent="0.3">
      <c r="A108" t="s">
        <v>344</v>
      </c>
      <c r="B108">
        <v>2010</v>
      </c>
      <c r="C108" t="str">
        <f t="shared" si="1"/>
        <v>Azerbaijan2010</v>
      </c>
      <c r="D108">
        <v>0.75</v>
      </c>
    </row>
    <row r="109" spans="1:4" x14ac:dyDescent="0.3">
      <c r="A109" t="s">
        <v>344</v>
      </c>
      <c r="B109">
        <v>2008</v>
      </c>
      <c r="C109" t="str">
        <f t="shared" si="1"/>
        <v>Azerbaijan2008</v>
      </c>
      <c r="D109">
        <v>0.74</v>
      </c>
    </row>
    <row r="110" spans="1:4" x14ac:dyDescent="0.3">
      <c r="A110" t="s">
        <v>344</v>
      </c>
      <c r="B110">
        <v>2006</v>
      </c>
      <c r="C110" t="str">
        <f t="shared" si="1"/>
        <v>Azerbaijan2006</v>
      </c>
      <c r="D110">
        <v>0.46</v>
      </c>
    </row>
    <row r="111" spans="1:4" x14ac:dyDescent="0.3">
      <c r="A111" t="s">
        <v>344</v>
      </c>
      <c r="B111">
        <v>2004</v>
      </c>
      <c r="C111" t="str">
        <f t="shared" si="1"/>
        <v>Azerbaijan2004</v>
      </c>
      <c r="D111">
        <v>0.41</v>
      </c>
    </row>
    <row r="112" spans="1:4" x14ac:dyDescent="0.3">
      <c r="A112" t="s">
        <v>344</v>
      </c>
      <c r="B112">
        <v>2002</v>
      </c>
      <c r="C112" t="str">
        <f t="shared" si="1"/>
        <v>Azerbaijan2002</v>
      </c>
      <c r="D112">
        <v>0.37</v>
      </c>
    </row>
    <row r="113" spans="1:4" x14ac:dyDescent="0.3">
      <c r="A113" t="s">
        <v>344</v>
      </c>
      <c r="B113">
        <v>2000</v>
      </c>
      <c r="C113" t="str">
        <f t="shared" si="1"/>
        <v>Azerbaijan2000</v>
      </c>
      <c r="D113">
        <v>0.39</v>
      </c>
    </row>
    <row r="114" spans="1:4" x14ac:dyDescent="0.3">
      <c r="A114" t="s">
        <v>344</v>
      </c>
      <c r="B114">
        <v>1998</v>
      </c>
      <c r="C114" t="str">
        <f t="shared" si="1"/>
        <v>Azerbaijan1998</v>
      </c>
      <c r="D114">
        <v>0.46</v>
      </c>
    </row>
    <row r="115" spans="1:4" x14ac:dyDescent="0.3">
      <c r="A115" t="s">
        <v>170</v>
      </c>
      <c r="B115">
        <v>2016</v>
      </c>
      <c r="C115" t="str">
        <f t="shared" si="1"/>
        <v>Bahrain2016</v>
      </c>
      <c r="D115">
        <v>0.43</v>
      </c>
    </row>
    <row r="116" spans="1:4" x14ac:dyDescent="0.3">
      <c r="A116" t="s">
        <v>170</v>
      </c>
      <c r="B116">
        <v>2012</v>
      </c>
      <c r="C116" t="str">
        <f t="shared" si="1"/>
        <v>Bahrain2012</v>
      </c>
      <c r="D116">
        <v>0.27</v>
      </c>
    </row>
    <row r="117" spans="1:4" x14ac:dyDescent="0.3">
      <c r="A117" t="s">
        <v>170</v>
      </c>
      <c r="B117">
        <v>2010</v>
      </c>
      <c r="C117" t="str">
        <f t="shared" si="1"/>
        <v>Bahrain2010</v>
      </c>
      <c r="D117">
        <v>0.21</v>
      </c>
    </row>
    <row r="118" spans="1:4" x14ac:dyDescent="0.3">
      <c r="A118" t="s">
        <v>170</v>
      </c>
      <c r="B118">
        <v>2008</v>
      </c>
      <c r="C118" t="str">
        <f t="shared" si="1"/>
        <v>Bahrain2008</v>
      </c>
      <c r="D118">
        <v>0.21</v>
      </c>
    </row>
    <row r="119" spans="1:4" x14ac:dyDescent="0.3">
      <c r="A119" t="s">
        <v>170</v>
      </c>
      <c r="B119">
        <v>2006</v>
      </c>
      <c r="C119" t="str">
        <f t="shared" si="1"/>
        <v>Bahrain2006</v>
      </c>
      <c r="D119">
        <v>0.21</v>
      </c>
    </row>
    <row r="120" spans="1:4" x14ac:dyDescent="0.3">
      <c r="A120" t="s">
        <v>170</v>
      </c>
      <c r="B120">
        <v>2004</v>
      </c>
      <c r="C120" t="str">
        <f t="shared" si="1"/>
        <v>Bahrain2004</v>
      </c>
      <c r="D120">
        <v>0.27</v>
      </c>
    </row>
    <row r="121" spans="1:4" x14ac:dyDescent="0.3">
      <c r="A121" t="s">
        <v>170</v>
      </c>
      <c r="B121">
        <v>2002</v>
      </c>
      <c r="C121" t="str">
        <f t="shared" si="1"/>
        <v>Bahrain2002</v>
      </c>
      <c r="D121">
        <v>0.27</v>
      </c>
    </row>
    <row r="122" spans="1:4" x14ac:dyDescent="0.3">
      <c r="A122" t="s">
        <v>170</v>
      </c>
      <c r="B122">
        <v>2000</v>
      </c>
      <c r="C122" t="str">
        <f t="shared" si="1"/>
        <v>Bahrain2000</v>
      </c>
      <c r="D122">
        <v>0.27</v>
      </c>
    </row>
    <row r="123" spans="1:4" x14ac:dyDescent="0.3">
      <c r="A123" t="s">
        <v>170</v>
      </c>
      <c r="B123">
        <v>1998</v>
      </c>
      <c r="C123" t="str">
        <f t="shared" si="1"/>
        <v>Bahrain1998</v>
      </c>
      <c r="D123">
        <v>0.26</v>
      </c>
    </row>
    <row r="124" spans="1:4" x14ac:dyDescent="0.3">
      <c r="A124" t="s">
        <v>12</v>
      </c>
      <c r="B124">
        <v>2016</v>
      </c>
      <c r="C124" t="str">
        <f t="shared" si="1"/>
        <v>Bangladesh2016</v>
      </c>
      <c r="D124">
        <v>1.1200000000000001</v>
      </c>
    </row>
    <row r="125" spans="1:4" x14ac:dyDescent="0.3">
      <c r="A125" t="s">
        <v>12</v>
      </c>
      <c r="B125">
        <v>2014</v>
      </c>
      <c r="C125" t="str">
        <f t="shared" si="1"/>
        <v>Bangladesh2014</v>
      </c>
      <c r="D125">
        <v>1.3</v>
      </c>
    </row>
    <row r="126" spans="1:4" x14ac:dyDescent="0.3">
      <c r="A126" t="s">
        <v>12</v>
      </c>
      <c r="B126">
        <v>2012</v>
      </c>
      <c r="C126" t="str">
        <f t="shared" si="1"/>
        <v>Bangladesh2012</v>
      </c>
      <c r="D126">
        <v>1.1499999999999999</v>
      </c>
    </row>
    <row r="127" spans="1:4" x14ac:dyDescent="0.3">
      <c r="A127" t="s">
        <v>12</v>
      </c>
      <c r="B127">
        <v>2010</v>
      </c>
      <c r="C127" t="str">
        <f t="shared" si="1"/>
        <v>Bangladesh2010</v>
      </c>
      <c r="D127">
        <v>1.0900000000000001</v>
      </c>
    </row>
    <row r="128" spans="1:4" x14ac:dyDescent="0.3">
      <c r="A128" t="s">
        <v>12</v>
      </c>
      <c r="B128">
        <v>2008</v>
      </c>
      <c r="C128" t="str">
        <f t="shared" si="1"/>
        <v>Bangladesh2008</v>
      </c>
      <c r="D128">
        <v>1.17</v>
      </c>
    </row>
    <row r="129" spans="1:4" x14ac:dyDescent="0.3">
      <c r="A129" t="s">
        <v>12</v>
      </c>
      <c r="B129">
        <v>2006</v>
      </c>
      <c r="C129" t="str">
        <f t="shared" si="1"/>
        <v>Bangladesh2006</v>
      </c>
      <c r="D129">
        <v>0.79</v>
      </c>
    </row>
    <row r="130" spans="1:4" x14ac:dyDescent="0.3">
      <c r="A130" t="s">
        <v>12</v>
      </c>
      <c r="B130">
        <v>2004</v>
      </c>
      <c r="C130" t="str">
        <f t="shared" si="1"/>
        <v>Bangladesh2004</v>
      </c>
      <c r="D130">
        <v>0.59</v>
      </c>
    </row>
    <row r="131" spans="1:4" x14ac:dyDescent="0.3">
      <c r="A131" t="s">
        <v>12</v>
      </c>
      <c r="B131">
        <v>2002</v>
      </c>
      <c r="C131" t="str">
        <f t="shared" ref="C131:C194" si="2">CONCATENATE(A131,B131)</f>
        <v>Bangladesh2002</v>
      </c>
      <c r="D131">
        <v>0.52</v>
      </c>
    </row>
    <row r="132" spans="1:4" x14ac:dyDescent="0.3">
      <c r="A132" t="s">
        <v>12</v>
      </c>
      <c r="B132">
        <v>2000</v>
      </c>
      <c r="C132" t="str">
        <f t="shared" si="2"/>
        <v>Bangladesh2000</v>
      </c>
      <c r="D132">
        <v>0.46</v>
      </c>
    </row>
    <row r="133" spans="1:4" x14ac:dyDescent="0.3">
      <c r="A133" t="s">
        <v>12</v>
      </c>
      <c r="B133">
        <v>1998</v>
      </c>
      <c r="C133" t="str">
        <f t="shared" si="2"/>
        <v>Bangladesh1998</v>
      </c>
      <c r="D133">
        <v>0.47</v>
      </c>
    </row>
    <row r="134" spans="1:4" x14ac:dyDescent="0.3">
      <c r="A134" t="s">
        <v>12</v>
      </c>
      <c r="B134">
        <v>1995</v>
      </c>
      <c r="C134" t="str">
        <f t="shared" si="2"/>
        <v>Bangladesh1995</v>
      </c>
      <c r="D134">
        <v>0.36</v>
      </c>
    </row>
    <row r="135" spans="1:4" x14ac:dyDescent="0.3">
      <c r="A135" t="s">
        <v>90</v>
      </c>
      <c r="B135">
        <v>2014</v>
      </c>
      <c r="C135" t="str">
        <f t="shared" si="2"/>
        <v>Barbados2014</v>
      </c>
      <c r="D135">
        <v>1.81</v>
      </c>
    </row>
    <row r="136" spans="1:4" x14ac:dyDescent="0.3">
      <c r="A136" t="s">
        <v>90</v>
      </c>
      <c r="B136">
        <v>2010</v>
      </c>
      <c r="C136" t="str">
        <f t="shared" si="2"/>
        <v>Barbados2010</v>
      </c>
      <c r="D136">
        <v>1.25</v>
      </c>
    </row>
    <row r="137" spans="1:4" x14ac:dyDescent="0.3">
      <c r="A137" t="s">
        <v>90</v>
      </c>
      <c r="B137">
        <v>2008</v>
      </c>
      <c r="C137" t="str">
        <f t="shared" si="2"/>
        <v>Barbados2008</v>
      </c>
      <c r="D137">
        <v>1</v>
      </c>
    </row>
    <row r="138" spans="1:4" x14ac:dyDescent="0.3">
      <c r="A138" t="s">
        <v>90</v>
      </c>
      <c r="B138">
        <v>2006</v>
      </c>
      <c r="C138" t="str">
        <f t="shared" si="2"/>
        <v>Barbados2006</v>
      </c>
      <c r="D138">
        <v>1.1100000000000001</v>
      </c>
    </row>
    <row r="139" spans="1:4" x14ac:dyDescent="0.3">
      <c r="A139" t="s">
        <v>90</v>
      </c>
      <c r="B139">
        <v>2004</v>
      </c>
      <c r="C139" t="str">
        <f t="shared" si="2"/>
        <v>Barbados2004</v>
      </c>
      <c r="D139">
        <v>0.82</v>
      </c>
    </row>
    <row r="140" spans="1:4" x14ac:dyDescent="0.3">
      <c r="A140" t="s">
        <v>90</v>
      </c>
      <c r="B140">
        <v>2002</v>
      </c>
      <c r="C140" t="str">
        <f t="shared" si="2"/>
        <v>Barbados2002</v>
      </c>
      <c r="D140">
        <v>0.66</v>
      </c>
    </row>
    <row r="141" spans="1:4" x14ac:dyDescent="0.3">
      <c r="A141" t="s">
        <v>90</v>
      </c>
      <c r="B141">
        <v>2000</v>
      </c>
      <c r="C141" t="str">
        <f t="shared" si="2"/>
        <v>Barbados2000</v>
      </c>
      <c r="D141">
        <v>0.95</v>
      </c>
    </row>
    <row r="142" spans="1:4" x14ac:dyDescent="0.3">
      <c r="A142" t="s">
        <v>90</v>
      </c>
      <c r="B142">
        <v>1998</v>
      </c>
      <c r="C142" t="str">
        <f t="shared" si="2"/>
        <v>Barbados1998</v>
      </c>
      <c r="D142">
        <v>0.72</v>
      </c>
    </row>
    <row r="143" spans="1:4" x14ac:dyDescent="0.3">
      <c r="A143" t="s">
        <v>356</v>
      </c>
      <c r="B143">
        <v>2016</v>
      </c>
      <c r="C143" t="str">
        <f t="shared" si="2"/>
        <v>Belarus2016</v>
      </c>
      <c r="D143">
        <v>0.6</v>
      </c>
    </row>
    <row r="144" spans="1:4" x14ac:dyDescent="0.3">
      <c r="A144" t="s">
        <v>356</v>
      </c>
      <c r="B144">
        <v>2014</v>
      </c>
      <c r="C144" t="str">
        <f t="shared" si="2"/>
        <v>Belarus2014</v>
      </c>
      <c r="D144">
        <v>1.06</v>
      </c>
    </row>
    <row r="145" spans="1:4" x14ac:dyDescent="0.3">
      <c r="A145" t="s">
        <v>356</v>
      </c>
      <c r="B145">
        <v>2012</v>
      </c>
      <c r="C145" t="str">
        <f t="shared" si="2"/>
        <v>Belarus2012</v>
      </c>
      <c r="D145">
        <v>0.88</v>
      </c>
    </row>
    <row r="146" spans="1:4" x14ac:dyDescent="0.3">
      <c r="A146" t="s">
        <v>356</v>
      </c>
      <c r="B146">
        <v>2010</v>
      </c>
      <c r="C146" t="str">
        <f t="shared" si="2"/>
        <v>Belarus2010</v>
      </c>
      <c r="D146">
        <v>1.08</v>
      </c>
    </row>
    <row r="147" spans="1:4" x14ac:dyDescent="0.3">
      <c r="A147" t="s">
        <v>356</v>
      </c>
      <c r="B147">
        <v>2008</v>
      </c>
      <c r="C147" t="str">
        <f t="shared" si="2"/>
        <v>Belarus2008</v>
      </c>
      <c r="D147">
        <v>1.33</v>
      </c>
    </row>
    <row r="148" spans="1:4" x14ac:dyDescent="0.3">
      <c r="A148" t="s">
        <v>356</v>
      </c>
      <c r="B148">
        <v>2006</v>
      </c>
      <c r="C148" t="str">
        <f t="shared" si="2"/>
        <v>Belarus2006</v>
      </c>
      <c r="D148">
        <v>0.79</v>
      </c>
    </row>
    <row r="149" spans="1:4" x14ac:dyDescent="0.3">
      <c r="A149" t="s">
        <v>356</v>
      </c>
      <c r="B149">
        <v>2004</v>
      </c>
      <c r="C149" t="str">
        <f t="shared" si="2"/>
        <v>Belarus2004</v>
      </c>
      <c r="D149">
        <v>0.62</v>
      </c>
    </row>
    <row r="150" spans="1:4" x14ac:dyDescent="0.3">
      <c r="A150" t="s">
        <v>356</v>
      </c>
      <c r="B150">
        <v>2002</v>
      </c>
      <c r="C150" t="str">
        <f t="shared" si="2"/>
        <v>Belarus2002</v>
      </c>
      <c r="D150">
        <v>0.5</v>
      </c>
    </row>
    <row r="151" spans="1:4" x14ac:dyDescent="0.3">
      <c r="A151" t="s">
        <v>356</v>
      </c>
      <c r="B151">
        <v>2000</v>
      </c>
      <c r="C151" t="str">
        <f t="shared" si="2"/>
        <v>Belarus2000</v>
      </c>
      <c r="D151">
        <v>0.55000000000000004</v>
      </c>
    </row>
    <row r="152" spans="1:4" x14ac:dyDescent="0.3">
      <c r="A152" t="s">
        <v>356</v>
      </c>
      <c r="B152">
        <v>1998</v>
      </c>
      <c r="C152" t="str">
        <f t="shared" si="2"/>
        <v>Belarus1998</v>
      </c>
      <c r="D152">
        <v>0.34</v>
      </c>
    </row>
    <row r="153" spans="1:4" x14ac:dyDescent="0.3">
      <c r="A153" t="s">
        <v>338</v>
      </c>
      <c r="B153">
        <v>2016</v>
      </c>
      <c r="C153" t="str">
        <f t="shared" si="2"/>
        <v>Belgium2016</v>
      </c>
      <c r="D153">
        <v>1.43</v>
      </c>
    </row>
    <row r="154" spans="1:4" x14ac:dyDescent="0.3">
      <c r="A154" t="s">
        <v>338</v>
      </c>
      <c r="B154">
        <v>2014</v>
      </c>
      <c r="C154" t="str">
        <f t="shared" si="2"/>
        <v>Belgium2014</v>
      </c>
      <c r="D154">
        <v>1.9</v>
      </c>
    </row>
    <row r="155" spans="1:4" x14ac:dyDescent="0.3">
      <c r="A155" t="s">
        <v>338</v>
      </c>
      <c r="B155">
        <v>2012</v>
      </c>
      <c r="C155" t="str">
        <f t="shared" si="2"/>
        <v>Belgium2012</v>
      </c>
      <c r="D155">
        <v>2.09</v>
      </c>
    </row>
    <row r="156" spans="1:4" x14ac:dyDescent="0.3">
      <c r="A156" t="s">
        <v>338</v>
      </c>
      <c r="B156">
        <v>2010</v>
      </c>
      <c r="C156" t="str">
        <f t="shared" si="2"/>
        <v>Belgium2010</v>
      </c>
      <c r="D156">
        <v>1.87</v>
      </c>
    </row>
    <row r="157" spans="1:4" x14ac:dyDescent="0.3">
      <c r="A157" t="s">
        <v>338</v>
      </c>
      <c r="B157">
        <v>2008</v>
      </c>
      <c r="C157" t="str">
        <f t="shared" si="2"/>
        <v>Belgium2008</v>
      </c>
      <c r="D157">
        <v>1.5</v>
      </c>
    </row>
    <row r="158" spans="1:4" x14ac:dyDescent="0.3">
      <c r="A158" t="s">
        <v>338</v>
      </c>
      <c r="B158">
        <v>2006</v>
      </c>
      <c r="C158" t="str">
        <f t="shared" si="2"/>
        <v>Belgium2006</v>
      </c>
      <c r="D158">
        <v>1.63</v>
      </c>
    </row>
    <row r="159" spans="1:4" x14ac:dyDescent="0.3">
      <c r="A159" t="s">
        <v>338</v>
      </c>
      <c r="B159">
        <v>2004</v>
      </c>
      <c r="C159" t="str">
        <f t="shared" si="2"/>
        <v>Belgium2004</v>
      </c>
      <c r="D159">
        <v>1.5</v>
      </c>
    </row>
    <row r="160" spans="1:4" x14ac:dyDescent="0.3">
      <c r="A160" t="s">
        <v>338</v>
      </c>
      <c r="B160">
        <v>2002</v>
      </c>
      <c r="C160" t="str">
        <f t="shared" si="2"/>
        <v>Belgium2002</v>
      </c>
      <c r="D160">
        <v>1.04</v>
      </c>
    </row>
    <row r="161" spans="1:4" x14ac:dyDescent="0.3">
      <c r="A161" t="s">
        <v>338</v>
      </c>
      <c r="B161">
        <v>2000</v>
      </c>
      <c r="C161" t="str">
        <f t="shared" si="2"/>
        <v>Belgium2000</v>
      </c>
      <c r="D161">
        <v>0.96</v>
      </c>
    </row>
    <row r="162" spans="1:4" x14ac:dyDescent="0.3">
      <c r="A162" t="s">
        <v>338</v>
      </c>
      <c r="B162">
        <v>1998</v>
      </c>
      <c r="C162" t="str">
        <f t="shared" si="2"/>
        <v>Belgium1998</v>
      </c>
      <c r="D162">
        <v>1.1200000000000001</v>
      </c>
    </row>
    <row r="163" spans="1:4" x14ac:dyDescent="0.3">
      <c r="A163" t="s">
        <v>338</v>
      </c>
      <c r="B163">
        <v>1995</v>
      </c>
      <c r="C163" t="str">
        <f t="shared" si="2"/>
        <v>Belgium1995</v>
      </c>
      <c r="D163">
        <v>1.18</v>
      </c>
    </row>
    <row r="164" spans="1:4" x14ac:dyDescent="0.3">
      <c r="A164" t="s">
        <v>298</v>
      </c>
      <c r="B164">
        <v>2016</v>
      </c>
      <c r="C164" t="str">
        <f t="shared" si="2"/>
        <v>Belize2016</v>
      </c>
      <c r="D164">
        <v>1.1299999999999999</v>
      </c>
    </row>
    <row r="165" spans="1:4" x14ac:dyDescent="0.3">
      <c r="A165" t="s">
        <v>298</v>
      </c>
      <c r="B165">
        <v>2014</v>
      </c>
      <c r="C165" t="str">
        <f t="shared" si="2"/>
        <v>Belize2014</v>
      </c>
      <c r="D165">
        <v>1.37</v>
      </c>
    </row>
    <row r="166" spans="1:4" x14ac:dyDescent="0.3">
      <c r="A166" t="s">
        <v>298</v>
      </c>
      <c r="B166">
        <v>2012</v>
      </c>
      <c r="C166" t="str">
        <f t="shared" si="2"/>
        <v>Belize2012</v>
      </c>
      <c r="D166">
        <v>1.44</v>
      </c>
    </row>
    <row r="167" spans="1:4" x14ac:dyDescent="0.3">
      <c r="A167" t="s">
        <v>298</v>
      </c>
      <c r="B167">
        <v>2010</v>
      </c>
      <c r="C167" t="str">
        <f t="shared" si="2"/>
        <v>Belize2010</v>
      </c>
      <c r="D167">
        <v>1.1299999999999999</v>
      </c>
    </row>
    <row r="168" spans="1:4" x14ac:dyDescent="0.3">
      <c r="A168" t="s">
        <v>298</v>
      </c>
      <c r="B168">
        <v>2008</v>
      </c>
      <c r="C168" t="str">
        <f t="shared" si="2"/>
        <v>Belize2008</v>
      </c>
      <c r="D168">
        <v>0.7</v>
      </c>
    </row>
    <row r="169" spans="1:4" x14ac:dyDescent="0.3">
      <c r="A169" t="s">
        <v>298</v>
      </c>
      <c r="B169">
        <v>2006</v>
      </c>
      <c r="C169" t="str">
        <f t="shared" si="2"/>
        <v>Belize2006</v>
      </c>
      <c r="D169">
        <v>1.27</v>
      </c>
    </row>
    <row r="170" spans="1:4" x14ac:dyDescent="0.3">
      <c r="A170" t="s">
        <v>298</v>
      </c>
      <c r="B170">
        <v>2004</v>
      </c>
      <c r="C170" t="str">
        <f t="shared" si="2"/>
        <v>Belize2004</v>
      </c>
      <c r="D170">
        <v>1.2</v>
      </c>
    </row>
    <row r="171" spans="1:4" x14ac:dyDescent="0.3">
      <c r="A171" t="s">
        <v>370</v>
      </c>
      <c r="B171">
        <v>2016</v>
      </c>
      <c r="C171" t="str">
        <f t="shared" si="2"/>
        <v>Benin2016</v>
      </c>
      <c r="D171">
        <v>0.72</v>
      </c>
    </row>
    <row r="172" spans="1:4" x14ac:dyDescent="0.3">
      <c r="A172" t="s">
        <v>370</v>
      </c>
      <c r="B172">
        <v>2014</v>
      </c>
      <c r="C172" t="str">
        <f t="shared" si="2"/>
        <v>Benin2014</v>
      </c>
      <c r="D172">
        <v>1.03</v>
      </c>
    </row>
    <row r="173" spans="1:4" x14ac:dyDescent="0.3">
      <c r="A173" t="s">
        <v>370</v>
      </c>
      <c r="B173">
        <v>2012</v>
      </c>
      <c r="C173" t="str">
        <f t="shared" si="2"/>
        <v>Benin2012</v>
      </c>
      <c r="D173">
        <v>1.24</v>
      </c>
    </row>
    <row r="174" spans="1:4" x14ac:dyDescent="0.3">
      <c r="A174" t="s">
        <v>370</v>
      </c>
      <c r="B174">
        <v>2010</v>
      </c>
      <c r="C174" t="str">
        <f t="shared" si="2"/>
        <v>Benin2010</v>
      </c>
      <c r="D174">
        <v>1.04</v>
      </c>
    </row>
    <row r="175" spans="1:4" x14ac:dyDescent="0.3">
      <c r="A175" t="s">
        <v>370</v>
      </c>
      <c r="B175">
        <v>2008</v>
      </c>
      <c r="C175" t="str">
        <f t="shared" si="2"/>
        <v>Benin2008</v>
      </c>
      <c r="D175">
        <v>1.03</v>
      </c>
    </row>
    <row r="176" spans="1:4" x14ac:dyDescent="0.3">
      <c r="A176" t="s">
        <v>370</v>
      </c>
      <c r="B176">
        <v>2006</v>
      </c>
      <c r="C176" t="str">
        <f t="shared" si="2"/>
        <v>Benin2006</v>
      </c>
      <c r="D176">
        <v>0.81</v>
      </c>
    </row>
    <row r="177" spans="1:4" x14ac:dyDescent="0.3">
      <c r="A177" t="s">
        <v>370</v>
      </c>
      <c r="B177">
        <v>2004</v>
      </c>
      <c r="C177" t="str">
        <f t="shared" si="2"/>
        <v>Benin2004</v>
      </c>
      <c r="D177">
        <v>0.77</v>
      </c>
    </row>
    <row r="178" spans="1:4" x14ac:dyDescent="0.3">
      <c r="A178" t="s">
        <v>370</v>
      </c>
      <c r="B178">
        <v>2002</v>
      </c>
      <c r="C178" t="str">
        <f t="shared" si="2"/>
        <v>Benin2002</v>
      </c>
      <c r="D178">
        <v>0.54</v>
      </c>
    </row>
    <row r="179" spans="1:4" x14ac:dyDescent="0.3">
      <c r="A179" t="s">
        <v>370</v>
      </c>
      <c r="B179">
        <v>2000</v>
      </c>
      <c r="C179" t="str">
        <f t="shared" si="2"/>
        <v>Benin2000</v>
      </c>
      <c r="D179">
        <v>0.48</v>
      </c>
    </row>
    <row r="180" spans="1:4" x14ac:dyDescent="0.3">
      <c r="A180" t="s">
        <v>370</v>
      </c>
      <c r="B180">
        <v>1998</v>
      </c>
      <c r="C180" t="str">
        <f t="shared" si="2"/>
        <v>Benin1998</v>
      </c>
      <c r="D180">
        <v>0.39</v>
      </c>
    </row>
    <row r="181" spans="1:4" x14ac:dyDescent="0.3">
      <c r="A181" t="s">
        <v>370</v>
      </c>
      <c r="B181">
        <v>1995</v>
      </c>
      <c r="C181" t="str">
        <f t="shared" si="2"/>
        <v>Benin1995</v>
      </c>
      <c r="D181">
        <v>0.36</v>
      </c>
    </row>
    <row r="182" spans="1:4" x14ac:dyDescent="0.3">
      <c r="A182" t="s">
        <v>370</v>
      </c>
      <c r="B182">
        <v>1992</v>
      </c>
      <c r="C182" t="str">
        <f t="shared" si="2"/>
        <v>Benin1992</v>
      </c>
      <c r="D182">
        <v>0.62</v>
      </c>
    </row>
    <row r="183" spans="1:4" x14ac:dyDescent="0.3">
      <c r="A183" t="s">
        <v>370</v>
      </c>
      <c r="B183">
        <v>1991</v>
      </c>
      <c r="C183" t="str">
        <f t="shared" si="2"/>
        <v>Benin1991</v>
      </c>
      <c r="D183">
        <v>0.63</v>
      </c>
    </row>
    <row r="184" spans="1:4" x14ac:dyDescent="0.3">
      <c r="A184" t="s">
        <v>360</v>
      </c>
      <c r="B184">
        <v>2016</v>
      </c>
      <c r="C184" t="str">
        <f t="shared" si="2"/>
        <v>Bhutan2016</v>
      </c>
      <c r="D184">
        <v>0.98</v>
      </c>
    </row>
    <row r="185" spans="1:4" x14ac:dyDescent="0.3">
      <c r="A185" t="s">
        <v>360</v>
      </c>
      <c r="B185">
        <v>2014</v>
      </c>
      <c r="C185" t="str">
        <f t="shared" si="2"/>
        <v>Bhutan2014</v>
      </c>
      <c r="D185">
        <v>1.04</v>
      </c>
    </row>
    <row r="186" spans="1:4" x14ac:dyDescent="0.3">
      <c r="A186" t="s">
        <v>360</v>
      </c>
      <c r="B186">
        <v>2012</v>
      </c>
      <c r="C186" t="str">
        <f t="shared" si="2"/>
        <v>Bhutan2012</v>
      </c>
      <c r="D186">
        <v>1.19</v>
      </c>
    </row>
    <row r="187" spans="1:4" x14ac:dyDescent="0.3">
      <c r="A187" t="s">
        <v>360</v>
      </c>
      <c r="B187">
        <v>2010</v>
      </c>
      <c r="C187" t="str">
        <f t="shared" si="2"/>
        <v>Bhutan2010</v>
      </c>
      <c r="D187">
        <v>1.08</v>
      </c>
    </row>
    <row r="188" spans="1:4" x14ac:dyDescent="0.3">
      <c r="A188" t="s">
        <v>360</v>
      </c>
      <c r="B188">
        <v>2008</v>
      </c>
      <c r="C188" t="str">
        <f t="shared" si="2"/>
        <v>Bhutan2008</v>
      </c>
      <c r="D188">
        <v>0.91</v>
      </c>
    </row>
    <row r="189" spans="1:4" x14ac:dyDescent="0.3">
      <c r="A189" t="s">
        <v>360</v>
      </c>
      <c r="B189">
        <v>2004</v>
      </c>
      <c r="C189" t="str">
        <f t="shared" si="2"/>
        <v>Bhutan2004</v>
      </c>
      <c r="D189">
        <v>0.78</v>
      </c>
    </row>
    <row r="190" spans="1:4" x14ac:dyDescent="0.3">
      <c r="A190" t="s">
        <v>360</v>
      </c>
      <c r="B190">
        <v>2000</v>
      </c>
      <c r="C190" t="str">
        <f t="shared" si="2"/>
        <v>Bhutan2000</v>
      </c>
      <c r="D190">
        <v>0.57999999999999996</v>
      </c>
    </row>
    <row r="191" spans="1:4" x14ac:dyDescent="0.3">
      <c r="A191" t="s">
        <v>360</v>
      </c>
      <c r="B191">
        <v>1998</v>
      </c>
      <c r="C191" t="str">
        <f t="shared" si="2"/>
        <v>Bhutan1998</v>
      </c>
      <c r="D191">
        <v>0.59</v>
      </c>
    </row>
    <row r="192" spans="1:4" x14ac:dyDescent="0.3">
      <c r="A192" t="s">
        <v>88</v>
      </c>
      <c r="B192">
        <v>2016</v>
      </c>
      <c r="C192" t="str">
        <f t="shared" si="2"/>
        <v>Bolivia2016</v>
      </c>
      <c r="D192">
        <v>0.71</v>
      </c>
    </row>
    <row r="193" spans="1:4" x14ac:dyDescent="0.3">
      <c r="A193" t="s">
        <v>88</v>
      </c>
      <c r="B193">
        <v>2014</v>
      </c>
      <c r="C193" t="str">
        <f t="shared" si="2"/>
        <v>Bolivia2014</v>
      </c>
      <c r="D193">
        <v>0.7</v>
      </c>
    </row>
    <row r="194" spans="1:4" x14ac:dyDescent="0.3">
      <c r="A194" t="s">
        <v>88</v>
      </c>
      <c r="B194">
        <v>2012</v>
      </c>
      <c r="C194" t="str">
        <f t="shared" si="2"/>
        <v>Bolivia2012</v>
      </c>
      <c r="D194">
        <v>0.7</v>
      </c>
    </row>
    <row r="195" spans="1:4" x14ac:dyDescent="0.3">
      <c r="A195" t="s">
        <v>88</v>
      </c>
      <c r="B195">
        <v>2010</v>
      </c>
      <c r="C195" t="str">
        <f t="shared" ref="C195:C258" si="3">CONCATENATE(A195,B195)</f>
        <v>Bolivia2010</v>
      </c>
      <c r="D195">
        <v>0.7</v>
      </c>
    </row>
    <row r="196" spans="1:4" x14ac:dyDescent="0.3">
      <c r="A196" t="s">
        <v>88</v>
      </c>
      <c r="B196">
        <v>2008</v>
      </c>
      <c r="C196" t="str">
        <f t="shared" si="3"/>
        <v>Bolivia2008</v>
      </c>
      <c r="D196">
        <v>0.68</v>
      </c>
    </row>
    <row r="197" spans="1:4" x14ac:dyDescent="0.3">
      <c r="A197" t="s">
        <v>88</v>
      </c>
      <c r="B197">
        <v>2006</v>
      </c>
      <c r="C197" t="str">
        <f t="shared" si="3"/>
        <v>Bolivia2006</v>
      </c>
      <c r="D197">
        <v>0.54</v>
      </c>
    </row>
    <row r="198" spans="1:4" x14ac:dyDescent="0.3">
      <c r="A198" t="s">
        <v>88</v>
      </c>
      <c r="B198">
        <v>2004</v>
      </c>
      <c r="C198" t="str">
        <f t="shared" si="3"/>
        <v>Bolivia2004</v>
      </c>
      <c r="D198">
        <v>0.54</v>
      </c>
    </row>
    <row r="199" spans="1:4" x14ac:dyDescent="0.3">
      <c r="A199" t="s">
        <v>88</v>
      </c>
      <c r="B199">
        <v>2002</v>
      </c>
      <c r="C199" t="str">
        <f t="shared" si="3"/>
        <v>Bolivia2002</v>
      </c>
      <c r="D199">
        <v>0.69</v>
      </c>
    </row>
    <row r="200" spans="1:4" x14ac:dyDescent="0.3">
      <c r="A200" t="s">
        <v>88</v>
      </c>
      <c r="B200">
        <v>2000</v>
      </c>
      <c r="C200" t="str">
        <f t="shared" si="3"/>
        <v>Bolivia2000</v>
      </c>
      <c r="D200">
        <v>0.8</v>
      </c>
    </row>
    <row r="201" spans="1:4" x14ac:dyDescent="0.3">
      <c r="A201" t="s">
        <v>88</v>
      </c>
      <c r="B201">
        <v>1998</v>
      </c>
      <c r="C201" t="str">
        <f t="shared" si="3"/>
        <v>Bolivia1998</v>
      </c>
      <c r="D201">
        <v>0.53</v>
      </c>
    </row>
    <row r="202" spans="1:4" x14ac:dyDescent="0.3">
      <c r="A202" t="s">
        <v>88</v>
      </c>
      <c r="B202">
        <v>1995</v>
      </c>
      <c r="C202" t="str">
        <f t="shared" si="3"/>
        <v>Bolivia1995</v>
      </c>
      <c r="D202">
        <v>0.38</v>
      </c>
    </row>
    <row r="203" spans="1:4" x14ac:dyDescent="0.3">
      <c r="A203" t="s">
        <v>88</v>
      </c>
      <c r="B203">
        <v>1992</v>
      </c>
      <c r="C203" t="str">
        <f t="shared" si="3"/>
        <v>Bolivia1992</v>
      </c>
      <c r="D203">
        <v>0.43</v>
      </c>
    </row>
    <row r="204" spans="1:4" x14ac:dyDescent="0.3">
      <c r="A204" t="s">
        <v>14</v>
      </c>
      <c r="B204">
        <v>2016</v>
      </c>
      <c r="C204" t="str">
        <f t="shared" si="3"/>
        <v>Bosnia and Herzegovina2016</v>
      </c>
      <c r="D204">
        <v>1.05</v>
      </c>
    </row>
    <row r="205" spans="1:4" x14ac:dyDescent="0.3">
      <c r="A205" t="s">
        <v>14</v>
      </c>
      <c r="B205">
        <v>2014</v>
      </c>
      <c r="C205" t="str">
        <f t="shared" si="3"/>
        <v>Bosnia and Herzegovina2014</v>
      </c>
      <c r="D205">
        <v>1.51</v>
      </c>
    </row>
    <row r="206" spans="1:4" x14ac:dyDescent="0.3">
      <c r="A206" t="s">
        <v>14</v>
      </c>
      <c r="B206">
        <v>2012</v>
      </c>
      <c r="C206" t="str">
        <f t="shared" si="3"/>
        <v>Bosnia and Herzegovina2012</v>
      </c>
      <c r="D206">
        <v>1.59</v>
      </c>
    </row>
    <row r="207" spans="1:4" x14ac:dyDescent="0.3">
      <c r="A207" t="s">
        <v>14</v>
      </c>
      <c r="B207">
        <v>2010</v>
      </c>
      <c r="C207" t="str">
        <f t="shared" si="3"/>
        <v>Bosnia and Herzegovina2010</v>
      </c>
      <c r="D207">
        <v>1.42</v>
      </c>
    </row>
    <row r="208" spans="1:4" x14ac:dyDescent="0.3">
      <c r="A208" t="s">
        <v>14</v>
      </c>
      <c r="B208">
        <v>2008</v>
      </c>
      <c r="C208" t="str">
        <f t="shared" si="3"/>
        <v>Bosnia and Herzegovina2008</v>
      </c>
      <c r="D208">
        <v>1.1299999999999999</v>
      </c>
    </row>
    <row r="209" spans="1:4" x14ac:dyDescent="0.3">
      <c r="A209" t="s">
        <v>14</v>
      </c>
      <c r="B209">
        <v>2006</v>
      </c>
      <c r="C209" t="str">
        <f t="shared" si="3"/>
        <v>Bosnia and Herzegovina2006</v>
      </c>
      <c r="D209">
        <v>1.34</v>
      </c>
    </row>
    <row r="210" spans="1:4" x14ac:dyDescent="0.3">
      <c r="A210" t="s">
        <v>14</v>
      </c>
      <c r="B210">
        <v>2004</v>
      </c>
      <c r="C210" t="str">
        <f t="shared" si="3"/>
        <v>Bosnia and Herzegovina2004</v>
      </c>
      <c r="D210">
        <v>0.97</v>
      </c>
    </row>
    <row r="211" spans="1:4" x14ac:dyDescent="0.3">
      <c r="A211" t="s">
        <v>14</v>
      </c>
      <c r="B211">
        <v>2002</v>
      </c>
      <c r="C211" t="str">
        <f t="shared" si="3"/>
        <v>Bosnia and Herzegovina2002</v>
      </c>
      <c r="D211">
        <v>0.74</v>
      </c>
    </row>
    <row r="212" spans="1:4" x14ac:dyDescent="0.3">
      <c r="A212" t="s">
        <v>14</v>
      </c>
      <c r="B212">
        <v>2000</v>
      </c>
      <c r="C212" t="str">
        <f t="shared" si="3"/>
        <v>Bosnia and Herzegovina2000</v>
      </c>
      <c r="D212">
        <v>0.68</v>
      </c>
    </row>
    <row r="213" spans="1:4" x14ac:dyDescent="0.3">
      <c r="A213" t="s">
        <v>14</v>
      </c>
      <c r="B213">
        <v>1998</v>
      </c>
      <c r="C213" t="str">
        <f t="shared" si="3"/>
        <v>Bosnia and Herzegovina1998</v>
      </c>
      <c r="D213">
        <v>0.66</v>
      </c>
    </row>
    <row r="214" spans="1:4" x14ac:dyDescent="0.3">
      <c r="A214" t="s">
        <v>134</v>
      </c>
      <c r="B214">
        <v>2016</v>
      </c>
      <c r="C214" t="str">
        <f t="shared" si="3"/>
        <v>Botswana2016</v>
      </c>
      <c r="D214">
        <v>0.71</v>
      </c>
    </row>
    <row r="215" spans="1:4" x14ac:dyDescent="0.3">
      <c r="A215" t="s">
        <v>134</v>
      </c>
      <c r="B215">
        <v>2014</v>
      </c>
      <c r="C215" t="str">
        <f t="shared" si="3"/>
        <v>Botswana2014</v>
      </c>
      <c r="D215">
        <v>1.06</v>
      </c>
    </row>
    <row r="216" spans="1:4" x14ac:dyDescent="0.3">
      <c r="A216" t="s">
        <v>134</v>
      </c>
      <c r="B216">
        <v>2012</v>
      </c>
      <c r="C216" t="str">
        <f t="shared" si="3"/>
        <v>Botswana2012</v>
      </c>
      <c r="D216">
        <v>1.23</v>
      </c>
    </row>
    <row r="217" spans="1:4" x14ac:dyDescent="0.3">
      <c r="A217" t="s">
        <v>134</v>
      </c>
      <c r="B217">
        <v>2010</v>
      </c>
      <c r="C217" t="str">
        <f t="shared" si="3"/>
        <v>Botswana2010</v>
      </c>
      <c r="D217">
        <v>0.93</v>
      </c>
    </row>
    <row r="218" spans="1:4" x14ac:dyDescent="0.3">
      <c r="A218" t="s">
        <v>134</v>
      </c>
      <c r="B218">
        <v>2008</v>
      </c>
      <c r="C218" t="str">
        <f t="shared" si="3"/>
        <v>Botswana2008</v>
      </c>
      <c r="D218">
        <v>0.88</v>
      </c>
    </row>
    <row r="219" spans="1:4" x14ac:dyDescent="0.3">
      <c r="A219" t="s">
        <v>134</v>
      </c>
      <c r="B219">
        <v>2006</v>
      </c>
      <c r="C219" t="str">
        <f t="shared" si="3"/>
        <v>Botswana2006</v>
      </c>
      <c r="D219">
        <v>0.78</v>
      </c>
    </row>
    <row r="220" spans="1:4" x14ac:dyDescent="0.3">
      <c r="A220" t="s">
        <v>134</v>
      </c>
      <c r="B220">
        <v>2004</v>
      </c>
      <c r="C220" t="str">
        <f t="shared" si="3"/>
        <v>Botswana2004</v>
      </c>
      <c r="D220">
        <v>0.66</v>
      </c>
    </row>
    <row r="221" spans="1:4" x14ac:dyDescent="0.3">
      <c r="A221" t="s">
        <v>134</v>
      </c>
      <c r="B221">
        <v>2002</v>
      </c>
      <c r="C221" t="str">
        <f t="shared" si="3"/>
        <v>Botswana2002</v>
      </c>
      <c r="D221">
        <v>0.41</v>
      </c>
    </row>
    <row r="222" spans="1:4" x14ac:dyDescent="0.3">
      <c r="A222" t="s">
        <v>134</v>
      </c>
      <c r="B222">
        <v>2000</v>
      </c>
      <c r="C222" t="str">
        <f t="shared" si="3"/>
        <v>Botswana2000</v>
      </c>
      <c r="D222">
        <v>0.42</v>
      </c>
    </row>
    <row r="223" spans="1:4" x14ac:dyDescent="0.3">
      <c r="A223" t="s">
        <v>134</v>
      </c>
      <c r="B223">
        <v>1998</v>
      </c>
      <c r="C223" t="str">
        <f t="shared" si="3"/>
        <v>Botswana1998</v>
      </c>
      <c r="D223">
        <v>0.31</v>
      </c>
    </row>
    <row r="224" spans="1:4" x14ac:dyDescent="0.3">
      <c r="A224" t="s">
        <v>134</v>
      </c>
      <c r="B224">
        <v>1995</v>
      </c>
      <c r="C224" t="str">
        <f t="shared" si="3"/>
        <v>Botswana1995</v>
      </c>
      <c r="D224">
        <v>0.38</v>
      </c>
    </row>
    <row r="225" spans="1:4" x14ac:dyDescent="0.3">
      <c r="A225" t="s">
        <v>134</v>
      </c>
      <c r="B225">
        <v>1992</v>
      </c>
      <c r="C225" t="str">
        <f t="shared" si="3"/>
        <v>Botswana1992</v>
      </c>
      <c r="D225">
        <v>0.41</v>
      </c>
    </row>
    <row r="226" spans="1:4" x14ac:dyDescent="0.3">
      <c r="A226" t="s">
        <v>134</v>
      </c>
      <c r="B226">
        <v>1991</v>
      </c>
      <c r="C226" t="str">
        <f t="shared" si="3"/>
        <v>Botswana1991</v>
      </c>
      <c r="D226">
        <v>0.68</v>
      </c>
    </row>
    <row r="227" spans="1:4" x14ac:dyDescent="0.3">
      <c r="A227" t="s">
        <v>172</v>
      </c>
      <c r="B227">
        <v>2016</v>
      </c>
      <c r="C227" t="str">
        <f t="shared" si="3"/>
        <v>Brazil2016</v>
      </c>
      <c r="D227">
        <v>1.02</v>
      </c>
    </row>
    <row r="228" spans="1:4" x14ac:dyDescent="0.3">
      <c r="A228" t="s">
        <v>172</v>
      </c>
      <c r="B228">
        <v>2014</v>
      </c>
      <c r="C228" t="str">
        <f t="shared" si="3"/>
        <v>Brazil2014</v>
      </c>
      <c r="D228">
        <v>1.27</v>
      </c>
    </row>
    <row r="229" spans="1:4" x14ac:dyDescent="0.3">
      <c r="A229" t="s">
        <v>172</v>
      </c>
      <c r="B229">
        <v>2012</v>
      </c>
      <c r="C229" t="str">
        <f t="shared" si="3"/>
        <v>Brazil2012</v>
      </c>
      <c r="D229">
        <v>1.39</v>
      </c>
    </row>
    <row r="230" spans="1:4" x14ac:dyDescent="0.3">
      <c r="A230" t="s">
        <v>172</v>
      </c>
      <c r="B230">
        <v>2010</v>
      </c>
      <c r="C230" t="str">
        <f t="shared" si="3"/>
        <v>Brazil2010</v>
      </c>
      <c r="D230">
        <v>1.58</v>
      </c>
    </row>
    <row r="231" spans="1:4" x14ac:dyDescent="0.3">
      <c r="A231" t="s">
        <v>172</v>
      </c>
      <c r="B231">
        <v>2008</v>
      </c>
      <c r="C231" t="str">
        <f t="shared" si="3"/>
        <v>Brazil2008</v>
      </c>
      <c r="D231">
        <v>1.26</v>
      </c>
    </row>
    <row r="232" spans="1:4" x14ac:dyDescent="0.3">
      <c r="A232" t="s">
        <v>172</v>
      </c>
      <c r="B232">
        <v>2006</v>
      </c>
      <c r="C232" t="str">
        <f t="shared" si="3"/>
        <v>Brazil2006</v>
      </c>
      <c r="D232">
        <v>1.26</v>
      </c>
    </row>
    <row r="233" spans="1:4" x14ac:dyDescent="0.3">
      <c r="A233" t="s">
        <v>172</v>
      </c>
      <c r="B233">
        <v>2004</v>
      </c>
      <c r="C233" t="str">
        <f t="shared" si="3"/>
        <v>Brazil2004</v>
      </c>
      <c r="D233">
        <v>0.84</v>
      </c>
    </row>
    <row r="234" spans="1:4" x14ac:dyDescent="0.3">
      <c r="A234" t="s">
        <v>172</v>
      </c>
      <c r="B234">
        <v>2002</v>
      </c>
      <c r="C234" t="str">
        <f t="shared" si="3"/>
        <v>Brazil2002</v>
      </c>
      <c r="D234">
        <v>0.55000000000000004</v>
      </c>
    </row>
    <row r="235" spans="1:4" x14ac:dyDescent="0.3">
      <c r="A235" t="s">
        <v>172</v>
      </c>
      <c r="B235">
        <v>2000</v>
      </c>
      <c r="C235" t="str">
        <f t="shared" si="3"/>
        <v>Brazil2000</v>
      </c>
      <c r="D235">
        <v>0.92</v>
      </c>
    </row>
    <row r="236" spans="1:4" x14ac:dyDescent="0.3">
      <c r="A236" t="s">
        <v>172</v>
      </c>
      <c r="B236">
        <v>1998</v>
      </c>
      <c r="C236" t="str">
        <f t="shared" si="3"/>
        <v>Brazil1998</v>
      </c>
      <c r="D236">
        <v>0.8</v>
      </c>
    </row>
    <row r="237" spans="1:4" x14ac:dyDescent="0.3">
      <c r="A237" t="s">
        <v>172</v>
      </c>
      <c r="B237">
        <v>1995</v>
      </c>
      <c r="C237" t="str">
        <f t="shared" si="3"/>
        <v>Brazil1995</v>
      </c>
      <c r="D237">
        <v>0.63</v>
      </c>
    </row>
    <row r="238" spans="1:4" x14ac:dyDescent="0.3">
      <c r="A238" t="s">
        <v>172</v>
      </c>
      <c r="B238">
        <v>1992</v>
      </c>
      <c r="C238" t="str">
        <f t="shared" si="3"/>
        <v>Brazil1992</v>
      </c>
      <c r="D238">
        <v>0.53</v>
      </c>
    </row>
    <row r="239" spans="1:4" x14ac:dyDescent="0.3">
      <c r="A239" t="s">
        <v>740</v>
      </c>
      <c r="B239">
        <v>2016</v>
      </c>
      <c r="C239" t="str">
        <f t="shared" si="3"/>
        <v>Brunei2016</v>
      </c>
      <c r="D239">
        <v>0.37</v>
      </c>
    </row>
    <row r="240" spans="1:4" x14ac:dyDescent="0.3">
      <c r="A240" t="s">
        <v>740</v>
      </c>
      <c r="B240">
        <v>2014</v>
      </c>
      <c r="C240" t="str">
        <f t="shared" si="3"/>
        <v>Brunei2014</v>
      </c>
      <c r="D240">
        <v>0.41</v>
      </c>
    </row>
    <row r="241" spans="1:4" x14ac:dyDescent="0.3">
      <c r="A241" t="s">
        <v>740</v>
      </c>
      <c r="B241">
        <v>2012</v>
      </c>
      <c r="C241" t="str">
        <f t="shared" si="3"/>
        <v>Brunei2012</v>
      </c>
      <c r="D241">
        <v>0.43</v>
      </c>
    </row>
    <row r="242" spans="1:4" x14ac:dyDescent="0.3">
      <c r="A242" t="s">
        <v>740</v>
      </c>
      <c r="B242">
        <v>2010</v>
      </c>
      <c r="C242" t="str">
        <f t="shared" si="3"/>
        <v>Brunei2010</v>
      </c>
      <c r="D242">
        <v>0.39</v>
      </c>
    </row>
    <row r="243" spans="1:4" x14ac:dyDescent="0.3">
      <c r="A243" t="s">
        <v>740</v>
      </c>
      <c r="B243">
        <v>2008</v>
      </c>
      <c r="C243" t="str">
        <f t="shared" si="3"/>
        <v>Brunei2008</v>
      </c>
      <c r="D243">
        <v>0.38</v>
      </c>
    </row>
    <row r="244" spans="1:4" x14ac:dyDescent="0.3">
      <c r="A244" t="s">
        <v>740</v>
      </c>
      <c r="B244">
        <v>2006</v>
      </c>
      <c r="C244" t="str">
        <f t="shared" si="3"/>
        <v>Brunei2006</v>
      </c>
      <c r="D244">
        <v>0.34</v>
      </c>
    </row>
    <row r="245" spans="1:4" x14ac:dyDescent="0.3">
      <c r="A245" t="s">
        <v>740</v>
      </c>
      <c r="B245">
        <v>2004</v>
      </c>
      <c r="C245" t="str">
        <f t="shared" si="3"/>
        <v>Brunei2004</v>
      </c>
      <c r="D245">
        <v>0.32</v>
      </c>
    </row>
    <row r="246" spans="1:4" x14ac:dyDescent="0.3">
      <c r="A246" t="s">
        <v>740</v>
      </c>
      <c r="B246">
        <v>2002</v>
      </c>
      <c r="C246" t="str">
        <f t="shared" si="3"/>
        <v>Brunei2002</v>
      </c>
      <c r="D246">
        <v>0.3</v>
      </c>
    </row>
    <row r="247" spans="1:4" x14ac:dyDescent="0.3">
      <c r="A247" t="s">
        <v>740</v>
      </c>
      <c r="B247">
        <v>2000</v>
      </c>
      <c r="C247" t="str">
        <f t="shared" si="3"/>
        <v>Brunei2000</v>
      </c>
      <c r="D247">
        <v>0.31</v>
      </c>
    </row>
    <row r="248" spans="1:4" x14ac:dyDescent="0.3">
      <c r="A248" t="s">
        <v>740</v>
      </c>
      <c r="B248">
        <v>1998</v>
      </c>
      <c r="C248" t="str">
        <f t="shared" si="3"/>
        <v>Brunei1998</v>
      </c>
      <c r="D248">
        <v>0.34</v>
      </c>
    </row>
    <row r="249" spans="1:4" x14ac:dyDescent="0.3">
      <c r="A249" t="s">
        <v>86</v>
      </c>
      <c r="B249">
        <v>2016</v>
      </c>
      <c r="C249" t="str">
        <f t="shared" si="3"/>
        <v>Bulgaria2016</v>
      </c>
      <c r="D249">
        <v>1.1100000000000001</v>
      </c>
    </row>
    <row r="250" spans="1:4" x14ac:dyDescent="0.3">
      <c r="A250" t="s">
        <v>86</v>
      </c>
      <c r="B250">
        <v>2014</v>
      </c>
      <c r="C250" t="str">
        <f t="shared" si="3"/>
        <v>Bulgaria2014</v>
      </c>
      <c r="D250">
        <v>1.49</v>
      </c>
    </row>
    <row r="251" spans="1:4" x14ac:dyDescent="0.3">
      <c r="A251" t="s">
        <v>86</v>
      </c>
      <c r="B251">
        <v>2012</v>
      </c>
      <c r="C251" t="str">
        <f t="shared" si="3"/>
        <v>Bulgaria2012</v>
      </c>
      <c r="D251">
        <v>1.69</v>
      </c>
    </row>
    <row r="252" spans="1:4" x14ac:dyDescent="0.3">
      <c r="A252" t="s">
        <v>86</v>
      </c>
      <c r="B252">
        <v>2010</v>
      </c>
      <c r="C252" t="str">
        <f t="shared" si="3"/>
        <v>Bulgaria2010</v>
      </c>
      <c r="D252">
        <v>1.51</v>
      </c>
    </row>
    <row r="253" spans="1:4" x14ac:dyDescent="0.3">
      <c r="A253" t="s">
        <v>86</v>
      </c>
      <c r="B253">
        <v>2008</v>
      </c>
      <c r="C253" t="str">
        <f t="shared" si="3"/>
        <v>Bulgaria2008</v>
      </c>
      <c r="D253">
        <v>1.28</v>
      </c>
    </row>
    <row r="254" spans="1:4" x14ac:dyDescent="0.3">
      <c r="A254" t="s">
        <v>86</v>
      </c>
      <c r="B254">
        <v>2006</v>
      </c>
      <c r="C254" t="str">
        <f t="shared" si="3"/>
        <v>Bulgaria2006</v>
      </c>
      <c r="D254">
        <v>1.05</v>
      </c>
    </row>
    <row r="255" spans="1:4" x14ac:dyDescent="0.3">
      <c r="A255" t="s">
        <v>86</v>
      </c>
      <c r="B255">
        <v>2004</v>
      </c>
      <c r="C255" t="str">
        <f t="shared" si="3"/>
        <v>Bulgaria2004</v>
      </c>
      <c r="D255">
        <v>0.92</v>
      </c>
    </row>
    <row r="256" spans="1:4" x14ac:dyDescent="0.3">
      <c r="A256" t="s">
        <v>86</v>
      </c>
      <c r="B256">
        <v>2002</v>
      </c>
      <c r="C256" t="str">
        <f t="shared" si="3"/>
        <v>Bulgaria2002</v>
      </c>
      <c r="D256">
        <v>0.68</v>
      </c>
    </row>
    <row r="257" spans="1:4" x14ac:dyDescent="0.3">
      <c r="A257" t="s">
        <v>86</v>
      </c>
      <c r="B257">
        <v>2000</v>
      </c>
      <c r="C257" t="str">
        <f t="shared" si="3"/>
        <v>Bulgaria2000</v>
      </c>
      <c r="D257">
        <v>0.7</v>
      </c>
    </row>
    <row r="258" spans="1:4" x14ac:dyDescent="0.3">
      <c r="A258" t="s">
        <v>86</v>
      </c>
      <c r="B258">
        <v>1998</v>
      </c>
      <c r="C258" t="str">
        <f t="shared" si="3"/>
        <v>Bulgaria1998</v>
      </c>
      <c r="D258">
        <v>0.66</v>
      </c>
    </row>
    <row r="259" spans="1:4" x14ac:dyDescent="0.3">
      <c r="A259" t="s">
        <v>86</v>
      </c>
      <c r="B259">
        <v>1995</v>
      </c>
      <c r="C259" t="str">
        <f t="shared" ref="C259:C322" si="4">CONCATENATE(A259,B259)</f>
        <v>Bulgaria1995</v>
      </c>
      <c r="D259">
        <v>0.46</v>
      </c>
    </row>
    <row r="260" spans="1:4" x14ac:dyDescent="0.3">
      <c r="A260" t="s">
        <v>354</v>
      </c>
      <c r="B260">
        <v>2016</v>
      </c>
      <c r="C260" t="str">
        <f t="shared" si="4"/>
        <v>Burkina Faso2016</v>
      </c>
      <c r="D260">
        <v>0.98</v>
      </c>
    </row>
    <row r="261" spans="1:4" x14ac:dyDescent="0.3">
      <c r="A261" t="s">
        <v>354</v>
      </c>
      <c r="B261">
        <v>2014</v>
      </c>
      <c r="C261" t="str">
        <f t="shared" si="4"/>
        <v>Burkina Faso2014</v>
      </c>
      <c r="D261">
        <v>1.4</v>
      </c>
    </row>
    <row r="262" spans="1:4" x14ac:dyDescent="0.3">
      <c r="A262" t="s">
        <v>354</v>
      </c>
      <c r="B262">
        <v>2012</v>
      </c>
      <c r="C262" t="str">
        <f t="shared" si="4"/>
        <v>Burkina Faso2012</v>
      </c>
      <c r="D262">
        <v>1.43</v>
      </c>
    </row>
    <row r="263" spans="1:4" x14ac:dyDescent="0.3">
      <c r="A263" t="s">
        <v>354</v>
      </c>
      <c r="B263">
        <v>2010</v>
      </c>
      <c r="C263" t="str">
        <f t="shared" si="4"/>
        <v>Burkina Faso2010</v>
      </c>
      <c r="D263">
        <v>1.44</v>
      </c>
    </row>
    <row r="264" spans="1:4" x14ac:dyDescent="0.3">
      <c r="A264" t="s">
        <v>354</v>
      </c>
      <c r="B264">
        <v>2008</v>
      </c>
      <c r="C264" t="str">
        <f t="shared" si="4"/>
        <v>Burkina Faso2008</v>
      </c>
      <c r="D264">
        <v>1.38</v>
      </c>
    </row>
    <row r="265" spans="1:4" x14ac:dyDescent="0.3">
      <c r="A265" t="s">
        <v>354</v>
      </c>
      <c r="B265">
        <v>2006</v>
      </c>
      <c r="C265" t="str">
        <f t="shared" si="4"/>
        <v>Burkina Faso2006</v>
      </c>
      <c r="D265">
        <v>1.1499999999999999</v>
      </c>
    </row>
    <row r="266" spans="1:4" x14ac:dyDescent="0.3">
      <c r="A266" t="s">
        <v>354</v>
      </c>
      <c r="B266">
        <v>2004</v>
      </c>
      <c r="C266" t="str">
        <f t="shared" si="4"/>
        <v>Burkina Faso2004</v>
      </c>
      <c r="D266">
        <v>1.18</v>
      </c>
    </row>
    <row r="267" spans="1:4" x14ac:dyDescent="0.3">
      <c r="A267" t="s">
        <v>354</v>
      </c>
      <c r="B267">
        <v>2002</v>
      </c>
      <c r="C267" t="str">
        <f t="shared" si="4"/>
        <v>Burkina Faso2002</v>
      </c>
      <c r="D267">
        <v>0.83</v>
      </c>
    </row>
    <row r="268" spans="1:4" x14ac:dyDescent="0.3">
      <c r="A268" t="s">
        <v>354</v>
      </c>
      <c r="B268">
        <v>2000</v>
      </c>
      <c r="C268" t="str">
        <f t="shared" si="4"/>
        <v>Burkina Faso2000</v>
      </c>
      <c r="D268">
        <v>0.68</v>
      </c>
    </row>
    <row r="269" spans="1:4" x14ac:dyDescent="0.3">
      <c r="A269" t="s">
        <v>354</v>
      </c>
      <c r="B269">
        <v>1998</v>
      </c>
      <c r="C269" t="str">
        <f t="shared" si="4"/>
        <v>Burkina Faso1998</v>
      </c>
      <c r="D269">
        <v>0.68</v>
      </c>
    </row>
    <row r="270" spans="1:4" x14ac:dyDescent="0.3">
      <c r="A270" t="s">
        <v>354</v>
      </c>
      <c r="B270">
        <v>1995</v>
      </c>
      <c r="C270" t="str">
        <f t="shared" si="4"/>
        <v>Burkina Faso1995</v>
      </c>
      <c r="D270">
        <v>0.81</v>
      </c>
    </row>
    <row r="271" spans="1:4" x14ac:dyDescent="0.3">
      <c r="A271" t="s">
        <v>354</v>
      </c>
      <c r="B271">
        <v>1992</v>
      </c>
      <c r="C271" t="str">
        <f t="shared" si="4"/>
        <v>Burkina Faso1992</v>
      </c>
      <c r="D271">
        <v>1</v>
      </c>
    </row>
    <row r="272" spans="1:4" x14ac:dyDescent="0.3">
      <c r="A272" t="s">
        <v>354</v>
      </c>
      <c r="B272">
        <v>1991</v>
      </c>
      <c r="C272" t="str">
        <f t="shared" si="4"/>
        <v>Burkina Faso1991</v>
      </c>
      <c r="D272">
        <v>1.03</v>
      </c>
    </row>
    <row r="273" spans="1:4" x14ac:dyDescent="0.3">
      <c r="A273" t="s">
        <v>294</v>
      </c>
      <c r="B273">
        <v>2016</v>
      </c>
      <c r="C273" t="str">
        <f t="shared" si="4"/>
        <v>Burundi2016</v>
      </c>
      <c r="D273">
        <v>1.21</v>
      </c>
    </row>
    <row r="274" spans="1:4" x14ac:dyDescent="0.3">
      <c r="A274" t="s">
        <v>294</v>
      </c>
      <c r="B274">
        <v>2014</v>
      </c>
      <c r="C274" t="str">
        <f t="shared" si="4"/>
        <v>Burundi2014</v>
      </c>
      <c r="D274">
        <v>1.53</v>
      </c>
    </row>
    <row r="275" spans="1:4" x14ac:dyDescent="0.3">
      <c r="A275" t="s">
        <v>294</v>
      </c>
      <c r="B275">
        <v>2012</v>
      </c>
      <c r="C275" t="str">
        <f t="shared" si="4"/>
        <v>Burundi2012</v>
      </c>
      <c r="D275">
        <v>1.47</v>
      </c>
    </row>
    <row r="276" spans="1:4" x14ac:dyDescent="0.3">
      <c r="A276" t="s">
        <v>294</v>
      </c>
      <c r="B276">
        <v>2010</v>
      </c>
      <c r="C276" t="str">
        <f t="shared" si="4"/>
        <v>Burundi2010</v>
      </c>
      <c r="D276">
        <v>1.43</v>
      </c>
    </row>
    <row r="277" spans="1:4" x14ac:dyDescent="0.3">
      <c r="A277" t="s">
        <v>294</v>
      </c>
      <c r="B277">
        <v>2008</v>
      </c>
      <c r="C277" t="str">
        <f t="shared" si="4"/>
        <v>Burundi2008</v>
      </c>
      <c r="D277">
        <v>1.39</v>
      </c>
    </row>
    <row r="278" spans="1:4" x14ac:dyDescent="0.3">
      <c r="A278" t="s">
        <v>294</v>
      </c>
      <c r="B278">
        <v>2006</v>
      </c>
      <c r="C278" t="str">
        <f t="shared" si="4"/>
        <v>Burundi2006</v>
      </c>
      <c r="D278">
        <v>1.2</v>
      </c>
    </row>
    <row r="279" spans="1:4" x14ac:dyDescent="0.3">
      <c r="A279" t="s">
        <v>294</v>
      </c>
      <c r="B279">
        <v>2004</v>
      </c>
      <c r="C279" t="str">
        <f t="shared" si="4"/>
        <v>Burundi2004</v>
      </c>
      <c r="D279">
        <v>1.04</v>
      </c>
    </row>
    <row r="280" spans="1:4" x14ac:dyDescent="0.3">
      <c r="A280" t="s">
        <v>294</v>
      </c>
      <c r="B280">
        <v>2002</v>
      </c>
      <c r="C280" t="str">
        <f t="shared" si="4"/>
        <v>Burundi2002</v>
      </c>
      <c r="D280">
        <v>0.57999999999999996</v>
      </c>
    </row>
    <row r="281" spans="1:4" x14ac:dyDescent="0.3">
      <c r="A281" t="s">
        <v>294</v>
      </c>
      <c r="B281">
        <v>2000</v>
      </c>
      <c r="C281" t="str">
        <f t="shared" si="4"/>
        <v>Burundi2000</v>
      </c>
      <c r="D281">
        <v>1.01</v>
      </c>
    </row>
    <row r="282" spans="1:4" x14ac:dyDescent="0.3">
      <c r="A282" t="s">
        <v>294</v>
      </c>
      <c r="B282">
        <v>1998</v>
      </c>
      <c r="C282" t="str">
        <f t="shared" si="4"/>
        <v>Burundi1998</v>
      </c>
      <c r="D282">
        <v>0.72</v>
      </c>
    </row>
    <row r="283" spans="1:4" x14ac:dyDescent="0.3">
      <c r="A283" t="s">
        <v>294</v>
      </c>
      <c r="B283">
        <v>1995</v>
      </c>
      <c r="C283" t="str">
        <f t="shared" si="4"/>
        <v>Burundi1995</v>
      </c>
      <c r="D283">
        <v>0.52</v>
      </c>
    </row>
    <row r="284" spans="1:4" x14ac:dyDescent="0.3">
      <c r="A284" t="s">
        <v>294</v>
      </c>
      <c r="B284">
        <v>1992</v>
      </c>
      <c r="C284" t="str">
        <f t="shared" si="4"/>
        <v>Burundi1992</v>
      </c>
      <c r="D284">
        <v>0.59</v>
      </c>
    </row>
    <row r="285" spans="1:4" x14ac:dyDescent="0.3">
      <c r="A285" t="s">
        <v>294</v>
      </c>
      <c r="B285">
        <v>1991</v>
      </c>
      <c r="C285" t="str">
        <f t="shared" si="4"/>
        <v>Burundi1991</v>
      </c>
      <c r="D285">
        <v>0.63</v>
      </c>
    </row>
    <row r="286" spans="1:4" x14ac:dyDescent="0.3">
      <c r="A286" t="s">
        <v>741</v>
      </c>
      <c r="B286">
        <v>2016</v>
      </c>
      <c r="C286" t="str">
        <f t="shared" si="4"/>
        <v>C√É¬¥te d'Ivoire2016</v>
      </c>
      <c r="D286">
        <v>0.93</v>
      </c>
    </row>
    <row r="287" spans="1:4" x14ac:dyDescent="0.3">
      <c r="A287" t="s">
        <v>741</v>
      </c>
      <c r="B287">
        <v>2014</v>
      </c>
      <c r="C287" t="str">
        <f t="shared" si="4"/>
        <v>C√É¬¥te d'Ivoire2014</v>
      </c>
      <c r="D287">
        <v>1.42</v>
      </c>
    </row>
    <row r="288" spans="1:4" x14ac:dyDescent="0.3">
      <c r="A288" t="s">
        <v>741</v>
      </c>
      <c r="B288">
        <v>2012</v>
      </c>
      <c r="C288" t="str">
        <f t="shared" si="4"/>
        <v>C√É¬¥te d'Ivoire2012</v>
      </c>
      <c r="D288">
        <v>1.51</v>
      </c>
    </row>
    <row r="289" spans="1:4" x14ac:dyDescent="0.3">
      <c r="A289" t="s">
        <v>741</v>
      </c>
      <c r="B289">
        <v>2010</v>
      </c>
      <c r="C289" t="str">
        <f t="shared" si="4"/>
        <v>C√É¬¥te d'Ivoire2010</v>
      </c>
      <c r="D289">
        <v>1.68</v>
      </c>
    </row>
    <row r="290" spans="1:4" x14ac:dyDescent="0.3">
      <c r="A290" t="s">
        <v>741</v>
      </c>
      <c r="B290">
        <v>2008</v>
      </c>
      <c r="C290" t="str">
        <f t="shared" si="4"/>
        <v>C√É¬¥te d'Ivoire2008</v>
      </c>
      <c r="D290">
        <v>1.33</v>
      </c>
    </row>
    <row r="291" spans="1:4" x14ac:dyDescent="0.3">
      <c r="A291" t="s">
        <v>741</v>
      </c>
      <c r="B291">
        <v>2006</v>
      </c>
      <c r="C291" t="str">
        <f t="shared" si="4"/>
        <v>C√É¬¥te d'Ivoire2006</v>
      </c>
      <c r="D291">
        <v>1.2</v>
      </c>
    </row>
    <row r="292" spans="1:4" x14ac:dyDescent="0.3">
      <c r="A292" t="s">
        <v>741</v>
      </c>
      <c r="B292">
        <v>2004</v>
      </c>
      <c r="C292" t="str">
        <f t="shared" si="4"/>
        <v>C√É¬¥te d'Ivoire2004</v>
      </c>
      <c r="D292">
        <v>1.1399999999999999</v>
      </c>
    </row>
    <row r="293" spans="1:4" x14ac:dyDescent="0.3">
      <c r="A293" t="s">
        <v>741</v>
      </c>
      <c r="B293">
        <v>2002</v>
      </c>
      <c r="C293" t="str">
        <f t="shared" si="4"/>
        <v>C√É¬¥te d'Ivoire2002</v>
      </c>
      <c r="D293">
        <v>0.85</v>
      </c>
    </row>
    <row r="294" spans="1:4" x14ac:dyDescent="0.3">
      <c r="A294" t="s">
        <v>741</v>
      </c>
      <c r="B294">
        <v>2000</v>
      </c>
      <c r="C294" t="str">
        <f t="shared" si="4"/>
        <v>C√É¬¥te d'Ivoire2000</v>
      </c>
      <c r="D294">
        <v>0.76</v>
      </c>
    </row>
    <row r="295" spans="1:4" x14ac:dyDescent="0.3">
      <c r="A295" t="s">
        <v>741</v>
      </c>
      <c r="B295">
        <v>1998</v>
      </c>
      <c r="C295" t="str">
        <f t="shared" si="4"/>
        <v>C√É¬¥te d'Ivoire1998</v>
      </c>
      <c r="D295">
        <v>0.74</v>
      </c>
    </row>
    <row r="296" spans="1:4" x14ac:dyDescent="0.3">
      <c r="A296" t="s">
        <v>741</v>
      </c>
      <c r="B296">
        <v>1995</v>
      </c>
      <c r="C296" t="str">
        <f t="shared" si="4"/>
        <v>C√É¬¥te d'Ivoire1995</v>
      </c>
      <c r="D296">
        <v>0.83</v>
      </c>
    </row>
    <row r="297" spans="1:4" x14ac:dyDescent="0.3">
      <c r="A297" t="s">
        <v>741</v>
      </c>
      <c r="B297">
        <v>1992</v>
      </c>
      <c r="C297" t="str">
        <f t="shared" si="4"/>
        <v>C√É¬¥te d'Ivoire1992</v>
      </c>
      <c r="D297">
        <v>1.23</v>
      </c>
    </row>
    <row r="298" spans="1:4" x14ac:dyDescent="0.3">
      <c r="A298" t="s">
        <v>741</v>
      </c>
      <c r="B298">
        <v>1991</v>
      </c>
      <c r="C298" t="str">
        <f t="shared" si="4"/>
        <v>C√É¬¥te d'Ivoire1991</v>
      </c>
      <c r="D298">
        <v>1.24</v>
      </c>
    </row>
    <row r="299" spans="1:4" x14ac:dyDescent="0.3">
      <c r="A299" t="s">
        <v>416</v>
      </c>
      <c r="B299">
        <v>2016</v>
      </c>
      <c r="C299" t="str">
        <f t="shared" si="4"/>
        <v>Cabo Verde2016</v>
      </c>
      <c r="D299">
        <v>1.02</v>
      </c>
    </row>
    <row r="300" spans="1:4" x14ac:dyDescent="0.3">
      <c r="A300" t="s">
        <v>416</v>
      </c>
      <c r="B300">
        <v>2014</v>
      </c>
      <c r="C300" t="str">
        <f t="shared" si="4"/>
        <v>Cabo Verde2014</v>
      </c>
      <c r="D300">
        <v>1.56</v>
      </c>
    </row>
    <row r="301" spans="1:4" x14ac:dyDescent="0.3">
      <c r="A301" t="s">
        <v>416</v>
      </c>
      <c r="B301">
        <v>2012</v>
      </c>
      <c r="C301" t="str">
        <f t="shared" si="4"/>
        <v>Cabo Verde2012</v>
      </c>
      <c r="D301">
        <v>2.2999999999999998</v>
      </c>
    </row>
    <row r="302" spans="1:4" x14ac:dyDescent="0.3">
      <c r="A302" t="s">
        <v>416</v>
      </c>
      <c r="B302">
        <v>2010</v>
      </c>
      <c r="C302" t="str">
        <f t="shared" si="4"/>
        <v>Cabo Verde2010</v>
      </c>
      <c r="D302">
        <v>1.84</v>
      </c>
    </row>
    <row r="303" spans="1:4" x14ac:dyDescent="0.3">
      <c r="A303" t="s">
        <v>416</v>
      </c>
      <c r="B303">
        <v>2008</v>
      </c>
      <c r="C303" t="str">
        <f t="shared" si="4"/>
        <v>Cabo Verde2008</v>
      </c>
      <c r="D303">
        <v>1.84</v>
      </c>
    </row>
    <row r="304" spans="1:4" x14ac:dyDescent="0.3">
      <c r="A304" t="s">
        <v>416</v>
      </c>
      <c r="B304">
        <v>2004</v>
      </c>
      <c r="C304" t="str">
        <f t="shared" si="4"/>
        <v>Cabo Verde2004</v>
      </c>
      <c r="D304">
        <v>1.4</v>
      </c>
    </row>
    <row r="305" spans="1:4" x14ac:dyDescent="0.3">
      <c r="A305" t="s">
        <v>416</v>
      </c>
      <c r="B305">
        <v>2000</v>
      </c>
      <c r="C305" t="str">
        <f t="shared" si="4"/>
        <v>Cabo Verde2000</v>
      </c>
      <c r="D305">
        <v>0.59</v>
      </c>
    </row>
    <row r="306" spans="1:4" x14ac:dyDescent="0.3">
      <c r="A306" t="s">
        <v>416</v>
      </c>
      <c r="B306">
        <v>1998</v>
      </c>
      <c r="C306" t="str">
        <f t="shared" si="4"/>
        <v>Cabo Verde1998</v>
      </c>
      <c r="D306">
        <v>0.81</v>
      </c>
    </row>
    <row r="307" spans="1:4" x14ac:dyDescent="0.3">
      <c r="A307" t="s">
        <v>416</v>
      </c>
      <c r="B307">
        <v>1991</v>
      </c>
      <c r="C307" t="str">
        <f t="shared" si="4"/>
        <v>Cabo Verde1991</v>
      </c>
      <c r="D307">
        <v>0.68</v>
      </c>
    </row>
    <row r="308" spans="1:4" x14ac:dyDescent="0.3">
      <c r="A308" t="s">
        <v>48</v>
      </c>
      <c r="B308">
        <v>2016</v>
      </c>
      <c r="C308" t="str">
        <f t="shared" si="4"/>
        <v>Cambodia2016</v>
      </c>
      <c r="D308">
        <v>0.9</v>
      </c>
    </row>
    <row r="309" spans="1:4" x14ac:dyDescent="0.3">
      <c r="A309" t="s">
        <v>48</v>
      </c>
      <c r="B309">
        <v>2014</v>
      </c>
      <c r="C309" t="str">
        <f t="shared" si="4"/>
        <v>Cambodia2014</v>
      </c>
      <c r="D309">
        <v>1.34</v>
      </c>
    </row>
    <row r="310" spans="1:4" x14ac:dyDescent="0.3">
      <c r="A310" t="s">
        <v>48</v>
      </c>
      <c r="B310">
        <v>2012</v>
      </c>
      <c r="C310" t="str">
        <f t="shared" si="4"/>
        <v>Cambodia2012</v>
      </c>
      <c r="D310">
        <v>1.35</v>
      </c>
    </row>
    <row r="311" spans="1:4" x14ac:dyDescent="0.3">
      <c r="A311" t="s">
        <v>48</v>
      </c>
      <c r="B311">
        <v>2010</v>
      </c>
      <c r="C311" t="str">
        <f t="shared" si="4"/>
        <v>Cambodia2010</v>
      </c>
      <c r="D311">
        <v>1.1499999999999999</v>
      </c>
    </row>
    <row r="312" spans="1:4" x14ac:dyDescent="0.3">
      <c r="A312" t="s">
        <v>48</v>
      </c>
      <c r="B312">
        <v>2008</v>
      </c>
      <c r="C312" t="str">
        <f t="shared" si="4"/>
        <v>Cambodia2008</v>
      </c>
      <c r="D312">
        <v>0.94</v>
      </c>
    </row>
    <row r="313" spans="1:4" x14ac:dyDescent="0.3">
      <c r="A313" t="s">
        <v>48</v>
      </c>
      <c r="B313">
        <v>2006</v>
      </c>
      <c r="C313" t="str">
        <f t="shared" si="4"/>
        <v>Cambodia2006</v>
      </c>
      <c r="D313">
        <v>1.01</v>
      </c>
    </row>
    <row r="314" spans="1:4" x14ac:dyDescent="0.3">
      <c r="A314" t="s">
        <v>48</v>
      </c>
      <c r="B314">
        <v>2004</v>
      </c>
      <c r="C314" t="str">
        <f t="shared" si="4"/>
        <v>Cambodia2004</v>
      </c>
      <c r="D314">
        <v>0.79</v>
      </c>
    </row>
    <row r="315" spans="1:4" x14ac:dyDescent="0.3">
      <c r="A315" t="s">
        <v>48</v>
      </c>
      <c r="B315">
        <v>2002</v>
      </c>
      <c r="C315" t="str">
        <f t="shared" si="4"/>
        <v>Cambodia2002</v>
      </c>
      <c r="D315">
        <v>0.63</v>
      </c>
    </row>
    <row r="316" spans="1:4" x14ac:dyDescent="0.3">
      <c r="A316" t="s">
        <v>48</v>
      </c>
      <c r="B316">
        <v>2000</v>
      </c>
      <c r="C316" t="str">
        <f t="shared" si="4"/>
        <v>Cambodia2000</v>
      </c>
      <c r="D316">
        <v>0.61</v>
      </c>
    </row>
    <row r="317" spans="1:4" x14ac:dyDescent="0.3">
      <c r="A317" t="s">
        <v>48</v>
      </c>
      <c r="B317">
        <v>1998</v>
      </c>
      <c r="C317" t="str">
        <f t="shared" si="4"/>
        <v>Cambodia1998</v>
      </c>
      <c r="D317">
        <v>0.47</v>
      </c>
    </row>
    <row r="318" spans="1:4" x14ac:dyDescent="0.3">
      <c r="A318" t="s">
        <v>20</v>
      </c>
      <c r="B318">
        <v>2016</v>
      </c>
      <c r="C318" t="str">
        <f t="shared" si="4"/>
        <v>Cameroon2016</v>
      </c>
      <c r="D318">
        <v>1.03</v>
      </c>
    </row>
    <row r="319" spans="1:4" x14ac:dyDescent="0.3">
      <c r="A319" t="s">
        <v>20</v>
      </c>
      <c r="B319">
        <v>2014</v>
      </c>
      <c r="C319" t="str">
        <f t="shared" si="4"/>
        <v>Cameroon2014</v>
      </c>
      <c r="D319">
        <v>1.24</v>
      </c>
    </row>
    <row r="320" spans="1:4" x14ac:dyDescent="0.3">
      <c r="A320" t="s">
        <v>20</v>
      </c>
      <c r="B320">
        <v>2012</v>
      </c>
      <c r="C320" t="str">
        <f t="shared" si="4"/>
        <v>Cameroon2012</v>
      </c>
      <c r="D320">
        <v>1.1000000000000001</v>
      </c>
    </row>
    <row r="321" spans="1:4" x14ac:dyDescent="0.3">
      <c r="A321" t="s">
        <v>20</v>
      </c>
      <c r="B321">
        <v>2010</v>
      </c>
      <c r="C321" t="str">
        <f t="shared" si="4"/>
        <v>Cameroon2010</v>
      </c>
      <c r="D321">
        <v>1.2</v>
      </c>
    </row>
    <row r="322" spans="1:4" x14ac:dyDescent="0.3">
      <c r="A322" t="s">
        <v>20</v>
      </c>
      <c r="B322">
        <v>2008</v>
      </c>
      <c r="C322" t="str">
        <f t="shared" si="4"/>
        <v>Cameroon2008</v>
      </c>
      <c r="D322">
        <v>1.1399999999999999</v>
      </c>
    </row>
    <row r="323" spans="1:4" x14ac:dyDescent="0.3">
      <c r="A323" t="s">
        <v>20</v>
      </c>
      <c r="B323">
        <v>2006</v>
      </c>
      <c r="C323" t="str">
        <f t="shared" ref="C323:C386" si="5">CONCATENATE(A323,B323)</f>
        <v>Cameroon2006</v>
      </c>
      <c r="D323">
        <v>1.1399999999999999</v>
      </c>
    </row>
    <row r="324" spans="1:4" x14ac:dyDescent="0.3">
      <c r="A324" t="s">
        <v>20</v>
      </c>
      <c r="B324">
        <v>2004</v>
      </c>
      <c r="C324" t="str">
        <f t="shared" si="5"/>
        <v>Cameroon2004</v>
      </c>
      <c r="D324">
        <v>0.95</v>
      </c>
    </row>
    <row r="325" spans="1:4" x14ac:dyDescent="0.3">
      <c r="A325" t="s">
        <v>20</v>
      </c>
      <c r="B325">
        <v>2002</v>
      </c>
      <c r="C325" t="str">
        <f t="shared" si="5"/>
        <v>Cameroon2002</v>
      </c>
      <c r="D325">
        <v>0.68</v>
      </c>
    </row>
    <row r="326" spans="1:4" x14ac:dyDescent="0.3">
      <c r="A326" t="s">
        <v>20</v>
      </c>
      <c r="B326">
        <v>2000</v>
      </c>
      <c r="C326" t="str">
        <f t="shared" si="5"/>
        <v>Cameroon2000</v>
      </c>
      <c r="D326">
        <v>0.56000000000000005</v>
      </c>
    </row>
    <row r="327" spans="1:4" x14ac:dyDescent="0.3">
      <c r="A327" t="s">
        <v>20</v>
      </c>
      <c r="B327">
        <v>1998</v>
      </c>
      <c r="C327" t="str">
        <f t="shared" si="5"/>
        <v>Cameroon1998</v>
      </c>
      <c r="D327">
        <v>0.64</v>
      </c>
    </row>
    <row r="328" spans="1:4" x14ac:dyDescent="0.3">
      <c r="A328" t="s">
        <v>20</v>
      </c>
      <c r="B328">
        <v>1995</v>
      </c>
      <c r="C328" t="str">
        <f t="shared" si="5"/>
        <v>Cameroon1995</v>
      </c>
      <c r="D328">
        <v>0.68</v>
      </c>
    </row>
    <row r="329" spans="1:4" x14ac:dyDescent="0.3">
      <c r="A329" t="s">
        <v>20</v>
      </c>
      <c r="B329">
        <v>1992</v>
      </c>
      <c r="C329" t="str">
        <f t="shared" si="5"/>
        <v>Cameroon1992</v>
      </c>
      <c r="D329">
        <v>0.69</v>
      </c>
    </row>
    <row r="330" spans="1:4" x14ac:dyDescent="0.3">
      <c r="A330" t="s">
        <v>20</v>
      </c>
      <c r="B330">
        <v>1991</v>
      </c>
      <c r="C330" t="str">
        <f t="shared" si="5"/>
        <v>Cameroon1991</v>
      </c>
      <c r="D330">
        <v>0.68</v>
      </c>
    </row>
    <row r="331" spans="1:4" x14ac:dyDescent="0.3">
      <c r="A331" t="s">
        <v>94</v>
      </c>
      <c r="B331">
        <v>2016</v>
      </c>
      <c r="C331" t="str">
        <f t="shared" si="5"/>
        <v>Canada2016</v>
      </c>
      <c r="D331">
        <v>0.81</v>
      </c>
    </row>
    <row r="332" spans="1:4" x14ac:dyDescent="0.3">
      <c r="A332" t="s">
        <v>94</v>
      </c>
      <c r="B332">
        <v>2014</v>
      </c>
      <c r="C332" t="str">
        <f t="shared" si="5"/>
        <v>Canada2014</v>
      </c>
      <c r="D332">
        <v>1.17</v>
      </c>
    </row>
    <row r="333" spans="1:4" x14ac:dyDescent="0.3">
      <c r="A333" t="s">
        <v>94</v>
      </c>
      <c r="B333">
        <v>2012</v>
      </c>
      <c r="C333" t="str">
        <f t="shared" si="5"/>
        <v>Canada2012</v>
      </c>
      <c r="D333">
        <v>1.32</v>
      </c>
    </row>
    <row r="334" spans="1:4" x14ac:dyDescent="0.3">
      <c r="A334" t="s">
        <v>94</v>
      </c>
      <c r="B334">
        <v>2010</v>
      </c>
      <c r="C334" t="str">
        <f t="shared" si="5"/>
        <v>Canada2010</v>
      </c>
      <c r="D334">
        <v>1.21</v>
      </c>
    </row>
    <row r="335" spans="1:4" x14ac:dyDescent="0.3">
      <c r="A335" t="s">
        <v>94</v>
      </c>
      <c r="B335">
        <v>2008</v>
      </c>
      <c r="C335" t="str">
        <f t="shared" si="5"/>
        <v>Canada2008</v>
      </c>
      <c r="D335">
        <v>0.76</v>
      </c>
    </row>
    <row r="336" spans="1:4" x14ac:dyDescent="0.3">
      <c r="A336" t="s">
        <v>94</v>
      </c>
      <c r="B336">
        <v>2006</v>
      </c>
      <c r="C336" t="str">
        <f t="shared" si="5"/>
        <v>Canada2006</v>
      </c>
      <c r="D336">
        <v>0.84</v>
      </c>
    </row>
    <row r="337" spans="1:4" x14ac:dyDescent="0.3">
      <c r="A337" t="s">
        <v>94</v>
      </c>
      <c r="B337">
        <v>2004</v>
      </c>
      <c r="C337" t="str">
        <f t="shared" si="5"/>
        <v>Canada2004</v>
      </c>
      <c r="D337">
        <v>0.68</v>
      </c>
    </row>
    <row r="338" spans="1:4" x14ac:dyDescent="0.3">
      <c r="A338" t="s">
        <v>94</v>
      </c>
      <c r="B338">
        <v>2002</v>
      </c>
      <c r="C338" t="str">
        <f t="shared" si="5"/>
        <v>Canada2002</v>
      </c>
      <c r="D338">
        <v>0.51</v>
      </c>
    </row>
    <row r="339" spans="1:4" x14ac:dyDescent="0.3">
      <c r="A339" t="s">
        <v>94</v>
      </c>
      <c r="B339">
        <v>2000</v>
      </c>
      <c r="C339" t="str">
        <f t="shared" si="5"/>
        <v>Canada2000</v>
      </c>
      <c r="D339">
        <v>0.57999999999999996</v>
      </c>
    </row>
    <row r="340" spans="1:4" x14ac:dyDescent="0.3">
      <c r="A340" t="s">
        <v>94</v>
      </c>
      <c r="B340">
        <v>1998</v>
      </c>
      <c r="C340" t="str">
        <f t="shared" si="5"/>
        <v>Canada1998</v>
      </c>
      <c r="D340">
        <v>0.41</v>
      </c>
    </row>
    <row r="341" spans="1:4" x14ac:dyDescent="0.3">
      <c r="A341" t="s">
        <v>94</v>
      </c>
      <c r="B341">
        <v>1995</v>
      </c>
      <c r="C341" t="str">
        <f t="shared" si="5"/>
        <v>Canada1995</v>
      </c>
      <c r="D341">
        <v>0.45</v>
      </c>
    </row>
    <row r="342" spans="1:4" x14ac:dyDescent="0.3">
      <c r="A342" t="s">
        <v>94</v>
      </c>
      <c r="B342">
        <v>1992</v>
      </c>
      <c r="C342" t="str">
        <f t="shared" si="5"/>
        <v>Canada1992</v>
      </c>
      <c r="D342">
        <v>0.47</v>
      </c>
    </row>
    <row r="343" spans="1:4" x14ac:dyDescent="0.3">
      <c r="A343" t="s">
        <v>489</v>
      </c>
      <c r="B343">
        <v>2014</v>
      </c>
      <c r="C343" t="str">
        <f t="shared" si="5"/>
        <v>Caribbean small states2014</v>
      </c>
      <c r="D343">
        <v>1.29</v>
      </c>
    </row>
    <row r="344" spans="1:4" x14ac:dyDescent="0.3">
      <c r="A344" t="s">
        <v>489</v>
      </c>
      <c r="B344">
        <v>2010</v>
      </c>
      <c r="C344" t="str">
        <f t="shared" si="5"/>
        <v>Caribbean small states2010</v>
      </c>
      <c r="D344">
        <v>1.02</v>
      </c>
    </row>
    <row r="345" spans="1:4" x14ac:dyDescent="0.3">
      <c r="A345" t="s">
        <v>489</v>
      </c>
      <c r="B345">
        <v>2008</v>
      </c>
      <c r="C345" t="str">
        <f t="shared" si="5"/>
        <v>Caribbean small states2008</v>
      </c>
      <c r="D345">
        <v>0.875</v>
      </c>
    </row>
    <row r="346" spans="1:4" x14ac:dyDescent="0.3">
      <c r="A346" t="s">
        <v>489</v>
      </c>
      <c r="B346">
        <v>2006</v>
      </c>
      <c r="C346" t="str">
        <f t="shared" si="5"/>
        <v>Caribbean small states2006</v>
      </c>
      <c r="D346">
        <v>0.94</v>
      </c>
    </row>
    <row r="347" spans="1:4" x14ac:dyDescent="0.3">
      <c r="A347" t="s">
        <v>489</v>
      </c>
      <c r="B347">
        <v>2004</v>
      </c>
      <c r="C347" t="str">
        <f t="shared" si="5"/>
        <v>Caribbean small states2004</v>
      </c>
      <c r="D347">
        <v>0.70499999999999996</v>
      </c>
    </row>
    <row r="348" spans="1:4" x14ac:dyDescent="0.3">
      <c r="A348" t="s">
        <v>489</v>
      </c>
      <c r="B348">
        <v>2000</v>
      </c>
      <c r="C348" t="str">
        <f t="shared" si="5"/>
        <v>Caribbean small states2000</v>
      </c>
      <c r="D348">
        <v>0.56000000000000005</v>
      </c>
    </row>
    <row r="349" spans="1:4" x14ac:dyDescent="0.3">
      <c r="A349" t="s">
        <v>92</v>
      </c>
      <c r="B349">
        <v>2016</v>
      </c>
      <c r="C349" t="str">
        <f t="shared" si="5"/>
        <v>Central African Republic2016</v>
      </c>
      <c r="D349">
        <v>1.41</v>
      </c>
    </row>
    <row r="350" spans="1:4" x14ac:dyDescent="0.3">
      <c r="A350" t="s">
        <v>92</v>
      </c>
      <c r="B350">
        <v>2014</v>
      </c>
      <c r="C350" t="str">
        <f t="shared" si="5"/>
        <v>Central African Republic2014</v>
      </c>
      <c r="D350">
        <v>1.69</v>
      </c>
    </row>
    <row r="351" spans="1:4" x14ac:dyDescent="0.3">
      <c r="A351" t="s">
        <v>92</v>
      </c>
      <c r="B351">
        <v>2012</v>
      </c>
      <c r="C351" t="str">
        <f t="shared" si="5"/>
        <v>Central African Republic2012</v>
      </c>
      <c r="D351">
        <v>1.71</v>
      </c>
    </row>
    <row r="352" spans="1:4" x14ac:dyDescent="0.3">
      <c r="A352" t="s">
        <v>92</v>
      </c>
      <c r="B352">
        <v>2010</v>
      </c>
      <c r="C352" t="str">
        <f t="shared" si="5"/>
        <v>Central African Republic2010</v>
      </c>
      <c r="D352">
        <v>1.71</v>
      </c>
    </row>
    <row r="353" spans="1:4" x14ac:dyDescent="0.3">
      <c r="A353" t="s">
        <v>92</v>
      </c>
      <c r="B353">
        <v>2008</v>
      </c>
      <c r="C353" t="str">
        <f t="shared" si="5"/>
        <v>Central African Republic2008</v>
      </c>
      <c r="D353">
        <v>1.44</v>
      </c>
    </row>
    <row r="354" spans="1:4" x14ac:dyDescent="0.3">
      <c r="A354" t="s">
        <v>92</v>
      </c>
      <c r="B354">
        <v>2006</v>
      </c>
      <c r="C354" t="str">
        <f t="shared" si="5"/>
        <v>Central African Republic2006</v>
      </c>
      <c r="D354">
        <v>1.37</v>
      </c>
    </row>
    <row r="355" spans="1:4" x14ac:dyDescent="0.3">
      <c r="A355" t="s">
        <v>92</v>
      </c>
      <c r="B355">
        <v>2004</v>
      </c>
      <c r="C355" t="str">
        <f t="shared" si="5"/>
        <v>Central African Republic2004</v>
      </c>
      <c r="D355">
        <v>1.29</v>
      </c>
    </row>
    <row r="356" spans="1:4" x14ac:dyDescent="0.3">
      <c r="A356" t="s">
        <v>92</v>
      </c>
      <c r="B356">
        <v>2002</v>
      </c>
      <c r="C356" t="str">
        <f t="shared" si="5"/>
        <v>Central African Republic2002</v>
      </c>
      <c r="D356">
        <v>1</v>
      </c>
    </row>
    <row r="357" spans="1:4" x14ac:dyDescent="0.3">
      <c r="A357" t="s">
        <v>92</v>
      </c>
      <c r="B357">
        <v>1998</v>
      </c>
      <c r="C357" t="str">
        <f t="shared" si="5"/>
        <v>Central African Republic1998</v>
      </c>
      <c r="D357">
        <v>0.81</v>
      </c>
    </row>
    <row r="358" spans="1:4" x14ac:dyDescent="0.3">
      <c r="A358" t="s">
        <v>92</v>
      </c>
      <c r="B358">
        <v>1995</v>
      </c>
      <c r="C358" t="str">
        <f t="shared" si="5"/>
        <v>Central African Republic1995</v>
      </c>
      <c r="D358">
        <v>0.82</v>
      </c>
    </row>
    <row r="359" spans="1:4" x14ac:dyDescent="0.3">
      <c r="A359" t="s">
        <v>92</v>
      </c>
      <c r="B359">
        <v>1992</v>
      </c>
      <c r="C359" t="str">
        <f t="shared" si="5"/>
        <v>Central African Republic1992</v>
      </c>
      <c r="D359">
        <v>1.28</v>
      </c>
    </row>
    <row r="360" spans="1:4" x14ac:dyDescent="0.3">
      <c r="A360" t="s">
        <v>92</v>
      </c>
      <c r="B360">
        <v>1991</v>
      </c>
      <c r="C360" t="str">
        <f t="shared" si="5"/>
        <v>Central African Republic1991</v>
      </c>
      <c r="D360">
        <v>1.33</v>
      </c>
    </row>
    <row r="361" spans="1:4" x14ac:dyDescent="0.3">
      <c r="A361" t="s">
        <v>491</v>
      </c>
      <c r="B361">
        <v>2016</v>
      </c>
      <c r="C361" t="str">
        <f t="shared" si="5"/>
        <v>Central Europe and the Baltics2016</v>
      </c>
      <c r="D361">
        <v>1.1599999999999999</v>
      </c>
    </row>
    <row r="362" spans="1:4" x14ac:dyDescent="0.3">
      <c r="A362" t="s">
        <v>491</v>
      </c>
      <c r="B362">
        <v>2014</v>
      </c>
      <c r="C362" t="str">
        <f t="shared" si="5"/>
        <v>Central Europe and the Baltics2014</v>
      </c>
      <c r="D362">
        <v>1.58</v>
      </c>
    </row>
    <row r="363" spans="1:4" x14ac:dyDescent="0.3">
      <c r="A363" t="s">
        <v>491</v>
      </c>
      <c r="B363">
        <v>2012</v>
      </c>
      <c r="C363" t="str">
        <f t="shared" si="5"/>
        <v>Central Europe and the Baltics2012</v>
      </c>
      <c r="D363">
        <v>1.8</v>
      </c>
    </row>
    <row r="364" spans="1:4" x14ac:dyDescent="0.3">
      <c r="A364" t="s">
        <v>491</v>
      </c>
      <c r="B364">
        <v>2010</v>
      </c>
      <c r="C364" t="str">
        <f t="shared" si="5"/>
        <v>Central Europe and the Baltics2010</v>
      </c>
      <c r="D364">
        <v>1.59</v>
      </c>
    </row>
    <row r="365" spans="1:4" x14ac:dyDescent="0.3">
      <c r="A365" t="s">
        <v>491</v>
      </c>
      <c r="B365">
        <v>2008</v>
      </c>
      <c r="C365" t="str">
        <f t="shared" si="5"/>
        <v>Central Europe and the Baltics2008</v>
      </c>
      <c r="D365">
        <v>1.27</v>
      </c>
    </row>
    <row r="366" spans="1:4" x14ac:dyDescent="0.3">
      <c r="A366" t="s">
        <v>491</v>
      </c>
      <c r="B366">
        <v>2006</v>
      </c>
      <c r="C366" t="str">
        <f t="shared" si="5"/>
        <v>Central Europe and the Baltics2006</v>
      </c>
      <c r="D366">
        <v>1.26</v>
      </c>
    </row>
    <row r="367" spans="1:4" x14ac:dyDescent="0.3">
      <c r="A367" t="s">
        <v>491</v>
      </c>
      <c r="B367">
        <v>2004</v>
      </c>
      <c r="C367" t="str">
        <f t="shared" si="5"/>
        <v>Central Europe and the Baltics2004</v>
      </c>
      <c r="D367">
        <v>1.08</v>
      </c>
    </row>
    <row r="368" spans="1:4" x14ac:dyDescent="0.3">
      <c r="A368" t="s">
        <v>491</v>
      </c>
      <c r="B368">
        <v>2002</v>
      </c>
      <c r="C368" t="str">
        <f t="shared" si="5"/>
        <v>Central Europe and the Baltics2002</v>
      </c>
      <c r="D368">
        <v>0.74</v>
      </c>
    </row>
    <row r="369" spans="1:4" x14ac:dyDescent="0.3">
      <c r="A369" t="s">
        <v>491</v>
      </c>
      <c r="B369">
        <v>2000</v>
      </c>
      <c r="C369" t="str">
        <f t="shared" si="5"/>
        <v>Central Europe and the Baltics2000</v>
      </c>
      <c r="D369">
        <v>0.69</v>
      </c>
    </row>
    <row r="370" spans="1:4" x14ac:dyDescent="0.3">
      <c r="A370" t="s">
        <v>491</v>
      </c>
      <c r="B370">
        <v>1998</v>
      </c>
      <c r="C370" t="str">
        <f t="shared" si="5"/>
        <v>Central Europe and the Baltics1998</v>
      </c>
      <c r="D370">
        <v>0.61</v>
      </c>
    </row>
    <row r="371" spans="1:4" x14ac:dyDescent="0.3">
      <c r="A371" t="s">
        <v>491</v>
      </c>
      <c r="B371">
        <v>1995</v>
      </c>
      <c r="C371" t="str">
        <f t="shared" si="5"/>
        <v>Central Europe and the Baltics1995</v>
      </c>
      <c r="D371">
        <v>0.55000000000000004</v>
      </c>
    </row>
    <row r="372" spans="1:4" x14ac:dyDescent="0.3">
      <c r="A372" t="s">
        <v>78</v>
      </c>
      <c r="B372">
        <v>2016</v>
      </c>
      <c r="C372" t="str">
        <f t="shared" si="5"/>
        <v>Chad2016</v>
      </c>
      <c r="D372">
        <v>0.78</v>
      </c>
    </row>
    <row r="373" spans="1:4" x14ac:dyDescent="0.3">
      <c r="A373" t="s">
        <v>78</v>
      </c>
      <c r="B373">
        <v>2014</v>
      </c>
      <c r="C373" t="str">
        <f t="shared" si="5"/>
        <v>Chad2014</v>
      </c>
      <c r="D373">
        <v>0.9</v>
      </c>
    </row>
    <row r="374" spans="1:4" x14ac:dyDescent="0.3">
      <c r="A374" t="s">
        <v>78</v>
      </c>
      <c r="B374">
        <v>2012</v>
      </c>
      <c r="C374" t="str">
        <f t="shared" si="5"/>
        <v>Chad2012</v>
      </c>
      <c r="D374">
        <v>0.95</v>
      </c>
    </row>
    <row r="375" spans="1:4" x14ac:dyDescent="0.3">
      <c r="A375" t="s">
        <v>78</v>
      </c>
      <c r="B375">
        <v>2010</v>
      </c>
      <c r="C375" t="str">
        <f t="shared" si="5"/>
        <v>Chad2010</v>
      </c>
      <c r="D375">
        <v>1.32</v>
      </c>
    </row>
    <row r="376" spans="1:4" x14ac:dyDescent="0.3">
      <c r="A376" t="s">
        <v>78</v>
      </c>
      <c r="B376">
        <v>2008</v>
      </c>
      <c r="C376" t="str">
        <f t="shared" si="5"/>
        <v>Chad2008</v>
      </c>
      <c r="D376">
        <v>1.3</v>
      </c>
    </row>
    <row r="377" spans="1:4" x14ac:dyDescent="0.3">
      <c r="A377" t="s">
        <v>78</v>
      </c>
      <c r="B377">
        <v>2006</v>
      </c>
      <c r="C377" t="str">
        <f t="shared" si="5"/>
        <v>Chad2006</v>
      </c>
      <c r="D377">
        <v>1.31</v>
      </c>
    </row>
    <row r="378" spans="1:4" x14ac:dyDescent="0.3">
      <c r="A378" t="s">
        <v>78</v>
      </c>
      <c r="B378">
        <v>2004</v>
      </c>
      <c r="C378" t="str">
        <f t="shared" si="5"/>
        <v>Chad2004</v>
      </c>
      <c r="D378">
        <v>1.17</v>
      </c>
    </row>
    <row r="379" spans="1:4" x14ac:dyDescent="0.3">
      <c r="A379" t="s">
        <v>78</v>
      </c>
      <c r="B379">
        <v>2002</v>
      </c>
      <c r="C379" t="str">
        <f t="shared" si="5"/>
        <v>Chad2002</v>
      </c>
      <c r="D379">
        <v>0.79</v>
      </c>
    </row>
    <row r="380" spans="1:4" x14ac:dyDescent="0.3">
      <c r="A380" t="s">
        <v>78</v>
      </c>
      <c r="B380">
        <v>2000</v>
      </c>
      <c r="C380" t="str">
        <f t="shared" si="5"/>
        <v>Chad2000</v>
      </c>
      <c r="D380">
        <v>0.68</v>
      </c>
    </row>
    <row r="381" spans="1:4" x14ac:dyDescent="0.3">
      <c r="A381" t="s">
        <v>78</v>
      </c>
      <c r="B381">
        <v>1998</v>
      </c>
      <c r="C381" t="str">
        <f t="shared" si="5"/>
        <v>Chad1998</v>
      </c>
      <c r="D381">
        <v>0.7</v>
      </c>
    </row>
    <row r="382" spans="1:4" x14ac:dyDescent="0.3">
      <c r="A382" t="s">
        <v>78</v>
      </c>
      <c r="B382">
        <v>1995</v>
      </c>
      <c r="C382" t="str">
        <f t="shared" si="5"/>
        <v>Chad1995</v>
      </c>
      <c r="D382">
        <v>0.8</v>
      </c>
    </row>
    <row r="383" spans="1:4" x14ac:dyDescent="0.3">
      <c r="A383" t="s">
        <v>78</v>
      </c>
      <c r="B383">
        <v>1992</v>
      </c>
      <c r="C383" t="str">
        <f t="shared" si="5"/>
        <v>Chad1992</v>
      </c>
      <c r="D383">
        <v>1.02</v>
      </c>
    </row>
    <row r="384" spans="1:4" x14ac:dyDescent="0.3">
      <c r="A384" t="s">
        <v>78</v>
      </c>
      <c r="B384">
        <v>1991</v>
      </c>
      <c r="C384" t="str">
        <f t="shared" si="5"/>
        <v>Chad1991</v>
      </c>
      <c r="D384">
        <v>1.05</v>
      </c>
    </row>
    <row r="385" spans="1:4" x14ac:dyDescent="0.3">
      <c r="A385" t="s">
        <v>16</v>
      </c>
      <c r="B385">
        <v>2016</v>
      </c>
      <c r="C385" t="str">
        <f t="shared" si="5"/>
        <v>Chile2016</v>
      </c>
      <c r="D385">
        <v>1.03</v>
      </c>
    </row>
    <row r="386" spans="1:4" x14ac:dyDescent="0.3">
      <c r="A386" t="s">
        <v>16</v>
      </c>
      <c r="B386">
        <v>2014</v>
      </c>
      <c r="C386" t="str">
        <f t="shared" si="5"/>
        <v>Chile2014</v>
      </c>
      <c r="D386">
        <v>1.52</v>
      </c>
    </row>
    <row r="387" spans="1:4" x14ac:dyDescent="0.3">
      <c r="A387" t="s">
        <v>16</v>
      </c>
      <c r="B387">
        <v>2012</v>
      </c>
      <c r="C387" t="str">
        <f t="shared" ref="C387:C450" si="6">CONCATENATE(A387,B387)</f>
        <v>Chile2012</v>
      </c>
      <c r="D387">
        <v>1.56</v>
      </c>
    </row>
    <row r="388" spans="1:4" x14ac:dyDescent="0.3">
      <c r="A388" t="s">
        <v>16</v>
      </c>
      <c r="B388">
        <v>2010</v>
      </c>
      <c r="C388" t="str">
        <f t="shared" si="6"/>
        <v>Chile2010</v>
      </c>
      <c r="D388">
        <v>1.38</v>
      </c>
    </row>
    <row r="389" spans="1:4" x14ac:dyDescent="0.3">
      <c r="A389" t="s">
        <v>16</v>
      </c>
      <c r="B389">
        <v>2008</v>
      </c>
      <c r="C389" t="str">
        <f t="shared" si="6"/>
        <v>Chile2008</v>
      </c>
      <c r="D389">
        <v>0.95</v>
      </c>
    </row>
    <row r="390" spans="1:4" x14ac:dyDescent="0.3">
      <c r="A390" t="s">
        <v>16</v>
      </c>
      <c r="B390">
        <v>2006</v>
      </c>
      <c r="C390" t="str">
        <f t="shared" si="6"/>
        <v>Chile2006</v>
      </c>
      <c r="D390">
        <v>1.0900000000000001</v>
      </c>
    </row>
    <row r="391" spans="1:4" x14ac:dyDescent="0.3">
      <c r="A391" t="s">
        <v>16</v>
      </c>
      <c r="B391">
        <v>2004</v>
      </c>
      <c r="C391" t="str">
        <f t="shared" si="6"/>
        <v>Chile2004</v>
      </c>
      <c r="D391">
        <v>0.85</v>
      </c>
    </row>
    <row r="392" spans="1:4" x14ac:dyDescent="0.3">
      <c r="A392" t="s">
        <v>16</v>
      </c>
      <c r="B392">
        <v>2002</v>
      </c>
      <c r="C392" t="str">
        <f t="shared" si="6"/>
        <v>Chile2002</v>
      </c>
      <c r="D392">
        <v>0.57999999999999996</v>
      </c>
    </row>
    <row r="393" spans="1:4" x14ac:dyDescent="0.3">
      <c r="A393" t="s">
        <v>16</v>
      </c>
      <c r="B393">
        <v>2000</v>
      </c>
      <c r="C393" t="str">
        <f t="shared" si="6"/>
        <v>Chile2000</v>
      </c>
      <c r="D393">
        <v>0.64</v>
      </c>
    </row>
    <row r="394" spans="1:4" x14ac:dyDescent="0.3">
      <c r="A394" t="s">
        <v>16</v>
      </c>
      <c r="B394">
        <v>1998</v>
      </c>
      <c r="C394" t="str">
        <f t="shared" si="6"/>
        <v>Chile1998</v>
      </c>
      <c r="D394">
        <v>0.49</v>
      </c>
    </row>
    <row r="395" spans="1:4" x14ac:dyDescent="0.3">
      <c r="A395" t="s">
        <v>16</v>
      </c>
      <c r="B395">
        <v>1995</v>
      </c>
      <c r="C395" t="str">
        <f t="shared" si="6"/>
        <v>Chile1995</v>
      </c>
      <c r="D395">
        <v>0.53</v>
      </c>
    </row>
    <row r="396" spans="1:4" x14ac:dyDescent="0.3">
      <c r="A396" t="s">
        <v>16</v>
      </c>
      <c r="B396">
        <v>1992</v>
      </c>
      <c r="C396" t="str">
        <f t="shared" si="6"/>
        <v>Chile1992</v>
      </c>
      <c r="D396">
        <v>0.43</v>
      </c>
    </row>
    <row r="397" spans="1:4" x14ac:dyDescent="0.3">
      <c r="A397" t="s">
        <v>18</v>
      </c>
      <c r="B397">
        <v>2016</v>
      </c>
      <c r="C397" t="str">
        <f t="shared" si="6"/>
        <v>China2016</v>
      </c>
      <c r="D397">
        <v>0.96</v>
      </c>
    </row>
    <row r="398" spans="1:4" x14ac:dyDescent="0.3">
      <c r="A398" t="s">
        <v>18</v>
      </c>
      <c r="B398">
        <v>2014</v>
      </c>
      <c r="C398" t="str">
        <f t="shared" si="6"/>
        <v>China2014</v>
      </c>
      <c r="D398">
        <v>1.17</v>
      </c>
    </row>
    <row r="399" spans="1:4" x14ac:dyDescent="0.3">
      <c r="A399" t="s">
        <v>18</v>
      </c>
      <c r="B399">
        <v>2012</v>
      </c>
      <c r="C399" t="str">
        <f t="shared" si="6"/>
        <v>China2012</v>
      </c>
      <c r="D399">
        <v>1.37</v>
      </c>
    </row>
    <row r="400" spans="1:4" x14ac:dyDescent="0.3">
      <c r="A400" t="s">
        <v>18</v>
      </c>
      <c r="B400">
        <v>2010</v>
      </c>
      <c r="C400" t="str">
        <f t="shared" si="6"/>
        <v>China2010</v>
      </c>
      <c r="D400">
        <v>1.1100000000000001</v>
      </c>
    </row>
    <row r="401" spans="1:4" x14ac:dyDescent="0.3">
      <c r="A401" t="s">
        <v>18</v>
      </c>
      <c r="B401">
        <v>2008</v>
      </c>
      <c r="C401" t="str">
        <f t="shared" si="6"/>
        <v>China2008</v>
      </c>
      <c r="D401">
        <v>0.99</v>
      </c>
    </row>
    <row r="402" spans="1:4" x14ac:dyDescent="0.3">
      <c r="A402" t="s">
        <v>18</v>
      </c>
      <c r="B402">
        <v>2006</v>
      </c>
      <c r="C402" t="str">
        <f t="shared" si="6"/>
        <v>China2006</v>
      </c>
      <c r="D402">
        <v>0.69</v>
      </c>
    </row>
    <row r="403" spans="1:4" x14ac:dyDescent="0.3">
      <c r="A403" t="s">
        <v>18</v>
      </c>
      <c r="B403">
        <v>2004</v>
      </c>
      <c r="C403" t="str">
        <f t="shared" si="6"/>
        <v>China2004</v>
      </c>
      <c r="D403">
        <v>0.48</v>
      </c>
    </row>
    <row r="404" spans="1:4" x14ac:dyDescent="0.3">
      <c r="A404" t="s">
        <v>18</v>
      </c>
      <c r="B404">
        <v>2002</v>
      </c>
      <c r="C404" t="str">
        <f t="shared" si="6"/>
        <v>China2002</v>
      </c>
      <c r="D404">
        <v>0.42</v>
      </c>
    </row>
    <row r="405" spans="1:4" x14ac:dyDescent="0.3">
      <c r="A405" t="s">
        <v>18</v>
      </c>
      <c r="B405">
        <v>2000</v>
      </c>
      <c r="C405" t="str">
        <f t="shared" si="6"/>
        <v>China2000</v>
      </c>
      <c r="D405">
        <v>0.4</v>
      </c>
    </row>
    <row r="406" spans="1:4" x14ac:dyDescent="0.3">
      <c r="A406" t="s">
        <v>18</v>
      </c>
      <c r="B406">
        <v>1998</v>
      </c>
      <c r="C406" t="str">
        <f t="shared" si="6"/>
        <v>China1998</v>
      </c>
      <c r="D406">
        <v>0.28000000000000003</v>
      </c>
    </row>
    <row r="407" spans="1:4" x14ac:dyDescent="0.3">
      <c r="A407" t="s">
        <v>18</v>
      </c>
      <c r="B407">
        <v>1995</v>
      </c>
      <c r="C407" t="str">
        <f t="shared" si="6"/>
        <v>China1995</v>
      </c>
      <c r="D407">
        <v>0.27</v>
      </c>
    </row>
    <row r="408" spans="1:4" x14ac:dyDescent="0.3">
      <c r="A408" t="s">
        <v>358</v>
      </c>
      <c r="B408">
        <v>2016</v>
      </c>
      <c r="C408" t="str">
        <f t="shared" si="6"/>
        <v>Colombia2016</v>
      </c>
      <c r="D408">
        <v>0.68</v>
      </c>
    </row>
    <row r="409" spans="1:4" x14ac:dyDescent="0.3">
      <c r="A409" t="s">
        <v>358</v>
      </c>
      <c r="B409">
        <v>2014</v>
      </c>
      <c r="C409" t="str">
        <f t="shared" si="6"/>
        <v>Colombia2014</v>
      </c>
      <c r="D409">
        <v>1.08</v>
      </c>
    </row>
    <row r="410" spans="1:4" x14ac:dyDescent="0.3">
      <c r="A410" t="s">
        <v>358</v>
      </c>
      <c r="B410">
        <v>2012</v>
      </c>
      <c r="C410" t="str">
        <f t="shared" si="6"/>
        <v>Colombia2012</v>
      </c>
      <c r="D410">
        <v>1.28</v>
      </c>
    </row>
    <row r="411" spans="1:4" x14ac:dyDescent="0.3">
      <c r="A411" t="s">
        <v>358</v>
      </c>
      <c r="B411">
        <v>2010</v>
      </c>
      <c r="C411" t="str">
        <f t="shared" si="6"/>
        <v>Colombia2010</v>
      </c>
      <c r="D411">
        <v>1.41</v>
      </c>
    </row>
    <row r="412" spans="1:4" x14ac:dyDescent="0.3">
      <c r="A412" t="s">
        <v>358</v>
      </c>
      <c r="B412">
        <v>2008</v>
      </c>
      <c r="C412" t="str">
        <f t="shared" si="6"/>
        <v>Colombia2008</v>
      </c>
      <c r="D412">
        <v>1.04</v>
      </c>
    </row>
    <row r="413" spans="1:4" x14ac:dyDescent="0.3">
      <c r="A413" t="s">
        <v>358</v>
      </c>
      <c r="B413">
        <v>2006</v>
      </c>
      <c r="C413" t="str">
        <f t="shared" si="6"/>
        <v>Colombia2006</v>
      </c>
      <c r="D413">
        <v>0.98</v>
      </c>
    </row>
    <row r="414" spans="1:4" x14ac:dyDescent="0.3">
      <c r="A414" t="s">
        <v>358</v>
      </c>
      <c r="B414">
        <v>2004</v>
      </c>
      <c r="C414" t="str">
        <f t="shared" si="6"/>
        <v>Colombia2004</v>
      </c>
      <c r="D414">
        <v>0.72</v>
      </c>
    </row>
    <row r="415" spans="1:4" x14ac:dyDescent="0.3">
      <c r="A415" t="s">
        <v>358</v>
      </c>
      <c r="B415">
        <v>2002</v>
      </c>
      <c r="C415" t="str">
        <f t="shared" si="6"/>
        <v>Colombia2002</v>
      </c>
      <c r="D415">
        <v>0.44</v>
      </c>
    </row>
    <row r="416" spans="1:4" x14ac:dyDescent="0.3">
      <c r="A416" t="s">
        <v>358</v>
      </c>
      <c r="B416">
        <v>2000</v>
      </c>
      <c r="C416" t="str">
        <f t="shared" si="6"/>
        <v>Colombia2000</v>
      </c>
      <c r="D416">
        <v>0.49</v>
      </c>
    </row>
    <row r="417" spans="1:4" x14ac:dyDescent="0.3">
      <c r="A417" t="s">
        <v>358</v>
      </c>
      <c r="B417">
        <v>1998</v>
      </c>
      <c r="C417" t="str">
        <f t="shared" si="6"/>
        <v>Colombia1998</v>
      </c>
      <c r="D417">
        <v>0.24</v>
      </c>
    </row>
    <row r="418" spans="1:4" x14ac:dyDescent="0.3">
      <c r="A418" t="s">
        <v>358</v>
      </c>
      <c r="B418">
        <v>1995</v>
      </c>
      <c r="C418" t="str">
        <f t="shared" si="6"/>
        <v>Colombia1995</v>
      </c>
      <c r="D418">
        <v>0.35</v>
      </c>
    </row>
    <row r="419" spans="1:4" x14ac:dyDescent="0.3">
      <c r="A419" t="s">
        <v>358</v>
      </c>
      <c r="B419">
        <v>1992</v>
      </c>
      <c r="C419" t="str">
        <f t="shared" si="6"/>
        <v>Colombia1992</v>
      </c>
      <c r="D419">
        <v>0.23</v>
      </c>
    </row>
    <row r="420" spans="1:4" x14ac:dyDescent="0.3">
      <c r="A420" t="s">
        <v>96</v>
      </c>
      <c r="B420">
        <v>2016</v>
      </c>
      <c r="C420" t="str">
        <f t="shared" si="6"/>
        <v>Congo2016</v>
      </c>
      <c r="D420">
        <v>0.97</v>
      </c>
    </row>
    <row r="421" spans="1:4" x14ac:dyDescent="0.3">
      <c r="A421" t="s">
        <v>96</v>
      </c>
      <c r="B421">
        <v>2014</v>
      </c>
      <c r="C421" t="str">
        <f t="shared" si="6"/>
        <v>Congo2014</v>
      </c>
      <c r="D421">
        <v>1.1299999999999999</v>
      </c>
    </row>
    <row r="422" spans="1:4" x14ac:dyDescent="0.3">
      <c r="A422" t="s">
        <v>96</v>
      </c>
      <c r="B422">
        <v>2012</v>
      </c>
      <c r="C422" t="str">
        <f t="shared" si="6"/>
        <v>Congo2012</v>
      </c>
      <c r="D422">
        <v>1.1499999999999999</v>
      </c>
    </row>
    <row r="423" spans="1:4" x14ac:dyDescent="0.3">
      <c r="A423" t="s">
        <v>96</v>
      </c>
      <c r="B423">
        <v>2010</v>
      </c>
      <c r="C423" t="str">
        <f t="shared" si="6"/>
        <v>Congo2010</v>
      </c>
      <c r="D423">
        <v>1.27</v>
      </c>
    </row>
    <row r="424" spans="1:4" x14ac:dyDescent="0.3">
      <c r="A424" t="s">
        <v>96</v>
      </c>
      <c r="B424">
        <v>2008</v>
      </c>
      <c r="C424" t="str">
        <f t="shared" si="6"/>
        <v>Congo2008</v>
      </c>
      <c r="D424">
        <v>0.81</v>
      </c>
    </row>
    <row r="425" spans="1:4" x14ac:dyDescent="0.3">
      <c r="A425" t="s">
        <v>96</v>
      </c>
      <c r="B425">
        <v>2006</v>
      </c>
      <c r="C425" t="str">
        <f t="shared" si="6"/>
        <v>Congo2006</v>
      </c>
      <c r="D425">
        <v>0.96</v>
      </c>
    </row>
    <row r="426" spans="1:4" x14ac:dyDescent="0.3">
      <c r="A426" t="s">
        <v>96</v>
      </c>
      <c r="B426">
        <v>2004</v>
      </c>
      <c r="C426" t="str">
        <f t="shared" si="6"/>
        <v>Congo2004</v>
      </c>
      <c r="D426">
        <v>0.87</v>
      </c>
    </row>
    <row r="427" spans="1:4" x14ac:dyDescent="0.3">
      <c r="A427" t="s">
        <v>96</v>
      </c>
      <c r="B427">
        <v>2002</v>
      </c>
      <c r="C427" t="str">
        <f t="shared" si="6"/>
        <v>Congo2002</v>
      </c>
      <c r="D427">
        <v>0.69</v>
      </c>
    </row>
    <row r="428" spans="1:4" x14ac:dyDescent="0.3">
      <c r="A428" t="s">
        <v>96</v>
      </c>
      <c r="B428">
        <v>2000</v>
      </c>
      <c r="C428" t="str">
        <f t="shared" si="6"/>
        <v>Congo2000</v>
      </c>
      <c r="D428">
        <v>0.53</v>
      </c>
    </row>
    <row r="429" spans="1:4" x14ac:dyDescent="0.3">
      <c r="A429" t="s">
        <v>96</v>
      </c>
      <c r="B429">
        <v>1998</v>
      </c>
      <c r="C429" t="str">
        <f t="shared" si="6"/>
        <v>Congo1998</v>
      </c>
      <c r="D429">
        <v>0.72</v>
      </c>
    </row>
    <row r="430" spans="1:4" x14ac:dyDescent="0.3">
      <c r="A430" t="s">
        <v>96</v>
      </c>
      <c r="B430">
        <v>1991</v>
      </c>
      <c r="C430" t="str">
        <f t="shared" si="6"/>
        <v>Congo1991</v>
      </c>
      <c r="D430">
        <v>1.05</v>
      </c>
    </row>
    <row r="431" spans="1:4" x14ac:dyDescent="0.3">
      <c r="A431" t="s">
        <v>218</v>
      </c>
      <c r="B431">
        <v>2016</v>
      </c>
      <c r="C431" t="str">
        <f t="shared" si="6"/>
        <v>Costa Rica2016</v>
      </c>
      <c r="D431">
        <v>0.98</v>
      </c>
    </row>
    <row r="432" spans="1:4" x14ac:dyDescent="0.3">
      <c r="A432" t="s">
        <v>218</v>
      </c>
      <c r="B432">
        <v>2014</v>
      </c>
      <c r="C432" t="str">
        <f t="shared" si="6"/>
        <v>Costa Rica2014</v>
      </c>
      <c r="D432">
        <v>1.44</v>
      </c>
    </row>
    <row r="433" spans="1:4" x14ac:dyDescent="0.3">
      <c r="A433" t="s">
        <v>218</v>
      </c>
      <c r="B433">
        <v>2012</v>
      </c>
      <c r="C433" t="str">
        <f t="shared" si="6"/>
        <v>Costa Rica2012</v>
      </c>
      <c r="D433">
        <v>1.57</v>
      </c>
    </row>
    <row r="434" spans="1:4" x14ac:dyDescent="0.3">
      <c r="A434" t="s">
        <v>218</v>
      </c>
      <c r="B434">
        <v>2010</v>
      </c>
      <c r="C434" t="str">
        <f t="shared" si="6"/>
        <v>Costa Rica2010</v>
      </c>
      <c r="D434">
        <v>1.1399999999999999</v>
      </c>
    </row>
    <row r="435" spans="1:4" x14ac:dyDescent="0.3">
      <c r="A435" t="s">
        <v>218</v>
      </c>
      <c r="B435">
        <v>2008</v>
      </c>
      <c r="C435" t="str">
        <f t="shared" si="6"/>
        <v>Costa Rica2008</v>
      </c>
      <c r="D435">
        <v>1.24</v>
      </c>
    </row>
    <row r="436" spans="1:4" x14ac:dyDescent="0.3">
      <c r="A436" t="s">
        <v>218</v>
      </c>
      <c r="B436">
        <v>2006</v>
      </c>
      <c r="C436" t="str">
        <f t="shared" si="6"/>
        <v>Costa Rica2006</v>
      </c>
      <c r="D436">
        <v>0.98</v>
      </c>
    </row>
    <row r="437" spans="1:4" x14ac:dyDescent="0.3">
      <c r="A437" t="s">
        <v>218</v>
      </c>
      <c r="B437">
        <v>2004</v>
      </c>
      <c r="C437" t="str">
        <f t="shared" si="6"/>
        <v>Costa Rica2004</v>
      </c>
      <c r="D437">
        <v>0.78</v>
      </c>
    </row>
    <row r="438" spans="1:4" x14ac:dyDescent="0.3">
      <c r="A438" t="s">
        <v>218</v>
      </c>
      <c r="B438">
        <v>2002</v>
      </c>
      <c r="C438" t="str">
        <f t="shared" si="6"/>
        <v>Costa Rica2002</v>
      </c>
      <c r="D438">
        <v>0.64</v>
      </c>
    </row>
    <row r="439" spans="1:4" x14ac:dyDescent="0.3">
      <c r="A439" t="s">
        <v>282</v>
      </c>
      <c r="B439">
        <v>2016</v>
      </c>
      <c r="C439" t="str">
        <f t="shared" si="6"/>
        <v>Croatia2016</v>
      </c>
      <c r="D439">
        <v>1.26</v>
      </c>
    </row>
    <row r="440" spans="1:4" x14ac:dyDescent="0.3">
      <c r="A440" t="s">
        <v>282</v>
      </c>
      <c r="B440">
        <v>2014</v>
      </c>
      <c r="C440" t="str">
        <f t="shared" si="6"/>
        <v>Croatia2014</v>
      </c>
      <c r="D440">
        <v>1.66</v>
      </c>
    </row>
    <row r="441" spans="1:4" x14ac:dyDescent="0.3">
      <c r="A441" t="s">
        <v>282</v>
      </c>
      <c r="B441">
        <v>2012</v>
      </c>
      <c r="C441" t="str">
        <f t="shared" si="6"/>
        <v>Croatia2012</v>
      </c>
      <c r="D441">
        <v>1.77</v>
      </c>
    </row>
    <row r="442" spans="1:4" x14ac:dyDescent="0.3">
      <c r="A442" t="s">
        <v>282</v>
      </c>
      <c r="B442">
        <v>2010</v>
      </c>
      <c r="C442" t="str">
        <f t="shared" si="6"/>
        <v>Croatia2010</v>
      </c>
      <c r="D442">
        <v>1.59</v>
      </c>
    </row>
    <row r="443" spans="1:4" x14ac:dyDescent="0.3">
      <c r="A443" t="s">
        <v>282</v>
      </c>
      <c r="B443">
        <v>2008</v>
      </c>
      <c r="C443" t="str">
        <f t="shared" si="6"/>
        <v>Croatia2008</v>
      </c>
      <c r="D443">
        <v>1.27</v>
      </c>
    </row>
    <row r="444" spans="1:4" x14ac:dyDescent="0.3">
      <c r="A444" t="s">
        <v>282</v>
      </c>
      <c r="B444">
        <v>2006</v>
      </c>
      <c r="C444" t="str">
        <f t="shared" si="6"/>
        <v>Croatia2006</v>
      </c>
      <c r="D444">
        <v>1.34</v>
      </c>
    </row>
    <row r="445" spans="1:4" x14ac:dyDescent="0.3">
      <c r="A445" t="s">
        <v>282</v>
      </c>
      <c r="B445">
        <v>2004</v>
      </c>
      <c r="C445" t="str">
        <f t="shared" si="6"/>
        <v>Croatia2004</v>
      </c>
      <c r="D445">
        <v>1.24</v>
      </c>
    </row>
    <row r="446" spans="1:4" x14ac:dyDescent="0.3">
      <c r="A446" t="s">
        <v>282</v>
      </c>
      <c r="B446">
        <v>2002</v>
      </c>
      <c r="C446" t="str">
        <f t="shared" si="6"/>
        <v>Croatia2002</v>
      </c>
      <c r="D446">
        <v>0.89</v>
      </c>
    </row>
    <row r="447" spans="1:4" x14ac:dyDescent="0.3">
      <c r="A447" t="s">
        <v>282</v>
      </c>
      <c r="B447">
        <v>2000</v>
      </c>
      <c r="C447" t="str">
        <f t="shared" si="6"/>
        <v>Croatia2000</v>
      </c>
      <c r="D447">
        <v>0.76</v>
      </c>
    </row>
    <row r="448" spans="1:4" x14ac:dyDescent="0.3">
      <c r="A448" t="s">
        <v>282</v>
      </c>
      <c r="B448">
        <v>1998</v>
      </c>
      <c r="C448" t="str">
        <f t="shared" si="6"/>
        <v>Croatia1998</v>
      </c>
      <c r="D448">
        <v>0.67</v>
      </c>
    </row>
    <row r="449" spans="1:4" x14ac:dyDescent="0.3">
      <c r="A449" t="s">
        <v>282</v>
      </c>
      <c r="B449">
        <v>1995</v>
      </c>
      <c r="C449" t="str">
        <f t="shared" si="6"/>
        <v>Croatia1995</v>
      </c>
      <c r="D449">
        <v>0.75</v>
      </c>
    </row>
    <row r="450" spans="1:4" x14ac:dyDescent="0.3">
      <c r="A450" t="s">
        <v>324</v>
      </c>
      <c r="B450">
        <v>2014</v>
      </c>
      <c r="C450" t="str">
        <f t="shared" si="6"/>
        <v>Cuba2014</v>
      </c>
      <c r="D450">
        <v>1.4</v>
      </c>
    </row>
    <row r="451" spans="1:4" x14ac:dyDescent="0.3">
      <c r="A451" t="s">
        <v>324</v>
      </c>
      <c r="B451">
        <v>2012</v>
      </c>
      <c r="C451" t="str">
        <f t="shared" ref="C451:C514" si="7">CONCATENATE(A451,B451)</f>
        <v>Cuba2012</v>
      </c>
      <c r="D451">
        <v>1.4</v>
      </c>
    </row>
    <row r="452" spans="1:4" x14ac:dyDescent="0.3">
      <c r="A452" t="s">
        <v>324</v>
      </c>
      <c r="B452">
        <v>2010</v>
      </c>
      <c r="C452" t="str">
        <f t="shared" si="7"/>
        <v>Cuba2010</v>
      </c>
      <c r="D452">
        <v>1.72</v>
      </c>
    </row>
    <row r="453" spans="1:4" x14ac:dyDescent="0.3">
      <c r="A453" t="s">
        <v>324</v>
      </c>
      <c r="B453">
        <v>2008</v>
      </c>
      <c r="C453" t="str">
        <f t="shared" si="7"/>
        <v>Cuba2008</v>
      </c>
      <c r="D453">
        <v>1.67</v>
      </c>
    </row>
    <row r="454" spans="1:4" x14ac:dyDescent="0.3">
      <c r="A454" t="s">
        <v>324</v>
      </c>
      <c r="B454">
        <v>2006</v>
      </c>
      <c r="C454" t="str">
        <f t="shared" si="7"/>
        <v>Cuba2006</v>
      </c>
      <c r="D454">
        <v>1.1000000000000001</v>
      </c>
    </row>
    <row r="455" spans="1:4" x14ac:dyDescent="0.3">
      <c r="A455" t="s">
        <v>324</v>
      </c>
      <c r="B455">
        <v>2004</v>
      </c>
      <c r="C455" t="str">
        <f t="shared" si="7"/>
        <v>Cuba2004</v>
      </c>
      <c r="D455">
        <v>0.95</v>
      </c>
    </row>
    <row r="456" spans="1:4" x14ac:dyDescent="0.3">
      <c r="A456" t="s">
        <v>324</v>
      </c>
      <c r="B456">
        <v>2002</v>
      </c>
      <c r="C456" t="str">
        <f t="shared" si="7"/>
        <v>Cuba2002</v>
      </c>
      <c r="D456">
        <v>0.9</v>
      </c>
    </row>
    <row r="457" spans="1:4" x14ac:dyDescent="0.3">
      <c r="A457" t="s">
        <v>324</v>
      </c>
      <c r="B457">
        <v>1998</v>
      </c>
      <c r="C457" t="str">
        <f t="shared" si="7"/>
        <v>Cuba1998</v>
      </c>
      <c r="D457">
        <v>0.5</v>
      </c>
    </row>
    <row r="458" spans="1:4" x14ac:dyDescent="0.3">
      <c r="A458" t="s">
        <v>98</v>
      </c>
      <c r="B458">
        <v>2016</v>
      </c>
      <c r="C458" t="str">
        <f t="shared" si="7"/>
        <v>Cyprus2016</v>
      </c>
      <c r="D458">
        <v>1.23</v>
      </c>
    </row>
    <row r="459" spans="1:4" x14ac:dyDescent="0.3">
      <c r="A459" t="s">
        <v>98</v>
      </c>
      <c r="B459">
        <v>2014</v>
      </c>
      <c r="C459" t="str">
        <f t="shared" si="7"/>
        <v>Cyprus2014</v>
      </c>
      <c r="D459">
        <v>1.61</v>
      </c>
    </row>
    <row r="460" spans="1:4" x14ac:dyDescent="0.3">
      <c r="A460" t="s">
        <v>98</v>
      </c>
      <c r="B460">
        <v>2012</v>
      </c>
      <c r="C460" t="str">
        <f t="shared" si="7"/>
        <v>Cyprus2012</v>
      </c>
      <c r="D460">
        <v>1.77</v>
      </c>
    </row>
    <row r="461" spans="1:4" x14ac:dyDescent="0.3">
      <c r="A461" t="s">
        <v>98</v>
      </c>
      <c r="B461">
        <v>2010</v>
      </c>
      <c r="C461" t="str">
        <f t="shared" si="7"/>
        <v>Cyprus2010</v>
      </c>
      <c r="D461">
        <v>1.47</v>
      </c>
    </row>
    <row r="462" spans="1:4" x14ac:dyDescent="0.3">
      <c r="A462" t="s">
        <v>98</v>
      </c>
      <c r="B462">
        <v>2008</v>
      </c>
      <c r="C462" t="str">
        <f t="shared" si="7"/>
        <v>Cyprus2008</v>
      </c>
      <c r="D462">
        <v>1.28</v>
      </c>
    </row>
    <row r="463" spans="1:4" x14ac:dyDescent="0.3">
      <c r="A463" t="s">
        <v>98</v>
      </c>
      <c r="B463">
        <v>2006</v>
      </c>
      <c r="C463" t="str">
        <f t="shared" si="7"/>
        <v>Cyprus2006</v>
      </c>
      <c r="D463">
        <v>1.25</v>
      </c>
    </row>
    <row r="464" spans="1:4" x14ac:dyDescent="0.3">
      <c r="A464" t="s">
        <v>98</v>
      </c>
      <c r="B464">
        <v>2004</v>
      </c>
      <c r="C464" t="str">
        <f t="shared" si="7"/>
        <v>Cyprus2004</v>
      </c>
      <c r="D464">
        <v>1.08</v>
      </c>
    </row>
    <row r="465" spans="1:4" x14ac:dyDescent="0.3">
      <c r="A465" t="s">
        <v>98</v>
      </c>
      <c r="B465">
        <v>2002</v>
      </c>
      <c r="C465" t="str">
        <f t="shared" si="7"/>
        <v>Cyprus2002</v>
      </c>
      <c r="D465">
        <v>0.83</v>
      </c>
    </row>
    <row r="466" spans="1:4" x14ac:dyDescent="0.3">
      <c r="A466" t="s">
        <v>98</v>
      </c>
      <c r="B466">
        <v>2000</v>
      </c>
      <c r="C466" t="str">
        <f t="shared" si="7"/>
        <v>Cyprus2000</v>
      </c>
      <c r="D466">
        <v>0.56999999999999995</v>
      </c>
    </row>
    <row r="467" spans="1:4" x14ac:dyDescent="0.3">
      <c r="A467" t="s">
        <v>98</v>
      </c>
      <c r="B467">
        <v>1998</v>
      </c>
      <c r="C467" t="str">
        <f t="shared" si="7"/>
        <v>Cyprus1998</v>
      </c>
      <c r="D467">
        <v>0.78</v>
      </c>
    </row>
    <row r="468" spans="1:4" x14ac:dyDescent="0.3">
      <c r="A468" t="s">
        <v>312</v>
      </c>
      <c r="B468">
        <v>2016</v>
      </c>
      <c r="C468" t="str">
        <f t="shared" si="7"/>
        <v>Czech Republic2016</v>
      </c>
      <c r="D468">
        <v>1.17</v>
      </c>
    </row>
    <row r="469" spans="1:4" x14ac:dyDescent="0.3">
      <c r="A469" t="s">
        <v>312</v>
      </c>
      <c r="B469">
        <v>2014</v>
      </c>
      <c r="C469" t="str">
        <f t="shared" si="7"/>
        <v>Czech Republic2014</v>
      </c>
      <c r="D469">
        <v>1.67</v>
      </c>
    </row>
    <row r="470" spans="1:4" x14ac:dyDescent="0.3">
      <c r="A470" t="s">
        <v>312</v>
      </c>
      <c r="B470">
        <v>2012</v>
      </c>
      <c r="C470" t="str">
        <f t="shared" si="7"/>
        <v>Czech Republic2012</v>
      </c>
      <c r="D470">
        <v>1.93</v>
      </c>
    </row>
    <row r="471" spans="1:4" x14ac:dyDescent="0.3">
      <c r="A471" t="s">
        <v>312</v>
      </c>
      <c r="B471">
        <v>2010</v>
      </c>
      <c r="C471" t="str">
        <f t="shared" si="7"/>
        <v>Czech Republic2010</v>
      </c>
      <c r="D471">
        <v>1.75</v>
      </c>
    </row>
    <row r="472" spans="1:4" x14ac:dyDescent="0.3">
      <c r="A472" t="s">
        <v>312</v>
      </c>
      <c r="B472">
        <v>2008</v>
      </c>
      <c r="C472" t="str">
        <f t="shared" si="7"/>
        <v>Czech Republic2008</v>
      </c>
      <c r="D472">
        <v>1.37</v>
      </c>
    </row>
    <row r="473" spans="1:4" x14ac:dyDescent="0.3">
      <c r="A473" t="s">
        <v>312</v>
      </c>
      <c r="B473">
        <v>2006</v>
      </c>
      <c r="C473" t="str">
        <f t="shared" si="7"/>
        <v>Czech Republic2006</v>
      </c>
      <c r="D473">
        <v>1.3</v>
      </c>
    </row>
    <row r="474" spans="1:4" x14ac:dyDescent="0.3">
      <c r="A474" t="s">
        <v>312</v>
      </c>
      <c r="B474">
        <v>2004</v>
      </c>
      <c r="C474" t="str">
        <f t="shared" si="7"/>
        <v>Czech Republic2004</v>
      </c>
      <c r="D474">
        <v>1.08</v>
      </c>
    </row>
    <row r="475" spans="1:4" x14ac:dyDescent="0.3">
      <c r="A475" t="s">
        <v>312</v>
      </c>
      <c r="B475">
        <v>2002</v>
      </c>
      <c r="C475" t="str">
        <f t="shared" si="7"/>
        <v>Czech Republic2002</v>
      </c>
      <c r="D475">
        <v>0.81</v>
      </c>
    </row>
    <row r="476" spans="1:4" x14ac:dyDescent="0.3">
      <c r="A476" t="s">
        <v>312</v>
      </c>
      <c r="B476">
        <v>2000</v>
      </c>
      <c r="C476" t="str">
        <f t="shared" si="7"/>
        <v>Czech Republic2000</v>
      </c>
      <c r="D476">
        <v>0.77</v>
      </c>
    </row>
    <row r="477" spans="1:4" x14ac:dyDescent="0.3">
      <c r="A477" t="s">
        <v>312</v>
      </c>
      <c r="B477">
        <v>1998</v>
      </c>
      <c r="C477" t="str">
        <f t="shared" si="7"/>
        <v>Czech Republic1998</v>
      </c>
      <c r="D477">
        <v>0.72</v>
      </c>
    </row>
    <row r="478" spans="1:4" x14ac:dyDescent="0.3">
      <c r="A478" t="s">
        <v>312</v>
      </c>
      <c r="B478">
        <v>1995</v>
      </c>
      <c r="C478" t="str">
        <f t="shared" si="7"/>
        <v>Czech Republic1995</v>
      </c>
      <c r="D478">
        <v>0.85</v>
      </c>
    </row>
    <row r="479" spans="1:4" x14ac:dyDescent="0.3">
      <c r="A479" t="s">
        <v>742</v>
      </c>
      <c r="B479">
        <v>2016</v>
      </c>
      <c r="C479" t="str">
        <f t="shared" si="7"/>
        <v>Dem. People's Rep. Korea2016</v>
      </c>
      <c r="D479">
        <v>0.57999999999999996</v>
      </c>
    </row>
    <row r="480" spans="1:4" x14ac:dyDescent="0.3">
      <c r="A480" t="s">
        <v>742</v>
      </c>
      <c r="B480">
        <v>2014</v>
      </c>
      <c r="C480" t="str">
        <f t="shared" si="7"/>
        <v>Dem. People's Rep. Korea2014</v>
      </c>
      <c r="D480">
        <v>0.94</v>
      </c>
    </row>
    <row r="481" spans="1:4" x14ac:dyDescent="0.3">
      <c r="A481" t="s">
        <v>742</v>
      </c>
      <c r="B481">
        <v>2008</v>
      </c>
      <c r="C481" t="str">
        <f t="shared" si="7"/>
        <v>Dem. People's Rep. Korea2008</v>
      </c>
      <c r="D481">
        <v>0.76</v>
      </c>
    </row>
    <row r="482" spans="1:4" x14ac:dyDescent="0.3">
      <c r="A482" t="s">
        <v>742</v>
      </c>
      <c r="B482">
        <v>2006</v>
      </c>
      <c r="C482" t="str">
        <f t="shared" si="7"/>
        <v>Dem. People's Rep. Korea2006</v>
      </c>
      <c r="D482">
        <v>0.71</v>
      </c>
    </row>
    <row r="483" spans="1:4" x14ac:dyDescent="0.3">
      <c r="A483" t="s">
        <v>742</v>
      </c>
      <c r="B483">
        <v>2004</v>
      </c>
      <c r="C483" t="str">
        <f t="shared" si="7"/>
        <v>Dem. People's Rep. Korea2004</v>
      </c>
      <c r="D483">
        <v>0.78</v>
      </c>
    </row>
    <row r="484" spans="1:4" x14ac:dyDescent="0.3">
      <c r="A484" t="s">
        <v>742</v>
      </c>
      <c r="B484">
        <v>2002</v>
      </c>
      <c r="C484" t="str">
        <f t="shared" si="7"/>
        <v>Dem. People's Rep. Korea2002</v>
      </c>
      <c r="D484">
        <v>0.55000000000000004</v>
      </c>
    </row>
    <row r="485" spans="1:4" x14ac:dyDescent="0.3">
      <c r="A485" t="s">
        <v>742</v>
      </c>
      <c r="B485">
        <v>2000</v>
      </c>
      <c r="C485" t="str">
        <f t="shared" si="7"/>
        <v>Dem. People's Rep. Korea2000</v>
      </c>
      <c r="D485">
        <v>0.55000000000000004</v>
      </c>
    </row>
    <row r="486" spans="1:4" x14ac:dyDescent="0.3">
      <c r="A486" t="s">
        <v>742</v>
      </c>
      <c r="B486">
        <v>1998</v>
      </c>
      <c r="C486" t="str">
        <f t="shared" si="7"/>
        <v>Dem. People's Rep. Korea1998</v>
      </c>
      <c r="D486">
        <v>0.73</v>
      </c>
    </row>
    <row r="487" spans="1:4" x14ac:dyDescent="0.3">
      <c r="A487" t="s">
        <v>743</v>
      </c>
      <c r="B487">
        <v>2016</v>
      </c>
      <c r="C487" t="str">
        <f t="shared" si="7"/>
        <v>Dem. Rep. Congo2016</v>
      </c>
      <c r="D487">
        <v>1.49</v>
      </c>
    </row>
    <row r="488" spans="1:4" x14ac:dyDescent="0.3">
      <c r="A488" t="s">
        <v>743</v>
      </c>
      <c r="B488">
        <v>2014</v>
      </c>
      <c r="C488" t="str">
        <f t="shared" si="7"/>
        <v>Dem. Rep. Congo2014</v>
      </c>
      <c r="D488">
        <v>1.68</v>
      </c>
    </row>
    <row r="489" spans="1:4" x14ac:dyDescent="0.3">
      <c r="A489" t="s">
        <v>743</v>
      </c>
      <c r="B489">
        <v>2012</v>
      </c>
      <c r="C489" t="str">
        <f t="shared" si="7"/>
        <v>Dem. Rep. Congo2012</v>
      </c>
      <c r="D489">
        <v>1.48</v>
      </c>
    </row>
    <row r="490" spans="1:4" x14ac:dyDescent="0.3">
      <c r="A490" t="s">
        <v>743</v>
      </c>
      <c r="B490">
        <v>2010</v>
      </c>
      <c r="C490" t="str">
        <f t="shared" si="7"/>
        <v>Dem. Rep. Congo2010</v>
      </c>
      <c r="D490">
        <v>1.28</v>
      </c>
    </row>
    <row r="491" spans="1:4" x14ac:dyDescent="0.3">
      <c r="A491" t="s">
        <v>743</v>
      </c>
      <c r="B491">
        <v>2008</v>
      </c>
      <c r="C491" t="str">
        <f t="shared" si="7"/>
        <v>Dem. Rep. Congo2008</v>
      </c>
      <c r="D491">
        <v>1.23</v>
      </c>
    </row>
    <row r="492" spans="1:4" x14ac:dyDescent="0.3">
      <c r="A492" t="s">
        <v>743</v>
      </c>
      <c r="B492">
        <v>2006</v>
      </c>
      <c r="C492" t="str">
        <f t="shared" si="7"/>
        <v>Dem. Rep. Congo2006</v>
      </c>
      <c r="D492">
        <v>0.94</v>
      </c>
    </row>
    <row r="493" spans="1:4" x14ac:dyDescent="0.3">
      <c r="A493" t="s">
        <v>743</v>
      </c>
      <c r="B493">
        <v>2004</v>
      </c>
      <c r="C493" t="str">
        <f t="shared" si="7"/>
        <v>Dem. Rep. Congo2004</v>
      </c>
      <c r="D493">
        <v>0.92</v>
      </c>
    </row>
    <row r="494" spans="1:4" x14ac:dyDescent="0.3">
      <c r="A494" t="s">
        <v>743</v>
      </c>
      <c r="B494">
        <v>2002</v>
      </c>
      <c r="C494" t="str">
        <f t="shared" si="7"/>
        <v>Dem. Rep. Congo2002</v>
      </c>
      <c r="D494">
        <v>0.7</v>
      </c>
    </row>
    <row r="495" spans="1:4" x14ac:dyDescent="0.3">
      <c r="A495" t="s">
        <v>743</v>
      </c>
      <c r="B495">
        <v>2000</v>
      </c>
      <c r="C495" t="str">
        <f t="shared" si="7"/>
        <v>Dem. Rep. Congo2000</v>
      </c>
      <c r="D495">
        <v>1</v>
      </c>
    </row>
    <row r="496" spans="1:4" x14ac:dyDescent="0.3">
      <c r="A496" t="s">
        <v>743</v>
      </c>
      <c r="B496">
        <v>1998</v>
      </c>
      <c r="C496" t="str">
        <f t="shared" si="7"/>
        <v>Dem. Rep. Congo1998</v>
      </c>
      <c r="D496">
        <v>0.5</v>
      </c>
    </row>
    <row r="497" spans="1:4" x14ac:dyDescent="0.3">
      <c r="A497" t="s">
        <v>743</v>
      </c>
      <c r="B497">
        <v>1995</v>
      </c>
      <c r="C497" t="str">
        <f t="shared" si="7"/>
        <v>Dem. Rep. Congo1995</v>
      </c>
      <c r="D497">
        <v>0.73</v>
      </c>
    </row>
    <row r="498" spans="1:4" x14ac:dyDescent="0.3">
      <c r="A498" t="s">
        <v>743</v>
      </c>
      <c r="B498">
        <v>1992</v>
      </c>
      <c r="C498" t="str">
        <f t="shared" si="7"/>
        <v>Dem. Rep. Congo1992</v>
      </c>
      <c r="D498">
        <v>0.74</v>
      </c>
    </row>
    <row r="499" spans="1:4" x14ac:dyDescent="0.3">
      <c r="A499" t="s">
        <v>743</v>
      </c>
      <c r="B499">
        <v>1991</v>
      </c>
      <c r="C499" t="str">
        <f t="shared" si="7"/>
        <v>Dem. Rep. Congo1991</v>
      </c>
      <c r="D499">
        <v>0.81</v>
      </c>
    </row>
    <row r="500" spans="1:4" x14ac:dyDescent="0.3">
      <c r="A500" t="s">
        <v>176</v>
      </c>
      <c r="B500">
        <v>2016</v>
      </c>
      <c r="C500" t="str">
        <f t="shared" si="7"/>
        <v>Denmark2016</v>
      </c>
      <c r="D500">
        <v>1.55</v>
      </c>
    </row>
    <row r="501" spans="1:4" x14ac:dyDescent="0.3">
      <c r="A501" t="s">
        <v>176</v>
      </c>
      <c r="B501">
        <v>2014</v>
      </c>
      <c r="C501" t="str">
        <f t="shared" si="7"/>
        <v>Denmark2014</v>
      </c>
      <c r="D501">
        <v>2.0099999999999998</v>
      </c>
    </row>
    <row r="502" spans="1:4" x14ac:dyDescent="0.3">
      <c r="A502" t="s">
        <v>176</v>
      </c>
      <c r="B502">
        <v>2012</v>
      </c>
      <c r="C502" t="str">
        <f t="shared" si="7"/>
        <v>Denmark2012</v>
      </c>
      <c r="D502">
        <v>2.02</v>
      </c>
    </row>
    <row r="503" spans="1:4" x14ac:dyDescent="0.3">
      <c r="A503" t="s">
        <v>176</v>
      </c>
      <c r="B503">
        <v>2010</v>
      </c>
      <c r="C503" t="str">
        <f t="shared" si="7"/>
        <v>Denmark2010</v>
      </c>
      <c r="D503">
        <v>2</v>
      </c>
    </row>
    <row r="504" spans="1:4" x14ac:dyDescent="0.3">
      <c r="A504" t="s">
        <v>176</v>
      </c>
      <c r="B504">
        <v>2008</v>
      </c>
      <c r="C504" t="str">
        <f t="shared" si="7"/>
        <v>Denmark2008</v>
      </c>
      <c r="D504">
        <v>1.54</v>
      </c>
    </row>
    <row r="505" spans="1:4" x14ac:dyDescent="0.3">
      <c r="A505" t="s">
        <v>176</v>
      </c>
      <c r="B505">
        <v>2006</v>
      </c>
      <c r="C505" t="str">
        <f t="shared" si="7"/>
        <v>Denmark2006</v>
      </c>
      <c r="D505">
        <v>1.58</v>
      </c>
    </row>
    <row r="506" spans="1:4" x14ac:dyDescent="0.3">
      <c r="A506" t="s">
        <v>176</v>
      </c>
      <c r="B506">
        <v>2004</v>
      </c>
      <c r="C506" t="str">
        <f t="shared" si="7"/>
        <v>Denmark2004</v>
      </c>
      <c r="D506">
        <v>1.51</v>
      </c>
    </row>
    <row r="507" spans="1:4" x14ac:dyDescent="0.3">
      <c r="A507" t="s">
        <v>176</v>
      </c>
      <c r="B507">
        <v>2002</v>
      </c>
      <c r="C507" t="str">
        <f t="shared" si="7"/>
        <v>Denmark2002</v>
      </c>
      <c r="D507">
        <v>1.0900000000000001</v>
      </c>
    </row>
    <row r="508" spans="1:4" x14ac:dyDescent="0.3">
      <c r="A508" t="s">
        <v>176</v>
      </c>
      <c r="B508">
        <v>2000</v>
      </c>
      <c r="C508" t="str">
        <f t="shared" si="7"/>
        <v>Denmark2000</v>
      </c>
      <c r="D508">
        <v>1.01</v>
      </c>
    </row>
    <row r="509" spans="1:4" x14ac:dyDescent="0.3">
      <c r="A509" t="s">
        <v>176</v>
      </c>
      <c r="B509">
        <v>1998</v>
      </c>
      <c r="C509" t="str">
        <f t="shared" si="7"/>
        <v>Denmark1998</v>
      </c>
      <c r="D509">
        <v>1.05</v>
      </c>
    </row>
    <row r="510" spans="1:4" x14ac:dyDescent="0.3">
      <c r="A510" t="s">
        <v>176</v>
      </c>
      <c r="B510">
        <v>1995</v>
      </c>
      <c r="C510" t="str">
        <f t="shared" si="7"/>
        <v>Denmark1995</v>
      </c>
      <c r="D510">
        <v>1.08</v>
      </c>
    </row>
    <row r="511" spans="1:4" x14ac:dyDescent="0.3">
      <c r="A511" t="s">
        <v>138</v>
      </c>
      <c r="B511">
        <v>2016</v>
      </c>
      <c r="C511" t="str">
        <f t="shared" si="7"/>
        <v>Djibouti2016</v>
      </c>
      <c r="D511">
        <v>1.32</v>
      </c>
    </row>
    <row r="512" spans="1:4" x14ac:dyDescent="0.3">
      <c r="A512" t="s">
        <v>138</v>
      </c>
      <c r="B512">
        <v>2014</v>
      </c>
      <c r="C512" t="str">
        <f t="shared" si="7"/>
        <v>Djibouti2014</v>
      </c>
      <c r="D512">
        <v>1.41</v>
      </c>
    </row>
    <row r="513" spans="1:4" x14ac:dyDescent="0.3">
      <c r="A513" t="s">
        <v>138</v>
      </c>
      <c r="B513">
        <v>2012</v>
      </c>
      <c r="C513" t="str">
        <f t="shared" si="7"/>
        <v>Djibouti2012</v>
      </c>
      <c r="D513">
        <v>1.75</v>
      </c>
    </row>
    <row r="514" spans="1:4" x14ac:dyDescent="0.3">
      <c r="A514" t="s">
        <v>138</v>
      </c>
      <c r="B514">
        <v>2010</v>
      </c>
      <c r="C514" t="str">
        <f t="shared" si="7"/>
        <v>Djibouti2010</v>
      </c>
      <c r="D514">
        <v>1.63</v>
      </c>
    </row>
    <row r="515" spans="1:4" x14ac:dyDescent="0.3">
      <c r="A515" t="s">
        <v>140</v>
      </c>
      <c r="B515">
        <v>2016</v>
      </c>
      <c r="C515" t="str">
        <f t="shared" ref="C515:C578" si="8">CONCATENATE(A515,B515)</f>
        <v>Dominican Republic2016</v>
      </c>
      <c r="D515">
        <v>1.07</v>
      </c>
    </row>
    <row r="516" spans="1:4" x14ac:dyDescent="0.3">
      <c r="A516" t="s">
        <v>140</v>
      </c>
      <c r="B516">
        <v>2014</v>
      </c>
      <c r="C516" t="str">
        <f t="shared" si="8"/>
        <v>Dominican Republic2014</v>
      </c>
      <c r="D516">
        <v>1.41</v>
      </c>
    </row>
    <row r="517" spans="1:4" x14ac:dyDescent="0.3">
      <c r="A517" t="s">
        <v>140</v>
      </c>
      <c r="B517">
        <v>2012</v>
      </c>
      <c r="C517" t="str">
        <f t="shared" si="8"/>
        <v>Dominican Republic2012</v>
      </c>
      <c r="D517">
        <v>1.58</v>
      </c>
    </row>
    <row r="518" spans="1:4" x14ac:dyDescent="0.3">
      <c r="A518" t="s">
        <v>140</v>
      </c>
      <c r="B518">
        <v>2010</v>
      </c>
      <c r="C518" t="str">
        <f t="shared" si="8"/>
        <v>Dominican Republic2010</v>
      </c>
      <c r="D518">
        <v>1.23</v>
      </c>
    </row>
    <row r="519" spans="1:4" x14ac:dyDescent="0.3">
      <c r="A519" t="s">
        <v>140</v>
      </c>
      <c r="B519">
        <v>2008</v>
      </c>
      <c r="C519" t="str">
        <f t="shared" si="8"/>
        <v>Dominican Republic2008</v>
      </c>
      <c r="D519">
        <v>1.04</v>
      </c>
    </row>
    <row r="520" spans="1:4" x14ac:dyDescent="0.3">
      <c r="A520" t="s">
        <v>140</v>
      </c>
      <c r="B520">
        <v>2006</v>
      </c>
      <c r="C520" t="str">
        <f t="shared" si="8"/>
        <v>Dominican Republic2006</v>
      </c>
      <c r="D520">
        <v>1.03</v>
      </c>
    </row>
    <row r="521" spans="1:4" x14ac:dyDescent="0.3">
      <c r="A521" t="s">
        <v>140</v>
      </c>
      <c r="B521">
        <v>2004</v>
      </c>
      <c r="C521" t="str">
        <f t="shared" si="8"/>
        <v>Dominican Republic2004</v>
      </c>
      <c r="D521">
        <v>0.85</v>
      </c>
    </row>
    <row r="522" spans="1:4" x14ac:dyDescent="0.3">
      <c r="A522" t="s">
        <v>140</v>
      </c>
      <c r="B522">
        <v>2002</v>
      </c>
      <c r="C522" t="str">
        <f t="shared" si="8"/>
        <v>Dominican Republic2002</v>
      </c>
      <c r="D522">
        <v>0.49</v>
      </c>
    </row>
    <row r="523" spans="1:4" x14ac:dyDescent="0.3">
      <c r="A523" t="s">
        <v>140</v>
      </c>
      <c r="B523">
        <v>2000</v>
      </c>
      <c r="C523" t="str">
        <f t="shared" si="8"/>
        <v>Dominican Republic2000</v>
      </c>
      <c r="D523">
        <v>0.71</v>
      </c>
    </row>
    <row r="524" spans="1:4" x14ac:dyDescent="0.3">
      <c r="A524" t="s">
        <v>140</v>
      </c>
      <c r="B524">
        <v>1998</v>
      </c>
      <c r="C524" t="str">
        <f t="shared" si="8"/>
        <v>Dominican Republic1998</v>
      </c>
      <c r="D524">
        <v>0.4</v>
      </c>
    </row>
    <row r="525" spans="1:4" x14ac:dyDescent="0.3">
      <c r="A525" t="s">
        <v>140</v>
      </c>
      <c r="B525">
        <v>1995</v>
      </c>
      <c r="C525" t="str">
        <f t="shared" si="8"/>
        <v>Dominican Republic1995</v>
      </c>
      <c r="D525">
        <v>0.4</v>
      </c>
    </row>
    <row r="526" spans="1:4" x14ac:dyDescent="0.3">
      <c r="A526" t="s">
        <v>493</v>
      </c>
      <c r="B526">
        <v>2016</v>
      </c>
      <c r="C526" t="str">
        <f t="shared" si="8"/>
        <v>Early-demographic dividend2016</v>
      </c>
      <c r="D526">
        <v>0.91</v>
      </c>
    </row>
    <row r="527" spans="1:4" x14ac:dyDescent="0.3">
      <c r="A527" t="s">
        <v>493</v>
      </c>
      <c r="B527">
        <v>2014</v>
      </c>
      <c r="C527" t="str">
        <f t="shared" si="8"/>
        <v>Early-demographic dividend2014</v>
      </c>
      <c r="D527">
        <v>1.1399999999999999</v>
      </c>
    </row>
    <row r="528" spans="1:4" x14ac:dyDescent="0.3">
      <c r="A528" t="s">
        <v>493</v>
      </c>
      <c r="B528">
        <v>2012</v>
      </c>
      <c r="C528" t="str">
        <f t="shared" si="8"/>
        <v>Early-demographic dividend2012</v>
      </c>
      <c r="D528">
        <v>1.24</v>
      </c>
    </row>
    <row r="529" spans="1:4" x14ac:dyDescent="0.3">
      <c r="A529" t="s">
        <v>493</v>
      </c>
      <c r="B529">
        <v>2010</v>
      </c>
      <c r="C529" t="str">
        <f t="shared" si="8"/>
        <v>Early-demographic dividend2010</v>
      </c>
      <c r="D529">
        <v>1.02</v>
      </c>
    </row>
    <row r="530" spans="1:4" x14ac:dyDescent="0.3">
      <c r="A530" t="s">
        <v>493</v>
      </c>
      <c r="B530">
        <v>2008</v>
      </c>
      <c r="C530" t="str">
        <f t="shared" si="8"/>
        <v>Early-demographic dividend2008</v>
      </c>
      <c r="D530">
        <v>0.87</v>
      </c>
    </row>
    <row r="531" spans="1:4" x14ac:dyDescent="0.3">
      <c r="A531" t="s">
        <v>493</v>
      </c>
      <c r="B531">
        <v>2006</v>
      </c>
      <c r="C531" t="str">
        <f t="shared" si="8"/>
        <v>Early-demographic dividend2006</v>
      </c>
      <c r="D531">
        <v>0.8</v>
      </c>
    </row>
    <row r="532" spans="1:4" x14ac:dyDescent="0.3">
      <c r="A532" t="s">
        <v>493</v>
      </c>
      <c r="B532">
        <v>2004</v>
      </c>
      <c r="C532" t="str">
        <f t="shared" si="8"/>
        <v>Early-demographic dividend2004</v>
      </c>
      <c r="D532">
        <v>0.625</v>
      </c>
    </row>
    <row r="533" spans="1:4" x14ac:dyDescent="0.3">
      <c r="A533" t="s">
        <v>493</v>
      </c>
      <c r="B533">
        <v>2002</v>
      </c>
      <c r="C533" t="str">
        <f t="shared" si="8"/>
        <v>Early-demographic dividend2002</v>
      </c>
      <c r="D533">
        <v>0.51500000000000001</v>
      </c>
    </row>
    <row r="534" spans="1:4" x14ac:dyDescent="0.3">
      <c r="A534" t="s">
        <v>493</v>
      </c>
      <c r="B534">
        <v>2000</v>
      </c>
      <c r="C534" t="str">
        <f t="shared" si="8"/>
        <v>Early-demographic dividend2000</v>
      </c>
      <c r="D534">
        <v>0.53</v>
      </c>
    </row>
    <row r="535" spans="1:4" x14ac:dyDescent="0.3">
      <c r="A535" t="s">
        <v>493</v>
      </c>
      <c r="B535">
        <v>1998</v>
      </c>
      <c r="C535" t="str">
        <f t="shared" si="8"/>
        <v>Early-demographic dividend1998</v>
      </c>
      <c r="D535">
        <v>0.41</v>
      </c>
    </row>
    <row r="536" spans="1:4" x14ac:dyDescent="0.3">
      <c r="A536" t="s">
        <v>495</v>
      </c>
      <c r="B536">
        <v>2016</v>
      </c>
      <c r="C536" t="str">
        <f t="shared" si="8"/>
        <v>East Asia &amp; Pacific2016</v>
      </c>
      <c r="D536">
        <v>0.9</v>
      </c>
    </row>
    <row r="537" spans="1:4" x14ac:dyDescent="0.3">
      <c r="A537" t="s">
        <v>495</v>
      </c>
      <c r="B537">
        <v>2014</v>
      </c>
      <c r="C537" t="str">
        <f t="shared" si="8"/>
        <v>East Asia &amp; Pacific2014</v>
      </c>
      <c r="D537">
        <v>1.23</v>
      </c>
    </row>
    <row r="538" spans="1:4" x14ac:dyDescent="0.3">
      <c r="A538" t="s">
        <v>495</v>
      </c>
      <c r="B538">
        <v>2012</v>
      </c>
      <c r="C538" t="str">
        <f t="shared" si="8"/>
        <v>East Asia &amp; Pacific2012</v>
      </c>
      <c r="D538">
        <v>1.36</v>
      </c>
    </row>
    <row r="539" spans="1:4" x14ac:dyDescent="0.3">
      <c r="A539" t="s">
        <v>495</v>
      </c>
      <c r="B539">
        <v>2010</v>
      </c>
      <c r="C539" t="str">
        <f t="shared" si="8"/>
        <v>East Asia &amp; Pacific2010</v>
      </c>
      <c r="D539">
        <v>1.2050000000000001</v>
      </c>
    </row>
    <row r="540" spans="1:4" x14ac:dyDescent="0.3">
      <c r="A540" t="s">
        <v>495</v>
      </c>
      <c r="B540">
        <v>2008</v>
      </c>
      <c r="C540" t="str">
        <f t="shared" si="8"/>
        <v>East Asia &amp; Pacific2008</v>
      </c>
      <c r="D540">
        <v>0.94</v>
      </c>
    </row>
    <row r="541" spans="1:4" x14ac:dyDescent="0.3">
      <c r="A541" t="s">
        <v>495</v>
      </c>
      <c r="B541">
        <v>2006</v>
      </c>
      <c r="C541" t="str">
        <f t="shared" si="8"/>
        <v>East Asia &amp; Pacific2006</v>
      </c>
      <c r="D541">
        <v>0.87</v>
      </c>
    </row>
    <row r="542" spans="1:4" x14ac:dyDescent="0.3">
      <c r="A542" t="s">
        <v>495</v>
      </c>
      <c r="B542">
        <v>2004</v>
      </c>
      <c r="C542" t="str">
        <f t="shared" si="8"/>
        <v>East Asia &amp; Pacific2004</v>
      </c>
      <c r="D542">
        <v>0.68</v>
      </c>
    </row>
    <row r="543" spans="1:4" x14ac:dyDescent="0.3">
      <c r="A543" t="s">
        <v>495</v>
      </c>
      <c r="B543">
        <v>2002</v>
      </c>
      <c r="C543" t="str">
        <f t="shared" si="8"/>
        <v>East Asia &amp; Pacific2002</v>
      </c>
      <c r="D543">
        <v>0.42</v>
      </c>
    </row>
    <row r="544" spans="1:4" x14ac:dyDescent="0.3">
      <c r="A544" t="s">
        <v>495</v>
      </c>
      <c r="B544">
        <v>2000</v>
      </c>
      <c r="C544" t="str">
        <f t="shared" si="8"/>
        <v>East Asia &amp; Pacific2000</v>
      </c>
      <c r="D544">
        <v>0.44500000000000001</v>
      </c>
    </row>
    <row r="545" spans="1:4" x14ac:dyDescent="0.3">
      <c r="A545" t="s">
        <v>495</v>
      </c>
      <c r="B545">
        <v>1998</v>
      </c>
      <c r="C545" t="str">
        <f t="shared" si="8"/>
        <v>East Asia &amp; Pacific1998</v>
      </c>
      <c r="D545">
        <v>0.41</v>
      </c>
    </row>
    <row r="546" spans="1:4" x14ac:dyDescent="0.3">
      <c r="A546" t="s">
        <v>497</v>
      </c>
      <c r="B546">
        <v>2016</v>
      </c>
      <c r="C546" t="str">
        <f t="shared" si="8"/>
        <v>East Asia &amp; Pacific (excluding high income)2016</v>
      </c>
      <c r="D546">
        <v>0.82</v>
      </c>
    </row>
    <row r="547" spans="1:4" x14ac:dyDescent="0.3">
      <c r="A547" t="s">
        <v>497</v>
      </c>
      <c r="B547">
        <v>2014</v>
      </c>
      <c r="C547" t="str">
        <f t="shared" si="8"/>
        <v>East Asia &amp; Pacific (excluding high income)2014</v>
      </c>
      <c r="D547">
        <v>1.17</v>
      </c>
    </row>
    <row r="548" spans="1:4" x14ac:dyDescent="0.3">
      <c r="A548" t="s">
        <v>497</v>
      </c>
      <c r="B548">
        <v>2012</v>
      </c>
      <c r="C548" t="str">
        <f t="shared" si="8"/>
        <v>East Asia &amp; Pacific (excluding high income)2012</v>
      </c>
      <c r="D548">
        <v>1.31</v>
      </c>
    </row>
    <row r="549" spans="1:4" x14ac:dyDescent="0.3">
      <c r="A549" t="s">
        <v>497</v>
      </c>
      <c r="B549">
        <v>2010</v>
      </c>
      <c r="C549" t="str">
        <f t="shared" si="8"/>
        <v>East Asia &amp; Pacific (excluding high income)2010</v>
      </c>
      <c r="D549">
        <v>1.1100000000000001</v>
      </c>
    </row>
    <row r="550" spans="1:4" x14ac:dyDescent="0.3">
      <c r="A550" t="s">
        <v>497</v>
      </c>
      <c r="B550">
        <v>2008</v>
      </c>
      <c r="C550" t="str">
        <f t="shared" si="8"/>
        <v>East Asia &amp; Pacific (excluding high income)2008</v>
      </c>
      <c r="D550">
        <v>0.91500000000000004</v>
      </c>
    </row>
    <row r="551" spans="1:4" x14ac:dyDescent="0.3">
      <c r="A551" t="s">
        <v>497</v>
      </c>
      <c r="B551">
        <v>2006</v>
      </c>
      <c r="C551" t="str">
        <f t="shared" si="8"/>
        <v>East Asia &amp; Pacific (excluding high income)2006</v>
      </c>
      <c r="D551">
        <v>0.71</v>
      </c>
    </row>
    <row r="552" spans="1:4" x14ac:dyDescent="0.3">
      <c r="A552" t="s">
        <v>497</v>
      </c>
      <c r="B552">
        <v>2004</v>
      </c>
      <c r="C552" t="str">
        <f t="shared" si="8"/>
        <v>East Asia &amp; Pacific (excluding high income)2004</v>
      </c>
      <c r="D552">
        <v>0.54</v>
      </c>
    </row>
    <row r="553" spans="1:4" x14ac:dyDescent="0.3">
      <c r="A553" t="s">
        <v>497</v>
      </c>
      <c r="B553">
        <v>2000</v>
      </c>
      <c r="C553" t="str">
        <f t="shared" si="8"/>
        <v>East Asia &amp; Pacific (excluding high income)2000</v>
      </c>
      <c r="D553">
        <v>0.38500000000000001</v>
      </c>
    </row>
    <row r="554" spans="1:4" x14ac:dyDescent="0.3">
      <c r="A554" t="s">
        <v>497</v>
      </c>
      <c r="B554">
        <v>1998</v>
      </c>
      <c r="C554" t="str">
        <f t="shared" si="8"/>
        <v>East Asia &amp; Pacific (excluding high income)1998</v>
      </c>
      <c r="D554">
        <v>0.31</v>
      </c>
    </row>
    <row r="555" spans="1:4" x14ac:dyDescent="0.3">
      <c r="A555" t="s">
        <v>744</v>
      </c>
      <c r="B555">
        <v>2016</v>
      </c>
      <c r="C555" t="str">
        <f t="shared" si="8"/>
        <v>East Asia &amp; Pacific (IDA &amp; IBRD)2016</v>
      </c>
      <c r="D555">
        <v>0.84</v>
      </c>
    </row>
    <row r="556" spans="1:4" x14ac:dyDescent="0.3">
      <c r="A556" t="s">
        <v>744</v>
      </c>
      <c r="B556">
        <v>2014</v>
      </c>
      <c r="C556" t="str">
        <f t="shared" si="8"/>
        <v>East Asia &amp; Pacific (IDA &amp; IBRD)2014</v>
      </c>
      <c r="D556">
        <v>1.17</v>
      </c>
    </row>
    <row r="557" spans="1:4" x14ac:dyDescent="0.3">
      <c r="A557" t="s">
        <v>744</v>
      </c>
      <c r="B557">
        <v>2012</v>
      </c>
      <c r="C557" t="str">
        <f t="shared" si="8"/>
        <v>East Asia &amp; Pacific (IDA &amp; IBRD)2012</v>
      </c>
      <c r="D557">
        <v>1.31</v>
      </c>
    </row>
    <row r="558" spans="1:4" x14ac:dyDescent="0.3">
      <c r="A558" t="s">
        <v>744</v>
      </c>
      <c r="B558">
        <v>2010</v>
      </c>
      <c r="C558" t="str">
        <f t="shared" si="8"/>
        <v>East Asia &amp; Pacific (IDA &amp; IBRD)2010</v>
      </c>
      <c r="D558">
        <v>1.1100000000000001</v>
      </c>
    </row>
    <row r="559" spans="1:4" x14ac:dyDescent="0.3">
      <c r="A559" t="s">
        <v>744</v>
      </c>
      <c r="B559">
        <v>2008</v>
      </c>
      <c r="C559" t="str">
        <f t="shared" si="8"/>
        <v>East Asia &amp; Pacific (IDA &amp; IBRD)2008</v>
      </c>
      <c r="D559">
        <v>0.92</v>
      </c>
    </row>
    <row r="560" spans="1:4" x14ac:dyDescent="0.3">
      <c r="A560" t="s">
        <v>744</v>
      </c>
      <c r="B560">
        <v>2006</v>
      </c>
      <c r="C560" t="str">
        <f t="shared" si="8"/>
        <v>East Asia &amp; Pacific (IDA &amp; IBRD)2006</v>
      </c>
      <c r="D560">
        <v>0.73</v>
      </c>
    </row>
    <row r="561" spans="1:4" x14ac:dyDescent="0.3">
      <c r="A561" t="s">
        <v>744</v>
      </c>
      <c r="B561">
        <v>2004</v>
      </c>
      <c r="C561" t="str">
        <f t="shared" si="8"/>
        <v>East Asia &amp; Pacific (IDA &amp; IBRD)2004</v>
      </c>
      <c r="D561">
        <v>0.54</v>
      </c>
    </row>
    <row r="562" spans="1:4" x14ac:dyDescent="0.3">
      <c r="A562" t="s">
        <v>744</v>
      </c>
      <c r="B562">
        <v>1998</v>
      </c>
      <c r="C562" t="str">
        <f t="shared" si="8"/>
        <v>East Asia &amp; Pacific (IDA &amp; IBRD)1998</v>
      </c>
      <c r="D562">
        <v>0.30499999999999999</v>
      </c>
    </row>
    <row r="563" spans="1:4" x14ac:dyDescent="0.3">
      <c r="A563" t="s">
        <v>26</v>
      </c>
      <c r="B563">
        <v>2016</v>
      </c>
      <c r="C563" t="str">
        <f t="shared" si="8"/>
        <v>Ecuador2016</v>
      </c>
      <c r="D563">
        <v>0.61</v>
      </c>
    </row>
    <row r="564" spans="1:4" x14ac:dyDescent="0.3">
      <c r="A564" t="s">
        <v>26</v>
      </c>
      <c r="B564">
        <v>2014</v>
      </c>
      <c r="C564" t="str">
        <f t="shared" si="8"/>
        <v>Ecuador2014</v>
      </c>
      <c r="D564">
        <v>0.6</v>
      </c>
    </row>
    <row r="565" spans="1:4" x14ac:dyDescent="0.3">
      <c r="A565" t="s">
        <v>26</v>
      </c>
      <c r="B565">
        <v>2012</v>
      </c>
      <c r="C565" t="str">
        <f t="shared" si="8"/>
        <v>Ecuador2012</v>
      </c>
      <c r="D565">
        <v>0.57999999999999996</v>
      </c>
    </row>
    <row r="566" spans="1:4" x14ac:dyDescent="0.3">
      <c r="A566" t="s">
        <v>26</v>
      </c>
      <c r="B566">
        <v>2010</v>
      </c>
      <c r="C566" t="str">
        <f t="shared" si="8"/>
        <v>Ecuador2010</v>
      </c>
      <c r="D566">
        <v>0.53</v>
      </c>
    </row>
    <row r="567" spans="1:4" x14ac:dyDescent="0.3">
      <c r="A567" t="s">
        <v>26</v>
      </c>
      <c r="B567">
        <v>2008</v>
      </c>
      <c r="C567" t="str">
        <f t="shared" si="8"/>
        <v>Ecuador2008</v>
      </c>
      <c r="D567">
        <v>0.51</v>
      </c>
    </row>
    <row r="568" spans="1:4" x14ac:dyDescent="0.3">
      <c r="A568" t="s">
        <v>26</v>
      </c>
      <c r="B568">
        <v>2006</v>
      </c>
      <c r="C568" t="str">
        <f t="shared" si="8"/>
        <v>Ecuador2006</v>
      </c>
      <c r="D568">
        <v>0.47</v>
      </c>
    </row>
    <row r="569" spans="1:4" x14ac:dyDescent="0.3">
      <c r="A569" t="s">
        <v>26</v>
      </c>
      <c r="B569">
        <v>2004</v>
      </c>
      <c r="C569" t="str">
        <f t="shared" si="8"/>
        <v>Ecuador2004</v>
      </c>
      <c r="D569">
        <v>0.54</v>
      </c>
    </row>
    <row r="570" spans="1:4" x14ac:dyDescent="0.3">
      <c r="A570" t="s">
        <v>26</v>
      </c>
      <c r="B570">
        <v>2002</v>
      </c>
      <c r="C570" t="str">
        <f t="shared" si="8"/>
        <v>Ecuador2002</v>
      </c>
      <c r="D570">
        <v>0.55000000000000004</v>
      </c>
    </row>
    <row r="571" spans="1:4" x14ac:dyDescent="0.3">
      <c r="A571" t="s">
        <v>26</v>
      </c>
      <c r="B571">
        <v>2000</v>
      </c>
      <c r="C571" t="str">
        <f t="shared" si="8"/>
        <v>Ecuador2000</v>
      </c>
      <c r="D571">
        <v>0.31</v>
      </c>
    </row>
    <row r="572" spans="1:4" x14ac:dyDescent="0.3">
      <c r="A572" t="s">
        <v>26</v>
      </c>
      <c r="B572">
        <v>1998</v>
      </c>
      <c r="C572" t="str">
        <f t="shared" si="8"/>
        <v>Ecuador1998</v>
      </c>
      <c r="D572">
        <v>0.38</v>
      </c>
    </row>
    <row r="573" spans="1:4" x14ac:dyDescent="0.3">
      <c r="A573" t="s">
        <v>26</v>
      </c>
      <c r="B573">
        <v>1995</v>
      </c>
      <c r="C573" t="str">
        <f t="shared" si="8"/>
        <v>Ecuador1995</v>
      </c>
      <c r="D573">
        <v>0.33</v>
      </c>
    </row>
    <row r="574" spans="1:4" x14ac:dyDescent="0.3">
      <c r="A574" t="s">
        <v>26</v>
      </c>
      <c r="B574">
        <v>1992</v>
      </c>
      <c r="C574" t="str">
        <f t="shared" si="8"/>
        <v>Ecuador1992</v>
      </c>
      <c r="D574">
        <v>0.31</v>
      </c>
    </row>
    <row r="575" spans="1:4" x14ac:dyDescent="0.3">
      <c r="A575" t="s">
        <v>326</v>
      </c>
      <c r="B575">
        <v>2016</v>
      </c>
      <c r="C575" t="str">
        <f t="shared" si="8"/>
        <v>Egypt2016</v>
      </c>
      <c r="D575">
        <v>0.4</v>
      </c>
    </row>
    <row r="576" spans="1:4" x14ac:dyDescent="0.3">
      <c r="A576" t="s">
        <v>326</v>
      </c>
      <c r="B576">
        <v>2014</v>
      </c>
      <c r="C576" t="str">
        <f t="shared" si="8"/>
        <v>Egypt2014</v>
      </c>
      <c r="D576">
        <v>0.88</v>
      </c>
    </row>
    <row r="577" spans="1:4" x14ac:dyDescent="0.3">
      <c r="A577" t="s">
        <v>326</v>
      </c>
      <c r="B577">
        <v>2012</v>
      </c>
      <c r="C577" t="str">
        <f t="shared" si="8"/>
        <v>Egypt2012</v>
      </c>
      <c r="D577">
        <v>0.45</v>
      </c>
    </row>
    <row r="578" spans="1:4" x14ac:dyDescent="0.3">
      <c r="A578" t="s">
        <v>326</v>
      </c>
      <c r="B578">
        <v>2010</v>
      </c>
      <c r="C578" t="str">
        <f t="shared" si="8"/>
        <v>Egypt2010</v>
      </c>
      <c r="D578">
        <v>0.48</v>
      </c>
    </row>
    <row r="579" spans="1:4" x14ac:dyDescent="0.3">
      <c r="A579" t="s">
        <v>326</v>
      </c>
      <c r="B579">
        <v>2008</v>
      </c>
      <c r="C579" t="str">
        <f t="shared" ref="C579:C642" si="9">CONCATENATE(A579,B579)</f>
        <v>Egypt2008</v>
      </c>
      <c r="D579">
        <v>0.49</v>
      </c>
    </row>
    <row r="580" spans="1:4" x14ac:dyDescent="0.3">
      <c r="A580" t="s">
        <v>326</v>
      </c>
      <c r="B580">
        <v>2006</v>
      </c>
      <c r="C580" t="str">
        <f t="shared" si="9"/>
        <v>Egypt2006</v>
      </c>
      <c r="D580">
        <v>0.3</v>
      </c>
    </row>
    <row r="581" spans="1:4" x14ac:dyDescent="0.3">
      <c r="A581" t="s">
        <v>326</v>
      </c>
      <c r="B581">
        <v>2004</v>
      </c>
      <c r="C581" t="str">
        <f t="shared" si="9"/>
        <v>Egypt2004</v>
      </c>
      <c r="D581">
        <v>0.28000000000000003</v>
      </c>
    </row>
    <row r="582" spans="1:4" x14ac:dyDescent="0.3">
      <c r="A582" t="s">
        <v>326</v>
      </c>
      <c r="B582">
        <v>2002</v>
      </c>
      <c r="C582" t="str">
        <f t="shared" si="9"/>
        <v>Egypt2002</v>
      </c>
      <c r="D582">
        <v>0.19</v>
      </c>
    </row>
    <row r="583" spans="1:4" x14ac:dyDescent="0.3">
      <c r="A583" t="s">
        <v>326</v>
      </c>
      <c r="B583">
        <v>2000</v>
      </c>
      <c r="C583" t="str">
        <f t="shared" si="9"/>
        <v>Egypt2000</v>
      </c>
      <c r="D583">
        <v>0.26</v>
      </c>
    </row>
    <row r="584" spans="1:4" x14ac:dyDescent="0.3">
      <c r="A584" t="s">
        <v>326</v>
      </c>
      <c r="B584">
        <v>1998</v>
      </c>
      <c r="C584" t="str">
        <f t="shared" si="9"/>
        <v>Egypt1998</v>
      </c>
      <c r="D584">
        <v>0.28999999999999998</v>
      </c>
    </row>
    <row r="585" spans="1:4" x14ac:dyDescent="0.3">
      <c r="A585" t="s">
        <v>326</v>
      </c>
      <c r="B585">
        <v>1995</v>
      </c>
      <c r="C585" t="str">
        <f t="shared" si="9"/>
        <v>Egypt1995</v>
      </c>
      <c r="D585">
        <v>0.28999999999999998</v>
      </c>
    </row>
    <row r="586" spans="1:4" x14ac:dyDescent="0.3">
      <c r="A586" t="s">
        <v>326</v>
      </c>
      <c r="B586">
        <v>1992</v>
      </c>
      <c r="C586" t="str">
        <f t="shared" si="9"/>
        <v>Egypt1992</v>
      </c>
      <c r="D586">
        <v>0.3</v>
      </c>
    </row>
    <row r="587" spans="1:4" x14ac:dyDescent="0.3">
      <c r="A587" t="s">
        <v>326</v>
      </c>
      <c r="B587">
        <v>1991</v>
      </c>
      <c r="C587" t="str">
        <f t="shared" si="9"/>
        <v>Egypt1991</v>
      </c>
      <c r="D587">
        <v>0.28999999999999998</v>
      </c>
    </row>
    <row r="588" spans="1:4" x14ac:dyDescent="0.3">
      <c r="A588" t="s">
        <v>208</v>
      </c>
      <c r="B588">
        <v>2016</v>
      </c>
      <c r="C588" t="str">
        <f t="shared" si="9"/>
        <v>El Salvador2016</v>
      </c>
      <c r="D588">
        <v>0.83</v>
      </c>
    </row>
    <row r="589" spans="1:4" x14ac:dyDescent="0.3">
      <c r="A589" t="s">
        <v>208</v>
      </c>
      <c r="B589">
        <v>2014</v>
      </c>
      <c r="C589" t="str">
        <f t="shared" si="9"/>
        <v>El Salvador2014</v>
      </c>
      <c r="D589">
        <v>1.1200000000000001</v>
      </c>
    </row>
    <row r="590" spans="1:4" x14ac:dyDescent="0.3">
      <c r="A590" t="s">
        <v>208</v>
      </c>
      <c r="B590">
        <v>2012</v>
      </c>
      <c r="C590" t="str">
        <f t="shared" si="9"/>
        <v>El Salvador2012</v>
      </c>
      <c r="D590">
        <v>1.26</v>
      </c>
    </row>
    <row r="591" spans="1:4" x14ac:dyDescent="0.3">
      <c r="A591" t="s">
        <v>208</v>
      </c>
      <c r="B591">
        <v>2010</v>
      </c>
      <c r="C591" t="str">
        <f t="shared" si="9"/>
        <v>El Salvador2010</v>
      </c>
      <c r="D591">
        <v>0.92</v>
      </c>
    </row>
    <row r="592" spans="1:4" x14ac:dyDescent="0.3">
      <c r="A592" t="s">
        <v>208</v>
      </c>
      <c r="B592">
        <v>2008</v>
      </c>
      <c r="C592" t="str">
        <f t="shared" si="9"/>
        <v>El Salvador2008</v>
      </c>
      <c r="D592">
        <v>0.78</v>
      </c>
    </row>
    <row r="593" spans="1:4" x14ac:dyDescent="0.3">
      <c r="A593" t="s">
        <v>208</v>
      </c>
      <c r="B593">
        <v>2006</v>
      </c>
      <c r="C593" t="str">
        <f t="shared" si="9"/>
        <v>El Salvador2006</v>
      </c>
      <c r="D593">
        <v>0.82</v>
      </c>
    </row>
    <row r="594" spans="1:4" x14ac:dyDescent="0.3">
      <c r="A594" t="s">
        <v>208</v>
      </c>
      <c r="B594">
        <v>2004</v>
      </c>
      <c r="C594" t="str">
        <f t="shared" si="9"/>
        <v>El Salvador2004</v>
      </c>
      <c r="D594">
        <v>0.65</v>
      </c>
    </row>
    <row r="595" spans="1:4" x14ac:dyDescent="0.3">
      <c r="A595" t="s">
        <v>208</v>
      </c>
      <c r="B595">
        <v>2002</v>
      </c>
      <c r="C595" t="str">
        <f t="shared" si="9"/>
        <v>El Salvador2002</v>
      </c>
      <c r="D595">
        <v>0.46</v>
      </c>
    </row>
    <row r="596" spans="1:4" x14ac:dyDescent="0.3">
      <c r="A596" t="s">
        <v>208</v>
      </c>
      <c r="B596">
        <v>2000</v>
      </c>
      <c r="C596" t="str">
        <f t="shared" si="9"/>
        <v>El Salvador2000</v>
      </c>
      <c r="D596">
        <v>0.67</v>
      </c>
    </row>
    <row r="597" spans="1:4" x14ac:dyDescent="0.3">
      <c r="A597" t="s">
        <v>208</v>
      </c>
      <c r="B597">
        <v>1998</v>
      </c>
      <c r="C597" t="str">
        <f t="shared" si="9"/>
        <v>El Salvador1998</v>
      </c>
      <c r="D597">
        <v>0.54</v>
      </c>
    </row>
    <row r="598" spans="1:4" x14ac:dyDescent="0.3">
      <c r="A598" t="s">
        <v>142</v>
      </c>
      <c r="B598">
        <v>2016</v>
      </c>
      <c r="C598" t="str">
        <f t="shared" si="9"/>
        <v>Eritrea2016</v>
      </c>
      <c r="D598">
        <v>2</v>
      </c>
    </row>
    <row r="599" spans="1:4" x14ac:dyDescent="0.3">
      <c r="A599" t="s">
        <v>142</v>
      </c>
      <c r="B599">
        <v>2014</v>
      </c>
      <c r="C599" t="str">
        <f t="shared" si="9"/>
        <v>Eritrea2014</v>
      </c>
      <c r="D599">
        <v>3.33</v>
      </c>
    </row>
    <row r="600" spans="1:4" x14ac:dyDescent="0.3">
      <c r="A600" t="s">
        <v>142</v>
      </c>
      <c r="B600">
        <v>2012</v>
      </c>
      <c r="C600" t="str">
        <f t="shared" si="9"/>
        <v>Eritrea2012</v>
      </c>
      <c r="D600">
        <v>2.4900000000000002</v>
      </c>
    </row>
    <row r="601" spans="1:4" x14ac:dyDescent="0.3">
      <c r="A601" t="s">
        <v>142</v>
      </c>
      <c r="B601">
        <v>2010</v>
      </c>
      <c r="C601" t="str">
        <f t="shared" si="9"/>
        <v>Eritrea2010</v>
      </c>
      <c r="D601">
        <v>2.54</v>
      </c>
    </row>
    <row r="602" spans="1:4" x14ac:dyDescent="0.3">
      <c r="A602" t="s">
        <v>142</v>
      </c>
      <c r="B602">
        <v>2008</v>
      </c>
      <c r="C602" t="str">
        <f t="shared" si="9"/>
        <v>Eritrea2008</v>
      </c>
      <c r="D602">
        <v>2.5299999999999998</v>
      </c>
    </row>
    <row r="603" spans="1:4" x14ac:dyDescent="0.3">
      <c r="A603" t="s">
        <v>142</v>
      </c>
      <c r="B603">
        <v>2006</v>
      </c>
      <c r="C603" t="str">
        <f t="shared" si="9"/>
        <v>Eritrea2006</v>
      </c>
      <c r="D603">
        <v>1.9</v>
      </c>
    </row>
    <row r="604" spans="1:4" x14ac:dyDescent="0.3">
      <c r="A604" t="s">
        <v>142</v>
      </c>
      <c r="B604">
        <v>2004</v>
      </c>
      <c r="C604" t="str">
        <f t="shared" si="9"/>
        <v>Eritrea2004</v>
      </c>
      <c r="D604">
        <v>0.8</v>
      </c>
    </row>
    <row r="605" spans="1:4" x14ac:dyDescent="0.3">
      <c r="A605" t="s">
        <v>142</v>
      </c>
      <c r="B605">
        <v>2002</v>
      </c>
      <c r="C605" t="str">
        <f t="shared" si="9"/>
        <v>Eritrea2002</v>
      </c>
      <c r="D605">
        <v>0.36</v>
      </c>
    </row>
    <row r="606" spans="1:4" x14ac:dyDescent="0.3">
      <c r="A606" t="s">
        <v>142</v>
      </c>
      <c r="B606">
        <v>2000</v>
      </c>
      <c r="C606" t="str">
        <f t="shared" si="9"/>
        <v>Eritrea2000</v>
      </c>
      <c r="D606">
        <v>0.56000000000000005</v>
      </c>
    </row>
    <row r="607" spans="1:4" x14ac:dyDescent="0.3">
      <c r="A607" t="s">
        <v>142</v>
      </c>
      <c r="B607">
        <v>1998</v>
      </c>
      <c r="C607" t="str">
        <f t="shared" si="9"/>
        <v>Eritrea1998</v>
      </c>
      <c r="D607">
        <v>0.37</v>
      </c>
    </row>
    <row r="608" spans="1:4" x14ac:dyDescent="0.3">
      <c r="A608" t="s">
        <v>142</v>
      </c>
      <c r="B608">
        <v>1995</v>
      </c>
      <c r="C608" t="str">
        <f t="shared" si="9"/>
        <v>Eritrea1995</v>
      </c>
      <c r="D608">
        <v>0.4</v>
      </c>
    </row>
    <row r="609" spans="1:4" x14ac:dyDescent="0.3">
      <c r="A609" t="s">
        <v>142</v>
      </c>
      <c r="B609">
        <v>1992</v>
      </c>
      <c r="C609" t="str">
        <f t="shared" si="9"/>
        <v>Eritrea1992</v>
      </c>
      <c r="D609">
        <v>0.5</v>
      </c>
    </row>
    <row r="610" spans="1:4" x14ac:dyDescent="0.3">
      <c r="A610" t="s">
        <v>318</v>
      </c>
      <c r="B610">
        <v>2016</v>
      </c>
      <c r="C610" t="str">
        <f t="shared" si="9"/>
        <v>Estonia2016</v>
      </c>
      <c r="D610">
        <v>1.1399999999999999</v>
      </c>
    </row>
    <row r="611" spans="1:4" x14ac:dyDescent="0.3">
      <c r="A611" t="s">
        <v>318</v>
      </c>
      <c r="B611">
        <v>2014</v>
      </c>
      <c r="C611" t="str">
        <f t="shared" si="9"/>
        <v>Estonia2014</v>
      </c>
      <c r="D611">
        <v>1.46</v>
      </c>
    </row>
    <row r="612" spans="1:4" x14ac:dyDescent="0.3">
      <c r="A612" t="s">
        <v>318</v>
      </c>
      <c r="B612">
        <v>2012</v>
      </c>
      <c r="C612" t="str">
        <f t="shared" si="9"/>
        <v>Estonia2012</v>
      </c>
      <c r="D612">
        <v>1.76</v>
      </c>
    </row>
    <row r="613" spans="1:4" x14ac:dyDescent="0.3">
      <c r="A613" t="s">
        <v>318</v>
      </c>
      <c r="B613">
        <v>2010</v>
      </c>
      <c r="C613" t="str">
        <f t="shared" si="9"/>
        <v>Estonia2010</v>
      </c>
      <c r="D613">
        <v>1.54</v>
      </c>
    </row>
    <row r="614" spans="1:4" x14ac:dyDescent="0.3">
      <c r="A614" t="s">
        <v>318</v>
      </c>
      <c r="B614">
        <v>2008</v>
      </c>
      <c r="C614" t="str">
        <f t="shared" si="9"/>
        <v>Estonia2008</v>
      </c>
      <c r="D614">
        <v>1.18</v>
      </c>
    </row>
    <row r="615" spans="1:4" x14ac:dyDescent="0.3">
      <c r="A615" t="s">
        <v>318</v>
      </c>
      <c r="B615">
        <v>2006</v>
      </c>
      <c r="C615" t="str">
        <f t="shared" si="9"/>
        <v>Estonia2006</v>
      </c>
      <c r="D615">
        <v>1.23</v>
      </c>
    </row>
    <row r="616" spans="1:4" x14ac:dyDescent="0.3">
      <c r="A616" t="s">
        <v>318</v>
      </c>
      <c r="B616">
        <v>2004</v>
      </c>
      <c r="C616" t="str">
        <f t="shared" si="9"/>
        <v>Estonia2004</v>
      </c>
      <c r="D616">
        <v>0.94</v>
      </c>
    </row>
    <row r="617" spans="1:4" x14ac:dyDescent="0.3">
      <c r="A617" t="s">
        <v>318</v>
      </c>
      <c r="B617">
        <v>2002</v>
      </c>
      <c r="C617" t="str">
        <f t="shared" si="9"/>
        <v>Estonia2002</v>
      </c>
      <c r="D617">
        <v>0.57999999999999996</v>
      </c>
    </row>
    <row r="618" spans="1:4" x14ac:dyDescent="0.3">
      <c r="A618" t="s">
        <v>318</v>
      </c>
      <c r="B618">
        <v>2000</v>
      </c>
      <c r="C618" t="str">
        <f t="shared" si="9"/>
        <v>Estonia2000</v>
      </c>
      <c r="D618">
        <v>0.6</v>
      </c>
    </row>
    <row r="619" spans="1:4" x14ac:dyDescent="0.3">
      <c r="A619" t="s">
        <v>318</v>
      </c>
      <c r="B619">
        <v>1998</v>
      </c>
      <c r="C619" t="str">
        <f t="shared" si="9"/>
        <v>Estonia1998</v>
      </c>
      <c r="D619">
        <v>0.45</v>
      </c>
    </row>
    <row r="620" spans="1:4" x14ac:dyDescent="0.3">
      <c r="A620" t="s">
        <v>318</v>
      </c>
      <c r="B620">
        <v>1995</v>
      </c>
      <c r="C620" t="str">
        <f t="shared" si="9"/>
        <v>Estonia1995</v>
      </c>
      <c r="D620">
        <v>0.33</v>
      </c>
    </row>
    <row r="621" spans="1:4" x14ac:dyDescent="0.3">
      <c r="A621" t="s">
        <v>28</v>
      </c>
      <c r="B621">
        <v>2016</v>
      </c>
      <c r="C621" t="str">
        <f t="shared" si="9"/>
        <v>Ethiopia2016</v>
      </c>
      <c r="D621">
        <v>0.75</v>
      </c>
    </row>
    <row r="622" spans="1:4" x14ac:dyDescent="0.3">
      <c r="A622" t="s">
        <v>28</v>
      </c>
      <c r="B622">
        <v>2014</v>
      </c>
      <c r="C622" t="str">
        <f t="shared" si="9"/>
        <v>Ethiopia2014</v>
      </c>
      <c r="D622">
        <v>0.99</v>
      </c>
    </row>
    <row r="623" spans="1:4" x14ac:dyDescent="0.3">
      <c r="A623" t="s">
        <v>28</v>
      </c>
      <c r="B623">
        <v>2012</v>
      </c>
      <c r="C623" t="str">
        <f t="shared" si="9"/>
        <v>Ethiopia2012</v>
      </c>
      <c r="D623">
        <v>1.05</v>
      </c>
    </row>
    <row r="624" spans="1:4" x14ac:dyDescent="0.3">
      <c r="A624" t="s">
        <v>28</v>
      </c>
      <c r="B624">
        <v>2010</v>
      </c>
      <c r="C624" t="str">
        <f t="shared" si="9"/>
        <v>Ethiopia2010</v>
      </c>
      <c r="D624">
        <v>0.91</v>
      </c>
    </row>
    <row r="625" spans="1:4" x14ac:dyDescent="0.3">
      <c r="A625" t="s">
        <v>28</v>
      </c>
      <c r="B625">
        <v>2008</v>
      </c>
      <c r="C625" t="str">
        <f t="shared" si="9"/>
        <v>Ethiopia2008</v>
      </c>
      <c r="D625">
        <v>0.92</v>
      </c>
    </row>
    <row r="626" spans="1:4" x14ac:dyDescent="0.3">
      <c r="A626" t="s">
        <v>28</v>
      </c>
      <c r="B626">
        <v>2006</v>
      </c>
      <c r="C626" t="str">
        <f t="shared" si="9"/>
        <v>Ethiopia2006</v>
      </c>
      <c r="D626">
        <v>0.93</v>
      </c>
    </row>
    <row r="627" spans="1:4" x14ac:dyDescent="0.3">
      <c r="A627" t="s">
        <v>28</v>
      </c>
      <c r="B627">
        <v>2004</v>
      </c>
      <c r="C627" t="str">
        <f t="shared" si="9"/>
        <v>Ethiopia2004</v>
      </c>
      <c r="D627">
        <v>0.6</v>
      </c>
    </row>
    <row r="628" spans="1:4" x14ac:dyDescent="0.3">
      <c r="A628" t="s">
        <v>28</v>
      </c>
      <c r="B628">
        <v>2002</v>
      </c>
      <c r="C628" t="str">
        <f t="shared" si="9"/>
        <v>Ethiopia2002</v>
      </c>
      <c r="D628">
        <v>0.52</v>
      </c>
    </row>
    <row r="629" spans="1:4" x14ac:dyDescent="0.3">
      <c r="A629" t="s">
        <v>28</v>
      </c>
      <c r="B629">
        <v>2000</v>
      </c>
      <c r="C629" t="str">
        <f t="shared" si="9"/>
        <v>Ethiopia2000</v>
      </c>
      <c r="D629">
        <v>0.46</v>
      </c>
    </row>
    <row r="630" spans="1:4" x14ac:dyDescent="0.3">
      <c r="A630" t="s">
        <v>28</v>
      </c>
      <c r="B630">
        <v>1998</v>
      </c>
      <c r="C630" t="str">
        <f t="shared" si="9"/>
        <v>Ethiopia1998</v>
      </c>
      <c r="D630">
        <v>0.36</v>
      </c>
    </row>
    <row r="631" spans="1:4" x14ac:dyDescent="0.3">
      <c r="A631" t="s">
        <v>28</v>
      </c>
      <c r="B631">
        <v>1995</v>
      </c>
      <c r="C631" t="str">
        <f t="shared" si="9"/>
        <v>Ethiopia1995</v>
      </c>
      <c r="D631">
        <v>0.32</v>
      </c>
    </row>
    <row r="632" spans="1:4" x14ac:dyDescent="0.3">
      <c r="A632" t="s">
        <v>28</v>
      </c>
      <c r="B632">
        <v>1992</v>
      </c>
      <c r="C632" t="str">
        <f t="shared" si="9"/>
        <v>Ethiopia1992</v>
      </c>
      <c r="D632">
        <v>0.26</v>
      </c>
    </row>
    <row r="633" spans="1:4" x14ac:dyDescent="0.3">
      <c r="A633" t="s">
        <v>28</v>
      </c>
      <c r="B633">
        <v>1991</v>
      </c>
      <c r="C633" t="str">
        <f t="shared" si="9"/>
        <v>Ethiopia1991</v>
      </c>
      <c r="D633">
        <v>0.27</v>
      </c>
    </row>
    <row r="634" spans="1:4" x14ac:dyDescent="0.3">
      <c r="A634" t="s">
        <v>501</v>
      </c>
      <c r="B634">
        <v>2016</v>
      </c>
      <c r="C634" t="str">
        <f t="shared" si="9"/>
        <v>Euro area2016</v>
      </c>
      <c r="D634">
        <v>1.36</v>
      </c>
    </row>
    <row r="635" spans="1:4" x14ac:dyDescent="0.3">
      <c r="A635" t="s">
        <v>501</v>
      </c>
      <c r="B635">
        <v>2014</v>
      </c>
      <c r="C635" t="str">
        <f t="shared" si="9"/>
        <v>Euro area2014</v>
      </c>
      <c r="D635">
        <v>1.79</v>
      </c>
    </row>
    <row r="636" spans="1:4" x14ac:dyDescent="0.3">
      <c r="A636" t="s">
        <v>501</v>
      </c>
      <c r="B636">
        <v>2012</v>
      </c>
      <c r="C636" t="str">
        <f t="shared" si="9"/>
        <v>Euro area2012</v>
      </c>
      <c r="D636">
        <v>1.92</v>
      </c>
    </row>
    <row r="637" spans="1:4" x14ac:dyDescent="0.3">
      <c r="A637" t="s">
        <v>501</v>
      </c>
      <c r="B637">
        <v>2010</v>
      </c>
      <c r="C637" t="str">
        <f t="shared" si="9"/>
        <v>Euro area2010</v>
      </c>
      <c r="D637">
        <v>1.7</v>
      </c>
    </row>
    <row r="638" spans="1:4" x14ac:dyDescent="0.3">
      <c r="A638" t="s">
        <v>501</v>
      </c>
      <c r="B638">
        <v>2008</v>
      </c>
      <c r="C638" t="str">
        <f t="shared" si="9"/>
        <v>Euro area2008</v>
      </c>
      <c r="D638">
        <v>1.5</v>
      </c>
    </row>
    <row r="639" spans="1:4" x14ac:dyDescent="0.3">
      <c r="A639" t="s">
        <v>501</v>
      </c>
      <c r="B639">
        <v>2006</v>
      </c>
      <c r="C639" t="str">
        <f t="shared" si="9"/>
        <v>Euro area2006</v>
      </c>
      <c r="D639">
        <v>1.34</v>
      </c>
    </row>
    <row r="640" spans="1:4" x14ac:dyDescent="0.3">
      <c r="A640" t="s">
        <v>501</v>
      </c>
      <c r="B640">
        <v>2004</v>
      </c>
      <c r="C640" t="str">
        <f t="shared" si="9"/>
        <v>Euro area2004</v>
      </c>
      <c r="D640">
        <v>1.21</v>
      </c>
    </row>
    <row r="641" spans="1:4" x14ac:dyDescent="0.3">
      <c r="A641" t="s">
        <v>501</v>
      </c>
      <c r="B641">
        <v>2002</v>
      </c>
      <c r="C641" t="str">
        <f t="shared" si="9"/>
        <v>Euro area2002</v>
      </c>
      <c r="D641">
        <v>0.84</v>
      </c>
    </row>
    <row r="642" spans="1:4" x14ac:dyDescent="0.3">
      <c r="A642" t="s">
        <v>501</v>
      </c>
      <c r="B642">
        <v>2000</v>
      </c>
      <c r="C642" t="str">
        <f t="shared" si="9"/>
        <v>Euro area2000</v>
      </c>
      <c r="D642">
        <v>0.75</v>
      </c>
    </row>
    <row r="643" spans="1:4" x14ac:dyDescent="0.3">
      <c r="A643" t="s">
        <v>501</v>
      </c>
      <c r="B643">
        <v>1998</v>
      </c>
      <c r="C643" t="str">
        <f t="shared" ref="C643:C706" si="10">CONCATENATE(A643,B643)</f>
        <v>Euro area1998</v>
      </c>
      <c r="D643">
        <v>0.84</v>
      </c>
    </row>
    <row r="644" spans="1:4" x14ac:dyDescent="0.3">
      <c r="A644" t="s">
        <v>501</v>
      </c>
      <c r="B644">
        <v>1995</v>
      </c>
      <c r="C644" t="str">
        <f t="shared" si="10"/>
        <v>Euro area1995</v>
      </c>
      <c r="D644">
        <v>0.92500000000000004</v>
      </c>
    </row>
    <row r="645" spans="1:4" x14ac:dyDescent="0.3">
      <c r="A645" t="s">
        <v>503</v>
      </c>
      <c r="B645">
        <v>2016</v>
      </c>
      <c r="C645" t="str">
        <f t="shared" si="10"/>
        <v>Europe &amp; Central Asia2016</v>
      </c>
      <c r="D645">
        <v>1.18</v>
      </c>
    </row>
    <row r="646" spans="1:4" x14ac:dyDescent="0.3">
      <c r="A646" t="s">
        <v>503</v>
      </c>
      <c r="B646">
        <v>2014</v>
      </c>
      <c r="C646" t="str">
        <f t="shared" si="10"/>
        <v>Europe &amp; Central Asia2014</v>
      </c>
      <c r="D646">
        <v>1.6</v>
      </c>
    </row>
    <row r="647" spans="1:4" x14ac:dyDescent="0.3">
      <c r="A647" t="s">
        <v>503</v>
      </c>
      <c r="B647">
        <v>2012</v>
      </c>
      <c r="C647" t="str">
        <f t="shared" si="10"/>
        <v>Europe &amp; Central Asia2012</v>
      </c>
      <c r="D647">
        <v>1.8049999999999999</v>
      </c>
    </row>
    <row r="648" spans="1:4" x14ac:dyDescent="0.3">
      <c r="A648" t="s">
        <v>503</v>
      </c>
      <c r="B648">
        <v>2010</v>
      </c>
      <c r="C648" t="str">
        <f t="shared" si="10"/>
        <v>Europe &amp; Central Asia2010</v>
      </c>
      <c r="D648">
        <v>1.59</v>
      </c>
    </row>
    <row r="649" spans="1:4" x14ac:dyDescent="0.3">
      <c r="A649" t="s">
        <v>503</v>
      </c>
      <c r="B649">
        <v>2008</v>
      </c>
      <c r="C649" t="str">
        <f t="shared" si="10"/>
        <v>Europe &amp; Central Asia2008</v>
      </c>
      <c r="D649">
        <v>1.28</v>
      </c>
    </row>
    <row r="650" spans="1:4" x14ac:dyDescent="0.3">
      <c r="A650" t="s">
        <v>503</v>
      </c>
      <c r="B650">
        <v>2006</v>
      </c>
      <c r="C650" t="str">
        <f t="shared" si="10"/>
        <v>Europe &amp; Central Asia2006</v>
      </c>
      <c r="D650">
        <v>1.29</v>
      </c>
    </row>
    <row r="651" spans="1:4" x14ac:dyDescent="0.3">
      <c r="A651" t="s">
        <v>503</v>
      </c>
      <c r="B651">
        <v>2004</v>
      </c>
      <c r="C651" t="str">
        <f t="shared" si="10"/>
        <v>Europe &amp; Central Asia2004</v>
      </c>
      <c r="D651">
        <v>1.17</v>
      </c>
    </row>
    <row r="652" spans="1:4" x14ac:dyDescent="0.3">
      <c r="A652" t="s">
        <v>503</v>
      </c>
      <c r="B652">
        <v>2002</v>
      </c>
      <c r="C652" t="str">
        <f t="shared" si="10"/>
        <v>Europe &amp; Central Asia2002</v>
      </c>
      <c r="D652">
        <v>0.8</v>
      </c>
    </row>
    <row r="653" spans="1:4" x14ac:dyDescent="0.3">
      <c r="A653" t="s">
        <v>503</v>
      </c>
      <c r="B653">
        <v>2000</v>
      </c>
      <c r="C653" t="str">
        <f t="shared" si="10"/>
        <v>Europe &amp; Central Asia2000</v>
      </c>
      <c r="D653">
        <v>0.72</v>
      </c>
    </row>
    <row r="654" spans="1:4" x14ac:dyDescent="0.3">
      <c r="A654" t="s">
        <v>503</v>
      </c>
      <c r="B654">
        <v>1998</v>
      </c>
      <c r="C654" t="str">
        <f t="shared" si="10"/>
        <v>Europe &amp; Central Asia1998</v>
      </c>
      <c r="D654">
        <v>0.67</v>
      </c>
    </row>
    <row r="655" spans="1:4" x14ac:dyDescent="0.3">
      <c r="A655" t="s">
        <v>503</v>
      </c>
      <c r="B655">
        <v>1995</v>
      </c>
      <c r="C655" t="str">
        <f t="shared" si="10"/>
        <v>Europe &amp; Central Asia1995</v>
      </c>
      <c r="D655">
        <v>0.84</v>
      </c>
    </row>
    <row r="656" spans="1:4" x14ac:dyDescent="0.3">
      <c r="A656" t="s">
        <v>505</v>
      </c>
      <c r="B656">
        <v>2016</v>
      </c>
      <c r="C656" t="str">
        <f t="shared" si="10"/>
        <v>Europe &amp; Central Asia (excluding high income)2016</v>
      </c>
      <c r="D656">
        <v>0.93</v>
      </c>
    </row>
    <row r="657" spans="1:4" x14ac:dyDescent="0.3">
      <c r="A657" t="s">
        <v>505</v>
      </c>
      <c r="B657">
        <v>2014</v>
      </c>
      <c r="C657" t="str">
        <f t="shared" si="10"/>
        <v>Europe &amp; Central Asia (excluding high income)2014</v>
      </c>
      <c r="D657">
        <v>1.31</v>
      </c>
    </row>
    <row r="658" spans="1:4" x14ac:dyDescent="0.3">
      <c r="A658" t="s">
        <v>505</v>
      </c>
      <c r="B658">
        <v>2012</v>
      </c>
      <c r="C658" t="str">
        <f t="shared" si="10"/>
        <v>Europe &amp; Central Asia (excluding high income)2012</v>
      </c>
      <c r="D658">
        <v>1.4350000000000001</v>
      </c>
    </row>
    <row r="659" spans="1:4" x14ac:dyDescent="0.3">
      <c r="A659" t="s">
        <v>505</v>
      </c>
      <c r="B659">
        <v>2010</v>
      </c>
      <c r="C659" t="str">
        <f t="shared" si="10"/>
        <v>Europe &amp; Central Asia (excluding high income)2010</v>
      </c>
      <c r="D659">
        <v>1.17</v>
      </c>
    </row>
    <row r="660" spans="1:4" x14ac:dyDescent="0.3">
      <c r="A660" t="s">
        <v>505</v>
      </c>
      <c r="B660">
        <v>2008</v>
      </c>
      <c r="C660" t="str">
        <f t="shared" si="10"/>
        <v>Europe &amp; Central Asia (excluding high income)2008</v>
      </c>
      <c r="D660">
        <v>1.1200000000000001</v>
      </c>
    </row>
    <row r="661" spans="1:4" x14ac:dyDescent="0.3">
      <c r="A661" t="s">
        <v>505</v>
      </c>
      <c r="B661">
        <v>2006</v>
      </c>
      <c r="C661" t="str">
        <f t="shared" si="10"/>
        <v>Europe &amp; Central Asia (excluding high income)2006</v>
      </c>
      <c r="D661">
        <v>0.96</v>
      </c>
    </row>
    <row r="662" spans="1:4" x14ac:dyDescent="0.3">
      <c r="A662" t="s">
        <v>505</v>
      </c>
      <c r="B662">
        <v>2004</v>
      </c>
      <c r="C662" t="str">
        <f t="shared" si="10"/>
        <v>Europe &amp; Central Asia (excluding high income)2004</v>
      </c>
      <c r="D662">
        <v>0.73</v>
      </c>
    </row>
    <row r="663" spans="1:4" x14ac:dyDescent="0.3">
      <c r="A663" t="s">
        <v>505</v>
      </c>
      <c r="B663">
        <v>2002</v>
      </c>
      <c r="C663" t="str">
        <f t="shared" si="10"/>
        <v>Europe &amp; Central Asia (excluding high income)2002</v>
      </c>
      <c r="D663">
        <v>0.5</v>
      </c>
    </row>
    <row r="664" spans="1:4" x14ac:dyDescent="0.3">
      <c r="A664" t="s">
        <v>505</v>
      </c>
      <c r="B664">
        <v>2000</v>
      </c>
      <c r="C664" t="str">
        <f t="shared" si="10"/>
        <v>Europe &amp; Central Asia (excluding high income)2000</v>
      </c>
      <c r="D664">
        <v>0.55000000000000004</v>
      </c>
    </row>
    <row r="665" spans="1:4" x14ac:dyDescent="0.3">
      <c r="A665" t="s">
        <v>505</v>
      </c>
      <c r="B665">
        <v>1998</v>
      </c>
      <c r="C665" t="str">
        <f t="shared" si="10"/>
        <v>Europe &amp; Central Asia (excluding high income)1998</v>
      </c>
      <c r="D665">
        <v>0.49</v>
      </c>
    </row>
    <row r="666" spans="1:4" x14ac:dyDescent="0.3">
      <c r="A666" t="s">
        <v>505</v>
      </c>
      <c r="B666">
        <v>1995</v>
      </c>
      <c r="C666" t="str">
        <f t="shared" si="10"/>
        <v>Europe &amp; Central Asia (excluding high income)1995</v>
      </c>
      <c r="D666">
        <v>0.56000000000000005</v>
      </c>
    </row>
    <row r="667" spans="1:4" x14ac:dyDescent="0.3">
      <c r="A667" t="s">
        <v>745</v>
      </c>
      <c r="B667">
        <v>2016</v>
      </c>
      <c r="C667" t="str">
        <f t="shared" si="10"/>
        <v>Europe &amp; Central Asia (IDA &amp; IBRD)2016</v>
      </c>
      <c r="D667">
        <v>1.03</v>
      </c>
    </row>
    <row r="668" spans="1:4" x14ac:dyDescent="0.3">
      <c r="A668" t="s">
        <v>745</v>
      </c>
      <c r="B668">
        <v>2014</v>
      </c>
      <c r="C668" t="str">
        <f t="shared" si="10"/>
        <v>Europe &amp; Central Asia (IDA &amp; IBRD)2014</v>
      </c>
      <c r="D668">
        <v>1.32</v>
      </c>
    </row>
    <row r="669" spans="1:4" x14ac:dyDescent="0.3">
      <c r="A669" t="s">
        <v>745</v>
      </c>
      <c r="B669">
        <v>2012</v>
      </c>
      <c r="C669" t="str">
        <f t="shared" si="10"/>
        <v>Europe &amp; Central Asia (IDA &amp; IBRD)2012</v>
      </c>
      <c r="D669">
        <v>1.45</v>
      </c>
    </row>
    <row r="670" spans="1:4" x14ac:dyDescent="0.3">
      <c r="A670" t="s">
        <v>745</v>
      </c>
      <c r="B670">
        <v>2010</v>
      </c>
      <c r="C670" t="str">
        <f t="shared" si="10"/>
        <v>Europe &amp; Central Asia (IDA &amp; IBRD)2010</v>
      </c>
      <c r="D670">
        <v>1.21</v>
      </c>
    </row>
    <row r="671" spans="1:4" x14ac:dyDescent="0.3">
      <c r="A671" t="s">
        <v>745</v>
      </c>
      <c r="B671">
        <v>2008</v>
      </c>
      <c r="C671" t="str">
        <f t="shared" si="10"/>
        <v>Europe &amp; Central Asia (IDA &amp; IBRD)2008</v>
      </c>
      <c r="D671">
        <v>1.1299999999999999</v>
      </c>
    </row>
    <row r="672" spans="1:4" x14ac:dyDescent="0.3">
      <c r="A672" t="s">
        <v>745</v>
      </c>
      <c r="B672">
        <v>2006</v>
      </c>
      <c r="C672" t="str">
        <f t="shared" si="10"/>
        <v>Europe &amp; Central Asia (IDA &amp; IBRD)2006</v>
      </c>
      <c r="D672">
        <v>1.0049999999999999</v>
      </c>
    </row>
    <row r="673" spans="1:4" x14ac:dyDescent="0.3">
      <c r="A673" t="s">
        <v>745</v>
      </c>
      <c r="B673">
        <v>2004</v>
      </c>
      <c r="C673" t="str">
        <f t="shared" si="10"/>
        <v>Europe &amp; Central Asia (IDA &amp; IBRD)2004</v>
      </c>
      <c r="D673">
        <v>0.82499999999999996</v>
      </c>
    </row>
    <row r="674" spans="1:4" x14ac:dyDescent="0.3">
      <c r="A674" t="s">
        <v>745</v>
      </c>
      <c r="B674">
        <v>2002</v>
      </c>
      <c r="C674" t="str">
        <f t="shared" si="10"/>
        <v>Europe &amp; Central Asia (IDA &amp; IBRD)2002</v>
      </c>
      <c r="D674">
        <v>0.56999999999999995</v>
      </c>
    </row>
    <row r="675" spans="1:4" x14ac:dyDescent="0.3">
      <c r="A675" t="s">
        <v>745</v>
      </c>
      <c r="B675">
        <v>2000</v>
      </c>
      <c r="C675" t="str">
        <f t="shared" si="10"/>
        <v>Europe &amp; Central Asia (IDA &amp; IBRD)2000</v>
      </c>
      <c r="D675">
        <v>0.55000000000000004</v>
      </c>
    </row>
    <row r="676" spans="1:4" x14ac:dyDescent="0.3">
      <c r="A676" t="s">
        <v>745</v>
      </c>
      <c r="B676">
        <v>1998</v>
      </c>
      <c r="C676" t="str">
        <f t="shared" si="10"/>
        <v>Europe &amp; Central Asia (IDA &amp; IBRD)1998</v>
      </c>
      <c r="D676">
        <v>0.51</v>
      </c>
    </row>
    <row r="677" spans="1:4" x14ac:dyDescent="0.3">
      <c r="A677" t="s">
        <v>745</v>
      </c>
      <c r="B677">
        <v>1995</v>
      </c>
      <c r="C677" t="str">
        <f t="shared" si="10"/>
        <v>Europe &amp; Central Asia (IDA &amp; IBRD)1995</v>
      </c>
      <c r="D677">
        <v>0.55500000000000005</v>
      </c>
    </row>
    <row r="678" spans="1:4" x14ac:dyDescent="0.3">
      <c r="A678" t="s">
        <v>509</v>
      </c>
      <c r="B678">
        <v>2016</v>
      </c>
      <c r="C678" t="str">
        <f t="shared" si="10"/>
        <v>European Union2016</v>
      </c>
      <c r="D678">
        <v>1.32</v>
      </c>
    </row>
    <row r="679" spans="1:4" x14ac:dyDescent="0.3">
      <c r="A679" t="s">
        <v>509</v>
      </c>
      <c r="B679">
        <v>2014</v>
      </c>
      <c r="C679" t="str">
        <f t="shared" si="10"/>
        <v>European Union2014</v>
      </c>
      <c r="D679">
        <v>1.7749999999999999</v>
      </c>
    </row>
    <row r="680" spans="1:4" x14ac:dyDescent="0.3">
      <c r="A680" t="s">
        <v>509</v>
      </c>
      <c r="B680">
        <v>2012</v>
      </c>
      <c r="C680" t="str">
        <f t="shared" si="10"/>
        <v>European Union2012</v>
      </c>
      <c r="D680">
        <v>1.915</v>
      </c>
    </row>
    <row r="681" spans="1:4" x14ac:dyDescent="0.3">
      <c r="A681" t="s">
        <v>509</v>
      </c>
      <c r="B681">
        <v>2010</v>
      </c>
      <c r="C681" t="str">
        <f t="shared" si="10"/>
        <v>European Union2010</v>
      </c>
      <c r="D681">
        <v>1.6850000000000001</v>
      </c>
    </row>
    <row r="682" spans="1:4" x14ac:dyDescent="0.3">
      <c r="A682" t="s">
        <v>509</v>
      </c>
      <c r="B682">
        <v>2008</v>
      </c>
      <c r="C682" t="str">
        <f t="shared" si="10"/>
        <v>European Union2008</v>
      </c>
      <c r="D682">
        <v>1.39</v>
      </c>
    </row>
    <row r="683" spans="1:4" x14ac:dyDescent="0.3">
      <c r="A683" t="s">
        <v>509</v>
      </c>
      <c r="B683">
        <v>2006</v>
      </c>
      <c r="C683" t="str">
        <f t="shared" si="10"/>
        <v>European Union2006</v>
      </c>
      <c r="D683">
        <v>1.33</v>
      </c>
    </row>
    <row r="684" spans="1:4" x14ac:dyDescent="0.3">
      <c r="A684" t="s">
        <v>509</v>
      </c>
      <c r="B684">
        <v>2004</v>
      </c>
      <c r="C684" t="str">
        <f t="shared" si="10"/>
        <v>European Union2004</v>
      </c>
      <c r="D684">
        <v>1.2250000000000001</v>
      </c>
    </row>
    <row r="685" spans="1:4" x14ac:dyDescent="0.3">
      <c r="A685" t="s">
        <v>509</v>
      </c>
      <c r="B685">
        <v>2002</v>
      </c>
      <c r="C685" t="str">
        <f t="shared" si="10"/>
        <v>European Union2002</v>
      </c>
      <c r="D685">
        <v>0.85499999999999998</v>
      </c>
    </row>
    <row r="686" spans="1:4" x14ac:dyDescent="0.3">
      <c r="A686" t="s">
        <v>509</v>
      </c>
      <c r="B686">
        <v>2000</v>
      </c>
      <c r="C686" t="str">
        <f t="shared" si="10"/>
        <v>European Union2000</v>
      </c>
      <c r="D686">
        <v>0.76500000000000001</v>
      </c>
    </row>
    <row r="687" spans="1:4" x14ac:dyDescent="0.3">
      <c r="A687" t="s">
        <v>509</v>
      </c>
      <c r="B687">
        <v>1998</v>
      </c>
      <c r="C687" t="str">
        <f t="shared" si="10"/>
        <v>European Union1998</v>
      </c>
      <c r="D687">
        <v>0.78</v>
      </c>
    </row>
    <row r="688" spans="1:4" x14ac:dyDescent="0.3">
      <c r="A688" t="s">
        <v>509</v>
      </c>
      <c r="B688">
        <v>1995</v>
      </c>
      <c r="C688" t="str">
        <f t="shared" si="10"/>
        <v>European Union1995</v>
      </c>
      <c r="D688">
        <v>0.88</v>
      </c>
    </row>
    <row r="689" spans="1:4" x14ac:dyDescent="0.3">
      <c r="A689" t="s">
        <v>144</v>
      </c>
      <c r="B689">
        <v>2016</v>
      </c>
      <c r="C689" t="str">
        <f t="shared" si="10"/>
        <v>Fiji2016</v>
      </c>
      <c r="D689">
        <v>0.82</v>
      </c>
    </row>
    <row r="690" spans="1:4" x14ac:dyDescent="0.3">
      <c r="A690" t="s">
        <v>144</v>
      </c>
      <c r="B690">
        <v>2014</v>
      </c>
      <c r="C690" t="str">
        <f t="shared" si="10"/>
        <v>Fiji2014</v>
      </c>
      <c r="D690">
        <v>1.34</v>
      </c>
    </row>
    <row r="691" spans="1:4" x14ac:dyDescent="0.3">
      <c r="A691" t="s">
        <v>144</v>
      </c>
      <c r="B691">
        <v>2012</v>
      </c>
      <c r="C691" t="str">
        <f t="shared" si="10"/>
        <v>Fiji2012</v>
      </c>
      <c r="D691">
        <v>1.41</v>
      </c>
    </row>
    <row r="692" spans="1:4" x14ac:dyDescent="0.3">
      <c r="A692" t="s">
        <v>144</v>
      </c>
      <c r="B692">
        <v>2008</v>
      </c>
      <c r="C692" t="str">
        <f t="shared" si="10"/>
        <v>Fiji2008</v>
      </c>
      <c r="D692">
        <v>1.1499999999999999</v>
      </c>
    </row>
    <row r="693" spans="1:4" x14ac:dyDescent="0.3">
      <c r="A693" t="s">
        <v>144</v>
      </c>
      <c r="B693">
        <v>2006</v>
      </c>
      <c r="C693" t="str">
        <f t="shared" si="10"/>
        <v>Fiji2006</v>
      </c>
      <c r="D693">
        <v>1.07</v>
      </c>
    </row>
    <row r="694" spans="1:4" x14ac:dyDescent="0.3">
      <c r="A694" t="s">
        <v>144</v>
      </c>
      <c r="B694">
        <v>2004</v>
      </c>
      <c r="C694" t="str">
        <f t="shared" si="10"/>
        <v>Fiji2004</v>
      </c>
      <c r="D694">
        <v>0.91</v>
      </c>
    </row>
    <row r="695" spans="1:4" x14ac:dyDescent="0.3">
      <c r="A695" t="s">
        <v>144</v>
      </c>
      <c r="B695">
        <v>1998</v>
      </c>
      <c r="C695" t="str">
        <f t="shared" si="10"/>
        <v>Fiji1998</v>
      </c>
      <c r="D695">
        <v>0.5</v>
      </c>
    </row>
    <row r="696" spans="1:4" x14ac:dyDescent="0.3">
      <c r="A696" t="s">
        <v>30</v>
      </c>
      <c r="B696">
        <v>2016</v>
      </c>
      <c r="C696" t="str">
        <f t="shared" si="10"/>
        <v>Finland2016</v>
      </c>
      <c r="D696">
        <v>1.45</v>
      </c>
    </row>
    <row r="697" spans="1:4" x14ac:dyDescent="0.3">
      <c r="A697" t="s">
        <v>30</v>
      </c>
      <c r="B697">
        <v>2014</v>
      </c>
      <c r="C697" t="str">
        <f t="shared" si="10"/>
        <v>Finland2014</v>
      </c>
      <c r="D697">
        <v>1.89</v>
      </c>
    </row>
    <row r="698" spans="1:4" x14ac:dyDescent="0.3">
      <c r="A698" t="s">
        <v>30</v>
      </c>
      <c r="B698">
        <v>2012</v>
      </c>
      <c r="C698" t="str">
        <f t="shared" si="10"/>
        <v>Finland2012</v>
      </c>
      <c r="D698">
        <v>2.08</v>
      </c>
    </row>
    <row r="699" spans="1:4" x14ac:dyDescent="0.3">
      <c r="A699" t="s">
        <v>30</v>
      </c>
      <c r="B699">
        <v>2010</v>
      </c>
      <c r="C699" t="str">
        <f t="shared" si="10"/>
        <v>Finland2010</v>
      </c>
      <c r="D699">
        <v>1.94</v>
      </c>
    </row>
    <row r="700" spans="1:4" x14ac:dyDescent="0.3">
      <c r="A700" t="s">
        <v>30</v>
      </c>
      <c r="B700">
        <v>2008</v>
      </c>
      <c r="C700" t="str">
        <f t="shared" si="10"/>
        <v>Finland2008</v>
      </c>
      <c r="D700">
        <v>1.57</v>
      </c>
    </row>
    <row r="701" spans="1:4" x14ac:dyDescent="0.3">
      <c r="A701" t="s">
        <v>30</v>
      </c>
      <c r="B701">
        <v>2006</v>
      </c>
      <c r="C701" t="str">
        <f t="shared" si="10"/>
        <v>Finland2006</v>
      </c>
      <c r="D701">
        <v>1.55</v>
      </c>
    </row>
    <row r="702" spans="1:4" x14ac:dyDescent="0.3">
      <c r="A702" t="s">
        <v>30</v>
      </c>
      <c r="B702">
        <v>2004</v>
      </c>
      <c r="C702" t="str">
        <f t="shared" si="10"/>
        <v>Finland2004</v>
      </c>
      <c r="D702">
        <v>1.54</v>
      </c>
    </row>
    <row r="703" spans="1:4" x14ac:dyDescent="0.3">
      <c r="A703" t="s">
        <v>30</v>
      </c>
      <c r="B703">
        <v>2002</v>
      </c>
      <c r="C703" t="str">
        <f t="shared" si="10"/>
        <v>Finland2002</v>
      </c>
      <c r="D703">
        <v>1.1200000000000001</v>
      </c>
    </row>
    <row r="704" spans="1:4" x14ac:dyDescent="0.3">
      <c r="A704" t="s">
        <v>30</v>
      </c>
      <c r="B704">
        <v>2000</v>
      </c>
      <c r="C704" t="str">
        <f t="shared" si="10"/>
        <v>Finland2000</v>
      </c>
      <c r="D704">
        <v>1.06</v>
      </c>
    </row>
    <row r="705" spans="1:4" x14ac:dyDescent="0.3">
      <c r="A705" t="s">
        <v>30</v>
      </c>
      <c r="B705">
        <v>1998</v>
      </c>
      <c r="C705" t="str">
        <f t="shared" si="10"/>
        <v>Finland1998</v>
      </c>
      <c r="D705">
        <v>1.17</v>
      </c>
    </row>
    <row r="706" spans="1:4" x14ac:dyDescent="0.3">
      <c r="A706" t="s">
        <v>30</v>
      </c>
      <c r="B706">
        <v>1995</v>
      </c>
      <c r="C706" t="str">
        <f t="shared" si="10"/>
        <v>Finland1995</v>
      </c>
      <c r="D706">
        <v>1.2</v>
      </c>
    </row>
    <row r="707" spans="1:4" x14ac:dyDescent="0.3">
      <c r="A707" t="s">
        <v>511</v>
      </c>
      <c r="B707">
        <v>2016</v>
      </c>
      <c r="C707" t="str">
        <f t="shared" ref="C707:C770" si="11">CONCATENATE(A707,B707)</f>
        <v>Fragile and conflict affected situations2016</v>
      </c>
      <c r="D707">
        <v>0.95</v>
      </c>
    </row>
    <row r="708" spans="1:4" x14ac:dyDescent="0.3">
      <c r="A708" t="s">
        <v>511</v>
      </c>
      <c r="B708">
        <v>2014</v>
      </c>
      <c r="C708" t="str">
        <f t="shared" si="11"/>
        <v>Fragile and conflict affected situations2014</v>
      </c>
      <c r="D708">
        <v>1.365</v>
      </c>
    </row>
    <row r="709" spans="1:4" x14ac:dyDescent="0.3">
      <c r="A709" t="s">
        <v>511</v>
      </c>
      <c r="B709">
        <v>2012</v>
      </c>
      <c r="C709" t="str">
        <f t="shared" si="11"/>
        <v>Fragile and conflict affected situations2012</v>
      </c>
      <c r="D709">
        <v>1.28</v>
      </c>
    </row>
    <row r="710" spans="1:4" x14ac:dyDescent="0.3">
      <c r="A710" t="s">
        <v>511</v>
      </c>
      <c r="B710">
        <v>2010</v>
      </c>
      <c r="C710" t="str">
        <f t="shared" si="11"/>
        <v>Fragile and conflict affected situations2010</v>
      </c>
      <c r="D710">
        <v>1.27</v>
      </c>
    </row>
    <row r="711" spans="1:4" x14ac:dyDescent="0.3">
      <c r="A711" t="s">
        <v>511</v>
      </c>
      <c r="B711">
        <v>2008</v>
      </c>
      <c r="C711" t="str">
        <f t="shared" si="11"/>
        <v>Fragile and conflict affected situations2008</v>
      </c>
      <c r="D711">
        <v>1.1000000000000001</v>
      </c>
    </row>
    <row r="712" spans="1:4" x14ac:dyDescent="0.3">
      <c r="A712" t="s">
        <v>511</v>
      </c>
      <c r="B712">
        <v>2006</v>
      </c>
      <c r="C712" t="str">
        <f t="shared" si="11"/>
        <v>Fragile and conflict affected situations2006</v>
      </c>
      <c r="D712">
        <v>1.0049999999999999</v>
      </c>
    </row>
    <row r="713" spans="1:4" x14ac:dyDescent="0.3">
      <c r="A713" t="s">
        <v>511</v>
      </c>
      <c r="B713">
        <v>2004</v>
      </c>
      <c r="C713" t="str">
        <f t="shared" si="11"/>
        <v>Fragile and conflict affected situations2004</v>
      </c>
      <c r="D713">
        <v>0.86</v>
      </c>
    </row>
    <row r="714" spans="1:4" x14ac:dyDescent="0.3">
      <c r="A714" t="s">
        <v>511</v>
      </c>
      <c r="B714">
        <v>2002</v>
      </c>
      <c r="C714" t="str">
        <f t="shared" si="11"/>
        <v>Fragile and conflict affected situations2002</v>
      </c>
      <c r="D714">
        <v>0.53500000000000003</v>
      </c>
    </row>
    <row r="715" spans="1:4" x14ac:dyDescent="0.3">
      <c r="A715" t="s">
        <v>511</v>
      </c>
      <c r="B715">
        <v>2000</v>
      </c>
      <c r="C715" t="str">
        <f t="shared" si="11"/>
        <v>Fragile and conflict affected situations2000</v>
      </c>
      <c r="D715">
        <v>0.56000000000000005</v>
      </c>
    </row>
    <row r="716" spans="1:4" x14ac:dyDescent="0.3">
      <c r="A716" t="s">
        <v>511</v>
      </c>
      <c r="B716">
        <v>1998</v>
      </c>
      <c r="C716" t="str">
        <f t="shared" si="11"/>
        <v>Fragile and conflict affected situations1998</v>
      </c>
      <c r="D716">
        <v>0.55000000000000004</v>
      </c>
    </row>
    <row r="717" spans="1:4" x14ac:dyDescent="0.3">
      <c r="A717" t="s">
        <v>146</v>
      </c>
      <c r="B717">
        <v>2016</v>
      </c>
      <c r="C717" t="str">
        <f t="shared" si="11"/>
        <v>France2016</v>
      </c>
      <c r="D717">
        <v>1.39</v>
      </c>
    </row>
    <row r="718" spans="1:4" x14ac:dyDescent="0.3">
      <c r="A718" t="s">
        <v>146</v>
      </c>
      <c r="B718">
        <v>2014</v>
      </c>
      <c r="C718" t="str">
        <f t="shared" si="11"/>
        <v>France2014</v>
      </c>
      <c r="D718">
        <v>1.79</v>
      </c>
    </row>
    <row r="719" spans="1:4" x14ac:dyDescent="0.3">
      <c r="A719" t="s">
        <v>146</v>
      </c>
      <c r="B719">
        <v>2012</v>
      </c>
      <c r="C719" t="str">
        <f t="shared" si="11"/>
        <v>France2012</v>
      </c>
      <c r="D719">
        <v>1.91</v>
      </c>
    </row>
    <row r="720" spans="1:4" x14ac:dyDescent="0.3">
      <c r="A720" t="s">
        <v>146</v>
      </c>
      <c r="B720">
        <v>2010</v>
      </c>
      <c r="C720" t="str">
        <f t="shared" si="11"/>
        <v>France2010</v>
      </c>
      <c r="D720">
        <v>1.98</v>
      </c>
    </row>
    <row r="721" spans="1:4" x14ac:dyDescent="0.3">
      <c r="A721" t="s">
        <v>146</v>
      </c>
      <c r="B721">
        <v>2008</v>
      </c>
      <c r="C721" t="str">
        <f t="shared" si="11"/>
        <v>France2008</v>
      </c>
      <c r="D721">
        <v>1.52</v>
      </c>
    </row>
    <row r="722" spans="1:4" x14ac:dyDescent="0.3">
      <c r="A722" t="s">
        <v>146</v>
      </c>
      <c r="B722">
        <v>2006</v>
      </c>
      <c r="C722" t="str">
        <f t="shared" si="11"/>
        <v>France2006</v>
      </c>
      <c r="D722">
        <v>1.48</v>
      </c>
    </row>
    <row r="723" spans="1:4" x14ac:dyDescent="0.3">
      <c r="A723" t="s">
        <v>146</v>
      </c>
      <c r="B723">
        <v>2004</v>
      </c>
      <c r="C723" t="str">
        <f t="shared" si="11"/>
        <v>France2004</v>
      </c>
      <c r="D723">
        <v>1.42</v>
      </c>
    </row>
    <row r="724" spans="1:4" x14ac:dyDescent="0.3">
      <c r="A724" t="s">
        <v>146</v>
      </c>
      <c r="B724">
        <v>2002</v>
      </c>
      <c r="C724" t="str">
        <f t="shared" si="11"/>
        <v>France2002</v>
      </c>
      <c r="D724">
        <v>1.05</v>
      </c>
    </row>
    <row r="725" spans="1:4" x14ac:dyDescent="0.3">
      <c r="A725" t="s">
        <v>146</v>
      </c>
      <c r="B725">
        <v>2000</v>
      </c>
      <c r="C725" t="str">
        <f t="shared" si="11"/>
        <v>France2000</v>
      </c>
      <c r="D725">
        <v>0.99</v>
      </c>
    </row>
    <row r="726" spans="1:4" x14ac:dyDescent="0.3">
      <c r="A726" t="s">
        <v>146</v>
      </c>
      <c r="B726">
        <v>1998</v>
      </c>
      <c r="C726" t="str">
        <f t="shared" si="11"/>
        <v>France1998</v>
      </c>
      <c r="D726">
        <v>1.1100000000000001</v>
      </c>
    </row>
    <row r="727" spans="1:4" x14ac:dyDescent="0.3">
      <c r="A727" t="s">
        <v>146</v>
      </c>
      <c r="B727">
        <v>1995</v>
      </c>
      <c r="C727" t="str">
        <f t="shared" si="11"/>
        <v>France1995</v>
      </c>
      <c r="D727">
        <v>1.17</v>
      </c>
    </row>
    <row r="728" spans="1:4" x14ac:dyDescent="0.3">
      <c r="A728" t="s">
        <v>429</v>
      </c>
      <c r="B728">
        <v>2010</v>
      </c>
      <c r="C728" t="str">
        <f t="shared" si="11"/>
        <v>French Polynesia2010</v>
      </c>
      <c r="D728">
        <v>1.7</v>
      </c>
    </row>
    <row r="729" spans="1:4" x14ac:dyDescent="0.3">
      <c r="A729" t="s">
        <v>429</v>
      </c>
      <c r="B729">
        <v>2008</v>
      </c>
      <c r="C729" t="str">
        <f t="shared" si="11"/>
        <v>French Polynesia2008</v>
      </c>
      <c r="D729">
        <v>1.58</v>
      </c>
    </row>
    <row r="730" spans="1:4" x14ac:dyDescent="0.3">
      <c r="A730" t="s">
        <v>429</v>
      </c>
      <c r="B730">
        <v>2006</v>
      </c>
      <c r="C730" t="str">
        <f t="shared" si="11"/>
        <v>French Polynesia2006</v>
      </c>
      <c r="D730">
        <v>1.49</v>
      </c>
    </row>
    <row r="731" spans="1:4" x14ac:dyDescent="0.3">
      <c r="A731" t="s">
        <v>32</v>
      </c>
      <c r="B731">
        <v>2016</v>
      </c>
      <c r="C731" t="str">
        <f t="shared" si="11"/>
        <v>Gabon2016</v>
      </c>
      <c r="D731">
        <v>0.92</v>
      </c>
    </row>
    <row r="732" spans="1:4" x14ac:dyDescent="0.3">
      <c r="A732" t="s">
        <v>32</v>
      </c>
      <c r="B732">
        <v>2014</v>
      </c>
      <c r="C732" t="str">
        <f t="shared" si="11"/>
        <v>Gabon2014</v>
      </c>
      <c r="D732">
        <v>1.02</v>
      </c>
    </row>
    <row r="733" spans="1:4" x14ac:dyDescent="0.3">
      <c r="A733" t="s">
        <v>32</v>
      </c>
      <c r="B733">
        <v>2012</v>
      </c>
      <c r="C733" t="str">
        <f t="shared" si="11"/>
        <v>Gabon2012</v>
      </c>
      <c r="D733">
        <v>1.04</v>
      </c>
    </row>
    <row r="734" spans="1:4" x14ac:dyDescent="0.3">
      <c r="A734" t="s">
        <v>32</v>
      </c>
      <c r="B734">
        <v>2008</v>
      </c>
      <c r="C734" t="str">
        <f t="shared" si="11"/>
        <v>Gabon2008</v>
      </c>
      <c r="D734">
        <v>1.1399999999999999</v>
      </c>
    </row>
    <row r="735" spans="1:4" x14ac:dyDescent="0.3">
      <c r="A735" t="s">
        <v>32</v>
      </c>
      <c r="B735">
        <v>2006</v>
      </c>
      <c r="C735" t="str">
        <f t="shared" si="11"/>
        <v>Gabon2006</v>
      </c>
      <c r="D735">
        <v>0.64</v>
      </c>
    </row>
    <row r="736" spans="1:4" x14ac:dyDescent="0.3">
      <c r="A736" t="s">
        <v>32</v>
      </c>
      <c r="B736">
        <v>2004</v>
      </c>
      <c r="C736" t="str">
        <f t="shared" si="11"/>
        <v>Gabon2004</v>
      </c>
      <c r="D736">
        <v>0.9</v>
      </c>
    </row>
    <row r="737" spans="1:4" x14ac:dyDescent="0.3">
      <c r="A737" t="s">
        <v>32</v>
      </c>
      <c r="B737">
        <v>2002</v>
      </c>
      <c r="C737" t="str">
        <f t="shared" si="11"/>
        <v>Gabon2002</v>
      </c>
      <c r="D737">
        <v>0.69</v>
      </c>
    </row>
    <row r="738" spans="1:4" x14ac:dyDescent="0.3">
      <c r="A738" t="s">
        <v>32</v>
      </c>
      <c r="B738">
        <v>2000</v>
      </c>
      <c r="C738" t="str">
        <f t="shared" si="11"/>
        <v>Gabon2000</v>
      </c>
      <c r="D738">
        <v>0.53</v>
      </c>
    </row>
    <row r="739" spans="1:4" x14ac:dyDescent="0.3">
      <c r="A739" t="s">
        <v>32</v>
      </c>
      <c r="B739">
        <v>1998</v>
      </c>
      <c r="C739" t="str">
        <f t="shared" si="11"/>
        <v>Gabon1998</v>
      </c>
      <c r="D739">
        <v>0.63</v>
      </c>
    </row>
    <row r="740" spans="1:4" x14ac:dyDescent="0.3">
      <c r="A740" t="s">
        <v>32</v>
      </c>
      <c r="B740">
        <v>1992</v>
      </c>
      <c r="C740" t="str">
        <f t="shared" si="11"/>
        <v>Gabon1992</v>
      </c>
      <c r="D740">
        <v>1.1599999999999999</v>
      </c>
    </row>
    <row r="741" spans="1:4" x14ac:dyDescent="0.3">
      <c r="A741" t="s">
        <v>32</v>
      </c>
      <c r="B741">
        <v>1991</v>
      </c>
      <c r="C741" t="str">
        <f t="shared" si="11"/>
        <v>Gabon1991</v>
      </c>
      <c r="D741">
        <v>1.18</v>
      </c>
    </row>
    <row r="742" spans="1:4" x14ac:dyDescent="0.3">
      <c r="A742" t="s">
        <v>178</v>
      </c>
      <c r="B742">
        <v>2016</v>
      </c>
      <c r="C742" t="str">
        <f t="shared" si="11"/>
        <v>Georgia2016</v>
      </c>
      <c r="D742">
        <v>0.76</v>
      </c>
    </row>
    <row r="743" spans="1:4" x14ac:dyDescent="0.3">
      <c r="A743" t="s">
        <v>178</v>
      </c>
      <c r="B743">
        <v>2014</v>
      </c>
      <c r="C743" t="str">
        <f t="shared" si="11"/>
        <v>Georgia2014</v>
      </c>
      <c r="D743">
        <v>1.24</v>
      </c>
    </row>
    <row r="744" spans="1:4" x14ac:dyDescent="0.3">
      <c r="A744" t="s">
        <v>178</v>
      </c>
      <c r="B744">
        <v>2012</v>
      </c>
      <c r="C744" t="str">
        <f t="shared" si="11"/>
        <v>Georgia2012</v>
      </c>
      <c r="D744">
        <v>1.34</v>
      </c>
    </row>
    <row r="745" spans="1:4" x14ac:dyDescent="0.3">
      <c r="A745" t="s">
        <v>178</v>
      </c>
      <c r="B745">
        <v>2010</v>
      </c>
      <c r="C745" t="str">
        <f t="shared" si="11"/>
        <v>Georgia2010</v>
      </c>
      <c r="D745">
        <v>1.1299999999999999</v>
      </c>
    </row>
    <row r="746" spans="1:4" x14ac:dyDescent="0.3">
      <c r="A746" t="s">
        <v>178</v>
      </c>
      <c r="B746">
        <v>2008</v>
      </c>
      <c r="C746" t="str">
        <f t="shared" si="11"/>
        <v>Georgia2008</v>
      </c>
      <c r="D746">
        <v>1.0900000000000001</v>
      </c>
    </row>
    <row r="747" spans="1:4" x14ac:dyDescent="0.3">
      <c r="A747" t="s">
        <v>178</v>
      </c>
      <c r="B747">
        <v>2006</v>
      </c>
      <c r="C747" t="str">
        <f t="shared" si="11"/>
        <v>Georgia2006</v>
      </c>
      <c r="D747">
        <v>0.86</v>
      </c>
    </row>
    <row r="748" spans="1:4" x14ac:dyDescent="0.3">
      <c r="A748" t="s">
        <v>178</v>
      </c>
      <c r="B748">
        <v>2004</v>
      </c>
      <c r="C748" t="str">
        <f t="shared" si="11"/>
        <v>Georgia2004</v>
      </c>
      <c r="D748">
        <v>0.73</v>
      </c>
    </row>
    <row r="749" spans="1:4" x14ac:dyDescent="0.3">
      <c r="A749" t="s">
        <v>178</v>
      </c>
      <c r="B749">
        <v>2002</v>
      </c>
      <c r="C749" t="str">
        <f t="shared" si="11"/>
        <v>Georgia2002</v>
      </c>
      <c r="D749">
        <v>0.48</v>
      </c>
    </row>
    <row r="750" spans="1:4" x14ac:dyDescent="0.3">
      <c r="A750" t="s">
        <v>178</v>
      </c>
      <c r="B750">
        <v>1998</v>
      </c>
      <c r="C750" t="str">
        <f t="shared" si="11"/>
        <v>Georgia1998</v>
      </c>
      <c r="D750">
        <v>0.46</v>
      </c>
    </row>
    <row r="751" spans="1:4" x14ac:dyDescent="0.3">
      <c r="A751" t="s">
        <v>136</v>
      </c>
      <c r="B751">
        <v>2016</v>
      </c>
      <c r="C751" t="str">
        <f t="shared" si="11"/>
        <v>Germany2016</v>
      </c>
      <c r="D751">
        <v>1.39</v>
      </c>
    </row>
    <row r="752" spans="1:4" x14ac:dyDescent="0.3">
      <c r="A752" t="s">
        <v>136</v>
      </c>
      <c r="B752">
        <v>2014</v>
      </c>
      <c r="C752" t="str">
        <f t="shared" si="11"/>
        <v>Germany2014</v>
      </c>
      <c r="D752">
        <v>1.8</v>
      </c>
    </row>
    <row r="753" spans="1:4" x14ac:dyDescent="0.3">
      <c r="A753" t="s">
        <v>136</v>
      </c>
      <c r="B753">
        <v>2012</v>
      </c>
      <c r="C753" t="str">
        <f t="shared" si="11"/>
        <v>Germany2012</v>
      </c>
      <c r="D753">
        <v>1.96</v>
      </c>
    </row>
    <row r="754" spans="1:4" x14ac:dyDescent="0.3">
      <c r="A754" t="s">
        <v>136</v>
      </c>
      <c r="B754">
        <v>2010</v>
      </c>
      <c r="C754" t="str">
        <f t="shared" si="11"/>
        <v>Germany2010</v>
      </c>
      <c r="D754">
        <v>1.9</v>
      </c>
    </row>
    <row r="755" spans="1:4" x14ac:dyDescent="0.3">
      <c r="A755" t="s">
        <v>136</v>
      </c>
      <c r="B755">
        <v>2008</v>
      </c>
      <c r="C755" t="str">
        <f t="shared" si="11"/>
        <v>Germany2008</v>
      </c>
      <c r="D755">
        <v>1.56</v>
      </c>
    </row>
    <row r="756" spans="1:4" x14ac:dyDescent="0.3">
      <c r="A756" t="s">
        <v>136</v>
      </c>
      <c r="B756">
        <v>2006</v>
      </c>
      <c r="C756" t="str">
        <f t="shared" si="11"/>
        <v>Germany2006</v>
      </c>
      <c r="D756">
        <v>1.55</v>
      </c>
    </row>
    <row r="757" spans="1:4" x14ac:dyDescent="0.3">
      <c r="A757" t="s">
        <v>136</v>
      </c>
      <c r="B757">
        <v>2004</v>
      </c>
      <c r="C757" t="str">
        <f t="shared" si="11"/>
        <v>Germany2004</v>
      </c>
      <c r="D757">
        <v>1.46</v>
      </c>
    </row>
    <row r="758" spans="1:4" x14ac:dyDescent="0.3">
      <c r="A758" t="s">
        <v>136</v>
      </c>
      <c r="B758">
        <v>2002</v>
      </c>
      <c r="C758" t="str">
        <f t="shared" si="11"/>
        <v>Germany2002</v>
      </c>
      <c r="D758">
        <v>1.03</v>
      </c>
    </row>
    <row r="759" spans="1:4" x14ac:dyDescent="0.3">
      <c r="A759" t="s">
        <v>136</v>
      </c>
      <c r="B759">
        <v>2000</v>
      </c>
      <c r="C759" t="str">
        <f t="shared" si="11"/>
        <v>Germany2000</v>
      </c>
      <c r="D759">
        <v>0.91</v>
      </c>
    </row>
    <row r="760" spans="1:4" x14ac:dyDescent="0.3">
      <c r="A760" t="s">
        <v>136</v>
      </c>
      <c r="B760">
        <v>1998</v>
      </c>
      <c r="C760" t="str">
        <f t="shared" si="11"/>
        <v>Germany1998</v>
      </c>
      <c r="D760">
        <v>0.96</v>
      </c>
    </row>
    <row r="761" spans="1:4" x14ac:dyDescent="0.3">
      <c r="A761" t="s">
        <v>136</v>
      </c>
      <c r="B761">
        <v>1995</v>
      </c>
      <c r="C761" t="str">
        <f t="shared" si="11"/>
        <v>Germany1995</v>
      </c>
      <c r="D761">
        <v>1.1200000000000001</v>
      </c>
    </row>
    <row r="762" spans="1:4" x14ac:dyDescent="0.3">
      <c r="A762" t="s">
        <v>100</v>
      </c>
      <c r="B762">
        <v>2016</v>
      </c>
      <c r="C762" t="str">
        <f t="shared" si="11"/>
        <v>Ghana2016</v>
      </c>
      <c r="D762">
        <v>0.92</v>
      </c>
    </row>
    <row r="763" spans="1:4" x14ac:dyDescent="0.3">
      <c r="A763" t="s">
        <v>100</v>
      </c>
      <c r="B763">
        <v>2014</v>
      </c>
      <c r="C763" t="str">
        <f t="shared" si="11"/>
        <v>Ghana2014</v>
      </c>
      <c r="D763">
        <v>1.06</v>
      </c>
    </row>
    <row r="764" spans="1:4" x14ac:dyDescent="0.3">
      <c r="A764" t="s">
        <v>100</v>
      </c>
      <c r="B764">
        <v>2012</v>
      </c>
      <c r="C764" t="str">
        <f t="shared" si="11"/>
        <v>Ghana2012</v>
      </c>
      <c r="D764">
        <v>0.92</v>
      </c>
    </row>
    <row r="765" spans="1:4" x14ac:dyDescent="0.3">
      <c r="A765" t="s">
        <v>100</v>
      </c>
      <c r="B765">
        <v>2010</v>
      </c>
      <c r="C765" t="str">
        <f t="shared" si="11"/>
        <v>Ghana2010</v>
      </c>
      <c r="D765">
        <v>0.82</v>
      </c>
    </row>
    <row r="766" spans="1:4" x14ac:dyDescent="0.3">
      <c r="A766" t="s">
        <v>100</v>
      </c>
      <c r="B766">
        <v>2008</v>
      </c>
      <c r="C766" t="str">
        <f t="shared" si="11"/>
        <v>Ghana2008</v>
      </c>
      <c r="D766">
        <v>0.9</v>
      </c>
    </row>
    <row r="767" spans="1:4" x14ac:dyDescent="0.3">
      <c r="A767" t="s">
        <v>100</v>
      </c>
      <c r="B767">
        <v>2006</v>
      </c>
      <c r="C767" t="str">
        <f t="shared" si="11"/>
        <v>Ghana2006</v>
      </c>
      <c r="D767">
        <v>0.86</v>
      </c>
    </row>
    <row r="768" spans="1:4" x14ac:dyDescent="0.3">
      <c r="A768" t="s">
        <v>100</v>
      </c>
      <c r="B768">
        <v>2004</v>
      </c>
      <c r="C768" t="str">
        <f t="shared" si="11"/>
        <v>Ghana2004</v>
      </c>
      <c r="D768">
        <v>0.49</v>
      </c>
    </row>
    <row r="769" spans="1:4" x14ac:dyDescent="0.3">
      <c r="A769" t="s">
        <v>100</v>
      </c>
      <c r="B769">
        <v>2002</v>
      </c>
      <c r="C769" t="str">
        <f t="shared" si="11"/>
        <v>Ghana2002</v>
      </c>
      <c r="D769">
        <v>0.28000000000000003</v>
      </c>
    </row>
    <row r="770" spans="1:4" x14ac:dyDescent="0.3">
      <c r="A770" t="s">
        <v>100</v>
      </c>
      <c r="B770">
        <v>2000</v>
      </c>
      <c r="C770" t="str">
        <f t="shared" si="11"/>
        <v>Ghana2000</v>
      </c>
      <c r="D770">
        <v>0.2</v>
      </c>
    </row>
    <row r="771" spans="1:4" x14ac:dyDescent="0.3">
      <c r="A771" t="s">
        <v>100</v>
      </c>
      <c r="B771">
        <v>1998</v>
      </c>
      <c r="C771" t="str">
        <f t="shared" ref="C771:C834" si="12">CONCATENATE(A771,B771)</f>
        <v>Ghana1998</v>
      </c>
      <c r="D771">
        <v>0.32</v>
      </c>
    </row>
    <row r="772" spans="1:4" x14ac:dyDescent="0.3">
      <c r="A772" t="s">
        <v>100</v>
      </c>
      <c r="B772">
        <v>1995</v>
      </c>
      <c r="C772" t="str">
        <f t="shared" si="12"/>
        <v>Ghana1995</v>
      </c>
      <c r="D772">
        <v>0.38</v>
      </c>
    </row>
    <row r="773" spans="1:4" x14ac:dyDescent="0.3">
      <c r="A773" t="s">
        <v>100</v>
      </c>
      <c r="B773">
        <v>1992</v>
      </c>
      <c r="C773" t="str">
        <f t="shared" si="12"/>
        <v>Ghana1992</v>
      </c>
      <c r="D773">
        <v>0.53</v>
      </c>
    </row>
    <row r="774" spans="1:4" x14ac:dyDescent="0.3">
      <c r="A774" t="s">
        <v>100</v>
      </c>
      <c r="B774">
        <v>1991</v>
      </c>
      <c r="C774" t="str">
        <f t="shared" si="12"/>
        <v>Ghana1991</v>
      </c>
      <c r="D774">
        <v>0.53</v>
      </c>
    </row>
    <row r="775" spans="1:4" x14ac:dyDescent="0.3">
      <c r="A775" t="s">
        <v>40</v>
      </c>
      <c r="B775">
        <v>2016</v>
      </c>
      <c r="C775" t="str">
        <f t="shared" si="12"/>
        <v>Greece2016</v>
      </c>
      <c r="D775">
        <v>1.54</v>
      </c>
    </row>
    <row r="776" spans="1:4" x14ac:dyDescent="0.3">
      <c r="A776" t="s">
        <v>40</v>
      </c>
      <c r="B776">
        <v>2014</v>
      </c>
      <c r="C776" t="str">
        <f t="shared" si="12"/>
        <v>Greece2014</v>
      </c>
      <c r="D776">
        <v>1.98</v>
      </c>
    </row>
    <row r="777" spans="1:4" x14ac:dyDescent="0.3">
      <c r="A777" t="s">
        <v>40</v>
      </c>
      <c r="B777">
        <v>2012</v>
      </c>
      <c r="C777" t="str">
        <f t="shared" si="12"/>
        <v>Greece2012</v>
      </c>
      <c r="D777">
        <v>2.06</v>
      </c>
    </row>
    <row r="778" spans="1:4" x14ac:dyDescent="0.3">
      <c r="A778" t="s">
        <v>40</v>
      </c>
      <c r="B778">
        <v>2010</v>
      </c>
      <c r="C778" t="str">
        <f t="shared" si="12"/>
        <v>Greece2010</v>
      </c>
      <c r="D778">
        <v>2.0499999999999998</v>
      </c>
    </row>
    <row r="779" spans="1:4" x14ac:dyDescent="0.3">
      <c r="A779" t="s">
        <v>40</v>
      </c>
      <c r="B779">
        <v>2008</v>
      </c>
      <c r="C779" t="str">
        <f t="shared" si="12"/>
        <v>Greece2008</v>
      </c>
      <c r="D779">
        <v>1.23</v>
      </c>
    </row>
    <row r="780" spans="1:4" x14ac:dyDescent="0.3">
      <c r="A780" t="s">
        <v>40</v>
      </c>
      <c r="B780">
        <v>2006</v>
      </c>
      <c r="C780" t="str">
        <f t="shared" si="12"/>
        <v>Greece2006</v>
      </c>
      <c r="D780">
        <v>1.1599999999999999</v>
      </c>
    </row>
    <row r="781" spans="1:4" x14ac:dyDescent="0.3">
      <c r="A781" t="s">
        <v>40</v>
      </c>
      <c r="B781">
        <v>2004</v>
      </c>
      <c r="C781" t="str">
        <f t="shared" si="12"/>
        <v>Greece2004</v>
      </c>
      <c r="D781">
        <v>1.1399999999999999</v>
      </c>
    </row>
    <row r="782" spans="1:4" x14ac:dyDescent="0.3">
      <c r="A782" t="s">
        <v>40</v>
      </c>
      <c r="B782">
        <v>2002</v>
      </c>
      <c r="C782" t="str">
        <f t="shared" si="12"/>
        <v>Greece2002</v>
      </c>
      <c r="D782">
        <v>0.78</v>
      </c>
    </row>
    <row r="783" spans="1:4" x14ac:dyDescent="0.3">
      <c r="A783" t="s">
        <v>40</v>
      </c>
      <c r="B783">
        <v>2000</v>
      </c>
      <c r="C783" t="str">
        <f t="shared" si="12"/>
        <v>Greece2000</v>
      </c>
      <c r="D783">
        <v>0.72</v>
      </c>
    </row>
    <row r="784" spans="1:4" x14ac:dyDescent="0.3">
      <c r="A784" t="s">
        <v>40</v>
      </c>
      <c r="B784">
        <v>1998</v>
      </c>
      <c r="C784" t="str">
        <f t="shared" si="12"/>
        <v>Greece1998</v>
      </c>
      <c r="D784">
        <v>0.65</v>
      </c>
    </row>
    <row r="785" spans="1:4" x14ac:dyDescent="0.3">
      <c r="A785" t="s">
        <v>40</v>
      </c>
      <c r="B785">
        <v>1995</v>
      </c>
      <c r="C785" t="str">
        <f t="shared" si="12"/>
        <v>Greece1995</v>
      </c>
      <c r="D785">
        <v>0.88</v>
      </c>
    </row>
    <row r="786" spans="1:4" x14ac:dyDescent="0.3">
      <c r="A786" t="s">
        <v>276</v>
      </c>
      <c r="B786">
        <v>2016</v>
      </c>
      <c r="C786" t="str">
        <f t="shared" si="12"/>
        <v>Grenada2016</v>
      </c>
      <c r="D786">
        <v>1.1200000000000001</v>
      </c>
    </row>
    <row r="787" spans="1:4" x14ac:dyDescent="0.3">
      <c r="A787" t="s">
        <v>276</v>
      </c>
      <c r="B787">
        <v>2012</v>
      </c>
      <c r="C787" t="str">
        <f t="shared" si="12"/>
        <v>Grenada2012</v>
      </c>
      <c r="D787">
        <v>1.4</v>
      </c>
    </row>
    <row r="788" spans="1:4" x14ac:dyDescent="0.3">
      <c r="A788" t="s">
        <v>276</v>
      </c>
      <c r="B788">
        <v>2010</v>
      </c>
      <c r="C788" t="str">
        <f t="shared" si="12"/>
        <v>Grenada2010</v>
      </c>
      <c r="D788">
        <v>1.02</v>
      </c>
    </row>
    <row r="789" spans="1:4" x14ac:dyDescent="0.3">
      <c r="A789" t="s">
        <v>276</v>
      </c>
      <c r="B789">
        <v>2008</v>
      </c>
      <c r="C789" t="str">
        <f t="shared" si="12"/>
        <v>Grenada2008</v>
      </c>
      <c r="D789">
        <v>1.28</v>
      </c>
    </row>
    <row r="790" spans="1:4" x14ac:dyDescent="0.3">
      <c r="A790" t="s">
        <v>276</v>
      </c>
      <c r="B790">
        <v>2006</v>
      </c>
      <c r="C790" t="str">
        <f t="shared" si="12"/>
        <v>Grenada2006</v>
      </c>
      <c r="D790">
        <v>0.89</v>
      </c>
    </row>
    <row r="791" spans="1:4" x14ac:dyDescent="0.3">
      <c r="A791" t="s">
        <v>276</v>
      </c>
      <c r="B791">
        <v>2004</v>
      </c>
      <c r="C791" t="str">
        <f t="shared" si="12"/>
        <v>Grenada2004</v>
      </c>
      <c r="D791">
        <v>0.73</v>
      </c>
    </row>
    <row r="792" spans="1:4" x14ac:dyDescent="0.3">
      <c r="A792" t="s">
        <v>276</v>
      </c>
      <c r="B792">
        <v>2002</v>
      </c>
      <c r="C792" t="str">
        <f t="shared" si="12"/>
        <v>Grenada2002</v>
      </c>
      <c r="D792">
        <v>0.54</v>
      </c>
    </row>
    <row r="793" spans="1:4" x14ac:dyDescent="0.3">
      <c r="A793" t="s">
        <v>276</v>
      </c>
      <c r="B793">
        <v>2000</v>
      </c>
      <c r="C793" t="str">
        <f t="shared" si="12"/>
        <v>Grenada2000</v>
      </c>
      <c r="D793">
        <v>0.54</v>
      </c>
    </row>
    <row r="794" spans="1:4" x14ac:dyDescent="0.3">
      <c r="A794" t="s">
        <v>276</v>
      </c>
      <c r="B794">
        <v>1998</v>
      </c>
      <c r="C794" t="str">
        <f t="shared" si="12"/>
        <v>Grenada1998</v>
      </c>
      <c r="D794">
        <v>0.54</v>
      </c>
    </row>
    <row r="795" spans="1:4" x14ac:dyDescent="0.3">
      <c r="A795" t="s">
        <v>102</v>
      </c>
      <c r="B795">
        <v>2016</v>
      </c>
      <c r="C795" t="str">
        <f t="shared" si="12"/>
        <v>Guatemala2016</v>
      </c>
      <c r="D795">
        <v>0.79</v>
      </c>
    </row>
    <row r="796" spans="1:4" x14ac:dyDescent="0.3">
      <c r="A796" t="s">
        <v>102</v>
      </c>
      <c r="B796">
        <v>2014</v>
      </c>
      <c r="C796" t="str">
        <f t="shared" si="12"/>
        <v>Guatemala2014</v>
      </c>
      <c r="D796">
        <v>1.01</v>
      </c>
    </row>
    <row r="797" spans="1:4" x14ac:dyDescent="0.3">
      <c r="A797" t="s">
        <v>102</v>
      </c>
      <c r="B797">
        <v>2012</v>
      </c>
      <c r="C797" t="str">
        <f t="shared" si="12"/>
        <v>Guatemala2012</v>
      </c>
      <c r="D797">
        <v>1.1399999999999999</v>
      </c>
    </row>
    <row r="798" spans="1:4" x14ac:dyDescent="0.3">
      <c r="A798" t="s">
        <v>102</v>
      </c>
      <c r="B798">
        <v>2010</v>
      </c>
      <c r="C798" t="str">
        <f t="shared" si="12"/>
        <v>Guatemala2010</v>
      </c>
      <c r="D798">
        <v>0.95</v>
      </c>
    </row>
    <row r="799" spans="1:4" x14ac:dyDescent="0.3">
      <c r="A799" t="s">
        <v>102</v>
      </c>
      <c r="B799">
        <v>2008</v>
      </c>
      <c r="C799" t="str">
        <f t="shared" si="12"/>
        <v>Guatemala2008</v>
      </c>
      <c r="D799">
        <v>0.86</v>
      </c>
    </row>
    <row r="800" spans="1:4" x14ac:dyDescent="0.3">
      <c r="A800" t="s">
        <v>102</v>
      </c>
      <c r="B800">
        <v>2006</v>
      </c>
      <c r="C800" t="str">
        <f t="shared" si="12"/>
        <v>Guatemala2006</v>
      </c>
      <c r="D800">
        <v>0.78</v>
      </c>
    </row>
    <row r="801" spans="1:4" x14ac:dyDescent="0.3">
      <c r="A801" t="s">
        <v>102</v>
      </c>
      <c r="B801">
        <v>2004</v>
      </c>
      <c r="C801" t="str">
        <f t="shared" si="12"/>
        <v>Guatemala2004</v>
      </c>
      <c r="D801">
        <v>0.68</v>
      </c>
    </row>
    <row r="802" spans="1:4" x14ac:dyDescent="0.3">
      <c r="A802" t="s">
        <v>102</v>
      </c>
      <c r="B802">
        <v>2002</v>
      </c>
      <c r="C802" t="str">
        <f t="shared" si="12"/>
        <v>Guatemala2002</v>
      </c>
      <c r="D802">
        <v>0.48</v>
      </c>
    </row>
    <row r="803" spans="1:4" x14ac:dyDescent="0.3">
      <c r="A803" t="s">
        <v>102</v>
      </c>
      <c r="B803">
        <v>2000</v>
      </c>
      <c r="C803" t="str">
        <f t="shared" si="12"/>
        <v>Guatemala2000</v>
      </c>
      <c r="D803">
        <v>0.53</v>
      </c>
    </row>
    <row r="804" spans="1:4" x14ac:dyDescent="0.3">
      <c r="A804" t="s">
        <v>102</v>
      </c>
      <c r="B804">
        <v>1998</v>
      </c>
      <c r="C804" t="str">
        <f t="shared" si="12"/>
        <v>Guatemala1998</v>
      </c>
      <c r="D804">
        <v>0.41</v>
      </c>
    </row>
    <row r="805" spans="1:4" x14ac:dyDescent="0.3">
      <c r="A805" t="s">
        <v>102</v>
      </c>
      <c r="B805">
        <v>1995</v>
      </c>
      <c r="C805" t="str">
        <f t="shared" si="12"/>
        <v>Guatemala1995</v>
      </c>
      <c r="D805">
        <v>0.39</v>
      </c>
    </row>
    <row r="806" spans="1:4" x14ac:dyDescent="0.3">
      <c r="A806" t="s">
        <v>102</v>
      </c>
      <c r="B806">
        <v>1992</v>
      </c>
      <c r="C806" t="str">
        <f t="shared" si="12"/>
        <v>Guatemala1992</v>
      </c>
      <c r="D806">
        <v>0.32</v>
      </c>
    </row>
    <row r="807" spans="1:4" x14ac:dyDescent="0.3">
      <c r="A807" t="s">
        <v>36</v>
      </c>
      <c r="B807">
        <v>2016</v>
      </c>
      <c r="C807" t="str">
        <f t="shared" si="12"/>
        <v>Guinea2016</v>
      </c>
      <c r="D807">
        <v>0.9</v>
      </c>
    </row>
    <row r="808" spans="1:4" x14ac:dyDescent="0.3">
      <c r="A808" t="s">
        <v>36</v>
      </c>
      <c r="B808">
        <v>2014</v>
      </c>
      <c r="C808" t="str">
        <f t="shared" si="12"/>
        <v>Guinea2014</v>
      </c>
      <c r="D808">
        <v>1.45</v>
      </c>
    </row>
    <row r="809" spans="1:4" x14ac:dyDescent="0.3">
      <c r="A809" t="s">
        <v>36</v>
      </c>
      <c r="B809">
        <v>2012</v>
      </c>
      <c r="C809" t="str">
        <f t="shared" si="12"/>
        <v>Guinea2012</v>
      </c>
      <c r="D809">
        <v>1.34</v>
      </c>
    </row>
    <row r="810" spans="1:4" x14ac:dyDescent="0.3">
      <c r="A810" t="s">
        <v>36</v>
      </c>
      <c r="B810">
        <v>2010</v>
      </c>
      <c r="C810" t="str">
        <f t="shared" si="12"/>
        <v>Guinea2010</v>
      </c>
      <c r="D810">
        <v>0.95</v>
      </c>
    </row>
    <row r="811" spans="1:4" x14ac:dyDescent="0.3">
      <c r="A811" t="s">
        <v>36</v>
      </c>
      <c r="B811">
        <v>2008</v>
      </c>
      <c r="C811" t="str">
        <f t="shared" si="12"/>
        <v>Guinea2008</v>
      </c>
      <c r="D811">
        <v>1.02</v>
      </c>
    </row>
    <row r="812" spans="1:4" x14ac:dyDescent="0.3">
      <c r="A812" t="s">
        <v>36</v>
      </c>
      <c r="B812">
        <v>2006</v>
      </c>
      <c r="C812" t="str">
        <f t="shared" si="12"/>
        <v>Guinea2006</v>
      </c>
      <c r="D812">
        <v>0.79</v>
      </c>
    </row>
    <row r="813" spans="1:4" x14ac:dyDescent="0.3">
      <c r="A813" t="s">
        <v>36</v>
      </c>
      <c r="B813">
        <v>2004</v>
      </c>
      <c r="C813" t="str">
        <f t="shared" si="12"/>
        <v>Guinea2004</v>
      </c>
      <c r="D813">
        <v>0.75</v>
      </c>
    </row>
    <row r="814" spans="1:4" x14ac:dyDescent="0.3">
      <c r="A814" t="s">
        <v>36</v>
      </c>
      <c r="B814">
        <v>2002</v>
      </c>
      <c r="C814" t="str">
        <f t="shared" si="12"/>
        <v>Guinea2002</v>
      </c>
      <c r="D814">
        <v>0.66</v>
      </c>
    </row>
    <row r="815" spans="1:4" x14ac:dyDescent="0.3">
      <c r="A815" t="s">
        <v>36</v>
      </c>
      <c r="B815">
        <v>2000</v>
      </c>
      <c r="C815" t="str">
        <f t="shared" si="12"/>
        <v>Guinea2000</v>
      </c>
      <c r="D815">
        <v>0.85</v>
      </c>
    </row>
    <row r="816" spans="1:4" x14ac:dyDescent="0.3">
      <c r="A816" t="s">
        <v>36</v>
      </c>
      <c r="B816">
        <v>1998</v>
      </c>
      <c r="C816" t="str">
        <f t="shared" si="12"/>
        <v>Guinea1998</v>
      </c>
      <c r="D816">
        <v>0.68</v>
      </c>
    </row>
    <row r="817" spans="1:4" x14ac:dyDescent="0.3">
      <c r="A817" t="s">
        <v>36</v>
      </c>
      <c r="B817">
        <v>1992</v>
      </c>
      <c r="C817" t="str">
        <f t="shared" si="12"/>
        <v>Guinea1992</v>
      </c>
      <c r="D817">
        <v>0.61</v>
      </c>
    </row>
    <row r="818" spans="1:4" x14ac:dyDescent="0.3">
      <c r="A818" t="s">
        <v>36</v>
      </c>
      <c r="B818">
        <v>1991</v>
      </c>
      <c r="C818" t="str">
        <f t="shared" si="12"/>
        <v>Guinea1991</v>
      </c>
      <c r="D818">
        <v>0.67</v>
      </c>
    </row>
    <row r="819" spans="1:4" x14ac:dyDescent="0.3">
      <c r="A819" t="s">
        <v>42</v>
      </c>
      <c r="B819">
        <v>2016</v>
      </c>
      <c r="C819" t="str">
        <f t="shared" si="12"/>
        <v>Guyana2016</v>
      </c>
      <c r="D819">
        <v>0.9</v>
      </c>
    </row>
    <row r="820" spans="1:4" x14ac:dyDescent="0.3">
      <c r="A820" t="s">
        <v>42</v>
      </c>
      <c r="B820">
        <v>2014</v>
      </c>
      <c r="C820" t="str">
        <f t="shared" si="12"/>
        <v>Guyana2014</v>
      </c>
      <c r="D820">
        <v>1.1499999999999999</v>
      </c>
    </row>
    <row r="821" spans="1:4" x14ac:dyDescent="0.3">
      <c r="A821" t="s">
        <v>42</v>
      </c>
      <c r="B821">
        <v>2012</v>
      </c>
      <c r="C821" t="str">
        <f t="shared" si="12"/>
        <v>Guyana2012</v>
      </c>
      <c r="D821">
        <v>1.08</v>
      </c>
    </row>
    <row r="822" spans="1:4" x14ac:dyDescent="0.3">
      <c r="A822" t="s">
        <v>42</v>
      </c>
      <c r="B822">
        <v>2010</v>
      </c>
      <c r="C822" t="str">
        <f t="shared" si="12"/>
        <v>Guyana2010</v>
      </c>
      <c r="D822">
        <v>0.93</v>
      </c>
    </row>
    <row r="823" spans="1:4" x14ac:dyDescent="0.3">
      <c r="A823" t="s">
        <v>42</v>
      </c>
      <c r="B823">
        <v>2008</v>
      </c>
      <c r="C823" t="str">
        <f t="shared" si="12"/>
        <v>Guyana2008</v>
      </c>
      <c r="D823">
        <v>0.84</v>
      </c>
    </row>
    <row r="824" spans="1:4" x14ac:dyDescent="0.3">
      <c r="A824" t="s">
        <v>42</v>
      </c>
      <c r="B824">
        <v>2004</v>
      </c>
      <c r="C824" t="str">
        <f t="shared" si="12"/>
        <v>Guyana2004</v>
      </c>
      <c r="D824">
        <v>0.74</v>
      </c>
    </row>
    <row r="825" spans="1:4" x14ac:dyDescent="0.3">
      <c r="A825" t="s">
        <v>42</v>
      </c>
      <c r="B825">
        <v>2002</v>
      </c>
      <c r="C825" t="str">
        <f t="shared" si="12"/>
        <v>Guyana2002</v>
      </c>
      <c r="D825">
        <v>0.31</v>
      </c>
    </row>
    <row r="826" spans="1:4" x14ac:dyDescent="0.3">
      <c r="A826" t="s">
        <v>42</v>
      </c>
      <c r="B826">
        <v>2000</v>
      </c>
      <c r="C826" t="str">
        <f t="shared" si="12"/>
        <v>Guyana2000</v>
      </c>
      <c r="D826">
        <v>0.37</v>
      </c>
    </row>
    <row r="827" spans="1:4" x14ac:dyDescent="0.3">
      <c r="A827" t="s">
        <v>42</v>
      </c>
      <c r="B827">
        <v>1998</v>
      </c>
      <c r="C827" t="str">
        <f t="shared" si="12"/>
        <v>Guyana1998</v>
      </c>
      <c r="D827">
        <v>0.3</v>
      </c>
    </row>
    <row r="828" spans="1:4" x14ac:dyDescent="0.3">
      <c r="A828" t="s">
        <v>224</v>
      </c>
      <c r="B828">
        <v>2016</v>
      </c>
      <c r="C828" t="str">
        <f t="shared" si="12"/>
        <v>Haiti2016</v>
      </c>
      <c r="D828">
        <v>0.81</v>
      </c>
    </row>
    <row r="829" spans="1:4" x14ac:dyDescent="0.3">
      <c r="A829" t="s">
        <v>224</v>
      </c>
      <c r="B829">
        <v>2014</v>
      </c>
      <c r="C829" t="str">
        <f t="shared" si="12"/>
        <v>Haiti2014</v>
      </c>
      <c r="D829">
        <v>1.1599999999999999</v>
      </c>
    </row>
    <row r="830" spans="1:4" x14ac:dyDescent="0.3">
      <c r="A830" t="s">
        <v>224</v>
      </c>
      <c r="B830">
        <v>2012</v>
      </c>
      <c r="C830" t="str">
        <f t="shared" si="12"/>
        <v>Haiti2012</v>
      </c>
      <c r="D830">
        <v>1.25</v>
      </c>
    </row>
    <row r="831" spans="1:4" x14ac:dyDescent="0.3">
      <c r="A831" t="s">
        <v>224</v>
      </c>
      <c r="B831">
        <v>2008</v>
      </c>
      <c r="C831" t="str">
        <f t="shared" si="12"/>
        <v>Haiti2008</v>
      </c>
      <c r="D831">
        <v>1.1599999999999999</v>
      </c>
    </row>
    <row r="832" spans="1:4" x14ac:dyDescent="0.3">
      <c r="A832" t="s">
        <v>224</v>
      </c>
      <c r="B832">
        <v>2004</v>
      </c>
      <c r="C832" t="str">
        <f t="shared" si="12"/>
        <v>Haiti2004</v>
      </c>
      <c r="D832">
        <v>0.88</v>
      </c>
    </row>
    <row r="833" spans="1:4" x14ac:dyDescent="0.3">
      <c r="A833" t="s">
        <v>224</v>
      </c>
      <c r="B833">
        <v>2002</v>
      </c>
      <c r="C833" t="str">
        <f t="shared" si="12"/>
        <v>Haiti2002</v>
      </c>
      <c r="D833">
        <v>0.54</v>
      </c>
    </row>
    <row r="834" spans="1:4" x14ac:dyDescent="0.3">
      <c r="A834" t="s">
        <v>224</v>
      </c>
      <c r="B834">
        <v>2000</v>
      </c>
      <c r="C834" t="str">
        <f t="shared" si="12"/>
        <v>Haiti2000</v>
      </c>
      <c r="D834">
        <v>0.64</v>
      </c>
    </row>
    <row r="835" spans="1:4" x14ac:dyDescent="0.3">
      <c r="A835" t="s">
        <v>224</v>
      </c>
      <c r="B835">
        <v>1998</v>
      </c>
      <c r="C835" t="str">
        <f t="shared" ref="C835:C898" si="13">CONCATENATE(A835,B835)</f>
        <v>Haiti1998</v>
      </c>
      <c r="D835">
        <v>0.59</v>
      </c>
    </row>
    <row r="836" spans="1:4" x14ac:dyDescent="0.3">
      <c r="A836" t="s">
        <v>513</v>
      </c>
      <c r="B836">
        <v>2016</v>
      </c>
      <c r="C836" t="str">
        <f t="shared" si="13"/>
        <v>Heavily indebted poor countries (HIPC)2016</v>
      </c>
      <c r="D836">
        <v>0.96</v>
      </c>
    </row>
    <row r="837" spans="1:4" x14ac:dyDescent="0.3">
      <c r="A837" t="s">
        <v>513</v>
      </c>
      <c r="B837">
        <v>2014</v>
      </c>
      <c r="C837" t="str">
        <f t="shared" si="13"/>
        <v>Heavily indebted poor countries (HIPC)2014</v>
      </c>
      <c r="D837">
        <v>1.29</v>
      </c>
    </row>
    <row r="838" spans="1:4" x14ac:dyDescent="0.3">
      <c r="A838" t="s">
        <v>513</v>
      </c>
      <c r="B838">
        <v>2012</v>
      </c>
      <c r="C838" t="str">
        <f t="shared" si="13"/>
        <v>Heavily indebted poor countries (HIPC)2012</v>
      </c>
      <c r="D838">
        <v>1.28</v>
      </c>
    </row>
    <row r="839" spans="1:4" x14ac:dyDescent="0.3">
      <c r="A839" t="s">
        <v>513</v>
      </c>
      <c r="B839">
        <v>2010</v>
      </c>
      <c r="C839" t="str">
        <f t="shared" si="13"/>
        <v>Heavily indebted poor countries (HIPC)2010</v>
      </c>
      <c r="D839">
        <v>1.2</v>
      </c>
    </row>
    <row r="840" spans="1:4" x14ac:dyDescent="0.3">
      <c r="A840" t="s">
        <v>513</v>
      </c>
      <c r="B840">
        <v>2008</v>
      </c>
      <c r="C840" t="str">
        <f t="shared" si="13"/>
        <v>Heavily indebted poor countries (HIPC)2008</v>
      </c>
      <c r="D840">
        <v>1.1299999999999999</v>
      </c>
    </row>
    <row r="841" spans="1:4" x14ac:dyDescent="0.3">
      <c r="A841" t="s">
        <v>513</v>
      </c>
      <c r="B841">
        <v>2006</v>
      </c>
      <c r="C841" t="str">
        <f t="shared" si="13"/>
        <v>Heavily indebted poor countries (HIPC)2006</v>
      </c>
      <c r="D841">
        <v>1.06</v>
      </c>
    </row>
    <row r="842" spans="1:4" x14ac:dyDescent="0.3">
      <c r="A842" t="s">
        <v>513</v>
      </c>
      <c r="B842">
        <v>2004</v>
      </c>
      <c r="C842" t="str">
        <f t="shared" si="13"/>
        <v>Heavily indebted poor countries (HIPC)2004</v>
      </c>
      <c r="D842">
        <v>0.88</v>
      </c>
    </row>
    <row r="843" spans="1:4" x14ac:dyDescent="0.3">
      <c r="A843" t="s">
        <v>513</v>
      </c>
      <c r="B843">
        <v>2002</v>
      </c>
      <c r="C843" t="str">
        <f t="shared" si="13"/>
        <v>Heavily indebted poor countries (HIPC)2002</v>
      </c>
      <c r="D843">
        <v>0.66</v>
      </c>
    </row>
    <row r="844" spans="1:4" x14ac:dyDescent="0.3">
      <c r="A844" t="s">
        <v>513</v>
      </c>
      <c r="B844">
        <v>2000</v>
      </c>
      <c r="C844" t="str">
        <f t="shared" si="13"/>
        <v>Heavily indebted poor countries (HIPC)2000</v>
      </c>
      <c r="D844">
        <v>0.67500000000000004</v>
      </c>
    </row>
    <row r="845" spans="1:4" x14ac:dyDescent="0.3">
      <c r="A845" t="s">
        <v>513</v>
      </c>
      <c r="B845">
        <v>1998</v>
      </c>
      <c r="C845" t="str">
        <f t="shared" si="13"/>
        <v>Heavily indebted poor countries (HIPC)1998</v>
      </c>
      <c r="D845">
        <v>0.59</v>
      </c>
    </row>
    <row r="846" spans="1:4" x14ac:dyDescent="0.3">
      <c r="A846" t="s">
        <v>513</v>
      </c>
      <c r="B846">
        <v>1995</v>
      </c>
      <c r="C846" t="str">
        <f t="shared" si="13"/>
        <v>Heavily indebted poor countries (HIPC)1995</v>
      </c>
      <c r="D846">
        <v>0.6</v>
      </c>
    </row>
    <row r="847" spans="1:4" x14ac:dyDescent="0.3">
      <c r="A847" t="s">
        <v>513</v>
      </c>
      <c r="B847">
        <v>1992</v>
      </c>
      <c r="C847" t="str">
        <f t="shared" si="13"/>
        <v>Heavily indebted poor countries (HIPC)1992</v>
      </c>
      <c r="D847">
        <v>0.69</v>
      </c>
    </row>
    <row r="848" spans="1:4" x14ac:dyDescent="0.3">
      <c r="A848" t="s">
        <v>513</v>
      </c>
      <c r="B848">
        <v>1991</v>
      </c>
      <c r="C848" t="str">
        <f t="shared" si="13"/>
        <v>Heavily indebted poor countries (HIPC)1991</v>
      </c>
      <c r="D848">
        <v>0.73</v>
      </c>
    </row>
    <row r="849" spans="1:4" x14ac:dyDescent="0.3">
      <c r="A849" t="s">
        <v>515</v>
      </c>
      <c r="B849">
        <v>2016</v>
      </c>
      <c r="C849" t="str">
        <f t="shared" si="13"/>
        <v>High income2016</v>
      </c>
      <c r="D849">
        <v>1.23</v>
      </c>
    </row>
    <row r="850" spans="1:4" x14ac:dyDescent="0.3">
      <c r="A850" t="s">
        <v>515</v>
      </c>
      <c r="B850">
        <v>2014</v>
      </c>
      <c r="C850" t="str">
        <f t="shared" si="13"/>
        <v>High income2014</v>
      </c>
      <c r="D850">
        <v>1.67</v>
      </c>
    </row>
    <row r="851" spans="1:4" x14ac:dyDescent="0.3">
      <c r="A851" t="s">
        <v>515</v>
      </c>
      <c r="B851">
        <v>2012</v>
      </c>
      <c r="C851" t="str">
        <f t="shared" si="13"/>
        <v>High income2012</v>
      </c>
      <c r="D851">
        <v>1.85</v>
      </c>
    </row>
    <row r="852" spans="1:4" x14ac:dyDescent="0.3">
      <c r="A852" t="s">
        <v>515</v>
      </c>
      <c r="B852">
        <v>2010</v>
      </c>
      <c r="C852" t="str">
        <f t="shared" si="13"/>
        <v>High income2010</v>
      </c>
      <c r="D852">
        <v>1.6</v>
      </c>
    </row>
    <row r="853" spans="1:4" x14ac:dyDescent="0.3">
      <c r="A853" t="s">
        <v>515</v>
      </c>
      <c r="B853">
        <v>2008</v>
      </c>
      <c r="C853" t="str">
        <f t="shared" si="13"/>
        <v>High income2008</v>
      </c>
      <c r="D853">
        <v>1.2749999999999999</v>
      </c>
    </row>
    <row r="854" spans="1:4" x14ac:dyDescent="0.3">
      <c r="A854" t="s">
        <v>515</v>
      </c>
      <c r="B854">
        <v>2006</v>
      </c>
      <c r="C854" t="str">
        <f t="shared" si="13"/>
        <v>High income2006</v>
      </c>
      <c r="D854">
        <v>1.26</v>
      </c>
    </row>
    <row r="855" spans="1:4" x14ac:dyDescent="0.3">
      <c r="A855" t="s">
        <v>515</v>
      </c>
      <c r="B855">
        <v>2004</v>
      </c>
      <c r="C855" t="str">
        <f t="shared" si="13"/>
        <v>High income2004</v>
      </c>
      <c r="D855">
        <v>1.1399999999999999</v>
      </c>
    </row>
    <row r="856" spans="1:4" x14ac:dyDescent="0.3">
      <c r="A856" t="s">
        <v>515</v>
      </c>
      <c r="B856">
        <v>2002</v>
      </c>
      <c r="C856" t="str">
        <f t="shared" si="13"/>
        <v>High income2002</v>
      </c>
      <c r="D856">
        <v>0.83</v>
      </c>
    </row>
    <row r="857" spans="1:4" x14ac:dyDescent="0.3">
      <c r="A857" t="s">
        <v>515</v>
      </c>
      <c r="B857">
        <v>2000</v>
      </c>
      <c r="C857" t="str">
        <f t="shared" si="13"/>
        <v>High income2000</v>
      </c>
      <c r="D857">
        <v>0.76500000000000001</v>
      </c>
    </row>
    <row r="858" spans="1:4" x14ac:dyDescent="0.3">
      <c r="A858" t="s">
        <v>515</v>
      </c>
      <c r="B858">
        <v>1998</v>
      </c>
      <c r="C858" t="str">
        <f t="shared" si="13"/>
        <v>High income1998</v>
      </c>
      <c r="D858">
        <v>0.745</v>
      </c>
    </row>
    <row r="859" spans="1:4" x14ac:dyDescent="0.3">
      <c r="A859" t="s">
        <v>148</v>
      </c>
      <c r="B859">
        <v>2016</v>
      </c>
      <c r="C859" t="str">
        <f t="shared" si="13"/>
        <v>Honduras2016</v>
      </c>
      <c r="D859">
        <v>0.98</v>
      </c>
    </row>
    <row r="860" spans="1:4" x14ac:dyDescent="0.3">
      <c r="A860" t="s">
        <v>148</v>
      </c>
      <c r="B860">
        <v>2014</v>
      </c>
      <c r="C860" t="str">
        <f t="shared" si="13"/>
        <v>Honduras2014</v>
      </c>
      <c r="D860">
        <v>1.2</v>
      </c>
    </row>
    <row r="861" spans="1:4" x14ac:dyDescent="0.3">
      <c r="A861" t="s">
        <v>148</v>
      </c>
      <c r="B861">
        <v>2012</v>
      </c>
      <c r="C861" t="str">
        <f t="shared" si="13"/>
        <v>Honduras2012</v>
      </c>
      <c r="D861">
        <v>1.25</v>
      </c>
    </row>
    <row r="862" spans="1:4" x14ac:dyDescent="0.3">
      <c r="A862" t="s">
        <v>148</v>
      </c>
      <c r="B862">
        <v>2010</v>
      </c>
      <c r="C862" t="str">
        <f t="shared" si="13"/>
        <v>Honduras2010</v>
      </c>
      <c r="D862">
        <v>1.04</v>
      </c>
    </row>
    <row r="863" spans="1:4" x14ac:dyDescent="0.3">
      <c r="A863" t="s">
        <v>148</v>
      </c>
      <c r="B863">
        <v>2008</v>
      </c>
      <c r="C863" t="str">
        <f t="shared" si="13"/>
        <v>Honduras2008</v>
      </c>
      <c r="D863">
        <v>0.8</v>
      </c>
    </row>
    <row r="864" spans="1:4" x14ac:dyDescent="0.3">
      <c r="A864" t="s">
        <v>148</v>
      </c>
      <c r="B864">
        <v>2006</v>
      </c>
      <c r="C864" t="str">
        <f t="shared" si="13"/>
        <v>Honduras2006</v>
      </c>
      <c r="D864">
        <v>0.89</v>
      </c>
    </row>
    <row r="865" spans="1:4" x14ac:dyDescent="0.3">
      <c r="A865" t="s">
        <v>148</v>
      </c>
      <c r="B865">
        <v>2004</v>
      </c>
      <c r="C865" t="str">
        <f t="shared" si="13"/>
        <v>Honduras2004</v>
      </c>
      <c r="D865">
        <v>0.81</v>
      </c>
    </row>
    <row r="866" spans="1:4" x14ac:dyDescent="0.3">
      <c r="A866" t="s">
        <v>148</v>
      </c>
      <c r="B866">
        <v>2002</v>
      </c>
      <c r="C866" t="str">
        <f t="shared" si="13"/>
        <v>Honduras2002</v>
      </c>
      <c r="D866">
        <v>0.63</v>
      </c>
    </row>
    <row r="867" spans="1:4" x14ac:dyDescent="0.3">
      <c r="A867" t="s">
        <v>148</v>
      </c>
      <c r="B867">
        <v>2000</v>
      </c>
      <c r="C867" t="str">
        <f t="shared" si="13"/>
        <v>Honduras2000</v>
      </c>
      <c r="D867">
        <v>0.62</v>
      </c>
    </row>
    <row r="868" spans="1:4" x14ac:dyDescent="0.3">
      <c r="A868" t="s">
        <v>148</v>
      </c>
      <c r="B868">
        <v>1998</v>
      </c>
      <c r="C868" t="str">
        <f t="shared" si="13"/>
        <v>Honduras1998</v>
      </c>
      <c r="D868">
        <v>0.5</v>
      </c>
    </row>
    <row r="869" spans="1:4" x14ac:dyDescent="0.3">
      <c r="A869" t="s">
        <v>148</v>
      </c>
      <c r="B869">
        <v>1995</v>
      </c>
      <c r="C869" t="str">
        <f t="shared" si="13"/>
        <v>Honduras1995</v>
      </c>
      <c r="D869">
        <v>0.35</v>
      </c>
    </row>
    <row r="870" spans="1:4" x14ac:dyDescent="0.3">
      <c r="A870" t="s">
        <v>148</v>
      </c>
      <c r="B870">
        <v>1992</v>
      </c>
      <c r="C870" t="str">
        <f t="shared" si="13"/>
        <v>Honduras1992</v>
      </c>
      <c r="D870">
        <v>0.41</v>
      </c>
    </row>
    <row r="871" spans="1:4" x14ac:dyDescent="0.3">
      <c r="A871" t="s">
        <v>438</v>
      </c>
      <c r="B871">
        <v>2016</v>
      </c>
      <c r="C871" t="str">
        <f t="shared" si="13"/>
        <v>Hong Kong SAR, China2016</v>
      </c>
      <c r="D871">
        <v>1.86</v>
      </c>
    </row>
    <row r="872" spans="1:4" x14ac:dyDescent="0.3">
      <c r="A872" t="s">
        <v>438</v>
      </c>
      <c r="B872">
        <v>2014</v>
      </c>
      <c r="C872" t="str">
        <f t="shared" si="13"/>
        <v>Hong Kong SAR, China2014</v>
      </c>
      <c r="D872">
        <v>2.06</v>
      </c>
    </row>
    <row r="873" spans="1:4" x14ac:dyDescent="0.3">
      <c r="A873" t="s">
        <v>438</v>
      </c>
      <c r="B873">
        <v>2012</v>
      </c>
      <c r="C873" t="str">
        <f t="shared" si="13"/>
        <v>Hong Kong SAR, China2012</v>
      </c>
      <c r="D873">
        <v>2.16</v>
      </c>
    </row>
    <row r="874" spans="1:4" x14ac:dyDescent="0.3">
      <c r="A874" t="s">
        <v>438</v>
      </c>
      <c r="B874">
        <v>2010</v>
      </c>
      <c r="C874" t="str">
        <f t="shared" si="13"/>
        <v>Hong Kong SAR, China2010</v>
      </c>
      <c r="D874">
        <v>1.92</v>
      </c>
    </row>
    <row r="875" spans="1:4" x14ac:dyDescent="0.3">
      <c r="A875" t="s">
        <v>438</v>
      </c>
      <c r="B875">
        <v>2008</v>
      </c>
      <c r="C875" t="str">
        <f t="shared" si="13"/>
        <v>Hong Kong SAR, China2008</v>
      </c>
      <c r="D875">
        <v>1.95</v>
      </c>
    </row>
    <row r="876" spans="1:4" x14ac:dyDescent="0.3">
      <c r="A876" t="s">
        <v>438</v>
      </c>
      <c r="B876">
        <v>2006</v>
      </c>
      <c r="C876" t="str">
        <f t="shared" si="13"/>
        <v>Hong Kong SAR, China2006</v>
      </c>
      <c r="D876">
        <v>1.69</v>
      </c>
    </row>
    <row r="877" spans="1:4" x14ac:dyDescent="0.3">
      <c r="A877" t="s">
        <v>438</v>
      </c>
      <c r="B877">
        <v>2004</v>
      </c>
      <c r="C877" t="str">
        <f t="shared" si="13"/>
        <v>Hong Kong SAR, China2004</v>
      </c>
      <c r="D877">
        <v>1.54</v>
      </c>
    </row>
    <row r="878" spans="1:4" x14ac:dyDescent="0.3">
      <c r="A878" t="s">
        <v>438</v>
      </c>
      <c r="B878">
        <v>2002</v>
      </c>
      <c r="C878" t="str">
        <f t="shared" si="13"/>
        <v>Hong Kong SAR, China2002</v>
      </c>
      <c r="D878">
        <v>1.47</v>
      </c>
    </row>
    <row r="879" spans="1:4" x14ac:dyDescent="0.3">
      <c r="A879" t="s">
        <v>438</v>
      </c>
      <c r="B879">
        <v>2000</v>
      </c>
      <c r="C879" t="str">
        <f t="shared" si="13"/>
        <v>Hong Kong SAR, China2000</v>
      </c>
      <c r="D879">
        <v>1.46</v>
      </c>
    </row>
    <row r="880" spans="1:4" x14ac:dyDescent="0.3">
      <c r="A880" t="s">
        <v>438</v>
      </c>
      <c r="B880">
        <v>1998</v>
      </c>
      <c r="C880" t="str">
        <f t="shared" si="13"/>
        <v>Hong Kong SAR, China1998</v>
      </c>
      <c r="D880">
        <v>1.36</v>
      </c>
    </row>
    <row r="881" spans="1:4" x14ac:dyDescent="0.3">
      <c r="A881" t="s">
        <v>438</v>
      </c>
      <c r="B881">
        <v>1995</v>
      </c>
      <c r="C881" t="str">
        <f t="shared" si="13"/>
        <v>Hong Kong SAR, China1995</v>
      </c>
      <c r="D881">
        <v>1.19</v>
      </c>
    </row>
    <row r="882" spans="1:4" x14ac:dyDescent="0.3">
      <c r="A882" t="s">
        <v>438</v>
      </c>
      <c r="B882">
        <v>1991</v>
      </c>
      <c r="C882" t="str">
        <f t="shared" si="13"/>
        <v>Hong Kong SAR, China1991</v>
      </c>
      <c r="D882">
        <v>0.82</v>
      </c>
    </row>
    <row r="883" spans="1:4" x14ac:dyDescent="0.3">
      <c r="A883" t="s">
        <v>104</v>
      </c>
      <c r="B883">
        <v>2016</v>
      </c>
      <c r="C883" t="str">
        <f t="shared" si="13"/>
        <v>Hungary2016</v>
      </c>
      <c r="D883">
        <v>1.18</v>
      </c>
    </row>
    <row r="884" spans="1:4" x14ac:dyDescent="0.3">
      <c r="A884" t="s">
        <v>104</v>
      </c>
      <c r="B884">
        <v>2014</v>
      </c>
      <c r="C884" t="str">
        <f t="shared" si="13"/>
        <v>Hungary2014</v>
      </c>
      <c r="D884">
        <v>1.58</v>
      </c>
    </row>
    <row r="885" spans="1:4" x14ac:dyDescent="0.3">
      <c r="A885" t="s">
        <v>104</v>
      </c>
      <c r="B885">
        <v>2012</v>
      </c>
      <c r="C885" t="str">
        <f t="shared" si="13"/>
        <v>Hungary2012</v>
      </c>
      <c r="D885">
        <v>1.84</v>
      </c>
    </row>
    <row r="886" spans="1:4" x14ac:dyDescent="0.3">
      <c r="A886" t="s">
        <v>104</v>
      </c>
      <c r="B886">
        <v>2010</v>
      </c>
      <c r="C886" t="str">
        <f t="shared" si="13"/>
        <v>Hungary2010</v>
      </c>
      <c r="D886">
        <v>1.67</v>
      </c>
    </row>
    <row r="887" spans="1:4" x14ac:dyDescent="0.3">
      <c r="A887" t="s">
        <v>104</v>
      </c>
      <c r="B887">
        <v>2008</v>
      </c>
      <c r="C887" t="str">
        <f t="shared" si="13"/>
        <v>Hungary2008</v>
      </c>
      <c r="D887">
        <v>1.27</v>
      </c>
    </row>
    <row r="888" spans="1:4" x14ac:dyDescent="0.3">
      <c r="A888" t="s">
        <v>104</v>
      </c>
      <c r="B888">
        <v>2006</v>
      </c>
      <c r="C888" t="str">
        <f t="shared" si="13"/>
        <v>Hungary2006</v>
      </c>
      <c r="D888">
        <v>1.3</v>
      </c>
    </row>
    <row r="889" spans="1:4" x14ac:dyDescent="0.3">
      <c r="A889" t="s">
        <v>104</v>
      </c>
      <c r="B889">
        <v>2004</v>
      </c>
      <c r="C889" t="str">
        <f t="shared" si="13"/>
        <v>Hungary2004</v>
      </c>
      <c r="D889">
        <v>1.3</v>
      </c>
    </row>
    <row r="890" spans="1:4" x14ac:dyDescent="0.3">
      <c r="A890" t="s">
        <v>104</v>
      </c>
      <c r="B890">
        <v>2002</v>
      </c>
      <c r="C890" t="str">
        <f t="shared" si="13"/>
        <v>Hungary2002</v>
      </c>
      <c r="D890">
        <v>0.94</v>
      </c>
    </row>
    <row r="891" spans="1:4" x14ac:dyDescent="0.3">
      <c r="A891" t="s">
        <v>104</v>
      </c>
      <c r="B891">
        <v>2000</v>
      </c>
      <c r="C891" t="str">
        <f t="shared" si="13"/>
        <v>Hungary2000</v>
      </c>
      <c r="D891">
        <v>0.81</v>
      </c>
    </row>
    <row r="892" spans="1:4" x14ac:dyDescent="0.3">
      <c r="A892" t="s">
        <v>104</v>
      </c>
      <c r="B892">
        <v>1998</v>
      </c>
      <c r="C892" t="str">
        <f t="shared" si="13"/>
        <v>Hungary1998</v>
      </c>
      <c r="D892">
        <v>0.72</v>
      </c>
    </row>
    <row r="893" spans="1:4" x14ac:dyDescent="0.3">
      <c r="A893" t="s">
        <v>104</v>
      </c>
      <c r="B893">
        <v>1995</v>
      </c>
      <c r="C893" t="str">
        <f t="shared" si="13"/>
        <v>Hungary1995</v>
      </c>
      <c r="D893">
        <v>0.74</v>
      </c>
    </row>
    <row r="894" spans="1:4" x14ac:dyDescent="0.3">
      <c r="A894" t="s">
        <v>517</v>
      </c>
      <c r="B894">
        <v>2016</v>
      </c>
      <c r="C894" t="str">
        <f t="shared" si="13"/>
        <v>IBRD only2016</v>
      </c>
      <c r="D894">
        <v>0.83</v>
      </c>
    </row>
    <row r="895" spans="1:4" x14ac:dyDescent="0.3">
      <c r="A895" t="s">
        <v>517</v>
      </c>
      <c r="B895">
        <v>2014</v>
      </c>
      <c r="C895" t="str">
        <f t="shared" si="13"/>
        <v>IBRD only2014</v>
      </c>
      <c r="D895">
        <v>1.17</v>
      </c>
    </row>
    <row r="896" spans="1:4" x14ac:dyDescent="0.3">
      <c r="A896" t="s">
        <v>517</v>
      </c>
      <c r="B896">
        <v>2012</v>
      </c>
      <c r="C896" t="str">
        <f t="shared" si="13"/>
        <v>IBRD only2012</v>
      </c>
      <c r="D896">
        <v>1.29</v>
      </c>
    </row>
    <row r="897" spans="1:4" x14ac:dyDescent="0.3">
      <c r="A897" t="s">
        <v>517</v>
      </c>
      <c r="B897">
        <v>2010</v>
      </c>
      <c r="C897" t="str">
        <f t="shared" si="13"/>
        <v>IBRD only2010</v>
      </c>
      <c r="D897">
        <v>1.08</v>
      </c>
    </row>
    <row r="898" spans="1:4" x14ac:dyDescent="0.3">
      <c r="A898" t="s">
        <v>517</v>
      </c>
      <c r="B898">
        <v>2008</v>
      </c>
      <c r="C898" t="str">
        <f t="shared" si="13"/>
        <v>IBRD only2008</v>
      </c>
      <c r="D898">
        <v>0.9</v>
      </c>
    </row>
    <row r="899" spans="1:4" x14ac:dyDescent="0.3">
      <c r="A899" t="s">
        <v>517</v>
      </c>
      <c r="B899">
        <v>2006</v>
      </c>
      <c r="C899" t="str">
        <f t="shared" ref="C899:C962" si="14">CONCATENATE(A899,B899)</f>
        <v>IBRD only2006</v>
      </c>
      <c r="D899">
        <v>0.82499999999999996</v>
      </c>
    </row>
    <row r="900" spans="1:4" x14ac:dyDescent="0.3">
      <c r="A900" t="s">
        <v>517</v>
      </c>
      <c r="B900">
        <v>2004</v>
      </c>
      <c r="C900" t="str">
        <f t="shared" si="14"/>
        <v>IBRD only2004</v>
      </c>
      <c r="D900">
        <v>0.68</v>
      </c>
    </row>
    <row r="901" spans="1:4" x14ac:dyDescent="0.3">
      <c r="A901" t="s">
        <v>517</v>
      </c>
      <c r="B901">
        <v>2002</v>
      </c>
      <c r="C901" t="str">
        <f t="shared" si="14"/>
        <v>IBRD only2002</v>
      </c>
      <c r="D901">
        <v>0.495</v>
      </c>
    </row>
    <row r="902" spans="1:4" x14ac:dyDescent="0.3">
      <c r="A902" t="s">
        <v>517</v>
      </c>
      <c r="B902">
        <v>2000</v>
      </c>
      <c r="C902" t="str">
        <f t="shared" si="14"/>
        <v>IBRD only2000</v>
      </c>
      <c r="D902">
        <v>0.53</v>
      </c>
    </row>
    <row r="903" spans="1:4" x14ac:dyDescent="0.3">
      <c r="A903" t="s">
        <v>517</v>
      </c>
      <c r="B903">
        <v>1998</v>
      </c>
      <c r="C903" t="str">
        <f t="shared" si="14"/>
        <v>IBRD only1998</v>
      </c>
      <c r="D903">
        <v>0.43</v>
      </c>
    </row>
    <row r="904" spans="1:4" x14ac:dyDescent="0.3">
      <c r="A904" t="s">
        <v>517</v>
      </c>
      <c r="B904">
        <v>1995</v>
      </c>
      <c r="C904" t="str">
        <f t="shared" si="14"/>
        <v>IBRD only1995</v>
      </c>
      <c r="D904">
        <v>0.43</v>
      </c>
    </row>
    <row r="905" spans="1:4" x14ac:dyDescent="0.3">
      <c r="A905" t="s">
        <v>110</v>
      </c>
      <c r="B905">
        <v>2016</v>
      </c>
      <c r="C905" t="str">
        <f t="shared" si="14"/>
        <v>Iceland2016</v>
      </c>
      <c r="D905">
        <v>1.69</v>
      </c>
    </row>
    <row r="906" spans="1:4" x14ac:dyDescent="0.3">
      <c r="A906" t="s">
        <v>110</v>
      </c>
      <c r="B906">
        <v>2014</v>
      </c>
      <c r="C906" t="str">
        <f t="shared" si="14"/>
        <v>Iceland2014</v>
      </c>
      <c r="D906">
        <v>1.85</v>
      </c>
    </row>
    <row r="907" spans="1:4" x14ac:dyDescent="0.3">
      <c r="A907" t="s">
        <v>110</v>
      </c>
      <c r="B907">
        <v>2012</v>
      </c>
      <c r="C907" t="str">
        <f t="shared" si="14"/>
        <v>Iceland2012</v>
      </c>
      <c r="D907">
        <v>1.99</v>
      </c>
    </row>
    <row r="908" spans="1:4" x14ac:dyDescent="0.3">
      <c r="A908" t="s">
        <v>110</v>
      </c>
      <c r="B908">
        <v>2010</v>
      </c>
      <c r="C908" t="str">
        <f t="shared" si="14"/>
        <v>Iceland2010</v>
      </c>
      <c r="D908">
        <v>1.71</v>
      </c>
    </row>
    <row r="909" spans="1:4" x14ac:dyDescent="0.3">
      <c r="A909" t="s">
        <v>110</v>
      </c>
      <c r="B909">
        <v>2008</v>
      </c>
      <c r="C909" t="str">
        <f t="shared" si="14"/>
        <v>Iceland2008</v>
      </c>
      <c r="D909">
        <v>1.1499999999999999</v>
      </c>
    </row>
    <row r="910" spans="1:4" x14ac:dyDescent="0.3">
      <c r="A910" t="s">
        <v>110</v>
      </c>
      <c r="B910">
        <v>2006</v>
      </c>
      <c r="C910" t="str">
        <f t="shared" si="14"/>
        <v>Iceland2006</v>
      </c>
      <c r="D910">
        <v>1.86</v>
      </c>
    </row>
    <row r="911" spans="1:4" x14ac:dyDescent="0.3">
      <c r="A911" t="s">
        <v>110</v>
      </c>
      <c r="B911">
        <v>2004</v>
      </c>
      <c r="C911" t="str">
        <f t="shared" si="14"/>
        <v>Iceland2004</v>
      </c>
      <c r="D911">
        <v>1.64</v>
      </c>
    </row>
    <row r="912" spans="1:4" x14ac:dyDescent="0.3">
      <c r="A912" t="s">
        <v>110</v>
      </c>
      <c r="B912">
        <v>2002</v>
      </c>
      <c r="C912" t="str">
        <f t="shared" si="14"/>
        <v>Iceland2002</v>
      </c>
      <c r="D912">
        <v>1.1599999999999999</v>
      </c>
    </row>
    <row r="913" spans="1:4" x14ac:dyDescent="0.3">
      <c r="A913" t="s">
        <v>110</v>
      </c>
      <c r="B913">
        <v>2000</v>
      </c>
      <c r="C913" t="str">
        <f t="shared" si="14"/>
        <v>Iceland2000</v>
      </c>
      <c r="D913">
        <v>1.05</v>
      </c>
    </row>
    <row r="914" spans="1:4" x14ac:dyDescent="0.3">
      <c r="A914" t="s">
        <v>110</v>
      </c>
      <c r="B914">
        <v>1998</v>
      </c>
      <c r="C914" t="str">
        <f t="shared" si="14"/>
        <v>Iceland1998</v>
      </c>
      <c r="D914">
        <v>1.1200000000000001</v>
      </c>
    </row>
    <row r="915" spans="1:4" x14ac:dyDescent="0.3">
      <c r="A915" t="s">
        <v>519</v>
      </c>
      <c r="B915">
        <v>2016</v>
      </c>
      <c r="C915" t="str">
        <f t="shared" si="14"/>
        <v>IDA &amp; IBRD total2016</v>
      </c>
      <c r="D915">
        <v>0.92</v>
      </c>
    </row>
    <row r="916" spans="1:4" x14ac:dyDescent="0.3">
      <c r="A916" t="s">
        <v>519</v>
      </c>
      <c r="B916">
        <v>2014</v>
      </c>
      <c r="C916" t="str">
        <f t="shared" si="14"/>
        <v>IDA &amp; IBRD total2014</v>
      </c>
      <c r="D916">
        <v>1.24</v>
      </c>
    </row>
    <row r="917" spans="1:4" x14ac:dyDescent="0.3">
      <c r="A917" t="s">
        <v>519</v>
      </c>
      <c r="B917">
        <v>2012</v>
      </c>
      <c r="C917" t="str">
        <f t="shared" si="14"/>
        <v>IDA &amp; IBRD total2012</v>
      </c>
      <c r="D917">
        <v>1.2949999999999999</v>
      </c>
    </row>
    <row r="918" spans="1:4" x14ac:dyDescent="0.3">
      <c r="A918" t="s">
        <v>519</v>
      </c>
      <c r="B918">
        <v>2010</v>
      </c>
      <c r="C918" t="str">
        <f t="shared" si="14"/>
        <v>IDA &amp; IBRD total2010</v>
      </c>
      <c r="D918">
        <v>1.1200000000000001</v>
      </c>
    </row>
    <row r="919" spans="1:4" x14ac:dyDescent="0.3">
      <c r="A919" t="s">
        <v>519</v>
      </c>
      <c r="B919">
        <v>2008</v>
      </c>
      <c r="C919" t="str">
        <f t="shared" si="14"/>
        <v>IDA &amp; IBRD total2008</v>
      </c>
      <c r="D919">
        <v>1.03</v>
      </c>
    </row>
    <row r="920" spans="1:4" x14ac:dyDescent="0.3">
      <c r="A920" t="s">
        <v>519</v>
      </c>
      <c r="B920">
        <v>2006</v>
      </c>
      <c r="C920" t="str">
        <f t="shared" si="14"/>
        <v>IDA &amp; IBRD total2006</v>
      </c>
      <c r="D920">
        <v>0.89</v>
      </c>
    </row>
    <row r="921" spans="1:4" x14ac:dyDescent="0.3">
      <c r="A921" t="s">
        <v>519</v>
      </c>
      <c r="B921">
        <v>2004</v>
      </c>
      <c r="C921" t="str">
        <f t="shared" si="14"/>
        <v>IDA &amp; IBRD total2004</v>
      </c>
      <c r="D921">
        <v>0.73</v>
      </c>
    </row>
    <row r="922" spans="1:4" x14ac:dyDescent="0.3">
      <c r="A922" t="s">
        <v>519</v>
      </c>
      <c r="B922">
        <v>2002</v>
      </c>
      <c r="C922" t="str">
        <f t="shared" si="14"/>
        <v>IDA &amp; IBRD total2002</v>
      </c>
      <c r="D922">
        <v>0.53</v>
      </c>
    </row>
    <row r="923" spans="1:4" x14ac:dyDescent="0.3">
      <c r="A923" t="s">
        <v>519</v>
      </c>
      <c r="B923">
        <v>2000</v>
      </c>
      <c r="C923" t="str">
        <f t="shared" si="14"/>
        <v>IDA &amp; IBRD total2000</v>
      </c>
      <c r="D923">
        <v>0.55500000000000005</v>
      </c>
    </row>
    <row r="924" spans="1:4" x14ac:dyDescent="0.3">
      <c r="A924" t="s">
        <v>519</v>
      </c>
      <c r="B924">
        <v>1998</v>
      </c>
      <c r="C924" t="str">
        <f t="shared" si="14"/>
        <v>IDA &amp; IBRD total1998</v>
      </c>
      <c r="D924">
        <v>0.47</v>
      </c>
    </row>
    <row r="925" spans="1:4" x14ac:dyDescent="0.3">
      <c r="A925" t="s">
        <v>521</v>
      </c>
      <c r="B925">
        <v>2016</v>
      </c>
      <c r="C925" t="str">
        <f t="shared" si="14"/>
        <v>IDA blend2016</v>
      </c>
      <c r="D925">
        <v>0.995</v>
      </c>
    </row>
    <row r="926" spans="1:4" x14ac:dyDescent="0.3">
      <c r="A926" t="s">
        <v>521</v>
      </c>
      <c r="B926">
        <v>2014</v>
      </c>
      <c r="C926" t="str">
        <f t="shared" si="14"/>
        <v>IDA blend2014</v>
      </c>
      <c r="D926">
        <v>1.21</v>
      </c>
    </row>
    <row r="927" spans="1:4" x14ac:dyDescent="0.3">
      <c r="A927" t="s">
        <v>521</v>
      </c>
      <c r="B927">
        <v>2012</v>
      </c>
      <c r="C927" t="str">
        <f t="shared" si="14"/>
        <v>IDA blend2012</v>
      </c>
      <c r="D927">
        <v>1.33</v>
      </c>
    </row>
    <row r="928" spans="1:4" x14ac:dyDescent="0.3">
      <c r="A928" t="s">
        <v>521</v>
      </c>
      <c r="B928">
        <v>2010</v>
      </c>
      <c r="C928" t="str">
        <f t="shared" si="14"/>
        <v>IDA blend2010</v>
      </c>
      <c r="D928">
        <v>1.2050000000000001</v>
      </c>
    </row>
    <row r="929" spans="1:4" x14ac:dyDescent="0.3">
      <c r="A929" t="s">
        <v>521</v>
      </c>
      <c r="B929">
        <v>2008</v>
      </c>
      <c r="C929" t="str">
        <f t="shared" si="14"/>
        <v>IDA blend2008</v>
      </c>
      <c r="D929">
        <v>1.2</v>
      </c>
    </row>
    <row r="930" spans="1:4" x14ac:dyDescent="0.3">
      <c r="A930" t="s">
        <v>521</v>
      </c>
      <c r="B930">
        <v>2006</v>
      </c>
      <c r="C930" t="str">
        <f t="shared" si="14"/>
        <v>IDA blend2006</v>
      </c>
      <c r="D930">
        <v>0.96</v>
      </c>
    </row>
    <row r="931" spans="1:4" x14ac:dyDescent="0.3">
      <c r="A931" t="s">
        <v>521</v>
      </c>
      <c r="B931">
        <v>2004</v>
      </c>
      <c r="C931" t="str">
        <f t="shared" si="14"/>
        <v>IDA blend2004</v>
      </c>
      <c r="D931">
        <v>0.69</v>
      </c>
    </row>
    <row r="932" spans="1:4" x14ac:dyDescent="0.3">
      <c r="A932" t="s">
        <v>521</v>
      </c>
      <c r="B932">
        <v>2002</v>
      </c>
      <c r="C932" t="str">
        <f t="shared" si="14"/>
        <v>IDA blend2002</v>
      </c>
      <c r="D932">
        <v>0.52</v>
      </c>
    </row>
    <row r="933" spans="1:4" x14ac:dyDescent="0.3">
      <c r="A933" t="s">
        <v>521</v>
      </c>
      <c r="B933">
        <v>2000</v>
      </c>
      <c r="C933" t="str">
        <f t="shared" si="14"/>
        <v>IDA blend2000</v>
      </c>
      <c r="D933">
        <v>0.53</v>
      </c>
    </row>
    <row r="934" spans="1:4" x14ac:dyDescent="0.3">
      <c r="A934" t="s">
        <v>521</v>
      </c>
      <c r="B934">
        <v>1998</v>
      </c>
      <c r="C934" t="str">
        <f t="shared" si="14"/>
        <v>IDA blend1998</v>
      </c>
      <c r="D934">
        <v>0.46</v>
      </c>
    </row>
    <row r="935" spans="1:4" x14ac:dyDescent="0.3">
      <c r="A935" t="s">
        <v>523</v>
      </c>
      <c r="B935">
        <v>2016</v>
      </c>
      <c r="C935" t="str">
        <f t="shared" si="14"/>
        <v>IDA only2016</v>
      </c>
      <c r="D935">
        <v>0.93</v>
      </c>
    </row>
    <row r="936" spans="1:4" x14ac:dyDescent="0.3">
      <c r="A936" t="s">
        <v>523</v>
      </c>
      <c r="B936">
        <v>2014</v>
      </c>
      <c r="C936" t="str">
        <f t="shared" si="14"/>
        <v>IDA only2014</v>
      </c>
      <c r="D936">
        <v>1.33</v>
      </c>
    </row>
    <row r="937" spans="1:4" x14ac:dyDescent="0.3">
      <c r="A937" t="s">
        <v>523</v>
      </c>
      <c r="B937">
        <v>2012</v>
      </c>
      <c r="C937" t="str">
        <f t="shared" si="14"/>
        <v>IDA only2012</v>
      </c>
      <c r="D937">
        <v>1.31</v>
      </c>
    </row>
    <row r="938" spans="1:4" x14ac:dyDescent="0.3">
      <c r="A938" t="s">
        <v>523</v>
      </c>
      <c r="B938">
        <v>2010</v>
      </c>
      <c r="C938" t="str">
        <f t="shared" si="14"/>
        <v>IDA only2010</v>
      </c>
      <c r="D938">
        <v>1.1499999999999999</v>
      </c>
    </row>
    <row r="939" spans="1:4" x14ac:dyDescent="0.3">
      <c r="A939" t="s">
        <v>523</v>
      </c>
      <c r="B939">
        <v>2008</v>
      </c>
      <c r="C939" t="str">
        <f t="shared" si="14"/>
        <v>IDA only2008</v>
      </c>
      <c r="D939">
        <v>1.075</v>
      </c>
    </row>
    <row r="940" spans="1:4" x14ac:dyDescent="0.3">
      <c r="A940" t="s">
        <v>523</v>
      </c>
      <c r="B940">
        <v>2006</v>
      </c>
      <c r="C940" t="str">
        <f t="shared" si="14"/>
        <v>IDA only2006</v>
      </c>
      <c r="D940">
        <v>0.98</v>
      </c>
    </row>
    <row r="941" spans="1:4" x14ac:dyDescent="0.3">
      <c r="A941" t="s">
        <v>523</v>
      </c>
      <c r="B941">
        <v>2004</v>
      </c>
      <c r="C941" t="str">
        <f t="shared" si="14"/>
        <v>IDA only2004</v>
      </c>
      <c r="D941">
        <v>0.8</v>
      </c>
    </row>
    <row r="942" spans="1:4" x14ac:dyDescent="0.3">
      <c r="A942" t="s">
        <v>523</v>
      </c>
      <c r="B942">
        <v>2002</v>
      </c>
      <c r="C942" t="str">
        <f t="shared" si="14"/>
        <v>IDA only2002</v>
      </c>
      <c r="D942">
        <v>0.56999999999999995</v>
      </c>
    </row>
    <row r="943" spans="1:4" x14ac:dyDescent="0.3">
      <c r="A943" t="s">
        <v>523</v>
      </c>
      <c r="B943">
        <v>2000</v>
      </c>
      <c r="C943" t="str">
        <f t="shared" si="14"/>
        <v>IDA only2000</v>
      </c>
      <c r="D943">
        <v>0.62</v>
      </c>
    </row>
    <row r="944" spans="1:4" x14ac:dyDescent="0.3">
      <c r="A944" t="s">
        <v>523</v>
      </c>
      <c r="B944">
        <v>1998</v>
      </c>
      <c r="C944" t="str">
        <f t="shared" si="14"/>
        <v>IDA only1998</v>
      </c>
      <c r="D944">
        <v>0.52</v>
      </c>
    </row>
    <row r="945" spans="1:4" x14ac:dyDescent="0.3">
      <c r="A945" t="s">
        <v>525</v>
      </c>
      <c r="B945">
        <v>2016</v>
      </c>
      <c r="C945" t="str">
        <f t="shared" si="14"/>
        <v>IDA total2016</v>
      </c>
      <c r="D945">
        <v>0.94499999999999995</v>
      </c>
    </row>
    <row r="946" spans="1:4" x14ac:dyDescent="0.3">
      <c r="A946" t="s">
        <v>525</v>
      </c>
      <c r="B946">
        <v>2014</v>
      </c>
      <c r="C946" t="str">
        <f t="shared" si="14"/>
        <v>IDA total2014</v>
      </c>
      <c r="D946">
        <v>1.3</v>
      </c>
    </row>
    <row r="947" spans="1:4" x14ac:dyDescent="0.3">
      <c r="A947" t="s">
        <v>525</v>
      </c>
      <c r="B947">
        <v>2012</v>
      </c>
      <c r="C947" t="str">
        <f t="shared" si="14"/>
        <v>IDA total2012</v>
      </c>
      <c r="D947">
        <v>1.31</v>
      </c>
    </row>
    <row r="948" spans="1:4" x14ac:dyDescent="0.3">
      <c r="A948" t="s">
        <v>525</v>
      </c>
      <c r="B948">
        <v>2010</v>
      </c>
      <c r="C948" t="str">
        <f t="shared" si="14"/>
        <v>IDA total2010</v>
      </c>
      <c r="D948">
        <v>1.155</v>
      </c>
    </row>
    <row r="949" spans="1:4" x14ac:dyDescent="0.3">
      <c r="A949" t="s">
        <v>525</v>
      </c>
      <c r="B949">
        <v>2008</v>
      </c>
      <c r="C949" t="str">
        <f t="shared" si="14"/>
        <v>IDA total2008</v>
      </c>
      <c r="D949">
        <v>1.1200000000000001</v>
      </c>
    </row>
    <row r="950" spans="1:4" x14ac:dyDescent="0.3">
      <c r="A950" t="s">
        <v>525</v>
      </c>
      <c r="B950">
        <v>2006</v>
      </c>
      <c r="C950" t="str">
        <f t="shared" si="14"/>
        <v>IDA total2006</v>
      </c>
      <c r="D950">
        <v>0.97499999999999998</v>
      </c>
    </row>
    <row r="951" spans="1:4" x14ac:dyDescent="0.3">
      <c r="A951" t="s">
        <v>525</v>
      </c>
      <c r="B951">
        <v>2004</v>
      </c>
      <c r="C951" t="str">
        <f t="shared" si="14"/>
        <v>IDA total2004</v>
      </c>
      <c r="D951">
        <v>0.79</v>
      </c>
    </row>
    <row r="952" spans="1:4" x14ac:dyDescent="0.3">
      <c r="A952" t="s">
        <v>525</v>
      </c>
      <c r="B952">
        <v>2002</v>
      </c>
      <c r="C952" t="str">
        <f t="shared" si="14"/>
        <v>IDA total2002</v>
      </c>
      <c r="D952">
        <v>0.54</v>
      </c>
    </row>
    <row r="953" spans="1:4" x14ac:dyDescent="0.3">
      <c r="A953" t="s">
        <v>525</v>
      </c>
      <c r="B953">
        <v>2000</v>
      </c>
      <c r="C953" t="str">
        <f t="shared" si="14"/>
        <v>IDA total2000</v>
      </c>
      <c r="D953">
        <v>0.56999999999999995</v>
      </c>
    </row>
    <row r="954" spans="1:4" x14ac:dyDescent="0.3">
      <c r="A954" t="s">
        <v>525</v>
      </c>
      <c r="B954">
        <v>1998</v>
      </c>
      <c r="C954" t="str">
        <f t="shared" si="14"/>
        <v>IDA total1998</v>
      </c>
      <c r="D954">
        <v>0.51</v>
      </c>
    </row>
    <row r="955" spans="1:4" x14ac:dyDescent="0.3">
      <c r="A955" t="s">
        <v>180</v>
      </c>
      <c r="B955">
        <v>2016</v>
      </c>
      <c r="C955" t="str">
        <f t="shared" si="14"/>
        <v>India2016</v>
      </c>
      <c r="D955">
        <v>0.97</v>
      </c>
    </row>
    <row r="956" spans="1:4" x14ac:dyDescent="0.3">
      <c r="A956" t="s">
        <v>180</v>
      </c>
      <c r="B956">
        <v>2014</v>
      </c>
      <c r="C956" t="str">
        <f t="shared" si="14"/>
        <v>India2014</v>
      </c>
      <c r="D956">
        <v>1.1000000000000001</v>
      </c>
    </row>
    <row r="957" spans="1:4" x14ac:dyDescent="0.3">
      <c r="A957" t="s">
        <v>180</v>
      </c>
      <c r="B957">
        <v>2012</v>
      </c>
      <c r="C957" t="str">
        <f t="shared" si="14"/>
        <v>India2012</v>
      </c>
      <c r="D957">
        <v>1.25</v>
      </c>
    </row>
    <row r="958" spans="1:4" x14ac:dyDescent="0.3">
      <c r="A958" t="s">
        <v>180</v>
      </c>
      <c r="B958">
        <v>2010</v>
      </c>
      <c r="C958" t="str">
        <f t="shared" si="14"/>
        <v>India2010</v>
      </c>
      <c r="D958">
        <v>1.1499999999999999</v>
      </c>
    </row>
    <row r="959" spans="1:4" x14ac:dyDescent="0.3">
      <c r="A959" t="s">
        <v>180</v>
      </c>
      <c r="B959">
        <v>2008</v>
      </c>
      <c r="C959" t="str">
        <f t="shared" si="14"/>
        <v>India2008</v>
      </c>
      <c r="D959">
        <v>1.0900000000000001</v>
      </c>
    </row>
    <row r="960" spans="1:4" x14ac:dyDescent="0.3">
      <c r="A960" t="s">
        <v>180</v>
      </c>
      <c r="B960">
        <v>2006</v>
      </c>
      <c r="C960" t="str">
        <f t="shared" si="14"/>
        <v>India2006</v>
      </c>
      <c r="D960">
        <v>1.01</v>
      </c>
    </row>
    <row r="961" spans="1:5" x14ac:dyDescent="0.3">
      <c r="A961" t="s">
        <v>180</v>
      </c>
      <c r="B961">
        <v>2004</v>
      </c>
      <c r="C961" t="str">
        <f t="shared" si="14"/>
        <v>India2004</v>
      </c>
      <c r="D961">
        <v>0.87</v>
      </c>
    </row>
    <row r="962" spans="1:5" x14ac:dyDescent="0.3">
      <c r="A962" t="s">
        <v>180</v>
      </c>
      <c r="B962">
        <v>2002</v>
      </c>
      <c r="C962" t="str">
        <f t="shared" si="14"/>
        <v>India2002</v>
      </c>
      <c r="D962">
        <v>0.66</v>
      </c>
    </row>
    <row r="963" spans="1:5" x14ac:dyDescent="0.3">
      <c r="A963" t="s">
        <v>180</v>
      </c>
      <c r="B963">
        <v>2000</v>
      </c>
      <c r="C963" t="str">
        <f t="shared" ref="C963:C1026" si="15">CONCATENATE(A963,B963)</f>
        <v>India2000</v>
      </c>
      <c r="D963">
        <v>0.6</v>
      </c>
    </row>
    <row r="964" spans="1:5" x14ac:dyDescent="0.3">
      <c r="A964" t="s">
        <v>180</v>
      </c>
      <c r="B964">
        <v>1998</v>
      </c>
      <c r="C964" t="str">
        <f t="shared" si="15"/>
        <v>India1998</v>
      </c>
      <c r="D964">
        <v>0.56000000000000005</v>
      </c>
    </row>
    <row r="965" spans="1:5" x14ac:dyDescent="0.3">
      <c r="A965" t="s">
        <v>180</v>
      </c>
      <c r="B965">
        <v>1995</v>
      </c>
      <c r="C965" t="str">
        <f t="shared" si="15"/>
        <v>India1995</v>
      </c>
      <c r="D965">
        <v>0.48</v>
      </c>
    </row>
    <row r="966" spans="1:5" x14ac:dyDescent="0.3">
      <c r="A966" t="s">
        <v>180</v>
      </c>
      <c r="B966">
        <v>1991</v>
      </c>
      <c r="C966" t="str">
        <f t="shared" si="15"/>
        <v>India1991</v>
      </c>
      <c r="D966">
        <v>0.56000000000000005</v>
      </c>
    </row>
    <row r="967" spans="1:5" x14ac:dyDescent="0.3">
      <c r="A967" t="s">
        <v>106</v>
      </c>
      <c r="B967">
        <v>2016</v>
      </c>
      <c r="C967" t="str">
        <f t="shared" si="15"/>
        <v>Indonesia2016</v>
      </c>
      <c r="D967">
        <v>0.63</v>
      </c>
    </row>
    <row r="968" spans="1:5" x14ac:dyDescent="0.3">
      <c r="A968" t="s">
        <v>106</v>
      </c>
      <c r="B968">
        <v>2014</v>
      </c>
      <c r="C968" t="str">
        <f t="shared" si="15"/>
        <v>Indonesia2014</v>
      </c>
      <c r="D968">
        <v>0.93</v>
      </c>
      <c r="E968">
        <v>2</v>
      </c>
    </row>
    <row r="969" spans="1:5" x14ac:dyDescent="0.3">
      <c r="A969" t="s">
        <v>106</v>
      </c>
      <c r="B969">
        <v>2012</v>
      </c>
      <c r="C969" t="str">
        <f t="shared" si="15"/>
        <v>Indonesia2012</v>
      </c>
      <c r="D969">
        <v>0.47</v>
      </c>
    </row>
    <row r="970" spans="1:5" x14ac:dyDescent="0.3">
      <c r="A970" t="s">
        <v>106</v>
      </c>
      <c r="B970">
        <v>2010</v>
      </c>
      <c r="C970" t="str">
        <f t="shared" si="15"/>
        <v>Indonesia2010</v>
      </c>
      <c r="D970">
        <v>0.79</v>
      </c>
    </row>
    <row r="971" spans="1:5" x14ac:dyDescent="0.3">
      <c r="A971" t="s">
        <v>106</v>
      </c>
      <c r="B971">
        <v>2008</v>
      </c>
      <c r="C971" t="str">
        <f t="shared" si="15"/>
        <v>Indonesia2008</v>
      </c>
      <c r="D971">
        <v>0.5</v>
      </c>
    </row>
    <row r="972" spans="1:5" x14ac:dyDescent="0.3">
      <c r="A972" t="s">
        <v>106</v>
      </c>
      <c r="B972">
        <v>2006</v>
      </c>
      <c r="C972" t="str">
        <f t="shared" si="15"/>
        <v>Indonesia2006</v>
      </c>
      <c r="D972">
        <v>0.56999999999999995</v>
      </c>
    </row>
    <row r="973" spans="1:5" x14ac:dyDescent="0.3">
      <c r="A973" t="s">
        <v>106</v>
      </c>
      <c r="B973">
        <v>2004</v>
      </c>
      <c r="C973" t="str">
        <f t="shared" si="15"/>
        <v>Indonesia2004</v>
      </c>
      <c r="D973">
        <v>0.27</v>
      </c>
    </row>
    <row r="974" spans="1:5" x14ac:dyDescent="0.3">
      <c r="A974" t="s">
        <v>106</v>
      </c>
      <c r="B974">
        <v>2002</v>
      </c>
      <c r="C974" t="str">
        <f t="shared" si="15"/>
        <v>Indonesia2002</v>
      </c>
      <c r="D974">
        <v>0.27</v>
      </c>
    </row>
    <row r="975" spans="1:5" x14ac:dyDescent="0.3">
      <c r="A975" t="s">
        <v>106</v>
      </c>
      <c r="B975">
        <v>2000</v>
      </c>
      <c r="C975" t="str">
        <f t="shared" si="15"/>
        <v>Indonesia2000</v>
      </c>
      <c r="D975">
        <v>0.17</v>
      </c>
    </row>
    <row r="976" spans="1:5" x14ac:dyDescent="0.3">
      <c r="A976" t="s">
        <v>106</v>
      </c>
      <c r="B976">
        <v>1998</v>
      </c>
      <c r="C976" t="str">
        <f t="shared" si="15"/>
        <v>Indonesia1998</v>
      </c>
      <c r="D976">
        <v>0.16</v>
      </c>
    </row>
    <row r="977" spans="1:5" x14ac:dyDescent="0.3">
      <c r="A977" t="s">
        <v>106</v>
      </c>
      <c r="B977">
        <v>1995</v>
      </c>
      <c r="C977" t="str">
        <f t="shared" si="15"/>
        <v>Indonesia1995</v>
      </c>
      <c r="D977">
        <v>0.44</v>
      </c>
    </row>
    <row r="978" spans="1:5" x14ac:dyDescent="0.3">
      <c r="A978" t="s">
        <v>106</v>
      </c>
      <c r="B978">
        <v>1991</v>
      </c>
      <c r="C978" t="str">
        <f t="shared" si="15"/>
        <v>Indonesia1991</v>
      </c>
      <c r="D978">
        <v>0.24</v>
      </c>
    </row>
    <row r="979" spans="1:5" x14ac:dyDescent="0.3">
      <c r="A979" t="s">
        <v>108</v>
      </c>
      <c r="B979">
        <v>2016</v>
      </c>
      <c r="C979" t="str">
        <f t="shared" si="15"/>
        <v>Iran2016</v>
      </c>
      <c r="D979">
        <v>0.39900000000000002</v>
      </c>
    </row>
    <row r="980" spans="1:5" x14ac:dyDescent="0.3">
      <c r="A980" t="s">
        <v>108</v>
      </c>
      <c r="B980">
        <v>2014</v>
      </c>
      <c r="C980" t="str">
        <f t="shared" si="15"/>
        <v>Iran2014</v>
      </c>
      <c r="D980">
        <v>0.374</v>
      </c>
      <c r="E980">
        <v>3</v>
      </c>
    </row>
    <row r="981" spans="1:5" x14ac:dyDescent="0.3">
      <c r="A981" t="s">
        <v>108</v>
      </c>
      <c r="B981">
        <v>2012</v>
      </c>
      <c r="C981" t="str">
        <f t="shared" si="15"/>
        <v>Iran2012</v>
      </c>
      <c r="D981">
        <v>0.33</v>
      </c>
    </row>
    <row r="982" spans="1:5" x14ac:dyDescent="0.3">
      <c r="A982" t="s">
        <v>108</v>
      </c>
      <c r="B982">
        <v>2010</v>
      </c>
      <c r="C982" t="str">
        <f t="shared" si="15"/>
        <v>Iran2010</v>
      </c>
      <c r="D982">
        <v>9.7000000000000003E-2</v>
      </c>
    </row>
    <row r="983" spans="1:5" x14ac:dyDescent="0.3">
      <c r="A983" t="s">
        <v>108</v>
      </c>
      <c r="B983">
        <v>2008</v>
      </c>
      <c r="C983" t="str">
        <f t="shared" si="15"/>
        <v>Iran2008</v>
      </c>
      <c r="D983">
        <v>0.1</v>
      </c>
    </row>
    <row r="984" spans="1:5" x14ac:dyDescent="0.3">
      <c r="A984" t="s">
        <v>108</v>
      </c>
      <c r="B984">
        <v>2006</v>
      </c>
      <c r="C984" t="str">
        <f t="shared" si="15"/>
        <v>Iran2006</v>
      </c>
      <c r="D984">
        <v>0.09</v>
      </c>
    </row>
    <row r="985" spans="1:5" x14ac:dyDescent="0.3">
      <c r="A985" t="s">
        <v>108</v>
      </c>
      <c r="B985">
        <v>2004</v>
      </c>
      <c r="C985" t="str">
        <f t="shared" si="15"/>
        <v>Iran2004</v>
      </c>
      <c r="D985">
        <v>0.09</v>
      </c>
    </row>
    <row r="986" spans="1:5" x14ac:dyDescent="0.3">
      <c r="A986" t="s">
        <v>108</v>
      </c>
      <c r="B986">
        <v>2002</v>
      </c>
      <c r="C986" t="str">
        <f t="shared" si="15"/>
        <v>Iran2002</v>
      </c>
      <c r="D986">
        <v>7.0000000000000007E-2</v>
      </c>
    </row>
    <row r="987" spans="1:5" x14ac:dyDescent="0.3">
      <c r="A987" t="s">
        <v>108</v>
      </c>
      <c r="B987">
        <v>2000</v>
      </c>
      <c r="C987" t="str">
        <f t="shared" si="15"/>
        <v>Iran2000</v>
      </c>
      <c r="D987">
        <v>0.05</v>
      </c>
    </row>
    <row r="988" spans="1:5" x14ac:dyDescent="0.3">
      <c r="A988" t="s">
        <v>108</v>
      </c>
      <c r="B988">
        <v>1998</v>
      </c>
      <c r="C988" t="str">
        <f t="shared" si="15"/>
        <v>Iran1998</v>
      </c>
      <c r="D988">
        <v>0.08</v>
      </c>
    </row>
    <row r="989" spans="1:5" x14ac:dyDescent="0.3">
      <c r="A989" t="s">
        <v>44</v>
      </c>
      <c r="B989">
        <v>2016</v>
      </c>
      <c r="C989" t="str">
        <f t="shared" si="15"/>
        <v>Iraq2016</v>
      </c>
      <c r="D989">
        <v>0.61</v>
      </c>
    </row>
    <row r="990" spans="1:5" x14ac:dyDescent="0.3">
      <c r="A990" t="s">
        <v>44</v>
      </c>
      <c r="B990">
        <v>2014</v>
      </c>
      <c r="C990" t="str">
        <f t="shared" si="15"/>
        <v>Iraq2014</v>
      </c>
      <c r="D990">
        <v>0.43</v>
      </c>
    </row>
    <row r="991" spans="1:5" x14ac:dyDescent="0.3">
      <c r="A991" t="s">
        <v>44</v>
      </c>
      <c r="B991">
        <v>2010</v>
      </c>
      <c r="C991" t="str">
        <f t="shared" si="15"/>
        <v>Iraq2010</v>
      </c>
      <c r="D991">
        <v>0.78</v>
      </c>
    </row>
    <row r="992" spans="1:5" x14ac:dyDescent="0.3">
      <c r="A992" t="s">
        <v>150</v>
      </c>
      <c r="B992">
        <v>2016</v>
      </c>
      <c r="C992" t="str">
        <f t="shared" si="15"/>
        <v>Ireland2016</v>
      </c>
      <c r="D992">
        <v>1.37</v>
      </c>
    </row>
    <row r="993" spans="1:4" x14ac:dyDescent="0.3">
      <c r="A993" t="s">
        <v>150</v>
      </c>
      <c r="B993">
        <v>2014</v>
      </c>
      <c r="C993" t="str">
        <f t="shared" si="15"/>
        <v>Ireland2014</v>
      </c>
      <c r="D993">
        <v>1.92</v>
      </c>
    </row>
    <row r="994" spans="1:4" x14ac:dyDescent="0.3">
      <c r="A994" t="s">
        <v>150</v>
      </c>
      <c r="B994">
        <v>2012</v>
      </c>
      <c r="C994" t="str">
        <f t="shared" si="15"/>
        <v>Ireland2012</v>
      </c>
      <c r="D994">
        <v>2.02</v>
      </c>
    </row>
    <row r="995" spans="1:4" x14ac:dyDescent="0.3">
      <c r="A995" t="s">
        <v>150</v>
      </c>
      <c r="B995">
        <v>2010</v>
      </c>
      <c r="C995" t="str">
        <f t="shared" si="15"/>
        <v>Ireland2010</v>
      </c>
      <c r="D995">
        <v>1.78</v>
      </c>
    </row>
    <row r="996" spans="1:4" x14ac:dyDescent="0.3">
      <c r="A996" t="s">
        <v>150</v>
      </c>
      <c r="B996">
        <v>2008</v>
      </c>
      <c r="C996" t="str">
        <f t="shared" si="15"/>
        <v>Ireland2008</v>
      </c>
      <c r="D996">
        <v>1.56</v>
      </c>
    </row>
    <row r="997" spans="1:4" x14ac:dyDescent="0.3">
      <c r="A997" t="s">
        <v>150</v>
      </c>
      <c r="B997">
        <v>2006</v>
      </c>
      <c r="C997" t="str">
        <f t="shared" si="15"/>
        <v>Ireland2006</v>
      </c>
      <c r="D997">
        <v>1.34</v>
      </c>
    </row>
    <row r="998" spans="1:4" x14ac:dyDescent="0.3">
      <c r="A998" t="s">
        <v>150</v>
      </c>
      <c r="B998">
        <v>2004</v>
      </c>
      <c r="C998" t="str">
        <f t="shared" si="15"/>
        <v>Ireland2004</v>
      </c>
      <c r="D998">
        <v>1.29</v>
      </c>
    </row>
    <row r="999" spans="1:4" x14ac:dyDescent="0.3">
      <c r="A999" t="s">
        <v>150</v>
      </c>
      <c r="B999">
        <v>2002</v>
      </c>
      <c r="C999" t="str">
        <f t="shared" si="15"/>
        <v>Ireland2002</v>
      </c>
      <c r="D999">
        <v>0.9</v>
      </c>
    </row>
    <row r="1000" spans="1:4" x14ac:dyDescent="0.3">
      <c r="A1000" t="s">
        <v>150</v>
      </c>
      <c r="B1000">
        <v>2000</v>
      </c>
      <c r="C1000" t="str">
        <f t="shared" si="15"/>
        <v>Ireland2000</v>
      </c>
      <c r="D1000">
        <v>0.72</v>
      </c>
    </row>
    <row r="1001" spans="1:4" x14ac:dyDescent="0.3">
      <c r="A1001" t="s">
        <v>150</v>
      </c>
      <c r="B1001">
        <v>1998</v>
      </c>
      <c r="C1001" t="str">
        <f t="shared" si="15"/>
        <v>Ireland1998</v>
      </c>
      <c r="D1001">
        <v>1.02</v>
      </c>
    </row>
    <row r="1002" spans="1:4" x14ac:dyDescent="0.3">
      <c r="A1002" t="s">
        <v>150</v>
      </c>
      <c r="B1002">
        <v>1995</v>
      </c>
      <c r="C1002" t="str">
        <f t="shared" si="15"/>
        <v>Ireland1995</v>
      </c>
      <c r="D1002">
        <v>0.96</v>
      </c>
    </row>
    <row r="1003" spans="1:4" x14ac:dyDescent="0.3">
      <c r="A1003" t="s">
        <v>226</v>
      </c>
      <c r="B1003">
        <v>2016</v>
      </c>
      <c r="C1003" t="str">
        <f t="shared" si="15"/>
        <v>Israel2016</v>
      </c>
      <c r="D1003">
        <v>1.57</v>
      </c>
    </row>
    <row r="1004" spans="1:4" x14ac:dyDescent="0.3">
      <c r="A1004" t="s">
        <v>226</v>
      </c>
      <c r="B1004">
        <v>2014</v>
      </c>
      <c r="C1004" t="str">
        <f t="shared" si="15"/>
        <v>Israel2014</v>
      </c>
      <c r="D1004">
        <v>1.88</v>
      </c>
    </row>
    <row r="1005" spans="1:4" x14ac:dyDescent="0.3">
      <c r="A1005" t="s">
        <v>226</v>
      </c>
      <c r="B1005">
        <v>2012</v>
      </c>
      <c r="C1005" t="str">
        <f t="shared" si="15"/>
        <v>Israel2012</v>
      </c>
      <c r="D1005">
        <v>2.0099999999999998</v>
      </c>
    </row>
    <row r="1006" spans="1:4" x14ac:dyDescent="0.3">
      <c r="A1006" t="s">
        <v>226</v>
      </c>
      <c r="B1006">
        <v>2010</v>
      </c>
      <c r="C1006" t="str">
        <f t="shared" si="15"/>
        <v>Israel2010</v>
      </c>
      <c r="D1006">
        <v>1.85</v>
      </c>
    </row>
    <row r="1007" spans="1:4" x14ac:dyDescent="0.3">
      <c r="A1007" t="s">
        <v>226</v>
      </c>
      <c r="B1007">
        <v>2008</v>
      </c>
      <c r="C1007" t="str">
        <f t="shared" si="15"/>
        <v>Israel2008</v>
      </c>
      <c r="D1007">
        <v>1.37</v>
      </c>
    </row>
    <row r="1008" spans="1:4" x14ac:dyDescent="0.3">
      <c r="A1008" t="s">
        <v>226</v>
      </c>
      <c r="B1008">
        <v>2006</v>
      </c>
      <c r="C1008" t="str">
        <f t="shared" si="15"/>
        <v>Israel2006</v>
      </c>
      <c r="D1008">
        <v>1.47</v>
      </c>
    </row>
    <row r="1009" spans="1:4" x14ac:dyDescent="0.3">
      <c r="A1009" t="s">
        <v>226</v>
      </c>
      <c r="B1009">
        <v>2004</v>
      </c>
      <c r="C1009" t="str">
        <f t="shared" si="15"/>
        <v>Israel2004</v>
      </c>
      <c r="D1009">
        <v>1.05</v>
      </c>
    </row>
    <row r="1010" spans="1:4" x14ac:dyDescent="0.3">
      <c r="A1010" t="s">
        <v>226</v>
      </c>
      <c r="B1010">
        <v>2002</v>
      </c>
      <c r="C1010" t="str">
        <f t="shared" si="15"/>
        <v>Israel2002</v>
      </c>
      <c r="D1010">
        <v>0.9</v>
      </c>
    </row>
    <row r="1011" spans="1:4" x14ac:dyDescent="0.3">
      <c r="A1011" t="s">
        <v>226</v>
      </c>
      <c r="B1011">
        <v>2000</v>
      </c>
      <c r="C1011" t="str">
        <f t="shared" si="15"/>
        <v>Israel2000</v>
      </c>
      <c r="D1011">
        <v>1.1399999999999999</v>
      </c>
    </row>
    <row r="1012" spans="1:4" x14ac:dyDescent="0.3">
      <c r="A1012" t="s">
        <v>226</v>
      </c>
      <c r="B1012">
        <v>1998</v>
      </c>
      <c r="C1012" t="str">
        <f t="shared" si="15"/>
        <v>Israel1998</v>
      </c>
      <c r="D1012">
        <v>0.86</v>
      </c>
    </row>
    <row r="1013" spans="1:4" x14ac:dyDescent="0.3">
      <c r="A1013" t="s">
        <v>226</v>
      </c>
      <c r="B1013">
        <v>1995</v>
      </c>
      <c r="C1013" t="str">
        <f t="shared" si="15"/>
        <v>Israel1995</v>
      </c>
      <c r="D1013">
        <v>0.73</v>
      </c>
    </row>
    <row r="1014" spans="1:4" x14ac:dyDescent="0.3">
      <c r="A1014" t="s">
        <v>310</v>
      </c>
      <c r="B1014">
        <v>2016</v>
      </c>
      <c r="C1014" t="str">
        <f t="shared" si="15"/>
        <v>Italy2016</v>
      </c>
      <c r="D1014">
        <v>1.61</v>
      </c>
    </row>
    <row r="1015" spans="1:4" x14ac:dyDescent="0.3">
      <c r="A1015" t="s">
        <v>310</v>
      </c>
      <c r="B1015">
        <v>2014</v>
      </c>
      <c r="C1015" t="str">
        <f t="shared" si="15"/>
        <v>Italy2014</v>
      </c>
      <c r="D1015">
        <v>2.14</v>
      </c>
    </row>
    <row r="1016" spans="1:4" x14ac:dyDescent="0.3">
      <c r="A1016" t="s">
        <v>310</v>
      </c>
      <c r="B1016">
        <v>2012</v>
      </c>
      <c r="C1016" t="str">
        <f t="shared" si="15"/>
        <v>Italy2012</v>
      </c>
      <c r="D1016">
        <v>2.2799999999999998</v>
      </c>
    </row>
    <row r="1017" spans="1:4" x14ac:dyDescent="0.3">
      <c r="A1017" t="s">
        <v>310</v>
      </c>
      <c r="B1017">
        <v>2010</v>
      </c>
      <c r="C1017" t="str">
        <f t="shared" si="15"/>
        <v>Italy2010</v>
      </c>
      <c r="D1017">
        <v>1.87</v>
      </c>
    </row>
    <row r="1018" spans="1:4" x14ac:dyDescent="0.3">
      <c r="A1018" t="s">
        <v>310</v>
      </c>
      <c r="B1018">
        <v>2008</v>
      </c>
      <c r="C1018" t="str">
        <f t="shared" si="15"/>
        <v>Italy2008</v>
      </c>
      <c r="D1018">
        <v>1.57</v>
      </c>
    </row>
    <row r="1019" spans="1:4" x14ac:dyDescent="0.3">
      <c r="A1019" t="s">
        <v>310</v>
      </c>
      <c r="B1019">
        <v>2006</v>
      </c>
      <c r="C1019" t="str">
        <f t="shared" si="15"/>
        <v>Italy2006</v>
      </c>
      <c r="D1019">
        <v>1.56</v>
      </c>
    </row>
    <row r="1020" spans="1:4" x14ac:dyDescent="0.3">
      <c r="A1020" t="s">
        <v>310</v>
      </c>
      <c r="B1020">
        <v>2004</v>
      </c>
      <c r="C1020" t="str">
        <f t="shared" si="15"/>
        <v>Italy2004</v>
      </c>
      <c r="D1020">
        <v>1.53</v>
      </c>
    </row>
    <row r="1021" spans="1:4" x14ac:dyDescent="0.3">
      <c r="A1021" t="s">
        <v>310</v>
      </c>
      <c r="B1021">
        <v>2002</v>
      </c>
      <c r="C1021" t="str">
        <f t="shared" si="15"/>
        <v>Italy2002</v>
      </c>
      <c r="D1021">
        <v>1.05</v>
      </c>
    </row>
    <row r="1022" spans="1:4" x14ac:dyDescent="0.3">
      <c r="A1022" t="s">
        <v>310</v>
      </c>
      <c r="B1022">
        <v>2000</v>
      </c>
      <c r="C1022" t="str">
        <f t="shared" si="15"/>
        <v>Italy2000</v>
      </c>
      <c r="D1022">
        <v>0.97</v>
      </c>
    </row>
    <row r="1023" spans="1:4" x14ac:dyDescent="0.3">
      <c r="A1023" t="s">
        <v>310</v>
      </c>
      <c r="B1023">
        <v>1998</v>
      </c>
      <c r="C1023" t="str">
        <f t="shared" si="15"/>
        <v>Italy1998</v>
      </c>
      <c r="D1023">
        <v>1.19</v>
      </c>
    </row>
    <row r="1024" spans="1:4" x14ac:dyDescent="0.3">
      <c r="A1024" t="s">
        <v>310</v>
      </c>
      <c r="B1024">
        <v>1995</v>
      </c>
      <c r="C1024" t="str">
        <f t="shared" si="15"/>
        <v>Italy1995</v>
      </c>
      <c r="D1024">
        <v>1.18</v>
      </c>
    </row>
    <row r="1025" spans="1:4" x14ac:dyDescent="0.3">
      <c r="A1025" t="s">
        <v>46</v>
      </c>
      <c r="B1025">
        <v>2016</v>
      </c>
      <c r="C1025" t="str">
        <f t="shared" si="15"/>
        <v>Jamaica2016</v>
      </c>
      <c r="D1025">
        <v>1.1100000000000001</v>
      </c>
    </row>
    <row r="1026" spans="1:4" x14ac:dyDescent="0.3">
      <c r="A1026" t="s">
        <v>46</v>
      </c>
      <c r="B1026">
        <v>2014</v>
      </c>
      <c r="C1026" t="str">
        <f t="shared" si="15"/>
        <v>Jamaica2014</v>
      </c>
      <c r="D1026">
        <v>1.1399999999999999</v>
      </c>
    </row>
    <row r="1027" spans="1:4" x14ac:dyDescent="0.3">
      <c r="A1027" t="s">
        <v>46</v>
      </c>
      <c r="B1027">
        <v>2012</v>
      </c>
      <c r="C1027" t="str">
        <f t="shared" ref="C1027:C1090" si="16">CONCATENATE(A1027,B1027)</f>
        <v>Jamaica2012</v>
      </c>
      <c r="D1027">
        <v>1.2</v>
      </c>
    </row>
    <row r="1028" spans="1:4" x14ac:dyDescent="0.3">
      <c r="A1028" t="s">
        <v>46</v>
      </c>
      <c r="B1028">
        <v>2010</v>
      </c>
      <c r="C1028" t="str">
        <f t="shared" si="16"/>
        <v>Jamaica2010</v>
      </c>
      <c r="D1028">
        <v>0.98</v>
      </c>
    </row>
    <row r="1029" spans="1:4" x14ac:dyDescent="0.3">
      <c r="A1029" t="s">
        <v>46</v>
      </c>
      <c r="B1029">
        <v>2008</v>
      </c>
      <c r="C1029" t="str">
        <f t="shared" si="16"/>
        <v>Jamaica2008</v>
      </c>
      <c r="D1029">
        <v>0.74</v>
      </c>
    </row>
    <row r="1030" spans="1:4" x14ac:dyDescent="0.3">
      <c r="A1030" t="s">
        <v>46</v>
      </c>
      <c r="B1030">
        <v>2006</v>
      </c>
      <c r="C1030" t="str">
        <f t="shared" si="16"/>
        <v>Jamaica2006</v>
      </c>
      <c r="D1030">
        <v>0.82</v>
      </c>
    </row>
    <row r="1031" spans="1:4" x14ac:dyDescent="0.3">
      <c r="A1031" t="s">
        <v>46</v>
      </c>
      <c r="B1031">
        <v>2004</v>
      </c>
      <c r="C1031" t="str">
        <f t="shared" si="16"/>
        <v>Jamaica2004</v>
      </c>
      <c r="D1031">
        <v>0.63</v>
      </c>
    </row>
    <row r="1032" spans="1:4" x14ac:dyDescent="0.3">
      <c r="A1032" t="s">
        <v>46</v>
      </c>
      <c r="B1032">
        <v>2002</v>
      </c>
      <c r="C1032" t="str">
        <f t="shared" si="16"/>
        <v>Jamaica2002</v>
      </c>
      <c r="D1032">
        <v>0.52</v>
      </c>
    </row>
    <row r="1033" spans="1:4" x14ac:dyDescent="0.3">
      <c r="A1033" t="s">
        <v>46</v>
      </c>
      <c r="B1033">
        <v>2000</v>
      </c>
      <c r="C1033" t="str">
        <f t="shared" si="16"/>
        <v>Jamaica2000</v>
      </c>
      <c r="D1033">
        <v>0.62</v>
      </c>
    </row>
    <row r="1034" spans="1:4" x14ac:dyDescent="0.3">
      <c r="A1034" t="s">
        <v>46</v>
      </c>
      <c r="B1034">
        <v>1998</v>
      </c>
      <c r="C1034" t="str">
        <f t="shared" si="16"/>
        <v>Jamaica1998</v>
      </c>
      <c r="D1034">
        <v>0.37</v>
      </c>
    </row>
    <row r="1035" spans="1:4" x14ac:dyDescent="0.3">
      <c r="A1035" t="s">
        <v>184</v>
      </c>
      <c r="B1035">
        <v>2016</v>
      </c>
      <c r="C1035" t="str">
        <f t="shared" si="16"/>
        <v>Japan2016</v>
      </c>
      <c r="D1035">
        <v>1.06</v>
      </c>
    </row>
    <row r="1036" spans="1:4" x14ac:dyDescent="0.3">
      <c r="A1036" t="s">
        <v>184</v>
      </c>
      <c r="B1036">
        <v>2014</v>
      </c>
      <c r="C1036" t="str">
        <f t="shared" si="16"/>
        <v>Japan2014</v>
      </c>
      <c r="D1036">
        <v>1.38</v>
      </c>
    </row>
    <row r="1037" spans="1:4" x14ac:dyDescent="0.3">
      <c r="A1037" t="s">
        <v>184</v>
      </c>
      <c r="B1037">
        <v>2012</v>
      </c>
      <c r="C1037" t="str">
        <f t="shared" si="16"/>
        <v>Japan2012</v>
      </c>
      <c r="D1037">
        <v>2</v>
      </c>
    </row>
    <row r="1038" spans="1:4" x14ac:dyDescent="0.3">
      <c r="A1038" t="s">
        <v>184</v>
      </c>
      <c r="B1038">
        <v>2010</v>
      </c>
      <c r="C1038" t="str">
        <f t="shared" si="16"/>
        <v>Japan2010</v>
      </c>
      <c r="D1038">
        <v>1.6</v>
      </c>
    </row>
    <row r="1039" spans="1:4" x14ac:dyDescent="0.3">
      <c r="A1039" t="s">
        <v>184</v>
      </c>
      <c r="B1039">
        <v>2008</v>
      </c>
      <c r="C1039" t="str">
        <f t="shared" si="16"/>
        <v>Japan2008</v>
      </c>
      <c r="D1039">
        <v>1.42</v>
      </c>
    </row>
    <row r="1040" spans="1:4" x14ac:dyDescent="0.3">
      <c r="A1040" t="s">
        <v>184</v>
      </c>
      <c r="B1040">
        <v>2006</v>
      </c>
      <c r="C1040" t="str">
        <f t="shared" si="16"/>
        <v>Japan2006</v>
      </c>
      <c r="D1040">
        <v>1.0900000000000001</v>
      </c>
    </row>
    <row r="1041" spans="1:4" x14ac:dyDescent="0.3">
      <c r="A1041" t="s">
        <v>184</v>
      </c>
      <c r="B1041">
        <v>2004</v>
      </c>
      <c r="C1041" t="str">
        <f t="shared" si="16"/>
        <v>Japan2004</v>
      </c>
      <c r="D1041">
        <v>1.26</v>
      </c>
    </row>
    <row r="1042" spans="1:4" x14ac:dyDescent="0.3">
      <c r="A1042" t="s">
        <v>184</v>
      </c>
      <c r="B1042">
        <v>2002</v>
      </c>
      <c r="C1042" t="str">
        <f t="shared" si="16"/>
        <v>Japan2002</v>
      </c>
      <c r="D1042">
        <v>0.91</v>
      </c>
    </row>
    <row r="1043" spans="1:4" x14ac:dyDescent="0.3">
      <c r="A1043" t="s">
        <v>184</v>
      </c>
      <c r="B1043">
        <v>2000</v>
      </c>
      <c r="C1043" t="str">
        <f t="shared" si="16"/>
        <v>Japan2000</v>
      </c>
      <c r="D1043">
        <v>1.06</v>
      </c>
    </row>
    <row r="1044" spans="1:4" x14ac:dyDescent="0.3">
      <c r="A1044" t="s">
        <v>184</v>
      </c>
      <c r="B1044">
        <v>1998</v>
      </c>
      <c r="C1044" t="str">
        <f t="shared" si="16"/>
        <v>Japan1998</v>
      </c>
      <c r="D1044">
        <v>1.02</v>
      </c>
    </row>
    <row r="1045" spans="1:4" x14ac:dyDescent="0.3">
      <c r="A1045" t="s">
        <v>184</v>
      </c>
      <c r="B1045">
        <v>1995</v>
      </c>
      <c r="C1045" t="str">
        <f t="shared" si="16"/>
        <v>Japan1995</v>
      </c>
      <c r="D1045">
        <v>1.25</v>
      </c>
    </row>
    <row r="1046" spans="1:4" x14ac:dyDescent="0.3">
      <c r="A1046" t="s">
        <v>182</v>
      </c>
      <c r="B1046">
        <v>2016</v>
      </c>
      <c r="C1046" t="str">
        <f t="shared" si="16"/>
        <v>Jordan2016</v>
      </c>
      <c r="D1046">
        <v>1.1000000000000001</v>
      </c>
    </row>
    <row r="1047" spans="1:4" x14ac:dyDescent="0.3">
      <c r="A1047" t="s">
        <v>182</v>
      </c>
      <c r="B1047">
        <v>2014</v>
      </c>
      <c r="C1047" t="str">
        <f t="shared" si="16"/>
        <v>Jordan2014</v>
      </c>
      <c r="D1047">
        <v>1.27</v>
      </c>
    </row>
    <row r="1048" spans="1:4" x14ac:dyDescent="0.3">
      <c r="A1048" t="s">
        <v>182</v>
      </c>
      <c r="B1048">
        <v>2012</v>
      </c>
      <c r="C1048" t="str">
        <f t="shared" si="16"/>
        <v>Jordan2012</v>
      </c>
      <c r="D1048">
        <v>1.44</v>
      </c>
    </row>
    <row r="1049" spans="1:4" x14ac:dyDescent="0.3">
      <c r="A1049" t="s">
        <v>182</v>
      </c>
      <c r="B1049">
        <v>2010</v>
      </c>
      <c r="C1049" t="str">
        <f t="shared" si="16"/>
        <v>Jordan2010</v>
      </c>
      <c r="D1049">
        <v>1.04</v>
      </c>
    </row>
    <row r="1050" spans="1:4" x14ac:dyDescent="0.3">
      <c r="A1050" t="s">
        <v>182</v>
      </c>
      <c r="B1050">
        <v>2008</v>
      </c>
      <c r="C1050" t="str">
        <f t="shared" si="16"/>
        <v>Jordan2008</v>
      </c>
      <c r="D1050">
        <v>0.61</v>
      </c>
    </row>
    <row r="1051" spans="1:4" x14ac:dyDescent="0.3">
      <c r="A1051" t="s">
        <v>182</v>
      </c>
      <c r="B1051">
        <v>2006</v>
      </c>
      <c r="C1051" t="str">
        <f t="shared" si="16"/>
        <v>Jordan2006</v>
      </c>
      <c r="D1051">
        <v>0.86</v>
      </c>
    </row>
    <row r="1052" spans="1:4" x14ac:dyDescent="0.3">
      <c r="A1052" t="s">
        <v>182</v>
      </c>
      <c r="B1052">
        <v>2004</v>
      </c>
      <c r="C1052" t="str">
        <f t="shared" si="16"/>
        <v>Jordan2004</v>
      </c>
      <c r="D1052">
        <v>0.61</v>
      </c>
    </row>
    <row r="1053" spans="1:4" x14ac:dyDescent="0.3">
      <c r="A1053" t="s">
        <v>182</v>
      </c>
      <c r="B1053">
        <v>2002</v>
      </c>
      <c r="C1053" t="str">
        <f t="shared" si="16"/>
        <v>Jordan2002</v>
      </c>
      <c r="D1053">
        <v>0.52</v>
      </c>
    </row>
    <row r="1054" spans="1:4" x14ac:dyDescent="0.3">
      <c r="A1054" t="s">
        <v>182</v>
      </c>
      <c r="B1054">
        <v>2000</v>
      </c>
      <c r="C1054" t="str">
        <f t="shared" si="16"/>
        <v>Jordan2000</v>
      </c>
      <c r="D1054">
        <v>0.45</v>
      </c>
    </row>
    <row r="1055" spans="1:4" x14ac:dyDescent="0.3">
      <c r="A1055" t="s">
        <v>182</v>
      </c>
      <c r="B1055">
        <v>1998</v>
      </c>
      <c r="C1055" t="str">
        <f t="shared" si="16"/>
        <v>Jordan1998</v>
      </c>
      <c r="D1055">
        <v>0.42</v>
      </c>
    </row>
    <row r="1056" spans="1:4" x14ac:dyDescent="0.3">
      <c r="A1056" t="s">
        <v>182</v>
      </c>
      <c r="B1056">
        <v>1995</v>
      </c>
      <c r="C1056" t="str">
        <f t="shared" si="16"/>
        <v>Jordan1995</v>
      </c>
      <c r="D1056">
        <v>0.4</v>
      </c>
    </row>
    <row r="1057" spans="1:4" x14ac:dyDescent="0.3">
      <c r="A1057" t="s">
        <v>362</v>
      </c>
      <c r="B1057">
        <v>2016</v>
      </c>
      <c r="C1057" t="str">
        <f t="shared" si="16"/>
        <v>Kazakhstan2016</v>
      </c>
      <c r="D1057">
        <v>0.42</v>
      </c>
    </row>
    <row r="1058" spans="1:4" x14ac:dyDescent="0.3">
      <c r="A1058" t="s">
        <v>362</v>
      </c>
      <c r="B1058">
        <v>2014</v>
      </c>
      <c r="C1058" t="str">
        <f t="shared" si="16"/>
        <v>Kazakhstan2014</v>
      </c>
      <c r="D1058">
        <v>0.81</v>
      </c>
    </row>
    <row r="1059" spans="1:4" x14ac:dyDescent="0.3">
      <c r="A1059" t="s">
        <v>362</v>
      </c>
      <c r="B1059">
        <v>2012</v>
      </c>
      <c r="C1059" t="str">
        <f t="shared" si="16"/>
        <v>Kazakhstan2012</v>
      </c>
      <c r="D1059">
        <v>1.01</v>
      </c>
    </row>
    <row r="1060" spans="1:4" x14ac:dyDescent="0.3">
      <c r="A1060" t="s">
        <v>362</v>
      </c>
      <c r="B1060">
        <v>2010</v>
      </c>
      <c r="C1060" t="str">
        <f t="shared" si="16"/>
        <v>Kazakhstan2010</v>
      </c>
      <c r="D1060">
        <v>0.71</v>
      </c>
    </row>
    <row r="1061" spans="1:4" x14ac:dyDescent="0.3">
      <c r="A1061" t="s">
        <v>362</v>
      </c>
      <c r="B1061">
        <v>2008</v>
      </c>
      <c r="C1061" t="str">
        <f t="shared" si="16"/>
        <v>Kazakhstan2008</v>
      </c>
      <c r="D1061">
        <v>0.83</v>
      </c>
    </row>
    <row r="1062" spans="1:4" x14ac:dyDescent="0.3">
      <c r="A1062" t="s">
        <v>362</v>
      </c>
      <c r="B1062">
        <v>2006</v>
      </c>
      <c r="C1062" t="str">
        <f t="shared" si="16"/>
        <v>Kazakhstan2006</v>
      </c>
      <c r="D1062">
        <v>0.7</v>
      </c>
    </row>
    <row r="1063" spans="1:4" x14ac:dyDescent="0.3">
      <c r="A1063" t="s">
        <v>362</v>
      </c>
      <c r="B1063">
        <v>2004</v>
      </c>
      <c r="C1063" t="str">
        <f t="shared" si="16"/>
        <v>Kazakhstan2004</v>
      </c>
      <c r="D1063">
        <v>0.52</v>
      </c>
    </row>
    <row r="1064" spans="1:4" x14ac:dyDescent="0.3">
      <c r="A1064" t="s">
        <v>362</v>
      </c>
      <c r="B1064">
        <v>2002</v>
      </c>
      <c r="C1064" t="str">
        <f t="shared" si="16"/>
        <v>Kazakhstan2002</v>
      </c>
      <c r="D1064">
        <v>0.35</v>
      </c>
    </row>
    <row r="1065" spans="1:4" x14ac:dyDescent="0.3">
      <c r="A1065" t="s">
        <v>362</v>
      </c>
      <c r="B1065">
        <v>2000</v>
      </c>
      <c r="C1065" t="str">
        <f t="shared" si="16"/>
        <v>Kazakhstan2000</v>
      </c>
      <c r="D1065">
        <v>0.36</v>
      </c>
    </row>
    <row r="1066" spans="1:4" x14ac:dyDescent="0.3">
      <c r="A1066" t="s">
        <v>362</v>
      </c>
      <c r="B1066">
        <v>1998</v>
      </c>
      <c r="C1066" t="str">
        <f t="shared" si="16"/>
        <v>Kazakhstan1998</v>
      </c>
      <c r="D1066">
        <v>0.3</v>
      </c>
    </row>
    <row r="1067" spans="1:4" x14ac:dyDescent="0.3">
      <c r="A1067" t="s">
        <v>362</v>
      </c>
      <c r="B1067">
        <v>1995</v>
      </c>
      <c r="C1067" t="str">
        <f t="shared" si="16"/>
        <v>Kazakhstan1995</v>
      </c>
      <c r="D1067">
        <v>0.3</v>
      </c>
    </row>
    <row r="1068" spans="1:4" x14ac:dyDescent="0.3">
      <c r="A1068" t="s">
        <v>228</v>
      </c>
      <c r="B1068">
        <v>2016</v>
      </c>
      <c r="C1068" t="str">
        <f t="shared" si="16"/>
        <v>Kenya2016</v>
      </c>
      <c r="D1068">
        <v>0.95</v>
      </c>
    </row>
    <row r="1069" spans="1:4" x14ac:dyDescent="0.3">
      <c r="A1069" t="s">
        <v>228</v>
      </c>
      <c r="B1069">
        <v>2014</v>
      </c>
      <c r="C1069" t="str">
        <f t="shared" si="16"/>
        <v>Kenya2014</v>
      </c>
      <c r="D1069">
        <v>1.21</v>
      </c>
    </row>
    <row r="1070" spans="1:4" x14ac:dyDescent="0.3">
      <c r="A1070" t="s">
        <v>228</v>
      </c>
      <c r="B1070">
        <v>2012</v>
      </c>
      <c r="C1070" t="str">
        <f t="shared" si="16"/>
        <v>Kenya2012</v>
      </c>
      <c r="D1070">
        <v>1.37</v>
      </c>
    </row>
    <row r="1071" spans="1:4" x14ac:dyDescent="0.3">
      <c r="A1071" t="s">
        <v>228</v>
      </c>
      <c r="B1071">
        <v>2010</v>
      </c>
      <c r="C1071" t="str">
        <f t="shared" si="16"/>
        <v>Kenya2010</v>
      </c>
      <c r="D1071">
        <v>1.33</v>
      </c>
    </row>
    <row r="1072" spans="1:4" x14ac:dyDescent="0.3">
      <c r="A1072" t="s">
        <v>228</v>
      </c>
      <c r="B1072">
        <v>2008</v>
      </c>
      <c r="C1072" t="str">
        <f t="shared" si="16"/>
        <v>Kenya2008</v>
      </c>
      <c r="D1072">
        <v>1.2</v>
      </c>
    </row>
    <row r="1073" spans="1:4" x14ac:dyDescent="0.3">
      <c r="A1073" t="s">
        <v>228</v>
      </c>
      <c r="B1073">
        <v>2006</v>
      </c>
      <c r="C1073" t="str">
        <f t="shared" si="16"/>
        <v>Kenya2006</v>
      </c>
      <c r="D1073">
        <v>1.1200000000000001</v>
      </c>
    </row>
    <row r="1074" spans="1:4" x14ac:dyDescent="0.3">
      <c r="A1074" t="s">
        <v>228</v>
      </c>
      <c r="B1074">
        <v>2004</v>
      </c>
      <c r="C1074" t="str">
        <f t="shared" si="16"/>
        <v>Kenya2004</v>
      </c>
      <c r="D1074">
        <v>0.92</v>
      </c>
    </row>
    <row r="1075" spans="1:4" x14ac:dyDescent="0.3">
      <c r="A1075" t="s">
        <v>228</v>
      </c>
      <c r="B1075">
        <v>2002</v>
      </c>
      <c r="C1075" t="str">
        <f t="shared" si="16"/>
        <v>Kenya2002</v>
      </c>
      <c r="D1075">
        <v>0.7</v>
      </c>
    </row>
    <row r="1076" spans="1:4" x14ac:dyDescent="0.3">
      <c r="A1076" t="s">
        <v>228</v>
      </c>
      <c r="B1076">
        <v>2000</v>
      </c>
      <c r="C1076" t="str">
        <f t="shared" si="16"/>
        <v>Kenya2000</v>
      </c>
      <c r="D1076">
        <v>0.71</v>
      </c>
    </row>
    <row r="1077" spans="1:4" x14ac:dyDescent="0.3">
      <c r="A1077" t="s">
        <v>228</v>
      </c>
      <c r="B1077">
        <v>1998</v>
      </c>
      <c r="C1077" t="str">
        <f t="shared" si="16"/>
        <v>Kenya1998</v>
      </c>
      <c r="D1077">
        <v>0.7</v>
      </c>
    </row>
    <row r="1078" spans="1:4" x14ac:dyDescent="0.3">
      <c r="A1078" t="s">
        <v>228</v>
      </c>
      <c r="B1078">
        <v>1995</v>
      </c>
      <c r="C1078" t="str">
        <f t="shared" si="16"/>
        <v>Kenya1995</v>
      </c>
      <c r="D1078">
        <v>0.56000000000000005</v>
      </c>
    </row>
    <row r="1079" spans="1:4" x14ac:dyDescent="0.3">
      <c r="A1079" t="s">
        <v>228</v>
      </c>
      <c r="B1079">
        <v>1992</v>
      </c>
      <c r="C1079" t="str">
        <f t="shared" si="16"/>
        <v>Kenya1992</v>
      </c>
      <c r="D1079">
        <v>0.4</v>
      </c>
    </row>
    <row r="1080" spans="1:4" x14ac:dyDescent="0.3">
      <c r="A1080" t="s">
        <v>228</v>
      </c>
      <c r="B1080">
        <v>1991</v>
      </c>
      <c r="C1080" t="str">
        <f t="shared" si="16"/>
        <v>Kenya1991</v>
      </c>
      <c r="D1080">
        <v>0.53</v>
      </c>
    </row>
    <row r="1081" spans="1:4" x14ac:dyDescent="0.3">
      <c r="A1081" t="s">
        <v>635</v>
      </c>
      <c r="B1081">
        <v>2016</v>
      </c>
      <c r="C1081" t="str">
        <f t="shared" si="16"/>
        <v>Korea2016</v>
      </c>
      <c r="D1081">
        <v>1.22</v>
      </c>
    </row>
    <row r="1082" spans="1:4" x14ac:dyDescent="0.3">
      <c r="A1082" t="s">
        <v>635</v>
      </c>
      <c r="B1082">
        <v>2014</v>
      </c>
      <c r="C1082" t="str">
        <f t="shared" si="16"/>
        <v>Korea2014</v>
      </c>
      <c r="D1082">
        <v>1.55</v>
      </c>
    </row>
    <row r="1083" spans="1:4" x14ac:dyDescent="0.3">
      <c r="A1083" t="s">
        <v>635</v>
      </c>
      <c r="B1083">
        <v>2012</v>
      </c>
      <c r="C1083" t="str">
        <f t="shared" si="16"/>
        <v>Korea2012</v>
      </c>
      <c r="D1083">
        <v>1.8</v>
      </c>
    </row>
    <row r="1084" spans="1:4" x14ac:dyDescent="0.3">
      <c r="A1084" t="s">
        <v>635</v>
      </c>
      <c r="B1084">
        <v>2010</v>
      </c>
      <c r="C1084" t="str">
        <f t="shared" si="16"/>
        <v>Korea2010</v>
      </c>
      <c r="D1084">
        <v>1.52</v>
      </c>
    </row>
    <row r="1085" spans="1:4" x14ac:dyDescent="0.3">
      <c r="A1085" t="s">
        <v>635</v>
      </c>
      <c r="B1085">
        <v>2008</v>
      </c>
      <c r="C1085" t="str">
        <f t="shared" si="16"/>
        <v>Korea2008</v>
      </c>
      <c r="D1085">
        <v>1.51</v>
      </c>
    </row>
    <row r="1086" spans="1:4" x14ac:dyDescent="0.3">
      <c r="A1086" t="s">
        <v>635</v>
      </c>
      <c r="B1086">
        <v>2006</v>
      </c>
      <c r="C1086" t="str">
        <f t="shared" si="16"/>
        <v>Korea2006</v>
      </c>
      <c r="D1086">
        <v>1.65</v>
      </c>
    </row>
    <row r="1087" spans="1:4" x14ac:dyDescent="0.3">
      <c r="A1087" t="s">
        <v>635</v>
      </c>
      <c r="B1087">
        <v>2004</v>
      </c>
      <c r="C1087" t="str">
        <f t="shared" si="16"/>
        <v>Korea2004</v>
      </c>
      <c r="D1087">
        <v>1.35</v>
      </c>
    </row>
    <row r="1088" spans="1:4" x14ac:dyDescent="0.3">
      <c r="A1088" t="s">
        <v>635</v>
      </c>
      <c r="B1088">
        <v>2002</v>
      </c>
      <c r="C1088" t="str">
        <f t="shared" si="16"/>
        <v>Korea2002</v>
      </c>
      <c r="D1088">
        <v>1.0900000000000001</v>
      </c>
    </row>
    <row r="1089" spans="1:4" x14ac:dyDescent="0.3">
      <c r="A1089" t="s">
        <v>635</v>
      </c>
      <c r="B1089">
        <v>2000</v>
      </c>
      <c r="C1089" t="str">
        <f t="shared" si="16"/>
        <v>Korea2000</v>
      </c>
      <c r="D1089">
        <v>0.92</v>
      </c>
    </row>
    <row r="1090" spans="1:4" x14ac:dyDescent="0.3">
      <c r="A1090" t="s">
        <v>635</v>
      </c>
      <c r="B1090">
        <v>1998</v>
      </c>
      <c r="C1090" t="str">
        <f t="shared" si="16"/>
        <v>Korea1998</v>
      </c>
      <c r="D1090">
        <v>0.93</v>
      </c>
    </row>
    <row r="1091" spans="1:4" x14ac:dyDescent="0.3">
      <c r="A1091" t="s">
        <v>635</v>
      </c>
      <c r="B1091">
        <v>1995</v>
      </c>
      <c r="C1091" t="str">
        <f t="shared" ref="C1091:C1154" si="17">CONCATENATE(A1091,B1091)</f>
        <v>Korea1995</v>
      </c>
      <c r="D1091">
        <v>0.79</v>
      </c>
    </row>
    <row r="1092" spans="1:4" x14ac:dyDescent="0.3">
      <c r="A1092" t="s">
        <v>635</v>
      </c>
      <c r="B1092">
        <v>1991</v>
      </c>
      <c r="C1092" t="str">
        <f t="shared" si="17"/>
        <v>Korea1991</v>
      </c>
      <c r="D1092">
        <v>0.54</v>
      </c>
    </row>
    <row r="1093" spans="1:4" x14ac:dyDescent="0.3">
      <c r="A1093" t="s">
        <v>445</v>
      </c>
      <c r="B1093">
        <v>2016</v>
      </c>
      <c r="C1093" t="str">
        <f t="shared" si="17"/>
        <v>Kosovo2016</v>
      </c>
      <c r="D1093">
        <v>1.1100000000000001</v>
      </c>
    </row>
    <row r="1094" spans="1:4" x14ac:dyDescent="0.3">
      <c r="A1094" t="s">
        <v>445</v>
      </c>
      <c r="B1094">
        <v>2014</v>
      </c>
      <c r="C1094" t="str">
        <f t="shared" si="17"/>
        <v>Kosovo2014</v>
      </c>
      <c r="D1094">
        <v>1.54</v>
      </c>
    </row>
    <row r="1095" spans="1:4" x14ac:dyDescent="0.3">
      <c r="A1095" t="s">
        <v>445</v>
      </c>
      <c r="B1095">
        <v>2012</v>
      </c>
      <c r="C1095" t="str">
        <f t="shared" si="17"/>
        <v>Kosovo2012</v>
      </c>
      <c r="D1095">
        <v>1.65</v>
      </c>
    </row>
    <row r="1096" spans="1:4" x14ac:dyDescent="0.3">
      <c r="A1096" t="s">
        <v>445</v>
      </c>
      <c r="B1096">
        <v>2010</v>
      </c>
      <c r="C1096" t="str">
        <f t="shared" si="17"/>
        <v>Kosovo2010</v>
      </c>
      <c r="D1096">
        <v>1.63</v>
      </c>
    </row>
    <row r="1097" spans="1:4" x14ac:dyDescent="0.3">
      <c r="A1097" t="s">
        <v>445</v>
      </c>
      <c r="B1097">
        <v>2008</v>
      </c>
      <c r="C1097" t="str">
        <f t="shared" si="17"/>
        <v>Kosovo2008</v>
      </c>
      <c r="D1097">
        <v>1.1000000000000001</v>
      </c>
    </row>
    <row r="1098" spans="1:4" x14ac:dyDescent="0.3">
      <c r="A1098" t="s">
        <v>445</v>
      </c>
      <c r="B1098">
        <v>2006</v>
      </c>
      <c r="C1098" t="str">
        <f t="shared" si="17"/>
        <v>Kosovo2006</v>
      </c>
      <c r="D1098">
        <v>1.22</v>
      </c>
    </row>
    <row r="1099" spans="1:4" x14ac:dyDescent="0.3">
      <c r="A1099" t="s">
        <v>445</v>
      </c>
      <c r="B1099">
        <v>2004</v>
      </c>
      <c r="C1099" t="str">
        <f t="shared" si="17"/>
        <v>Kosovo2004</v>
      </c>
      <c r="D1099">
        <v>1.1599999999999999</v>
      </c>
    </row>
    <row r="1100" spans="1:4" x14ac:dyDescent="0.3">
      <c r="A1100" t="s">
        <v>445</v>
      </c>
      <c r="B1100">
        <v>2002</v>
      </c>
      <c r="C1100" t="str">
        <f t="shared" si="17"/>
        <v>Kosovo2002</v>
      </c>
      <c r="D1100">
        <v>0.74</v>
      </c>
    </row>
    <row r="1101" spans="1:4" x14ac:dyDescent="0.3">
      <c r="A1101" t="s">
        <v>445</v>
      </c>
      <c r="B1101">
        <v>2000</v>
      </c>
      <c r="C1101" t="str">
        <f t="shared" si="17"/>
        <v>Kosovo2000</v>
      </c>
      <c r="D1101">
        <v>0.56000000000000005</v>
      </c>
    </row>
    <row r="1102" spans="1:4" x14ac:dyDescent="0.3">
      <c r="A1102" t="s">
        <v>445</v>
      </c>
      <c r="B1102">
        <v>1998</v>
      </c>
      <c r="C1102" t="str">
        <f t="shared" si="17"/>
        <v>Kosovo1998</v>
      </c>
      <c r="D1102">
        <v>0.61</v>
      </c>
    </row>
    <row r="1103" spans="1:4" x14ac:dyDescent="0.3">
      <c r="A1103" t="s">
        <v>445</v>
      </c>
      <c r="B1103">
        <v>1995</v>
      </c>
      <c r="C1103" t="str">
        <f t="shared" si="17"/>
        <v>Kosovo1995</v>
      </c>
      <c r="D1103">
        <v>0.76</v>
      </c>
    </row>
    <row r="1104" spans="1:4" x14ac:dyDescent="0.3">
      <c r="A1104" t="s">
        <v>112</v>
      </c>
      <c r="B1104">
        <v>2016</v>
      </c>
      <c r="C1104" t="str">
        <f t="shared" si="17"/>
        <v>Kuwait2016</v>
      </c>
      <c r="D1104">
        <v>0.35</v>
      </c>
    </row>
    <row r="1105" spans="1:4" x14ac:dyDescent="0.3">
      <c r="A1105" t="s">
        <v>112</v>
      </c>
      <c r="B1105">
        <v>2014</v>
      </c>
      <c r="C1105" t="str">
        <f t="shared" si="17"/>
        <v>Kuwait2014</v>
      </c>
      <c r="D1105">
        <v>0.22</v>
      </c>
    </row>
    <row r="1106" spans="1:4" x14ac:dyDescent="0.3">
      <c r="A1106" t="s">
        <v>112</v>
      </c>
      <c r="B1106">
        <v>2012</v>
      </c>
      <c r="C1106" t="str">
        <f t="shared" si="17"/>
        <v>Kuwait2012</v>
      </c>
      <c r="D1106">
        <v>0.23</v>
      </c>
    </row>
    <row r="1107" spans="1:4" x14ac:dyDescent="0.3">
      <c r="A1107" t="s">
        <v>112</v>
      </c>
      <c r="B1107">
        <v>2010</v>
      </c>
      <c r="C1107" t="str">
        <f t="shared" si="17"/>
        <v>Kuwait2010</v>
      </c>
      <c r="D1107">
        <v>0.23</v>
      </c>
    </row>
    <row r="1108" spans="1:4" x14ac:dyDescent="0.3">
      <c r="A1108" t="s">
        <v>112</v>
      </c>
      <c r="B1108">
        <v>2008</v>
      </c>
      <c r="C1108" t="str">
        <f t="shared" si="17"/>
        <v>Kuwait2008</v>
      </c>
      <c r="D1108">
        <v>0.24</v>
      </c>
    </row>
    <row r="1109" spans="1:4" x14ac:dyDescent="0.3">
      <c r="A1109" t="s">
        <v>112</v>
      </c>
      <c r="B1109">
        <v>2006</v>
      </c>
      <c r="C1109" t="str">
        <f t="shared" si="17"/>
        <v>Kuwait2006</v>
      </c>
      <c r="D1109">
        <v>0.22</v>
      </c>
    </row>
    <row r="1110" spans="1:4" x14ac:dyDescent="0.3">
      <c r="A1110" t="s">
        <v>112</v>
      </c>
      <c r="B1110">
        <v>2004</v>
      </c>
      <c r="C1110" t="str">
        <f t="shared" si="17"/>
        <v>Kuwait2004</v>
      </c>
      <c r="D1110">
        <v>0.24</v>
      </c>
    </row>
    <row r="1111" spans="1:4" x14ac:dyDescent="0.3">
      <c r="A1111" t="s">
        <v>112</v>
      </c>
      <c r="B1111">
        <v>2002</v>
      </c>
      <c r="C1111" t="str">
        <f t="shared" si="17"/>
        <v>Kuwait2002</v>
      </c>
      <c r="D1111">
        <v>0.2</v>
      </c>
    </row>
    <row r="1112" spans="1:4" x14ac:dyDescent="0.3">
      <c r="A1112" t="s">
        <v>112</v>
      </c>
      <c r="B1112">
        <v>2000</v>
      </c>
      <c r="C1112" t="str">
        <f t="shared" si="17"/>
        <v>Kuwait2000</v>
      </c>
      <c r="D1112">
        <v>0.21</v>
      </c>
    </row>
    <row r="1113" spans="1:4" x14ac:dyDescent="0.3">
      <c r="A1113" t="s">
        <v>112</v>
      </c>
      <c r="B1113">
        <v>1998</v>
      </c>
      <c r="C1113" t="str">
        <f t="shared" si="17"/>
        <v>Kuwait1998</v>
      </c>
      <c r="D1113">
        <v>0.17</v>
      </c>
    </row>
    <row r="1114" spans="1:4" x14ac:dyDescent="0.3">
      <c r="A1114" t="s">
        <v>447</v>
      </c>
      <c r="B1114">
        <v>2016</v>
      </c>
      <c r="C1114" t="str">
        <f t="shared" si="17"/>
        <v>Kyrgyz Republic2016</v>
      </c>
      <c r="D1114">
        <v>0.56000000000000005</v>
      </c>
    </row>
    <row r="1115" spans="1:4" x14ac:dyDescent="0.3">
      <c r="A1115" t="s">
        <v>447</v>
      </c>
      <c r="B1115">
        <v>2014</v>
      </c>
      <c r="C1115" t="str">
        <f t="shared" si="17"/>
        <v>Kyrgyz Republic2014</v>
      </c>
      <c r="D1115">
        <v>0.94</v>
      </c>
    </row>
    <row r="1116" spans="1:4" x14ac:dyDescent="0.3">
      <c r="A1116" t="s">
        <v>447</v>
      </c>
      <c r="B1116">
        <v>2012</v>
      </c>
      <c r="C1116" t="str">
        <f t="shared" si="17"/>
        <v>Kyrgyz Republic2012</v>
      </c>
      <c r="D1116">
        <v>0.89</v>
      </c>
    </row>
    <row r="1117" spans="1:4" x14ac:dyDescent="0.3">
      <c r="A1117" t="s">
        <v>447</v>
      </c>
      <c r="B1117">
        <v>2010</v>
      </c>
      <c r="C1117" t="str">
        <f t="shared" si="17"/>
        <v>Kyrgyz Republic2010</v>
      </c>
      <c r="D1117">
        <v>0.85</v>
      </c>
    </row>
    <row r="1118" spans="1:4" x14ac:dyDescent="0.3">
      <c r="A1118" t="s">
        <v>447</v>
      </c>
      <c r="B1118">
        <v>2008</v>
      </c>
      <c r="C1118" t="str">
        <f t="shared" si="17"/>
        <v>Kyrgyz Republic2008</v>
      </c>
      <c r="D1118">
        <v>0.8</v>
      </c>
    </row>
    <row r="1119" spans="1:4" x14ac:dyDescent="0.3">
      <c r="A1119" t="s">
        <v>447</v>
      </c>
      <c r="B1119">
        <v>2006</v>
      </c>
      <c r="C1119" t="str">
        <f t="shared" si="17"/>
        <v>Kyrgyz Republic2006</v>
      </c>
      <c r="D1119">
        <v>0.64</v>
      </c>
    </row>
    <row r="1120" spans="1:4" x14ac:dyDescent="0.3">
      <c r="A1120" t="s">
        <v>447</v>
      </c>
      <c r="B1120">
        <v>2004</v>
      </c>
      <c r="C1120" t="str">
        <f t="shared" si="17"/>
        <v>Kyrgyz Republic2004</v>
      </c>
      <c r="D1120">
        <v>0.48</v>
      </c>
    </row>
    <row r="1121" spans="1:4" x14ac:dyDescent="0.3">
      <c r="A1121" t="s">
        <v>447</v>
      </c>
      <c r="B1121">
        <v>2002</v>
      </c>
      <c r="C1121" t="str">
        <f t="shared" si="17"/>
        <v>Kyrgyz Republic2002</v>
      </c>
      <c r="D1121">
        <v>0.39</v>
      </c>
    </row>
    <row r="1122" spans="1:4" x14ac:dyDescent="0.3">
      <c r="A1122" t="s">
        <v>447</v>
      </c>
      <c r="B1122">
        <v>2000</v>
      </c>
      <c r="C1122" t="str">
        <f t="shared" si="17"/>
        <v>Kyrgyz Republic2000</v>
      </c>
      <c r="D1122">
        <v>0.44</v>
      </c>
    </row>
    <row r="1123" spans="1:4" x14ac:dyDescent="0.3">
      <c r="A1123" t="s">
        <v>447</v>
      </c>
      <c r="B1123">
        <v>1998</v>
      </c>
      <c r="C1123" t="str">
        <f t="shared" si="17"/>
        <v>Kyrgyz Republic1998</v>
      </c>
      <c r="D1123">
        <v>0.47</v>
      </c>
    </row>
    <row r="1124" spans="1:4" x14ac:dyDescent="0.3">
      <c r="A1124" t="s">
        <v>448</v>
      </c>
      <c r="B1124">
        <v>2016</v>
      </c>
      <c r="C1124" t="str">
        <f t="shared" si="17"/>
        <v>Lao PDR2016</v>
      </c>
      <c r="D1124">
        <v>0.93</v>
      </c>
    </row>
    <row r="1125" spans="1:4" x14ac:dyDescent="0.3">
      <c r="A1125" t="s">
        <v>448</v>
      </c>
      <c r="B1125">
        <v>2014</v>
      </c>
      <c r="C1125" t="str">
        <f t="shared" si="17"/>
        <v>Lao PDR2014</v>
      </c>
      <c r="D1125">
        <v>1.4</v>
      </c>
    </row>
    <row r="1126" spans="1:4" x14ac:dyDescent="0.3">
      <c r="A1126" t="s">
        <v>448</v>
      </c>
      <c r="B1126">
        <v>2012</v>
      </c>
      <c r="C1126" t="str">
        <f t="shared" si="17"/>
        <v>Lao PDR2012</v>
      </c>
      <c r="D1126">
        <v>1.33</v>
      </c>
    </row>
    <row r="1127" spans="1:4" x14ac:dyDescent="0.3">
      <c r="A1127" t="s">
        <v>448</v>
      </c>
      <c r="B1127">
        <v>2010</v>
      </c>
      <c r="C1127" t="str">
        <f t="shared" si="17"/>
        <v>Lao PDR2010</v>
      </c>
      <c r="D1127">
        <v>1.26</v>
      </c>
    </row>
    <row r="1128" spans="1:4" x14ac:dyDescent="0.3">
      <c r="A1128" t="s">
        <v>448</v>
      </c>
      <c r="B1128">
        <v>2008</v>
      </c>
      <c r="C1128" t="str">
        <f t="shared" si="17"/>
        <v>Lao PDR2008</v>
      </c>
      <c r="D1128">
        <v>0.92</v>
      </c>
    </row>
    <row r="1129" spans="1:4" x14ac:dyDescent="0.3">
      <c r="A1129" t="s">
        <v>448</v>
      </c>
      <c r="B1129">
        <v>2006</v>
      </c>
      <c r="C1129" t="str">
        <f t="shared" si="17"/>
        <v>Lao PDR2006</v>
      </c>
      <c r="D1129">
        <v>0.86</v>
      </c>
    </row>
    <row r="1130" spans="1:4" x14ac:dyDescent="0.3">
      <c r="A1130" t="s">
        <v>448</v>
      </c>
      <c r="B1130">
        <v>2004</v>
      </c>
      <c r="C1130" t="str">
        <f t="shared" si="17"/>
        <v>Lao PDR2004</v>
      </c>
      <c r="D1130">
        <v>0.54</v>
      </c>
    </row>
    <row r="1131" spans="1:4" x14ac:dyDescent="0.3">
      <c r="A1131" t="s">
        <v>448</v>
      </c>
      <c r="B1131">
        <v>2002</v>
      </c>
      <c r="C1131" t="str">
        <f t="shared" si="17"/>
        <v>Lao PDR2002</v>
      </c>
      <c r="D1131">
        <v>0.36</v>
      </c>
    </row>
    <row r="1132" spans="1:4" x14ac:dyDescent="0.3">
      <c r="A1132" t="s">
        <v>448</v>
      </c>
      <c r="B1132">
        <v>2000</v>
      </c>
      <c r="C1132" t="str">
        <f t="shared" si="17"/>
        <v>Lao PDR2000</v>
      </c>
      <c r="D1132">
        <v>0.41</v>
      </c>
    </row>
    <row r="1133" spans="1:4" x14ac:dyDescent="0.3">
      <c r="A1133" t="s">
        <v>448</v>
      </c>
      <c r="B1133">
        <v>1998</v>
      </c>
      <c r="C1133" t="str">
        <f t="shared" si="17"/>
        <v>Lao PDR1998</v>
      </c>
      <c r="D1133">
        <v>0.31</v>
      </c>
    </row>
    <row r="1134" spans="1:4" x14ac:dyDescent="0.3">
      <c r="A1134" t="s">
        <v>527</v>
      </c>
      <c r="B1134">
        <v>2016</v>
      </c>
      <c r="C1134" t="str">
        <f t="shared" si="17"/>
        <v>Late-demographic dividend2016</v>
      </c>
      <c r="D1134">
        <v>0.88</v>
      </c>
    </row>
    <row r="1135" spans="1:4" x14ac:dyDescent="0.3">
      <c r="A1135" t="s">
        <v>527</v>
      </c>
      <c r="B1135">
        <v>2014</v>
      </c>
      <c r="C1135" t="str">
        <f t="shared" si="17"/>
        <v>Late-demographic dividend2014</v>
      </c>
      <c r="D1135">
        <v>1.27</v>
      </c>
    </row>
    <row r="1136" spans="1:4" x14ac:dyDescent="0.3">
      <c r="A1136" t="s">
        <v>527</v>
      </c>
      <c r="B1136">
        <v>2012</v>
      </c>
      <c r="C1136" t="str">
        <f t="shared" si="17"/>
        <v>Late-demographic dividend2012</v>
      </c>
      <c r="D1136">
        <v>1.38</v>
      </c>
    </row>
    <row r="1137" spans="1:4" x14ac:dyDescent="0.3">
      <c r="A1137" t="s">
        <v>527</v>
      </c>
      <c r="B1137">
        <v>2010</v>
      </c>
      <c r="C1137" t="str">
        <f t="shared" si="17"/>
        <v>Late-demographic dividend2010</v>
      </c>
      <c r="D1137">
        <v>1.2</v>
      </c>
    </row>
    <row r="1138" spans="1:4" x14ac:dyDescent="0.3">
      <c r="A1138" t="s">
        <v>527</v>
      </c>
      <c r="B1138">
        <v>2008</v>
      </c>
      <c r="C1138" t="str">
        <f t="shared" si="17"/>
        <v>Late-demographic dividend2008</v>
      </c>
      <c r="D1138">
        <v>1.085</v>
      </c>
    </row>
    <row r="1139" spans="1:4" x14ac:dyDescent="0.3">
      <c r="A1139" t="s">
        <v>527</v>
      </c>
      <c r="B1139">
        <v>2006</v>
      </c>
      <c r="C1139" t="str">
        <f t="shared" si="17"/>
        <v>Late-demographic dividend2006</v>
      </c>
      <c r="D1139">
        <v>0.92</v>
      </c>
    </row>
    <row r="1140" spans="1:4" x14ac:dyDescent="0.3">
      <c r="A1140" t="s">
        <v>527</v>
      </c>
      <c r="B1140">
        <v>2004</v>
      </c>
      <c r="C1140" t="str">
        <f t="shared" si="17"/>
        <v>Late-demographic dividend2004</v>
      </c>
      <c r="D1140">
        <v>0.72499999999999998</v>
      </c>
    </row>
    <row r="1141" spans="1:4" x14ac:dyDescent="0.3">
      <c r="A1141" t="s">
        <v>527</v>
      </c>
      <c r="B1141">
        <v>2002</v>
      </c>
      <c r="C1141" t="str">
        <f t="shared" si="17"/>
        <v>Late-demographic dividend2002</v>
      </c>
      <c r="D1141">
        <v>0.5</v>
      </c>
    </row>
    <row r="1142" spans="1:4" x14ac:dyDescent="0.3">
      <c r="A1142" t="s">
        <v>527</v>
      </c>
      <c r="B1142">
        <v>2000</v>
      </c>
      <c r="C1142" t="str">
        <f t="shared" si="17"/>
        <v>Late-demographic dividend2000</v>
      </c>
      <c r="D1142">
        <v>0.54</v>
      </c>
    </row>
    <row r="1143" spans="1:4" x14ac:dyDescent="0.3">
      <c r="A1143" t="s">
        <v>527</v>
      </c>
      <c r="B1143">
        <v>1998</v>
      </c>
      <c r="C1143" t="str">
        <f t="shared" si="17"/>
        <v>Late-demographic dividend1998</v>
      </c>
      <c r="D1143">
        <v>0.47</v>
      </c>
    </row>
    <row r="1144" spans="1:4" x14ac:dyDescent="0.3">
      <c r="A1144" t="s">
        <v>529</v>
      </c>
      <c r="B1144">
        <v>2016</v>
      </c>
      <c r="C1144" t="str">
        <f t="shared" si="17"/>
        <v>Latin America &amp; Caribbean2016</v>
      </c>
      <c r="D1144">
        <v>0.92</v>
      </c>
    </row>
    <row r="1145" spans="1:4" x14ac:dyDescent="0.3">
      <c r="A1145" t="s">
        <v>529</v>
      </c>
      <c r="B1145">
        <v>2014</v>
      </c>
      <c r="C1145" t="str">
        <f t="shared" si="17"/>
        <v>Latin America &amp; Caribbean2014</v>
      </c>
      <c r="D1145">
        <v>1.2</v>
      </c>
    </row>
    <row r="1146" spans="1:4" x14ac:dyDescent="0.3">
      <c r="A1146" t="s">
        <v>529</v>
      </c>
      <c r="B1146">
        <v>2012</v>
      </c>
      <c r="C1146" t="str">
        <f t="shared" si="17"/>
        <v>Latin America &amp; Caribbean2012</v>
      </c>
      <c r="D1146">
        <v>1.28</v>
      </c>
    </row>
    <row r="1147" spans="1:4" x14ac:dyDescent="0.3">
      <c r="A1147" t="s">
        <v>529</v>
      </c>
      <c r="B1147">
        <v>2010</v>
      </c>
      <c r="C1147" t="str">
        <f t="shared" si="17"/>
        <v>Latin America &amp; Caribbean2010</v>
      </c>
      <c r="D1147">
        <v>1.0649999999999999</v>
      </c>
    </row>
    <row r="1148" spans="1:4" x14ac:dyDescent="0.3">
      <c r="A1148" t="s">
        <v>529</v>
      </c>
      <c r="B1148">
        <v>2008</v>
      </c>
      <c r="C1148" t="str">
        <f t="shared" si="17"/>
        <v>Latin America &amp; Caribbean2008</v>
      </c>
      <c r="D1148">
        <v>0.89</v>
      </c>
    </row>
    <row r="1149" spans="1:4" x14ac:dyDescent="0.3">
      <c r="A1149" t="s">
        <v>529</v>
      </c>
      <c r="B1149">
        <v>2006</v>
      </c>
      <c r="C1149" t="str">
        <f t="shared" si="17"/>
        <v>Latin America &amp; Caribbean2006</v>
      </c>
      <c r="D1149">
        <v>0.91500000000000004</v>
      </c>
    </row>
    <row r="1150" spans="1:4" x14ac:dyDescent="0.3">
      <c r="A1150" t="s">
        <v>529</v>
      </c>
      <c r="B1150">
        <v>2004</v>
      </c>
      <c r="C1150" t="str">
        <f t="shared" si="17"/>
        <v>Latin America &amp; Caribbean2004</v>
      </c>
      <c r="D1150">
        <v>0.70499999999999996</v>
      </c>
    </row>
    <row r="1151" spans="1:4" x14ac:dyDescent="0.3">
      <c r="A1151" t="s">
        <v>529</v>
      </c>
      <c r="B1151">
        <v>2002</v>
      </c>
      <c r="C1151" t="str">
        <f t="shared" si="17"/>
        <v>Latin America &amp; Caribbean2002</v>
      </c>
      <c r="D1151">
        <v>0.54500000000000004</v>
      </c>
    </row>
    <row r="1152" spans="1:4" x14ac:dyDescent="0.3">
      <c r="A1152" t="s">
        <v>529</v>
      </c>
      <c r="B1152">
        <v>2000</v>
      </c>
      <c r="C1152" t="str">
        <f t="shared" si="17"/>
        <v>Latin America &amp; Caribbean2000</v>
      </c>
      <c r="D1152">
        <v>0.62</v>
      </c>
    </row>
    <row r="1153" spans="1:4" x14ac:dyDescent="0.3">
      <c r="A1153" t="s">
        <v>529</v>
      </c>
      <c r="B1153">
        <v>1998</v>
      </c>
      <c r="C1153" t="str">
        <f t="shared" si="17"/>
        <v>Latin America &amp; Caribbean1998</v>
      </c>
      <c r="D1153">
        <v>0.49</v>
      </c>
    </row>
    <row r="1154" spans="1:4" x14ac:dyDescent="0.3">
      <c r="A1154" t="s">
        <v>531</v>
      </c>
      <c r="B1154">
        <v>2016</v>
      </c>
      <c r="C1154" t="str">
        <f t="shared" si="17"/>
        <v>Latin America &amp; Caribbean (excluding high income)2016</v>
      </c>
      <c r="D1154">
        <v>0.91</v>
      </c>
    </row>
    <row r="1155" spans="1:4" x14ac:dyDescent="0.3">
      <c r="A1155" t="s">
        <v>531</v>
      </c>
      <c r="B1155">
        <v>2014</v>
      </c>
      <c r="C1155" t="str">
        <f t="shared" ref="C1155:C1218" si="18">CONCATENATE(A1155,B1155)</f>
        <v>Latin America &amp; Caribbean (excluding high income)2014</v>
      </c>
      <c r="D1155">
        <v>1.18</v>
      </c>
    </row>
    <row r="1156" spans="1:4" x14ac:dyDescent="0.3">
      <c r="A1156" t="s">
        <v>531</v>
      </c>
      <c r="B1156">
        <v>2012</v>
      </c>
      <c r="C1156" t="str">
        <f t="shared" si="18"/>
        <v>Latin America &amp; Caribbean (excluding high income)2012</v>
      </c>
      <c r="D1156">
        <v>1.26</v>
      </c>
    </row>
    <row r="1157" spans="1:4" x14ac:dyDescent="0.3">
      <c r="A1157" t="s">
        <v>531</v>
      </c>
      <c r="B1157">
        <v>2010</v>
      </c>
      <c r="C1157" t="str">
        <f t="shared" si="18"/>
        <v>Latin America &amp; Caribbean (excluding high income)2010</v>
      </c>
      <c r="D1157">
        <v>1.03</v>
      </c>
    </row>
    <row r="1158" spans="1:4" x14ac:dyDescent="0.3">
      <c r="A1158" t="s">
        <v>531</v>
      </c>
      <c r="B1158">
        <v>2008</v>
      </c>
      <c r="C1158" t="str">
        <f t="shared" si="18"/>
        <v>Latin America &amp; Caribbean (excluding high income)2008</v>
      </c>
      <c r="D1158">
        <v>0.86</v>
      </c>
    </row>
    <row r="1159" spans="1:4" x14ac:dyDescent="0.3">
      <c r="A1159" t="s">
        <v>531</v>
      </c>
      <c r="B1159">
        <v>2006</v>
      </c>
      <c r="C1159" t="str">
        <f t="shared" si="18"/>
        <v>Latin America &amp; Caribbean (excluding high income)2006</v>
      </c>
      <c r="D1159">
        <v>0.89</v>
      </c>
    </row>
    <row r="1160" spans="1:4" x14ac:dyDescent="0.3">
      <c r="A1160" t="s">
        <v>531</v>
      </c>
      <c r="B1160">
        <v>2004</v>
      </c>
      <c r="C1160" t="str">
        <f t="shared" si="18"/>
        <v>Latin America &amp; Caribbean (excluding high income)2004</v>
      </c>
      <c r="D1160">
        <v>0.69</v>
      </c>
    </row>
    <row r="1161" spans="1:4" x14ac:dyDescent="0.3">
      <c r="A1161" t="s">
        <v>531</v>
      </c>
      <c r="B1161">
        <v>2002</v>
      </c>
      <c r="C1161" t="str">
        <f t="shared" si="18"/>
        <v>Latin America &amp; Caribbean (excluding high income)2002</v>
      </c>
      <c r="D1161">
        <v>0.54500000000000004</v>
      </c>
    </row>
    <row r="1162" spans="1:4" x14ac:dyDescent="0.3">
      <c r="A1162" t="s">
        <v>531</v>
      </c>
      <c r="B1162">
        <v>2000</v>
      </c>
      <c r="C1162" t="str">
        <f t="shared" si="18"/>
        <v>Latin America &amp; Caribbean (excluding high income)2000</v>
      </c>
      <c r="D1162">
        <v>0.62</v>
      </c>
    </row>
    <row r="1163" spans="1:4" x14ac:dyDescent="0.3">
      <c r="A1163" t="s">
        <v>531</v>
      </c>
      <c r="B1163">
        <v>1998</v>
      </c>
      <c r="C1163" t="str">
        <f t="shared" si="18"/>
        <v>Latin America &amp; Caribbean (excluding high income)1998</v>
      </c>
      <c r="D1163">
        <v>0.47</v>
      </c>
    </row>
    <row r="1164" spans="1:4" x14ac:dyDescent="0.3">
      <c r="A1164" t="s">
        <v>531</v>
      </c>
      <c r="B1164">
        <v>1995</v>
      </c>
      <c r="C1164" t="str">
        <f t="shared" si="18"/>
        <v>Latin America &amp; Caribbean (excluding high income)1995</v>
      </c>
      <c r="D1164">
        <v>0.39</v>
      </c>
    </row>
    <row r="1165" spans="1:4" x14ac:dyDescent="0.3">
      <c r="A1165" t="s">
        <v>746</v>
      </c>
      <c r="B1165">
        <v>2016</v>
      </c>
      <c r="C1165" t="str">
        <f t="shared" si="18"/>
        <v>Latin America &amp; Caribbean (IDA &amp; IBRD)2016</v>
      </c>
      <c r="D1165">
        <v>0.94499999999999995</v>
      </c>
    </row>
    <row r="1166" spans="1:4" x14ac:dyDescent="0.3">
      <c r="A1166" t="s">
        <v>746</v>
      </c>
      <c r="B1166">
        <v>2014</v>
      </c>
      <c r="C1166" t="str">
        <f t="shared" si="18"/>
        <v>Latin America &amp; Caribbean (IDA &amp; IBRD)2014</v>
      </c>
      <c r="D1166">
        <v>1.19</v>
      </c>
    </row>
    <row r="1167" spans="1:4" x14ac:dyDescent="0.3">
      <c r="A1167" t="s">
        <v>746</v>
      </c>
      <c r="B1167">
        <v>2012</v>
      </c>
      <c r="C1167" t="str">
        <f t="shared" si="18"/>
        <v>Latin America &amp; Caribbean (IDA &amp; IBRD)2012</v>
      </c>
      <c r="D1167">
        <v>1.27</v>
      </c>
    </row>
    <row r="1168" spans="1:4" x14ac:dyDescent="0.3">
      <c r="A1168" t="s">
        <v>746</v>
      </c>
      <c r="B1168">
        <v>2010</v>
      </c>
      <c r="C1168" t="str">
        <f t="shared" si="18"/>
        <v>Latin America &amp; Caribbean (IDA &amp; IBRD)2010</v>
      </c>
      <c r="D1168">
        <v>1.03</v>
      </c>
    </row>
    <row r="1169" spans="1:4" x14ac:dyDescent="0.3">
      <c r="A1169" t="s">
        <v>746</v>
      </c>
      <c r="B1169">
        <v>2008</v>
      </c>
      <c r="C1169" t="str">
        <f t="shared" si="18"/>
        <v>Latin America &amp; Caribbean (IDA &amp; IBRD)2008</v>
      </c>
      <c r="D1169">
        <v>0.86499999999999999</v>
      </c>
    </row>
    <row r="1170" spans="1:4" x14ac:dyDescent="0.3">
      <c r="A1170" t="s">
        <v>746</v>
      </c>
      <c r="B1170">
        <v>2006</v>
      </c>
      <c r="C1170" t="str">
        <f t="shared" si="18"/>
        <v>Latin America &amp; Caribbean (IDA &amp; IBRD)2006</v>
      </c>
      <c r="D1170">
        <v>0.89</v>
      </c>
    </row>
    <row r="1171" spans="1:4" x14ac:dyDescent="0.3">
      <c r="A1171" t="s">
        <v>746</v>
      </c>
      <c r="B1171">
        <v>2004</v>
      </c>
      <c r="C1171" t="str">
        <f t="shared" si="18"/>
        <v>Latin America &amp; Caribbean (IDA &amp; IBRD)2004</v>
      </c>
      <c r="D1171">
        <v>0.68500000000000005</v>
      </c>
    </row>
    <row r="1172" spans="1:4" x14ac:dyDescent="0.3">
      <c r="A1172" t="s">
        <v>746</v>
      </c>
      <c r="B1172">
        <v>2002</v>
      </c>
      <c r="C1172" t="str">
        <f t="shared" si="18"/>
        <v>Latin America &amp; Caribbean (IDA &amp; IBRD)2002</v>
      </c>
      <c r="D1172">
        <v>0.54</v>
      </c>
    </row>
    <row r="1173" spans="1:4" x14ac:dyDescent="0.3">
      <c r="A1173" t="s">
        <v>746</v>
      </c>
      <c r="B1173">
        <v>2000</v>
      </c>
      <c r="C1173" t="str">
        <f t="shared" si="18"/>
        <v>Latin America &amp; Caribbean (IDA &amp; IBRD)2000</v>
      </c>
      <c r="D1173">
        <v>0.62</v>
      </c>
    </row>
    <row r="1174" spans="1:4" x14ac:dyDescent="0.3">
      <c r="A1174" t="s">
        <v>746</v>
      </c>
      <c r="B1174">
        <v>1998</v>
      </c>
      <c r="C1174" t="str">
        <f t="shared" si="18"/>
        <v>Latin America &amp; Caribbean (IDA &amp; IBRD)1998</v>
      </c>
      <c r="D1174">
        <v>0.47</v>
      </c>
    </row>
    <row r="1175" spans="1:4" x14ac:dyDescent="0.3">
      <c r="A1175" t="s">
        <v>746</v>
      </c>
      <c r="B1175">
        <v>1995</v>
      </c>
      <c r="C1175" t="str">
        <f t="shared" si="18"/>
        <v>Latin America &amp; Caribbean (IDA &amp; IBRD)1995</v>
      </c>
      <c r="D1175">
        <v>0.4</v>
      </c>
    </row>
    <row r="1176" spans="1:4" x14ac:dyDescent="0.3">
      <c r="A1176" t="s">
        <v>330</v>
      </c>
      <c r="B1176">
        <v>2016</v>
      </c>
      <c r="C1176" t="str">
        <f t="shared" si="18"/>
        <v>Latvia2016</v>
      </c>
      <c r="D1176">
        <v>1.1599999999999999</v>
      </c>
    </row>
    <row r="1177" spans="1:4" x14ac:dyDescent="0.3">
      <c r="A1177" t="s">
        <v>330</v>
      </c>
      <c r="B1177">
        <v>2014</v>
      </c>
      <c r="C1177" t="str">
        <f t="shared" si="18"/>
        <v>Latvia2014</v>
      </c>
      <c r="D1177">
        <v>1.48</v>
      </c>
    </row>
    <row r="1178" spans="1:4" x14ac:dyDescent="0.3">
      <c r="A1178" t="s">
        <v>330</v>
      </c>
      <c r="B1178">
        <v>2012</v>
      </c>
      <c r="C1178" t="str">
        <f t="shared" si="18"/>
        <v>Latvia2012</v>
      </c>
      <c r="D1178">
        <v>1.8</v>
      </c>
    </row>
    <row r="1179" spans="1:4" x14ac:dyDescent="0.3">
      <c r="A1179" t="s">
        <v>330</v>
      </c>
      <c r="B1179">
        <v>2010</v>
      </c>
      <c r="C1179" t="str">
        <f t="shared" si="18"/>
        <v>Latvia2010</v>
      </c>
      <c r="D1179">
        <v>1.48</v>
      </c>
    </row>
    <row r="1180" spans="1:4" x14ac:dyDescent="0.3">
      <c r="A1180" t="s">
        <v>330</v>
      </c>
      <c r="B1180">
        <v>2008</v>
      </c>
      <c r="C1180" t="str">
        <f t="shared" si="18"/>
        <v>Latvia2008</v>
      </c>
      <c r="D1180">
        <v>1.1200000000000001</v>
      </c>
    </row>
    <row r="1181" spans="1:4" x14ac:dyDescent="0.3">
      <c r="A1181" t="s">
        <v>330</v>
      </c>
      <c r="B1181">
        <v>2006</v>
      </c>
      <c r="C1181" t="str">
        <f t="shared" si="18"/>
        <v>Latvia2006</v>
      </c>
      <c r="D1181">
        <v>1.2</v>
      </c>
    </row>
    <row r="1182" spans="1:4" x14ac:dyDescent="0.3">
      <c r="A1182" t="s">
        <v>330</v>
      </c>
      <c r="B1182">
        <v>2004</v>
      </c>
      <c r="C1182" t="str">
        <f t="shared" si="18"/>
        <v>Latvia2004</v>
      </c>
      <c r="D1182">
        <v>0.94</v>
      </c>
    </row>
    <row r="1183" spans="1:4" x14ac:dyDescent="0.3">
      <c r="A1183" t="s">
        <v>330</v>
      </c>
      <c r="B1183">
        <v>2002</v>
      </c>
      <c r="C1183" t="str">
        <f t="shared" si="18"/>
        <v>Latvia2002</v>
      </c>
      <c r="D1183">
        <v>0.7</v>
      </c>
    </row>
    <row r="1184" spans="1:4" x14ac:dyDescent="0.3">
      <c r="A1184" t="s">
        <v>330</v>
      </c>
      <c r="B1184">
        <v>2000</v>
      </c>
      <c r="C1184" t="str">
        <f t="shared" si="18"/>
        <v>Latvia2000</v>
      </c>
      <c r="D1184">
        <v>0.67</v>
      </c>
    </row>
    <row r="1185" spans="1:4" x14ac:dyDescent="0.3">
      <c r="A1185" t="s">
        <v>330</v>
      </c>
      <c r="B1185">
        <v>1998</v>
      </c>
      <c r="C1185" t="str">
        <f t="shared" si="18"/>
        <v>Latvia1998</v>
      </c>
      <c r="D1185">
        <v>0.55000000000000004</v>
      </c>
    </row>
    <row r="1186" spans="1:4" x14ac:dyDescent="0.3">
      <c r="A1186" t="s">
        <v>330</v>
      </c>
      <c r="B1186">
        <v>1995</v>
      </c>
      <c r="C1186" t="str">
        <f t="shared" si="18"/>
        <v>Latvia1995</v>
      </c>
      <c r="D1186">
        <v>0.41</v>
      </c>
    </row>
    <row r="1187" spans="1:4" x14ac:dyDescent="0.3">
      <c r="A1187" t="s">
        <v>535</v>
      </c>
      <c r="B1187">
        <v>2016</v>
      </c>
      <c r="C1187" t="str">
        <f t="shared" si="18"/>
        <v>Least developed countries: UN classification2016</v>
      </c>
      <c r="D1187">
        <v>0.97</v>
      </c>
    </row>
    <row r="1188" spans="1:4" x14ac:dyDescent="0.3">
      <c r="A1188" t="s">
        <v>535</v>
      </c>
      <c r="B1188">
        <v>2014</v>
      </c>
      <c r="C1188" t="str">
        <f t="shared" si="18"/>
        <v>Least developed countries: UN classification2014</v>
      </c>
      <c r="D1188">
        <v>1.34</v>
      </c>
    </row>
    <row r="1189" spans="1:4" x14ac:dyDescent="0.3">
      <c r="A1189" t="s">
        <v>535</v>
      </c>
      <c r="B1189">
        <v>2012</v>
      </c>
      <c r="C1189" t="str">
        <f t="shared" si="18"/>
        <v>Least developed countries: UN classification2012</v>
      </c>
      <c r="D1189">
        <v>1.34</v>
      </c>
    </row>
    <row r="1190" spans="1:4" x14ac:dyDescent="0.3">
      <c r="A1190" t="s">
        <v>535</v>
      </c>
      <c r="B1190">
        <v>2010</v>
      </c>
      <c r="C1190" t="str">
        <f t="shared" si="18"/>
        <v>Least developed countries: UN classification2010</v>
      </c>
      <c r="D1190">
        <v>1.18</v>
      </c>
    </row>
    <row r="1191" spans="1:4" x14ac:dyDescent="0.3">
      <c r="A1191" t="s">
        <v>535</v>
      </c>
      <c r="B1191">
        <v>2008</v>
      </c>
      <c r="C1191" t="str">
        <f t="shared" si="18"/>
        <v>Least developed countries: UN classification2008</v>
      </c>
      <c r="D1191">
        <v>1.1299999999999999</v>
      </c>
    </row>
    <row r="1192" spans="1:4" x14ac:dyDescent="0.3">
      <c r="A1192" t="s">
        <v>535</v>
      </c>
      <c r="B1192">
        <v>2006</v>
      </c>
      <c r="C1192" t="str">
        <f t="shared" si="18"/>
        <v>Least developed countries: UN classification2006</v>
      </c>
      <c r="D1192">
        <v>1.01</v>
      </c>
    </row>
    <row r="1193" spans="1:4" x14ac:dyDescent="0.3">
      <c r="A1193" t="s">
        <v>535</v>
      </c>
      <c r="B1193">
        <v>2004</v>
      </c>
      <c r="C1193" t="str">
        <f t="shared" si="18"/>
        <v>Least developed countries: UN classification2004</v>
      </c>
      <c r="D1193">
        <v>0.8</v>
      </c>
    </row>
    <row r="1194" spans="1:4" x14ac:dyDescent="0.3">
      <c r="A1194" t="s">
        <v>535</v>
      </c>
      <c r="B1194">
        <v>2002</v>
      </c>
      <c r="C1194" t="str">
        <f t="shared" si="18"/>
        <v>Least developed countries: UN classification2002</v>
      </c>
      <c r="D1194">
        <v>0.60499999999999998</v>
      </c>
    </row>
    <row r="1195" spans="1:4" x14ac:dyDescent="0.3">
      <c r="A1195" t="s">
        <v>535</v>
      </c>
      <c r="B1195">
        <v>2000</v>
      </c>
      <c r="C1195" t="str">
        <f t="shared" si="18"/>
        <v>Least developed countries: UN classification2000</v>
      </c>
      <c r="D1195">
        <v>0.64</v>
      </c>
    </row>
    <row r="1196" spans="1:4" x14ac:dyDescent="0.3">
      <c r="A1196" t="s">
        <v>535</v>
      </c>
      <c r="B1196">
        <v>1998</v>
      </c>
      <c r="C1196" t="str">
        <f t="shared" si="18"/>
        <v>Least developed countries: UN classification1998</v>
      </c>
      <c r="D1196">
        <v>0.56999999999999995</v>
      </c>
    </row>
    <row r="1197" spans="1:4" x14ac:dyDescent="0.3">
      <c r="A1197" t="s">
        <v>535</v>
      </c>
      <c r="B1197">
        <v>1992</v>
      </c>
      <c r="C1197" t="str">
        <f t="shared" si="18"/>
        <v>Least developed countries: UN classification1992</v>
      </c>
      <c r="D1197">
        <v>0.71499999999999997</v>
      </c>
    </row>
    <row r="1198" spans="1:4" x14ac:dyDescent="0.3">
      <c r="A1198" t="s">
        <v>535</v>
      </c>
      <c r="B1198">
        <v>1991</v>
      </c>
      <c r="C1198" t="str">
        <f t="shared" si="18"/>
        <v>Least developed countries: UN classification1991</v>
      </c>
      <c r="D1198">
        <v>0.71</v>
      </c>
    </row>
    <row r="1199" spans="1:4" x14ac:dyDescent="0.3">
      <c r="A1199" t="s">
        <v>114</v>
      </c>
      <c r="B1199">
        <v>2016</v>
      </c>
      <c r="C1199" t="str">
        <f t="shared" si="18"/>
        <v>Lebanon2016</v>
      </c>
      <c r="D1199">
        <v>0.74</v>
      </c>
    </row>
    <row r="1200" spans="1:4" x14ac:dyDescent="0.3">
      <c r="A1200" t="s">
        <v>114</v>
      </c>
      <c r="B1200">
        <v>2014</v>
      </c>
      <c r="C1200" t="str">
        <f t="shared" si="18"/>
        <v>Lebanon2014</v>
      </c>
      <c r="D1200">
        <v>0.96</v>
      </c>
    </row>
    <row r="1201" spans="1:4" x14ac:dyDescent="0.3">
      <c r="A1201" t="s">
        <v>114</v>
      </c>
      <c r="B1201">
        <v>2012</v>
      </c>
      <c r="C1201" t="str">
        <f t="shared" si="18"/>
        <v>Lebanon2012</v>
      </c>
      <c r="D1201">
        <v>1.1100000000000001</v>
      </c>
    </row>
    <row r="1202" spans="1:4" x14ac:dyDescent="0.3">
      <c r="A1202" t="s">
        <v>114</v>
      </c>
      <c r="B1202">
        <v>2010</v>
      </c>
      <c r="C1202" t="str">
        <f t="shared" si="18"/>
        <v>Lebanon2010</v>
      </c>
      <c r="D1202">
        <v>1.1299999999999999</v>
      </c>
    </row>
    <row r="1203" spans="1:4" x14ac:dyDescent="0.3">
      <c r="A1203" t="s">
        <v>114</v>
      </c>
      <c r="B1203">
        <v>2008</v>
      </c>
      <c r="C1203" t="str">
        <f t="shared" si="18"/>
        <v>Lebanon2008</v>
      </c>
      <c r="D1203">
        <v>0.76</v>
      </c>
    </row>
    <row r="1204" spans="1:4" x14ac:dyDescent="0.3">
      <c r="A1204" t="s">
        <v>114</v>
      </c>
      <c r="B1204">
        <v>2006</v>
      </c>
      <c r="C1204" t="str">
        <f t="shared" si="18"/>
        <v>Lebanon2006</v>
      </c>
      <c r="D1204">
        <v>0.74</v>
      </c>
    </row>
    <row r="1205" spans="1:4" x14ac:dyDescent="0.3">
      <c r="A1205" t="s">
        <v>114</v>
      </c>
      <c r="B1205">
        <v>2004</v>
      </c>
      <c r="C1205" t="str">
        <f t="shared" si="18"/>
        <v>Lebanon2004</v>
      </c>
      <c r="D1205">
        <v>0.71</v>
      </c>
    </row>
    <row r="1206" spans="1:4" x14ac:dyDescent="0.3">
      <c r="A1206" t="s">
        <v>114</v>
      </c>
      <c r="B1206">
        <v>2002</v>
      </c>
      <c r="C1206" t="str">
        <f t="shared" si="18"/>
        <v>Lebanon2002</v>
      </c>
      <c r="D1206">
        <v>0.65</v>
      </c>
    </row>
    <row r="1207" spans="1:4" x14ac:dyDescent="0.3">
      <c r="A1207" t="s">
        <v>114</v>
      </c>
      <c r="B1207">
        <v>2000</v>
      </c>
      <c r="C1207" t="str">
        <f t="shared" si="18"/>
        <v>Lebanon2000</v>
      </c>
      <c r="D1207">
        <v>0.53</v>
      </c>
    </row>
    <row r="1208" spans="1:4" x14ac:dyDescent="0.3">
      <c r="A1208" t="s">
        <v>114</v>
      </c>
      <c r="B1208">
        <v>1998</v>
      </c>
      <c r="C1208" t="str">
        <f t="shared" si="18"/>
        <v>Lebanon1998</v>
      </c>
      <c r="D1208">
        <v>0.35</v>
      </c>
    </row>
    <row r="1209" spans="1:4" x14ac:dyDescent="0.3">
      <c r="A1209" t="s">
        <v>188</v>
      </c>
      <c r="B1209">
        <v>2016</v>
      </c>
      <c r="C1209" t="str">
        <f t="shared" si="18"/>
        <v>Lesotho2016</v>
      </c>
      <c r="D1209">
        <v>0.7</v>
      </c>
    </row>
    <row r="1210" spans="1:4" x14ac:dyDescent="0.3">
      <c r="A1210" t="s">
        <v>188</v>
      </c>
      <c r="B1210">
        <v>2014</v>
      </c>
      <c r="C1210" t="str">
        <f t="shared" si="18"/>
        <v>Lesotho2014</v>
      </c>
      <c r="D1210">
        <v>1.03</v>
      </c>
    </row>
    <row r="1211" spans="1:4" x14ac:dyDescent="0.3">
      <c r="A1211" t="s">
        <v>188</v>
      </c>
      <c r="B1211">
        <v>2012</v>
      </c>
      <c r="C1211" t="str">
        <f t="shared" si="18"/>
        <v>Lesotho2012</v>
      </c>
      <c r="D1211">
        <v>1.24</v>
      </c>
    </row>
    <row r="1212" spans="1:4" x14ac:dyDescent="0.3">
      <c r="A1212" t="s">
        <v>188</v>
      </c>
      <c r="B1212">
        <v>2010</v>
      </c>
      <c r="C1212" t="str">
        <f t="shared" si="18"/>
        <v>Lesotho2010</v>
      </c>
      <c r="D1212">
        <v>0.97</v>
      </c>
    </row>
    <row r="1213" spans="1:4" x14ac:dyDescent="0.3">
      <c r="A1213" t="s">
        <v>188</v>
      </c>
      <c r="B1213">
        <v>2008</v>
      </c>
      <c r="C1213" t="str">
        <f t="shared" si="18"/>
        <v>Lesotho2008</v>
      </c>
      <c r="D1213">
        <v>0.79</v>
      </c>
    </row>
    <row r="1214" spans="1:4" x14ac:dyDescent="0.3">
      <c r="A1214" t="s">
        <v>188</v>
      </c>
      <c r="B1214">
        <v>2006</v>
      </c>
      <c r="C1214" t="str">
        <f t="shared" si="18"/>
        <v>Lesotho2006</v>
      </c>
      <c r="D1214">
        <v>0.89</v>
      </c>
    </row>
    <row r="1215" spans="1:4" x14ac:dyDescent="0.3">
      <c r="A1215" t="s">
        <v>188</v>
      </c>
      <c r="B1215">
        <v>2004</v>
      </c>
      <c r="C1215" t="str">
        <f t="shared" si="18"/>
        <v>Lesotho2004</v>
      </c>
      <c r="D1215">
        <v>0.73</v>
      </c>
    </row>
    <row r="1216" spans="1:4" x14ac:dyDescent="0.3">
      <c r="A1216" t="s">
        <v>188</v>
      </c>
      <c r="B1216">
        <v>2000</v>
      </c>
      <c r="C1216" t="str">
        <f t="shared" si="18"/>
        <v>Lesotho2000</v>
      </c>
      <c r="D1216">
        <v>0.5</v>
      </c>
    </row>
    <row r="1217" spans="1:4" x14ac:dyDescent="0.3">
      <c r="A1217" t="s">
        <v>188</v>
      </c>
      <c r="B1217">
        <v>1998</v>
      </c>
      <c r="C1217" t="str">
        <f t="shared" si="18"/>
        <v>Lesotho1998</v>
      </c>
      <c r="D1217">
        <v>0.39</v>
      </c>
    </row>
    <row r="1218" spans="1:4" x14ac:dyDescent="0.3">
      <c r="A1218" t="s">
        <v>50</v>
      </c>
      <c r="B1218">
        <v>2016</v>
      </c>
      <c r="C1218" t="str">
        <f t="shared" si="18"/>
        <v>Liberia2016</v>
      </c>
      <c r="D1218">
        <v>0.8</v>
      </c>
    </row>
    <row r="1219" spans="1:4" x14ac:dyDescent="0.3">
      <c r="A1219" t="s">
        <v>50</v>
      </c>
      <c r="B1219">
        <v>2014</v>
      </c>
      <c r="C1219" t="str">
        <f t="shared" ref="C1219:C1282" si="19">CONCATENATE(A1219,B1219)</f>
        <v>Liberia2014</v>
      </c>
      <c r="D1219">
        <v>0.91</v>
      </c>
    </row>
    <row r="1220" spans="1:4" x14ac:dyDescent="0.3">
      <c r="A1220" t="s">
        <v>50</v>
      </c>
      <c r="B1220">
        <v>2012</v>
      </c>
      <c r="C1220" t="str">
        <f t="shared" si="19"/>
        <v>Liberia2012</v>
      </c>
      <c r="D1220">
        <v>1.17</v>
      </c>
    </row>
    <row r="1221" spans="1:4" x14ac:dyDescent="0.3">
      <c r="A1221" t="s">
        <v>50</v>
      </c>
      <c r="B1221">
        <v>2010</v>
      </c>
      <c r="C1221" t="str">
        <f t="shared" si="19"/>
        <v>Liberia2010</v>
      </c>
      <c r="D1221">
        <v>0.98</v>
      </c>
    </row>
    <row r="1222" spans="1:4" x14ac:dyDescent="0.3">
      <c r="A1222" t="s">
        <v>50</v>
      </c>
      <c r="B1222">
        <v>2008</v>
      </c>
      <c r="C1222" t="str">
        <f t="shared" si="19"/>
        <v>Liberia2008</v>
      </c>
      <c r="D1222">
        <v>0.77</v>
      </c>
    </row>
    <row r="1223" spans="1:4" x14ac:dyDescent="0.3">
      <c r="A1223" t="s">
        <v>50</v>
      </c>
      <c r="B1223">
        <v>2006</v>
      </c>
      <c r="C1223" t="str">
        <f t="shared" si="19"/>
        <v>Liberia2006</v>
      </c>
      <c r="D1223">
        <v>0.79</v>
      </c>
    </row>
    <row r="1224" spans="1:4" x14ac:dyDescent="0.3">
      <c r="A1224" t="s">
        <v>50</v>
      </c>
      <c r="B1224">
        <v>2004</v>
      </c>
      <c r="C1224" t="str">
        <f t="shared" si="19"/>
        <v>Liberia2004</v>
      </c>
      <c r="D1224">
        <v>0.75</v>
      </c>
    </row>
    <row r="1225" spans="1:4" x14ac:dyDescent="0.3">
      <c r="A1225" t="s">
        <v>52</v>
      </c>
      <c r="B1225">
        <v>2016</v>
      </c>
      <c r="C1225" t="str">
        <f t="shared" si="19"/>
        <v>Libya2016</v>
      </c>
      <c r="D1225">
        <v>0.11</v>
      </c>
    </row>
    <row r="1226" spans="1:4" x14ac:dyDescent="0.3">
      <c r="A1226" t="s">
        <v>52</v>
      </c>
      <c r="B1226">
        <v>2012</v>
      </c>
      <c r="C1226" t="str">
        <f t="shared" si="19"/>
        <v>Libya2012</v>
      </c>
      <c r="D1226">
        <v>0.12</v>
      </c>
    </row>
    <row r="1227" spans="1:4" x14ac:dyDescent="0.3">
      <c r="A1227" t="s">
        <v>52</v>
      </c>
      <c r="B1227">
        <v>2010</v>
      </c>
      <c r="C1227" t="str">
        <f t="shared" si="19"/>
        <v>Libya2010</v>
      </c>
      <c r="D1227">
        <v>0.17</v>
      </c>
    </row>
    <row r="1228" spans="1:4" x14ac:dyDescent="0.3">
      <c r="A1228" t="s">
        <v>52</v>
      </c>
      <c r="B1228">
        <v>2008</v>
      </c>
      <c r="C1228" t="str">
        <f t="shared" si="19"/>
        <v>Libya2008</v>
      </c>
      <c r="D1228">
        <v>0.14000000000000001</v>
      </c>
    </row>
    <row r="1229" spans="1:4" x14ac:dyDescent="0.3">
      <c r="A1229" t="s">
        <v>52</v>
      </c>
      <c r="B1229">
        <v>2006</v>
      </c>
      <c r="C1229" t="str">
        <f t="shared" si="19"/>
        <v>Libya2006</v>
      </c>
      <c r="D1229">
        <v>0.12</v>
      </c>
    </row>
    <row r="1230" spans="1:4" x14ac:dyDescent="0.3">
      <c r="A1230" t="s">
        <v>52</v>
      </c>
      <c r="B1230">
        <v>2004</v>
      </c>
      <c r="C1230" t="str">
        <f t="shared" si="19"/>
        <v>Libya2004</v>
      </c>
      <c r="D1230">
        <v>0.09</v>
      </c>
    </row>
    <row r="1231" spans="1:4" x14ac:dyDescent="0.3">
      <c r="A1231" t="s">
        <v>52</v>
      </c>
      <c r="B1231">
        <v>2002</v>
      </c>
      <c r="C1231" t="str">
        <f t="shared" si="19"/>
        <v>Libya2002</v>
      </c>
      <c r="D1231">
        <v>0.1</v>
      </c>
    </row>
    <row r="1232" spans="1:4" x14ac:dyDescent="0.3">
      <c r="A1232" t="s">
        <v>52</v>
      </c>
      <c r="B1232">
        <v>2000</v>
      </c>
      <c r="C1232" t="str">
        <f t="shared" si="19"/>
        <v>Libya2000</v>
      </c>
      <c r="D1232">
        <v>0.25</v>
      </c>
    </row>
    <row r="1233" spans="1:4" x14ac:dyDescent="0.3">
      <c r="A1233" t="s">
        <v>52</v>
      </c>
      <c r="B1233">
        <v>1998</v>
      </c>
      <c r="C1233" t="str">
        <f t="shared" si="19"/>
        <v>Libya1998</v>
      </c>
      <c r="D1233">
        <v>0.22</v>
      </c>
    </row>
    <row r="1234" spans="1:4" x14ac:dyDescent="0.3">
      <c r="A1234" t="s">
        <v>449</v>
      </c>
      <c r="B1234">
        <v>2014</v>
      </c>
      <c r="C1234" t="str">
        <f t="shared" si="19"/>
        <v>Liechtenstein2014</v>
      </c>
      <c r="D1234">
        <v>1.74</v>
      </c>
    </row>
    <row r="1235" spans="1:4" x14ac:dyDescent="0.3">
      <c r="A1235" t="s">
        <v>449</v>
      </c>
      <c r="B1235">
        <v>2012</v>
      </c>
      <c r="C1235" t="str">
        <f t="shared" si="19"/>
        <v>Liechtenstein2012</v>
      </c>
      <c r="D1235">
        <v>1.88</v>
      </c>
    </row>
    <row r="1236" spans="1:4" x14ac:dyDescent="0.3">
      <c r="A1236" t="s">
        <v>449</v>
      </c>
      <c r="B1236">
        <v>2010</v>
      </c>
      <c r="C1236" t="str">
        <f t="shared" si="19"/>
        <v>Liechtenstein2010</v>
      </c>
      <c r="D1236">
        <v>1.66</v>
      </c>
    </row>
    <row r="1237" spans="1:4" x14ac:dyDescent="0.3">
      <c r="A1237" t="s">
        <v>449</v>
      </c>
      <c r="B1237">
        <v>2008</v>
      </c>
      <c r="C1237" t="str">
        <f t="shared" si="19"/>
        <v>Liechtenstein2008</v>
      </c>
      <c r="D1237">
        <v>1.3</v>
      </c>
    </row>
    <row r="1238" spans="1:4" x14ac:dyDescent="0.3">
      <c r="A1238" t="s">
        <v>449</v>
      </c>
      <c r="B1238">
        <v>2006</v>
      </c>
      <c r="C1238" t="str">
        <f t="shared" si="19"/>
        <v>Liechtenstein2006</v>
      </c>
      <c r="D1238">
        <v>1.27</v>
      </c>
    </row>
    <row r="1239" spans="1:4" x14ac:dyDescent="0.3">
      <c r="A1239" t="s">
        <v>449</v>
      </c>
      <c r="B1239">
        <v>2004</v>
      </c>
      <c r="C1239" t="str">
        <f t="shared" si="19"/>
        <v>Liechtenstein2004</v>
      </c>
      <c r="D1239">
        <v>1.29</v>
      </c>
    </row>
    <row r="1240" spans="1:4" x14ac:dyDescent="0.3">
      <c r="A1240" t="s">
        <v>449</v>
      </c>
      <c r="B1240">
        <v>2002</v>
      </c>
      <c r="C1240" t="str">
        <f t="shared" si="19"/>
        <v>Liechtenstein2002</v>
      </c>
      <c r="D1240">
        <v>0.89</v>
      </c>
    </row>
    <row r="1241" spans="1:4" x14ac:dyDescent="0.3">
      <c r="A1241" t="s">
        <v>449</v>
      </c>
      <c r="B1241">
        <v>2000</v>
      </c>
      <c r="C1241" t="str">
        <f t="shared" si="19"/>
        <v>Liechtenstein2000</v>
      </c>
      <c r="D1241">
        <v>0.81</v>
      </c>
    </row>
    <row r="1242" spans="1:4" x14ac:dyDescent="0.3">
      <c r="A1242" t="s">
        <v>449</v>
      </c>
      <c r="B1242">
        <v>1998</v>
      </c>
      <c r="C1242" t="str">
        <f t="shared" si="19"/>
        <v>Liechtenstein1998</v>
      </c>
      <c r="D1242">
        <v>0.85</v>
      </c>
    </row>
    <row r="1243" spans="1:4" x14ac:dyDescent="0.3">
      <c r="A1243" t="s">
        <v>232</v>
      </c>
      <c r="B1243">
        <v>2016</v>
      </c>
      <c r="C1243" t="str">
        <f t="shared" si="19"/>
        <v>Lithuania2016</v>
      </c>
      <c r="D1243">
        <v>1.1599999999999999</v>
      </c>
    </row>
    <row r="1244" spans="1:4" x14ac:dyDescent="0.3">
      <c r="A1244" t="s">
        <v>232</v>
      </c>
      <c r="B1244">
        <v>2014</v>
      </c>
      <c r="C1244" t="str">
        <f t="shared" si="19"/>
        <v>Lithuania2014</v>
      </c>
      <c r="D1244">
        <v>1.57</v>
      </c>
    </row>
    <row r="1245" spans="1:4" x14ac:dyDescent="0.3">
      <c r="A1245" t="s">
        <v>232</v>
      </c>
      <c r="B1245">
        <v>2012</v>
      </c>
      <c r="C1245" t="str">
        <f t="shared" si="19"/>
        <v>Lithuania2012</v>
      </c>
      <c r="D1245">
        <v>1.83</v>
      </c>
    </row>
    <row r="1246" spans="1:4" x14ac:dyDescent="0.3">
      <c r="A1246" t="s">
        <v>232</v>
      </c>
      <c r="B1246">
        <v>2010</v>
      </c>
      <c r="C1246" t="str">
        <f t="shared" si="19"/>
        <v>Lithuania2010</v>
      </c>
      <c r="D1246">
        <v>1.59</v>
      </c>
    </row>
    <row r="1247" spans="1:4" x14ac:dyDescent="0.3">
      <c r="A1247" t="s">
        <v>232</v>
      </c>
      <c r="B1247">
        <v>2008</v>
      </c>
      <c r="C1247" t="str">
        <f t="shared" si="19"/>
        <v>Lithuania2008</v>
      </c>
      <c r="D1247">
        <v>1.1299999999999999</v>
      </c>
    </row>
    <row r="1248" spans="1:4" x14ac:dyDescent="0.3">
      <c r="A1248" t="s">
        <v>232</v>
      </c>
      <c r="B1248">
        <v>2006</v>
      </c>
      <c r="C1248" t="str">
        <f t="shared" si="19"/>
        <v>Lithuania2006</v>
      </c>
      <c r="D1248">
        <v>1.08</v>
      </c>
    </row>
    <row r="1249" spans="1:4" x14ac:dyDescent="0.3">
      <c r="A1249" t="s">
        <v>232</v>
      </c>
      <c r="B1249">
        <v>2004</v>
      </c>
      <c r="C1249" t="str">
        <f t="shared" si="19"/>
        <v>Lithuania2004</v>
      </c>
      <c r="D1249">
        <v>1.03</v>
      </c>
    </row>
    <row r="1250" spans="1:4" x14ac:dyDescent="0.3">
      <c r="A1250" t="s">
        <v>232</v>
      </c>
      <c r="B1250">
        <v>2002</v>
      </c>
      <c r="C1250" t="str">
        <f t="shared" si="19"/>
        <v>Lithuania2002</v>
      </c>
      <c r="D1250">
        <v>0.69</v>
      </c>
    </row>
    <row r="1251" spans="1:4" x14ac:dyDescent="0.3">
      <c r="A1251" t="s">
        <v>232</v>
      </c>
      <c r="B1251">
        <v>2000</v>
      </c>
      <c r="C1251" t="str">
        <f t="shared" si="19"/>
        <v>Lithuania2000</v>
      </c>
      <c r="D1251">
        <v>0.66</v>
      </c>
    </row>
    <row r="1252" spans="1:4" x14ac:dyDescent="0.3">
      <c r="A1252" t="s">
        <v>232</v>
      </c>
      <c r="B1252">
        <v>1998</v>
      </c>
      <c r="C1252" t="str">
        <f t="shared" si="19"/>
        <v>Lithuania1998</v>
      </c>
      <c r="D1252">
        <v>0.51</v>
      </c>
    </row>
    <row r="1253" spans="1:4" x14ac:dyDescent="0.3">
      <c r="A1253" t="s">
        <v>232</v>
      </c>
      <c r="B1253">
        <v>1995</v>
      </c>
      <c r="C1253" t="str">
        <f t="shared" si="19"/>
        <v>Lithuania1995</v>
      </c>
      <c r="D1253">
        <v>0.35</v>
      </c>
    </row>
    <row r="1254" spans="1:4" x14ac:dyDescent="0.3">
      <c r="A1254" t="s">
        <v>537</v>
      </c>
      <c r="B1254">
        <v>2016</v>
      </c>
      <c r="C1254" t="str">
        <f t="shared" si="19"/>
        <v>Low &amp; middle income2016</v>
      </c>
      <c r="D1254">
        <v>0.92</v>
      </c>
    </row>
    <row r="1255" spans="1:4" x14ac:dyDescent="0.3">
      <c r="A1255" t="s">
        <v>537</v>
      </c>
      <c r="B1255">
        <v>2014</v>
      </c>
      <c r="C1255" t="str">
        <f t="shared" si="19"/>
        <v>Low &amp; middle income2014</v>
      </c>
      <c r="D1255">
        <v>1.2250000000000001</v>
      </c>
    </row>
    <row r="1256" spans="1:4" x14ac:dyDescent="0.3">
      <c r="A1256" t="s">
        <v>537</v>
      </c>
      <c r="B1256">
        <v>2012</v>
      </c>
      <c r="C1256" t="str">
        <f t="shared" si="19"/>
        <v>Low &amp; middle income2012</v>
      </c>
      <c r="D1256">
        <v>1.29</v>
      </c>
    </row>
    <row r="1257" spans="1:4" x14ac:dyDescent="0.3">
      <c r="A1257" t="s">
        <v>537</v>
      </c>
      <c r="B1257">
        <v>2010</v>
      </c>
      <c r="C1257" t="str">
        <f t="shared" si="19"/>
        <v>Low &amp; middle income2010</v>
      </c>
      <c r="D1257">
        <v>1.1200000000000001</v>
      </c>
    </row>
    <row r="1258" spans="1:4" x14ac:dyDescent="0.3">
      <c r="A1258" t="s">
        <v>537</v>
      </c>
      <c r="B1258">
        <v>2008</v>
      </c>
      <c r="C1258" t="str">
        <f t="shared" si="19"/>
        <v>Low &amp; middle income2008</v>
      </c>
      <c r="D1258">
        <v>1.03</v>
      </c>
    </row>
    <row r="1259" spans="1:4" x14ac:dyDescent="0.3">
      <c r="A1259" t="s">
        <v>537</v>
      </c>
      <c r="B1259">
        <v>2006</v>
      </c>
      <c r="C1259" t="str">
        <f t="shared" si="19"/>
        <v>Low &amp; middle income2006</v>
      </c>
      <c r="D1259">
        <v>0.89</v>
      </c>
    </row>
    <row r="1260" spans="1:4" x14ac:dyDescent="0.3">
      <c r="A1260" t="s">
        <v>537</v>
      </c>
      <c r="B1260">
        <v>2004</v>
      </c>
      <c r="C1260" t="str">
        <f t="shared" si="19"/>
        <v>Low &amp; middle income2004</v>
      </c>
      <c r="D1260">
        <v>0.74</v>
      </c>
    </row>
    <row r="1261" spans="1:4" x14ac:dyDescent="0.3">
      <c r="A1261" t="s">
        <v>537</v>
      </c>
      <c r="B1261">
        <v>2002</v>
      </c>
      <c r="C1261" t="str">
        <f t="shared" si="19"/>
        <v>Low &amp; middle income2002</v>
      </c>
      <c r="D1261">
        <v>0.54</v>
      </c>
    </row>
    <row r="1262" spans="1:4" x14ac:dyDescent="0.3">
      <c r="A1262" t="s">
        <v>537</v>
      </c>
      <c r="B1262">
        <v>2000</v>
      </c>
      <c r="C1262" t="str">
        <f t="shared" si="19"/>
        <v>Low &amp; middle income2000</v>
      </c>
      <c r="D1262">
        <v>0.55000000000000004</v>
      </c>
    </row>
    <row r="1263" spans="1:4" x14ac:dyDescent="0.3">
      <c r="A1263" t="s">
        <v>537</v>
      </c>
      <c r="B1263">
        <v>1998</v>
      </c>
      <c r="C1263" t="str">
        <f t="shared" si="19"/>
        <v>Low &amp; middle income1998</v>
      </c>
      <c r="D1263">
        <v>0.47</v>
      </c>
    </row>
    <row r="1264" spans="1:4" x14ac:dyDescent="0.3">
      <c r="A1264" t="s">
        <v>539</v>
      </c>
      <c r="B1264">
        <v>2016</v>
      </c>
      <c r="C1264" t="str">
        <f t="shared" si="19"/>
        <v>Low income2016</v>
      </c>
      <c r="D1264">
        <v>0.94</v>
      </c>
    </row>
    <row r="1265" spans="1:4" x14ac:dyDescent="0.3">
      <c r="A1265" t="s">
        <v>539</v>
      </c>
      <c r="B1265">
        <v>2014</v>
      </c>
      <c r="C1265" t="str">
        <f t="shared" si="19"/>
        <v>Low income2014</v>
      </c>
      <c r="D1265">
        <v>1.385</v>
      </c>
    </row>
    <row r="1266" spans="1:4" x14ac:dyDescent="0.3">
      <c r="A1266" t="s">
        <v>539</v>
      </c>
      <c r="B1266">
        <v>2012</v>
      </c>
      <c r="C1266" t="str">
        <f t="shared" si="19"/>
        <v>Low income2012</v>
      </c>
      <c r="D1266">
        <v>1.43</v>
      </c>
    </row>
    <row r="1267" spans="1:4" x14ac:dyDescent="0.3">
      <c r="A1267" t="s">
        <v>539</v>
      </c>
      <c r="B1267">
        <v>2010</v>
      </c>
      <c r="C1267" t="str">
        <f t="shared" si="19"/>
        <v>Low income2010</v>
      </c>
      <c r="D1267">
        <v>1.29</v>
      </c>
    </row>
    <row r="1268" spans="1:4" x14ac:dyDescent="0.3">
      <c r="A1268" t="s">
        <v>539</v>
      </c>
      <c r="B1268">
        <v>2008</v>
      </c>
      <c r="C1268" t="str">
        <f t="shared" si="19"/>
        <v>Low income2008</v>
      </c>
      <c r="D1268">
        <v>1.23</v>
      </c>
    </row>
    <row r="1269" spans="1:4" x14ac:dyDescent="0.3">
      <c r="A1269" t="s">
        <v>539</v>
      </c>
      <c r="B1269">
        <v>2006</v>
      </c>
      <c r="C1269" t="str">
        <f t="shared" si="19"/>
        <v>Low income2006</v>
      </c>
      <c r="D1269">
        <v>1.1100000000000001</v>
      </c>
    </row>
    <row r="1270" spans="1:4" x14ac:dyDescent="0.3">
      <c r="A1270" t="s">
        <v>539</v>
      </c>
      <c r="B1270">
        <v>2004</v>
      </c>
      <c r="C1270" t="str">
        <f t="shared" si="19"/>
        <v>Low income2004</v>
      </c>
      <c r="D1270">
        <v>0.9</v>
      </c>
    </row>
    <row r="1271" spans="1:4" x14ac:dyDescent="0.3">
      <c r="A1271" t="s">
        <v>539</v>
      </c>
      <c r="B1271">
        <v>2002</v>
      </c>
      <c r="C1271" t="str">
        <f t="shared" si="19"/>
        <v>Low income2002</v>
      </c>
      <c r="D1271">
        <v>0.66</v>
      </c>
    </row>
    <row r="1272" spans="1:4" x14ac:dyDescent="0.3">
      <c r="A1272" t="s">
        <v>539</v>
      </c>
      <c r="B1272">
        <v>2000</v>
      </c>
      <c r="C1272" t="str">
        <f t="shared" si="19"/>
        <v>Low income2000</v>
      </c>
      <c r="D1272">
        <v>0.68</v>
      </c>
    </row>
    <row r="1273" spans="1:4" x14ac:dyDescent="0.3">
      <c r="A1273" t="s">
        <v>539</v>
      </c>
      <c r="B1273">
        <v>1998</v>
      </c>
      <c r="C1273" t="str">
        <f t="shared" si="19"/>
        <v>Low income1998</v>
      </c>
      <c r="D1273">
        <v>0.63</v>
      </c>
    </row>
    <row r="1274" spans="1:4" x14ac:dyDescent="0.3">
      <c r="A1274" t="s">
        <v>539</v>
      </c>
      <c r="B1274">
        <v>1995</v>
      </c>
      <c r="C1274" t="str">
        <f t="shared" si="19"/>
        <v>Low income1995</v>
      </c>
      <c r="D1274">
        <v>0.56000000000000005</v>
      </c>
    </row>
    <row r="1275" spans="1:4" x14ac:dyDescent="0.3">
      <c r="A1275" t="s">
        <v>539</v>
      </c>
      <c r="B1275">
        <v>1992</v>
      </c>
      <c r="C1275" t="str">
        <f t="shared" si="19"/>
        <v>Low income1992</v>
      </c>
      <c r="D1275">
        <v>0.69</v>
      </c>
    </row>
    <row r="1276" spans="1:4" x14ac:dyDescent="0.3">
      <c r="A1276" t="s">
        <v>539</v>
      </c>
      <c r="B1276">
        <v>1991</v>
      </c>
      <c r="C1276" t="str">
        <f t="shared" si="19"/>
        <v>Low income1991</v>
      </c>
      <c r="D1276">
        <v>0.71</v>
      </c>
    </row>
    <row r="1277" spans="1:4" x14ac:dyDescent="0.3">
      <c r="A1277" t="s">
        <v>541</v>
      </c>
      <c r="B1277">
        <v>2016</v>
      </c>
      <c r="C1277" t="str">
        <f t="shared" si="19"/>
        <v>Lower middle income2016</v>
      </c>
      <c r="D1277">
        <v>0.92</v>
      </c>
    </row>
    <row r="1278" spans="1:4" x14ac:dyDescent="0.3">
      <c r="A1278" t="s">
        <v>541</v>
      </c>
      <c r="B1278">
        <v>2014</v>
      </c>
      <c r="C1278" t="str">
        <f t="shared" si="19"/>
        <v>Lower middle income2014</v>
      </c>
      <c r="D1278">
        <v>1.155</v>
      </c>
    </row>
    <row r="1279" spans="1:4" x14ac:dyDescent="0.3">
      <c r="A1279" t="s">
        <v>541</v>
      </c>
      <c r="B1279">
        <v>2012</v>
      </c>
      <c r="C1279" t="str">
        <f t="shared" si="19"/>
        <v>Lower middle income2012</v>
      </c>
      <c r="D1279">
        <v>1.25</v>
      </c>
    </row>
    <row r="1280" spans="1:4" x14ac:dyDescent="0.3">
      <c r="A1280" t="s">
        <v>541</v>
      </c>
      <c r="B1280">
        <v>2010</v>
      </c>
      <c r="C1280" t="str">
        <f t="shared" si="19"/>
        <v>Lower middle income2010</v>
      </c>
      <c r="D1280">
        <v>1.07</v>
      </c>
    </row>
    <row r="1281" spans="1:4" x14ac:dyDescent="0.3">
      <c r="A1281" t="s">
        <v>541</v>
      </c>
      <c r="B1281">
        <v>2008</v>
      </c>
      <c r="C1281" t="str">
        <f t="shared" si="19"/>
        <v>Lower middle income2008</v>
      </c>
      <c r="D1281">
        <v>0.91</v>
      </c>
    </row>
    <row r="1282" spans="1:4" x14ac:dyDescent="0.3">
      <c r="A1282" t="s">
        <v>541</v>
      </c>
      <c r="B1282">
        <v>2006</v>
      </c>
      <c r="C1282" t="str">
        <f t="shared" si="19"/>
        <v>Lower middle income2006</v>
      </c>
      <c r="D1282">
        <v>0.86</v>
      </c>
    </row>
    <row r="1283" spans="1:4" x14ac:dyDescent="0.3">
      <c r="A1283" t="s">
        <v>541</v>
      </c>
      <c r="B1283">
        <v>2004</v>
      </c>
      <c r="C1283" t="str">
        <f t="shared" ref="C1283:C1346" si="20">CONCATENATE(A1283,B1283)</f>
        <v>Lower middle income2004</v>
      </c>
      <c r="D1283">
        <v>0.67500000000000004</v>
      </c>
    </row>
    <row r="1284" spans="1:4" x14ac:dyDescent="0.3">
      <c r="A1284" t="s">
        <v>541</v>
      </c>
      <c r="B1284">
        <v>2002</v>
      </c>
      <c r="C1284" t="str">
        <f t="shared" si="20"/>
        <v>Lower middle income2002</v>
      </c>
      <c r="D1284">
        <v>0.48</v>
      </c>
    </row>
    <row r="1285" spans="1:4" x14ac:dyDescent="0.3">
      <c r="A1285" t="s">
        <v>541</v>
      </c>
      <c r="B1285">
        <v>2000</v>
      </c>
      <c r="C1285" t="str">
        <f t="shared" si="20"/>
        <v>Lower middle income2000</v>
      </c>
      <c r="D1285">
        <v>0.5</v>
      </c>
    </row>
    <row r="1286" spans="1:4" x14ac:dyDescent="0.3">
      <c r="A1286" t="s">
        <v>541</v>
      </c>
      <c r="B1286">
        <v>1998</v>
      </c>
      <c r="C1286" t="str">
        <f t="shared" si="20"/>
        <v>Lower middle income1998</v>
      </c>
      <c r="D1286">
        <v>0.47</v>
      </c>
    </row>
    <row r="1287" spans="1:4" x14ac:dyDescent="0.3">
      <c r="A1287" t="s">
        <v>328</v>
      </c>
      <c r="B1287">
        <v>2016</v>
      </c>
      <c r="C1287" t="str">
        <f t="shared" si="20"/>
        <v>Luxembourg2016</v>
      </c>
      <c r="D1287">
        <v>1.19</v>
      </c>
    </row>
    <row r="1288" spans="1:4" x14ac:dyDescent="0.3">
      <c r="A1288" t="s">
        <v>328</v>
      </c>
      <c r="B1288">
        <v>2014</v>
      </c>
      <c r="C1288" t="str">
        <f t="shared" si="20"/>
        <v>Luxembourg2014</v>
      </c>
      <c r="D1288">
        <v>1.52</v>
      </c>
    </row>
    <row r="1289" spans="1:4" x14ac:dyDescent="0.3">
      <c r="A1289" t="s">
        <v>328</v>
      </c>
      <c r="B1289">
        <v>2012</v>
      </c>
      <c r="C1289" t="str">
        <f t="shared" si="20"/>
        <v>Luxembourg2012</v>
      </c>
      <c r="D1289">
        <v>1.64</v>
      </c>
    </row>
    <row r="1290" spans="1:4" x14ac:dyDescent="0.3">
      <c r="A1290" t="s">
        <v>328</v>
      </c>
      <c r="B1290">
        <v>2010</v>
      </c>
      <c r="C1290" t="str">
        <f t="shared" si="20"/>
        <v>Luxembourg2010</v>
      </c>
      <c r="D1290">
        <v>1.55</v>
      </c>
    </row>
    <row r="1291" spans="1:4" x14ac:dyDescent="0.3">
      <c r="A1291" t="s">
        <v>328</v>
      </c>
      <c r="B1291">
        <v>2008</v>
      </c>
      <c r="C1291" t="str">
        <f t="shared" si="20"/>
        <v>Luxembourg2008</v>
      </c>
      <c r="D1291">
        <v>1.4</v>
      </c>
    </row>
    <row r="1292" spans="1:4" x14ac:dyDescent="0.3">
      <c r="A1292" t="s">
        <v>328</v>
      </c>
      <c r="B1292">
        <v>2006</v>
      </c>
      <c r="C1292" t="str">
        <f t="shared" si="20"/>
        <v>Luxembourg2006</v>
      </c>
      <c r="D1292">
        <v>1.29</v>
      </c>
    </row>
    <row r="1293" spans="1:4" x14ac:dyDescent="0.3">
      <c r="A1293" t="s">
        <v>328</v>
      </c>
      <c r="B1293">
        <v>2004</v>
      </c>
      <c r="C1293" t="str">
        <f t="shared" si="20"/>
        <v>Luxembourg2004</v>
      </c>
      <c r="D1293">
        <v>1.19</v>
      </c>
    </row>
    <row r="1294" spans="1:4" x14ac:dyDescent="0.3">
      <c r="A1294" t="s">
        <v>328</v>
      </c>
      <c r="B1294">
        <v>2002</v>
      </c>
      <c r="C1294" t="str">
        <f t="shared" si="20"/>
        <v>Luxembourg2002</v>
      </c>
      <c r="D1294">
        <v>0.76</v>
      </c>
    </row>
    <row r="1295" spans="1:4" x14ac:dyDescent="0.3">
      <c r="A1295" t="s">
        <v>328</v>
      </c>
      <c r="B1295">
        <v>2000</v>
      </c>
      <c r="C1295" t="str">
        <f t="shared" si="20"/>
        <v>Luxembourg2000</v>
      </c>
      <c r="D1295">
        <v>0.75</v>
      </c>
    </row>
    <row r="1296" spans="1:4" x14ac:dyDescent="0.3">
      <c r="A1296" t="s">
        <v>328</v>
      </c>
      <c r="B1296">
        <v>1998</v>
      </c>
      <c r="C1296" t="str">
        <f t="shared" si="20"/>
        <v>Luxembourg1998</v>
      </c>
      <c r="D1296">
        <v>0.78</v>
      </c>
    </row>
    <row r="1297" spans="1:4" x14ac:dyDescent="0.3">
      <c r="A1297" t="s">
        <v>328</v>
      </c>
      <c r="B1297">
        <v>1995</v>
      </c>
      <c r="C1297" t="str">
        <f t="shared" si="20"/>
        <v>Luxembourg1995</v>
      </c>
      <c r="D1297">
        <v>0.84</v>
      </c>
    </row>
    <row r="1298" spans="1:4" x14ac:dyDescent="0.3">
      <c r="A1298" t="s">
        <v>192</v>
      </c>
      <c r="B1298">
        <v>2016</v>
      </c>
      <c r="C1298" t="str">
        <f t="shared" si="20"/>
        <v>Macedonia2016</v>
      </c>
      <c r="D1298">
        <v>1.1100000000000001</v>
      </c>
    </row>
    <row r="1299" spans="1:4" x14ac:dyDescent="0.3">
      <c r="A1299" t="s">
        <v>192</v>
      </c>
      <c r="B1299">
        <v>2014</v>
      </c>
      <c r="C1299" t="str">
        <f t="shared" si="20"/>
        <v>Macedonia2014</v>
      </c>
      <c r="D1299">
        <v>1.49</v>
      </c>
    </row>
    <row r="1300" spans="1:4" x14ac:dyDescent="0.3">
      <c r="A1300" t="s">
        <v>192</v>
      </c>
      <c r="B1300">
        <v>2012</v>
      </c>
      <c r="C1300" t="str">
        <f t="shared" si="20"/>
        <v>Macedonia2012</v>
      </c>
      <c r="D1300">
        <v>1.75</v>
      </c>
    </row>
    <row r="1301" spans="1:4" x14ac:dyDescent="0.3">
      <c r="A1301" t="s">
        <v>192</v>
      </c>
      <c r="B1301">
        <v>2010</v>
      </c>
      <c r="C1301" t="str">
        <f t="shared" si="20"/>
        <v>Macedonia2010</v>
      </c>
      <c r="D1301">
        <v>1.52</v>
      </c>
    </row>
    <row r="1302" spans="1:4" x14ac:dyDescent="0.3">
      <c r="A1302" t="s">
        <v>192</v>
      </c>
      <c r="B1302">
        <v>2008</v>
      </c>
      <c r="C1302" t="str">
        <f t="shared" si="20"/>
        <v>Macedonia2008</v>
      </c>
      <c r="D1302">
        <v>1.1499999999999999</v>
      </c>
    </row>
    <row r="1303" spans="1:4" x14ac:dyDescent="0.3">
      <c r="A1303" t="s">
        <v>192</v>
      </c>
      <c r="B1303">
        <v>2006</v>
      </c>
      <c r="C1303" t="str">
        <f t="shared" si="20"/>
        <v>Macedonia2006</v>
      </c>
      <c r="D1303">
        <v>1.23</v>
      </c>
    </row>
    <row r="1304" spans="1:4" x14ac:dyDescent="0.3">
      <c r="A1304" t="s">
        <v>192</v>
      </c>
      <c r="B1304">
        <v>2004</v>
      </c>
      <c r="C1304" t="str">
        <f t="shared" si="20"/>
        <v>Macedonia2004</v>
      </c>
      <c r="D1304">
        <v>1.17</v>
      </c>
    </row>
    <row r="1305" spans="1:4" x14ac:dyDescent="0.3">
      <c r="A1305" t="s">
        <v>192</v>
      </c>
      <c r="B1305">
        <v>2002</v>
      </c>
      <c r="C1305" t="str">
        <f t="shared" si="20"/>
        <v>Macedonia2002</v>
      </c>
      <c r="D1305">
        <v>0.85</v>
      </c>
    </row>
    <row r="1306" spans="1:4" x14ac:dyDescent="0.3">
      <c r="A1306" t="s">
        <v>192</v>
      </c>
      <c r="B1306">
        <v>2000</v>
      </c>
      <c r="C1306" t="str">
        <f t="shared" si="20"/>
        <v>Macedonia2000</v>
      </c>
      <c r="D1306">
        <v>0.76</v>
      </c>
    </row>
    <row r="1307" spans="1:4" x14ac:dyDescent="0.3">
      <c r="A1307" t="s">
        <v>192</v>
      </c>
      <c r="B1307">
        <v>1998</v>
      </c>
      <c r="C1307" t="str">
        <f t="shared" si="20"/>
        <v>Macedonia1998</v>
      </c>
      <c r="D1307">
        <v>0.7</v>
      </c>
    </row>
    <row r="1308" spans="1:4" x14ac:dyDescent="0.3">
      <c r="A1308" t="s">
        <v>192</v>
      </c>
      <c r="B1308">
        <v>1995</v>
      </c>
      <c r="C1308" t="str">
        <f t="shared" si="20"/>
        <v>Macedonia1995</v>
      </c>
      <c r="D1308">
        <v>0.93</v>
      </c>
    </row>
    <row r="1309" spans="1:4" x14ac:dyDescent="0.3">
      <c r="A1309" t="s">
        <v>270</v>
      </c>
      <c r="B1309">
        <v>2016</v>
      </c>
      <c r="C1309" t="str">
        <f t="shared" si="20"/>
        <v>Madagascar2016</v>
      </c>
      <c r="D1309">
        <v>1.1100000000000001</v>
      </c>
    </row>
    <row r="1310" spans="1:4" x14ac:dyDescent="0.3">
      <c r="A1310" t="s">
        <v>270</v>
      </c>
      <c r="B1310">
        <v>2014</v>
      </c>
      <c r="C1310" t="str">
        <f t="shared" si="20"/>
        <v>Madagascar2014</v>
      </c>
      <c r="D1310">
        <v>1.35</v>
      </c>
    </row>
    <row r="1311" spans="1:4" x14ac:dyDescent="0.3">
      <c r="A1311" t="s">
        <v>270</v>
      </c>
      <c r="B1311">
        <v>2012</v>
      </c>
      <c r="C1311" t="str">
        <f t="shared" si="20"/>
        <v>Madagascar2012</v>
      </c>
      <c r="D1311">
        <v>1.49</v>
      </c>
    </row>
    <row r="1312" spans="1:4" x14ac:dyDescent="0.3">
      <c r="A1312" t="s">
        <v>270</v>
      </c>
      <c r="B1312">
        <v>2010</v>
      </c>
      <c r="C1312" t="str">
        <f t="shared" si="20"/>
        <v>Madagascar2010</v>
      </c>
      <c r="D1312">
        <v>1.52</v>
      </c>
    </row>
    <row r="1313" spans="1:4" x14ac:dyDescent="0.3">
      <c r="A1313" t="s">
        <v>270</v>
      </c>
      <c r="B1313">
        <v>2008</v>
      </c>
      <c r="C1313" t="str">
        <f t="shared" si="20"/>
        <v>Madagascar2008</v>
      </c>
      <c r="D1313">
        <v>1.55</v>
      </c>
    </row>
    <row r="1314" spans="1:4" x14ac:dyDescent="0.3">
      <c r="A1314" t="s">
        <v>270</v>
      </c>
      <c r="B1314">
        <v>2006</v>
      </c>
      <c r="C1314" t="str">
        <f t="shared" si="20"/>
        <v>Madagascar2006</v>
      </c>
      <c r="D1314">
        <v>1.1499999999999999</v>
      </c>
    </row>
    <row r="1315" spans="1:4" x14ac:dyDescent="0.3">
      <c r="A1315" t="s">
        <v>270</v>
      </c>
      <c r="B1315">
        <v>2004</v>
      </c>
      <c r="C1315" t="str">
        <f t="shared" si="20"/>
        <v>Madagascar2004</v>
      </c>
      <c r="D1315">
        <v>1.05</v>
      </c>
    </row>
    <row r="1316" spans="1:4" x14ac:dyDescent="0.3">
      <c r="A1316" t="s">
        <v>270</v>
      </c>
      <c r="B1316">
        <v>2002</v>
      </c>
      <c r="C1316" t="str">
        <f t="shared" si="20"/>
        <v>Madagascar2002</v>
      </c>
      <c r="D1316">
        <v>1.08</v>
      </c>
    </row>
    <row r="1317" spans="1:4" x14ac:dyDescent="0.3">
      <c r="A1317" t="s">
        <v>270</v>
      </c>
      <c r="B1317">
        <v>2000</v>
      </c>
      <c r="C1317" t="str">
        <f t="shared" si="20"/>
        <v>Madagascar2000</v>
      </c>
      <c r="D1317">
        <v>0.76</v>
      </c>
    </row>
    <row r="1318" spans="1:4" x14ac:dyDescent="0.3">
      <c r="A1318" t="s">
        <v>270</v>
      </c>
      <c r="B1318">
        <v>1998</v>
      </c>
      <c r="C1318" t="str">
        <f t="shared" si="20"/>
        <v>Madagascar1998</v>
      </c>
      <c r="D1318">
        <v>0.47</v>
      </c>
    </row>
    <row r="1319" spans="1:4" x14ac:dyDescent="0.3">
      <c r="A1319" t="s">
        <v>270</v>
      </c>
      <c r="B1319">
        <v>1995</v>
      </c>
      <c r="C1319" t="str">
        <f t="shared" si="20"/>
        <v>Madagascar1995</v>
      </c>
      <c r="D1319">
        <v>0.47</v>
      </c>
    </row>
    <row r="1320" spans="1:4" x14ac:dyDescent="0.3">
      <c r="A1320" t="s">
        <v>270</v>
      </c>
      <c r="B1320">
        <v>1992</v>
      </c>
      <c r="C1320" t="str">
        <f t="shared" si="20"/>
        <v>Madagascar1992</v>
      </c>
      <c r="D1320">
        <v>0.54</v>
      </c>
    </row>
    <row r="1321" spans="1:4" x14ac:dyDescent="0.3">
      <c r="A1321" t="s">
        <v>270</v>
      </c>
      <c r="B1321">
        <v>1991</v>
      </c>
      <c r="C1321" t="str">
        <f t="shared" si="20"/>
        <v>Madagascar1991</v>
      </c>
      <c r="D1321">
        <v>0.43</v>
      </c>
    </row>
    <row r="1322" spans="1:4" x14ac:dyDescent="0.3">
      <c r="A1322" t="s">
        <v>160</v>
      </c>
      <c r="B1322">
        <v>2016</v>
      </c>
      <c r="C1322" t="str">
        <f t="shared" si="20"/>
        <v>Malawi2016</v>
      </c>
      <c r="D1322">
        <v>1.1499999999999999</v>
      </c>
    </row>
    <row r="1323" spans="1:4" x14ac:dyDescent="0.3">
      <c r="A1323" t="s">
        <v>160</v>
      </c>
      <c r="B1323">
        <v>2014</v>
      </c>
      <c r="C1323" t="str">
        <f t="shared" si="20"/>
        <v>Malawi2014</v>
      </c>
      <c r="D1323">
        <v>1.78</v>
      </c>
    </row>
    <row r="1324" spans="1:4" x14ac:dyDescent="0.3">
      <c r="A1324" t="s">
        <v>160</v>
      </c>
      <c r="B1324">
        <v>2012</v>
      </c>
      <c r="C1324" t="str">
        <f t="shared" si="20"/>
        <v>Malawi2012</v>
      </c>
      <c r="D1324">
        <v>1.93</v>
      </c>
    </row>
    <row r="1325" spans="1:4" x14ac:dyDescent="0.3">
      <c r="A1325" t="s">
        <v>160</v>
      </c>
      <c r="B1325">
        <v>2010</v>
      </c>
      <c r="C1325" t="str">
        <f t="shared" si="20"/>
        <v>Malawi2010</v>
      </c>
      <c r="D1325">
        <v>1.71</v>
      </c>
    </row>
    <row r="1326" spans="1:4" x14ac:dyDescent="0.3">
      <c r="A1326" t="s">
        <v>160</v>
      </c>
      <c r="B1326">
        <v>2008</v>
      </c>
      <c r="C1326" t="str">
        <f t="shared" si="20"/>
        <v>Malawi2008</v>
      </c>
      <c r="D1326">
        <v>1.78</v>
      </c>
    </row>
    <row r="1327" spans="1:4" x14ac:dyDescent="0.3">
      <c r="A1327" t="s">
        <v>160</v>
      </c>
      <c r="B1327">
        <v>2006</v>
      </c>
      <c r="C1327" t="str">
        <f t="shared" si="20"/>
        <v>Malawi2006</v>
      </c>
      <c r="D1327">
        <v>1.17</v>
      </c>
    </row>
    <row r="1328" spans="1:4" x14ac:dyDescent="0.3">
      <c r="A1328" t="s">
        <v>160</v>
      </c>
      <c r="B1328">
        <v>2004</v>
      </c>
      <c r="C1328" t="str">
        <f t="shared" si="20"/>
        <v>Malawi2004</v>
      </c>
      <c r="D1328">
        <v>0.95</v>
      </c>
    </row>
    <row r="1329" spans="1:4" x14ac:dyDescent="0.3">
      <c r="A1329" t="s">
        <v>160</v>
      </c>
      <c r="B1329">
        <v>2002</v>
      </c>
      <c r="C1329" t="str">
        <f t="shared" si="20"/>
        <v>Malawi2002</v>
      </c>
      <c r="D1329">
        <v>0.66</v>
      </c>
    </row>
    <row r="1330" spans="1:4" x14ac:dyDescent="0.3">
      <c r="A1330" t="s">
        <v>160</v>
      </c>
      <c r="B1330">
        <v>2000</v>
      </c>
      <c r="C1330" t="str">
        <f t="shared" si="20"/>
        <v>Malawi2000</v>
      </c>
      <c r="D1330">
        <v>0.69</v>
      </c>
    </row>
    <row r="1331" spans="1:4" x14ac:dyDescent="0.3">
      <c r="A1331" t="s">
        <v>160</v>
      </c>
      <c r="B1331">
        <v>1998</v>
      </c>
      <c r="C1331" t="str">
        <f t="shared" si="20"/>
        <v>Malawi1998</v>
      </c>
      <c r="D1331">
        <v>0.51</v>
      </c>
    </row>
    <row r="1332" spans="1:4" x14ac:dyDescent="0.3">
      <c r="A1332" t="s">
        <v>160</v>
      </c>
      <c r="B1332">
        <v>1995</v>
      </c>
      <c r="C1332" t="str">
        <f t="shared" si="20"/>
        <v>Malawi1995</v>
      </c>
      <c r="D1332">
        <v>0.65</v>
      </c>
    </row>
    <row r="1333" spans="1:4" x14ac:dyDescent="0.3">
      <c r="A1333" t="s">
        <v>160</v>
      </c>
      <c r="B1333">
        <v>1992</v>
      </c>
      <c r="C1333" t="str">
        <f t="shared" si="20"/>
        <v>Malawi1992</v>
      </c>
      <c r="D1333">
        <v>0.71</v>
      </c>
    </row>
    <row r="1334" spans="1:4" x14ac:dyDescent="0.3">
      <c r="A1334" t="s">
        <v>160</v>
      </c>
      <c r="B1334">
        <v>1991</v>
      </c>
      <c r="C1334" t="str">
        <f t="shared" si="20"/>
        <v>Malawi1991</v>
      </c>
      <c r="D1334">
        <v>0.64</v>
      </c>
    </row>
    <row r="1335" spans="1:4" x14ac:dyDescent="0.3">
      <c r="A1335" t="s">
        <v>350</v>
      </c>
      <c r="B1335">
        <v>2016</v>
      </c>
      <c r="C1335" t="str">
        <f t="shared" si="20"/>
        <v>Malaysia2016</v>
      </c>
      <c r="D1335">
        <v>0.45</v>
      </c>
    </row>
    <row r="1336" spans="1:4" x14ac:dyDescent="0.3">
      <c r="A1336" t="s">
        <v>350</v>
      </c>
      <c r="B1336">
        <v>2014</v>
      </c>
      <c r="C1336" t="str">
        <f t="shared" si="20"/>
        <v>Malaysia2014</v>
      </c>
      <c r="D1336">
        <v>0.68</v>
      </c>
    </row>
    <row r="1337" spans="1:4" x14ac:dyDescent="0.3">
      <c r="A1337" t="s">
        <v>350</v>
      </c>
      <c r="B1337">
        <v>2012</v>
      </c>
      <c r="C1337" t="str">
        <f t="shared" si="20"/>
        <v>Malaysia2012</v>
      </c>
      <c r="D1337">
        <v>0.62</v>
      </c>
    </row>
    <row r="1338" spans="1:4" x14ac:dyDescent="0.3">
      <c r="A1338" t="s">
        <v>350</v>
      </c>
      <c r="B1338">
        <v>2010</v>
      </c>
      <c r="C1338" t="str">
        <f t="shared" si="20"/>
        <v>Malaysia2010</v>
      </c>
      <c r="D1338">
        <v>0.59</v>
      </c>
    </row>
    <row r="1339" spans="1:4" x14ac:dyDescent="0.3">
      <c r="A1339" t="s">
        <v>350</v>
      </c>
      <c r="B1339">
        <v>2008</v>
      </c>
      <c r="C1339" t="str">
        <f t="shared" si="20"/>
        <v>Malaysia2008</v>
      </c>
      <c r="D1339">
        <v>0.53</v>
      </c>
    </row>
    <row r="1340" spans="1:4" x14ac:dyDescent="0.3">
      <c r="A1340" t="s">
        <v>350</v>
      </c>
      <c r="B1340">
        <v>2006</v>
      </c>
      <c r="C1340" t="str">
        <f t="shared" si="20"/>
        <v>Malaysia2006</v>
      </c>
      <c r="D1340">
        <v>0.53</v>
      </c>
    </row>
    <row r="1341" spans="1:4" x14ac:dyDescent="0.3">
      <c r="A1341" t="s">
        <v>350</v>
      </c>
      <c r="B1341">
        <v>2004</v>
      </c>
      <c r="C1341" t="str">
        <f t="shared" si="20"/>
        <v>Malaysia2004</v>
      </c>
      <c r="D1341">
        <v>0.37</v>
      </c>
    </row>
    <row r="1342" spans="1:4" x14ac:dyDescent="0.3">
      <c r="A1342" t="s">
        <v>350</v>
      </c>
      <c r="B1342">
        <v>2002</v>
      </c>
      <c r="C1342" t="str">
        <f t="shared" si="20"/>
        <v>Malaysia2002</v>
      </c>
      <c r="D1342">
        <v>0.35</v>
      </c>
    </row>
    <row r="1343" spans="1:4" x14ac:dyDescent="0.3">
      <c r="A1343" t="s">
        <v>350</v>
      </c>
      <c r="B1343">
        <v>2000</v>
      </c>
      <c r="C1343" t="str">
        <f t="shared" si="20"/>
        <v>Malaysia2000</v>
      </c>
      <c r="D1343">
        <v>0.28000000000000003</v>
      </c>
    </row>
    <row r="1344" spans="1:4" x14ac:dyDescent="0.3">
      <c r="A1344" t="s">
        <v>350</v>
      </c>
      <c r="B1344">
        <v>1998</v>
      </c>
      <c r="C1344" t="str">
        <f t="shared" si="20"/>
        <v>Malaysia1998</v>
      </c>
      <c r="D1344">
        <v>0.28000000000000003</v>
      </c>
    </row>
    <row r="1345" spans="1:4" x14ac:dyDescent="0.3">
      <c r="A1345" t="s">
        <v>350</v>
      </c>
      <c r="B1345">
        <v>1995</v>
      </c>
      <c r="C1345" t="str">
        <f t="shared" si="20"/>
        <v>Malaysia1995</v>
      </c>
      <c r="D1345">
        <v>0.42</v>
      </c>
    </row>
    <row r="1346" spans="1:4" x14ac:dyDescent="0.3">
      <c r="A1346" t="s">
        <v>350</v>
      </c>
      <c r="B1346">
        <v>1991</v>
      </c>
      <c r="C1346" t="str">
        <f t="shared" si="20"/>
        <v>Malaysia1991</v>
      </c>
      <c r="D1346">
        <v>0.4</v>
      </c>
    </row>
    <row r="1347" spans="1:4" x14ac:dyDescent="0.3">
      <c r="A1347" t="s">
        <v>376</v>
      </c>
      <c r="B1347">
        <v>2014</v>
      </c>
      <c r="C1347" t="str">
        <f t="shared" ref="C1347:C1410" si="21">CONCATENATE(A1347,B1347)</f>
        <v>Maldives2014</v>
      </c>
      <c r="D1347">
        <v>1.63</v>
      </c>
    </row>
    <row r="1348" spans="1:4" x14ac:dyDescent="0.3">
      <c r="A1348" t="s">
        <v>376</v>
      </c>
      <c r="B1348">
        <v>2012</v>
      </c>
      <c r="C1348" t="str">
        <f t="shared" si="21"/>
        <v>Maldives2012</v>
      </c>
      <c r="D1348">
        <v>1.1000000000000001</v>
      </c>
    </row>
    <row r="1349" spans="1:4" x14ac:dyDescent="0.3">
      <c r="A1349" t="s">
        <v>376</v>
      </c>
      <c r="B1349">
        <v>2010</v>
      </c>
      <c r="C1349" t="str">
        <f t="shared" si="21"/>
        <v>Maldives2010</v>
      </c>
      <c r="D1349">
        <v>0.84</v>
      </c>
    </row>
    <row r="1350" spans="1:4" x14ac:dyDescent="0.3">
      <c r="A1350" t="s">
        <v>236</v>
      </c>
      <c r="B1350">
        <v>2016</v>
      </c>
      <c r="C1350" t="str">
        <f t="shared" si="21"/>
        <v>Mali2016</v>
      </c>
      <c r="D1350">
        <v>1.1200000000000001</v>
      </c>
    </row>
    <row r="1351" spans="1:4" x14ac:dyDescent="0.3">
      <c r="A1351" t="s">
        <v>236</v>
      </c>
      <c r="B1351">
        <v>2014</v>
      </c>
      <c r="C1351" t="str">
        <f t="shared" si="21"/>
        <v>Mali2014</v>
      </c>
      <c r="D1351">
        <v>1.47</v>
      </c>
    </row>
    <row r="1352" spans="1:4" x14ac:dyDescent="0.3">
      <c r="A1352" t="s">
        <v>236</v>
      </c>
      <c r="B1352">
        <v>2012</v>
      </c>
      <c r="C1352" t="str">
        <f t="shared" si="21"/>
        <v>Mali2012</v>
      </c>
      <c r="D1352">
        <v>1.41</v>
      </c>
    </row>
    <row r="1353" spans="1:4" x14ac:dyDescent="0.3">
      <c r="A1353" t="s">
        <v>236</v>
      </c>
      <c r="B1353">
        <v>2010</v>
      </c>
      <c r="C1353" t="str">
        <f t="shared" si="21"/>
        <v>Mali2010</v>
      </c>
      <c r="D1353">
        <v>1.42</v>
      </c>
    </row>
    <row r="1354" spans="1:4" x14ac:dyDescent="0.3">
      <c r="A1354" t="s">
        <v>236</v>
      </c>
      <c r="B1354">
        <v>2008</v>
      </c>
      <c r="C1354" t="str">
        <f t="shared" si="21"/>
        <v>Mali2008</v>
      </c>
      <c r="D1354">
        <v>1.3</v>
      </c>
    </row>
    <row r="1355" spans="1:4" x14ac:dyDescent="0.3">
      <c r="A1355" t="s">
        <v>236</v>
      </c>
      <c r="B1355">
        <v>2006</v>
      </c>
      <c r="C1355" t="str">
        <f t="shared" si="21"/>
        <v>Mali2006</v>
      </c>
      <c r="D1355">
        <v>1.22</v>
      </c>
    </row>
    <row r="1356" spans="1:4" x14ac:dyDescent="0.3">
      <c r="A1356" t="s">
        <v>236</v>
      </c>
      <c r="B1356">
        <v>2004</v>
      </c>
      <c r="C1356" t="str">
        <f t="shared" si="21"/>
        <v>Mali2004</v>
      </c>
      <c r="D1356">
        <v>1.1599999999999999</v>
      </c>
    </row>
    <row r="1357" spans="1:4" x14ac:dyDescent="0.3">
      <c r="A1357" t="s">
        <v>236</v>
      </c>
      <c r="B1357">
        <v>2002</v>
      </c>
      <c r="C1357" t="str">
        <f t="shared" si="21"/>
        <v>Mali2002</v>
      </c>
      <c r="D1357">
        <v>0.69</v>
      </c>
    </row>
    <row r="1358" spans="1:4" x14ac:dyDescent="0.3">
      <c r="A1358" t="s">
        <v>236</v>
      </c>
      <c r="B1358">
        <v>2000</v>
      </c>
      <c r="C1358" t="str">
        <f t="shared" si="21"/>
        <v>Mali2000</v>
      </c>
      <c r="D1358">
        <v>0.7</v>
      </c>
    </row>
    <row r="1359" spans="1:4" x14ac:dyDescent="0.3">
      <c r="A1359" t="s">
        <v>236</v>
      </c>
      <c r="B1359">
        <v>1998</v>
      </c>
      <c r="C1359" t="str">
        <f t="shared" si="21"/>
        <v>Mali1998</v>
      </c>
      <c r="D1359">
        <v>0.77</v>
      </c>
    </row>
    <row r="1360" spans="1:4" x14ac:dyDescent="0.3">
      <c r="A1360" t="s">
        <v>236</v>
      </c>
      <c r="B1360">
        <v>1995</v>
      </c>
      <c r="C1360" t="str">
        <f t="shared" si="21"/>
        <v>Mali1995</v>
      </c>
      <c r="D1360">
        <v>0.82</v>
      </c>
    </row>
    <row r="1361" spans="1:4" x14ac:dyDescent="0.3">
      <c r="A1361" t="s">
        <v>236</v>
      </c>
      <c r="B1361">
        <v>1992</v>
      </c>
      <c r="C1361" t="str">
        <f t="shared" si="21"/>
        <v>Mali1992</v>
      </c>
      <c r="D1361">
        <v>1.1399999999999999</v>
      </c>
    </row>
    <row r="1362" spans="1:4" x14ac:dyDescent="0.3">
      <c r="A1362" t="s">
        <v>236</v>
      </c>
      <c r="B1362">
        <v>1991</v>
      </c>
      <c r="C1362" t="str">
        <f t="shared" si="21"/>
        <v>Mali1991</v>
      </c>
      <c r="D1362">
        <v>1.1200000000000001</v>
      </c>
    </row>
    <row r="1363" spans="1:4" x14ac:dyDescent="0.3">
      <c r="A1363" t="s">
        <v>274</v>
      </c>
      <c r="B1363">
        <v>2016</v>
      </c>
      <c r="C1363" t="str">
        <f t="shared" si="21"/>
        <v>Malta2016</v>
      </c>
      <c r="D1363">
        <v>1.36</v>
      </c>
    </row>
    <row r="1364" spans="1:4" x14ac:dyDescent="0.3">
      <c r="A1364" t="s">
        <v>274</v>
      </c>
      <c r="B1364">
        <v>2014</v>
      </c>
      <c r="C1364" t="str">
        <f t="shared" si="21"/>
        <v>Malta2014</v>
      </c>
      <c r="D1364">
        <v>1.8</v>
      </c>
    </row>
    <row r="1365" spans="1:4" x14ac:dyDescent="0.3">
      <c r="A1365" t="s">
        <v>274</v>
      </c>
      <c r="B1365">
        <v>2012</v>
      </c>
      <c r="C1365" t="str">
        <f t="shared" si="21"/>
        <v>Malta2012</v>
      </c>
      <c r="D1365">
        <v>1.92</v>
      </c>
    </row>
    <row r="1366" spans="1:4" x14ac:dyDescent="0.3">
      <c r="A1366" t="s">
        <v>274</v>
      </c>
      <c r="B1366">
        <v>2010</v>
      </c>
      <c r="C1366" t="str">
        <f t="shared" si="21"/>
        <v>Malta2010</v>
      </c>
      <c r="D1366">
        <v>1.63</v>
      </c>
    </row>
    <row r="1367" spans="1:4" x14ac:dyDescent="0.3">
      <c r="A1367" t="s">
        <v>274</v>
      </c>
      <c r="B1367">
        <v>2008</v>
      </c>
      <c r="C1367" t="str">
        <f t="shared" si="21"/>
        <v>Malta2008</v>
      </c>
      <c r="D1367">
        <v>1.66</v>
      </c>
    </row>
    <row r="1368" spans="1:4" x14ac:dyDescent="0.3">
      <c r="A1368" t="s">
        <v>274</v>
      </c>
      <c r="B1368">
        <v>2006</v>
      </c>
      <c r="C1368" t="str">
        <f t="shared" si="21"/>
        <v>Malta2006</v>
      </c>
      <c r="D1368">
        <v>1.38</v>
      </c>
    </row>
    <row r="1369" spans="1:4" x14ac:dyDescent="0.3">
      <c r="A1369" t="s">
        <v>274</v>
      </c>
      <c r="B1369">
        <v>2004</v>
      </c>
      <c r="C1369" t="str">
        <f t="shared" si="21"/>
        <v>Malta2004</v>
      </c>
      <c r="D1369">
        <v>1.18</v>
      </c>
    </row>
    <row r="1370" spans="1:4" x14ac:dyDescent="0.3">
      <c r="A1370" t="s">
        <v>274</v>
      </c>
      <c r="B1370">
        <v>2002</v>
      </c>
      <c r="C1370" t="str">
        <f t="shared" si="21"/>
        <v>Malta2002</v>
      </c>
      <c r="D1370">
        <v>0.87</v>
      </c>
    </row>
    <row r="1371" spans="1:4" x14ac:dyDescent="0.3">
      <c r="A1371" t="s">
        <v>274</v>
      </c>
      <c r="B1371">
        <v>2000</v>
      </c>
      <c r="C1371" t="str">
        <f t="shared" si="21"/>
        <v>Malta2000</v>
      </c>
      <c r="D1371">
        <v>0.81</v>
      </c>
    </row>
    <row r="1372" spans="1:4" x14ac:dyDescent="0.3">
      <c r="A1372" t="s">
        <v>274</v>
      </c>
      <c r="B1372">
        <v>1998</v>
      </c>
      <c r="C1372" t="str">
        <f t="shared" si="21"/>
        <v>Malta1998</v>
      </c>
      <c r="D1372">
        <v>0.77</v>
      </c>
    </row>
    <row r="1373" spans="1:4" x14ac:dyDescent="0.3">
      <c r="A1373" t="s">
        <v>454</v>
      </c>
      <c r="B1373">
        <v>2014</v>
      </c>
      <c r="C1373" t="str">
        <f t="shared" si="21"/>
        <v>Marshall Islands2014</v>
      </c>
      <c r="D1373">
        <v>1.44</v>
      </c>
    </row>
    <row r="1374" spans="1:4" x14ac:dyDescent="0.3">
      <c r="A1374" t="s">
        <v>198</v>
      </c>
      <c r="B1374">
        <v>2016</v>
      </c>
      <c r="C1374" t="str">
        <f t="shared" si="21"/>
        <v>Mauritania2016</v>
      </c>
      <c r="D1374">
        <v>1.1299999999999999</v>
      </c>
    </row>
    <row r="1375" spans="1:4" x14ac:dyDescent="0.3">
      <c r="A1375" t="s">
        <v>198</v>
      </c>
      <c r="B1375">
        <v>2014</v>
      </c>
      <c r="C1375" t="str">
        <f t="shared" si="21"/>
        <v>Mauritania2014</v>
      </c>
      <c r="D1375">
        <v>1.53</v>
      </c>
    </row>
    <row r="1376" spans="1:4" x14ac:dyDescent="0.3">
      <c r="A1376" t="s">
        <v>198</v>
      </c>
      <c r="B1376">
        <v>2012</v>
      </c>
      <c r="C1376" t="str">
        <f t="shared" si="21"/>
        <v>Mauritania2012</v>
      </c>
      <c r="D1376">
        <v>1.43</v>
      </c>
    </row>
    <row r="1377" spans="1:4" x14ac:dyDescent="0.3">
      <c r="A1377" t="s">
        <v>198</v>
      </c>
      <c r="B1377">
        <v>2010</v>
      </c>
      <c r="C1377" t="str">
        <f t="shared" si="21"/>
        <v>Mauritania2010</v>
      </c>
      <c r="D1377">
        <v>1.1599999999999999</v>
      </c>
    </row>
    <row r="1378" spans="1:4" x14ac:dyDescent="0.3">
      <c r="A1378" t="s">
        <v>198</v>
      </c>
      <c r="B1378">
        <v>2008</v>
      </c>
      <c r="C1378" t="str">
        <f t="shared" si="21"/>
        <v>Mauritania2008</v>
      </c>
      <c r="D1378">
        <v>1.49</v>
      </c>
    </row>
    <row r="1379" spans="1:4" x14ac:dyDescent="0.3">
      <c r="A1379" t="s">
        <v>198</v>
      </c>
      <c r="B1379">
        <v>2006</v>
      </c>
      <c r="C1379" t="str">
        <f t="shared" si="21"/>
        <v>Mauritania2006</v>
      </c>
      <c r="D1379">
        <v>0.97</v>
      </c>
    </row>
    <row r="1380" spans="1:4" x14ac:dyDescent="0.3">
      <c r="A1380" t="s">
        <v>198</v>
      </c>
      <c r="B1380">
        <v>2004</v>
      </c>
      <c r="C1380" t="str">
        <f t="shared" si="21"/>
        <v>Mauritania2004</v>
      </c>
      <c r="D1380">
        <v>0.8</v>
      </c>
    </row>
    <row r="1381" spans="1:4" x14ac:dyDescent="0.3">
      <c r="A1381" t="s">
        <v>198</v>
      </c>
      <c r="B1381">
        <v>2002</v>
      </c>
      <c r="C1381" t="str">
        <f t="shared" si="21"/>
        <v>Mauritania2002</v>
      </c>
      <c r="D1381">
        <v>0.63</v>
      </c>
    </row>
    <row r="1382" spans="1:4" x14ac:dyDescent="0.3">
      <c r="A1382" t="s">
        <v>198</v>
      </c>
      <c r="B1382">
        <v>2000</v>
      </c>
      <c r="C1382" t="str">
        <f t="shared" si="21"/>
        <v>Mauritania2000</v>
      </c>
      <c r="D1382">
        <v>0.67</v>
      </c>
    </row>
    <row r="1383" spans="1:4" x14ac:dyDescent="0.3">
      <c r="A1383" t="s">
        <v>198</v>
      </c>
      <c r="B1383">
        <v>1998</v>
      </c>
      <c r="C1383" t="str">
        <f t="shared" si="21"/>
        <v>Mauritania1998</v>
      </c>
      <c r="D1383">
        <v>0.59</v>
      </c>
    </row>
    <row r="1384" spans="1:4" x14ac:dyDescent="0.3">
      <c r="A1384" t="s">
        <v>198</v>
      </c>
      <c r="B1384">
        <v>1992</v>
      </c>
      <c r="C1384" t="str">
        <f t="shared" si="21"/>
        <v>Mauritania1992</v>
      </c>
      <c r="D1384">
        <v>0.85</v>
      </c>
    </row>
    <row r="1385" spans="1:4" x14ac:dyDescent="0.3">
      <c r="A1385" t="s">
        <v>198</v>
      </c>
      <c r="B1385">
        <v>1991</v>
      </c>
      <c r="C1385" t="str">
        <f t="shared" si="21"/>
        <v>Mauritania1991</v>
      </c>
      <c r="D1385">
        <v>0.86</v>
      </c>
    </row>
    <row r="1386" spans="1:4" x14ac:dyDescent="0.3">
      <c r="A1386" t="s">
        <v>158</v>
      </c>
      <c r="B1386">
        <v>2016</v>
      </c>
      <c r="C1386" t="str">
        <f t="shared" si="21"/>
        <v>Mauritius2016</v>
      </c>
      <c r="D1386">
        <v>1.1200000000000001</v>
      </c>
    </row>
    <row r="1387" spans="1:4" x14ac:dyDescent="0.3">
      <c r="A1387" t="s">
        <v>158</v>
      </c>
      <c r="B1387">
        <v>2014</v>
      </c>
      <c r="C1387" t="str">
        <f t="shared" si="21"/>
        <v>Mauritius2014</v>
      </c>
      <c r="D1387">
        <v>1.65</v>
      </c>
    </row>
    <row r="1388" spans="1:4" x14ac:dyDescent="0.3">
      <c r="A1388" t="s">
        <v>158</v>
      </c>
      <c r="B1388">
        <v>2012</v>
      </c>
      <c r="C1388" t="str">
        <f t="shared" si="21"/>
        <v>Mauritius2012</v>
      </c>
      <c r="D1388">
        <v>1.65</v>
      </c>
    </row>
    <row r="1389" spans="1:4" x14ac:dyDescent="0.3">
      <c r="A1389" t="s">
        <v>158</v>
      </c>
      <c r="B1389">
        <v>2010</v>
      </c>
      <c r="C1389" t="str">
        <f t="shared" si="21"/>
        <v>Mauritius2010</v>
      </c>
      <c r="D1389">
        <v>1.55</v>
      </c>
    </row>
    <row r="1390" spans="1:4" x14ac:dyDescent="0.3">
      <c r="A1390" t="s">
        <v>154</v>
      </c>
      <c r="B1390">
        <v>2016</v>
      </c>
      <c r="C1390" t="str">
        <f t="shared" si="21"/>
        <v>Mexico2016</v>
      </c>
      <c r="D1390">
        <v>0.73</v>
      </c>
    </row>
    <row r="1391" spans="1:4" x14ac:dyDescent="0.3">
      <c r="A1391" t="s">
        <v>154</v>
      </c>
      <c r="B1391">
        <v>2014</v>
      </c>
      <c r="C1391" t="str">
        <f t="shared" si="21"/>
        <v>Mexico2014</v>
      </c>
      <c r="D1391">
        <v>1.03</v>
      </c>
    </row>
    <row r="1392" spans="1:4" x14ac:dyDescent="0.3">
      <c r="A1392" t="s">
        <v>154</v>
      </c>
      <c r="B1392">
        <v>2012</v>
      </c>
      <c r="C1392" t="str">
        <f t="shared" si="21"/>
        <v>Mexico2012</v>
      </c>
      <c r="D1392">
        <v>0.86</v>
      </c>
    </row>
    <row r="1393" spans="1:4" x14ac:dyDescent="0.3">
      <c r="A1393" t="s">
        <v>154</v>
      </c>
      <c r="B1393">
        <v>2010</v>
      </c>
      <c r="C1393" t="str">
        <f t="shared" si="21"/>
        <v>Mexico2010</v>
      </c>
      <c r="D1393">
        <v>0.81</v>
      </c>
    </row>
    <row r="1394" spans="1:4" x14ac:dyDescent="0.3">
      <c r="A1394" t="s">
        <v>154</v>
      </c>
      <c r="B1394">
        <v>2008</v>
      </c>
      <c r="C1394" t="str">
        <f t="shared" si="21"/>
        <v>Mexico2008</v>
      </c>
      <c r="D1394">
        <v>0.74</v>
      </c>
    </row>
    <row r="1395" spans="1:4" x14ac:dyDescent="0.3">
      <c r="A1395" t="s">
        <v>154</v>
      </c>
      <c r="B1395">
        <v>2006</v>
      </c>
      <c r="C1395" t="str">
        <f t="shared" si="21"/>
        <v>Mexico2006</v>
      </c>
      <c r="D1395">
        <v>0.74</v>
      </c>
    </row>
    <row r="1396" spans="1:4" x14ac:dyDescent="0.3">
      <c r="A1396" t="s">
        <v>154</v>
      </c>
      <c r="B1396">
        <v>2004</v>
      </c>
      <c r="C1396" t="str">
        <f t="shared" si="21"/>
        <v>Mexico2004</v>
      </c>
      <c r="D1396">
        <v>0.59</v>
      </c>
    </row>
    <row r="1397" spans="1:4" x14ac:dyDescent="0.3">
      <c r="A1397" t="s">
        <v>154</v>
      </c>
      <c r="B1397">
        <v>2002</v>
      </c>
      <c r="C1397" t="str">
        <f t="shared" si="21"/>
        <v>Mexico2002</v>
      </c>
      <c r="D1397">
        <v>0.62</v>
      </c>
    </row>
    <row r="1398" spans="1:4" x14ac:dyDescent="0.3">
      <c r="A1398" t="s">
        <v>154</v>
      </c>
      <c r="B1398">
        <v>2000</v>
      </c>
      <c r="C1398" t="str">
        <f t="shared" si="21"/>
        <v>Mexico2000</v>
      </c>
      <c r="D1398">
        <v>0.61</v>
      </c>
    </row>
    <row r="1399" spans="1:4" x14ac:dyDescent="0.3">
      <c r="A1399" t="s">
        <v>154</v>
      </c>
      <c r="B1399">
        <v>1998</v>
      </c>
      <c r="C1399" t="str">
        <f t="shared" si="21"/>
        <v>Mexico1998</v>
      </c>
      <c r="D1399">
        <v>0.36</v>
      </c>
    </row>
    <row r="1400" spans="1:4" x14ac:dyDescent="0.3">
      <c r="A1400" t="s">
        <v>154</v>
      </c>
      <c r="B1400">
        <v>1995</v>
      </c>
      <c r="C1400" t="str">
        <f t="shared" si="21"/>
        <v>Mexico1995</v>
      </c>
      <c r="D1400">
        <v>0.32</v>
      </c>
    </row>
    <row r="1401" spans="1:4" x14ac:dyDescent="0.3">
      <c r="A1401" t="s">
        <v>154</v>
      </c>
      <c r="B1401">
        <v>1992</v>
      </c>
      <c r="C1401" t="str">
        <f t="shared" si="21"/>
        <v>Mexico1992</v>
      </c>
      <c r="D1401">
        <v>0.39</v>
      </c>
    </row>
    <row r="1402" spans="1:4" x14ac:dyDescent="0.3">
      <c r="A1402" t="s">
        <v>543</v>
      </c>
      <c r="B1402">
        <v>2016</v>
      </c>
      <c r="C1402" t="str">
        <f t="shared" si="21"/>
        <v>Middle East &amp; North Africa2016</v>
      </c>
      <c r="D1402">
        <v>0.55000000000000004</v>
      </c>
    </row>
    <row r="1403" spans="1:4" x14ac:dyDescent="0.3">
      <c r="A1403" t="s">
        <v>543</v>
      </c>
      <c r="B1403">
        <v>2014</v>
      </c>
      <c r="C1403" t="str">
        <f t="shared" si="21"/>
        <v>Middle East &amp; North Africa2014</v>
      </c>
      <c r="D1403">
        <v>0.83</v>
      </c>
    </row>
    <row r="1404" spans="1:4" x14ac:dyDescent="0.3">
      <c r="A1404" t="s">
        <v>543</v>
      </c>
      <c r="B1404">
        <v>2012</v>
      </c>
      <c r="C1404" t="str">
        <f t="shared" si="21"/>
        <v>Middle East &amp; North Africa2012</v>
      </c>
      <c r="D1404">
        <v>0.52500000000000002</v>
      </c>
    </row>
    <row r="1405" spans="1:4" x14ac:dyDescent="0.3">
      <c r="A1405" t="s">
        <v>543</v>
      </c>
      <c r="B1405">
        <v>2010</v>
      </c>
      <c r="C1405" t="str">
        <f t="shared" si="21"/>
        <v>Middle East &amp; North Africa2010</v>
      </c>
      <c r="D1405">
        <v>0.48</v>
      </c>
    </row>
    <row r="1406" spans="1:4" x14ac:dyDescent="0.3">
      <c r="A1406" t="s">
        <v>543</v>
      </c>
      <c r="B1406">
        <v>2008</v>
      </c>
      <c r="C1406" t="str">
        <f t="shared" si="21"/>
        <v>Middle East &amp; North Africa2008</v>
      </c>
      <c r="D1406">
        <v>0.45</v>
      </c>
    </row>
    <row r="1407" spans="1:4" x14ac:dyDescent="0.3">
      <c r="A1407" t="s">
        <v>543</v>
      </c>
      <c r="B1407">
        <v>2006</v>
      </c>
      <c r="C1407" t="str">
        <f t="shared" si="21"/>
        <v>Middle East &amp; North Africa2006</v>
      </c>
      <c r="D1407">
        <v>0.32</v>
      </c>
    </row>
    <row r="1408" spans="1:4" x14ac:dyDescent="0.3">
      <c r="A1408" t="s">
        <v>543</v>
      </c>
      <c r="B1408">
        <v>2004</v>
      </c>
      <c r="C1408" t="str">
        <f t="shared" si="21"/>
        <v>Middle East &amp; North Africa2004</v>
      </c>
      <c r="D1408">
        <v>0.31</v>
      </c>
    </row>
    <row r="1409" spans="1:4" x14ac:dyDescent="0.3">
      <c r="A1409" t="s">
        <v>543</v>
      </c>
      <c r="B1409">
        <v>2002</v>
      </c>
      <c r="C1409" t="str">
        <f t="shared" si="21"/>
        <v>Middle East &amp; North Africa2002</v>
      </c>
      <c r="D1409">
        <v>0.28999999999999998</v>
      </c>
    </row>
    <row r="1410" spans="1:4" x14ac:dyDescent="0.3">
      <c r="A1410" t="s">
        <v>543</v>
      </c>
      <c r="B1410">
        <v>2000</v>
      </c>
      <c r="C1410" t="str">
        <f t="shared" si="21"/>
        <v>Middle East &amp; North Africa2000</v>
      </c>
      <c r="D1410">
        <v>0.28999999999999998</v>
      </c>
    </row>
    <row r="1411" spans="1:4" x14ac:dyDescent="0.3">
      <c r="A1411" t="s">
        <v>543</v>
      </c>
      <c r="B1411">
        <v>1998</v>
      </c>
      <c r="C1411" t="str">
        <f t="shared" ref="C1411:C1474" si="22">CONCATENATE(A1411,B1411)</f>
        <v>Middle East &amp; North Africa1998</v>
      </c>
      <c r="D1411">
        <v>0.31</v>
      </c>
    </row>
    <row r="1412" spans="1:4" x14ac:dyDescent="0.3">
      <c r="A1412" t="s">
        <v>545</v>
      </c>
      <c r="B1412">
        <v>2016</v>
      </c>
      <c r="C1412" t="str">
        <f t="shared" si="22"/>
        <v>Middle East &amp; North Africa (excluding high income)2016</v>
      </c>
      <c r="D1412">
        <v>0.73499999999999999</v>
      </c>
    </row>
    <row r="1413" spans="1:4" x14ac:dyDescent="0.3">
      <c r="A1413" t="s">
        <v>545</v>
      </c>
      <c r="B1413">
        <v>2014</v>
      </c>
      <c r="C1413" t="str">
        <f t="shared" si="22"/>
        <v>Middle East &amp; North Africa (excluding high income)2014</v>
      </c>
      <c r="D1413">
        <v>0.89500000000000002</v>
      </c>
    </row>
    <row r="1414" spans="1:4" x14ac:dyDescent="0.3">
      <c r="A1414" t="s">
        <v>545</v>
      </c>
      <c r="B1414">
        <v>2012</v>
      </c>
      <c r="C1414" t="str">
        <f t="shared" si="22"/>
        <v>Middle East &amp; North Africa (excluding high income)2012</v>
      </c>
      <c r="D1414">
        <v>0.86</v>
      </c>
    </row>
    <row r="1415" spans="1:4" x14ac:dyDescent="0.3">
      <c r="A1415" t="s">
        <v>545</v>
      </c>
      <c r="B1415">
        <v>2010</v>
      </c>
      <c r="C1415" t="str">
        <f t="shared" si="22"/>
        <v>Middle East &amp; North Africa (excluding high income)2010</v>
      </c>
      <c r="D1415">
        <v>0.94</v>
      </c>
    </row>
    <row r="1416" spans="1:4" x14ac:dyDescent="0.3">
      <c r="A1416" t="s">
        <v>545</v>
      </c>
      <c r="B1416">
        <v>2008</v>
      </c>
      <c r="C1416" t="str">
        <f t="shared" si="22"/>
        <v>Middle East &amp; North Africa (excluding high income)2008</v>
      </c>
      <c r="D1416">
        <v>0.61</v>
      </c>
    </row>
    <row r="1417" spans="1:4" x14ac:dyDescent="0.3">
      <c r="A1417" t="s">
        <v>545</v>
      </c>
      <c r="B1417">
        <v>2006</v>
      </c>
      <c r="C1417" t="str">
        <f t="shared" si="22"/>
        <v>Middle East &amp; North Africa (excluding high income)2006</v>
      </c>
      <c r="D1417">
        <v>0.6</v>
      </c>
    </row>
    <row r="1418" spans="1:4" x14ac:dyDescent="0.3">
      <c r="A1418" t="s">
        <v>545</v>
      </c>
      <c r="B1418">
        <v>2004</v>
      </c>
      <c r="C1418" t="str">
        <f t="shared" si="22"/>
        <v>Middle East &amp; North Africa (excluding high income)2004</v>
      </c>
      <c r="D1418">
        <v>0.46</v>
      </c>
    </row>
    <row r="1419" spans="1:4" x14ac:dyDescent="0.3">
      <c r="A1419" t="s">
        <v>545</v>
      </c>
      <c r="B1419">
        <v>2002</v>
      </c>
      <c r="C1419" t="str">
        <f t="shared" si="22"/>
        <v>Middle East &amp; North Africa (excluding high income)2002</v>
      </c>
      <c r="D1419">
        <v>0.28999999999999998</v>
      </c>
    </row>
    <row r="1420" spans="1:4" x14ac:dyDescent="0.3">
      <c r="A1420" t="s">
        <v>545</v>
      </c>
      <c r="B1420">
        <v>2000</v>
      </c>
      <c r="C1420" t="str">
        <f t="shared" si="22"/>
        <v>Middle East &amp; North Africa (excluding high income)2000</v>
      </c>
      <c r="D1420">
        <v>0.44</v>
      </c>
    </row>
    <row r="1421" spans="1:4" x14ac:dyDescent="0.3">
      <c r="A1421" t="s">
        <v>545</v>
      </c>
      <c r="B1421">
        <v>1998</v>
      </c>
      <c r="C1421" t="str">
        <f t="shared" si="22"/>
        <v>Middle East &amp; North Africa (excluding high income)1998</v>
      </c>
      <c r="D1421">
        <v>0.35</v>
      </c>
    </row>
    <row r="1422" spans="1:4" x14ac:dyDescent="0.3">
      <c r="A1422" t="s">
        <v>747</v>
      </c>
      <c r="B1422">
        <v>2016</v>
      </c>
      <c r="C1422" t="str">
        <f t="shared" si="22"/>
        <v>Middle East &amp; North Africa (IDA &amp; IBRD)2016</v>
      </c>
      <c r="D1422">
        <v>0.73</v>
      </c>
    </row>
    <row r="1423" spans="1:4" x14ac:dyDescent="0.3">
      <c r="A1423" t="s">
        <v>747</v>
      </c>
      <c r="B1423">
        <v>2014</v>
      </c>
      <c r="C1423" t="str">
        <f t="shared" si="22"/>
        <v>Middle East &amp; North Africa (IDA &amp; IBRD)2014</v>
      </c>
      <c r="D1423">
        <v>0.88</v>
      </c>
    </row>
    <row r="1424" spans="1:4" x14ac:dyDescent="0.3">
      <c r="A1424" t="s">
        <v>747</v>
      </c>
      <c r="B1424">
        <v>2012</v>
      </c>
      <c r="C1424" t="str">
        <f t="shared" si="22"/>
        <v>Middle East &amp; North Africa (IDA &amp; IBRD)2012</v>
      </c>
      <c r="D1424">
        <v>0.79</v>
      </c>
    </row>
    <row r="1425" spans="1:4" x14ac:dyDescent="0.3">
      <c r="A1425" t="s">
        <v>747</v>
      </c>
      <c r="B1425">
        <v>2010</v>
      </c>
      <c r="C1425" t="str">
        <f t="shared" si="22"/>
        <v>Middle East &amp; North Africa (IDA &amp; IBRD)2010</v>
      </c>
      <c r="D1425">
        <v>0.86</v>
      </c>
    </row>
    <row r="1426" spans="1:4" x14ac:dyDescent="0.3">
      <c r="A1426" t="s">
        <v>747</v>
      </c>
      <c r="B1426">
        <v>2008</v>
      </c>
      <c r="C1426" t="str">
        <f t="shared" si="22"/>
        <v>Middle East &amp; North Africa (IDA &amp; IBRD)2008</v>
      </c>
      <c r="D1426">
        <v>0.55000000000000004</v>
      </c>
    </row>
    <row r="1427" spans="1:4" x14ac:dyDescent="0.3">
      <c r="A1427" t="s">
        <v>747</v>
      </c>
      <c r="B1427">
        <v>2006</v>
      </c>
      <c r="C1427" t="str">
        <f t="shared" si="22"/>
        <v>Middle East &amp; North Africa (IDA &amp; IBRD)2006</v>
      </c>
      <c r="D1427">
        <v>0.46</v>
      </c>
    </row>
    <row r="1428" spans="1:4" x14ac:dyDescent="0.3">
      <c r="A1428" t="s">
        <v>747</v>
      </c>
      <c r="B1428">
        <v>2004</v>
      </c>
      <c r="C1428" t="str">
        <f t="shared" si="22"/>
        <v>Middle East &amp; North Africa (IDA &amp; IBRD)2004</v>
      </c>
      <c r="D1428">
        <v>0.39</v>
      </c>
    </row>
    <row r="1429" spans="1:4" x14ac:dyDescent="0.3">
      <c r="A1429" t="s">
        <v>747</v>
      </c>
      <c r="B1429">
        <v>2002</v>
      </c>
      <c r="C1429" t="str">
        <f t="shared" si="22"/>
        <v>Middle East &amp; North Africa (IDA &amp; IBRD)2002</v>
      </c>
      <c r="D1429">
        <v>0.255</v>
      </c>
    </row>
    <row r="1430" spans="1:4" x14ac:dyDescent="0.3">
      <c r="A1430" t="s">
        <v>747</v>
      </c>
      <c r="B1430">
        <v>2000</v>
      </c>
      <c r="C1430" t="str">
        <f t="shared" si="22"/>
        <v>Middle East &amp; North Africa (IDA &amp; IBRD)2000</v>
      </c>
      <c r="D1430">
        <v>0.35499999999999998</v>
      </c>
    </row>
    <row r="1431" spans="1:4" x14ac:dyDescent="0.3">
      <c r="A1431" t="s">
        <v>747</v>
      </c>
      <c r="B1431">
        <v>1998</v>
      </c>
      <c r="C1431" t="str">
        <f t="shared" si="22"/>
        <v>Middle East &amp; North Africa (IDA &amp; IBRD)1998</v>
      </c>
      <c r="D1431">
        <v>0.33</v>
      </c>
    </row>
    <row r="1432" spans="1:4" x14ac:dyDescent="0.3">
      <c r="A1432" t="s">
        <v>549</v>
      </c>
      <c r="B1432">
        <v>2016</v>
      </c>
      <c r="C1432" t="str">
        <f t="shared" si="22"/>
        <v>Middle income2016</v>
      </c>
      <c r="D1432">
        <v>0.92</v>
      </c>
    </row>
    <row r="1433" spans="1:4" x14ac:dyDescent="0.3">
      <c r="A1433" t="s">
        <v>549</v>
      </c>
      <c r="B1433">
        <v>2014</v>
      </c>
      <c r="C1433" t="str">
        <f t="shared" si="22"/>
        <v>Middle income2014</v>
      </c>
      <c r="D1433">
        <v>1.1850000000000001</v>
      </c>
    </row>
    <row r="1434" spans="1:4" x14ac:dyDescent="0.3">
      <c r="A1434" t="s">
        <v>549</v>
      </c>
      <c r="B1434">
        <v>2012</v>
      </c>
      <c r="C1434" t="str">
        <f t="shared" si="22"/>
        <v>Middle income2012</v>
      </c>
      <c r="D1434">
        <v>1.2549999999999999</v>
      </c>
    </row>
    <row r="1435" spans="1:4" x14ac:dyDescent="0.3">
      <c r="A1435" t="s">
        <v>549</v>
      </c>
      <c r="B1435">
        <v>2010</v>
      </c>
      <c r="C1435" t="str">
        <f t="shared" si="22"/>
        <v>Middle income2010</v>
      </c>
      <c r="D1435">
        <v>1.08</v>
      </c>
    </row>
    <row r="1436" spans="1:4" x14ac:dyDescent="0.3">
      <c r="A1436" t="s">
        <v>549</v>
      </c>
      <c r="B1436">
        <v>2008</v>
      </c>
      <c r="C1436" t="str">
        <f t="shared" si="22"/>
        <v>Middle income2008</v>
      </c>
      <c r="D1436">
        <v>0.91</v>
      </c>
    </row>
    <row r="1437" spans="1:4" x14ac:dyDescent="0.3">
      <c r="A1437" t="s">
        <v>549</v>
      </c>
      <c r="B1437">
        <v>2006</v>
      </c>
      <c r="C1437" t="str">
        <f t="shared" si="22"/>
        <v>Middle income2006</v>
      </c>
      <c r="D1437">
        <v>0.86</v>
      </c>
    </row>
    <row r="1438" spans="1:4" x14ac:dyDescent="0.3">
      <c r="A1438" t="s">
        <v>549</v>
      </c>
      <c r="B1438">
        <v>2004</v>
      </c>
      <c r="C1438" t="str">
        <f t="shared" si="22"/>
        <v>Middle income2004</v>
      </c>
      <c r="D1438">
        <v>0.68</v>
      </c>
    </row>
    <row r="1439" spans="1:4" x14ac:dyDescent="0.3">
      <c r="A1439" t="s">
        <v>549</v>
      </c>
      <c r="B1439">
        <v>2002</v>
      </c>
      <c r="C1439" t="str">
        <f t="shared" si="22"/>
        <v>Middle income2002</v>
      </c>
      <c r="D1439">
        <v>0.52</v>
      </c>
    </row>
    <row r="1440" spans="1:4" x14ac:dyDescent="0.3">
      <c r="A1440" t="s">
        <v>549</v>
      </c>
      <c r="B1440">
        <v>2000</v>
      </c>
      <c r="C1440" t="str">
        <f t="shared" si="22"/>
        <v>Middle income2000</v>
      </c>
      <c r="D1440">
        <v>0.53</v>
      </c>
    </row>
    <row r="1441" spans="1:4" x14ac:dyDescent="0.3">
      <c r="A1441" t="s">
        <v>549</v>
      </c>
      <c r="B1441">
        <v>1998</v>
      </c>
      <c r="C1441" t="str">
        <f t="shared" si="22"/>
        <v>Middle income1998</v>
      </c>
      <c r="D1441">
        <v>0.46</v>
      </c>
    </row>
    <row r="1442" spans="1:4" x14ac:dyDescent="0.3">
      <c r="A1442" t="s">
        <v>190</v>
      </c>
      <c r="B1442">
        <v>2016</v>
      </c>
      <c r="C1442" t="str">
        <f t="shared" si="22"/>
        <v>Moldova2016</v>
      </c>
      <c r="D1442">
        <v>0.8</v>
      </c>
    </row>
    <row r="1443" spans="1:4" x14ac:dyDescent="0.3">
      <c r="A1443" t="s">
        <v>190</v>
      </c>
      <c r="B1443">
        <v>2014</v>
      </c>
      <c r="C1443" t="str">
        <f t="shared" si="22"/>
        <v>Moldova2014</v>
      </c>
      <c r="D1443">
        <v>1.21</v>
      </c>
    </row>
    <row r="1444" spans="1:4" x14ac:dyDescent="0.3">
      <c r="A1444" t="s">
        <v>190</v>
      </c>
      <c r="B1444">
        <v>2012</v>
      </c>
      <c r="C1444" t="str">
        <f t="shared" si="22"/>
        <v>Moldova2012</v>
      </c>
      <c r="D1444">
        <v>1.42</v>
      </c>
    </row>
    <row r="1445" spans="1:4" x14ac:dyDescent="0.3">
      <c r="A1445" t="s">
        <v>190</v>
      </c>
      <c r="B1445">
        <v>2010</v>
      </c>
      <c r="C1445" t="str">
        <f t="shared" si="22"/>
        <v>Moldova2010</v>
      </c>
      <c r="D1445">
        <v>1.21</v>
      </c>
    </row>
    <row r="1446" spans="1:4" x14ac:dyDescent="0.3">
      <c r="A1446" t="s">
        <v>190</v>
      </c>
      <c r="B1446">
        <v>2008</v>
      </c>
      <c r="C1446" t="str">
        <f t="shared" si="22"/>
        <v>Moldova2008</v>
      </c>
      <c r="D1446">
        <v>1.2</v>
      </c>
    </row>
    <row r="1447" spans="1:4" x14ac:dyDescent="0.3">
      <c r="A1447" t="s">
        <v>290</v>
      </c>
      <c r="B1447">
        <v>2014</v>
      </c>
      <c r="C1447" t="str">
        <f t="shared" si="22"/>
        <v>Monaco2014</v>
      </c>
      <c r="D1447">
        <v>2</v>
      </c>
    </row>
    <row r="1448" spans="1:4" x14ac:dyDescent="0.3">
      <c r="A1448" t="s">
        <v>290</v>
      </c>
      <c r="B1448">
        <v>2012</v>
      </c>
      <c r="C1448" t="str">
        <f t="shared" si="22"/>
        <v>Monaco2012</v>
      </c>
      <c r="D1448">
        <v>2.23</v>
      </c>
    </row>
    <row r="1449" spans="1:4" x14ac:dyDescent="0.3">
      <c r="A1449" t="s">
        <v>290</v>
      </c>
      <c r="B1449">
        <v>2010</v>
      </c>
      <c r="C1449" t="str">
        <f t="shared" si="22"/>
        <v>Monaco2010</v>
      </c>
      <c r="D1449">
        <v>1.92</v>
      </c>
    </row>
    <row r="1450" spans="1:4" x14ac:dyDescent="0.3">
      <c r="A1450" t="s">
        <v>290</v>
      </c>
      <c r="B1450">
        <v>2008</v>
      </c>
      <c r="C1450" t="str">
        <f t="shared" si="22"/>
        <v>Monaco2008</v>
      </c>
      <c r="D1450">
        <v>1.64</v>
      </c>
    </row>
    <row r="1451" spans="1:4" x14ac:dyDescent="0.3">
      <c r="A1451" t="s">
        <v>156</v>
      </c>
      <c r="B1451">
        <v>2016</v>
      </c>
      <c r="C1451" t="str">
        <f t="shared" si="22"/>
        <v>Mongolia2016</v>
      </c>
      <c r="D1451">
        <v>0.72</v>
      </c>
    </row>
    <row r="1452" spans="1:4" x14ac:dyDescent="0.3">
      <c r="A1452" t="s">
        <v>156</v>
      </c>
      <c r="B1452">
        <v>2014</v>
      </c>
      <c r="C1452" t="str">
        <f t="shared" si="22"/>
        <v>Mongolia2014</v>
      </c>
      <c r="D1452">
        <v>1.01</v>
      </c>
    </row>
    <row r="1453" spans="1:4" x14ac:dyDescent="0.3">
      <c r="A1453" t="s">
        <v>156</v>
      </c>
      <c r="B1453">
        <v>2012</v>
      </c>
      <c r="C1453" t="str">
        <f t="shared" si="22"/>
        <v>Mongolia2012</v>
      </c>
      <c r="D1453">
        <v>1.29</v>
      </c>
    </row>
    <row r="1454" spans="1:4" x14ac:dyDescent="0.3">
      <c r="A1454" t="s">
        <v>156</v>
      </c>
      <c r="B1454">
        <v>2010</v>
      </c>
      <c r="C1454" t="str">
        <f t="shared" si="22"/>
        <v>Mongolia2010</v>
      </c>
      <c r="D1454">
        <v>1.1100000000000001</v>
      </c>
    </row>
    <row r="1455" spans="1:4" x14ac:dyDescent="0.3">
      <c r="A1455" t="s">
        <v>156</v>
      </c>
      <c r="B1455">
        <v>2008</v>
      </c>
      <c r="C1455" t="str">
        <f t="shared" si="22"/>
        <v>Mongolia2008</v>
      </c>
      <c r="D1455">
        <v>1.38</v>
      </c>
    </row>
    <row r="1456" spans="1:4" x14ac:dyDescent="0.3">
      <c r="A1456" t="s">
        <v>156</v>
      </c>
      <c r="B1456">
        <v>2006</v>
      </c>
      <c r="C1456" t="str">
        <f t="shared" si="22"/>
        <v>Mongolia2006</v>
      </c>
      <c r="D1456">
        <v>0.88</v>
      </c>
    </row>
    <row r="1457" spans="1:4" x14ac:dyDescent="0.3">
      <c r="A1457" t="s">
        <v>156</v>
      </c>
      <c r="B1457">
        <v>2004</v>
      </c>
      <c r="C1457" t="str">
        <f t="shared" si="22"/>
        <v>Mongolia2004</v>
      </c>
      <c r="D1457">
        <v>0.61</v>
      </c>
    </row>
    <row r="1458" spans="1:4" x14ac:dyDescent="0.3">
      <c r="A1458" t="s">
        <v>156</v>
      </c>
      <c r="B1458">
        <v>2002</v>
      </c>
      <c r="C1458" t="str">
        <f t="shared" si="22"/>
        <v>Mongolia2002</v>
      </c>
      <c r="D1458">
        <v>0.38</v>
      </c>
    </row>
    <row r="1459" spans="1:4" x14ac:dyDescent="0.3">
      <c r="A1459" t="s">
        <v>156</v>
      </c>
      <c r="B1459">
        <v>2000</v>
      </c>
      <c r="C1459" t="str">
        <f t="shared" si="22"/>
        <v>Mongolia2000</v>
      </c>
      <c r="D1459">
        <v>0.38</v>
      </c>
    </row>
    <row r="1460" spans="1:4" x14ac:dyDescent="0.3">
      <c r="A1460" t="s">
        <v>156</v>
      </c>
      <c r="B1460">
        <v>1998</v>
      </c>
      <c r="C1460" t="str">
        <f t="shared" si="22"/>
        <v>Mongolia1998</v>
      </c>
      <c r="D1460">
        <v>0.23</v>
      </c>
    </row>
    <row r="1461" spans="1:4" x14ac:dyDescent="0.3">
      <c r="A1461" t="s">
        <v>342</v>
      </c>
      <c r="B1461">
        <v>2016</v>
      </c>
      <c r="C1461" t="str">
        <f t="shared" si="22"/>
        <v>Montenegro2016</v>
      </c>
      <c r="D1461">
        <v>1.1599999999999999</v>
      </c>
    </row>
    <row r="1462" spans="1:4" x14ac:dyDescent="0.3">
      <c r="A1462" t="s">
        <v>342</v>
      </c>
      <c r="B1462">
        <v>2014</v>
      </c>
      <c r="C1462" t="str">
        <f t="shared" si="22"/>
        <v>Montenegro2014</v>
      </c>
      <c r="D1462">
        <v>1.6</v>
      </c>
    </row>
    <row r="1463" spans="1:4" x14ac:dyDescent="0.3">
      <c r="A1463" t="s">
        <v>342</v>
      </c>
      <c r="B1463">
        <v>2012</v>
      </c>
      <c r="C1463" t="str">
        <f t="shared" si="22"/>
        <v>Montenegro2012</v>
      </c>
      <c r="D1463">
        <v>1.82</v>
      </c>
    </row>
    <row r="1464" spans="1:4" x14ac:dyDescent="0.3">
      <c r="A1464" t="s">
        <v>342</v>
      </c>
      <c r="B1464">
        <v>2010</v>
      </c>
      <c r="C1464" t="str">
        <f t="shared" si="22"/>
        <v>Montenegro2010</v>
      </c>
      <c r="D1464">
        <v>1.62</v>
      </c>
    </row>
    <row r="1465" spans="1:4" x14ac:dyDescent="0.3">
      <c r="A1465" t="s">
        <v>342</v>
      </c>
      <c r="B1465">
        <v>2008</v>
      </c>
      <c r="C1465" t="str">
        <f t="shared" si="22"/>
        <v>Montenegro2008</v>
      </c>
      <c r="D1465">
        <v>1.27</v>
      </c>
    </row>
    <row r="1466" spans="1:4" x14ac:dyDescent="0.3">
      <c r="A1466" t="s">
        <v>342</v>
      </c>
      <c r="B1466">
        <v>2006</v>
      </c>
      <c r="C1466" t="str">
        <f t="shared" si="22"/>
        <v>Montenegro2006</v>
      </c>
      <c r="D1466">
        <v>1.51</v>
      </c>
    </row>
    <row r="1467" spans="1:4" x14ac:dyDescent="0.3">
      <c r="A1467" t="s">
        <v>342</v>
      </c>
      <c r="B1467">
        <v>2004</v>
      </c>
      <c r="C1467" t="str">
        <f t="shared" si="22"/>
        <v>Montenegro2004</v>
      </c>
      <c r="D1467">
        <v>1.2</v>
      </c>
    </row>
    <row r="1468" spans="1:4" x14ac:dyDescent="0.3">
      <c r="A1468" t="s">
        <v>342</v>
      </c>
      <c r="B1468">
        <v>2002</v>
      </c>
      <c r="C1468" t="str">
        <f t="shared" si="22"/>
        <v>Montenegro2002</v>
      </c>
      <c r="D1468">
        <v>0.74</v>
      </c>
    </row>
    <row r="1469" spans="1:4" x14ac:dyDescent="0.3">
      <c r="A1469" t="s">
        <v>342</v>
      </c>
      <c r="B1469">
        <v>2000</v>
      </c>
      <c r="C1469" t="str">
        <f t="shared" si="22"/>
        <v>Montenegro2000</v>
      </c>
      <c r="D1469">
        <v>0.56000000000000005</v>
      </c>
    </row>
    <row r="1470" spans="1:4" x14ac:dyDescent="0.3">
      <c r="A1470" t="s">
        <v>342</v>
      </c>
      <c r="B1470">
        <v>1998</v>
      </c>
      <c r="C1470" t="str">
        <f t="shared" si="22"/>
        <v>Montenegro1998</v>
      </c>
      <c r="D1470">
        <v>0.61</v>
      </c>
    </row>
    <row r="1471" spans="1:4" x14ac:dyDescent="0.3">
      <c r="A1471" t="s">
        <v>342</v>
      </c>
      <c r="B1471">
        <v>1995</v>
      </c>
      <c r="C1471" t="str">
        <f t="shared" si="22"/>
        <v>Montenegro1995</v>
      </c>
      <c r="D1471">
        <v>0.76</v>
      </c>
    </row>
    <row r="1472" spans="1:4" x14ac:dyDescent="0.3">
      <c r="A1472" t="s">
        <v>234</v>
      </c>
      <c r="B1472">
        <v>2016</v>
      </c>
      <c r="C1472" t="str">
        <f t="shared" si="22"/>
        <v>Morocco2016</v>
      </c>
      <c r="D1472">
        <v>0.99</v>
      </c>
    </row>
    <row r="1473" spans="1:4" x14ac:dyDescent="0.3">
      <c r="A1473" t="s">
        <v>234</v>
      </c>
      <c r="B1473">
        <v>2014</v>
      </c>
      <c r="C1473" t="str">
        <f t="shared" si="22"/>
        <v>Morocco2014</v>
      </c>
      <c r="D1473">
        <v>1.38</v>
      </c>
    </row>
    <row r="1474" spans="1:4" x14ac:dyDescent="0.3">
      <c r="A1474" t="s">
        <v>234</v>
      </c>
      <c r="B1474">
        <v>2012</v>
      </c>
      <c r="C1474" t="str">
        <f t="shared" si="22"/>
        <v>Morocco2012</v>
      </c>
      <c r="D1474">
        <v>1.42</v>
      </c>
    </row>
    <row r="1475" spans="1:4" x14ac:dyDescent="0.3">
      <c r="A1475" t="s">
        <v>234</v>
      </c>
      <c r="B1475">
        <v>2010</v>
      </c>
      <c r="C1475" t="str">
        <f t="shared" ref="C1475:C1538" si="23">CONCATENATE(A1475,B1475)</f>
        <v>Morocco2010</v>
      </c>
      <c r="D1475">
        <v>1.23</v>
      </c>
    </row>
    <row r="1476" spans="1:4" x14ac:dyDescent="0.3">
      <c r="A1476" t="s">
        <v>234</v>
      </c>
      <c r="B1476">
        <v>2008</v>
      </c>
      <c r="C1476" t="str">
        <f t="shared" si="23"/>
        <v>Morocco2008</v>
      </c>
      <c r="D1476">
        <v>1.29</v>
      </c>
    </row>
    <row r="1477" spans="1:4" x14ac:dyDescent="0.3">
      <c r="A1477" t="s">
        <v>234</v>
      </c>
      <c r="B1477">
        <v>2006</v>
      </c>
      <c r="C1477" t="str">
        <f t="shared" si="23"/>
        <v>Morocco2006</v>
      </c>
      <c r="D1477">
        <v>1.22</v>
      </c>
    </row>
    <row r="1478" spans="1:4" x14ac:dyDescent="0.3">
      <c r="A1478" t="s">
        <v>234</v>
      </c>
      <c r="B1478">
        <v>2004</v>
      </c>
      <c r="C1478" t="str">
        <f t="shared" si="23"/>
        <v>Morocco2004</v>
      </c>
      <c r="D1478">
        <v>1.1000000000000001</v>
      </c>
    </row>
    <row r="1479" spans="1:4" x14ac:dyDescent="0.3">
      <c r="A1479" t="s">
        <v>234</v>
      </c>
      <c r="B1479">
        <v>2002</v>
      </c>
      <c r="C1479" t="str">
        <f t="shared" si="23"/>
        <v>Morocco2002</v>
      </c>
      <c r="D1479">
        <v>0.87</v>
      </c>
    </row>
    <row r="1480" spans="1:4" x14ac:dyDescent="0.3">
      <c r="A1480" t="s">
        <v>234</v>
      </c>
      <c r="B1480">
        <v>2000</v>
      </c>
      <c r="C1480" t="str">
        <f t="shared" si="23"/>
        <v>Morocco2000</v>
      </c>
      <c r="D1480">
        <v>0.82</v>
      </c>
    </row>
    <row r="1481" spans="1:4" x14ac:dyDescent="0.3">
      <c r="A1481" t="s">
        <v>234</v>
      </c>
      <c r="B1481">
        <v>1998</v>
      </c>
      <c r="C1481" t="str">
        <f t="shared" si="23"/>
        <v>Morocco1998</v>
      </c>
      <c r="D1481">
        <v>0.79</v>
      </c>
    </row>
    <row r="1482" spans="1:4" x14ac:dyDescent="0.3">
      <c r="A1482" t="s">
        <v>234</v>
      </c>
      <c r="B1482">
        <v>1995</v>
      </c>
      <c r="C1482" t="str">
        <f t="shared" si="23"/>
        <v>Morocco1995</v>
      </c>
      <c r="D1482">
        <v>0.94</v>
      </c>
    </row>
    <row r="1483" spans="1:4" x14ac:dyDescent="0.3">
      <c r="A1483" t="s">
        <v>234</v>
      </c>
      <c r="B1483">
        <v>1992</v>
      </c>
      <c r="C1483" t="str">
        <f t="shared" si="23"/>
        <v>Morocco1992</v>
      </c>
      <c r="D1483">
        <v>0.75</v>
      </c>
    </row>
    <row r="1484" spans="1:4" x14ac:dyDescent="0.3">
      <c r="A1484" t="s">
        <v>234</v>
      </c>
      <c r="B1484">
        <v>1991</v>
      </c>
      <c r="C1484" t="str">
        <f t="shared" si="23"/>
        <v>Morocco1991</v>
      </c>
      <c r="D1484">
        <v>0.82</v>
      </c>
    </row>
    <row r="1485" spans="1:4" x14ac:dyDescent="0.3">
      <c r="A1485" t="s">
        <v>196</v>
      </c>
      <c r="B1485">
        <v>2016</v>
      </c>
      <c r="C1485" t="str">
        <f t="shared" si="23"/>
        <v>Mozambique2016</v>
      </c>
      <c r="D1485">
        <v>0.65</v>
      </c>
    </row>
    <row r="1486" spans="1:4" x14ac:dyDescent="0.3">
      <c r="A1486" t="s">
        <v>196</v>
      </c>
      <c r="B1486">
        <v>2014</v>
      </c>
      <c r="C1486" t="str">
        <f t="shared" si="23"/>
        <v>Mozambique2014</v>
      </c>
      <c r="D1486">
        <v>1.55</v>
      </c>
    </row>
    <row r="1487" spans="1:4" x14ac:dyDescent="0.3">
      <c r="A1487" t="s">
        <v>196</v>
      </c>
      <c r="B1487">
        <v>2012</v>
      </c>
      <c r="C1487" t="str">
        <f t="shared" si="23"/>
        <v>Mozambique2012</v>
      </c>
      <c r="D1487">
        <v>1.58</v>
      </c>
    </row>
    <row r="1488" spans="1:4" x14ac:dyDescent="0.3">
      <c r="A1488" t="s">
        <v>196</v>
      </c>
      <c r="B1488">
        <v>2010</v>
      </c>
      <c r="C1488" t="str">
        <f t="shared" si="23"/>
        <v>Mozambique2010</v>
      </c>
      <c r="D1488">
        <v>1.1100000000000001</v>
      </c>
    </row>
    <row r="1489" spans="1:4" x14ac:dyDescent="0.3">
      <c r="A1489" t="s">
        <v>196</v>
      </c>
      <c r="B1489">
        <v>2008</v>
      </c>
      <c r="C1489" t="str">
        <f t="shared" si="23"/>
        <v>Mozambique2008</v>
      </c>
      <c r="D1489">
        <v>1.71</v>
      </c>
    </row>
    <row r="1490" spans="1:4" x14ac:dyDescent="0.3">
      <c r="A1490" t="s">
        <v>196</v>
      </c>
      <c r="B1490">
        <v>2006</v>
      </c>
      <c r="C1490" t="str">
        <f t="shared" si="23"/>
        <v>Mozambique2006</v>
      </c>
      <c r="D1490">
        <v>1.1499999999999999</v>
      </c>
    </row>
    <row r="1491" spans="1:4" x14ac:dyDescent="0.3">
      <c r="A1491" t="s">
        <v>196</v>
      </c>
      <c r="B1491">
        <v>2004</v>
      </c>
      <c r="C1491" t="str">
        <f t="shared" si="23"/>
        <v>Mozambique2004</v>
      </c>
      <c r="D1491">
        <v>0.88</v>
      </c>
    </row>
    <row r="1492" spans="1:4" x14ac:dyDescent="0.3">
      <c r="A1492" t="s">
        <v>196</v>
      </c>
      <c r="B1492">
        <v>2002</v>
      </c>
      <c r="C1492" t="str">
        <f t="shared" si="23"/>
        <v>Mozambique2002</v>
      </c>
      <c r="D1492">
        <v>0.46</v>
      </c>
    </row>
    <row r="1493" spans="1:4" x14ac:dyDescent="0.3">
      <c r="A1493" t="s">
        <v>196</v>
      </c>
      <c r="B1493">
        <v>2000</v>
      </c>
      <c r="C1493" t="str">
        <f t="shared" si="23"/>
        <v>Mozambique2000</v>
      </c>
      <c r="D1493">
        <v>0.56000000000000005</v>
      </c>
    </row>
    <row r="1494" spans="1:4" x14ac:dyDescent="0.3">
      <c r="A1494" t="s">
        <v>196</v>
      </c>
      <c r="B1494">
        <v>1998</v>
      </c>
      <c r="C1494" t="str">
        <f t="shared" si="23"/>
        <v>Mozambique1998</v>
      </c>
      <c r="D1494">
        <v>0.55000000000000004</v>
      </c>
    </row>
    <row r="1495" spans="1:4" x14ac:dyDescent="0.3">
      <c r="A1495" t="s">
        <v>196</v>
      </c>
      <c r="B1495">
        <v>1995</v>
      </c>
      <c r="C1495" t="str">
        <f t="shared" si="23"/>
        <v>Mozambique1995</v>
      </c>
      <c r="D1495">
        <v>0.53</v>
      </c>
    </row>
    <row r="1496" spans="1:4" x14ac:dyDescent="0.3">
      <c r="A1496" t="s">
        <v>196</v>
      </c>
      <c r="B1496">
        <v>1992</v>
      </c>
      <c r="C1496" t="str">
        <f t="shared" si="23"/>
        <v>Mozambique1992</v>
      </c>
      <c r="D1496">
        <v>0.48</v>
      </c>
    </row>
    <row r="1497" spans="1:4" x14ac:dyDescent="0.3">
      <c r="A1497" t="s">
        <v>196</v>
      </c>
      <c r="B1497">
        <v>1991</v>
      </c>
      <c r="C1497" t="str">
        <f t="shared" si="23"/>
        <v>Mozambique1991</v>
      </c>
      <c r="D1497">
        <v>0.74</v>
      </c>
    </row>
    <row r="1498" spans="1:4" x14ac:dyDescent="0.3">
      <c r="A1498" t="s">
        <v>194</v>
      </c>
      <c r="B1498">
        <v>2016</v>
      </c>
      <c r="C1498" t="str">
        <f t="shared" si="23"/>
        <v>Myanmar2016</v>
      </c>
      <c r="D1498">
        <v>0.54</v>
      </c>
    </row>
    <row r="1499" spans="1:4" x14ac:dyDescent="0.3">
      <c r="A1499" t="s">
        <v>194</v>
      </c>
      <c r="B1499">
        <v>2014</v>
      </c>
      <c r="C1499" t="str">
        <f t="shared" si="23"/>
        <v>Myanmar2014</v>
      </c>
      <c r="D1499">
        <v>1.1399999999999999</v>
      </c>
    </row>
    <row r="1500" spans="1:4" x14ac:dyDescent="0.3">
      <c r="A1500" t="s">
        <v>194</v>
      </c>
      <c r="B1500">
        <v>2012</v>
      </c>
      <c r="C1500" t="str">
        <f t="shared" si="23"/>
        <v>Myanmar2012</v>
      </c>
      <c r="D1500">
        <v>1.04</v>
      </c>
    </row>
    <row r="1501" spans="1:4" x14ac:dyDescent="0.3">
      <c r="A1501" t="s">
        <v>194</v>
      </c>
      <c r="B1501">
        <v>2010</v>
      </c>
      <c r="C1501" t="str">
        <f t="shared" si="23"/>
        <v>Myanmar2010</v>
      </c>
      <c r="D1501">
        <v>0.8</v>
      </c>
    </row>
    <row r="1502" spans="1:4" x14ac:dyDescent="0.3">
      <c r="A1502" t="s">
        <v>194</v>
      </c>
      <c r="B1502">
        <v>2008</v>
      </c>
      <c r="C1502" t="str">
        <f t="shared" si="23"/>
        <v>Myanmar2008</v>
      </c>
      <c r="D1502">
        <v>0.43</v>
      </c>
    </row>
    <row r="1503" spans="1:4" x14ac:dyDescent="0.3">
      <c r="A1503" t="s">
        <v>194</v>
      </c>
      <c r="B1503">
        <v>2006</v>
      </c>
      <c r="C1503" t="str">
        <f t="shared" si="23"/>
        <v>Myanmar2006</v>
      </c>
      <c r="D1503">
        <v>0.66</v>
      </c>
    </row>
    <row r="1504" spans="1:4" x14ac:dyDescent="0.3">
      <c r="A1504" t="s">
        <v>194</v>
      </c>
      <c r="B1504">
        <v>2004</v>
      </c>
      <c r="C1504" t="str">
        <f t="shared" si="23"/>
        <v>Myanmar2004</v>
      </c>
      <c r="D1504">
        <v>0.12</v>
      </c>
    </row>
    <row r="1505" spans="1:4" x14ac:dyDescent="0.3">
      <c r="A1505" t="s">
        <v>194</v>
      </c>
      <c r="B1505">
        <v>2002</v>
      </c>
      <c r="C1505" t="str">
        <f t="shared" si="23"/>
        <v>Myanmar2002</v>
      </c>
      <c r="D1505">
        <v>0.36</v>
      </c>
    </row>
    <row r="1506" spans="1:4" x14ac:dyDescent="0.3">
      <c r="A1506" t="s">
        <v>194</v>
      </c>
      <c r="B1506">
        <v>2000</v>
      </c>
      <c r="C1506" t="str">
        <f t="shared" si="23"/>
        <v>Myanmar2000</v>
      </c>
      <c r="D1506">
        <v>0.33</v>
      </c>
    </row>
    <row r="1507" spans="1:4" x14ac:dyDescent="0.3">
      <c r="A1507" t="s">
        <v>194</v>
      </c>
      <c r="B1507">
        <v>1998</v>
      </c>
      <c r="C1507" t="str">
        <f t="shared" si="23"/>
        <v>Myanmar1998</v>
      </c>
      <c r="D1507">
        <v>0.13</v>
      </c>
    </row>
    <row r="1508" spans="1:4" x14ac:dyDescent="0.3">
      <c r="A1508" t="s">
        <v>238</v>
      </c>
      <c r="B1508">
        <v>2016</v>
      </c>
      <c r="C1508" t="str">
        <f t="shared" si="23"/>
        <v>Namibia2016</v>
      </c>
      <c r="D1508">
        <v>0.76</v>
      </c>
    </row>
    <row r="1509" spans="1:4" x14ac:dyDescent="0.3">
      <c r="A1509" t="s">
        <v>238</v>
      </c>
      <c r="B1509">
        <v>2014</v>
      </c>
      <c r="C1509" t="str">
        <f t="shared" si="23"/>
        <v>Namibia2014</v>
      </c>
      <c r="D1509">
        <v>1.08</v>
      </c>
    </row>
    <row r="1510" spans="1:4" x14ac:dyDescent="0.3">
      <c r="A1510" t="s">
        <v>238</v>
      </c>
      <c r="B1510">
        <v>2012</v>
      </c>
      <c r="C1510" t="str">
        <f t="shared" si="23"/>
        <v>Namibia2012</v>
      </c>
      <c r="D1510">
        <v>1.24</v>
      </c>
    </row>
    <row r="1511" spans="1:4" x14ac:dyDescent="0.3">
      <c r="A1511" t="s">
        <v>238</v>
      </c>
      <c r="B1511">
        <v>2010</v>
      </c>
      <c r="C1511" t="str">
        <f t="shared" si="23"/>
        <v>Namibia2010</v>
      </c>
      <c r="D1511">
        <v>1.06</v>
      </c>
    </row>
    <row r="1512" spans="1:4" x14ac:dyDescent="0.3">
      <c r="A1512" t="s">
        <v>238</v>
      </c>
      <c r="B1512">
        <v>2008</v>
      </c>
      <c r="C1512" t="str">
        <f t="shared" si="23"/>
        <v>Namibia2008</v>
      </c>
      <c r="D1512">
        <v>0.78</v>
      </c>
    </row>
    <row r="1513" spans="1:4" x14ac:dyDescent="0.3">
      <c r="A1513" t="s">
        <v>238</v>
      </c>
      <c r="B1513">
        <v>2006</v>
      </c>
      <c r="C1513" t="str">
        <f t="shared" si="23"/>
        <v>Namibia2006</v>
      </c>
      <c r="D1513">
        <v>0.87</v>
      </c>
    </row>
    <row r="1514" spans="1:4" x14ac:dyDescent="0.3">
      <c r="A1514" t="s">
        <v>238</v>
      </c>
      <c r="B1514">
        <v>2004</v>
      </c>
      <c r="C1514" t="str">
        <f t="shared" si="23"/>
        <v>Namibia2004</v>
      </c>
      <c r="D1514">
        <v>0.68</v>
      </c>
    </row>
    <row r="1515" spans="1:4" x14ac:dyDescent="0.3">
      <c r="A1515" t="s">
        <v>238</v>
      </c>
      <c r="B1515">
        <v>2002</v>
      </c>
      <c r="C1515" t="str">
        <f t="shared" si="23"/>
        <v>Namibia2002</v>
      </c>
      <c r="D1515">
        <v>0.45</v>
      </c>
    </row>
    <row r="1516" spans="1:4" x14ac:dyDescent="0.3">
      <c r="A1516" t="s">
        <v>238</v>
      </c>
      <c r="B1516">
        <v>2000</v>
      </c>
      <c r="C1516" t="str">
        <f t="shared" si="23"/>
        <v>Namibia2000</v>
      </c>
      <c r="D1516">
        <v>0.47</v>
      </c>
    </row>
    <row r="1517" spans="1:4" x14ac:dyDescent="0.3">
      <c r="A1517" t="s">
        <v>238</v>
      </c>
      <c r="B1517">
        <v>1998</v>
      </c>
      <c r="C1517" t="str">
        <f t="shared" si="23"/>
        <v>Namibia1998</v>
      </c>
      <c r="D1517">
        <v>0.38</v>
      </c>
    </row>
    <row r="1518" spans="1:4" x14ac:dyDescent="0.3">
      <c r="A1518" t="s">
        <v>238</v>
      </c>
      <c r="B1518">
        <v>1992</v>
      </c>
      <c r="C1518" t="str">
        <f t="shared" si="23"/>
        <v>Namibia1992</v>
      </c>
      <c r="D1518">
        <v>0.42</v>
      </c>
    </row>
    <row r="1519" spans="1:4" x14ac:dyDescent="0.3">
      <c r="A1519" t="s">
        <v>238</v>
      </c>
      <c r="B1519">
        <v>1991</v>
      </c>
      <c r="C1519" t="str">
        <f t="shared" si="23"/>
        <v>Namibia1991</v>
      </c>
      <c r="D1519">
        <v>0.46</v>
      </c>
    </row>
    <row r="1520" spans="1:4" x14ac:dyDescent="0.3">
      <c r="A1520" t="s">
        <v>457</v>
      </c>
      <c r="B1520">
        <v>2010</v>
      </c>
      <c r="C1520" t="str">
        <f t="shared" si="23"/>
        <v>Nauru2010</v>
      </c>
      <c r="D1520">
        <v>1.6</v>
      </c>
    </row>
    <row r="1521" spans="1:4" x14ac:dyDescent="0.3">
      <c r="A1521" t="s">
        <v>322</v>
      </c>
      <c r="B1521">
        <v>2016</v>
      </c>
      <c r="C1521" t="str">
        <f t="shared" si="23"/>
        <v>Nepal2016</v>
      </c>
      <c r="D1521">
        <v>0.91</v>
      </c>
    </row>
    <row r="1522" spans="1:4" x14ac:dyDescent="0.3">
      <c r="A1522" t="s">
        <v>322</v>
      </c>
      <c r="B1522">
        <v>2014</v>
      </c>
      <c r="C1522" t="str">
        <f t="shared" si="23"/>
        <v>Nepal2014</v>
      </c>
      <c r="D1522">
        <v>1.31</v>
      </c>
    </row>
    <row r="1523" spans="1:4" x14ac:dyDescent="0.3">
      <c r="A1523" t="s">
        <v>322</v>
      </c>
      <c r="B1523">
        <v>2012</v>
      </c>
      <c r="C1523" t="str">
        <f t="shared" si="23"/>
        <v>Nepal2012</v>
      </c>
      <c r="D1523">
        <v>1.44</v>
      </c>
    </row>
    <row r="1524" spans="1:4" x14ac:dyDescent="0.3">
      <c r="A1524" t="s">
        <v>322</v>
      </c>
      <c r="B1524">
        <v>2010</v>
      </c>
      <c r="C1524" t="str">
        <f t="shared" si="23"/>
        <v>Nepal2010</v>
      </c>
      <c r="D1524">
        <v>1.18</v>
      </c>
    </row>
    <row r="1525" spans="1:4" x14ac:dyDescent="0.3">
      <c r="A1525" t="s">
        <v>322</v>
      </c>
      <c r="B1525">
        <v>2008</v>
      </c>
      <c r="C1525" t="str">
        <f t="shared" si="23"/>
        <v>Nepal2008</v>
      </c>
      <c r="D1525">
        <v>1.1299999999999999</v>
      </c>
    </row>
    <row r="1526" spans="1:4" x14ac:dyDescent="0.3">
      <c r="A1526" t="s">
        <v>322</v>
      </c>
      <c r="B1526">
        <v>2006</v>
      </c>
      <c r="C1526" t="str">
        <f t="shared" si="23"/>
        <v>Nepal2006</v>
      </c>
      <c r="D1526">
        <v>0.94</v>
      </c>
    </row>
    <row r="1527" spans="1:4" x14ac:dyDescent="0.3">
      <c r="A1527" t="s">
        <v>322</v>
      </c>
      <c r="B1527">
        <v>2004</v>
      </c>
      <c r="C1527" t="str">
        <f t="shared" si="23"/>
        <v>Nepal2004</v>
      </c>
      <c r="D1527">
        <v>0.72</v>
      </c>
    </row>
    <row r="1528" spans="1:4" x14ac:dyDescent="0.3">
      <c r="A1528" t="s">
        <v>322</v>
      </c>
      <c r="B1528">
        <v>2002</v>
      </c>
      <c r="C1528" t="str">
        <f t="shared" si="23"/>
        <v>Nepal2002</v>
      </c>
      <c r="D1528">
        <v>0.66</v>
      </c>
    </row>
    <row r="1529" spans="1:4" x14ac:dyDescent="0.3">
      <c r="A1529" t="s">
        <v>322</v>
      </c>
      <c r="B1529">
        <v>2000</v>
      </c>
      <c r="C1529" t="str">
        <f t="shared" si="23"/>
        <v>Nepal2000</v>
      </c>
      <c r="D1529">
        <v>0.63</v>
      </c>
    </row>
    <row r="1530" spans="1:4" x14ac:dyDescent="0.3">
      <c r="A1530" t="s">
        <v>322</v>
      </c>
      <c r="B1530">
        <v>1998</v>
      </c>
      <c r="C1530" t="str">
        <f t="shared" si="23"/>
        <v>Nepal1998</v>
      </c>
      <c r="D1530">
        <v>0.59</v>
      </c>
    </row>
    <row r="1531" spans="1:4" x14ac:dyDescent="0.3">
      <c r="A1531" t="s">
        <v>322</v>
      </c>
      <c r="B1531">
        <v>1995</v>
      </c>
      <c r="C1531" t="str">
        <f t="shared" si="23"/>
        <v>Nepal1995</v>
      </c>
      <c r="D1531">
        <v>0.52</v>
      </c>
    </row>
    <row r="1532" spans="1:4" x14ac:dyDescent="0.3">
      <c r="A1532" t="s">
        <v>322</v>
      </c>
      <c r="B1532">
        <v>1991</v>
      </c>
      <c r="C1532" t="str">
        <f t="shared" si="23"/>
        <v>Nepal1991</v>
      </c>
      <c r="D1532">
        <v>0.65</v>
      </c>
    </row>
    <row r="1533" spans="1:4" x14ac:dyDescent="0.3">
      <c r="A1533" t="s">
        <v>56</v>
      </c>
      <c r="B1533">
        <v>2016</v>
      </c>
      <c r="C1533" t="str">
        <f t="shared" si="23"/>
        <v>Netherlands2016</v>
      </c>
      <c r="D1533">
        <v>1.68</v>
      </c>
    </row>
    <row r="1534" spans="1:4" x14ac:dyDescent="0.3">
      <c r="A1534" t="s">
        <v>56</v>
      </c>
      <c r="B1534">
        <v>2014</v>
      </c>
      <c r="C1534" t="str">
        <f t="shared" si="23"/>
        <v>Netherlands2014</v>
      </c>
      <c r="D1534">
        <v>2.15</v>
      </c>
    </row>
    <row r="1535" spans="1:4" x14ac:dyDescent="0.3">
      <c r="A1535" t="s">
        <v>56</v>
      </c>
      <c r="B1535">
        <v>2012</v>
      </c>
      <c r="C1535" t="str">
        <f t="shared" si="23"/>
        <v>Netherlands2012</v>
      </c>
      <c r="D1535">
        <v>2.33</v>
      </c>
    </row>
    <row r="1536" spans="1:4" x14ac:dyDescent="0.3">
      <c r="A1536" t="s">
        <v>56</v>
      </c>
      <c r="B1536">
        <v>2010</v>
      </c>
      <c r="C1536" t="str">
        <f t="shared" si="23"/>
        <v>Netherlands2010</v>
      </c>
      <c r="D1536">
        <v>2.13</v>
      </c>
    </row>
    <row r="1537" spans="1:4" x14ac:dyDescent="0.3">
      <c r="A1537" t="s">
        <v>56</v>
      </c>
      <c r="B1537">
        <v>2008</v>
      </c>
      <c r="C1537" t="str">
        <f t="shared" si="23"/>
        <v>Netherlands2008</v>
      </c>
      <c r="D1537">
        <v>1.68</v>
      </c>
    </row>
    <row r="1538" spans="1:4" x14ac:dyDescent="0.3">
      <c r="A1538" t="s">
        <v>56</v>
      </c>
      <c r="B1538">
        <v>2006</v>
      </c>
      <c r="C1538" t="str">
        <f t="shared" si="23"/>
        <v>Netherlands2006</v>
      </c>
      <c r="D1538">
        <v>1.7</v>
      </c>
    </row>
    <row r="1539" spans="1:4" x14ac:dyDescent="0.3">
      <c r="A1539" t="s">
        <v>56</v>
      </c>
      <c r="B1539">
        <v>2004</v>
      </c>
      <c r="C1539" t="str">
        <f t="shared" ref="C1539:C1602" si="24">CONCATENATE(A1539,B1539)</f>
        <v>Netherlands2004</v>
      </c>
      <c r="D1539">
        <v>1.62</v>
      </c>
    </row>
    <row r="1540" spans="1:4" x14ac:dyDescent="0.3">
      <c r="A1540" t="s">
        <v>56</v>
      </c>
      <c r="B1540">
        <v>2002</v>
      </c>
      <c r="C1540" t="str">
        <f t="shared" si="24"/>
        <v>Netherlands2002</v>
      </c>
      <c r="D1540">
        <v>1.1200000000000001</v>
      </c>
    </row>
    <row r="1541" spans="1:4" x14ac:dyDescent="0.3">
      <c r="A1541" t="s">
        <v>56</v>
      </c>
      <c r="B1541">
        <v>2000</v>
      </c>
      <c r="C1541" t="str">
        <f t="shared" si="24"/>
        <v>Netherlands2000</v>
      </c>
      <c r="D1541">
        <v>1.03</v>
      </c>
    </row>
    <row r="1542" spans="1:4" x14ac:dyDescent="0.3">
      <c r="A1542" t="s">
        <v>56</v>
      </c>
      <c r="B1542">
        <v>1998</v>
      </c>
      <c r="C1542" t="str">
        <f t="shared" si="24"/>
        <v>Netherlands1998</v>
      </c>
      <c r="D1542">
        <v>1.1399999999999999</v>
      </c>
    </row>
    <row r="1543" spans="1:4" x14ac:dyDescent="0.3">
      <c r="A1543" t="s">
        <v>56</v>
      </c>
      <c r="B1543">
        <v>1995</v>
      </c>
      <c r="C1543" t="str">
        <f t="shared" si="24"/>
        <v>Netherlands1995</v>
      </c>
      <c r="D1543">
        <v>1.21</v>
      </c>
    </row>
    <row r="1544" spans="1:4" x14ac:dyDescent="0.3">
      <c r="A1544" t="s">
        <v>202</v>
      </c>
      <c r="B1544">
        <v>2016</v>
      </c>
      <c r="C1544" t="str">
        <f t="shared" si="24"/>
        <v>New Zealand2016</v>
      </c>
      <c r="D1544">
        <v>1.4</v>
      </c>
    </row>
    <row r="1545" spans="1:4" x14ac:dyDescent="0.3">
      <c r="A1545" t="s">
        <v>202</v>
      </c>
      <c r="B1545">
        <v>2014</v>
      </c>
      <c r="C1545" t="str">
        <f t="shared" si="24"/>
        <v>New Zealand2014</v>
      </c>
      <c r="D1545">
        <v>1.71</v>
      </c>
    </row>
    <row r="1546" spans="1:4" x14ac:dyDescent="0.3">
      <c r="A1546" t="s">
        <v>202</v>
      </c>
      <c r="B1546">
        <v>2012</v>
      </c>
      <c r="C1546" t="str">
        <f t="shared" si="24"/>
        <v>New Zealand2012</v>
      </c>
      <c r="D1546">
        <v>1.77</v>
      </c>
    </row>
    <row r="1547" spans="1:4" x14ac:dyDescent="0.3">
      <c r="A1547" t="s">
        <v>202</v>
      </c>
      <c r="B1547">
        <v>2010</v>
      </c>
      <c r="C1547" t="str">
        <f t="shared" si="24"/>
        <v>New Zealand2010</v>
      </c>
      <c r="D1547">
        <v>1.47</v>
      </c>
    </row>
    <row r="1548" spans="1:4" x14ac:dyDescent="0.3">
      <c r="A1548" t="s">
        <v>202</v>
      </c>
      <c r="B1548">
        <v>2008</v>
      </c>
      <c r="C1548" t="str">
        <f t="shared" si="24"/>
        <v>New Zealand2008</v>
      </c>
      <c r="D1548">
        <v>1.0900000000000001</v>
      </c>
    </row>
    <row r="1549" spans="1:4" x14ac:dyDescent="0.3">
      <c r="A1549" t="s">
        <v>202</v>
      </c>
      <c r="B1549">
        <v>2006</v>
      </c>
      <c r="C1549" t="str">
        <f t="shared" si="24"/>
        <v>New Zealand2006</v>
      </c>
      <c r="D1549">
        <v>0.98</v>
      </c>
    </row>
    <row r="1550" spans="1:4" x14ac:dyDescent="0.3">
      <c r="A1550" t="s">
        <v>202</v>
      </c>
      <c r="B1550">
        <v>2004</v>
      </c>
      <c r="C1550" t="str">
        <f t="shared" si="24"/>
        <v>New Zealand2004</v>
      </c>
      <c r="D1550">
        <v>0.77</v>
      </c>
    </row>
    <row r="1551" spans="1:4" x14ac:dyDescent="0.3">
      <c r="A1551" t="s">
        <v>202</v>
      </c>
      <c r="B1551">
        <v>2002</v>
      </c>
      <c r="C1551" t="str">
        <f t="shared" si="24"/>
        <v>New Zealand2002</v>
      </c>
      <c r="D1551">
        <v>0.55000000000000004</v>
      </c>
    </row>
    <row r="1552" spans="1:4" x14ac:dyDescent="0.3">
      <c r="A1552" t="s">
        <v>202</v>
      </c>
      <c r="B1552">
        <v>2000</v>
      </c>
      <c r="C1552" t="str">
        <f t="shared" si="24"/>
        <v>New Zealand2000</v>
      </c>
      <c r="D1552">
        <v>0.48</v>
      </c>
    </row>
    <row r="1553" spans="1:4" x14ac:dyDescent="0.3">
      <c r="A1553" t="s">
        <v>202</v>
      </c>
      <c r="B1553">
        <v>1998</v>
      </c>
      <c r="C1553" t="str">
        <f t="shared" si="24"/>
        <v>New Zealand1998</v>
      </c>
      <c r="D1553">
        <v>0.64</v>
      </c>
    </row>
    <row r="1554" spans="1:4" x14ac:dyDescent="0.3">
      <c r="A1554" t="s">
        <v>202</v>
      </c>
      <c r="B1554">
        <v>1995</v>
      </c>
      <c r="C1554" t="str">
        <f t="shared" si="24"/>
        <v>New Zealand1995</v>
      </c>
      <c r="D1554">
        <v>0.61</v>
      </c>
    </row>
    <row r="1555" spans="1:4" x14ac:dyDescent="0.3">
      <c r="A1555" t="s">
        <v>54</v>
      </c>
      <c r="B1555">
        <v>2016</v>
      </c>
      <c r="C1555" t="str">
        <f t="shared" si="24"/>
        <v>Nicaragua2016</v>
      </c>
      <c r="D1555">
        <v>0.91</v>
      </c>
    </row>
    <row r="1556" spans="1:4" x14ac:dyDescent="0.3">
      <c r="A1556" t="s">
        <v>54</v>
      </c>
      <c r="B1556">
        <v>2014</v>
      </c>
      <c r="C1556" t="str">
        <f t="shared" si="24"/>
        <v>Nicaragua2014</v>
      </c>
      <c r="D1556">
        <v>1.18</v>
      </c>
    </row>
    <row r="1557" spans="1:4" x14ac:dyDescent="0.3">
      <c r="A1557" t="s">
        <v>54</v>
      </c>
      <c r="B1557">
        <v>2012</v>
      </c>
      <c r="C1557" t="str">
        <f t="shared" si="24"/>
        <v>Nicaragua2012</v>
      </c>
      <c r="D1557">
        <v>1.23</v>
      </c>
    </row>
    <row r="1558" spans="1:4" x14ac:dyDescent="0.3">
      <c r="A1558" t="s">
        <v>54</v>
      </c>
      <c r="B1558">
        <v>2010</v>
      </c>
      <c r="C1558" t="str">
        <f t="shared" si="24"/>
        <v>Nicaragua2010</v>
      </c>
      <c r="D1558">
        <v>1.0900000000000001</v>
      </c>
    </row>
    <row r="1559" spans="1:4" x14ac:dyDescent="0.3">
      <c r="A1559" t="s">
        <v>54</v>
      </c>
      <c r="B1559">
        <v>2008</v>
      </c>
      <c r="C1559" t="str">
        <f t="shared" si="24"/>
        <v>Nicaragua2008</v>
      </c>
      <c r="D1559">
        <v>0.87</v>
      </c>
    </row>
    <row r="1560" spans="1:4" x14ac:dyDescent="0.3">
      <c r="A1560" t="s">
        <v>54</v>
      </c>
      <c r="B1560">
        <v>2006</v>
      </c>
      <c r="C1560" t="str">
        <f t="shared" si="24"/>
        <v>Nicaragua2006</v>
      </c>
      <c r="D1560">
        <v>0.67</v>
      </c>
    </row>
    <row r="1561" spans="1:4" x14ac:dyDescent="0.3">
      <c r="A1561" t="s">
        <v>54</v>
      </c>
      <c r="B1561">
        <v>2004</v>
      </c>
      <c r="C1561" t="str">
        <f t="shared" si="24"/>
        <v>Nicaragua2004</v>
      </c>
      <c r="D1561">
        <v>0.69</v>
      </c>
    </row>
    <row r="1562" spans="1:4" x14ac:dyDescent="0.3">
      <c r="A1562" t="s">
        <v>54</v>
      </c>
      <c r="B1562">
        <v>2002</v>
      </c>
      <c r="C1562" t="str">
        <f t="shared" si="24"/>
        <v>Nicaragua2002</v>
      </c>
      <c r="D1562">
        <v>0.54</v>
      </c>
    </row>
    <row r="1563" spans="1:4" x14ac:dyDescent="0.3">
      <c r="A1563" t="s">
        <v>54</v>
      </c>
      <c r="B1563">
        <v>2000</v>
      </c>
      <c r="C1563" t="str">
        <f t="shared" si="24"/>
        <v>Nicaragua2000</v>
      </c>
      <c r="D1563">
        <v>0.62</v>
      </c>
    </row>
    <row r="1564" spans="1:4" x14ac:dyDescent="0.3">
      <c r="A1564" t="s">
        <v>54</v>
      </c>
      <c r="B1564">
        <v>1998</v>
      </c>
      <c r="C1564" t="str">
        <f t="shared" si="24"/>
        <v>Nicaragua1998</v>
      </c>
      <c r="D1564">
        <v>0.47</v>
      </c>
    </row>
    <row r="1565" spans="1:4" x14ac:dyDescent="0.3">
      <c r="A1565" t="s">
        <v>54</v>
      </c>
      <c r="B1565">
        <v>1995</v>
      </c>
      <c r="C1565" t="str">
        <f t="shared" si="24"/>
        <v>Nicaragua1995</v>
      </c>
      <c r="D1565">
        <v>0.62</v>
      </c>
    </row>
    <row r="1566" spans="1:4" x14ac:dyDescent="0.3">
      <c r="A1566" t="s">
        <v>54</v>
      </c>
      <c r="B1566">
        <v>1992</v>
      </c>
      <c r="C1566" t="str">
        <f t="shared" si="24"/>
        <v>Nicaragua1992</v>
      </c>
      <c r="D1566">
        <v>0.69</v>
      </c>
    </row>
    <row r="1567" spans="1:4" x14ac:dyDescent="0.3">
      <c r="A1567" t="s">
        <v>240</v>
      </c>
      <c r="B1567">
        <v>2016</v>
      </c>
      <c r="C1567" t="str">
        <f t="shared" si="24"/>
        <v>Niger2016</v>
      </c>
      <c r="D1567">
        <v>0.88</v>
      </c>
    </row>
    <row r="1568" spans="1:4" x14ac:dyDescent="0.3">
      <c r="A1568" t="s">
        <v>240</v>
      </c>
      <c r="B1568">
        <v>2014</v>
      </c>
      <c r="C1568" t="str">
        <f t="shared" si="24"/>
        <v>Niger2014</v>
      </c>
      <c r="D1568">
        <v>1.0900000000000001</v>
      </c>
    </row>
    <row r="1569" spans="1:4" x14ac:dyDescent="0.3">
      <c r="A1569" t="s">
        <v>240</v>
      </c>
      <c r="B1569">
        <v>2012</v>
      </c>
      <c r="C1569" t="str">
        <f t="shared" si="24"/>
        <v>Niger2012</v>
      </c>
      <c r="D1569">
        <v>1.1200000000000001</v>
      </c>
    </row>
    <row r="1570" spans="1:4" x14ac:dyDescent="0.3">
      <c r="A1570" t="s">
        <v>240</v>
      </c>
      <c r="B1570">
        <v>2010</v>
      </c>
      <c r="C1570" t="str">
        <f t="shared" si="24"/>
        <v>Niger2010</v>
      </c>
      <c r="D1570">
        <v>1.07</v>
      </c>
    </row>
    <row r="1571" spans="1:4" x14ac:dyDescent="0.3">
      <c r="A1571" t="s">
        <v>240</v>
      </c>
      <c r="B1571">
        <v>2008</v>
      </c>
      <c r="C1571" t="str">
        <f t="shared" si="24"/>
        <v>Niger2008</v>
      </c>
      <c r="D1571">
        <v>0.99</v>
      </c>
    </row>
    <row r="1572" spans="1:4" x14ac:dyDescent="0.3">
      <c r="A1572" t="s">
        <v>240</v>
      </c>
      <c r="B1572">
        <v>2006</v>
      </c>
      <c r="C1572" t="str">
        <f t="shared" si="24"/>
        <v>Niger2006</v>
      </c>
      <c r="D1572">
        <v>1.1399999999999999</v>
      </c>
    </row>
    <row r="1573" spans="1:4" x14ac:dyDescent="0.3">
      <c r="A1573" t="s">
        <v>240</v>
      </c>
      <c r="B1573">
        <v>2004</v>
      </c>
      <c r="C1573" t="str">
        <f t="shared" si="24"/>
        <v>Niger2004</v>
      </c>
      <c r="D1573">
        <v>1.02</v>
      </c>
    </row>
    <row r="1574" spans="1:4" x14ac:dyDescent="0.3">
      <c r="A1574" t="s">
        <v>240</v>
      </c>
      <c r="B1574">
        <v>2002</v>
      </c>
      <c r="C1574" t="str">
        <f t="shared" si="24"/>
        <v>Niger2002</v>
      </c>
      <c r="D1574">
        <v>0.77</v>
      </c>
    </row>
    <row r="1575" spans="1:4" x14ac:dyDescent="0.3">
      <c r="A1575" t="s">
        <v>240</v>
      </c>
      <c r="B1575">
        <v>2000</v>
      </c>
      <c r="C1575" t="str">
        <f t="shared" si="24"/>
        <v>Niger2000</v>
      </c>
      <c r="D1575">
        <v>0.68</v>
      </c>
    </row>
    <row r="1576" spans="1:4" x14ac:dyDescent="0.3">
      <c r="A1576" t="s">
        <v>240</v>
      </c>
      <c r="B1576">
        <v>1998</v>
      </c>
      <c r="C1576" t="str">
        <f t="shared" si="24"/>
        <v>Niger1998</v>
      </c>
      <c r="D1576">
        <v>0.76</v>
      </c>
    </row>
    <row r="1577" spans="1:4" x14ac:dyDescent="0.3">
      <c r="A1577" t="s">
        <v>240</v>
      </c>
      <c r="B1577">
        <v>1995</v>
      </c>
      <c r="C1577" t="str">
        <f t="shared" si="24"/>
        <v>Niger1995</v>
      </c>
      <c r="D1577">
        <v>0.79</v>
      </c>
    </row>
    <row r="1578" spans="1:4" x14ac:dyDescent="0.3">
      <c r="A1578" t="s">
        <v>240</v>
      </c>
      <c r="B1578">
        <v>1992</v>
      </c>
      <c r="C1578" t="str">
        <f t="shared" si="24"/>
        <v>Niger1992</v>
      </c>
      <c r="D1578">
        <v>0.92</v>
      </c>
    </row>
    <row r="1579" spans="1:4" x14ac:dyDescent="0.3">
      <c r="A1579" t="s">
        <v>240</v>
      </c>
      <c r="B1579">
        <v>1991</v>
      </c>
      <c r="C1579" t="str">
        <f t="shared" si="24"/>
        <v>Niger1991</v>
      </c>
      <c r="D1579">
        <v>0.94</v>
      </c>
    </row>
    <row r="1580" spans="1:4" x14ac:dyDescent="0.3">
      <c r="A1580" t="s">
        <v>200</v>
      </c>
      <c r="B1580">
        <v>2016</v>
      </c>
      <c r="C1580" t="str">
        <f t="shared" si="24"/>
        <v>Nigeria2016</v>
      </c>
      <c r="D1580">
        <v>0.46</v>
      </c>
    </row>
    <row r="1581" spans="1:4" x14ac:dyDescent="0.3">
      <c r="A1581" t="s">
        <v>200</v>
      </c>
      <c r="B1581">
        <v>2014</v>
      </c>
      <c r="C1581" t="str">
        <f t="shared" si="24"/>
        <v>Nigeria2014</v>
      </c>
      <c r="D1581">
        <v>0.56000000000000005</v>
      </c>
    </row>
    <row r="1582" spans="1:4" x14ac:dyDescent="0.3">
      <c r="A1582" t="s">
        <v>200</v>
      </c>
      <c r="B1582">
        <v>2012</v>
      </c>
      <c r="C1582" t="str">
        <f t="shared" si="24"/>
        <v>Nigeria2012</v>
      </c>
      <c r="D1582">
        <v>0.62</v>
      </c>
    </row>
    <row r="1583" spans="1:4" x14ac:dyDescent="0.3">
      <c r="A1583" t="s">
        <v>200</v>
      </c>
      <c r="B1583">
        <v>2010</v>
      </c>
      <c r="C1583" t="str">
        <f t="shared" si="24"/>
        <v>Nigeria2010</v>
      </c>
      <c r="D1583">
        <v>0.44</v>
      </c>
    </row>
    <row r="1584" spans="1:4" x14ac:dyDescent="0.3">
      <c r="A1584" t="s">
        <v>200</v>
      </c>
      <c r="B1584">
        <v>2008</v>
      </c>
      <c r="C1584" t="str">
        <f t="shared" si="24"/>
        <v>Nigeria2008</v>
      </c>
      <c r="D1584">
        <v>0.59</v>
      </c>
    </row>
    <row r="1585" spans="1:4" x14ac:dyDescent="0.3">
      <c r="A1585" t="s">
        <v>200</v>
      </c>
      <c r="B1585">
        <v>2006</v>
      </c>
      <c r="C1585" t="str">
        <f t="shared" si="24"/>
        <v>Nigeria2006</v>
      </c>
      <c r="D1585">
        <v>0.51</v>
      </c>
    </row>
    <row r="1586" spans="1:4" x14ac:dyDescent="0.3">
      <c r="A1586" t="s">
        <v>200</v>
      </c>
      <c r="B1586">
        <v>2004</v>
      </c>
      <c r="C1586" t="str">
        <f t="shared" si="24"/>
        <v>Nigeria2004</v>
      </c>
      <c r="D1586">
        <v>0.39</v>
      </c>
    </row>
    <row r="1587" spans="1:4" x14ac:dyDescent="0.3">
      <c r="A1587" t="s">
        <v>200</v>
      </c>
      <c r="B1587">
        <v>2002</v>
      </c>
      <c r="C1587" t="str">
        <f t="shared" si="24"/>
        <v>Nigeria2002</v>
      </c>
      <c r="D1587">
        <v>0.2</v>
      </c>
    </row>
    <row r="1588" spans="1:4" x14ac:dyDescent="0.3">
      <c r="A1588" t="s">
        <v>200</v>
      </c>
      <c r="B1588">
        <v>2000</v>
      </c>
      <c r="C1588" t="str">
        <f t="shared" si="24"/>
        <v>Nigeria2000</v>
      </c>
      <c r="D1588">
        <v>0.27</v>
      </c>
    </row>
    <row r="1589" spans="1:4" x14ac:dyDescent="0.3">
      <c r="A1589" t="s">
        <v>200</v>
      </c>
      <c r="B1589">
        <v>1998</v>
      </c>
      <c r="C1589" t="str">
        <f t="shared" si="24"/>
        <v>Nigeria1998</v>
      </c>
      <c r="D1589">
        <v>0.13</v>
      </c>
    </row>
    <row r="1590" spans="1:4" x14ac:dyDescent="0.3">
      <c r="A1590" t="s">
        <v>200</v>
      </c>
      <c r="B1590">
        <v>1995</v>
      </c>
      <c r="C1590" t="str">
        <f t="shared" si="24"/>
        <v>Nigeria1995</v>
      </c>
      <c r="D1590">
        <v>0.13</v>
      </c>
    </row>
    <row r="1591" spans="1:4" x14ac:dyDescent="0.3">
      <c r="A1591" t="s">
        <v>200</v>
      </c>
      <c r="B1591">
        <v>1992</v>
      </c>
      <c r="C1591" t="str">
        <f t="shared" si="24"/>
        <v>Nigeria1992</v>
      </c>
      <c r="D1591">
        <v>0.02</v>
      </c>
    </row>
    <row r="1592" spans="1:4" x14ac:dyDescent="0.3">
      <c r="A1592" t="s">
        <v>200</v>
      </c>
      <c r="B1592">
        <v>1991</v>
      </c>
      <c r="C1592" t="str">
        <f t="shared" si="24"/>
        <v>Nigeria1991</v>
      </c>
      <c r="D1592">
        <v>0.05</v>
      </c>
    </row>
    <row r="1593" spans="1:4" x14ac:dyDescent="0.3">
      <c r="A1593" t="s">
        <v>551</v>
      </c>
      <c r="B1593">
        <v>2016</v>
      </c>
      <c r="C1593" t="str">
        <f t="shared" si="24"/>
        <v>North America2016</v>
      </c>
      <c r="D1593">
        <v>0.76</v>
      </c>
    </row>
    <row r="1594" spans="1:4" x14ac:dyDescent="0.3">
      <c r="A1594" t="s">
        <v>551</v>
      </c>
      <c r="B1594">
        <v>2014</v>
      </c>
      <c r="C1594" t="str">
        <f t="shared" si="24"/>
        <v>North America2014</v>
      </c>
      <c r="D1594">
        <v>0.96499999999999997</v>
      </c>
    </row>
    <row r="1595" spans="1:4" x14ac:dyDescent="0.3">
      <c r="A1595" t="s">
        <v>551</v>
      </c>
      <c r="B1595">
        <v>2012</v>
      </c>
      <c r="C1595" t="str">
        <f t="shared" si="24"/>
        <v>North America2012</v>
      </c>
      <c r="D1595">
        <v>1.145</v>
      </c>
    </row>
    <row r="1596" spans="1:4" x14ac:dyDescent="0.3">
      <c r="A1596" t="s">
        <v>551</v>
      </c>
      <c r="B1596">
        <v>2010</v>
      </c>
      <c r="C1596" t="str">
        <f t="shared" si="24"/>
        <v>North America2010</v>
      </c>
      <c r="D1596">
        <v>0.98499999999999999</v>
      </c>
    </row>
    <row r="1597" spans="1:4" x14ac:dyDescent="0.3">
      <c r="A1597" t="s">
        <v>551</v>
      </c>
      <c r="B1597">
        <v>2008</v>
      </c>
      <c r="C1597" t="str">
        <f t="shared" si="24"/>
        <v>North America2008</v>
      </c>
      <c r="D1597">
        <v>0.66</v>
      </c>
    </row>
    <row r="1598" spans="1:4" x14ac:dyDescent="0.3">
      <c r="A1598" t="s">
        <v>551</v>
      </c>
      <c r="B1598">
        <v>2006</v>
      </c>
      <c r="C1598" t="str">
        <f t="shared" si="24"/>
        <v>North America2006</v>
      </c>
      <c r="D1598">
        <v>0.73499999999999999</v>
      </c>
    </row>
    <row r="1599" spans="1:4" x14ac:dyDescent="0.3">
      <c r="A1599" t="s">
        <v>551</v>
      </c>
      <c r="B1599">
        <v>2004</v>
      </c>
      <c r="C1599" t="str">
        <f t="shared" si="24"/>
        <v>North America2004</v>
      </c>
      <c r="D1599">
        <v>0.61</v>
      </c>
    </row>
    <row r="1600" spans="1:4" x14ac:dyDescent="0.3">
      <c r="A1600" t="s">
        <v>551</v>
      </c>
      <c r="B1600">
        <v>2002</v>
      </c>
      <c r="C1600" t="str">
        <f t="shared" si="24"/>
        <v>North America2002</v>
      </c>
      <c r="D1600">
        <v>0.45500000000000002</v>
      </c>
    </row>
    <row r="1601" spans="1:4" x14ac:dyDescent="0.3">
      <c r="A1601" t="s">
        <v>551</v>
      </c>
      <c r="B1601">
        <v>2000</v>
      </c>
      <c r="C1601" t="str">
        <f t="shared" si="24"/>
        <v>North America2000</v>
      </c>
      <c r="D1601">
        <v>0.52500000000000002</v>
      </c>
    </row>
    <row r="1602" spans="1:4" x14ac:dyDescent="0.3">
      <c r="A1602" t="s">
        <v>551</v>
      </c>
      <c r="B1602">
        <v>1998</v>
      </c>
      <c r="C1602" t="str">
        <f t="shared" si="24"/>
        <v>North America1998</v>
      </c>
      <c r="D1602">
        <v>0.36499999999999999</v>
      </c>
    </row>
    <row r="1603" spans="1:4" x14ac:dyDescent="0.3">
      <c r="A1603" t="s">
        <v>551</v>
      </c>
      <c r="B1603">
        <v>1995</v>
      </c>
      <c r="C1603" t="str">
        <f t="shared" ref="C1603:C1666" si="25">CONCATENATE(A1603,B1603)</f>
        <v>North America1995</v>
      </c>
      <c r="D1603">
        <v>0.39500000000000002</v>
      </c>
    </row>
    <row r="1604" spans="1:4" x14ac:dyDescent="0.3">
      <c r="A1604" t="s">
        <v>551</v>
      </c>
      <c r="B1604">
        <v>1992</v>
      </c>
      <c r="C1604" t="str">
        <f t="shared" si="25"/>
        <v>North America1992</v>
      </c>
      <c r="D1604">
        <v>0.39500000000000002</v>
      </c>
    </row>
    <row r="1605" spans="1:4" x14ac:dyDescent="0.3">
      <c r="A1605" t="s">
        <v>162</v>
      </c>
      <c r="B1605">
        <v>2016</v>
      </c>
      <c r="C1605" t="str">
        <f t="shared" si="25"/>
        <v>Norway2016</v>
      </c>
      <c r="D1605">
        <v>1.78</v>
      </c>
    </row>
    <row r="1606" spans="1:4" x14ac:dyDescent="0.3">
      <c r="A1606" t="s">
        <v>162</v>
      </c>
      <c r="B1606">
        <v>2014</v>
      </c>
      <c r="C1606" t="str">
        <f t="shared" si="25"/>
        <v>Norway2014</v>
      </c>
      <c r="D1606">
        <v>2.27</v>
      </c>
    </row>
    <row r="1607" spans="1:4" x14ac:dyDescent="0.3">
      <c r="A1607" t="s">
        <v>162</v>
      </c>
      <c r="B1607">
        <v>2012</v>
      </c>
      <c r="C1607" t="str">
        <f t="shared" si="25"/>
        <v>Norway2012</v>
      </c>
      <c r="D1607">
        <v>2.5299999999999998</v>
      </c>
    </row>
    <row r="1608" spans="1:4" x14ac:dyDescent="0.3">
      <c r="A1608" t="s">
        <v>162</v>
      </c>
      <c r="B1608">
        <v>2010</v>
      </c>
      <c r="C1608" t="str">
        <f t="shared" si="25"/>
        <v>Norway2010</v>
      </c>
      <c r="D1608">
        <v>2.12</v>
      </c>
    </row>
    <row r="1609" spans="1:4" x14ac:dyDescent="0.3">
      <c r="A1609" t="s">
        <v>162</v>
      </c>
      <c r="B1609">
        <v>2008</v>
      </c>
      <c r="C1609" t="str">
        <f t="shared" si="25"/>
        <v>Norway2008</v>
      </c>
      <c r="D1609">
        <v>1.63</v>
      </c>
    </row>
    <row r="1610" spans="1:4" x14ac:dyDescent="0.3">
      <c r="A1610" t="s">
        <v>162</v>
      </c>
      <c r="B1610">
        <v>2006</v>
      </c>
      <c r="C1610" t="str">
        <f t="shared" si="25"/>
        <v>Norway2006</v>
      </c>
      <c r="D1610">
        <v>1.8</v>
      </c>
    </row>
    <row r="1611" spans="1:4" x14ac:dyDescent="0.3">
      <c r="A1611" t="s">
        <v>162</v>
      </c>
      <c r="B1611">
        <v>2004</v>
      </c>
      <c r="C1611" t="str">
        <f t="shared" si="25"/>
        <v>Norway2004</v>
      </c>
      <c r="D1611">
        <v>1.61</v>
      </c>
    </row>
    <row r="1612" spans="1:4" x14ac:dyDescent="0.3">
      <c r="A1612" t="s">
        <v>162</v>
      </c>
      <c r="B1612">
        <v>2002</v>
      </c>
      <c r="C1612" t="str">
        <f t="shared" si="25"/>
        <v>Norway2002</v>
      </c>
      <c r="D1612">
        <v>1.23</v>
      </c>
    </row>
    <row r="1613" spans="1:4" x14ac:dyDescent="0.3">
      <c r="A1613" t="s">
        <v>162</v>
      </c>
      <c r="B1613">
        <v>2000</v>
      </c>
      <c r="C1613" t="str">
        <f t="shared" si="25"/>
        <v>Norway2000</v>
      </c>
      <c r="D1613">
        <v>1.19</v>
      </c>
    </row>
    <row r="1614" spans="1:4" x14ac:dyDescent="0.3">
      <c r="A1614" t="s">
        <v>162</v>
      </c>
      <c r="B1614">
        <v>1998</v>
      </c>
      <c r="C1614" t="str">
        <f t="shared" si="25"/>
        <v>Norway1998</v>
      </c>
      <c r="D1614">
        <v>1.21</v>
      </c>
    </row>
    <row r="1615" spans="1:4" x14ac:dyDescent="0.3">
      <c r="A1615" t="s">
        <v>162</v>
      </c>
      <c r="B1615">
        <v>1995</v>
      </c>
      <c r="C1615" t="str">
        <f t="shared" si="25"/>
        <v>Norway1995</v>
      </c>
      <c r="D1615">
        <v>1.33</v>
      </c>
    </row>
    <row r="1616" spans="1:4" x14ac:dyDescent="0.3">
      <c r="A1616" t="s">
        <v>555</v>
      </c>
      <c r="B1616">
        <v>2016</v>
      </c>
      <c r="C1616" t="str">
        <f t="shared" si="25"/>
        <v>OECD members2016</v>
      </c>
      <c r="D1616">
        <v>1.37</v>
      </c>
    </row>
    <row r="1617" spans="1:4" x14ac:dyDescent="0.3">
      <c r="A1617" t="s">
        <v>555</v>
      </c>
      <c r="B1617">
        <v>2014</v>
      </c>
      <c r="C1617" t="str">
        <f t="shared" si="25"/>
        <v>OECD members2014</v>
      </c>
      <c r="D1617">
        <v>1.77</v>
      </c>
    </row>
    <row r="1618" spans="1:4" x14ac:dyDescent="0.3">
      <c r="A1618" t="s">
        <v>555</v>
      </c>
      <c r="B1618">
        <v>2012</v>
      </c>
      <c r="C1618" t="str">
        <f t="shared" si="25"/>
        <v>OECD members2012</v>
      </c>
      <c r="D1618">
        <v>1.93</v>
      </c>
    </row>
    <row r="1619" spans="1:4" x14ac:dyDescent="0.3">
      <c r="A1619" t="s">
        <v>555</v>
      </c>
      <c r="B1619">
        <v>2010</v>
      </c>
      <c r="C1619" t="str">
        <f t="shared" si="25"/>
        <v>OECD members2010</v>
      </c>
      <c r="D1619">
        <v>1.7</v>
      </c>
    </row>
    <row r="1620" spans="1:4" x14ac:dyDescent="0.3">
      <c r="A1620" t="s">
        <v>555</v>
      </c>
      <c r="B1620">
        <v>2008</v>
      </c>
      <c r="C1620" t="str">
        <f t="shared" si="25"/>
        <v>OECD members2008</v>
      </c>
      <c r="D1620">
        <v>1.38</v>
      </c>
    </row>
    <row r="1621" spans="1:4" x14ac:dyDescent="0.3">
      <c r="A1621" t="s">
        <v>555</v>
      </c>
      <c r="B1621">
        <v>2006</v>
      </c>
      <c r="C1621" t="str">
        <f t="shared" si="25"/>
        <v>OECD members2006</v>
      </c>
      <c r="D1621">
        <v>1.32</v>
      </c>
    </row>
    <row r="1622" spans="1:4" x14ac:dyDescent="0.3">
      <c r="A1622" t="s">
        <v>555</v>
      </c>
      <c r="B1622">
        <v>2004</v>
      </c>
      <c r="C1622" t="str">
        <f t="shared" si="25"/>
        <v>OECD members2004</v>
      </c>
      <c r="D1622">
        <v>1.29</v>
      </c>
    </row>
    <row r="1623" spans="1:4" x14ac:dyDescent="0.3">
      <c r="A1623" t="s">
        <v>555</v>
      </c>
      <c r="B1623">
        <v>2002</v>
      </c>
      <c r="C1623" t="str">
        <f t="shared" si="25"/>
        <v>OECD members2002</v>
      </c>
      <c r="D1623">
        <v>0.9</v>
      </c>
    </row>
    <row r="1624" spans="1:4" x14ac:dyDescent="0.3">
      <c r="A1624" t="s">
        <v>555</v>
      </c>
      <c r="B1624">
        <v>2000</v>
      </c>
      <c r="C1624" t="str">
        <f t="shared" si="25"/>
        <v>OECD members2000</v>
      </c>
      <c r="D1624">
        <v>0.78</v>
      </c>
    </row>
    <row r="1625" spans="1:4" x14ac:dyDescent="0.3">
      <c r="A1625" t="s">
        <v>555</v>
      </c>
      <c r="B1625">
        <v>1998</v>
      </c>
      <c r="C1625" t="str">
        <f t="shared" si="25"/>
        <v>OECD members1998</v>
      </c>
      <c r="D1625">
        <v>0.86</v>
      </c>
    </row>
    <row r="1626" spans="1:4" x14ac:dyDescent="0.3">
      <c r="A1626" t="s">
        <v>555</v>
      </c>
      <c r="B1626">
        <v>1995</v>
      </c>
      <c r="C1626" t="str">
        <f t="shared" si="25"/>
        <v>OECD members1995</v>
      </c>
      <c r="D1626">
        <v>0.86499999999999999</v>
      </c>
    </row>
    <row r="1627" spans="1:4" x14ac:dyDescent="0.3">
      <c r="A1627" t="s">
        <v>204</v>
      </c>
      <c r="B1627">
        <v>2016</v>
      </c>
      <c r="C1627" t="str">
        <f t="shared" si="25"/>
        <v>Oman2016</v>
      </c>
      <c r="D1627">
        <v>0.45</v>
      </c>
    </row>
    <row r="1628" spans="1:4" x14ac:dyDescent="0.3">
      <c r="A1628" t="s">
        <v>204</v>
      </c>
      <c r="B1628">
        <v>2014</v>
      </c>
      <c r="C1628" t="str">
        <f t="shared" si="25"/>
        <v>Oman2014</v>
      </c>
      <c r="D1628">
        <v>0.31</v>
      </c>
    </row>
    <row r="1629" spans="1:4" x14ac:dyDescent="0.3">
      <c r="A1629" t="s">
        <v>204</v>
      </c>
      <c r="B1629">
        <v>2012</v>
      </c>
      <c r="C1629" t="str">
        <f t="shared" si="25"/>
        <v>Oman2012</v>
      </c>
      <c r="D1629">
        <v>0.31</v>
      </c>
    </row>
    <row r="1630" spans="1:4" x14ac:dyDescent="0.3">
      <c r="A1630" t="s">
        <v>204</v>
      </c>
      <c r="B1630">
        <v>2010</v>
      </c>
      <c r="C1630" t="str">
        <f t="shared" si="25"/>
        <v>Oman2010</v>
      </c>
      <c r="D1630">
        <v>0.31</v>
      </c>
    </row>
    <row r="1631" spans="1:4" x14ac:dyDescent="0.3">
      <c r="A1631" t="s">
        <v>204</v>
      </c>
      <c r="B1631">
        <v>2008</v>
      </c>
      <c r="C1631" t="str">
        <f t="shared" si="25"/>
        <v>Oman2008</v>
      </c>
      <c r="D1631">
        <v>0.31</v>
      </c>
    </row>
    <row r="1632" spans="1:4" x14ac:dyDescent="0.3">
      <c r="A1632" t="s">
        <v>204</v>
      </c>
      <c r="B1632">
        <v>2006</v>
      </c>
      <c r="C1632" t="str">
        <f t="shared" si="25"/>
        <v>Oman2006</v>
      </c>
      <c r="D1632">
        <v>0.31</v>
      </c>
    </row>
    <row r="1633" spans="1:4" x14ac:dyDescent="0.3">
      <c r="A1633" t="s">
        <v>204</v>
      </c>
      <c r="B1633">
        <v>2004</v>
      </c>
      <c r="C1633" t="str">
        <f t="shared" si="25"/>
        <v>Oman2004</v>
      </c>
      <c r="D1633">
        <v>0.31</v>
      </c>
    </row>
    <row r="1634" spans="1:4" x14ac:dyDescent="0.3">
      <c r="A1634" t="s">
        <v>204</v>
      </c>
      <c r="B1634">
        <v>2002</v>
      </c>
      <c r="C1634" t="str">
        <f t="shared" si="25"/>
        <v>Oman2002</v>
      </c>
      <c r="D1634">
        <v>0.31</v>
      </c>
    </row>
    <row r="1635" spans="1:4" x14ac:dyDescent="0.3">
      <c r="A1635" t="s">
        <v>204</v>
      </c>
      <c r="B1635">
        <v>2000</v>
      </c>
      <c r="C1635" t="str">
        <f t="shared" si="25"/>
        <v>Oman2000</v>
      </c>
      <c r="D1635">
        <v>0.31</v>
      </c>
    </row>
    <row r="1636" spans="1:4" x14ac:dyDescent="0.3">
      <c r="A1636" t="s">
        <v>204</v>
      </c>
      <c r="B1636">
        <v>1998</v>
      </c>
      <c r="C1636" t="str">
        <f t="shared" si="25"/>
        <v>Oman1998</v>
      </c>
      <c r="D1636">
        <v>0.31</v>
      </c>
    </row>
    <row r="1637" spans="1:4" x14ac:dyDescent="0.3">
      <c r="A1637" t="s">
        <v>557</v>
      </c>
      <c r="B1637">
        <v>2016</v>
      </c>
      <c r="C1637" t="str">
        <f t="shared" si="25"/>
        <v>Other small states2016</v>
      </c>
      <c r="D1637">
        <v>1.02</v>
      </c>
    </row>
    <row r="1638" spans="1:4" x14ac:dyDescent="0.3">
      <c r="A1638" t="s">
        <v>557</v>
      </c>
      <c r="B1638">
        <v>2014</v>
      </c>
      <c r="C1638" t="str">
        <f t="shared" si="25"/>
        <v>Other small states2014</v>
      </c>
      <c r="D1638">
        <v>1.37</v>
      </c>
    </row>
    <row r="1639" spans="1:4" x14ac:dyDescent="0.3">
      <c r="A1639" t="s">
        <v>557</v>
      </c>
      <c r="B1639">
        <v>2012</v>
      </c>
      <c r="C1639" t="str">
        <f t="shared" si="25"/>
        <v>Other small states2012</v>
      </c>
      <c r="D1639">
        <v>1.3</v>
      </c>
    </row>
    <row r="1640" spans="1:4" x14ac:dyDescent="0.3">
      <c r="A1640" t="s">
        <v>557</v>
      </c>
      <c r="B1640">
        <v>2010</v>
      </c>
      <c r="C1640" t="str">
        <f t="shared" si="25"/>
        <v>Other small states2010</v>
      </c>
      <c r="D1640">
        <v>1.24</v>
      </c>
    </row>
    <row r="1641" spans="1:4" x14ac:dyDescent="0.3">
      <c r="A1641" t="s">
        <v>557</v>
      </c>
      <c r="B1641">
        <v>2008</v>
      </c>
      <c r="C1641" t="str">
        <f t="shared" si="25"/>
        <v>Other small states2008</v>
      </c>
      <c r="D1641">
        <v>0.91</v>
      </c>
    </row>
    <row r="1642" spans="1:4" x14ac:dyDescent="0.3">
      <c r="A1642" t="s">
        <v>557</v>
      </c>
      <c r="B1642">
        <v>2006</v>
      </c>
      <c r="C1642" t="str">
        <f t="shared" si="25"/>
        <v>Other small states2006</v>
      </c>
      <c r="D1642">
        <v>0.89</v>
      </c>
    </row>
    <row r="1643" spans="1:4" x14ac:dyDescent="0.3">
      <c r="A1643" t="s">
        <v>557</v>
      </c>
      <c r="B1643">
        <v>2004</v>
      </c>
      <c r="C1643" t="str">
        <f t="shared" si="25"/>
        <v>Other small states2004</v>
      </c>
      <c r="D1643">
        <v>0.76</v>
      </c>
    </row>
    <row r="1644" spans="1:4" x14ac:dyDescent="0.3">
      <c r="A1644" t="s">
        <v>557</v>
      </c>
      <c r="B1644">
        <v>2000</v>
      </c>
      <c r="C1644" t="str">
        <f t="shared" si="25"/>
        <v>Other small states2000</v>
      </c>
      <c r="D1644">
        <v>0.56000000000000005</v>
      </c>
    </row>
    <row r="1645" spans="1:4" x14ac:dyDescent="0.3">
      <c r="A1645" t="s">
        <v>557</v>
      </c>
      <c r="B1645">
        <v>1998</v>
      </c>
      <c r="C1645" t="str">
        <f t="shared" si="25"/>
        <v>Other small states1998</v>
      </c>
      <c r="D1645">
        <v>0.52</v>
      </c>
    </row>
    <row r="1646" spans="1:4" x14ac:dyDescent="0.3">
      <c r="A1646" t="s">
        <v>116</v>
      </c>
      <c r="B1646">
        <v>2016</v>
      </c>
      <c r="C1646" t="str">
        <f t="shared" si="25"/>
        <v>Pakistan2016</v>
      </c>
      <c r="D1646">
        <v>0.79</v>
      </c>
    </row>
    <row r="1647" spans="1:4" x14ac:dyDescent="0.3">
      <c r="A1647" t="s">
        <v>116</v>
      </c>
      <c r="B1647">
        <v>2014</v>
      </c>
      <c r="C1647" t="str">
        <f t="shared" si="25"/>
        <v>Pakistan2014</v>
      </c>
      <c r="D1647">
        <v>0.94</v>
      </c>
    </row>
    <row r="1648" spans="1:4" x14ac:dyDescent="0.3">
      <c r="A1648" t="s">
        <v>116</v>
      </c>
      <c r="B1648">
        <v>2012</v>
      </c>
      <c r="C1648" t="str">
        <f t="shared" si="25"/>
        <v>Pakistan2012</v>
      </c>
      <c r="D1648">
        <v>1.1399999999999999</v>
      </c>
    </row>
    <row r="1649" spans="1:4" x14ac:dyDescent="0.3">
      <c r="A1649" t="s">
        <v>116</v>
      </c>
      <c r="B1649">
        <v>2010</v>
      </c>
      <c r="C1649" t="str">
        <f t="shared" si="25"/>
        <v>Pakistan2010</v>
      </c>
      <c r="D1649">
        <v>0.86</v>
      </c>
    </row>
    <row r="1650" spans="1:4" x14ac:dyDescent="0.3">
      <c r="A1650" t="s">
        <v>116</v>
      </c>
      <c r="B1650">
        <v>2008</v>
      </c>
      <c r="C1650" t="str">
        <f t="shared" si="25"/>
        <v>Pakistan2008</v>
      </c>
      <c r="D1650">
        <v>0.84</v>
      </c>
    </row>
    <row r="1651" spans="1:4" x14ac:dyDescent="0.3">
      <c r="A1651" t="s">
        <v>116</v>
      </c>
      <c r="B1651">
        <v>2006</v>
      </c>
      <c r="C1651" t="str">
        <f t="shared" si="25"/>
        <v>Pakistan2006</v>
      </c>
      <c r="D1651">
        <v>1.01</v>
      </c>
    </row>
    <row r="1652" spans="1:4" x14ac:dyDescent="0.3">
      <c r="A1652" t="s">
        <v>116</v>
      </c>
      <c r="B1652">
        <v>2004</v>
      </c>
      <c r="C1652" t="str">
        <f t="shared" si="25"/>
        <v>Pakistan2004</v>
      </c>
      <c r="D1652">
        <v>0.62</v>
      </c>
    </row>
    <row r="1653" spans="1:4" x14ac:dyDescent="0.3">
      <c r="A1653" t="s">
        <v>116</v>
      </c>
      <c r="B1653">
        <v>2002</v>
      </c>
      <c r="C1653" t="str">
        <f t="shared" si="25"/>
        <v>Pakistan2002</v>
      </c>
      <c r="D1653">
        <v>0.52</v>
      </c>
    </row>
    <row r="1654" spans="1:4" x14ac:dyDescent="0.3">
      <c r="A1654" t="s">
        <v>116</v>
      </c>
      <c r="B1654">
        <v>2000</v>
      </c>
      <c r="C1654" t="str">
        <f t="shared" si="25"/>
        <v>Pakistan2000</v>
      </c>
      <c r="D1654">
        <v>0.53</v>
      </c>
    </row>
    <row r="1655" spans="1:4" x14ac:dyDescent="0.3">
      <c r="A1655" t="s">
        <v>116</v>
      </c>
      <c r="B1655">
        <v>1998</v>
      </c>
      <c r="C1655" t="str">
        <f t="shared" si="25"/>
        <v>Pakistan1998</v>
      </c>
      <c r="D1655">
        <v>0.46</v>
      </c>
    </row>
    <row r="1656" spans="1:4" x14ac:dyDescent="0.3">
      <c r="A1656" t="s">
        <v>116</v>
      </c>
      <c r="B1656">
        <v>1995</v>
      </c>
      <c r="C1656" t="str">
        <f t="shared" si="25"/>
        <v>Pakistan1995</v>
      </c>
      <c r="D1656">
        <v>0.47</v>
      </c>
    </row>
    <row r="1657" spans="1:4" x14ac:dyDescent="0.3">
      <c r="A1657" t="s">
        <v>242</v>
      </c>
      <c r="B1657">
        <v>2016</v>
      </c>
      <c r="C1657" t="str">
        <f t="shared" si="25"/>
        <v>Panama2016</v>
      </c>
      <c r="D1657">
        <v>0.74</v>
      </c>
    </row>
    <row r="1658" spans="1:4" x14ac:dyDescent="0.3">
      <c r="A1658" t="s">
        <v>242</v>
      </c>
      <c r="B1658">
        <v>2014</v>
      </c>
      <c r="C1658" t="str">
        <f t="shared" si="25"/>
        <v>Panama2014</v>
      </c>
      <c r="D1658">
        <v>0.96</v>
      </c>
    </row>
    <row r="1659" spans="1:4" x14ac:dyDescent="0.3">
      <c r="A1659" t="s">
        <v>242</v>
      </c>
      <c r="B1659">
        <v>2012</v>
      </c>
      <c r="C1659" t="str">
        <f t="shared" si="25"/>
        <v>Panama2012</v>
      </c>
      <c r="D1659">
        <v>1.05</v>
      </c>
    </row>
    <row r="1660" spans="1:4" x14ac:dyDescent="0.3">
      <c r="A1660" t="s">
        <v>242</v>
      </c>
      <c r="B1660">
        <v>2010</v>
      </c>
      <c r="C1660" t="str">
        <f t="shared" si="25"/>
        <v>Panama2010</v>
      </c>
      <c r="D1660">
        <v>0.85</v>
      </c>
    </row>
    <row r="1661" spans="1:4" x14ac:dyDescent="0.3">
      <c r="A1661" t="s">
        <v>242</v>
      </c>
      <c r="B1661">
        <v>2008</v>
      </c>
      <c r="C1661" t="str">
        <f t="shared" si="25"/>
        <v>Panama2008</v>
      </c>
      <c r="D1661">
        <v>0.67</v>
      </c>
    </row>
    <row r="1662" spans="1:4" x14ac:dyDescent="0.3">
      <c r="A1662" t="s">
        <v>242</v>
      </c>
      <c r="B1662">
        <v>2006</v>
      </c>
      <c r="C1662" t="str">
        <f t="shared" si="25"/>
        <v>Panama2006</v>
      </c>
      <c r="D1662">
        <v>0.7</v>
      </c>
    </row>
    <row r="1663" spans="1:4" x14ac:dyDescent="0.3">
      <c r="A1663" t="s">
        <v>242</v>
      </c>
      <c r="B1663">
        <v>2004</v>
      </c>
      <c r="C1663" t="str">
        <f t="shared" si="25"/>
        <v>Panama2004</v>
      </c>
      <c r="D1663">
        <v>0.54</v>
      </c>
    </row>
    <row r="1664" spans="1:4" x14ac:dyDescent="0.3">
      <c r="A1664" t="s">
        <v>242</v>
      </c>
      <c r="B1664">
        <v>2002</v>
      </c>
      <c r="C1664" t="str">
        <f t="shared" si="25"/>
        <v>Panama2002</v>
      </c>
      <c r="D1664">
        <v>0.51</v>
      </c>
    </row>
    <row r="1665" spans="1:4" x14ac:dyDescent="0.3">
      <c r="A1665" t="s">
        <v>242</v>
      </c>
      <c r="B1665">
        <v>2000</v>
      </c>
      <c r="C1665" t="str">
        <f t="shared" si="25"/>
        <v>Panama2000</v>
      </c>
      <c r="D1665">
        <v>0.53</v>
      </c>
    </row>
    <row r="1666" spans="1:4" x14ac:dyDescent="0.3">
      <c r="A1666" t="s">
        <v>242</v>
      </c>
      <c r="B1666">
        <v>1998</v>
      </c>
      <c r="C1666" t="str">
        <f t="shared" si="25"/>
        <v>Panama1998</v>
      </c>
      <c r="D1666">
        <v>0.41</v>
      </c>
    </row>
    <row r="1667" spans="1:4" x14ac:dyDescent="0.3">
      <c r="A1667" t="s">
        <v>242</v>
      </c>
      <c r="B1667">
        <v>1992</v>
      </c>
      <c r="C1667" t="str">
        <f t="shared" ref="C1667:C1730" si="26">CONCATENATE(A1667,B1667)</f>
        <v>Panama1992</v>
      </c>
      <c r="D1667">
        <v>0.43</v>
      </c>
    </row>
    <row r="1668" spans="1:4" x14ac:dyDescent="0.3">
      <c r="A1668" t="s">
        <v>244</v>
      </c>
      <c r="B1668">
        <v>2014</v>
      </c>
      <c r="C1668" t="str">
        <f t="shared" si="26"/>
        <v>Papua New Guinea2014</v>
      </c>
      <c r="D1668">
        <v>1.36</v>
      </c>
    </row>
    <row r="1669" spans="1:4" x14ac:dyDescent="0.3">
      <c r="A1669" t="s">
        <v>244</v>
      </c>
      <c r="B1669">
        <v>2008</v>
      </c>
      <c r="C1669" t="str">
        <f t="shared" si="26"/>
        <v>Papua New Guinea2008</v>
      </c>
      <c r="D1669">
        <v>0.94</v>
      </c>
    </row>
    <row r="1670" spans="1:4" x14ac:dyDescent="0.3">
      <c r="A1670" t="s">
        <v>244</v>
      </c>
      <c r="B1670">
        <v>2004</v>
      </c>
      <c r="C1670" t="str">
        <f t="shared" si="26"/>
        <v>Papua New Guinea2004</v>
      </c>
      <c r="D1670">
        <v>0.94</v>
      </c>
    </row>
    <row r="1671" spans="1:4" x14ac:dyDescent="0.3">
      <c r="A1671" t="s">
        <v>244</v>
      </c>
      <c r="B1671">
        <v>2000</v>
      </c>
      <c r="C1671" t="str">
        <f t="shared" si="26"/>
        <v>Papua New Guinea2000</v>
      </c>
      <c r="D1671">
        <v>0.53</v>
      </c>
    </row>
    <row r="1672" spans="1:4" x14ac:dyDescent="0.3">
      <c r="A1672" t="s">
        <v>244</v>
      </c>
      <c r="B1672">
        <v>1998</v>
      </c>
      <c r="C1672" t="str">
        <f t="shared" si="26"/>
        <v>Papua New Guinea1998</v>
      </c>
      <c r="D1672">
        <v>0.41</v>
      </c>
    </row>
    <row r="1673" spans="1:4" x14ac:dyDescent="0.3">
      <c r="A1673" t="s">
        <v>64</v>
      </c>
      <c r="B1673">
        <v>2016</v>
      </c>
      <c r="C1673" t="str">
        <f t="shared" si="26"/>
        <v>Paraguay2016</v>
      </c>
      <c r="D1673">
        <v>1.04</v>
      </c>
    </row>
    <row r="1674" spans="1:4" x14ac:dyDescent="0.3">
      <c r="A1674" t="s">
        <v>64</v>
      </c>
      <c r="B1674">
        <v>2014</v>
      </c>
      <c r="C1674" t="str">
        <f t="shared" si="26"/>
        <v>Paraguay2014</v>
      </c>
      <c r="D1674">
        <v>1.59</v>
      </c>
    </row>
    <row r="1675" spans="1:4" x14ac:dyDescent="0.3">
      <c r="A1675" t="s">
        <v>64</v>
      </c>
      <c r="B1675">
        <v>2012</v>
      </c>
      <c r="C1675" t="str">
        <f t="shared" si="26"/>
        <v>Paraguay2012</v>
      </c>
      <c r="D1675">
        <v>1.74</v>
      </c>
    </row>
    <row r="1676" spans="1:4" x14ac:dyDescent="0.3">
      <c r="A1676" t="s">
        <v>64</v>
      </c>
      <c r="B1676">
        <v>2010</v>
      </c>
      <c r="C1676" t="str">
        <f t="shared" si="26"/>
        <v>Paraguay2010</v>
      </c>
      <c r="D1676">
        <v>1.28</v>
      </c>
    </row>
    <row r="1677" spans="1:4" x14ac:dyDescent="0.3">
      <c r="A1677" t="s">
        <v>64</v>
      </c>
      <c r="B1677">
        <v>2008</v>
      </c>
      <c r="C1677" t="str">
        <f t="shared" si="26"/>
        <v>Paraguay2008</v>
      </c>
      <c r="D1677">
        <v>1.17</v>
      </c>
    </row>
    <row r="1678" spans="1:4" x14ac:dyDescent="0.3">
      <c r="A1678" t="s">
        <v>64</v>
      </c>
      <c r="B1678">
        <v>2006</v>
      </c>
      <c r="C1678" t="str">
        <f t="shared" si="26"/>
        <v>Paraguay2006</v>
      </c>
      <c r="D1678">
        <v>0.97</v>
      </c>
    </row>
    <row r="1679" spans="1:4" x14ac:dyDescent="0.3">
      <c r="A1679" t="s">
        <v>64</v>
      </c>
      <c r="B1679">
        <v>2004</v>
      </c>
      <c r="C1679" t="str">
        <f t="shared" si="26"/>
        <v>Paraguay2004</v>
      </c>
      <c r="D1679">
        <v>0.62</v>
      </c>
    </row>
    <row r="1680" spans="1:4" x14ac:dyDescent="0.3">
      <c r="A1680" t="s">
        <v>64</v>
      </c>
      <c r="B1680">
        <v>2002</v>
      </c>
      <c r="C1680" t="str">
        <f t="shared" si="26"/>
        <v>Paraguay2002</v>
      </c>
      <c r="D1680">
        <v>0.56000000000000005</v>
      </c>
    </row>
    <row r="1681" spans="1:4" x14ac:dyDescent="0.3">
      <c r="A1681" t="s">
        <v>64</v>
      </c>
      <c r="B1681">
        <v>2000</v>
      </c>
      <c r="C1681" t="str">
        <f t="shared" si="26"/>
        <v>Paraguay2000</v>
      </c>
      <c r="D1681">
        <v>0.72</v>
      </c>
    </row>
    <row r="1682" spans="1:4" x14ac:dyDescent="0.3">
      <c r="A1682" t="s">
        <v>64</v>
      </c>
      <c r="B1682">
        <v>1998</v>
      </c>
      <c r="C1682" t="str">
        <f t="shared" si="26"/>
        <v>Paraguay1998</v>
      </c>
      <c r="D1682">
        <v>0.47</v>
      </c>
    </row>
    <row r="1683" spans="1:4" x14ac:dyDescent="0.3">
      <c r="A1683" t="s">
        <v>64</v>
      </c>
      <c r="B1683">
        <v>1995</v>
      </c>
      <c r="C1683" t="str">
        <f t="shared" si="26"/>
        <v>Paraguay1995</v>
      </c>
      <c r="D1683">
        <v>0.44</v>
      </c>
    </row>
    <row r="1684" spans="1:4" x14ac:dyDescent="0.3">
      <c r="A1684" t="s">
        <v>64</v>
      </c>
      <c r="B1684">
        <v>1992</v>
      </c>
      <c r="C1684" t="str">
        <f t="shared" si="26"/>
        <v>Paraguay1992</v>
      </c>
      <c r="D1684">
        <v>0.43</v>
      </c>
    </row>
    <row r="1685" spans="1:4" x14ac:dyDescent="0.3">
      <c r="A1685" t="s">
        <v>58</v>
      </c>
      <c r="B1685">
        <v>2016</v>
      </c>
      <c r="C1685" t="str">
        <f t="shared" si="26"/>
        <v>Peru2016</v>
      </c>
      <c r="D1685">
        <v>0.99</v>
      </c>
    </row>
    <row r="1686" spans="1:4" x14ac:dyDescent="0.3">
      <c r="A1686" t="s">
        <v>58</v>
      </c>
      <c r="B1686">
        <v>2014</v>
      </c>
      <c r="C1686" t="str">
        <f t="shared" si="26"/>
        <v>Peru2014</v>
      </c>
      <c r="D1686">
        <v>1.46</v>
      </c>
    </row>
    <row r="1687" spans="1:4" x14ac:dyDescent="0.3">
      <c r="A1687" t="s">
        <v>58</v>
      </c>
      <c r="B1687">
        <v>2012</v>
      </c>
      <c r="C1687" t="str">
        <f t="shared" si="26"/>
        <v>Peru2012</v>
      </c>
      <c r="D1687">
        <v>1.63</v>
      </c>
    </row>
    <row r="1688" spans="1:4" x14ac:dyDescent="0.3">
      <c r="A1688" t="s">
        <v>58</v>
      </c>
      <c r="B1688">
        <v>2010</v>
      </c>
      <c r="C1688" t="str">
        <f t="shared" si="26"/>
        <v>Peru2010</v>
      </c>
      <c r="D1688">
        <v>1.41</v>
      </c>
    </row>
    <row r="1689" spans="1:4" x14ac:dyDescent="0.3">
      <c r="A1689" t="s">
        <v>58</v>
      </c>
      <c r="B1689">
        <v>2008</v>
      </c>
      <c r="C1689" t="str">
        <f t="shared" si="26"/>
        <v>Peru2008</v>
      </c>
      <c r="D1689">
        <v>1.42</v>
      </c>
    </row>
    <row r="1690" spans="1:4" x14ac:dyDescent="0.3">
      <c r="A1690" t="s">
        <v>58</v>
      </c>
      <c r="B1690">
        <v>2006</v>
      </c>
      <c r="C1690" t="str">
        <f t="shared" si="26"/>
        <v>Peru2006</v>
      </c>
      <c r="D1690">
        <v>1.22</v>
      </c>
    </row>
    <row r="1691" spans="1:4" x14ac:dyDescent="0.3">
      <c r="A1691" t="s">
        <v>58</v>
      </c>
      <c r="B1691">
        <v>2004</v>
      </c>
      <c r="C1691" t="str">
        <f t="shared" si="26"/>
        <v>Peru2004</v>
      </c>
      <c r="D1691">
        <v>1.1200000000000001</v>
      </c>
    </row>
    <row r="1692" spans="1:4" x14ac:dyDescent="0.3">
      <c r="A1692" t="s">
        <v>58</v>
      </c>
      <c r="B1692">
        <v>2002</v>
      </c>
      <c r="C1692" t="str">
        <f t="shared" si="26"/>
        <v>Peru2002</v>
      </c>
      <c r="D1692">
        <v>0.74</v>
      </c>
    </row>
    <row r="1693" spans="1:4" x14ac:dyDescent="0.3">
      <c r="A1693" t="s">
        <v>58</v>
      </c>
      <c r="B1693">
        <v>2000</v>
      </c>
      <c r="C1693" t="str">
        <f t="shared" si="26"/>
        <v>Peru2000</v>
      </c>
      <c r="D1693">
        <v>0.8</v>
      </c>
    </row>
    <row r="1694" spans="1:4" x14ac:dyDescent="0.3">
      <c r="A1694" t="s">
        <v>58</v>
      </c>
      <c r="B1694">
        <v>1998</v>
      </c>
      <c r="C1694" t="str">
        <f t="shared" si="26"/>
        <v>Peru1998</v>
      </c>
      <c r="D1694">
        <v>0.55000000000000004</v>
      </c>
    </row>
    <row r="1695" spans="1:4" x14ac:dyDescent="0.3">
      <c r="A1695" t="s">
        <v>58</v>
      </c>
      <c r="B1695">
        <v>1995</v>
      </c>
      <c r="C1695" t="str">
        <f t="shared" si="26"/>
        <v>Peru1995</v>
      </c>
      <c r="D1695">
        <v>0.68</v>
      </c>
    </row>
    <row r="1696" spans="1:4" x14ac:dyDescent="0.3">
      <c r="A1696" t="s">
        <v>58</v>
      </c>
      <c r="B1696">
        <v>1992</v>
      </c>
      <c r="C1696" t="str">
        <f t="shared" si="26"/>
        <v>Peru1992</v>
      </c>
      <c r="D1696">
        <v>0.56000000000000005</v>
      </c>
    </row>
    <row r="1697" spans="1:4" x14ac:dyDescent="0.3">
      <c r="A1697" t="s">
        <v>118</v>
      </c>
      <c r="B1697">
        <v>2016</v>
      </c>
      <c r="C1697" t="str">
        <f t="shared" si="26"/>
        <v>Philippines2016</v>
      </c>
      <c r="D1697">
        <v>0.86</v>
      </c>
    </row>
    <row r="1698" spans="1:4" x14ac:dyDescent="0.3">
      <c r="A1698" t="s">
        <v>118</v>
      </c>
      <c r="B1698">
        <v>2014</v>
      </c>
      <c r="C1698" t="str">
        <f t="shared" si="26"/>
        <v>Philippines2014</v>
      </c>
      <c r="D1698">
        <v>1.05</v>
      </c>
    </row>
    <row r="1699" spans="1:4" x14ac:dyDescent="0.3">
      <c r="A1699" t="s">
        <v>118</v>
      </c>
      <c r="B1699">
        <v>2012</v>
      </c>
      <c r="C1699" t="str">
        <f t="shared" si="26"/>
        <v>Philippines2012</v>
      </c>
      <c r="D1699">
        <v>1.25</v>
      </c>
    </row>
    <row r="1700" spans="1:4" x14ac:dyDescent="0.3">
      <c r="A1700" t="s">
        <v>118</v>
      </c>
      <c r="B1700">
        <v>2010</v>
      </c>
      <c r="C1700" t="str">
        <f t="shared" si="26"/>
        <v>Philippines2010</v>
      </c>
      <c r="D1700">
        <v>1.05</v>
      </c>
    </row>
    <row r="1701" spans="1:4" x14ac:dyDescent="0.3">
      <c r="A1701" t="s">
        <v>118</v>
      </c>
      <c r="B1701">
        <v>2008</v>
      </c>
      <c r="C1701" t="str">
        <f t="shared" si="26"/>
        <v>Philippines2008</v>
      </c>
      <c r="D1701">
        <v>0.91</v>
      </c>
    </row>
    <row r="1702" spans="1:4" x14ac:dyDescent="0.3">
      <c r="A1702" t="s">
        <v>118</v>
      </c>
      <c r="B1702">
        <v>2006</v>
      </c>
      <c r="C1702" t="str">
        <f t="shared" si="26"/>
        <v>Philippines2006</v>
      </c>
      <c r="D1702">
        <v>0.76</v>
      </c>
    </row>
    <row r="1703" spans="1:4" x14ac:dyDescent="0.3">
      <c r="A1703" t="s">
        <v>118</v>
      </c>
      <c r="B1703">
        <v>2004</v>
      </c>
      <c r="C1703" t="str">
        <f t="shared" si="26"/>
        <v>Philippines2004</v>
      </c>
      <c r="D1703">
        <v>0.52</v>
      </c>
    </row>
    <row r="1704" spans="1:4" x14ac:dyDescent="0.3">
      <c r="A1704" t="s">
        <v>118</v>
      </c>
      <c r="B1704">
        <v>2002</v>
      </c>
      <c r="C1704" t="str">
        <f t="shared" si="26"/>
        <v>Philippines2002</v>
      </c>
      <c r="D1704">
        <v>0.35</v>
      </c>
    </row>
    <row r="1705" spans="1:4" x14ac:dyDescent="0.3">
      <c r="A1705" t="s">
        <v>118</v>
      </c>
      <c r="B1705">
        <v>2000</v>
      </c>
      <c r="C1705" t="str">
        <f t="shared" si="26"/>
        <v>Philippines2000</v>
      </c>
      <c r="D1705">
        <v>0.37</v>
      </c>
    </row>
    <row r="1706" spans="1:4" x14ac:dyDescent="0.3">
      <c r="A1706" t="s">
        <v>118</v>
      </c>
      <c r="B1706">
        <v>1998</v>
      </c>
      <c r="C1706" t="str">
        <f t="shared" si="26"/>
        <v>Philippines1998</v>
      </c>
      <c r="D1706">
        <v>0.34</v>
      </c>
    </row>
    <row r="1707" spans="1:4" x14ac:dyDescent="0.3">
      <c r="A1707" t="s">
        <v>118</v>
      </c>
      <c r="B1707">
        <v>1995</v>
      </c>
      <c r="C1707" t="str">
        <f t="shared" si="26"/>
        <v>Philippines1995</v>
      </c>
      <c r="D1707">
        <v>0.34</v>
      </c>
    </row>
    <row r="1708" spans="1:4" x14ac:dyDescent="0.3">
      <c r="A1708" t="s">
        <v>118</v>
      </c>
      <c r="B1708">
        <v>1991</v>
      </c>
      <c r="C1708" t="str">
        <f t="shared" si="26"/>
        <v>Philippines1991</v>
      </c>
      <c r="D1708">
        <v>0.4</v>
      </c>
    </row>
    <row r="1709" spans="1:4" x14ac:dyDescent="0.3">
      <c r="A1709" t="s">
        <v>60</v>
      </c>
      <c r="B1709">
        <v>2016</v>
      </c>
      <c r="C1709" t="str">
        <f t="shared" si="26"/>
        <v>Poland2016</v>
      </c>
      <c r="D1709">
        <v>1.07</v>
      </c>
    </row>
    <row r="1710" spans="1:4" x14ac:dyDescent="0.3">
      <c r="A1710" t="s">
        <v>60</v>
      </c>
      <c r="B1710">
        <v>2014</v>
      </c>
      <c r="C1710" t="str">
        <f t="shared" si="26"/>
        <v>Poland2014</v>
      </c>
      <c r="D1710">
        <v>1.42</v>
      </c>
    </row>
    <row r="1711" spans="1:4" x14ac:dyDescent="0.3">
      <c r="A1711" t="s">
        <v>60</v>
      </c>
      <c r="B1711">
        <v>2012</v>
      </c>
      <c r="C1711" t="str">
        <f t="shared" si="26"/>
        <v>Poland2012</v>
      </c>
      <c r="D1711">
        <v>1.74</v>
      </c>
    </row>
    <row r="1712" spans="1:4" x14ac:dyDescent="0.3">
      <c r="A1712" t="s">
        <v>60</v>
      </c>
      <c r="B1712">
        <v>2010</v>
      </c>
      <c r="C1712" t="str">
        <f t="shared" si="26"/>
        <v>Poland2010</v>
      </c>
      <c r="D1712">
        <v>1.57</v>
      </c>
    </row>
    <row r="1713" spans="1:4" x14ac:dyDescent="0.3">
      <c r="A1713" t="s">
        <v>60</v>
      </c>
      <c r="B1713">
        <v>2008</v>
      </c>
      <c r="C1713" t="str">
        <f t="shared" si="26"/>
        <v>Poland2008</v>
      </c>
      <c r="D1713">
        <v>1.43</v>
      </c>
    </row>
    <row r="1714" spans="1:4" x14ac:dyDescent="0.3">
      <c r="A1714" t="s">
        <v>60</v>
      </c>
      <c r="B1714">
        <v>2006</v>
      </c>
      <c r="C1714" t="str">
        <f t="shared" si="26"/>
        <v>Poland2006</v>
      </c>
      <c r="D1714">
        <v>1.3</v>
      </c>
    </row>
    <row r="1715" spans="1:4" x14ac:dyDescent="0.3">
      <c r="A1715" t="s">
        <v>60</v>
      </c>
      <c r="B1715">
        <v>2004</v>
      </c>
      <c r="C1715" t="str">
        <f t="shared" si="26"/>
        <v>Poland2004</v>
      </c>
      <c r="D1715">
        <v>1.2</v>
      </c>
    </row>
    <row r="1716" spans="1:4" x14ac:dyDescent="0.3">
      <c r="A1716" t="s">
        <v>60</v>
      </c>
      <c r="B1716">
        <v>2002</v>
      </c>
      <c r="C1716" t="str">
        <f t="shared" si="26"/>
        <v>Poland2002</v>
      </c>
      <c r="D1716">
        <v>0.83</v>
      </c>
    </row>
    <row r="1717" spans="1:4" x14ac:dyDescent="0.3">
      <c r="A1717" t="s">
        <v>60</v>
      </c>
      <c r="B1717">
        <v>2000</v>
      </c>
      <c r="C1717" t="str">
        <f t="shared" si="26"/>
        <v>Poland2000</v>
      </c>
      <c r="D1717">
        <v>0.76</v>
      </c>
    </row>
    <row r="1718" spans="1:4" x14ac:dyDescent="0.3">
      <c r="A1718" t="s">
        <v>60</v>
      </c>
      <c r="B1718">
        <v>1998</v>
      </c>
      <c r="C1718" t="str">
        <f t="shared" si="26"/>
        <v>Poland1998</v>
      </c>
      <c r="D1718">
        <v>0.54</v>
      </c>
    </row>
    <row r="1719" spans="1:4" x14ac:dyDescent="0.3">
      <c r="A1719" t="s">
        <v>60</v>
      </c>
      <c r="B1719">
        <v>1995</v>
      </c>
      <c r="C1719" t="str">
        <f t="shared" si="26"/>
        <v>Poland1995</v>
      </c>
      <c r="D1719">
        <v>0.55000000000000004</v>
      </c>
    </row>
    <row r="1720" spans="1:4" x14ac:dyDescent="0.3">
      <c r="A1720" t="s">
        <v>62</v>
      </c>
      <c r="B1720">
        <v>2016</v>
      </c>
      <c r="C1720" t="str">
        <f t="shared" si="26"/>
        <v>Portugal2016</v>
      </c>
      <c r="D1720">
        <v>1.54</v>
      </c>
    </row>
    <row r="1721" spans="1:4" x14ac:dyDescent="0.3">
      <c r="A1721" t="s">
        <v>62</v>
      </c>
      <c r="B1721">
        <v>2014</v>
      </c>
      <c r="C1721" t="str">
        <f t="shared" si="26"/>
        <v>Portugal2014</v>
      </c>
      <c r="D1721">
        <v>1.89</v>
      </c>
    </row>
    <row r="1722" spans="1:4" x14ac:dyDescent="0.3">
      <c r="A1722" t="s">
        <v>62</v>
      </c>
      <c r="B1722">
        <v>2012</v>
      </c>
      <c r="C1722" t="str">
        <f t="shared" si="26"/>
        <v>Portugal2012</v>
      </c>
      <c r="D1722">
        <v>2.15</v>
      </c>
    </row>
    <row r="1723" spans="1:4" x14ac:dyDescent="0.3">
      <c r="A1723" t="s">
        <v>62</v>
      </c>
      <c r="B1723">
        <v>2010</v>
      </c>
      <c r="C1723" t="str">
        <f t="shared" si="26"/>
        <v>Portugal2010</v>
      </c>
      <c r="D1723">
        <v>1.85</v>
      </c>
    </row>
    <row r="1724" spans="1:4" x14ac:dyDescent="0.3">
      <c r="A1724" t="s">
        <v>62</v>
      </c>
      <c r="B1724">
        <v>2008</v>
      </c>
      <c r="C1724" t="str">
        <f t="shared" si="26"/>
        <v>Portugal2008</v>
      </c>
      <c r="D1724">
        <v>1.61</v>
      </c>
    </row>
    <row r="1725" spans="1:4" x14ac:dyDescent="0.3">
      <c r="A1725" t="s">
        <v>62</v>
      </c>
      <c r="B1725">
        <v>2006</v>
      </c>
      <c r="C1725" t="str">
        <f t="shared" si="26"/>
        <v>Portugal2006</v>
      </c>
      <c r="D1725">
        <v>1.56</v>
      </c>
    </row>
    <row r="1726" spans="1:4" x14ac:dyDescent="0.3">
      <c r="A1726" t="s">
        <v>62</v>
      </c>
      <c r="B1726">
        <v>2004</v>
      </c>
      <c r="C1726" t="str">
        <f t="shared" si="26"/>
        <v>Portugal2004</v>
      </c>
      <c r="D1726">
        <v>1.38</v>
      </c>
    </row>
    <row r="1727" spans="1:4" x14ac:dyDescent="0.3">
      <c r="A1727" t="s">
        <v>62</v>
      </c>
      <c r="B1727">
        <v>2002</v>
      </c>
      <c r="C1727" t="str">
        <f t="shared" si="26"/>
        <v>Portugal2002</v>
      </c>
      <c r="D1727">
        <v>0.97</v>
      </c>
    </row>
    <row r="1728" spans="1:4" x14ac:dyDescent="0.3">
      <c r="A1728" t="s">
        <v>62</v>
      </c>
      <c r="B1728">
        <v>2000</v>
      </c>
      <c r="C1728" t="str">
        <f t="shared" si="26"/>
        <v>Portugal2000</v>
      </c>
      <c r="D1728">
        <v>0.77</v>
      </c>
    </row>
    <row r="1729" spans="1:4" x14ac:dyDescent="0.3">
      <c r="A1729" t="s">
        <v>62</v>
      </c>
      <c r="B1729">
        <v>1998</v>
      </c>
      <c r="C1729" t="str">
        <f t="shared" si="26"/>
        <v>Portugal1998</v>
      </c>
      <c r="D1729">
        <v>1.02</v>
      </c>
    </row>
    <row r="1730" spans="1:4" x14ac:dyDescent="0.3">
      <c r="A1730" t="s">
        <v>561</v>
      </c>
      <c r="B1730">
        <v>2016</v>
      </c>
      <c r="C1730" t="str">
        <f t="shared" si="26"/>
        <v>Post-demographic dividend2016</v>
      </c>
      <c r="D1730">
        <v>1.29</v>
      </c>
    </row>
    <row r="1731" spans="1:4" x14ac:dyDescent="0.3">
      <c r="A1731" t="s">
        <v>561</v>
      </c>
      <c r="B1731">
        <v>2014</v>
      </c>
      <c r="C1731" t="str">
        <f t="shared" ref="C1731:C1794" si="27">CONCATENATE(A1731,B1731)</f>
        <v>Post-demographic dividend2014</v>
      </c>
      <c r="D1731">
        <v>1.69</v>
      </c>
    </row>
    <row r="1732" spans="1:4" x14ac:dyDescent="0.3">
      <c r="A1732" t="s">
        <v>561</v>
      </c>
      <c r="B1732">
        <v>2012</v>
      </c>
      <c r="C1732" t="str">
        <f t="shared" si="27"/>
        <v>Post-demographic dividend2012</v>
      </c>
      <c r="D1732">
        <v>1.86</v>
      </c>
    </row>
    <row r="1733" spans="1:4" x14ac:dyDescent="0.3">
      <c r="A1733" t="s">
        <v>561</v>
      </c>
      <c r="B1733">
        <v>2010</v>
      </c>
      <c r="C1733" t="str">
        <f t="shared" si="27"/>
        <v>Post-demographic dividend2010</v>
      </c>
      <c r="D1733">
        <v>1.63</v>
      </c>
    </row>
    <row r="1734" spans="1:4" x14ac:dyDescent="0.3">
      <c r="A1734" t="s">
        <v>561</v>
      </c>
      <c r="B1734">
        <v>2008</v>
      </c>
      <c r="C1734" t="str">
        <f t="shared" si="27"/>
        <v>Post-demographic dividend2008</v>
      </c>
      <c r="D1734">
        <v>1.37</v>
      </c>
    </row>
    <row r="1735" spans="1:4" x14ac:dyDescent="0.3">
      <c r="A1735" t="s">
        <v>561</v>
      </c>
      <c r="B1735">
        <v>2006</v>
      </c>
      <c r="C1735" t="str">
        <f t="shared" si="27"/>
        <v>Post-demographic dividend2006</v>
      </c>
      <c r="D1735">
        <v>1.3</v>
      </c>
    </row>
    <row r="1736" spans="1:4" x14ac:dyDescent="0.3">
      <c r="A1736" t="s">
        <v>561</v>
      </c>
      <c r="B1736">
        <v>2004</v>
      </c>
      <c r="C1736" t="str">
        <f t="shared" si="27"/>
        <v>Post-demographic dividend2004</v>
      </c>
      <c r="D1736">
        <v>1.21</v>
      </c>
    </row>
    <row r="1737" spans="1:4" x14ac:dyDescent="0.3">
      <c r="A1737" t="s">
        <v>561</v>
      </c>
      <c r="B1737">
        <v>2002</v>
      </c>
      <c r="C1737" t="str">
        <f t="shared" si="27"/>
        <v>Post-demographic dividend2002</v>
      </c>
      <c r="D1737">
        <v>0.88</v>
      </c>
    </row>
    <row r="1738" spans="1:4" x14ac:dyDescent="0.3">
      <c r="A1738" t="s">
        <v>561</v>
      </c>
      <c r="B1738">
        <v>2000</v>
      </c>
      <c r="C1738" t="str">
        <f t="shared" si="27"/>
        <v>Post-demographic dividend2000</v>
      </c>
      <c r="D1738">
        <v>0.79500000000000004</v>
      </c>
    </row>
    <row r="1739" spans="1:4" x14ac:dyDescent="0.3">
      <c r="A1739" t="s">
        <v>561</v>
      </c>
      <c r="B1739">
        <v>1998</v>
      </c>
      <c r="C1739" t="str">
        <f t="shared" si="27"/>
        <v>Post-demographic dividend1998</v>
      </c>
      <c r="D1739">
        <v>0.77500000000000002</v>
      </c>
    </row>
    <row r="1740" spans="1:4" x14ac:dyDescent="0.3">
      <c r="A1740" t="s">
        <v>561</v>
      </c>
      <c r="B1740">
        <v>1995</v>
      </c>
      <c r="C1740" t="str">
        <f t="shared" si="27"/>
        <v>Post-demographic dividend1995</v>
      </c>
      <c r="D1740">
        <v>0.90500000000000003</v>
      </c>
    </row>
    <row r="1741" spans="1:4" x14ac:dyDescent="0.3">
      <c r="A1741" t="s">
        <v>563</v>
      </c>
      <c r="B1741">
        <v>2016</v>
      </c>
      <c r="C1741" t="str">
        <f t="shared" si="27"/>
        <v>Pre-demographic dividend2016</v>
      </c>
      <c r="D1741">
        <v>0.97</v>
      </c>
    </row>
    <row r="1742" spans="1:4" x14ac:dyDescent="0.3">
      <c r="A1742" t="s">
        <v>563</v>
      </c>
      <c r="B1742">
        <v>2014</v>
      </c>
      <c r="C1742" t="str">
        <f t="shared" si="27"/>
        <v>Pre-demographic dividend2014</v>
      </c>
      <c r="D1742">
        <v>1.35</v>
      </c>
    </row>
    <row r="1743" spans="1:4" x14ac:dyDescent="0.3">
      <c r="A1743" t="s">
        <v>563</v>
      </c>
      <c r="B1743">
        <v>2012</v>
      </c>
      <c r="C1743" t="str">
        <f t="shared" si="27"/>
        <v>Pre-demographic dividend2012</v>
      </c>
      <c r="D1743">
        <v>1.39</v>
      </c>
    </row>
    <row r="1744" spans="1:4" x14ac:dyDescent="0.3">
      <c r="A1744" t="s">
        <v>563</v>
      </c>
      <c r="B1744">
        <v>2010</v>
      </c>
      <c r="C1744" t="str">
        <f t="shared" si="27"/>
        <v>Pre-demographic dividend2010</v>
      </c>
      <c r="D1744">
        <v>1.2749999999999999</v>
      </c>
    </row>
    <row r="1745" spans="1:4" x14ac:dyDescent="0.3">
      <c r="A1745" t="s">
        <v>563</v>
      </c>
      <c r="B1745">
        <v>2008</v>
      </c>
      <c r="C1745" t="str">
        <f t="shared" si="27"/>
        <v>Pre-demographic dividend2008</v>
      </c>
      <c r="D1745">
        <v>1.22</v>
      </c>
    </row>
    <row r="1746" spans="1:4" x14ac:dyDescent="0.3">
      <c r="A1746" t="s">
        <v>563</v>
      </c>
      <c r="B1746">
        <v>2006</v>
      </c>
      <c r="C1746" t="str">
        <f t="shared" si="27"/>
        <v>Pre-demographic dividend2006</v>
      </c>
      <c r="D1746">
        <v>1.1200000000000001</v>
      </c>
    </row>
    <row r="1747" spans="1:4" x14ac:dyDescent="0.3">
      <c r="A1747" t="s">
        <v>563</v>
      </c>
      <c r="B1747">
        <v>2004</v>
      </c>
      <c r="C1747" t="str">
        <f t="shared" si="27"/>
        <v>Pre-demographic dividend2004</v>
      </c>
      <c r="D1747">
        <v>0.92</v>
      </c>
    </row>
    <row r="1748" spans="1:4" x14ac:dyDescent="0.3">
      <c r="A1748" t="s">
        <v>563</v>
      </c>
      <c r="B1748">
        <v>2002</v>
      </c>
      <c r="C1748" t="str">
        <f t="shared" si="27"/>
        <v>Pre-demographic dividend2002</v>
      </c>
      <c r="D1748">
        <v>0.66500000000000004</v>
      </c>
    </row>
    <row r="1749" spans="1:4" x14ac:dyDescent="0.3">
      <c r="A1749" t="s">
        <v>563</v>
      </c>
      <c r="B1749">
        <v>2000</v>
      </c>
      <c r="C1749" t="str">
        <f t="shared" si="27"/>
        <v>Pre-demographic dividend2000</v>
      </c>
      <c r="D1749">
        <v>0.68</v>
      </c>
    </row>
    <row r="1750" spans="1:4" x14ac:dyDescent="0.3">
      <c r="A1750" t="s">
        <v>563</v>
      </c>
      <c r="B1750">
        <v>1998</v>
      </c>
      <c r="C1750" t="str">
        <f t="shared" si="27"/>
        <v>Pre-demographic dividend1998</v>
      </c>
      <c r="D1750">
        <v>0.63500000000000001</v>
      </c>
    </row>
    <row r="1751" spans="1:4" x14ac:dyDescent="0.3">
      <c r="A1751" t="s">
        <v>563</v>
      </c>
      <c r="B1751">
        <v>1995</v>
      </c>
      <c r="C1751" t="str">
        <f t="shared" si="27"/>
        <v>Pre-demographic dividend1995</v>
      </c>
      <c r="D1751">
        <v>0.625</v>
      </c>
    </row>
    <row r="1752" spans="1:4" x14ac:dyDescent="0.3">
      <c r="A1752" t="s">
        <v>563</v>
      </c>
      <c r="B1752">
        <v>1992</v>
      </c>
      <c r="C1752" t="str">
        <f t="shared" si="27"/>
        <v>Pre-demographic dividend1992</v>
      </c>
      <c r="D1752">
        <v>0.7</v>
      </c>
    </row>
    <row r="1753" spans="1:4" x14ac:dyDescent="0.3">
      <c r="A1753" t="s">
        <v>563</v>
      </c>
      <c r="B1753">
        <v>1991</v>
      </c>
      <c r="C1753" t="str">
        <f t="shared" si="27"/>
        <v>Pre-demographic dividend1991</v>
      </c>
      <c r="D1753">
        <v>0.71</v>
      </c>
    </row>
    <row r="1754" spans="1:4" x14ac:dyDescent="0.3">
      <c r="A1754" t="s">
        <v>380</v>
      </c>
      <c r="B1754">
        <v>2016</v>
      </c>
      <c r="C1754" t="str">
        <f t="shared" si="27"/>
        <v>Qatar2016</v>
      </c>
      <c r="D1754">
        <v>0.4</v>
      </c>
    </row>
    <row r="1755" spans="1:4" x14ac:dyDescent="0.3">
      <c r="A1755" t="s">
        <v>380</v>
      </c>
      <c r="B1755">
        <v>2014</v>
      </c>
      <c r="C1755" t="str">
        <f t="shared" si="27"/>
        <v>Qatar2014</v>
      </c>
      <c r="D1755">
        <v>0.23</v>
      </c>
    </row>
    <row r="1756" spans="1:4" x14ac:dyDescent="0.3">
      <c r="A1756" t="s">
        <v>380</v>
      </c>
      <c r="B1756">
        <v>2012</v>
      </c>
      <c r="C1756" t="str">
        <f t="shared" si="27"/>
        <v>Qatar2012</v>
      </c>
      <c r="D1756">
        <v>0.27</v>
      </c>
    </row>
    <row r="1757" spans="1:4" x14ac:dyDescent="0.3">
      <c r="A1757" t="s">
        <v>380</v>
      </c>
      <c r="B1757">
        <v>2010</v>
      </c>
      <c r="C1757" t="str">
        <f t="shared" si="27"/>
        <v>Qatar2010</v>
      </c>
      <c r="D1757">
        <v>0.19</v>
      </c>
    </row>
    <row r="1758" spans="1:4" x14ac:dyDescent="0.3">
      <c r="A1758" t="s">
        <v>380</v>
      </c>
      <c r="B1758">
        <v>2008</v>
      </c>
      <c r="C1758" t="str">
        <f t="shared" si="27"/>
        <v>Qatar2008</v>
      </c>
      <c r="D1758">
        <v>0.22</v>
      </c>
    </row>
    <row r="1759" spans="1:4" x14ac:dyDescent="0.3">
      <c r="A1759" t="s">
        <v>380</v>
      </c>
      <c r="B1759">
        <v>2006</v>
      </c>
      <c r="C1759" t="str">
        <f t="shared" si="27"/>
        <v>Qatar2006</v>
      </c>
      <c r="D1759">
        <v>0.19</v>
      </c>
    </row>
    <row r="1760" spans="1:4" x14ac:dyDescent="0.3">
      <c r="A1760" t="s">
        <v>380</v>
      </c>
      <c r="B1760">
        <v>2004</v>
      </c>
      <c r="C1760" t="str">
        <f t="shared" si="27"/>
        <v>Qatar2004</v>
      </c>
      <c r="D1760">
        <v>0.21</v>
      </c>
    </row>
    <row r="1761" spans="1:4" x14ac:dyDescent="0.3">
      <c r="A1761" t="s">
        <v>380</v>
      </c>
      <c r="B1761">
        <v>1998</v>
      </c>
      <c r="C1761" t="str">
        <f t="shared" si="27"/>
        <v>Qatar1998</v>
      </c>
      <c r="D1761">
        <v>0.16</v>
      </c>
    </row>
    <row r="1762" spans="1:4" x14ac:dyDescent="0.3">
      <c r="A1762" t="s">
        <v>246</v>
      </c>
      <c r="B1762">
        <v>2016</v>
      </c>
      <c r="C1762" t="str">
        <f t="shared" si="27"/>
        <v>Romania2016</v>
      </c>
      <c r="D1762">
        <v>1.1599999999999999</v>
      </c>
    </row>
    <row r="1763" spans="1:4" x14ac:dyDescent="0.3">
      <c r="A1763" t="s">
        <v>246</v>
      </c>
      <c r="B1763">
        <v>2014</v>
      </c>
      <c r="C1763" t="str">
        <f t="shared" si="27"/>
        <v>Romania2014</v>
      </c>
      <c r="D1763">
        <v>1.59</v>
      </c>
    </row>
    <row r="1764" spans="1:4" x14ac:dyDescent="0.3">
      <c r="A1764" t="s">
        <v>246</v>
      </c>
      <c r="B1764">
        <v>2012</v>
      </c>
      <c r="C1764" t="str">
        <f t="shared" si="27"/>
        <v>Romania2012</v>
      </c>
      <c r="D1764">
        <v>1.7</v>
      </c>
    </row>
    <row r="1765" spans="1:4" x14ac:dyDescent="0.3">
      <c r="A1765" t="s">
        <v>246</v>
      </c>
      <c r="B1765">
        <v>2010</v>
      </c>
      <c r="C1765" t="str">
        <f t="shared" si="27"/>
        <v>Romania2010</v>
      </c>
      <c r="D1765">
        <v>1.46</v>
      </c>
    </row>
    <row r="1766" spans="1:4" x14ac:dyDescent="0.3">
      <c r="A1766" t="s">
        <v>246</v>
      </c>
      <c r="B1766">
        <v>2008</v>
      </c>
      <c r="C1766" t="str">
        <f t="shared" si="27"/>
        <v>Romania2008</v>
      </c>
      <c r="D1766">
        <v>1.1100000000000001</v>
      </c>
    </row>
    <row r="1767" spans="1:4" x14ac:dyDescent="0.3">
      <c r="A1767" t="s">
        <v>246</v>
      </c>
      <c r="B1767">
        <v>2006</v>
      </c>
      <c r="C1767" t="str">
        <f t="shared" si="27"/>
        <v>Romania2006</v>
      </c>
      <c r="D1767">
        <v>1.26</v>
      </c>
    </row>
    <row r="1768" spans="1:4" x14ac:dyDescent="0.3">
      <c r="A1768" t="s">
        <v>246</v>
      </c>
      <c r="B1768">
        <v>2004</v>
      </c>
      <c r="C1768" t="str">
        <f t="shared" si="27"/>
        <v>Romania2004</v>
      </c>
      <c r="D1768">
        <v>0.96</v>
      </c>
    </row>
    <row r="1769" spans="1:4" x14ac:dyDescent="0.3">
      <c r="A1769" t="s">
        <v>246</v>
      </c>
      <c r="B1769">
        <v>2002</v>
      </c>
      <c r="C1769" t="str">
        <f t="shared" si="27"/>
        <v>Romania2002</v>
      </c>
      <c r="D1769">
        <v>0.64</v>
      </c>
    </row>
    <row r="1770" spans="1:4" x14ac:dyDescent="0.3">
      <c r="A1770" t="s">
        <v>246</v>
      </c>
      <c r="B1770">
        <v>2000</v>
      </c>
      <c r="C1770" t="str">
        <f t="shared" si="27"/>
        <v>Romania2000</v>
      </c>
      <c r="D1770">
        <v>0.46</v>
      </c>
    </row>
    <row r="1771" spans="1:4" x14ac:dyDescent="0.3">
      <c r="A1771" t="s">
        <v>246</v>
      </c>
      <c r="B1771">
        <v>1998</v>
      </c>
      <c r="C1771" t="str">
        <f t="shared" si="27"/>
        <v>Romania1998</v>
      </c>
      <c r="D1771">
        <v>0.53</v>
      </c>
    </row>
    <row r="1772" spans="1:4" x14ac:dyDescent="0.3">
      <c r="A1772" t="s">
        <v>246</v>
      </c>
      <c r="B1772">
        <v>1995</v>
      </c>
      <c r="C1772" t="str">
        <f t="shared" si="27"/>
        <v>Romania1995</v>
      </c>
      <c r="D1772">
        <v>0.28999999999999998</v>
      </c>
    </row>
    <row r="1773" spans="1:4" x14ac:dyDescent="0.3">
      <c r="A1773" t="s">
        <v>66</v>
      </c>
      <c r="B1773">
        <v>2016</v>
      </c>
      <c r="C1773" t="str">
        <f t="shared" si="27"/>
        <v>Russia2016</v>
      </c>
      <c r="D1773">
        <v>0.59</v>
      </c>
    </row>
    <row r="1774" spans="1:4" x14ac:dyDescent="0.3">
      <c r="A1774" t="s">
        <v>66</v>
      </c>
      <c r="B1774">
        <v>2014</v>
      </c>
      <c r="C1774" t="str">
        <f t="shared" si="27"/>
        <v>Russia2014</v>
      </c>
      <c r="D1774">
        <v>0.81</v>
      </c>
    </row>
    <row r="1775" spans="1:4" x14ac:dyDescent="0.3">
      <c r="A1775" t="s">
        <v>66</v>
      </c>
      <c r="B1775">
        <v>2012</v>
      </c>
      <c r="C1775" t="str">
        <f t="shared" si="27"/>
        <v>Russia2012</v>
      </c>
      <c r="D1775">
        <v>0.99</v>
      </c>
    </row>
    <row r="1776" spans="1:4" x14ac:dyDescent="0.3">
      <c r="A1776" t="s">
        <v>66</v>
      </c>
      <c r="B1776">
        <v>2010</v>
      </c>
      <c r="C1776" t="str">
        <f t="shared" si="27"/>
        <v>Russia2010</v>
      </c>
      <c r="D1776">
        <v>0.84</v>
      </c>
    </row>
    <row r="1777" spans="1:4" x14ac:dyDescent="0.3">
      <c r="A1777" t="s">
        <v>66</v>
      </c>
      <c r="B1777">
        <v>2008</v>
      </c>
      <c r="C1777" t="str">
        <f t="shared" si="27"/>
        <v>Russia2008</v>
      </c>
      <c r="D1777">
        <v>0.89</v>
      </c>
    </row>
    <row r="1778" spans="1:4" x14ac:dyDescent="0.3">
      <c r="A1778" t="s">
        <v>66</v>
      </c>
      <c r="B1778">
        <v>2006</v>
      </c>
      <c r="C1778" t="str">
        <f t="shared" si="27"/>
        <v>Russia2006</v>
      </c>
      <c r="D1778">
        <v>0.77</v>
      </c>
    </row>
    <row r="1779" spans="1:4" x14ac:dyDescent="0.3">
      <c r="A1779" t="s">
        <v>66</v>
      </c>
      <c r="B1779">
        <v>2004</v>
      </c>
      <c r="C1779" t="str">
        <f t="shared" si="27"/>
        <v>Russia2004</v>
      </c>
      <c r="D1779">
        <v>0.55000000000000004</v>
      </c>
    </row>
    <row r="1780" spans="1:4" x14ac:dyDescent="0.3">
      <c r="A1780" t="s">
        <v>66</v>
      </c>
      <c r="B1780">
        <v>2002</v>
      </c>
      <c r="C1780" t="str">
        <f t="shared" si="27"/>
        <v>Russia2002</v>
      </c>
      <c r="D1780">
        <v>0.35</v>
      </c>
    </row>
    <row r="1781" spans="1:4" x14ac:dyDescent="0.3">
      <c r="A1781" t="s">
        <v>66</v>
      </c>
      <c r="B1781">
        <v>2000</v>
      </c>
      <c r="C1781" t="str">
        <f t="shared" si="27"/>
        <v>Russia2000</v>
      </c>
      <c r="D1781">
        <v>0.33</v>
      </c>
    </row>
    <row r="1782" spans="1:4" x14ac:dyDescent="0.3">
      <c r="A1782" t="s">
        <v>66</v>
      </c>
      <c r="B1782">
        <v>1998</v>
      </c>
      <c r="C1782" t="str">
        <f t="shared" si="27"/>
        <v>Russia1998</v>
      </c>
      <c r="D1782">
        <v>0.28000000000000003</v>
      </c>
    </row>
    <row r="1783" spans="1:4" x14ac:dyDescent="0.3">
      <c r="A1783" t="s">
        <v>66</v>
      </c>
      <c r="B1783">
        <v>1995</v>
      </c>
      <c r="C1783" t="str">
        <f t="shared" si="27"/>
        <v>Russia1995</v>
      </c>
      <c r="D1783">
        <v>0.35</v>
      </c>
    </row>
    <row r="1784" spans="1:4" x14ac:dyDescent="0.3">
      <c r="A1784" t="s">
        <v>68</v>
      </c>
      <c r="B1784">
        <v>2016</v>
      </c>
      <c r="C1784" t="str">
        <f t="shared" si="27"/>
        <v>Rwanda2016</v>
      </c>
      <c r="D1784">
        <v>1.17</v>
      </c>
    </row>
    <row r="1785" spans="1:4" x14ac:dyDescent="0.3">
      <c r="A1785" t="s">
        <v>68</v>
      </c>
      <c r="B1785">
        <v>2014</v>
      </c>
      <c r="C1785" t="str">
        <f t="shared" si="27"/>
        <v>Rwanda2014</v>
      </c>
      <c r="D1785">
        <v>1.41</v>
      </c>
    </row>
    <row r="1786" spans="1:4" x14ac:dyDescent="0.3">
      <c r="A1786" t="s">
        <v>68</v>
      </c>
      <c r="B1786">
        <v>2012</v>
      </c>
      <c r="C1786" t="str">
        <f t="shared" si="27"/>
        <v>Rwanda2012</v>
      </c>
      <c r="D1786">
        <v>1.73</v>
      </c>
    </row>
    <row r="1787" spans="1:4" x14ac:dyDescent="0.3">
      <c r="A1787" t="s">
        <v>68</v>
      </c>
      <c r="B1787">
        <v>2010</v>
      </c>
      <c r="C1787" t="str">
        <f t="shared" si="27"/>
        <v>Rwanda2010</v>
      </c>
      <c r="D1787">
        <v>1.63</v>
      </c>
    </row>
    <row r="1788" spans="1:4" x14ac:dyDescent="0.3">
      <c r="A1788" t="s">
        <v>68</v>
      </c>
      <c r="B1788">
        <v>2008</v>
      </c>
      <c r="C1788" t="str">
        <f t="shared" si="27"/>
        <v>Rwanda2008</v>
      </c>
      <c r="D1788">
        <v>1.37</v>
      </c>
    </row>
    <row r="1789" spans="1:4" x14ac:dyDescent="0.3">
      <c r="A1789" t="s">
        <v>68</v>
      </c>
      <c r="B1789">
        <v>2006</v>
      </c>
      <c r="C1789" t="str">
        <f t="shared" si="27"/>
        <v>Rwanda2006</v>
      </c>
      <c r="D1789">
        <v>1.1100000000000001</v>
      </c>
    </row>
    <row r="1790" spans="1:4" x14ac:dyDescent="0.3">
      <c r="A1790" t="s">
        <v>68</v>
      </c>
      <c r="B1790">
        <v>2004</v>
      </c>
      <c r="C1790" t="str">
        <f t="shared" si="27"/>
        <v>Rwanda2004</v>
      </c>
      <c r="D1790">
        <v>0.98</v>
      </c>
    </row>
    <row r="1791" spans="1:4" x14ac:dyDescent="0.3">
      <c r="A1791" t="s">
        <v>68</v>
      </c>
      <c r="B1791">
        <v>2002</v>
      </c>
      <c r="C1791" t="str">
        <f t="shared" si="27"/>
        <v>Rwanda2002</v>
      </c>
      <c r="D1791">
        <v>0.84</v>
      </c>
    </row>
    <row r="1792" spans="1:4" x14ac:dyDescent="0.3">
      <c r="A1792" t="s">
        <v>68</v>
      </c>
      <c r="B1792">
        <v>2000</v>
      </c>
      <c r="C1792" t="str">
        <f t="shared" si="27"/>
        <v>Rwanda2000</v>
      </c>
      <c r="D1792">
        <v>0.89</v>
      </c>
    </row>
    <row r="1793" spans="1:4" x14ac:dyDescent="0.3">
      <c r="A1793" t="s">
        <v>68</v>
      </c>
      <c r="B1793">
        <v>1998</v>
      </c>
      <c r="C1793" t="str">
        <f t="shared" si="27"/>
        <v>Rwanda1998</v>
      </c>
      <c r="D1793">
        <v>0.72</v>
      </c>
    </row>
    <row r="1794" spans="1:4" x14ac:dyDescent="0.3">
      <c r="A1794" t="s">
        <v>68</v>
      </c>
      <c r="B1794">
        <v>1992</v>
      </c>
      <c r="C1794" t="str">
        <f t="shared" si="27"/>
        <v>Rwanda1992</v>
      </c>
      <c r="D1794">
        <v>0.93</v>
      </c>
    </row>
    <row r="1795" spans="1:4" x14ac:dyDescent="0.3">
      <c r="A1795" t="s">
        <v>68</v>
      </c>
      <c r="B1795">
        <v>1991</v>
      </c>
      <c r="C1795" t="str">
        <f t="shared" ref="C1795:C1858" si="28">CONCATENATE(A1795,B1795)</f>
        <v>Rwanda1991</v>
      </c>
      <c r="D1795">
        <v>0.81</v>
      </c>
    </row>
    <row r="1796" spans="1:4" x14ac:dyDescent="0.3">
      <c r="A1796" t="s">
        <v>308</v>
      </c>
      <c r="B1796">
        <v>2016</v>
      </c>
      <c r="C1796" t="str">
        <f t="shared" si="28"/>
        <v>Samoa2016</v>
      </c>
      <c r="D1796">
        <v>0.91</v>
      </c>
    </row>
    <row r="1797" spans="1:4" x14ac:dyDescent="0.3">
      <c r="A1797" t="s">
        <v>308</v>
      </c>
      <c r="B1797">
        <v>2010</v>
      </c>
      <c r="C1797" t="str">
        <f t="shared" si="28"/>
        <v>Samoa2010</v>
      </c>
      <c r="D1797">
        <v>1.03</v>
      </c>
    </row>
    <row r="1798" spans="1:4" x14ac:dyDescent="0.3">
      <c r="A1798" t="s">
        <v>70</v>
      </c>
      <c r="B1798">
        <v>2016</v>
      </c>
      <c r="C1798" t="str">
        <f t="shared" si="28"/>
        <v>Saudi Arabia2016</v>
      </c>
      <c r="D1798">
        <v>0.24</v>
      </c>
    </row>
    <row r="1799" spans="1:4" x14ac:dyDescent="0.3">
      <c r="A1799" t="s">
        <v>70</v>
      </c>
      <c r="B1799">
        <v>2014</v>
      </c>
      <c r="C1799" t="str">
        <f t="shared" si="28"/>
        <v>Saudi Arabia2014</v>
      </c>
      <c r="D1799">
        <v>0.16</v>
      </c>
    </row>
    <row r="1800" spans="1:4" x14ac:dyDescent="0.3">
      <c r="A1800" t="s">
        <v>70</v>
      </c>
      <c r="B1800">
        <v>2012</v>
      </c>
      <c r="C1800" t="str">
        <f t="shared" si="28"/>
        <v>Saudi Arabia2012</v>
      </c>
      <c r="D1800">
        <v>0.16</v>
      </c>
    </row>
    <row r="1801" spans="1:4" x14ac:dyDescent="0.3">
      <c r="A1801" t="s">
        <v>70</v>
      </c>
      <c r="B1801">
        <v>2010</v>
      </c>
      <c r="C1801" t="str">
        <f t="shared" si="28"/>
        <v>Saudi Arabia2010</v>
      </c>
      <c r="D1801">
        <v>0.16</v>
      </c>
    </row>
    <row r="1802" spans="1:4" x14ac:dyDescent="0.3">
      <c r="A1802" t="s">
        <v>70</v>
      </c>
      <c r="B1802">
        <v>2008</v>
      </c>
      <c r="C1802" t="str">
        <f t="shared" si="28"/>
        <v>Saudi Arabia2008</v>
      </c>
      <c r="D1802">
        <v>0.16</v>
      </c>
    </row>
    <row r="1803" spans="1:4" x14ac:dyDescent="0.3">
      <c r="A1803" t="s">
        <v>70</v>
      </c>
      <c r="B1803">
        <v>2006</v>
      </c>
      <c r="C1803" t="str">
        <f t="shared" si="28"/>
        <v>Saudi Arabia2006</v>
      </c>
      <c r="D1803">
        <v>0.16</v>
      </c>
    </row>
    <row r="1804" spans="1:4" x14ac:dyDescent="0.3">
      <c r="A1804" t="s">
        <v>70</v>
      </c>
      <c r="B1804">
        <v>2004</v>
      </c>
      <c r="C1804" t="str">
        <f t="shared" si="28"/>
        <v>Saudi Arabia2004</v>
      </c>
      <c r="D1804">
        <v>0.24</v>
      </c>
    </row>
    <row r="1805" spans="1:4" x14ac:dyDescent="0.3">
      <c r="A1805" t="s">
        <v>70</v>
      </c>
      <c r="B1805">
        <v>2002</v>
      </c>
      <c r="C1805" t="str">
        <f t="shared" si="28"/>
        <v>Saudi Arabia2002</v>
      </c>
      <c r="D1805">
        <v>0.24</v>
      </c>
    </row>
    <row r="1806" spans="1:4" x14ac:dyDescent="0.3">
      <c r="A1806" t="s">
        <v>70</v>
      </c>
      <c r="B1806">
        <v>2000</v>
      </c>
      <c r="C1806" t="str">
        <f t="shared" si="28"/>
        <v>Saudi Arabia2000</v>
      </c>
      <c r="D1806">
        <v>0.24</v>
      </c>
    </row>
    <row r="1807" spans="1:4" x14ac:dyDescent="0.3">
      <c r="A1807" t="s">
        <v>70</v>
      </c>
      <c r="B1807">
        <v>1998</v>
      </c>
      <c r="C1807" t="str">
        <f t="shared" si="28"/>
        <v>Saudi Arabia1998</v>
      </c>
      <c r="D1807">
        <v>0.16</v>
      </c>
    </row>
    <row r="1808" spans="1:4" x14ac:dyDescent="0.3">
      <c r="A1808" t="s">
        <v>70</v>
      </c>
      <c r="B1808">
        <v>1995</v>
      </c>
      <c r="C1808" t="str">
        <f t="shared" si="28"/>
        <v>Saudi Arabia1995</v>
      </c>
      <c r="D1808">
        <v>0.16</v>
      </c>
    </row>
    <row r="1809" spans="1:4" x14ac:dyDescent="0.3">
      <c r="A1809" t="s">
        <v>74</v>
      </c>
      <c r="B1809">
        <v>2016</v>
      </c>
      <c r="C1809" t="str">
        <f t="shared" si="28"/>
        <v>Senegal2016</v>
      </c>
      <c r="D1809">
        <v>1.1399999999999999</v>
      </c>
    </row>
    <row r="1810" spans="1:4" x14ac:dyDescent="0.3">
      <c r="A1810" t="s">
        <v>74</v>
      </c>
      <c r="B1810">
        <v>2014</v>
      </c>
      <c r="C1810" t="str">
        <f t="shared" si="28"/>
        <v>Senegal2014</v>
      </c>
      <c r="D1810">
        <v>1.7</v>
      </c>
    </row>
    <row r="1811" spans="1:4" x14ac:dyDescent="0.3">
      <c r="A1811" t="s">
        <v>74</v>
      </c>
      <c r="B1811">
        <v>2012</v>
      </c>
      <c r="C1811" t="str">
        <f t="shared" si="28"/>
        <v>Senegal2012</v>
      </c>
      <c r="D1811">
        <v>1.72</v>
      </c>
    </row>
    <row r="1812" spans="1:4" x14ac:dyDescent="0.3">
      <c r="A1812" t="s">
        <v>74</v>
      </c>
      <c r="B1812">
        <v>2010</v>
      </c>
      <c r="C1812" t="str">
        <f t="shared" si="28"/>
        <v>Senegal2010</v>
      </c>
      <c r="D1812">
        <v>1.57</v>
      </c>
    </row>
    <row r="1813" spans="1:4" x14ac:dyDescent="0.3">
      <c r="A1813" t="s">
        <v>74</v>
      </c>
      <c r="B1813">
        <v>2008</v>
      </c>
      <c r="C1813" t="str">
        <f t="shared" si="28"/>
        <v>Senegal2008</v>
      </c>
      <c r="D1813">
        <v>1.35</v>
      </c>
    </row>
    <row r="1814" spans="1:4" x14ac:dyDescent="0.3">
      <c r="A1814" t="s">
        <v>74</v>
      </c>
      <c r="B1814">
        <v>2006</v>
      </c>
      <c r="C1814" t="str">
        <f t="shared" si="28"/>
        <v>Senegal2006</v>
      </c>
      <c r="D1814">
        <v>1.31</v>
      </c>
    </row>
    <row r="1815" spans="1:4" x14ac:dyDescent="0.3">
      <c r="A1815" t="s">
        <v>74</v>
      </c>
      <c r="B1815">
        <v>2004</v>
      </c>
      <c r="C1815" t="str">
        <f t="shared" si="28"/>
        <v>Senegal2004</v>
      </c>
      <c r="D1815">
        <v>1.1000000000000001</v>
      </c>
    </row>
    <row r="1816" spans="1:4" x14ac:dyDescent="0.3">
      <c r="A1816" t="s">
        <v>74</v>
      </c>
      <c r="B1816">
        <v>2002</v>
      </c>
      <c r="C1816" t="str">
        <f t="shared" si="28"/>
        <v>Senegal2002</v>
      </c>
      <c r="D1816">
        <v>0.75</v>
      </c>
    </row>
    <row r="1817" spans="1:4" x14ac:dyDescent="0.3">
      <c r="A1817" t="s">
        <v>74</v>
      </c>
      <c r="B1817">
        <v>2000</v>
      </c>
      <c r="C1817" t="str">
        <f t="shared" si="28"/>
        <v>Senegal2000</v>
      </c>
      <c r="D1817">
        <v>0.73</v>
      </c>
    </row>
    <row r="1818" spans="1:4" x14ac:dyDescent="0.3">
      <c r="A1818" t="s">
        <v>74</v>
      </c>
      <c r="B1818">
        <v>1998</v>
      </c>
      <c r="C1818" t="str">
        <f t="shared" si="28"/>
        <v>Senegal1998</v>
      </c>
      <c r="D1818">
        <v>0.71</v>
      </c>
    </row>
    <row r="1819" spans="1:4" x14ac:dyDescent="0.3">
      <c r="A1819" t="s">
        <v>74</v>
      </c>
      <c r="B1819">
        <v>1995</v>
      </c>
      <c r="C1819" t="str">
        <f t="shared" si="28"/>
        <v>Senegal1995</v>
      </c>
      <c r="D1819">
        <v>0.94</v>
      </c>
    </row>
    <row r="1820" spans="1:4" x14ac:dyDescent="0.3">
      <c r="A1820" t="s">
        <v>74</v>
      </c>
      <c r="B1820">
        <v>1992</v>
      </c>
      <c r="C1820" t="str">
        <f t="shared" si="28"/>
        <v>Senegal1992</v>
      </c>
      <c r="D1820">
        <v>1.23</v>
      </c>
    </row>
    <row r="1821" spans="1:4" x14ac:dyDescent="0.3">
      <c r="A1821" t="s">
        <v>74</v>
      </c>
      <c r="B1821">
        <v>1991</v>
      </c>
      <c r="C1821" t="str">
        <f t="shared" si="28"/>
        <v>Senegal1991</v>
      </c>
      <c r="D1821">
        <v>1.19</v>
      </c>
    </row>
    <row r="1822" spans="1:4" x14ac:dyDescent="0.3">
      <c r="A1822" t="s">
        <v>320</v>
      </c>
      <c r="B1822">
        <v>2016</v>
      </c>
      <c r="C1822" t="str">
        <f t="shared" si="28"/>
        <v>Serbia2016</v>
      </c>
      <c r="D1822">
        <v>1.1599999999999999</v>
      </c>
    </row>
    <row r="1823" spans="1:4" x14ac:dyDescent="0.3">
      <c r="A1823" t="s">
        <v>320</v>
      </c>
      <c r="B1823">
        <v>2014</v>
      </c>
      <c r="C1823" t="str">
        <f t="shared" si="28"/>
        <v>Serbia2014</v>
      </c>
      <c r="D1823">
        <v>1.55</v>
      </c>
    </row>
    <row r="1824" spans="1:4" x14ac:dyDescent="0.3">
      <c r="A1824" t="s">
        <v>320</v>
      </c>
      <c r="B1824">
        <v>2012</v>
      </c>
      <c r="C1824" t="str">
        <f t="shared" si="28"/>
        <v>Serbia2012</v>
      </c>
      <c r="D1824">
        <v>1.78</v>
      </c>
    </row>
    <row r="1825" spans="1:4" x14ac:dyDescent="0.3">
      <c r="A1825" t="s">
        <v>320</v>
      </c>
      <c r="B1825">
        <v>2010</v>
      </c>
      <c r="C1825" t="str">
        <f t="shared" si="28"/>
        <v>Serbia2010</v>
      </c>
      <c r="D1825">
        <v>1.5</v>
      </c>
    </row>
    <row r="1826" spans="1:4" x14ac:dyDescent="0.3">
      <c r="A1826" t="s">
        <v>320</v>
      </c>
      <c r="B1826">
        <v>2008</v>
      </c>
      <c r="C1826" t="str">
        <f t="shared" si="28"/>
        <v>Serbia2008</v>
      </c>
      <c r="D1826">
        <v>1.29</v>
      </c>
    </row>
    <row r="1827" spans="1:4" x14ac:dyDescent="0.3">
      <c r="A1827" t="s">
        <v>320</v>
      </c>
      <c r="B1827">
        <v>2006</v>
      </c>
      <c r="C1827" t="str">
        <f t="shared" si="28"/>
        <v>Serbia2006</v>
      </c>
      <c r="D1827">
        <v>1.45</v>
      </c>
    </row>
    <row r="1828" spans="1:4" x14ac:dyDescent="0.3">
      <c r="A1828" t="s">
        <v>320</v>
      </c>
      <c r="B1828">
        <v>2004</v>
      </c>
      <c r="C1828" t="str">
        <f t="shared" si="28"/>
        <v>Serbia2004</v>
      </c>
      <c r="D1828">
        <v>1</v>
      </c>
    </row>
    <row r="1829" spans="1:4" x14ac:dyDescent="0.3">
      <c r="A1829" t="s">
        <v>320</v>
      </c>
      <c r="B1829">
        <v>2002</v>
      </c>
      <c r="C1829" t="str">
        <f t="shared" si="28"/>
        <v>Serbia2002</v>
      </c>
      <c r="D1829">
        <v>0.74</v>
      </c>
    </row>
    <row r="1830" spans="1:4" x14ac:dyDescent="0.3">
      <c r="A1830" t="s">
        <v>320</v>
      </c>
      <c r="B1830">
        <v>2000</v>
      </c>
      <c r="C1830" t="str">
        <f t="shared" si="28"/>
        <v>Serbia2000</v>
      </c>
      <c r="D1830">
        <v>0.56000000000000005</v>
      </c>
    </row>
    <row r="1831" spans="1:4" x14ac:dyDescent="0.3">
      <c r="A1831" t="s">
        <v>320</v>
      </c>
      <c r="B1831">
        <v>1998</v>
      </c>
      <c r="C1831" t="str">
        <f t="shared" si="28"/>
        <v>Serbia1998</v>
      </c>
      <c r="D1831">
        <v>0.61</v>
      </c>
    </row>
    <row r="1832" spans="1:4" x14ac:dyDescent="0.3">
      <c r="A1832" t="s">
        <v>320</v>
      </c>
      <c r="B1832">
        <v>1995</v>
      </c>
      <c r="C1832" t="str">
        <f t="shared" si="28"/>
        <v>Serbia1995</v>
      </c>
      <c r="D1832">
        <v>0.76</v>
      </c>
    </row>
    <row r="1833" spans="1:4" x14ac:dyDescent="0.3">
      <c r="A1833" t="s">
        <v>206</v>
      </c>
      <c r="B1833">
        <v>2016</v>
      </c>
      <c r="C1833" t="str">
        <f t="shared" si="28"/>
        <v>Sierra Leone2016</v>
      </c>
      <c r="D1833">
        <v>1.08</v>
      </c>
    </row>
    <row r="1834" spans="1:4" x14ac:dyDescent="0.3">
      <c r="A1834" t="s">
        <v>206</v>
      </c>
      <c r="B1834">
        <v>2014</v>
      </c>
      <c r="C1834" t="str">
        <f t="shared" si="28"/>
        <v>Sierra Leone2014</v>
      </c>
      <c r="D1834">
        <v>1.04</v>
      </c>
    </row>
    <row r="1835" spans="1:4" x14ac:dyDescent="0.3">
      <c r="A1835" t="s">
        <v>206</v>
      </c>
      <c r="B1835">
        <v>2012</v>
      </c>
      <c r="C1835" t="str">
        <f t="shared" si="28"/>
        <v>Sierra Leone2012</v>
      </c>
      <c r="D1835">
        <v>1.05</v>
      </c>
    </row>
    <row r="1836" spans="1:4" x14ac:dyDescent="0.3">
      <c r="A1836" t="s">
        <v>206</v>
      </c>
      <c r="B1836">
        <v>2010</v>
      </c>
      <c r="C1836" t="str">
        <f t="shared" si="28"/>
        <v>Sierra Leone2010</v>
      </c>
      <c r="D1836">
        <v>0.94</v>
      </c>
    </row>
    <row r="1837" spans="1:4" x14ac:dyDescent="0.3">
      <c r="A1837" t="s">
        <v>206</v>
      </c>
      <c r="B1837">
        <v>2008</v>
      </c>
      <c r="C1837" t="str">
        <f t="shared" si="28"/>
        <v>Sierra Leone2008</v>
      </c>
      <c r="D1837">
        <v>0.91</v>
      </c>
    </row>
    <row r="1838" spans="1:4" x14ac:dyDescent="0.3">
      <c r="A1838" t="s">
        <v>206</v>
      </c>
      <c r="B1838">
        <v>2006</v>
      </c>
      <c r="C1838" t="str">
        <f t="shared" si="28"/>
        <v>Sierra Leone2006</v>
      </c>
      <c r="D1838">
        <v>0.98</v>
      </c>
    </row>
    <row r="1839" spans="1:4" x14ac:dyDescent="0.3">
      <c r="A1839" t="s">
        <v>206</v>
      </c>
      <c r="B1839">
        <v>2004</v>
      </c>
      <c r="C1839" t="str">
        <f t="shared" si="28"/>
        <v>Sierra Leone2004</v>
      </c>
      <c r="D1839">
        <v>0.76</v>
      </c>
    </row>
    <row r="1840" spans="1:4" x14ac:dyDescent="0.3">
      <c r="A1840" t="s">
        <v>206</v>
      </c>
      <c r="B1840">
        <v>2002</v>
      </c>
      <c r="C1840" t="str">
        <f t="shared" si="28"/>
        <v>Sierra Leone2002</v>
      </c>
      <c r="D1840">
        <v>0.51</v>
      </c>
    </row>
    <row r="1841" spans="1:4" x14ac:dyDescent="0.3">
      <c r="A1841" t="s">
        <v>206</v>
      </c>
      <c r="B1841">
        <v>1998</v>
      </c>
      <c r="C1841" t="str">
        <f t="shared" si="28"/>
        <v>Sierra Leone1998</v>
      </c>
      <c r="D1841">
        <v>0.61</v>
      </c>
    </row>
    <row r="1842" spans="1:4" x14ac:dyDescent="0.3">
      <c r="A1842" t="s">
        <v>206</v>
      </c>
      <c r="B1842">
        <v>1992</v>
      </c>
      <c r="C1842" t="str">
        <f t="shared" si="28"/>
        <v>Sierra Leone1992</v>
      </c>
      <c r="D1842">
        <v>0.49</v>
      </c>
    </row>
    <row r="1843" spans="1:4" x14ac:dyDescent="0.3">
      <c r="A1843" t="s">
        <v>206</v>
      </c>
      <c r="B1843">
        <v>1991</v>
      </c>
      <c r="C1843" t="str">
        <f t="shared" si="28"/>
        <v>Sierra Leone1991</v>
      </c>
      <c r="D1843">
        <v>0.45</v>
      </c>
    </row>
    <row r="1844" spans="1:4" x14ac:dyDescent="0.3">
      <c r="A1844" t="s">
        <v>120</v>
      </c>
      <c r="B1844">
        <v>2016</v>
      </c>
      <c r="C1844" t="str">
        <f t="shared" si="28"/>
        <v>Singapore2016</v>
      </c>
      <c r="D1844">
        <v>1.25</v>
      </c>
    </row>
    <row r="1845" spans="1:4" x14ac:dyDescent="0.3">
      <c r="A1845" t="s">
        <v>120</v>
      </c>
      <c r="B1845">
        <v>2014</v>
      </c>
      <c r="C1845" t="str">
        <f t="shared" si="28"/>
        <v>Singapore2014</v>
      </c>
      <c r="D1845">
        <v>1.58</v>
      </c>
    </row>
    <row r="1846" spans="1:4" x14ac:dyDescent="0.3">
      <c r="A1846" t="s">
        <v>120</v>
      </c>
      <c r="B1846">
        <v>2012</v>
      </c>
      <c r="C1846" t="str">
        <f t="shared" si="28"/>
        <v>Singapore2012</v>
      </c>
      <c r="D1846">
        <v>1.68</v>
      </c>
    </row>
    <row r="1847" spans="1:4" x14ac:dyDescent="0.3">
      <c r="A1847" t="s">
        <v>120</v>
      </c>
      <c r="B1847">
        <v>2010</v>
      </c>
      <c r="C1847" t="str">
        <f t="shared" si="28"/>
        <v>Singapore2010</v>
      </c>
      <c r="D1847">
        <v>1.42</v>
      </c>
    </row>
    <row r="1848" spans="1:4" x14ac:dyDescent="0.3">
      <c r="A1848" t="s">
        <v>120</v>
      </c>
      <c r="B1848">
        <v>2008</v>
      </c>
      <c r="C1848" t="str">
        <f t="shared" si="28"/>
        <v>Singapore2008</v>
      </c>
      <c r="D1848">
        <v>1.07</v>
      </c>
    </row>
    <row r="1849" spans="1:4" x14ac:dyDescent="0.3">
      <c r="A1849" t="s">
        <v>120</v>
      </c>
      <c r="B1849">
        <v>2006</v>
      </c>
      <c r="C1849" t="str">
        <f t="shared" si="28"/>
        <v>Singapore2006</v>
      </c>
      <c r="D1849">
        <v>0.92</v>
      </c>
    </row>
    <row r="1850" spans="1:4" x14ac:dyDescent="0.3">
      <c r="A1850" t="s">
        <v>120</v>
      </c>
      <c r="B1850">
        <v>2004</v>
      </c>
      <c r="C1850" t="str">
        <f t="shared" si="28"/>
        <v>Singapore2004</v>
      </c>
      <c r="D1850">
        <v>0.89</v>
      </c>
    </row>
    <row r="1851" spans="1:4" x14ac:dyDescent="0.3">
      <c r="A1851" t="s">
        <v>120</v>
      </c>
      <c r="B1851">
        <v>2002</v>
      </c>
      <c r="C1851" t="str">
        <f t="shared" si="28"/>
        <v>Singapore2002</v>
      </c>
      <c r="D1851">
        <v>0.85</v>
      </c>
    </row>
    <row r="1852" spans="1:4" x14ac:dyDescent="0.3">
      <c r="A1852" t="s">
        <v>120</v>
      </c>
      <c r="B1852">
        <v>2000</v>
      </c>
      <c r="C1852" t="str">
        <f t="shared" si="28"/>
        <v>Singapore2000</v>
      </c>
      <c r="D1852">
        <v>0.84</v>
      </c>
    </row>
    <row r="1853" spans="1:4" x14ac:dyDescent="0.3">
      <c r="A1853" t="s">
        <v>120</v>
      </c>
      <c r="B1853">
        <v>1998</v>
      </c>
      <c r="C1853" t="str">
        <f t="shared" si="28"/>
        <v>Singapore1998</v>
      </c>
      <c r="D1853">
        <v>0.72</v>
      </c>
    </row>
    <row r="1854" spans="1:4" x14ac:dyDescent="0.3">
      <c r="A1854" t="s">
        <v>120</v>
      </c>
      <c r="B1854">
        <v>1995</v>
      </c>
      <c r="C1854" t="str">
        <f t="shared" si="28"/>
        <v>Singapore1995</v>
      </c>
      <c r="D1854">
        <v>0.85</v>
      </c>
    </row>
    <row r="1855" spans="1:4" x14ac:dyDescent="0.3">
      <c r="A1855" t="s">
        <v>120</v>
      </c>
      <c r="B1855">
        <v>1991</v>
      </c>
      <c r="C1855" t="str">
        <f t="shared" si="28"/>
        <v>Singapore1991</v>
      </c>
      <c r="D1855">
        <v>0.61</v>
      </c>
    </row>
    <row r="1856" spans="1:4" x14ac:dyDescent="0.3">
      <c r="A1856" t="s">
        <v>466</v>
      </c>
      <c r="B1856">
        <v>2016</v>
      </c>
      <c r="C1856" t="str">
        <f t="shared" si="28"/>
        <v>Slovak Republic2016</v>
      </c>
      <c r="D1856">
        <v>1.32</v>
      </c>
    </row>
    <row r="1857" spans="1:4" x14ac:dyDescent="0.3">
      <c r="A1857" t="s">
        <v>466</v>
      </c>
      <c r="B1857">
        <v>2014</v>
      </c>
      <c r="C1857" t="str">
        <f t="shared" si="28"/>
        <v>Slovak Republic2014</v>
      </c>
      <c r="D1857">
        <v>1.77</v>
      </c>
    </row>
    <row r="1858" spans="1:4" x14ac:dyDescent="0.3">
      <c r="A1858" t="s">
        <v>466</v>
      </c>
      <c r="B1858">
        <v>2012</v>
      </c>
      <c r="C1858" t="str">
        <f t="shared" si="28"/>
        <v>Slovak Republic2012</v>
      </c>
      <c r="D1858">
        <v>1.98</v>
      </c>
    </row>
    <row r="1859" spans="1:4" x14ac:dyDescent="0.3">
      <c r="A1859" t="s">
        <v>466</v>
      </c>
      <c r="B1859">
        <v>2010</v>
      </c>
      <c r="C1859" t="str">
        <f t="shared" ref="C1859:C1922" si="29">CONCATENATE(A1859,B1859)</f>
        <v>Slovak Republic2010</v>
      </c>
      <c r="D1859">
        <v>1.7</v>
      </c>
    </row>
    <row r="1860" spans="1:4" x14ac:dyDescent="0.3">
      <c r="A1860" t="s">
        <v>466</v>
      </c>
      <c r="B1860">
        <v>2008</v>
      </c>
      <c r="C1860" t="str">
        <f t="shared" si="29"/>
        <v>Slovak Republic2008</v>
      </c>
      <c r="D1860">
        <v>1.57</v>
      </c>
    </row>
    <row r="1861" spans="1:4" x14ac:dyDescent="0.3">
      <c r="A1861" t="s">
        <v>466</v>
      </c>
      <c r="B1861">
        <v>2006</v>
      </c>
      <c r="C1861" t="str">
        <f t="shared" si="29"/>
        <v>Slovak Republic2006</v>
      </c>
      <c r="D1861">
        <v>1.35</v>
      </c>
    </row>
    <row r="1862" spans="1:4" x14ac:dyDescent="0.3">
      <c r="A1862" t="s">
        <v>466</v>
      </c>
      <c r="B1862">
        <v>2004</v>
      </c>
      <c r="C1862" t="str">
        <f t="shared" si="29"/>
        <v>Slovak Republic2004</v>
      </c>
      <c r="D1862">
        <v>1.17</v>
      </c>
    </row>
    <row r="1863" spans="1:4" x14ac:dyDescent="0.3">
      <c r="A1863" t="s">
        <v>466</v>
      </c>
      <c r="B1863">
        <v>2002</v>
      </c>
      <c r="C1863" t="str">
        <f t="shared" si="29"/>
        <v>Slovak Republic2002</v>
      </c>
      <c r="D1863">
        <v>0.74</v>
      </c>
    </row>
    <row r="1864" spans="1:4" x14ac:dyDescent="0.3">
      <c r="A1864" t="s">
        <v>466</v>
      </c>
      <c r="B1864">
        <v>2000</v>
      </c>
      <c r="C1864" t="str">
        <f t="shared" si="29"/>
        <v>Slovak Republic2000</v>
      </c>
      <c r="D1864">
        <v>0.69</v>
      </c>
    </row>
    <row r="1865" spans="1:4" x14ac:dyDescent="0.3">
      <c r="A1865" t="s">
        <v>466</v>
      </c>
      <c r="B1865">
        <v>1998</v>
      </c>
      <c r="C1865" t="str">
        <f t="shared" si="29"/>
        <v>Slovak Republic1998</v>
      </c>
      <c r="D1865">
        <v>0.61</v>
      </c>
    </row>
    <row r="1866" spans="1:4" x14ac:dyDescent="0.3">
      <c r="A1866" t="s">
        <v>466</v>
      </c>
      <c r="B1866">
        <v>1995</v>
      </c>
      <c r="C1866" t="str">
        <f t="shared" si="29"/>
        <v>Slovak Republic1995</v>
      </c>
      <c r="D1866">
        <v>0.66</v>
      </c>
    </row>
    <row r="1867" spans="1:4" x14ac:dyDescent="0.3">
      <c r="A1867" t="s">
        <v>352</v>
      </c>
      <c r="B1867">
        <v>2016</v>
      </c>
      <c r="C1867" t="str">
        <f t="shared" si="29"/>
        <v>Slovenia2016</v>
      </c>
      <c r="D1867">
        <v>1.32</v>
      </c>
    </row>
    <row r="1868" spans="1:4" x14ac:dyDescent="0.3">
      <c r="A1868" t="s">
        <v>352</v>
      </c>
      <c r="B1868">
        <v>2014</v>
      </c>
      <c r="C1868" t="str">
        <f t="shared" si="29"/>
        <v>Slovenia2014</v>
      </c>
      <c r="D1868">
        <v>1.78</v>
      </c>
    </row>
    <row r="1869" spans="1:4" x14ac:dyDescent="0.3">
      <c r="A1869" t="s">
        <v>352</v>
      </c>
      <c r="B1869">
        <v>2012</v>
      </c>
      <c r="C1869" t="str">
        <f t="shared" si="29"/>
        <v>Slovenia2012</v>
      </c>
      <c r="D1869">
        <v>1.86</v>
      </c>
    </row>
    <row r="1870" spans="1:4" x14ac:dyDescent="0.3">
      <c r="A1870" t="s">
        <v>352</v>
      </c>
      <c r="B1870">
        <v>2010</v>
      </c>
      <c r="C1870" t="str">
        <f t="shared" si="29"/>
        <v>Slovenia2010</v>
      </c>
      <c r="D1870">
        <v>1.67</v>
      </c>
    </row>
    <row r="1871" spans="1:4" x14ac:dyDescent="0.3">
      <c r="A1871" t="s">
        <v>352</v>
      </c>
      <c r="B1871">
        <v>2008</v>
      </c>
      <c r="C1871" t="str">
        <f t="shared" si="29"/>
        <v>Slovenia2008</v>
      </c>
      <c r="D1871">
        <v>1.18</v>
      </c>
    </row>
    <row r="1872" spans="1:4" x14ac:dyDescent="0.3">
      <c r="A1872" t="s">
        <v>352</v>
      </c>
      <c r="B1872">
        <v>2006</v>
      </c>
      <c r="C1872" t="str">
        <f t="shared" si="29"/>
        <v>Slovenia2006</v>
      </c>
      <c r="D1872">
        <v>1.23</v>
      </c>
    </row>
    <row r="1873" spans="1:4" x14ac:dyDescent="0.3">
      <c r="A1873" t="s">
        <v>352</v>
      </c>
      <c r="B1873">
        <v>2004</v>
      </c>
      <c r="C1873" t="str">
        <f t="shared" si="29"/>
        <v>Slovenia2004</v>
      </c>
      <c r="D1873">
        <v>1.1200000000000001</v>
      </c>
    </row>
    <row r="1874" spans="1:4" x14ac:dyDescent="0.3">
      <c r="A1874" t="s">
        <v>352</v>
      </c>
      <c r="B1874">
        <v>2002</v>
      </c>
      <c r="C1874" t="str">
        <f t="shared" si="29"/>
        <v>Slovenia2002</v>
      </c>
      <c r="D1874">
        <v>0.76</v>
      </c>
    </row>
    <row r="1875" spans="1:4" x14ac:dyDescent="0.3">
      <c r="A1875" t="s">
        <v>352</v>
      </c>
      <c r="B1875">
        <v>2000</v>
      </c>
      <c r="C1875" t="str">
        <f t="shared" si="29"/>
        <v>Slovenia2000</v>
      </c>
      <c r="D1875">
        <v>0.63</v>
      </c>
    </row>
    <row r="1876" spans="1:4" x14ac:dyDescent="0.3">
      <c r="A1876" t="s">
        <v>352</v>
      </c>
      <c r="B1876">
        <v>1998</v>
      </c>
      <c r="C1876" t="str">
        <f t="shared" si="29"/>
        <v>Slovenia1998</v>
      </c>
      <c r="D1876">
        <v>0.66</v>
      </c>
    </row>
    <row r="1877" spans="1:4" x14ac:dyDescent="0.3">
      <c r="A1877" t="s">
        <v>352</v>
      </c>
      <c r="B1877">
        <v>1995</v>
      </c>
      <c r="C1877" t="str">
        <f t="shared" si="29"/>
        <v>Slovenia1995</v>
      </c>
      <c r="D1877">
        <v>0.59</v>
      </c>
    </row>
    <row r="1878" spans="1:4" x14ac:dyDescent="0.3">
      <c r="A1878" t="s">
        <v>565</v>
      </c>
      <c r="B1878">
        <v>2016</v>
      </c>
      <c r="C1878" t="str">
        <f t="shared" si="29"/>
        <v>Small states2016</v>
      </c>
      <c r="D1878">
        <v>1</v>
      </c>
    </row>
    <row r="1879" spans="1:4" x14ac:dyDescent="0.3">
      <c r="A1879" t="s">
        <v>565</v>
      </c>
      <c r="B1879">
        <v>2014</v>
      </c>
      <c r="C1879" t="str">
        <f t="shared" si="29"/>
        <v>Small states2014</v>
      </c>
      <c r="D1879">
        <v>1.32</v>
      </c>
    </row>
    <row r="1880" spans="1:4" x14ac:dyDescent="0.3">
      <c r="A1880" t="s">
        <v>565</v>
      </c>
      <c r="B1880">
        <v>2012</v>
      </c>
      <c r="C1880" t="str">
        <f t="shared" si="29"/>
        <v>Small states2012</v>
      </c>
      <c r="D1880">
        <v>1.4</v>
      </c>
    </row>
    <row r="1881" spans="1:4" x14ac:dyDescent="0.3">
      <c r="A1881" t="s">
        <v>565</v>
      </c>
      <c r="B1881">
        <v>2010</v>
      </c>
      <c r="C1881" t="str">
        <f t="shared" si="29"/>
        <v>Small states2010</v>
      </c>
      <c r="D1881">
        <v>1.08</v>
      </c>
    </row>
    <row r="1882" spans="1:4" x14ac:dyDescent="0.3">
      <c r="A1882" t="s">
        <v>565</v>
      </c>
      <c r="B1882">
        <v>2008</v>
      </c>
      <c r="C1882" t="str">
        <f t="shared" si="29"/>
        <v>Small states2008</v>
      </c>
      <c r="D1882">
        <v>0.91</v>
      </c>
    </row>
    <row r="1883" spans="1:4" x14ac:dyDescent="0.3">
      <c r="A1883" t="s">
        <v>565</v>
      </c>
      <c r="B1883">
        <v>2004</v>
      </c>
      <c r="C1883" t="str">
        <f t="shared" si="29"/>
        <v>Small states2004</v>
      </c>
      <c r="D1883">
        <v>0.745</v>
      </c>
    </row>
    <row r="1884" spans="1:4" x14ac:dyDescent="0.3">
      <c r="A1884" t="s">
        <v>122</v>
      </c>
      <c r="B1884">
        <v>2016</v>
      </c>
      <c r="C1884" t="str">
        <f t="shared" si="29"/>
        <v>Somalia2016</v>
      </c>
      <c r="D1884">
        <v>1.41</v>
      </c>
    </row>
    <row r="1885" spans="1:4" x14ac:dyDescent="0.3">
      <c r="A1885" t="s">
        <v>122</v>
      </c>
      <c r="B1885">
        <v>2008</v>
      </c>
      <c r="C1885" t="str">
        <f t="shared" si="29"/>
        <v>Somalia2008</v>
      </c>
      <c r="D1885">
        <v>1.1200000000000001</v>
      </c>
    </row>
    <row r="1886" spans="1:4" x14ac:dyDescent="0.3">
      <c r="A1886" t="s">
        <v>122</v>
      </c>
      <c r="B1886">
        <v>2006</v>
      </c>
      <c r="C1886" t="str">
        <f t="shared" si="29"/>
        <v>Somalia2006</v>
      </c>
      <c r="D1886">
        <v>0.74</v>
      </c>
    </row>
    <row r="1887" spans="1:4" x14ac:dyDescent="0.3">
      <c r="A1887" t="s">
        <v>122</v>
      </c>
      <c r="B1887">
        <v>2004</v>
      </c>
      <c r="C1887" t="str">
        <f t="shared" si="29"/>
        <v>Somalia2004</v>
      </c>
      <c r="D1887">
        <v>1.36</v>
      </c>
    </row>
    <row r="1888" spans="1:4" x14ac:dyDescent="0.3">
      <c r="A1888" t="s">
        <v>122</v>
      </c>
      <c r="B1888">
        <v>2002</v>
      </c>
      <c r="C1888" t="str">
        <f t="shared" si="29"/>
        <v>Somalia2002</v>
      </c>
      <c r="D1888">
        <v>0.35</v>
      </c>
    </row>
    <row r="1889" spans="1:4" x14ac:dyDescent="0.3">
      <c r="A1889" t="s">
        <v>280</v>
      </c>
      <c r="B1889">
        <v>2016</v>
      </c>
      <c r="C1889" t="str">
        <f t="shared" si="29"/>
        <v>South Africa2016</v>
      </c>
      <c r="D1889">
        <v>0.92</v>
      </c>
    </row>
    <row r="1890" spans="1:4" x14ac:dyDescent="0.3">
      <c r="A1890" t="s">
        <v>280</v>
      </c>
      <c r="B1890">
        <v>2014</v>
      </c>
      <c r="C1890" t="str">
        <f t="shared" si="29"/>
        <v>South Africa2014</v>
      </c>
      <c r="D1890">
        <v>1.19</v>
      </c>
    </row>
    <row r="1891" spans="1:4" x14ac:dyDescent="0.3">
      <c r="A1891" t="s">
        <v>280</v>
      </c>
      <c r="B1891">
        <v>2012</v>
      </c>
      <c r="C1891" t="str">
        <f t="shared" si="29"/>
        <v>South Africa2012</v>
      </c>
      <c r="D1891">
        <v>1.38</v>
      </c>
    </row>
    <row r="1892" spans="1:4" x14ac:dyDescent="0.3">
      <c r="A1892" t="s">
        <v>280</v>
      </c>
      <c r="B1892">
        <v>2010</v>
      </c>
      <c r="C1892" t="str">
        <f t="shared" si="29"/>
        <v>South Africa2010</v>
      </c>
      <c r="D1892">
        <v>1.19</v>
      </c>
    </row>
    <row r="1893" spans="1:4" x14ac:dyDescent="0.3">
      <c r="A1893" t="s">
        <v>280</v>
      </c>
      <c r="B1893">
        <v>2008</v>
      </c>
      <c r="C1893" t="str">
        <f t="shared" si="29"/>
        <v>South Africa2008</v>
      </c>
      <c r="D1893">
        <v>0.87</v>
      </c>
    </row>
    <row r="1894" spans="1:4" x14ac:dyDescent="0.3">
      <c r="A1894" t="s">
        <v>280</v>
      </c>
      <c r="B1894">
        <v>2006</v>
      </c>
      <c r="C1894" t="str">
        <f t="shared" si="29"/>
        <v>South Africa2006</v>
      </c>
      <c r="D1894">
        <v>0.85</v>
      </c>
    </row>
    <row r="1895" spans="1:4" x14ac:dyDescent="0.3">
      <c r="A1895" t="s">
        <v>280</v>
      </c>
      <c r="B1895">
        <v>2004</v>
      </c>
      <c r="C1895" t="str">
        <f t="shared" si="29"/>
        <v>South Africa2004</v>
      </c>
      <c r="D1895">
        <v>0.81</v>
      </c>
    </row>
    <row r="1896" spans="1:4" x14ac:dyDescent="0.3">
      <c r="A1896" t="s">
        <v>280</v>
      </c>
      <c r="B1896">
        <v>2002</v>
      </c>
      <c r="C1896" t="str">
        <f t="shared" si="29"/>
        <v>South Africa2002</v>
      </c>
      <c r="D1896">
        <v>0.43</v>
      </c>
    </row>
    <row r="1897" spans="1:4" x14ac:dyDescent="0.3">
      <c r="A1897" t="s">
        <v>280</v>
      </c>
      <c r="B1897">
        <v>2000</v>
      </c>
      <c r="C1897" t="str">
        <f t="shared" si="29"/>
        <v>South Africa2000</v>
      </c>
      <c r="D1897">
        <v>0.5</v>
      </c>
    </row>
    <row r="1898" spans="1:4" x14ac:dyDescent="0.3">
      <c r="A1898" t="s">
        <v>280</v>
      </c>
      <c r="B1898">
        <v>1998</v>
      </c>
      <c r="C1898" t="str">
        <f t="shared" si="29"/>
        <v>South Africa1998</v>
      </c>
      <c r="D1898">
        <v>0.43</v>
      </c>
    </row>
    <row r="1899" spans="1:4" x14ac:dyDescent="0.3">
      <c r="A1899" t="s">
        <v>280</v>
      </c>
      <c r="B1899">
        <v>1995</v>
      </c>
      <c r="C1899" t="str">
        <f t="shared" si="29"/>
        <v>South Africa1995</v>
      </c>
      <c r="D1899">
        <v>0.51</v>
      </c>
    </row>
    <row r="1900" spans="1:4" x14ac:dyDescent="0.3">
      <c r="A1900" t="s">
        <v>280</v>
      </c>
      <c r="B1900">
        <v>1992</v>
      </c>
      <c r="C1900" t="str">
        <f t="shared" si="29"/>
        <v>South Africa1992</v>
      </c>
      <c r="D1900">
        <v>0.52</v>
      </c>
    </row>
    <row r="1901" spans="1:4" x14ac:dyDescent="0.3">
      <c r="A1901" t="s">
        <v>567</v>
      </c>
      <c r="B1901">
        <v>2016</v>
      </c>
      <c r="C1901" t="str">
        <f t="shared" si="29"/>
        <v>South Asia2016</v>
      </c>
      <c r="D1901">
        <v>0.91</v>
      </c>
    </row>
    <row r="1902" spans="1:4" x14ac:dyDescent="0.3">
      <c r="A1902" t="s">
        <v>567</v>
      </c>
      <c r="B1902">
        <v>2014</v>
      </c>
      <c r="C1902" t="str">
        <f t="shared" si="29"/>
        <v>South Asia2014</v>
      </c>
      <c r="D1902">
        <v>1.1850000000000001</v>
      </c>
    </row>
    <row r="1903" spans="1:4" x14ac:dyDescent="0.3">
      <c r="A1903" t="s">
        <v>567</v>
      </c>
      <c r="B1903">
        <v>2012</v>
      </c>
      <c r="C1903" t="str">
        <f t="shared" si="29"/>
        <v>South Asia2012</v>
      </c>
      <c r="D1903">
        <v>1.22</v>
      </c>
    </row>
    <row r="1904" spans="1:4" x14ac:dyDescent="0.3">
      <c r="A1904" t="s">
        <v>567</v>
      </c>
      <c r="B1904">
        <v>2010</v>
      </c>
      <c r="C1904" t="str">
        <f t="shared" si="29"/>
        <v>South Asia2010</v>
      </c>
      <c r="D1904">
        <v>1.1200000000000001</v>
      </c>
    </row>
    <row r="1905" spans="1:4" x14ac:dyDescent="0.3">
      <c r="A1905" t="s">
        <v>567</v>
      </c>
      <c r="B1905">
        <v>2008</v>
      </c>
      <c r="C1905" t="str">
        <f t="shared" si="29"/>
        <v>South Asia2008</v>
      </c>
      <c r="D1905">
        <v>1.0900000000000001</v>
      </c>
    </row>
    <row r="1906" spans="1:4" x14ac:dyDescent="0.3">
      <c r="A1906" t="s">
        <v>567</v>
      </c>
      <c r="B1906">
        <v>2006</v>
      </c>
      <c r="C1906" t="str">
        <f t="shared" si="29"/>
        <v>South Asia2006</v>
      </c>
      <c r="D1906">
        <v>0.91</v>
      </c>
    </row>
    <row r="1907" spans="1:4" x14ac:dyDescent="0.3">
      <c r="A1907" t="s">
        <v>567</v>
      </c>
      <c r="B1907">
        <v>2004</v>
      </c>
      <c r="C1907" t="str">
        <f t="shared" si="29"/>
        <v>South Asia2004</v>
      </c>
      <c r="D1907">
        <v>0.72</v>
      </c>
    </row>
    <row r="1908" spans="1:4" x14ac:dyDescent="0.3">
      <c r="A1908" t="s">
        <v>567</v>
      </c>
      <c r="B1908">
        <v>2002</v>
      </c>
      <c r="C1908" t="str">
        <f t="shared" si="29"/>
        <v>South Asia2002</v>
      </c>
      <c r="D1908">
        <v>0.53</v>
      </c>
    </row>
    <row r="1909" spans="1:4" x14ac:dyDescent="0.3">
      <c r="A1909" t="s">
        <v>567</v>
      </c>
      <c r="B1909">
        <v>2000</v>
      </c>
      <c r="C1909" t="str">
        <f t="shared" si="29"/>
        <v>South Asia2000</v>
      </c>
      <c r="D1909">
        <v>0.59</v>
      </c>
    </row>
    <row r="1910" spans="1:4" x14ac:dyDescent="0.3">
      <c r="A1910" t="s">
        <v>567</v>
      </c>
      <c r="B1910">
        <v>1998</v>
      </c>
      <c r="C1910" t="str">
        <f t="shared" si="29"/>
        <v>South Asia1998</v>
      </c>
      <c r="D1910">
        <v>0.57499999999999996</v>
      </c>
    </row>
    <row r="1911" spans="1:4" x14ac:dyDescent="0.3">
      <c r="A1911" t="s">
        <v>567</v>
      </c>
      <c r="B1911">
        <v>1995</v>
      </c>
      <c r="C1911" t="str">
        <f t="shared" si="29"/>
        <v>South Asia1995</v>
      </c>
      <c r="D1911">
        <v>0.48</v>
      </c>
    </row>
    <row r="1912" spans="1:4" x14ac:dyDescent="0.3">
      <c r="A1912" t="s">
        <v>569</v>
      </c>
      <c r="B1912">
        <v>2016</v>
      </c>
      <c r="C1912" t="str">
        <f t="shared" si="29"/>
        <v>South Asia (IDA &amp; IBRD)2016</v>
      </c>
      <c r="D1912">
        <v>0.91</v>
      </c>
    </row>
    <row r="1913" spans="1:4" x14ac:dyDescent="0.3">
      <c r="A1913" t="s">
        <v>569</v>
      </c>
      <c r="B1913">
        <v>2014</v>
      </c>
      <c r="C1913" t="str">
        <f t="shared" si="29"/>
        <v>South Asia (IDA &amp; IBRD)2014</v>
      </c>
      <c r="D1913">
        <v>1.1850000000000001</v>
      </c>
    </row>
    <row r="1914" spans="1:4" x14ac:dyDescent="0.3">
      <c r="A1914" t="s">
        <v>569</v>
      </c>
      <c r="B1914">
        <v>2012</v>
      </c>
      <c r="C1914" t="str">
        <f t="shared" si="29"/>
        <v>South Asia (IDA &amp; IBRD)2012</v>
      </c>
      <c r="D1914">
        <v>1.22</v>
      </c>
    </row>
    <row r="1915" spans="1:4" x14ac:dyDescent="0.3">
      <c r="A1915" t="s">
        <v>569</v>
      </c>
      <c r="B1915">
        <v>2010</v>
      </c>
      <c r="C1915" t="str">
        <f t="shared" si="29"/>
        <v>South Asia (IDA &amp; IBRD)2010</v>
      </c>
      <c r="D1915">
        <v>1.1200000000000001</v>
      </c>
    </row>
    <row r="1916" spans="1:4" x14ac:dyDescent="0.3">
      <c r="A1916" t="s">
        <v>569</v>
      </c>
      <c r="B1916">
        <v>2008</v>
      </c>
      <c r="C1916" t="str">
        <f t="shared" si="29"/>
        <v>South Asia (IDA &amp; IBRD)2008</v>
      </c>
      <c r="D1916">
        <v>1.0900000000000001</v>
      </c>
    </row>
    <row r="1917" spans="1:4" x14ac:dyDescent="0.3">
      <c r="A1917" t="s">
        <v>569</v>
      </c>
      <c r="B1917">
        <v>2006</v>
      </c>
      <c r="C1917" t="str">
        <f t="shared" si="29"/>
        <v>South Asia (IDA &amp; IBRD)2006</v>
      </c>
      <c r="D1917">
        <v>0.91</v>
      </c>
    </row>
    <row r="1918" spans="1:4" x14ac:dyDescent="0.3">
      <c r="A1918" t="s">
        <v>569</v>
      </c>
      <c r="B1918">
        <v>2004</v>
      </c>
      <c r="C1918" t="str">
        <f t="shared" si="29"/>
        <v>South Asia (IDA &amp; IBRD)2004</v>
      </c>
      <c r="D1918">
        <v>0.72</v>
      </c>
    </row>
    <row r="1919" spans="1:4" x14ac:dyDescent="0.3">
      <c r="A1919" t="s">
        <v>569</v>
      </c>
      <c r="B1919">
        <v>2002</v>
      </c>
      <c r="C1919" t="str">
        <f t="shared" si="29"/>
        <v>South Asia (IDA &amp; IBRD)2002</v>
      </c>
      <c r="D1919">
        <v>0.53</v>
      </c>
    </row>
    <row r="1920" spans="1:4" x14ac:dyDescent="0.3">
      <c r="A1920" t="s">
        <v>569</v>
      </c>
      <c r="B1920">
        <v>2000</v>
      </c>
      <c r="C1920" t="str">
        <f t="shared" si="29"/>
        <v>South Asia (IDA &amp; IBRD)2000</v>
      </c>
      <c r="D1920">
        <v>0.59</v>
      </c>
    </row>
    <row r="1921" spans="1:4" x14ac:dyDescent="0.3">
      <c r="A1921" t="s">
        <v>569</v>
      </c>
      <c r="B1921">
        <v>1998</v>
      </c>
      <c r="C1921" t="str">
        <f t="shared" si="29"/>
        <v>South Asia (IDA &amp; IBRD)1998</v>
      </c>
      <c r="D1921">
        <v>0.57499999999999996</v>
      </c>
    </row>
    <row r="1922" spans="1:4" x14ac:dyDescent="0.3">
      <c r="A1922" t="s">
        <v>569</v>
      </c>
      <c r="B1922">
        <v>1995</v>
      </c>
      <c r="C1922" t="str">
        <f t="shared" si="29"/>
        <v>South Asia (IDA &amp; IBRD)1995</v>
      </c>
      <c r="D1922">
        <v>0.48</v>
      </c>
    </row>
    <row r="1923" spans="1:4" x14ac:dyDescent="0.3">
      <c r="A1923" t="s">
        <v>467</v>
      </c>
      <c r="B1923">
        <v>2016</v>
      </c>
      <c r="C1923" t="str">
        <f t="shared" ref="C1923:C1986" si="30">CONCATENATE(A1923,B1923)</f>
        <v>South Sudan2016</v>
      </c>
      <c r="D1923">
        <v>0.28000000000000003</v>
      </c>
    </row>
    <row r="1924" spans="1:4" x14ac:dyDescent="0.3">
      <c r="A1924" t="s">
        <v>467</v>
      </c>
      <c r="B1924">
        <v>2014</v>
      </c>
      <c r="C1924" t="str">
        <f t="shared" si="30"/>
        <v>South Sudan2014</v>
      </c>
      <c r="D1924">
        <v>1.98</v>
      </c>
    </row>
    <row r="1925" spans="1:4" x14ac:dyDescent="0.3">
      <c r="A1925" t="s">
        <v>467</v>
      </c>
      <c r="B1925">
        <v>2012</v>
      </c>
      <c r="C1925" t="str">
        <f t="shared" si="30"/>
        <v>South Sudan2012</v>
      </c>
      <c r="D1925">
        <v>1.97</v>
      </c>
    </row>
    <row r="1926" spans="1:4" x14ac:dyDescent="0.3">
      <c r="A1926" t="s">
        <v>467</v>
      </c>
      <c r="B1926">
        <v>2010</v>
      </c>
      <c r="C1926" t="str">
        <f t="shared" si="30"/>
        <v>South Sudan2010</v>
      </c>
      <c r="D1926">
        <v>1.5</v>
      </c>
    </row>
    <row r="1927" spans="1:4" x14ac:dyDescent="0.3">
      <c r="A1927" t="s">
        <v>467</v>
      </c>
      <c r="B1927">
        <v>2008</v>
      </c>
      <c r="C1927" t="str">
        <f t="shared" si="30"/>
        <v>South Sudan2008</v>
      </c>
      <c r="D1927">
        <v>1.59</v>
      </c>
    </row>
    <row r="1928" spans="1:4" x14ac:dyDescent="0.3">
      <c r="A1928" t="s">
        <v>467</v>
      </c>
      <c r="B1928">
        <v>2006</v>
      </c>
      <c r="C1928" t="str">
        <f t="shared" si="30"/>
        <v>South Sudan2006</v>
      </c>
      <c r="D1928">
        <v>1.76</v>
      </c>
    </row>
    <row r="1929" spans="1:4" x14ac:dyDescent="0.3">
      <c r="A1929" t="s">
        <v>314</v>
      </c>
      <c r="B1929">
        <v>2016</v>
      </c>
      <c r="C1929" t="str">
        <f t="shared" si="30"/>
        <v>Spain2016</v>
      </c>
      <c r="D1929">
        <v>1.26</v>
      </c>
    </row>
    <row r="1930" spans="1:4" x14ac:dyDescent="0.3">
      <c r="A1930" t="s">
        <v>314</v>
      </c>
      <c r="B1930">
        <v>2014</v>
      </c>
      <c r="C1930" t="str">
        <f t="shared" si="30"/>
        <v>Spain2014</v>
      </c>
      <c r="D1930">
        <v>1.63</v>
      </c>
    </row>
    <row r="1931" spans="1:4" x14ac:dyDescent="0.3">
      <c r="A1931" t="s">
        <v>314</v>
      </c>
      <c r="B1931">
        <v>2012</v>
      </c>
      <c r="C1931" t="str">
        <f t="shared" si="30"/>
        <v>Spain2012</v>
      </c>
      <c r="D1931">
        <v>1.75</v>
      </c>
    </row>
    <row r="1932" spans="1:4" x14ac:dyDescent="0.3">
      <c r="A1932" t="s">
        <v>314</v>
      </c>
      <c r="B1932">
        <v>2010</v>
      </c>
      <c r="C1932" t="str">
        <f t="shared" si="30"/>
        <v>Spain2010</v>
      </c>
      <c r="D1932">
        <v>1.56</v>
      </c>
    </row>
    <row r="1933" spans="1:4" x14ac:dyDescent="0.3">
      <c r="A1933" t="s">
        <v>314</v>
      </c>
      <c r="B1933">
        <v>2008</v>
      </c>
      <c r="C1933" t="str">
        <f t="shared" si="30"/>
        <v>Spain2008</v>
      </c>
      <c r="D1933">
        <v>1.23</v>
      </c>
    </row>
    <row r="1934" spans="1:4" x14ac:dyDescent="0.3">
      <c r="A1934" t="s">
        <v>314</v>
      </c>
      <c r="B1934">
        <v>2006</v>
      </c>
      <c r="C1934" t="str">
        <f t="shared" si="30"/>
        <v>Spain2006</v>
      </c>
      <c r="D1934">
        <v>1.1499999999999999</v>
      </c>
    </row>
    <row r="1935" spans="1:4" x14ac:dyDescent="0.3">
      <c r="A1935" t="s">
        <v>314</v>
      </c>
      <c r="B1935">
        <v>2004</v>
      </c>
      <c r="C1935" t="str">
        <f t="shared" si="30"/>
        <v>Spain2004</v>
      </c>
      <c r="D1935">
        <v>1.21</v>
      </c>
    </row>
    <row r="1936" spans="1:4" x14ac:dyDescent="0.3">
      <c r="A1936" t="s">
        <v>314</v>
      </c>
      <c r="B1936">
        <v>2002</v>
      </c>
      <c r="C1936" t="str">
        <f t="shared" si="30"/>
        <v>Spain2002</v>
      </c>
      <c r="D1936">
        <v>0.83</v>
      </c>
    </row>
    <row r="1937" spans="1:4" x14ac:dyDescent="0.3">
      <c r="A1937" t="s">
        <v>314</v>
      </c>
      <c r="B1937">
        <v>2000</v>
      </c>
      <c r="C1937" t="str">
        <f t="shared" si="30"/>
        <v>Spain2000</v>
      </c>
      <c r="D1937">
        <v>0.73</v>
      </c>
    </row>
    <row r="1938" spans="1:4" x14ac:dyDescent="0.3">
      <c r="A1938" t="s">
        <v>314</v>
      </c>
      <c r="B1938">
        <v>1998</v>
      </c>
      <c r="C1938" t="str">
        <f t="shared" si="30"/>
        <v>Spain1998</v>
      </c>
      <c r="D1938">
        <v>0.84</v>
      </c>
    </row>
    <row r="1939" spans="1:4" x14ac:dyDescent="0.3">
      <c r="A1939" t="s">
        <v>314</v>
      </c>
      <c r="B1939">
        <v>1995</v>
      </c>
      <c r="C1939" t="str">
        <f t="shared" si="30"/>
        <v>Spain1995</v>
      </c>
      <c r="D1939">
        <v>0.89</v>
      </c>
    </row>
    <row r="1940" spans="1:4" x14ac:dyDescent="0.3">
      <c r="A1940" t="s">
        <v>152</v>
      </c>
      <c r="B1940">
        <v>2016</v>
      </c>
      <c r="C1940" t="str">
        <f t="shared" si="30"/>
        <v>Sri Lanka2016</v>
      </c>
      <c r="D1940">
        <v>0.88</v>
      </c>
    </row>
    <row r="1941" spans="1:4" x14ac:dyDescent="0.3">
      <c r="A1941" t="s">
        <v>152</v>
      </c>
      <c r="B1941">
        <v>2014</v>
      </c>
      <c r="C1941" t="str">
        <f t="shared" si="30"/>
        <v>Sri Lanka2014</v>
      </c>
      <c r="D1941">
        <v>1.27</v>
      </c>
    </row>
    <row r="1942" spans="1:4" x14ac:dyDescent="0.3">
      <c r="A1942" t="s">
        <v>152</v>
      </c>
      <c r="B1942">
        <v>2012</v>
      </c>
      <c r="C1942" t="str">
        <f t="shared" si="30"/>
        <v>Sri Lanka2012</v>
      </c>
      <c r="D1942">
        <v>1.29</v>
      </c>
    </row>
    <row r="1943" spans="1:4" x14ac:dyDescent="0.3">
      <c r="A1943" t="s">
        <v>152</v>
      </c>
      <c r="B1943">
        <v>2010</v>
      </c>
      <c r="C1943" t="str">
        <f t="shared" si="30"/>
        <v>Sri Lanka2010</v>
      </c>
      <c r="D1943">
        <v>1.19</v>
      </c>
    </row>
    <row r="1944" spans="1:4" x14ac:dyDescent="0.3">
      <c r="A1944" t="s">
        <v>152</v>
      </c>
      <c r="B1944">
        <v>2008</v>
      </c>
      <c r="C1944" t="str">
        <f t="shared" si="30"/>
        <v>Sri Lanka2008</v>
      </c>
      <c r="D1944">
        <v>1.43</v>
      </c>
    </row>
    <row r="1945" spans="1:4" x14ac:dyDescent="0.3">
      <c r="A1945" t="s">
        <v>152</v>
      </c>
      <c r="B1945">
        <v>2006</v>
      </c>
      <c r="C1945" t="str">
        <f t="shared" si="30"/>
        <v>Sri Lanka2006</v>
      </c>
      <c r="D1945">
        <v>0.88</v>
      </c>
    </row>
    <row r="1946" spans="1:4" x14ac:dyDescent="0.3">
      <c r="A1946" t="s">
        <v>152</v>
      </c>
      <c r="B1946">
        <v>2004</v>
      </c>
      <c r="C1946" t="str">
        <f t="shared" si="30"/>
        <v>Sri Lanka2004</v>
      </c>
      <c r="D1946">
        <v>0.72</v>
      </c>
    </row>
    <row r="1947" spans="1:4" x14ac:dyDescent="0.3">
      <c r="A1947" t="s">
        <v>152</v>
      </c>
      <c r="B1947">
        <v>2002</v>
      </c>
      <c r="C1947" t="str">
        <f t="shared" si="30"/>
        <v>Sri Lanka2002</v>
      </c>
      <c r="D1947">
        <v>0.54</v>
      </c>
    </row>
    <row r="1948" spans="1:4" x14ac:dyDescent="0.3">
      <c r="A1948" t="s">
        <v>152</v>
      </c>
      <c r="B1948">
        <v>2000</v>
      </c>
      <c r="C1948" t="str">
        <f t="shared" si="30"/>
        <v>Sri Lanka2000</v>
      </c>
      <c r="D1948">
        <v>0.66</v>
      </c>
    </row>
    <row r="1949" spans="1:4" x14ac:dyDescent="0.3">
      <c r="A1949" t="s">
        <v>152</v>
      </c>
      <c r="B1949">
        <v>1998</v>
      </c>
      <c r="C1949" t="str">
        <f t="shared" si="30"/>
        <v>Sri Lanka1998</v>
      </c>
      <c r="D1949">
        <v>0.84</v>
      </c>
    </row>
    <row r="1950" spans="1:4" x14ac:dyDescent="0.3">
      <c r="A1950" t="s">
        <v>152</v>
      </c>
      <c r="B1950">
        <v>1995</v>
      </c>
      <c r="C1950" t="str">
        <f t="shared" si="30"/>
        <v>Sri Lanka1995</v>
      </c>
      <c r="D1950">
        <v>0.75</v>
      </c>
    </row>
    <row r="1951" spans="1:4" x14ac:dyDescent="0.3">
      <c r="A1951" t="s">
        <v>152</v>
      </c>
      <c r="B1951">
        <v>1991</v>
      </c>
      <c r="C1951" t="str">
        <f t="shared" si="30"/>
        <v>Sri Lanka1991</v>
      </c>
      <c r="D1951">
        <v>0.75</v>
      </c>
    </row>
    <row r="1952" spans="1:4" x14ac:dyDescent="0.3">
      <c r="A1952" t="s">
        <v>470</v>
      </c>
      <c r="B1952">
        <v>2014</v>
      </c>
      <c r="C1952" t="str">
        <f t="shared" si="30"/>
        <v>St. Lucia2014</v>
      </c>
      <c r="D1952">
        <v>1.3</v>
      </c>
    </row>
    <row r="1953" spans="1:4" x14ac:dyDescent="0.3">
      <c r="A1953" t="s">
        <v>571</v>
      </c>
      <c r="B1953">
        <v>2016</v>
      </c>
      <c r="C1953" t="str">
        <f t="shared" si="30"/>
        <v>Sub-Saharan Africa2016</v>
      </c>
      <c r="D1953">
        <v>0.95</v>
      </c>
    </row>
    <row r="1954" spans="1:4" x14ac:dyDescent="0.3">
      <c r="A1954" t="s">
        <v>571</v>
      </c>
      <c r="B1954">
        <v>2014</v>
      </c>
      <c r="C1954" t="str">
        <f t="shared" si="30"/>
        <v>Sub-Saharan Africa2014</v>
      </c>
      <c r="D1954">
        <v>1.32</v>
      </c>
    </row>
    <row r="1955" spans="1:4" x14ac:dyDescent="0.3">
      <c r="A1955" t="s">
        <v>571</v>
      </c>
      <c r="B1955">
        <v>2012</v>
      </c>
      <c r="C1955" t="str">
        <f t="shared" si="30"/>
        <v>Sub-Saharan Africa2012</v>
      </c>
      <c r="D1955">
        <v>1.355</v>
      </c>
    </row>
    <row r="1956" spans="1:4" x14ac:dyDescent="0.3">
      <c r="A1956" t="s">
        <v>571</v>
      </c>
      <c r="B1956">
        <v>2010</v>
      </c>
      <c r="C1956" t="str">
        <f t="shared" si="30"/>
        <v>Sub-Saharan Africa2010</v>
      </c>
      <c r="D1956">
        <v>1.2450000000000001</v>
      </c>
    </row>
    <row r="1957" spans="1:4" x14ac:dyDescent="0.3">
      <c r="A1957" t="s">
        <v>571</v>
      </c>
      <c r="B1957">
        <v>2008</v>
      </c>
      <c r="C1957" t="str">
        <f t="shared" si="30"/>
        <v>Sub-Saharan Africa2008</v>
      </c>
      <c r="D1957">
        <v>1.1399999999999999</v>
      </c>
    </row>
    <row r="1958" spans="1:4" x14ac:dyDescent="0.3">
      <c r="A1958" t="s">
        <v>571</v>
      </c>
      <c r="B1958">
        <v>2006</v>
      </c>
      <c r="C1958" t="str">
        <f t="shared" si="30"/>
        <v>Sub-Saharan Africa2006</v>
      </c>
      <c r="D1958">
        <v>1.0349999999999999</v>
      </c>
    </row>
    <row r="1959" spans="1:4" x14ac:dyDescent="0.3">
      <c r="A1959" t="s">
        <v>571</v>
      </c>
      <c r="B1959">
        <v>2004</v>
      </c>
      <c r="C1959" t="str">
        <f t="shared" si="30"/>
        <v>Sub-Saharan Africa2004</v>
      </c>
      <c r="D1959">
        <v>0.88</v>
      </c>
    </row>
    <row r="1960" spans="1:4" x14ac:dyDescent="0.3">
      <c r="A1960" t="s">
        <v>571</v>
      </c>
      <c r="B1960">
        <v>2002</v>
      </c>
      <c r="C1960" t="str">
        <f t="shared" si="30"/>
        <v>Sub-Saharan Africa2002</v>
      </c>
      <c r="D1960">
        <v>0.66</v>
      </c>
    </row>
    <row r="1961" spans="1:4" x14ac:dyDescent="0.3">
      <c r="A1961" t="s">
        <v>571</v>
      </c>
      <c r="B1961">
        <v>2000</v>
      </c>
      <c r="C1961" t="str">
        <f t="shared" si="30"/>
        <v>Sub-Saharan Africa2000</v>
      </c>
      <c r="D1961">
        <v>0.61499999999999999</v>
      </c>
    </row>
    <row r="1962" spans="1:4" x14ac:dyDescent="0.3">
      <c r="A1962" t="s">
        <v>571</v>
      </c>
      <c r="B1962">
        <v>1998</v>
      </c>
      <c r="C1962" t="str">
        <f t="shared" si="30"/>
        <v>Sub-Saharan Africa1998</v>
      </c>
      <c r="D1962">
        <v>0.59</v>
      </c>
    </row>
    <row r="1963" spans="1:4" x14ac:dyDescent="0.3">
      <c r="A1963" t="s">
        <v>571</v>
      </c>
      <c r="B1963">
        <v>1995</v>
      </c>
      <c r="C1963" t="str">
        <f t="shared" si="30"/>
        <v>Sub-Saharan Africa1995</v>
      </c>
      <c r="D1963">
        <v>0.56000000000000005</v>
      </c>
    </row>
    <row r="1964" spans="1:4" x14ac:dyDescent="0.3">
      <c r="A1964" t="s">
        <v>571</v>
      </c>
      <c r="B1964">
        <v>1992</v>
      </c>
      <c r="C1964" t="str">
        <f t="shared" si="30"/>
        <v>Sub-Saharan Africa1992</v>
      </c>
      <c r="D1964">
        <v>0.62</v>
      </c>
    </row>
    <row r="1965" spans="1:4" x14ac:dyDescent="0.3">
      <c r="A1965" t="s">
        <v>571</v>
      </c>
      <c r="B1965">
        <v>1991</v>
      </c>
      <c r="C1965" t="str">
        <f t="shared" si="30"/>
        <v>Sub-Saharan Africa1991</v>
      </c>
      <c r="D1965">
        <v>0.68</v>
      </c>
    </row>
    <row r="1966" spans="1:4" x14ac:dyDescent="0.3">
      <c r="A1966" t="s">
        <v>573</v>
      </c>
      <c r="B1966">
        <v>2016</v>
      </c>
      <c r="C1966" t="str">
        <f t="shared" si="30"/>
        <v>Sub-Saharan Africa (excluding high income)2016</v>
      </c>
      <c r="D1966">
        <v>0.95</v>
      </c>
    </row>
    <row r="1967" spans="1:4" x14ac:dyDescent="0.3">
      <c r="A1967" t="s">
        <v>573</v>
      </c>
      <c r="B1967">
        <v>2014</v>
      </c>
      <c r="C1967" t="str">
        <f t="shared" si="30"/>
        <v>Sub-Saharan Africa (excluding high income)2014</v>
      </c>
      <c r="D1967">
        <v>1.32</v>
      </c>
    </row>
    <row r="1968" spans="1:4" x14ac:dyDescent="0.3">
      <c r="A1968" t="s">
        <v>573</v>
      </c>
      <c r="B1968">
        <v>2012</v>
      </c>
      <c r="C1968" t="str">
        <f t="shared" si="30"/>
        <v>Sub-Saharan Africa (excluding high income)2012</v>
      </c>
      <c r="D1968">
        <v>1.355</v>
      </c>
    </row>
    <row r="1969" spans="1:4" x14ac:dyDescent="0.3">
      <c r="A1969" t="s">
        <v>573</v>
      </c>
      <c r="B1969">
        <v>2010</v>
      </c>
      <c r="C1969" t="str">
        <f t="shared" si="30"/>
        <v>Sub-Saharan Africa (excluding high income)2010</v>
      </c>
      <c r="D1969">
        <v>1.2450000000000001</v>
      </c>
    </row>
    <row r="1970" spans="1:4" x14ac:dyDescent="0.3">
      <c r="A1970" t="s">
        <v>573</v>
      </c>
      <c r="B1970">
        <v>2008</v>
      </c>
      <c r="C1970" t="str">
        <f t="shared" si="30"/>
        <v>Sub-Saharan Africa (excluding high income)2008</v>
      </c>
      <c r="D1970">
        <v>1.1399999999999999</v>
      </c>
    </row>
    <row r="1971" spans="1:4" x14ac:dyDescent="0.3">
      <c r="A1971" t="s">
        <v>573</v>
      </c>
      <c r="B1971">
        <v>2006</v>
      </c>
      <c r="C1971" t="str">
        <f t="shared" si="30"/>
        <v>Sub-Saharan Africa (excluding high income)2006</v>
      </c>
      <c r="D1971">
        <v>1.0349999999999999</v>
      </c>
    </row>
    <row r="1972" spans="1:4" x14ac:dyDescent="0.3">
      <c r="A1972" t="s">
        <v>573</v>
      </c>
      <c r="B1972">
        <v>2004</v>
      </c>
      <c r="C1972" t="str">
        <f t="shared" si="30"/>
        <v>Sub-Saharan Africa (excluding high income)2004</v>
      </c>
      <c r="D1972">
        <v>0.88</v>
      </c>
    </row>
    <row r="1973" spans="1:4" x14ac:dyDescent="0.3">
      <c r="A1973" t="s">
        <v>573</v>
      </c>
      <c r="B1973">
        <v>2002</v>
      </c>
      <c r="C1973" t="str">
        <f t="shared" si="30"/>
        <v>Sub-Saharan Africa (excluding high income)2002</v>
      </c>
      <c r="D1973">
        <v>0.66</v>
      </c>
    </row>
    <row r="1974" spans="1:4" x14ac:dyDescent="0.3">
      <c r="A1974" t="s">
        <v>573</v>
      </c>
      <c r="B1974">
        <v>2000</v>
      </c>
      <c r="C1974" t="str">
        <f t="shared" si="30"/>
        <v>Sub-Saharan Africa (excluding high income)2000</v>
      </c>
      <c r="D1974">
        <v>0.61499999999999999</v>
      </c>
    </row>
    <row r="1975" spans="1:4" x14ac:dyDescent="0.3">
      <c r="A1975" t="s">
        <v>573</v>
      </c>
      <c r="B1975">
        <v>1998</v>
      </c>
      <c r="C1975" t="str">
        <f t="shared" si="30"/>
        <v>Sub-Saharan Africa (excluding high income)1998</v>
      </c>
      <c r="D1975">
        <v>0.59</v>
      </c>
    </row>
    <row r="1976" spans="1:4" x14ac:dyDescent="0.3">
      <c r="A1976" t="s">
        <v>573</v>
      </c>
      <c r="B1976">
        <v>1995</v>
      </c>
      <c r="C1976" t="str">
        <f t="shared" si="30"/>
        <v>Sub-Saharan Africa (excluding high income)1995</v>
      </c>
      <c r="D1976">
        <v>0.56000000000000005</v>
      </c>
    </row>
    <row r="1977" spans="1:4" x14ac:dyDescent="0.3">
      <c r="A1977" t="s">
        <v>573</v>
      </c>
      <c r="B1977">
        <v>1992</v>
      </c>
      <c r="C1977" t="str">
        <f t="shared" si="30"/>
        <v>Sub-Saharan Africa (excluding high income)1992</v>
      </c>
      <c r="D1977">
        <v>0.62</v>
      </c>
    </row>
    <row r="1978" spans="1:4" x14ac:dyDescent="0.3">
      <c r="A1978" t="s">
        <v>573</v>
      </c>
      <c r="B1978">
        <v>1991</v>
      </c>
      <c r="C1978" t="str">
        <f t="shared" si="30"/>
        <v>Sub-Saharan Africa (excluding high income)1991</v>
      </c>
      <c r="D1978">
        <v>0.68</v>
      </c>
    </row>
    <row r="1979" spans="1:4" x14ac:dyDescent="0.3">
      <c r="A1979" t="s">
        <v>748</v>
      </c>
      <c r="B1979">
        <v>2016</v>
      </c>
      <c r="C1979" t="str">
        <f t="shared" si="30"/>
        <v>Sub-Saharan Africa (IDA &amp; IBRD)2016</v>
      </c>
      <c r="D1979">
        <v>0.95</v>
      </c>
    </row>
    <row r="1980" spans="1:4" x14ac:dyDescent="0.3">
      <c r="A1980" t="s">
        <v>748</v>
      </c>
      <c r="B1980">
        <v>2014</v>
      </c>
      <c r="C1980" t="str">
        <f t="shared" si="30"/>
        <v>Sub-Saharan Africa (IDA &amp; IBRD)2014</v>
      </c>
      <c r="D1980">
        <v>1.32</v>
      </c>
    </row>
    <row r="1981" spans="1:4" x14ac:dyDescent="0.3">
      <c r="A1981" t="s">
        <v>748</v>
      </c>
      <c r="B1981">
        <v>2012</v>
      </c>
      <c r="C1981" t="str">
        <f t="shared" si="30"/>
        <v>Sub-Saharan Africa (IDA &amp; IBRD)2012</v>
      </c>
      <c r="D1981">
        <v>1.355</v>
      </c>
    </row>
    <row r="1982" spans="1:4" x14ac:dyDescent="0.3">
      <c r="A1982" t="s">
        <v>748</v>
      </c>
      <c r="B1982">
        <v>2010</v>
      </c>
      <c r="C1982" t="str">
        <f t="shared" si="30"/>
        <v>Sub-Saharan Africa (IDA &amp; IBRD)2010</v>
      </c>
      <c r="D1982">
        <v>1.2450000000000001</v>
      </c>
    </row>
    <row r="1983" spans="1:4" x14ac:dyDescent="0.3">
      <c r="A1983" t="s">
        <v>748</v>
      </c>
      <c r="B1983">
        <v>2008</v>
      </c>
      <c r="C1983" t="str">
        <f t="shared" si="30"/>
        <v>Sub-Saharan Africa (IDA &amp; IBRD)2008</v>
      </c>
      <c r="D1983">
        <v>1.1399999999999999</v>
      </c>
    </row>
    <row r="1984" spans="1:4" x14ac:dyDescent="0.3">
      <c r="A1984" t="s">
        <v>748</v>
      </c>
      <c r="B1984">
        <v>2006</v>
      </c>
      <c r="C1984" t="str">
        <f t="shared" si="30"/>
        <v>Sub-Saharan Africa (IDA &amp; IBRD)2006</v>
      </c>
      <c r="D1984">
        <v>1.0349999999999999</v>
      </c>
    </row>
    <row r="1985" spans="1:4" x14ac:dyDescent="0.3">
      <c r="A1985" t="s">
        <v>748</v>
      </c>
      <c r="B1985">
        <v>2004</v>
      </c>
      <c r="C1985" t="str">
        <f t="shared" si="30"/>
        <v>Sub-Saharan Africa (IDA &amp; IBRD)2004</v>
      </c>
      <c r="D1985">
        <v>0.88</v>
      </c>
    </row>
    <row r="1986" spans="1:4" x14ac:dyDescent="0.3">
      <c r="A1986" t="s">
        <v>748</v>
      </c>
      <c r="B1986">
        <v>2002</v>
      </c>
      <c r="C1986" t="str">
        <f t="shared" si="30"/>
        <v>Sub-Saharan Africa (IDA &amp; IBRD)2002</v>
      </c>
      <c r="D1986">
        <v>0.66</v>
      </c>
    </row>
    <row r="1987" spans="1:4" x14ac:dyDescent="0.3">
      <c r="A1987" t="s">
        <v>748</v>
      </c>
      <c r="B1987">
        <v>2000</v>
      </c>
      <c r="C1987" t="str">
        <f t="shared" ref="C1987:C2050" si="31">CONCATENATE(A1987,B1987)</f>
        <v>Sub-Saharan Africa (IDA &amp; IBRD)2000</v>
      </c>
      <c r="D1987">
        <v>0.61499999999999999</v>
      </c>
    </row>
    <row r="1988" spans="1:4" x14ac:dyDescent="0.3">
      <c r="A1988" t="s">
        <v>748</v>
      </c>
      <c r="B1988">
        <v>1998</v>
      </c>
      <c r="C1988" t="str">
        <f t="shared" si="31"/>
        <v>Sub-Saharan Africa (IDA &amp; IBRD)1998</v>
      </c>
      <c r="D1988">
        <v>0.59</v>
      </c>
    </row>
    <row r="1989" spans="1:4" x14ac:dyDescent="0.3">
      <c r="A1989" t="s">
        <v>748</v>
      </c>
      <c r="B1989">
        <v>1995</v>
      </c>
      <c r="C1989" t="str">
        <f t="shared" si="31"/>
        <v>Sub-Saharan Africa (IDA &amp; IBRD)1995</v>
      </c>
      <c r="D1989">
        <v>0.56000000000000005</v>
      </c>
    </row>
    <row r="1990" spans="1:4" x14ac:dyDescent="0.3">
      <c r="A1990" t="s">
        <v>748</v>
      </c>
      <c r="B1990">
        <v>1992</v>
      </c>
      <c r="C1990" t="str">
        <f t="shared" si="31"/>
        <v>Sub-Saharan Africa (IDA &amp; IBRD)1992</v>
      </c>
      <c r="D1990">
        <v>0.62</v>
      </c>
    </row>
    <row r="1991" spans="1:4" x14ac:dyDescent="0.3">
      <c r="A1991" t="s">
        <v>748</v>
      </c>
      <c r="B1991">
        <v>1991</v>
      </c>
      <c r="C1991" t="str">
        <f t="shared" si="31"/>
        <v>Sub-Saharan Africa (IDA &amp; IBRD)1991</v>
      </c>
      <c r="D1991">
        <v>0.68</v>
      </c>
    </row>
    <row r="1992" spans="1:4" x14ac:dyDescent="0.3">
      <c r="A1992" t="s">
        <v>72</v>
      </c>
      <c r="B1992">
        <v>2016</v>
      </c>
      <c r="C1992" t="str">
        <f t="shared" si="31"/>
        <v>Sudan2016</v>
      </c>
      <c r="D1992">
        <v>0.95</v>
      </c>
    </row>
    <row r="1993" spans="1:4" x14ac:dyDescent="0.3">
      <c r="A1993" t="s">
        <v>72</v>
      </c>
      <c r="B1993">
        <v>2014</v>
      </c>
      <c r="C1993" t="str">
        <f t="shared" si="31"/>
        <v>Sudan2014</v>
      </c>
      <c r="D1993">
        <v>0.82</v>
      </c>
    </row>
    <row r="1994" spans="1:4" x14ac:dyDescent="0.3">
      <c r="A1994" t="s">
        <v>72</v>
      </c>
      <c r="B1994">
        <v>2012</v>
      </c>
      <c r="C1994" t="str">
        <f t="shared" si="31"/>
        <v>Sudan2012</v>
      </c>
      <c r="D1994">
        <v>0.63</v>
      </c>
    </row>
    <row r="1995" spans="1:4" x14ac:dyDescent="0.3">
      <c r="A1995" t="s">
        <v>72</v>
      </c>
      <c r="B1995">
        <v>2010</v>
      </c>
      <c r="C1995" t="str">
        <f t="shared" si="31"/>
        <v>Sudan2010</v>
      </c>
      <c r="D1995">
        <v>0.62</v>
      </c>
    </row>
    <row r="1996" spans="1:4" x14ac:dyDescent="0.3">
      <c r="A1996" t="s">
        <v>72</v>
      </c>
      <c r="B1996">
        <v>2008</v>
      </c>
      <c r="C1996" t="str">
        <f t="shared" si="31"/>
        <v>Sudan2008</v>
      </c>
      <c r="D1996">
        <v>0.65</v>
      </c>
    </row>
    <row r="1997" spans="1:4" x14ac:dyDescent="0.3">
      <c r="A1997" t="s">
        <v>72</v>
      </c>
      <c r="B1997">
        <v>2006</v>
      </c>
      <c r="C1997" t="str">
        <f t="shared" si="31"/>
        <v>Sudan2006</v>
      </c>
      <c r="D1997">
        <v>0.72</v>
      </c>
    </row>
    <row r="1998" spans="1:4" x14ac:dyDescent="0.3">
      <c r="A1998" t="s">
        <v>72</v>
      </c>
      <c r="B1998">
        <v>2004</v>
      </c>
      <c r="C1998" t="str">
        <f t="shared" si="31"/>
        <v>Sudan2004</v>
      </c>
      <c r="D1998">
        <v>0.47</v>
      </c>
    </row>
    <row r="1999" spans="1:4" x14ac:dyDescent="0.3">
      <c r="A1999" t="s">
        <v>72</v>
      </c>
      <c r="B1999">
        <v>2002</v>
      </c>
      <c r="C1999" t="str">
        <f t="shared" si="31"/>
        <v>Sudan2002</v>
      </c>
      <c r="D1999">
        <v>0.3</v>
      </c>
    </row>
    <row r="2000" spans="1:4" x14ac:dyDescent="0.3">
      <c r="A2000" t="s">
        <v>72</v>
      </c>
      <c r="B2000">
        <v>2000</v>
      </c>
      <c r="C2000" t="str">
        <f t="shared" si="31"/>
        <v>Sudan2000</v>
      </c>
      <c r="D2000">
        <v>0.28000000000000003</v>
      </c>
    </row>
    <row r="2001" spans="1:4" x14ac:dyDescent="0.3">
      <c r="A2001" t="s">
        <v>72</v>
      </c>
      <c r="B2001">
        <v>1998</v>
      </c>
      <c r="C2001" t="str">
        <f t="shared" si="31"/>
        <v>Sudan1998</v>
      </c>
      <c r="D2001">
        <v>0.33</v>
      </c>
    </row>
    <row r="2002" spans="1:4" x14ac:dyDescent="0.3">
      <c r="A2002" t="s">
        <v>72</v>
      </c>
      <c r="B2002">
        <v>1995</v>
      </c>
      <c r="C2002" t="str">
        <f t="shared" si="31"/>
        <v>Sudan1995</v>
      </c>
      <c r="D2002">
        <v>0.5</v>
      </c>
    </row>
    <row r="2003" spans="1:4" x14ac:dyDescent="0.3">
      <c r="A2003" t="s">
        <v>72</v>
      </c>
      <c r="B2003">
        <v>1992</v>
      </c>
      <c r="C2003" t="str">
        <f t="shared" si="31"/>
        <v>Sudan1992</v>
      </c>
      <c r="D2003">
        <v>0.57999999999999996</v>
      </c>
    </row>
    <row r="2004" spans="1:4" x14ac:dyDescent="0.3">
      <c r="A2004" t="s">
        <v>72</v>
      </c>
      <c r="B2004">
        <v>1991</v>
      </c>
      <c r="C2004" t="str">
        <f t="shared" si="31"/>
        <v>Sudan1991</v>
      </c>
      <c r="D2004">
        <v>7.0000000000000007E-2</v>
      </c>
    </row>
    <row r="2005" spans="1:4" x14ac:dyDescent="0.3">
      <c r="A2005" t="s">
        <v>250</v>
      </c>
      <c r="B2005">
        <v>2014</v>
      </c>
      <c r="C2005" t="str">
        <f t="shared" si="31"/>
        <v>Suriname2014</v>
      </c>
      <c r="D2005">
        <v>1.29</v>
      </c>
    </row>
    <row r="2006" spans="1:4" x14ac:dyDescent="0.3">
      <c r="A2006" t="s">
        <v>250</v>
      </c>
      <c r="B2006">
        <v>2012</v>
      </c>
      <c r="C2006" t="str">
        <f t="shared" si="31"/>
        <v>Suriname2012</v>
      </c>
      <c r="D2006">
        <v>1.57</v>
      </c>
    </row>
    <row r="2007" spans="1:4" x14ac:dyDescent="0.3">
      <c r="A2007" t="s">
        <v>250</v>
      </c>
      <c r="B2007">
        <v>2010</v>
      </c>
      <c r="C2007" t="str">
        <f t="shared" si="31"/>
        <v>Suriname2010</v>
      </c>
      <c r="D2007">
        <v>1.1399999999999999</v>
      </c>
    </row>
    <row r="2008" spans="1:4" x14ac:dyDescent="0.3">
      <c r="A2008" t="s">
        <v>250</v>
      </c>
      <c r="B2008">
        <v>2008</v>
      </c>
      <c r="C2008" t="str">
        <f t="shared" si="31"/>
        <v>Suriname2008</v>
      </c>
      <c r="D2008">
        <v>0.91</v>
      </c>
    </row>
    <row r="2009" spans="1:4" x14ac:dyDescent="0.3">
      <c r="A2009" t="s">
        <v>250</v>
      </c>
      <c r="B2009">
        <v>2006</v>
      </c>
      <c r="C2009" t="str">
        <f t="shared" si="31"/>
        <v>Suriname2006</v>
      </c>
      <c r="D2009">
        <v>0.94</v>
      </c>
    </row>
    <row r="2010" spans="1:4" x14ac:dyDescent="0.3">
      <c r="A2010" t="s">
        <v>250</v>
      </c>
      <c r="B2010">
        <v>2004</v>
      </c>
      <c r="C2010" t="str">
        <f t="shared" si="31"/>
        <v>Suriname2004</v>
      </c>
      <c r="D2010">
        <v>0.5</v>
      </c>
    </row>
    <row r="2011" spans="1:4" x14ac:dyDescent="0.3">
      <c r="A2011" t="s">
        <v>250</v>
      </c>
      <c r="B2011">
        <v>2002</v>
      </c>
      <c r="C2011" t="str">
        <f t="shared" si="31"/>
        <v>Suriname2002</v>
      </c>
      <c r="D2011">
        <v>0.56000000000000005</v>
      </c>
    </row>
    <row r="2012" spans="1:4" x14ac:dyDescent="0.3">
      <c r="A2012" t="s">
        <v>250</v>
      </c>
      <c r="B2012">
        <v>2000</v>
      </c>
      <c r="C2012" t="str">
        <f t="shared" si="31"/>
        <v>Suriname2000</v>
      </c>
      <c r="D2012">
        <v>0.56000000000000005</v>
      </c>
    </row>
    <row r="2013" spans="1:4" x14ac:dyDescent="0.3">
      <c r="A2013" t="s">
        <v>250</v>
      </c>
      <c r="B2013">
        <v>1998</v>
      </c>
      <c r="C2013" t="str">
        <f t="shared" si="31"/>
        <v>Suriname1998</v>
      </c>
      <c r="D2013">
        <v>0.56000000000000005</v>
      </c>
    </row>
    <row r="2014" spans="1:4" x14ac:dyDescent="0.3">
      <c r="A2014" t="s">
        <v>252</v>
      </c>
      <c r="B2014">
        <v>2016</v>
      </c>
      <c r="C2014" t="str">
        <f t="shared" si="31"/>
        <v>Swaziland2016</v>
      </c>
      <c r="D2014">
        <v>0.77</v>
      </c>
    </row>
    <row r="2015" spans="1:4" x14ac:dyDescent="0.3">
      <c r="A2015" t="s">
        <v>252</v>
      </c>
      <c r="B2015">
        <v>2014</v>
      </c>
      <c r="C2015" t="str">
        <f t="shared" si="31"/>
        <v>Swaziland2014</v>
      </c>
      <c r="D2015">
        <v>1.1399999999999999</v>
      </c>
    </row>
    <row r="2016" spans="1:4" x14ac:dyDescent="0.3">
      <c r="A2016" t="s">
        <v>252</v>
      </c>
      <c r="B2016">
        <v>2012</v>
      </c>
      <c r="C2016" t="str">
        <f t="shared" si="31"/>
        <v>Swaziland2012</v>
      </c>
      <c r="D2016">
        <v>1.3</v>
      </c>
    </row>
    <row r="2017" spans="1:4" x14ac:dyDescent="0.3">
      <c r="A2017" t="s">
        <v>252</v>
      </c>
      <c r="B2017">
        <v>2010</v>
      </c>
      <c r="C2017" t="str">
        <f t="shared" si="31"/>
        <v>Swaziland2010</v>
      </c>
      <c r="D2017">
        <v>1.07</v>
      </c>
    </row>
    <row r="2018" spans="1:4" x14ac:dyDescent="0.3">
      <c r="A2018" t="s">
        <v>252</v>
      </c>
      <c r="B2018">
        <v>2008</v>
      </c>
      <c r="C2018" t="str">
        <f t="shared" si="31"/>
        <v>Swaziland2008</v>
      </c>
      <c r="D2018">
        <v>0.86</v>
      </c>
    </row>
    <row r="2019" spans="1:4" x14ac:dyDescent="0.3">
      <c r="A2019" t="s">
        <v>252</v>
      </c>
      <c r="B2019">
        <v>2006</v>
      </c>
      <c r="C2019" t="str">
        <f t="shared" si="31"/>
        <v>Swaziland2006</v>
      </c>
      <c r="D2019">
        <v>0.8</v>
      </c>
    </row>
    <row r="2020" spans="1:4" x14ac:dyDescent="0.3">
      <c r="A2020" t="s">
        <v>252</v>
      </c>
      <c r="B2020">
        <v>2004</v>
      </c>
      <c r="C2020" t="str">
        <f t="shared" si="31"/>
        <v>Swaziland2004</v>
      </c>
      <c r="D2020">
        <v>0.76</v>
      </c>
    </row>
    <row r="2021" spans="1:4" x14ac:dyDescent="0.3">
      <c r="A2021" t="s">
        <v>252</v>
      </c>
      <c r="B2021">
        <v>2000</v>
      </c>
      <c r="C2021" t="str">
        <f t="shared" si="31"/>
        <v>Swaziland2000</v>
      </c>
      <c r="D2021">
        <v>0.47</v>
      </c>
    </row>
    <row r="2022" spans="1:4" x14ac:dyDescent="0.3">
      <c r="A2022" t="s">
        <v>252</v>
      </c>
      <c r="B2022">
        <v>1998</v>
      </c>
      <c r="C2022" t="str">
        <f t="shared" si="31"/>
        <v>Swaziland1998</v>
      </c>
      <c r="D2022">
        <v>0.37</v>
      </c>
    </row>
    <row r="2023" spans="1:4" x14ac:dyDescent="0.3">
      <c r="A2023" t="s">
        <v>252</v>
      </c>
      <c r="B2023">
        <v>1992</v>
      </c>
      <c r="C2023" t="str">
        <f t="shared" si="31"/>
        <v>Swaziland1992</v>
      </c>
      <c r="D2023">
        <v>0.43</v>
      </c>
    </row>
    <row r="2024" spans="1:4" x14ac:dyDescent="0.3">
      <c r="A2024" t="s">
        <v>252</v>
      </c>
      <c r="B2024">
        <v>1991</v>
      </c>
      <c r="C2024" t="str">
        <f t="shared" si="31"/>
        <v>Swaziland1991</v>
      </c>
      <c r="D2024">
        <v>0.46</v>
      </c>
    </row>
    <row r="2025" spans="1:4" x14ac:dyDescent="0.3">
      <c r="A2025" t="s">
        <v>366</v>
      </c>
      <c r="B2025">
        <v>2016</v>
      </c>
      <c r="C2025" t="str">
        <f t="shared" si="31"/>
        <v>Sweden2016</v>
      </c>
      <c r="D2025">
        <v>1.42</v>
      </c>
    </row>
    <row r="2026" spans="1:4" x14ac:dyDescent="0.3">
      <c r="A2026" t="s">
        <v>366</v>
      </c>
      <c r="B2026">
        <v>2014</v>
      </c>
      <c r="C2026" t="str">
        <f t="shared" si="31"/>
        <v>Sweden2014</v>
      </c>
      <c r="D2026">
        <v>1.82</v>
      </c>
    </row>
    <row r="2027" spans="1:4" x14ac:dyDescent="0.3">
      <c r="A2027" t="s">
        <v>366</v>
      </c>
      <c r="B2027">
        <v>2012</v>
      </c>
      <c r="C2027" t="str">
        <f t="shared" si="31"/>
        <v>Sweden2012</v>
      </c>
      <c r="D2027">
        <v>2.1</v>
      </c>
    </row>
    <row r="2028" spans="1:4" x14ac:dyDescent="0.3">
      <c r="A2028" t="s">
        <v>366</v>
      </c>
      <c r="B2028">
        <v>2010</v>
      </c>
      <c r="C2028" t="str">
        <f t="shared" si="31"/>
        <v>Sweden2010</v>
      </c>
      <c r="D2028">
        <v>1.87</v>
      </c>
    </row>
    <row r="2029" spans="1:4" x14ac:dyDescent="0.3">
      <c r="A2029" t="s">
        <v>366</v>
      </c>
      <c r="B2029">
        <v>2008</v>
      </c>
      <c r="C2029" t="str">
        <f t="shared" si="31"/>
        <v>Sweden2008</v>
      </c>
      <c r="D2029">
        <v>1.38</v>
      </c>
    </row>
    <row r="2030" spans="1:4" x14ac:dyDescent="0.3">
      <c r="A2030" t="s">
        <v>366</v>
      </c>
      <c r="B2030">
        <v>2006</v>
      </c>
      <c r="C2030" t="str">
        <f t="shared" si="31"/>
        <v>Sweden2006</v>
      </c>
      <c r="D2030">
        <v>1.46</v>
      </c>
    </row>
    <row r="2031" spans="1:4" x14ac:dyDescent="0.3">
      <c r="A2031" t="s">
        <v>366</v>
      </c>
      <c r="B2031">
        <v>2004</v>
      </c>
      <c r="C2031" t="str">
        <f t="shared" si="31"/>
        <v>Sweden2004</v>
      </c>
      <c r="D2031">
        <v>1.51</v>
      </c>
    </row>
    <row r="2032" spans="1:4" x14ac:dyDescent="0.3">
      <c r="A2032" t="s">
        <v>366</v>
      </c>
      <c r="B2032">
        <v>2002</v>
      </c>
      <c r="C2032" t="str">
        <f t="shared" si="31"/>
        <v>Sweden2002</v>
      </c>
      <c r="D2032">
        <v>1.06</v>
      </c>
    </row>
    <row r="2033" spans="1:4" x14ac:dyDescent="0.3">
      <c r="A2033" t="s">
        <v>366</v>
      </c>
      <c r="B2033">
        <v>2000</v>
      </c>
      <c r="C2033" t="str">
        <f t="shared" si="31"/>
        <v>Sweden2000</v>
      </c>
      <c r="D2033">
        <v>0.94</v>
      </c>
    </row>
    <row r="2034" spans="1:4" x14ac:dyDescent="0.3">
      <c r="A2034" t="s">
        <v>366</v>
      </c>
      <c r="B2034">
        <v>1998</v>
      </c>
      <c r="C2034" t="str">
        <f t="shared" si="31"/>
        <v>Sweden1998</v>
      </c>
      <c r="D2034">
        <v>1.0900000000000001</v>
      </c>
    </row>
    <row r="2035" spans="1:4" x14ac:dyDescent="0.3">
      <c r="A2035" t="s">
        <v>366</v>
      </c>
      <c r="B2035">
        <v>1995</v>
      </c>
      <c r="C2035" t="str">
        <f t="shared" si="31"/>
        <v>Sweden1995</v>
      </c>
      <c r="D2035">
        <v>1.17</v>
      </c>
    </row>
    <row r="2036" spans="1:4" x14ac:dyDescent="0.3">
      <c r="A2036" t="s">
        <v>174</v>
      </c>
      <c r="B2036">
        <v>2016</v>
      </c>
      <c r="C2036" t="str">
        <f t="shared" si="31"/>
        <v>Switzerland2016</v>
      </c>
      <c r="D2036">
        <v>1.45</v>
      </c>
    </row>
    <row r="2037" spans="1:4" x14ac:dyDescent="0.3">
      <c r="A2037" t="s">
        <v>174</v>
      </c>
      <c r="B2037">
        <v>2014</v>
      </c>
      <c r="C2037" t="str">
        <f t="shared" si="31"/>
        <v>Switzerland2014</v>
      </c>
      <c r="D2037">
        <v>1.74</v>
      </c>
    </row>
    <row r="2038" spans="1:4" x14ac:dyDescent="0.3">
      <c r="A2038" t="s">
        <v>174</v>
      </c>
      <c r="B2038">
        <v>2012</v>
      </c>
      <c r="C2038" t="str">
        <f t="shared" si="31"/>
        <v>Switzerland2012</v>
      </c>
      <c r="D2038">
        <v>1.88</v>
      </c>
    </row>
    <row r="2039" spans="1:4" x14ac:dyDescent="0.3">
      <c r="A2039" t="s">
        <v>174</v>
      </c>
      <c r="B2039">
        <v>2010</v>
      </c>
      <c r="C2039" t="str">
        <f t="shared" si="31"/>
        <v>Switzerland2010</v>
      </c>
      <c r="D2039">
        <v>1.66</v>
      </c>
    </row>
    <row r="2040" spans="1:4" x14ac:dyDescent="0.3">
      <c r="A2040" t="s">
        <v>174</v>
      </c>
      <c r="B2040">
        <v>2008</v>
      </c>
      <c r="C2040" t="str">
        <f t="shared" si="31"/>
        <v>Switzerland2008</v>
      </c>
      <c r="D2040">
        <v>1.3</v>
      </c>
    </row>
    <row r="2041" spans="1:4" x14ac:dyDescent="0.3">
      <c r="A2041" t="s">
        <v>174</v>
      </c>
      <c r="B2041">
        <v>2006</v>
      </c>
      <c r="C2041" t="str">
        <f t="shared" si="31"/>
        <v>Switzerland2006</v>
      </c>
      <c r="D2041">
        <v>1.27</v>
      </c>
    </row>
    <row r="2042" spans="1:4" x14ac:dyDescent="0.3">
      <c r="A2042" t="s">
        <v>174</v>
      </c>
      <c r="B2042">
        <v>2004</v>
      </c>
      <c r="C2042" t="str">
        <f t="shared" si="31"/>
        <v>Switzerland2004</v>
      </c>
      <c r="D2042">
        <v>1.29</v>
      </c>
    </row>
    <row r="2043" spans="1:4" x14ac:dyDescent="0.3">
      <c r="A2043" t="s">
        <v>174</v>
      </c>
      <c r="B2043">
        <v>2002</v>
      </c>
      <c r="C2043" t="str">
        <f t="shared" si="31"/>
        <v>Switzerland2002</v>
      </c>
      <c r="D2043">
        <v>0.89</v>
      </c>
    </row>
    <row r="2044" spans="1:4" x14ac:dyDescent="0.3">
      <c r="A2044" t="s">
        <v>174</v>
      </c>
      <c r="B2044">
        <v>2000</v>
      </c>
      <c r="C2044" t="str">
        <f t="shared" si="31"/>
        <v>Switzerland2000</v>
      </c>
      <c r="D2044">
        <v>0.78</v>
      </c>
    </row>
    <row r="2045" spans="1:4" x14ac:dyDescent="0.3">
      <c r="A2045" t="s">
        <v>174</v>
      </c>
      <c r="B2045">
        <v>1998</v>
      </c>
      <c r="C2045" t="str">
        <f t="shared" si="31"/>
        <v>Switzerland1998</v>
      </c>
      <c r="D2045">
        <v>0.86</v>
      </c>
    </row>
    <row r="2046" spans="1:4" x14ac:dyDescent="0.3">
      <c r="A2046" t="s">
        <v>174</v>
      </c>
      <c r="B2046">
        <v>1995</v>
      </c>
      <c r="C2046" t="str">
        <f t="shared" si="31"/>
        <v>Switzerland1995</v>
      </c>
      <c r="D2046">
        <v>1.02</v>
      </c>
    </row>
    <row r="2047" spans="1:4" x14ac:dyDescent="0.3">
      <c r="A2047" t="s">
        <v>76</v>
      </c>
      <c r="B2047">
        <v>2014</v>
      </c>
      <c r="C2047" t="str">
        <f t="shared" si="31"/>
        <v>Syrian Arab Republic2014</v>
      </c>
      <c r="D2047">
        <v>0.83</v>
      </c>
    </row>
    <row r="2048" spans="1:4" x14ac:dyDescent="0.3">
      <c r="A2048" t="s">
        <v>76</v>
      </c>
      <c r="B2048">
        <v>2012</v>
      </c>
      <c r="C2048" t="str">
        <f t="shared" si="31"/>
        <v>Syrian Arab Republic2012</v>
      </c>
      <c r="D2048">
        <v>0.79</v>
      </c>
    </row>
    <row r="2049" spans="1:4" x14ac:dyDescent="0.3">
      <c r="A2049" t="s">
        <v>76</v>
      </c>
      <c r="B2049">
        <v>2010</v>
      </c>
      <c r="C2049" t="str">
        <f t="shared" si="31"/>
        <v>Syrian Arab Republic2010</v>
      </c>
      <c r="D2049">
        <v>0.96</v>
      </c>
    </row>
    <row r="2050" spans="1:4" x14ac:dyDescent="0.3">
      <c r="A2050" t="s">
        <v>76</v>
      </c>
      <c r="B2050">
        <v>2008</v>
      </c>
      <c r="C2050" t="str">
        <f t="shared" si="31"/>
        <v>Syrian Arab Republic2008</v>
      </c>
      <c r="D2050">
        <v>0.85</v>
      </c>
    </row>
    <row r="2051" spans="1:4" x14ac:dyDescent="0.3">
      <c r="A2051" t="s">
        <v>76</v>
      </c>
      <c r="B2051">
        <v>2006</v>
      </c>
      <c r="C2051" t="str">
        <f t="shared" ref="C2051:C2114" si="32">CONCATENATE(A2051,B2051)</f>
        <v>Syrian Arab Republic2006</v>
      </c>
      <c r="D2051">
        <v>0.6</v>
      </c>
    </row>
    <row r="2052" spans="1:4" x14ac:dyDescent="0.3">
      <c r="A2052" t="s">
        <v>76</v>
      </c>
      <c r="B2052">
        <v>2004</v>
      </c>
      <c r="C2052" t="str">
        <f t="shared" si="32"/>
        <v>Syrian Arab Republic2004</v>
      </c>
      <c r="D2052">
        <v>0.46</v>
      </c>
    </row>
    <row r="2053" spans="1:4" x14ac:dyDescent="0.3">
      <c r="A2053" t="s">
        <v>76</v>
      </c>
      <c r="B2053">
        <v>2002</v>
      </c>
      <c r="C2053" t="str">
        <f t="shared" si="32"/>
        <v>Syrian Arab Republic2002</v>
      </c>
      <c r="D2053">
        <v>0.53</v>
      </c>
    </row>
    <row r="2054" spans="1:4" x14ac:dyDescent="0.3">
      <c r="A2054" t="s">
        <v>76</v>
      </c>
      <c r="B2054">
        <v>2000</v>
      </c>
      <c r="C2054" t="str">
        <f t="shared" si="32"/>
        <v>Syrian Arab Republic2000</v>
      </c>
      <c r="D2054">
        <v>0.44</v>
      </c>
    </row>
    <row r="2055" spans="1:4" x14ac:dyDescent="0.3">
      <c r="A2055" t="s">
        <v>76</v>
      </c>
      <c r="B2055">
        <v>1998</v>
      </c>
      <c r="C2055" t="str">
        <f t="shared" si="32"/>
        <v>Syrian Arab Republic1998</v>
      </c>
      <c r="D2055">
        <v>0.45</v>
      </c>
    </row>
    <row r="2056" spans="1:4" x14ac:dyDescent="0.3">
      <c r="A2056" t="s">
        <v>126</v>
      </c>
      <c r="B2056">
        <v>2016</v>
      </c>
      <c r="C2056" t="str">
        <f t="shared" si="32"/>
        <v>Tajikistan2016</v>
      </c>
      <c r="D2056">
        <v>0.71</v>
      </c>
    </row>
    <row r="2057" spans="1:4" x14ac:dyDescent="0.3">
      <c r="A2057" t="s">
        <v>126</v>
      </c>
      <c r="B2057">
        <v>2014</v>
      </c>
      <c r="C2057" t="str">
        <f t="shared" si="32"/>
        <v>Tajikistan2014</v>
      </c>
      <c r="D2057">
        <v>1.32</v>
      </c>
    </row>
    <row r="2058" spans="1:4" x14ac:dyDescent="0.3">
      <c r="A2058" t="s">
        <v>126</v>
      </c>
      <c r="B2058">
        <v>2012</v>
      </c>
      <c r="C2058" t="str">
        <f t="shared" si="32"/>
        <v>Tajikistan2012</v>
      </c>
      <c r="D2058">
        <v>1.45</v>
      </c>
    </row>
    <row r="2059" spans="1:4" x14ac:dyDescent="0.3">
      <c r="A2059" t="s">
        <v>126</v>
      </c>
      <c r="B2059">
        <v>2010</v>
      </c>
      <c r="C2059" t="str">
        <f t="shared" si="32"/>
        <v>Tajikistan2010</v>
      </c>
      <c r="D2059">
        <v>1.02</v>
      </c>
    </row>
    <row r="2060" spans="1:4" x14ac:dyDescent="0.3">
      <c r="A2060" t="s">
        <v>126</v>
      </c>
      <c r="B2060">
        <v>2008</v>
      </c>
      <c r="C2060" t="str">
        <f t="shared" si="32"/>
        <v>Tajikistan2008</v>
      </c>
      <c r="D2060">
        <v>1.03</v>
      </c>
    </row>
    <row r="2061" spans="1:4" x14ac:dyDescent="0.3">
      <c r="A2061" t="s">
        <v>126</v>
      </c>
      <c r="B2061">
        <v>2006</v>
      </c>
      <c r="C2061" t="str">
        <f t="shared" si="32"/>
        <v>Tajikistan2006</v>
      </c>
      <c r="D2061">
        <v>0.8</v>
      </c>
    </row>
    <row r="2062" spans="1:4" x14ac:dyDescent="0.3">
      <c r="A2062" t="s">
        <v>126</v>
      </c>
      <c r="B2062">
        <v>2004</v>
      </c>
      <c r="C2062" t="str">
        <f t="shared" si="32"/>
        <v>Tajikistan2004</v>
      </c>
      <c r="D2062">
        <v>0.67</v>
      </c>
    </row>
    <row r="2063" spans="1:4" x14ac:dyDescent="0.3">
      <c r="A2063" t="s">
        <v>126</v>
      </c>
      <c r="B2063">
        <v>2002</v>
      </c>
      <c r="C2063" t="str">
        <f t="shared" si="32"/>
        <v>Tajikistan2002</v>
      </c>
      <c r="D2063">
        <v>0.36</v>
      </c>
    </row>
    <row r="2064" spans="1:4" x14ac:dyDescent="0.3">
      <c r="A2064" t="s">
        <v>126</v>
      </c>
      <c r="B2064">
        <v>2000</v>
      </c>
      <c r="C2064" t="str">
        <f t="shared" si="32"/>
        <v>Tajikistan2000</v>
      </c>
      <c r="D2064">
        <v>0.45</v>
      </c>
    </row>
    <row r="2065" spans="1:4" x14ac:dyDescent="0.3">
      <c r="A2065" t="s">
        <v>126</v>
      </c>
      <c r="B2065">
        <v>1998</v>
      </c>
      <c r="C2065" t="str">
        <f t="shared" si="32"/>
        <v>Tajikistan1998</v>
      </c>
      <c r="D2065">
        <v>0.26</v>
      </c>
    </row>
    <row r="2066" spans="1:4" x14ac:dyDescent="0.3">
      <c r="A2066" t="s">
        <v>268</v>
      </c>
      <c r="B2066">
        <v>2016</v>
      </c>
      <c r="C2066" t="str">
        <f t="shared" si="32"/>
        <v>Tanzania2016</v>
      </c>
      <c r="D2066">
        <v>0.87</v>
      </c>
    </row>
    <row r="2067" spans="1:4" x14ac:dyDescent="0.3">
      <c r="A2067" t="s">
        <v>268</v>
      </c>
      <c r="B2067">
        <v>2014</v>
      </c>
      <c r="C2067" t="str">
        <f t="shared" si="32"/>
        <v>Tanzania2014</v>
      </c>
      <c r="D2067">
        <v>1.29</v>
      </c>
    </row>
    <row r="2068" spans="1:4" x14ac:dyDescent="0.3">
      <c r="A2068" t="s">
        <v>268</v>
      </c>
      <c r="B2068">
        <v>2012</v>
      </c>
      <c r="C2068" t="str">
        <f t="shared" si="32"/>
        <v>Tanzania2012</v>
      </c>
      <c r="D2068">
        <v>1.31</v>
      </c>
    </row>
    <row r="2069" spans="1:4" x14ac:dyDescent="0.3">
      <c r="A2069" t="s">
        <v>268</v>
      </c>
      <c r="B2069">
        <v>2010</v>
      </c>
      <c r="C2069" t="str">
        <f t="shared" si="32"/>
        <v>Tanzania2010</v>
      </c>
      <c r="D2069">
        <v>1.22</v>
      </c>
    </row>
    <row r="2070" spans="1:4" x14ac:dyDescent="0.3">
      <c r="A2070" t="s">
        <v>268</v>
      </c>
      <c r="B2070">
        <v>2008</v>
      </c>
      <c r="C2070" t="str">
        <f t="shared" si="32"/>
        <v>Tanzania2008</v>
      </c>
      <c r="D2070">
        <v>1.1100000000000001</v>
      </c>
    </row>
    <row r="2071" spans="1:4" x14ac:dyDescent="0.3">
      <c r="A2071" t="s">
        <v>268</v>
      </c>
      <c r="B2071">
        <v>2006</v>
      </c>
      <c r="C2071" t="str">
        <f t="shared" si="32"/>
        <v>Tanzania2006</v>
      </c>
      <c r="D2071">
        <v>1.04</v>
      </c>
    </row>
    <row r="2072" spans="1:4" x14ac:dyDescent="0.3">
      <c r="A2072" t="s">
        <v>268</v>
      </c>
      <c r="B2072">
        <v>2004</v>
      </c>
      <c r="C2072" t="str">
        <f t="shared" si="32"/>
        <v>Tanzania2004</v>
      </c>
      <c r="D2072">
        <v>0.93</v>
      </c>
    </row>
    <row r="2073" spans="1:4" x14ac:dyDescent="0.3">
      <c r="A2073" t="s">
        <v>268</v>
      </c>
      <c r="B2073">
        <v>2002</v>
      </c>
      <c r="C2073" t="str">
        <f t="shared" si="32"/>
        <v>Tanzania2002</v>
      </c>
      <c r="D2073">
        <v>0.67</v>
      </c>
    </row>
    <row r="2074" spans="1:4" x14ac:dyDescent="0.3">
      <c r="A2074" t="s">
        <v>268</v>
      </c>
      <c r="B2074">
        <v>2000</v>
      </c>
      <c r="C2074" t="str">
        <f t="shared" si="32"/>
        <v>Tanzania2000</v>
      </c>
      <c r="D2074">
        <v>0.75</v>
      </c>
    </row>
    <row r="2075" spans="1:4" x14ac:dyDescent="0.3">
      <c r="A2075" t="s">
        <v>268</v>
      </c>
      <c r="B2075">
        <v>1998</v>
      </c>
      <c r="C2075" t="str">
        <f t="shared" si="32"/>
        <v>Tanzania1998</v>
      </c>
      <c r="D2075">
        <v>0.63</v>
      </c>
    </row>
    <row r="2076" spans="1:4" x14ac:dyDescent="0.3">
      <c r="A2076" t="s">
        <v>268</v>
      </c>
      <c r="B2076">
        <v>1995</v>
      </c>
      <c r="C2076" t="str">
        <f t="shared" si="32"/>
        <v>Tanzania1995</v>
      </c>
      <c r="D2076">
        <v>0.56000000000000005</v>
      </c>
    </row>
    <row r="2077" spans="1:4" x14ac:dyDescent="0.3">
      <c r="A2077" t="s">
        <v>268</v>
      </c>
      <c r="B2077">
        <v>1992</v>
      </c>
      <c r="C2077" t="str">
        <f t="shared" si="32"/>
        <v>Tanzania1992</v>
      </c>
      <c r="D2077">
        <v>0.43</v>
      </c>
    </row>
    <row r="2078" spans="1:4" x14ac:dyDescent="0.3">
      <c r="A2078" t="s">
        <v>268</v>
      </c>
      <c r="B2078">
        <v>1991</v>
      </c>
      <c r="C2078" t="str">
        <f t="shared" si="32"/>
        <v>Tanzania1991</v>
      </c>
      <c r="D2078">
        <v>0.42</v>
      </c>
    </row>
    <row r="2079" spans="1:4" x14ac:dyDescent="0.3">
      <c r="A2079" t="s">
        <v>124</v>
      </c>
      <c r="B2079">
        <v>2016</v>
      </c>
      <c r="C2079" t="str">
        <f t="shared" si="32"/>
        <v>Thailand2016</v>
      </c>
      <c r="D2079">
        <v>0.71</v>
      </c>
    </row>
    <row r="2080" spans="1:4" x14ac:dyDescent="0.3">
      <c r="A2080" t="s">
        <v>124</v>
      </c>
      <c r="B2080">
        <v>2014</v>
      </c>
      <c r="C2080" t="str">
        <f t="shared" si="32"/>
        <v>Thailand2014</v>
      </c>
      <c r="D2080">
        <v>1.29</v>
      </c>
    </row>
    <row r="2081" spans="1:4" x14ac:dyDescent="0.3">
      <c r="A2081" t="s">
        <v>124</v>
      </c>
      <c r="B2081">
        <v>2012</v>
      </c>
      <c r="C2081" t="str">
        <f t="shared" si="32"/>
        <v>Thailand2012</v>
      </c>
      <c r="D2081">
        <v>1.56</v>
      </c>
    </row>
    <row r="2082" spans="1:4" x14ac:dyDescent="0.3">
      <c r="A2082" t="s">
        <v>124</v>
      </c>
      <c r="B2082">
        <v>2010</v>
      </c>
      <c r="C2082" t="str">
        <f t="shared" si="32"/>
        <v>Thailand2010</v>
      </c>
      <c r="D2082">
        <v>1.41</v>
      </c>
    </row>
    <row r="2083" spans="1:4" x14ac:dyDescent="0.3">
      <c r="A2083" t="s">
        <v>124</v>
      </c>
      <c r="B2083">
        <v>2008</v>
      </c>
      <c r="C2083" t="str">
        <f t="shared" si="32"/>
        <v>Thailand2008</v>
      </c>
      <c r="D2083">
        <v>0.87</v>
      </c>
    </row>
    <row r="2084" spans="1:4" x14ac:dyDescent="0.3">
      <c r="A2084" t="s">
        <v>124</v>
      </c>
      <c r="B2084">
        <v>2006</v>
      </c>
      <c r="C2084" t="str">
        <f t="shared" si="32"/>
        <v>Thailand2006</v>
      </c>
      <c r="D2084">
        <v>0.7</v>
      </c>
    </row>
    <row r="2085" spans="1:4" x14ac:dyDescent="0.3">
      <c r="A2085" t="s">
        <v>124</v>
      </c>
      <c r="B2085">
        <v>2004</v>
      </c>
      <c r="C2085" t="str">
        <f t="shared" si="32"/>
        <v>Thailand2004</v>
      </c>
      <c r="D2085">
        <v>0.54</v>
      </c>
    </row>
    <row r="2086" spans="1:4" x14ac:dyDescent="0.3">
      <c r="A2086" t="s">
        <v>124</v>
      </c>
      <c r="B2086">
        <v>2002</v>
      </c>
      <c r="C2086" t="str">
        <f t="shared" si="32"/>
        <v>Thailand2002</v>
      </c>
      <c r="D2086">
        <v>0.36</v>
      </c>
    </row>
    <row r="2087" spans="1:4" x14ac:dyDescent="0.3">
      <c r="A2087" t="s">
        <v>124</v>
      </c>
      <c r="B2087">
        <v>2000</v>
      </c>
      <c r="C2087" t="str">
        <f t="shared" si="32"/>
        <v>Thailand2000</v>
      </c>
      <c r="D2087">
        <v>0.39</v>
      </c>
    </row>
    <row r="2088" spans="1:4" x14ac:dyDescent="0.3">
      <c r="A2088" t="s">
        <v>124</v>
      </c>
      <c r="B2088">
        <v>1998</v>
      </c>
      <c r="C2088" t="str">
        <f t="shared" si="32"/>
        <v>Thailand1998</v>
      </c>
      <c r="D2088">
        <v>0.3</v>
      </c>
    </row>
    <row r="2089" spans="1:4" x14ac:dyDescent="0.3">
      <c r="A2089" t="s">
        <v>124</v>
      </c>
      <c r="B2089">
        <v>1995</v>
      </c>
      <c r="C2089" t="str">
        <f t="shared" si="32"/>
        <v>Thailand1995</v>
      </c>
      <c r="D2089">
        <v>0.34</v>
      </c>
    </row>
    <row r="2090" spans="1:4" x14ac:dyDescent="0.3">
      <c r="A2090" t="s">
        <v>124</v>
      </c>
      <c r="B2090">
        <v>1991</v>
      </c>
      <c r="C2090" t="str">
        <f t="shared" si="32"/>
        <v>Thailand1991</v>
      </c>
      <c r="D2090">
        <v>0.36</v>
      </c>
    </row>
    <row r="2091" spans="1:4" x14ac:dyDescent="0.3">
      <c r="A2091" t="s">
        <v>749</v>
      </c>
      <c r="B2091">
        <v>2016</v>
      </c>
      <c r="C2091" t="str">
        <f t="shared" si="32"/>
        <v>The Bahamas2016</v>
      </c>
      <c r="D2091">
        <v>0.92</v>
      </c>
    </row>
    <row r="2092" spans="1:4" x14ac:dyDescent="0.3">
      <c r="A2092" t="s">
        <v>749</v>
      </c>
      <c r="B2092">
        <v>2014</v>
      </c>
      <c r="C2092" t="str">
        <f t="shared" si="32"/>
        <v>The Bahamas2014</v>
      </c>
      <c r="D2092">
        <v>1.05</v>
      </c>
    </row>
    <row r="2093" spans="1:4" x14ac:dyDescent="0.3">
      <c r="A2093" t="s">
        <v>750</v>
      </c>
      <c r="B2093">
        <v>2016</v>
      </c>
      <c r="C2093" t="str">
        <f t="shared" si="32"/>
        <v>The Gambia2016</v>
      </c>
      <c r="D2093">
        <v>1.18</v>
      </c>
    </row>
    <row r="2094" spans="1:4" x14ac:dyDescent="0.3">
      <c r="A2094" t="s">
        <v>750</v>
      </c>
      <c r="B2094">
        <v>2014</v>
      </c>
      <c r="C2094" t="str">
        <f t="shared" si="32"/>
        <v>The Gambia2014</v>
      </c>
      <c r="D2094">
        <v>1.37</v>
      </c>
    </row>
    <row r="2095" spans="1:4" x14ac:dyDescent="0.3">
      <c r="A2095" t="s">
        <v>750</v>
      </c>
      <c r="B2095">
        <v>2008</v>
      </c>
      <c r="C2095" t="str">
        <f t="shared" si="32"/>
        <v>The Gambia2008</v>
      </c>
      <c r="D2095">
        <v>0.79</v>
      </c>
    </row>
    <row r="2096" spans="1:4" x14ac:dyDescent="0.3">
      <c r="A2096" t="s">
        <v>750</v>
      </c>
      <c r="B2096">
        <v>2006</v>
      </c>
      <c r="C2096" t="str">
        <f t="shared" si="32"/>
        <v>The Gambia2006</v>
      </c>
      <c r="D2096">
        <v>1.08</v>
      </c>
    </row>
    <row r="2097" spans="1:4" x14ac:dyDescent="0.3">
      <c r="A2097" t="s">
        <v>750</v>
      </c>
      <c r="B2097">
        <v>2004</v>
      </c>
      <c r="C2097" t="str">
        <f t="shared" si="32"/>
        <v>The Gambia2004</v>
      </c>
      <c r="D2097">
        <v>0.75</v>
      </c>
    </row>
    <row r="2098" spans="1:4" x14ac:dyDescent="0.3">
      <c r="A2098" t="s">
        <v>750</v>
      </c>
      <c r="B2098">
        <v>2002</v>
      </c>
      <c r="C2098" t="str">
        <f t="shared" si="32"/>
        <v>The Gambia2002</v>
      </c>
      <c r="D2098">
        <v>0.46</v>
      </c>
    </row>
    <row r="2099" spans="1:4" x14ac:dyDescent="0.3">
      <c r="A2099" t="s">
        <v>750</v>
      </c>
      <c r="B2099">
        <v>2000</v>
      </c>
      <c r="C2099" t="str">
        <f t="shared" si="32"/>
        <v>The Gambia2000</v>
      </c>
      <c r="D2099">
        <v>0.64</v>
      </c>
    </row>
    <row r="2100" spans="1:4" x14ac:dyDescent="0.3">
      <c r="A2100" t="s">
        <v>750</v>
      </c>
      <c r="B2100">
        <v>1998</v>
      </c>
      <c r="C2100" t="str">
        <f t="shared" si="32"/>
        <v>The Gambia1998</v>
      </c>
      <c r="D2100">
        <v>0.83</v>
      </c>
    </row>
    <row r="2101" spans="1:4" x14ac:dyDescent="0.3">
      <c r="A2101" t="s">
        <v>750</v>
      </c>
      <c r="B2101">
        <v>1992</v>
      </c>
      <c r="C2101" t="str">
        <f t="shared" si="32"/>
        <v>The Gambia1992</v>
      </c>
      <c r="D2101">
        <v>0.67</v>
      </c>
    </row>
    <row r="2102" spans="1:4" x14ac:dyDescent="0.3">
      <c r="A2102" t="s">
        <v>750</v>
      </c>
      <c r="B2102">
        <v>1991</v>
      </c>
      <c r="C2102" t="str">
        <f t="shared" si="32"/>
        <v>The Gambia1991</v>
      </c>
      <c r="D2102">
        <v>0.73</v>
      </c>
    </row>
    <row r="2103" spans="1:4" x14ac:dyDescent="0.3">
      <c r="A2103" t="s">
        <v>474</v>
      </c>
      <c r="B2103">
        <v>2016</v>
      </c>
      <c r="C2103" t="str">
        <f t="shared" si="32"/>
        <v>Timor-Leste2016</v>
      </c>
      <c r="D2103">
        <v>1.1000000000000001</v>
      </c>
    </row>
    <row r="2104" spans="1:4" x14ac:dyDescent="0.3">
      <c r="A2104" t="s">
        <v>474</v>
      </c>
      <c r="B2104">
        <v>2014</v>
      </c>
      <c r="C2104" t="str">
        <f t="shared" si="32"/>
        <v>Timor-Leste2014</v>
      </c>
      <c r="D2104">
        <v>1.17</v>
      </c>
    </row>
    <row r="2105" spans="1:4" x14ac:dyDescent="0.3">
      <c r="A2105" t="s">
        <v>474</v>
      </c>
      <c r="B2105">
        <v>2012</v>
      </c>
      <c r="C2105" t="str">
        <f t="shared" si="32"/>
        <v>Timor-Leste2012</v>
      </c>
      <c r="D2105">
        <v>1.65</v>
      </c>
    </row>
    <row r="2106" spans="1:4" x14ac:dyDescent="0.3">
      <c r="A2106" t="s">
        <v>474</v>
      </c>
      <c r="B2106">
        <v>2010</v>
      </c>
      <c r="C2106" t="str">
        <f t="shared" si="32"/>
        <v>Timor-Leste2010</v>
      </c>
      <c r="D2106">
        <v>1.4</v>
      </c>
    </row>
    <row r="2107" spans="1:4" x14ac:dyDescent="0.3">
      <c r="A2107" t="s">
        <v>474</v>
      </c>
      <c r="B2107">
        <v>2008</v>
      </c>
      <c r="C2107" t="str">
        <f t="shared" si="32"/>
        <v>Timor-Leste2008</v>
      </c>
      <c r="D2107">
        <v>1.22</v>
      </c>
    </row>
    <row r="2108" spans="1:4" x14ac:dyDescent="0.3">
      <c r="A2108" t="s">
        <v>474</v>
      </c>
      <c r="B2108">
        <v>2006</v>
      </c>
      <c r="C2108" t="str">
        <f t="shared" si="32"/>
        <v>Timor-Leste2006</v>
      </c>
      <c r="D2108">
        <v>0.98</v>
      </c>
    </row>
    <row r="2109" spans="1:4" x14ac:dyDescent="0.3">
      <c r="A2109" t="s">
        <v>474</v>
      </c>
      <c r="B2109">
        <v>2004</v>
      </c>
      <c r="C2109" t="str">
        <f t="shared" si="32"/>
        <v>Timor-Leste2004</v>
      </c>
      <c r="D2109">
        <v>0.65</v>
      </c>
    </row>
    <row r="2110" spans="1:4" x14ac:dyDescent="0.3">
      <c r="A2110" t="s">
        <v>166</v>
      </c>
      <c r="B2110">
        <v>2016</v>
      </c>
      <c r="C2110" t="str">
        <f t="shared" si="32"/>
        <v>Togo2016</v>
      </c>
      <c r="D2110">
        <v>0.71</v>
      </c>
    </row>
    <row r="2111" spans="1:4" x14ac:dyDescent="0.3">
      <c r="A2111" t="s">
        <v>166</v>
      </c>
      <c r="B2111">
        <v>2014</v>
      </c>
      <c r="C2111" t="str">
        <f t="shared" si="32"/>
        <v>Togo2014</v>
      </c>
      <c r="D2111">
        <v>1.25</v>
      </c>
    </row>
    <row r="2112" spans="1:4" x14ac:dyDescent="0.3">
      <c r="A2112" t="s">
        <v>166</v>
      </c>
      <c r="B2112">
        <v>2012</v>
      </c>
      <c r="C2112" t="str">
        <f t="shared" si="32"/>
        <v>Togo2012</v>
      </c>
      <c r="D2112">
        <v>1.1599999999999999</v>
      </c>
    </row>
    <row r="2113" spans="1:4" x14ac:dyDescent="0.3">
      <c r="A2113" t="s">
        <v>166</v>
      </c>
      <c r="B2113">
        <v>2010</v>
      </c>
      <c r="C2113" t="str">
        <f t="shared" si="32"/>
        <v>Togo2010</v>
      </c>
      <c r="D2113">
        <v>1.18</v>
      </c>
    </row>
    <row r="2114" spans="1:4" x14ac:dyDescent="0.3">
      <c r="A2114" t="s">
        <v>166</v>
      </c>
      <c r="B2114">
        <v>2008</v>
      </c>
      <c r="C2114" t="str">
        <f t="shared" si="32"/>
        <v>Togo2008</v>
      </c>
      <c r="D2114">
        <v>0.89</v>
      </c>
    </row>
    <row r="2115" spans="1:4" x14ac:dyDescent="0.3">
      <c r="A2115" t="s">
        <v>166</v>
      </c>
      <c r="B2115">
        <v>2006</v>
      </c>
      <c r="C2115" t="str">
        <f t="shared" ref="C2115:C2178" si="33">CONCATENATE(A2115,B2115)</f>
        <v>Togo2006</v>
      </c>
      <c r="D2115">
        <v>1.03</v>
      </c>
    </row>
    <row r="2116" spans="1:4" x14ac:dyDescent="0.3">
      <c r="A2116" t="s">
        <v>166</v>
      </c>
      <c r="B2116">
        <v>2004</v>
      </c>
      <c r="C2116" t="str">
        <f t="shared" si="33"/>
        <v>Togo2004</v>
      </c>
      <c r="D2116">
        <v>0.85</v>
      </c>
    </row>
    <row r="2117" spans="1:4" x14ac:dyDescent="0.3">
      <c r="A2117" t="s">
        <v>166</v>
      </c>
      <c r="B2117">
        <v>2002</v>
      </c>
      <c r="C2117" t="str">
        <f t="shared" si="33"/>
        <v>Togo2002</v>
      </c>
      <c r="D2117">
        <v>0.56000000000000005</v>
      </c>
    </row>
    <row r="2118" spans="1:4" x14ac:dyDescent="0.3">
      <c r="A2118" t="s">
        <v>166</v>
      </c>
      <c r="B2118">
        <v>2000</v>
      </c>
      <c r="C2118" t="str">
        <f t="shared" si="33"/>
        <v>Togo2000</v>
      </c>
      <c r="D2118">
        <v>0.48</v>
      </c>
    </row>
    <row r="2119" spans="1:4" x14ac:dyDescent="0.3">
      <c r="A2119" t="s">
        <v>166</v>
      </c>
      <c r="B2119">
        <v>1998</v>
      </c>
      <c r="C2119" t="str">
        <f t="shared" si="33"/>
        <v>Togo1998</v>
      </c>
      <c r="D2119">
        <v>0.42</v>
      </c>
    </row>
    <row r="2120" spans="1:4" x14ac:dyDescent="0.3">
      <c r="A2120" t="s">
        <v>166</v>
      </c>
      <c r="B2120">
        <v>1995</v>
      </c>
      <c r="C2120" t="str">
        <f t="shared" si="33"/>
        <v>Togo1995</v>
      </c>
      <c r="D2120">
        <v>0.47</v>
      </c>
    </row>
    <row r="2121" spans="1:4" x14ac:dyDescent="0.3">
      <c r="A2121" t="s">
        <v>166</v>
      </c>
      <c r="B2121">
        <v>1992</v>
      </c>
      <c r="C2121" t="str">
        <f t="shared" si="33"/>
        <v>Togo1992</v>
      </c>
      <c r="D2121">
        <v>0.72</v>
      </c>
    </row>
    <row r="2122" spans="1:4" x14ac:dyDescent="0.3">
      <c r="A2122" t="s">
        <v>166</v>
      </c>
      <c r="B2122">
        <v>1991</v>
      </c>
      <c r="C2122" t="str">
        <f t="shared" si="33"/>
        <v>Togo1991</v>
      </c>
      <c r="D2122">
        <v>0.81</v>
      </c>
    </row>
    <row r="2123" spans="1:4" x14ac:dyDescent="0.3">
      <c r="A2123" t="s">
        <v>128</v>
      </c>
      <c r="B2123">
        <v>2016</v>
      </c>
      <c r="C2123" t="str">
        <f t="shared" si="33"/>
        <v>Trinidad and Tobago2016</v>
      </c>
      <c r="D2123">
        <v>0.54</v>
      </c>
    </row>
    <row r="2124" spans="1:4" x14ac:dyDescent="0.3">
      <c r="A2124" t="s">
        <v>128</v>
      </c>
      <c r="B2124">
        <v>2008</v>
      </c>
      <c r="C2124" t="str">
        <f t="shared" si="33"/>
        <v>Trinidad and Tobago2008</v>
      </c>
      <c r="D2124">
        <v>0.36</v>
      </c>
    </row>
    <row r="2125" spans="1:4" x14ac:dyDescent="0.3">
      <c r="A2125" t="s">
        <v>128</v>
      </c>
      <c r="B2125">
        <v>2006</v>
      </c>
      <c r="C2125" t="str">
        <f t="shared" si="33"/>
        <v>Trinidad and Tobago2006</v>
      </c>
      <c r="D2125">
        <v>0.43</v>
      </c>
    </row>
    <row r="2126" spans="1:4" x14ac:dyDescent="0.3">
      <c r="A2126" t="s">
        <v>128</v>
      </c>
      <c r="B2126">
        <v>2004</v>
      </c>
      <c r="C2126" t="str">
        <f t="shared" si="33"/>
        <v>Trinidad and Tobago2004</v>
      </c>
      <c r="D2126">
        <v>0.35</v>
      </c>
    </row>
    <row r="2127" spans="1:4" x14ac:dyDescent="0.3">
      <c r="A2127" t="s">
        <v>128</v>
      </c>
      <c r="B2127">
        <v>2002</v>
      </c>
      <c r="C2127" t="str">
        <f t="shared" si="33"/>
        <v>Trinidad and Tobago2002</v>
      </c>
      <c r="D2127">
        <v>0.4</v>
      </c>
    </row>
    <row r="2128" spans="1:4" x14ac:dyDescent="0.3">
      <c r="A2128" t="s">
        <v>128</v>
      </c>
      <c r="B2128">
        <v>2000</v>
      </c>
      <c r="C2128" t="str">
        <f t="shared" si="33"/>
        <v>Trinidad and Tobago2000</v>
      </c>
      <c r="D2128">
        <v>0.39</v>
      </c>
    </row>
    <row r="2129" spans="1:4" x14ac:dyDescent="0.3">
      <c r="A2129" t="s">
        <v>128</v>
      </c>
      <c r="B2129">
        <v>1998</v>
      </c>
      <c r="C2129" t="str">
        <f t="shared" si="33"/>
        <v>Trinidad and Tobago1998</v>
      </c>
      <c r="D2129">
        <v>0.39</v>
      </c>
    </row>
    <row r="2130" spans="1:4" x14ac:dyDescent="0.3">
      <c r="A2130" t="s">
        <v>254</v>
      </c>
      <c r="B2130">
        <v>2016</v>
      </c>
      <c r="C2130" t="str">
        <f t="shared" si="33"/>
        <v>Tunisia2016</v>
      </c>
      <c r="D2130">
        <v>0.73</v>
      </c>
    </row>
    <row r="2131" spans="1:4" x14ac:dyDescent="0.3">
      <c r="A2131" t="s">
        <v>254</v>
      </c>
      <c r="B2131">
        <v>2014</v>
      </c>
      <c r="C2131" t="str">
        <f t="shared" si="33"/>
        <v>Tunisia2014</v>
      </c>
      <c r="D2131">
        <v>0.91</v>
      </c>
    </row>
    <row r="2132" spans="1:4" x14ac:dyDescent="0.3">
      <c r="A2132" t="s">
        <v>254</v>
      </c>
      <c r="B2132">
        <v>2012</v>
      </c>
      <c r="C2132" t="str">
        <f t="shared" si="33"/>
        <v>Tunisia2012</v>
      </c>
      <c r="D2132">
        <v>0.93</v>
      </c>
    </row>
    <row r="2133" spans="1:4" x14ac:dyDescent="0.3">
      <c r="A2133" t="s">
        <v>254</v>
      </c>
      <c r="B2133">
        <v>2010</v>
      </c>
      <c r="C2133" t="str">
        <f t="shared" si="33"/>
        <v>Tunisia2010</v>
      </c>
      <c r="D2133">
        <v>0.94</v>
      </c>
    </row>
    <row r="2134" spans="1:4" x14ac:dyDescent="0.3">
      <c r="A2134" t="s">
        <v>254</v>
      </c>
      <c r="B2134">
        <v>2008</v>
      </c>
      <c r="C2134" t="str">
        <f t="shared" si="33"/>
        <v>Tunisia2008</v>
      </c>
      <c r="D2134">
        <v>0.96</v>
      </c>
    </row>
    <row r="2135" spans="1:4" x14ac:dyDescent="0.3">
      <c r="A2135" t="s">
        <v>254</v>
      </c>
      <c r="B2135">
        <v>2006</v>
      </c>
      <c r="C2135" t="str">
        <f t="shared" si="33"/>
        <v>Tunisia2006</v>
      </c>
      <c r="D2135">
        <v>0.83</v>
      </c>
    </row>
    <row r="2136" spans="1:4" x14ac:dyDescent="0.3">
      <c r="A2136" t="s">
        <v>254</v>
      </c>
      <c r="B2136">
        <v>2004</v>
      </c>
      <c r="C2136" t="str">
        <f t="shared" si="33"/>
        <v>Tunisia2004</v>
      </c>
      <c r="D2136">
        <v>0.68</v>
      </c>
    </row>
    <row r="2137" spans="1:4" x14ac:dyDescent="0.3">
      <c r="A2137" t="s">
        <v>254</v>
      </c>
      <c r="B2137">
        <v>2002</v>
      </c>
      <c r="C2137" t="str">
        <f t="shared" si="33"/>
        <v>Tunisia2002</v>
      </c>
      <c r="D2137">
        <v>0.28999999999999998</v>
      </c>
    </row>
    <row r="2138" spans="1:4" x14ac:dyDescent="0.3">
      <c r="A2138" t="s">
        <v>254</v>
      </c>
      <c r="B2138">
        <v>2000</v>
      </c>
      <c r="C2138" t="str">
        <f t="shared" si="33"/>
        <v>Tunisia2000</v>
      </c>
      <c r="D2138">
        <v>0.49</v>
      </c>
    </row>
    <row r="2139" spans="1:4" x14ac:dyDescent="0.3">
      <c r="A2139" t="s">
        <v>254</v>
      </c>
      <c r="B2139">
        <v>1998</v>
      </c>
      <c r="C2139" t="str">
        <f t="shared" si="33"/>
        <v>Tunisia1998</v>
      </c>
      <c r="D2139">
        <v>0.6</v>
      </c>
    </row>
    <row r="2140" spans="1:4" x14ac:dyDescent="0.3">
      <c r="A2140" t="s">
        <v>254</v>
      </c>
      <c r="B2140">
        <v>1995</v>
      </c>
      <c r="C2140" t="str">
        <f t="shared" si="33"/>
        <v>Tunisia1995</v>
      </c>
      <c r="D2140">
        <v>0.64</v>
      </c>
    </row>
    <row r="2141" spans="1:4" x14ac:dyDescent="0.3">
      <c r="A2141" t="s">
        <v>254</v>
      </c>
      <c r="B2141">
        <v>1992</v>
      </c>
      <c r="C2141" t="str">
        <f t="shared" si="33"/>
        <v>Tunisia1992</v>
      </c>
      <c r="D2141">
        <v>0.52</v>
      </c>
    </row>
    <row r="2142" spans="1:4" x14ac:dyDescent="0.3">
      <c r="A2142" t="s">
        <v>254</v>
      </c>
      <c r="B2142">
        <v>1991</v>
      </c>
      <c r="C2142" t="str">
        <f t="shared" si="33"/>
        <v>Tunisia1991</v>
      </c>
      <c r="D2142">
        <v>0.57999999999999996</v>
      </c>
    </row>
    <row r="2143" spans="1:4" x14ac:dyDescent="0.3">
      <c r="A2143" t="s">
        <v>82</v>
      </c>
      <c r="B2143">
        <v>2016</v>
      </c>
      <c r="C2143" t="str">
        <f t="shared" si="33"/>
        <v>Turkey2016</v>
      </c>
      <c r="D2143">
        <v>1.42</v>
      </c>
    </row>
    <row r="2144" spans="1:4" x14ac:dyDescent="0.3">
      <c r="A2144" t="s">
        <v>82</v>
      </c>
      <c r="B2144">
        <v>2014</v>
      </c>
      <c r="C2144" t="str">
        <f t="shared" si="33"/>
        <v>Turkey2014</v>
      </c>
      <c r="D2144">
        <v>2.06</v>
      </c>
    </row>
    <row r="2145" spans="1:4" x14ac:dyDescent="0.3">
      <c r="A2145" t="s">
        <v>82</v>
      </c>
      <c r="B2145">
        <v>2012</v>
      </c>
      <c r="C2145" t="str">
        <f t="shared" si="33"/>
        <v>Turkey2012</v>
      </c>
      <c r="D2145">
        <v>2.54</v>
      </c>
    </row>
    <row r="2146" spans="1:4" x14ac:dyDescent="0.3">
      <c r="A2146" t="s">
        <v>82</v>
      </c>
      <c r="B2146">
        <v>2010</v>
      </c>
      <c r="C2146" t="str">
        <f t="shared" si="33"/>
        <v>Turkey2010</v>
      </c>
      <c r="D2146">
        <v>2.52</v>
      </c>
    </row>
    <row r="2147" spans="1:4" x14ac:dyDescent="0.3">
      <c r="A2147" t="s">
        <v>82</v>
      </c>
      <c r="B2147">
        <v>2008</v>
      </c>
      <c r="C2147" t="str">
        <f t="shared" si="33"/>
        <v>Turkey2008</v>
      </c>
      <c r="D2147">
        <v>1.87</v>
      </c>
    </row>
    <row r="2148" spans="1:4" x14ac:dyDescent="0.3">
      <c r="A2148" t="s">
        <v>82</v>
      </c>
      <c r="B2148">
        <v>2006</v>
      </c>
      <c r="C2148" t="str">
        <f t="shared" si="33"/>
        <v>Turkey2006</v>
      </c>
      <c r="D2148">
        <v>1.88</v>
      </c>
    </row>
    <row r="2149" spans="1:4" x14ac:dyDescent="0.3">
      <c r="A2149" t="s">
        <v>82</v>
      </c>
      <c r="B2149">
        <v>2004</v>
      </c>
      <c r="C2149" t="str">
        <f t="shared" si="33"/>
        <v>Turkey2004</v>
      </c>
      <c r="D2149">
        <v>1.44</v>
      </c>
    </row>
    <row r="2150" spans="1:4" x14ac:dyDescent="0.3">
      <c r="A2150" t="s">
        <v>82</v>
      </c>
      <c r="B2150">
        <v>2002</v>
      </c>
      <c r="C2150" t="str">
        <f t="shared" si="33"/>
        <v>Turkey2002</v>
      </c>
      <c r="D2150">
        <v>1.02</v>
      </c>
    </row>
    <row r="2151" spans="1:4" x14ac:dyDescent="0.3">
      <c r="A2151" t="s">
        <v>82</v>
      </c>
      <c r="B2151">
        <v>2000</v>
      </c>
      <c r="C2151" t="str">
        <f t="shared" si="33"/>
        <v>Turkey2000</v>
      </c>
      <c r="D2151">
        <v>0.88</v>
      </c>
    </row>
    <row r="2152" spans="1:4" x14ac:dyDescent="0.3">
      <c r="A2152" t="s">
        <v>82</v>
      </c>
      <c r="B2152">
        <v>1998</v>
      </c>
      <c r="C2152" t="str">
        <f t="shared" si="33"/>
        <v>Turkey1998</v>
      </c>
      <c r="D2152">
        <v>0.78</v>
      </c>
    </row>
    <row r="2153" spans="1:4" x14ac:dyDescent="0.3">
      <c r="A2153" t="s">
        <v>82</v>
      </c>
      <c r="B2153">
        <v>1995</v>
      </c>
      <c r="C2153" t="str">
        <f t="shared" si="33"/>
        <v>Turkey1995</v>
      </c>
      <c r="D2153">
        <v>0.56000000000000005</v>
      </c>
    </row>
    <row r="2154" spans="1:4" x14ac:dyDescent="0.3">
      <c r="A2154" t="s">
        <v>80</v>
      </c>
      <c r="B2154">
        <v>2016</v>
      </c>
      <c r="C2154" t="str">
        <f t="shared" si="33"/>
        <v>Turkmenistan2016</v>
      </c>
      <c r="D2154">
        <v>0.28999999999999998</v>
      </c>
    </row>
    <row r="2155" spans="1:4" x14ac:dyDescent="0.3">
      <c r="A2155" t="s">
        <v>80</v>
      </c>
      <c r="B2155">
        <v>2014</v>
      </c>
      <c r="C2155" t="str">
        <f t="shared" si="33"/>
        <v>Turkmenistan2014</v>
      </c>
      <c r="D2155">
        <v>0.22</v>
      </c>
    </row>
    <row r="2156" spans="1:4" x14ac:dyDescent="0.3">
      <c r="A2156" t="s">
        <v>80</v>
      </c>
      <c r="B2156">
        <v>2012</v>
      </c>
      <c r="C2156" t="str">
        <f t="shared" si="33"/>
        <v>Turkmenistan2012</v>
      </c>
      <c r="D2156">
        <v>0.22</v>
      </c>
    </row>
    <row r="2157" spans="1:4" x14ac:dyDescent="0.3">
      <c r="A2157" t="s">
        <v>80</v>
      </c>
      <c r="B2157">
        <v>2010</v>
      </c>
      <c r="C2157" t="str">
        <f t="shared" si="33"/>
        <v>Turkmenistan2010</v>
      </c>
      <c r="D2157">
        <v>0.22</v>
      </c>
    </row>
    <row r="2158" spans="1:4" x14ac:dyDescent="0.3">
      <c r="A2158" t="s">
        <v>80</v>
      </c>
      <c r="B2158">
        <v>2008</v>
      </c>
      <c r="C2158" t="str">
        <f t="shared" si="33"/>
        <v>Turkmenistan2008</v>
      </c>
      <c r="D2158">
        <v>0.22</v>
      </c>
    </row>
    <row r="2159" spans="1:4" x14ac:dyDescent="0.3">
      <c r="A2159" t="s">
        <v>80</v>
      </c>
      <c r="B2159">
        <v>2006</v>
      </c>
      <c r="C2159" t="str">
        <f t="shared" si="33"/>
        <v>Turkmenistan2006</v>
      </c>
      <c r="D2159">
        <v>0.02</v>
      </c>
    </row>
    <row r="2160" spans="1:4" x14ac:dyDescent="0.3">
      <c r="A2160" t="s">
        <v>80</v>
      </c>
      <c r="B2160">
        <v>2004</v>
      </c>
      <c r="C2160" t="str">
        <f t="shared" si="33"/>
        <v>Turkmenistan2004</v>
      </c>
      <c r="D2160">
        <v>0.02</v>
      </c>
    </row>
    <row r="2161" spans="1:4" x14ac:dyDescent="0.3">
      <c r="A2161" t="s">
        <v>80</v>
      </c>
      <c r="B2161">
        <v>2002</v>
      </c>
      <c r="C2161" t="str">
        <f t="shared" si="33"/>
        <v>Turkmenistan2002</v>
      </c>
      <c r="D2161">
        <v>0.02</v>
      </c>
    </row>
    <row r="2162" spans="1:4" x14ac:dyDescent="0.3">
      <c r="A2162" t="s">
        <v>80</v>
      </c>
      <c r="B2162">
        <v>2000</v>
      </c>
      <c r="C2162" t="str">
        <f t="shared" si="33"/>
        <v>Turkmenistan2000</v>
      </c>
      <c r="D2162">
        <v>0.02</v>
      </c>
    </row>
    <row r="2163" spans="1:4" x14ac:dyDescent="0.3">
      <c r="A2163" t="s">
        <v>80</v>
      </c>
      <c r="B2163">
        <v>1998</v>
      </c>
      <c r="C2163" t="str">
        <f t="shared" si="33"/>
        <v>Turkmenistan1998</v>
      </c>
      <c r="D2163">
        <v>0.09</v>
      </c>
    </row>
    <row r="2164" spans="1:4" x14ac:dyDescent="0.3">
      <c r="A2164" t="s">
        <v>368</v>
      </c>
      <c r="B2164">
        <v>2016</v>
      </c>
      <c r="C2164" t="str">
        <f t="shared" si="33"/>
        <v>Uganda2016</v>
      </c>
      <c r="D2164">
        <v>0.94</v>
      </c>
    </row>
    <row r="2165" spans="1:4" x14ac:dyDescent="0.3">
      <c r="A2165" t="s">
        <v>368</v>
      </c>
      <c r="B2165">
        <v>2014</v>
      </c>
      <c r="C2165" t="str">
        <f t="shared" si="33"/>
        <v>Uganda2014</v>
      </c>
      <c r="D2165">
        <v>1.4</v>
      </c>
    </row>
    <row r="2166" spans="1:4" x14ac:dyDescent="0.3">
      <c r="A2166" t="s">
        <v>368</v>
      </c>
      <c r="B2166">
        <v>2010</v>
      </c>
      <c r="C2166" t="str">
        <f t="shared" si="33"/>
        <v>Uganda2010</v>
      </c>
      <c r="D2166">
        <v>1.42</v>
      </c>
    </row>
    <row r="2167" spans="1:4" x14ac:dyDescent="0.3">
      <c r="A2167" t="s">
        <v>368</v>
      </c>
      <c r="B2167">
        <v>2008</v>
      </c>
      <c r="C2167" t="str">
        <f t="shared" si="33"/>
        <v>Uganda2008</v>
      </c>
      <c r="D2167">
        <v>1.3</v>
      </c>
    </row>
    <row r="2168" spans="1:4" x14ac:dyDescent="0.3">
      <c r="A2168" t="s">
        <v>368</v>
      </c>
      <c r="B2168">
        <v>2006</v>
      </c>
      <c r="C2168" t="str">
        <f t="shared" si="33"/>
        <v>Uganda2006</v>
      </c>
      <c r="D2168">
        <v>1.17</v>
      </c>
    </row>
    <row r="2169" spans="1:4" x14ac:dyDescent="0.3">
      <c r="A2169" t="s">
        <v>368</v>
      </c>
      <c r="B2169">
        <v>2004</v>
      </c>
      <c r="C2169" t="str">
        <f t="shared" si="33"/>
        <v>Uganda2004</v>
      </c>
      <c r="D2169">
        <v>1.02</v>
      </c>
    </row>
    <row r="2170" spans="1:4" x14ac:dyDescent="0.3">
      <c r="A2170" t="s">
        <v>368</v>
      </c>
      <c r="B2170">
        <v>2002</v>
      </c>
      <c r="C2170" t="str">
        <f t="shared" si="33"/>
        <v>Uganda2002</v>
      </c>
      <c r="D2170">
        <v>0.83</v>
      </c>
    </row>
    <row r="2171" spans="1:4" x14ac:dyDescent="0.3">
      <c r="A2171" t="s">
        <v>368</v>
      </c>
      <c r="B2171">
        <v>2000</v>
      </c>
      <c r="C2171" t="str">
        <f t="shared" si="33"/>
        <v>Uganda2000</v>
      </c>
      <c r="D2171">
        <v>0.86</v>
      </c>
    </row>
    <row r="2172" spans="1:4" x14ac:dyDescent="0.3">
      <c r="A2172" t="s">
        <v>368</v>
      </c>
      <c r="B2172">
        <v>1998</v>
      </c>
      <c r="C2172" t="str">
        <f t="shared" si="33"/>
        <v>Uganda1998</v>
      </c>
      <c r="D2172">
        <v>0.86</v>
      </c>
    </row>
    <row r="2173" spans="1:4" x14ac:dyDescent="0.3">
      <c r="A2173" t="s">
        <v>368</v>
      </c>
      <c r="B2173">
        <v>1995</v>
      </c>
      <c r="C2173" t="str">
        <f t="shared" si="33"/>
        <v>Uganda1995</v>
      </c>
      <c r="D2173">
        <v>0.98</v>
      </c>
    </row>
    <row r="2174" spans="1:4" x14ac:dyDescent="0.3">
      <c r="A2174" t="s">
        <v>368</v>
      </c>
      <c r="B2174">
        <v>1992</v>
      </c>
      <c r="C2174" t="str">
        <f t="shared" si="33"/>
        <v>Uganda1992</v>
      </c>
      <c r="D2174">
        <v>0.79</v>
      </c>
    </row>
    <row r="2175" spans="1:4" x14ac:dyDescent="0.3">
      <c r="A2175" t="s">
        <v>368</v>
      </c>
      <c r="B2175">
        <v>1991</v>
      </c>
      <c r="C2175" t="str">
        <f t="shared" si="33"/>
        <v>Uganda1991</v>
      </c>
      <c r="D2175">
        <v>0.69</v>
      </c>
    </row>
    <row r="2176" spans="1:4" x14ac:dyDescent="0.3">
      <c r="A2176" t="s">
        <v>256</v>
      </c>
      <c r="B2176">
        <v>2016</v>
      </c>
      <c r="C2176" t="str">
        <f t="shared" si="33"/>
        <v>Ukraine2016</v>
      </c>
      <c r="D2176">
        <v>0.83</v>
      </c>
    </row>
    <row r="2177" spans="1:4" x14ac:dyDescent="0.3">
      <c r="A2177" t="s">
        <v>256</v>
      </c>
      <c r="B2177">
        <v>2014</v>
      </c>
      <c r="C2177" t="str">
        <f t="shared" si="33"/>
        <v>Ukraine2014</v>
      </c>
      <c r="D2177">
        <v>1.17</v>
      </c>
    </row>
    <row r="2178" spans="1:4" x14ac:dyDescent="0.3">
      <c r="A2178" t="s">
        <v>256</v>
      </c>
      <c r="B2178">
        <v>2012</v>
      </c>
      <c r="C2178" t="str">
        <f t="shared" si="33"/>
        <v>Ukraine2012</v>
      </c>
      <c r="D2178">
        <v>1.35</v>
      </c>
    </row>
    <row r="2179" spans="1:4" x14ac:dyDescent="0.3">
      <c r="A2179" t="s">
        <v>256</v>
      </c>
      <c r="B2179">
        <v>2010</v>
      </c>
      <c r="C2179" t="str">
        <f t="shared" ref="C2179:C2242" si="34">CONCATENATE(A2179,B2179)</f>
        <v>Ukraine2010</v>
      </c>
      <c r="D2179">
        <v>1.01</v>
      </c>
    </row>
    <row r="2180" spans="1:4" x14ac:dyDescent="0.3">
      <c r="A2180" t="s">
        <v>256</v>
      </c>
      <c r="B2180">
        <v>2008</v>
      </c>
      <c r="C2180" t="str">
        <f t="shared" si="34"/>
        <v>Ukraine2008</v>
      </c>
      <c r="D2180">
        <v>0.88</v>
      </c>
    </row>
    <row r="2181" spans="1:4" x14ac:dyDescent="0.3">
      <c r="A2181" t="s">
        <v>256</v>
      </c>
      <c r="B2181">
        <v>2006</v>
      </c>
      <c r="C2181" t="str">
        <f t="shared" si="34"/>
        <v>Ukraine2006</v>
      </c>
      <c r="D2181">
        <v>0.81</v>
      </c>
    </row>
    <row r="2182" spans="1:4" x14ac:dyDescent="0.3">
      <c r="A2182" t="s">
        <v>256</v>
      </c>
      <c r="B2182">
        <v>2004</v>
      </c>
      <c r="C2182" t="str">
        <f t="shared" si="34"/>
        <v>Ukraine2004</v>
      </c>
      <c r="D2182">
        <v>0.55000000000000004</v>
      </c>
    </row>
    <row r="2183" spans="1:4" x14ac:dyDescent="0.3">
      <c r="A2183" t="s">
        <v>256</v>
      </c>
      <c r="B2183">
        <v>2002</v>
      </c>
      <c r="C2183" t="str">
        <f t="shared" si="34"/>
        <v>Ukraine2002</v>
      </c>
      <c r="D2183">
        <v>0.47</v>
      </c>
    </row>
    <row r="2184" spans="1:4" x14ac:dyDescent="0.3">
      <c r="A2184" t="s">
        <v>256</v>
      </c>
      <c r="B2184">
        <v>2000</v>
      </c>
      <c r="C2184" t="str">
        <f t="shared" si="34"/>
        <v>Ukraine2000</v>
      </c>
      <c r="D2184">
        <v>0.37</v>
      </c>
    </row>
    <row r="2185" spans="1:4" x14ac:dyDescent="0.3">
      <c r="A2185" t="s">
        <v>256</v>
      </c>
      <c r="B2185">
        <v>1998</v>
      </c>
      <c r="C2185" t="str">
        <f t="shared" si="34"/>
        <v>Ukraine1998</v>
      </c>
      <c r="D2185">
        <v>0.49</v>
      </c>
    </row>
    <row r="2186" spans="1:4" x14ac:dyDescent="0.3">
      <c r="A2186" t="s">
        <v>212</v>
      </c>
      <c r="B2186">
        <v>2016</v>
      </c>
      <c r="C2186" t="str">
        <f t="shared" si="34"/>
        <v>United Arab Emirates2016</v>
      </c>
      <c r="D2186">
        <v>0.49</v>
      </c>
    </row>
    <row r="2187" spans="1:4" x14ac:dyDescent="0.3">
      <c r="A2187" t="s">
        <v>212</v>
      </c>
      <c r="B2187">
        <v>2014</v>
      </c>
      <c r="C2187" t="str">
        <f t="shared" si="34"/>
        <v>United Arab Emirates2014</v>
      </c>
      <c r="D2187">
        <v>0.47</v>
      </c>
    </row>
    <row r="2188" spans="1:4" x14ac:dyDescent="0.3">
      <c r="A2188" t="s">
        <v>212</v>
      </c>
      <c r="B2188">
        <v>2012</v>
      </c>
      <c r="C2188" t="str">
        <f t="shared" si="34"/>
        <v>United Arab Emirates2012</v>
      </c>
      <c r="D2188">
        <v>0.47</v>
      </c>
    </row>
    <row r="2189" spans="1:4" x14ac:dyDescent="0.3">
      <c r="A2189" t="s">
        <v>212</v>
      </c>
      <c r="B2189">
        <v>2010</v>
      </c>
      <c r="C2189" t="str">
        <f t="shared" si="34"/>
        <v>United Arab Emirates2010</v>
      </c>
      <c r="D2189">
        <v>0.47</v>
      </c>
    </row>
    <row r="2190" spans="1:4" x14ac:dyDescent="0.3">
      <c r="A2190" t="s">
        <v>212</v>
      </c>
      <c r="B2190">
        <v>2008</v>
      </c>
      <c r="C2190" t="str">
        <f t="shared" si="34"/>
        <v>United Arab Emirates2008</v>
      </c>
      <c r="D2190">
        <v>0.45</v>
      </c>
    </row>
    <row r="2191" spans="1:4" x14ac:dyDescent="0.3">
      <c r="A2191" t="s">
        <v>212</v>
      </c>
      <c r="B2191">
        <v>2006</v>
      </c>
      <c r="C2191" t="str">
        <f t="shared" si="34"/>
        <v>United Arab Emirates2006</v>
      </c>
      <c r="D2191">
        <v>0.37</v>
      </c>
    </row>
    <row r="2192" spans="1:4" x14ac:dyDescent="0.3">
      <c r="A2192" t="s">
        <v>212</v>
      </c>
      <c r="B2192">
        <v>2004</v>
      </c>
      <c r="C2192" t="str">
        <f t="shared" si="34"/>
        <v>United Arab Emirates2004</v>
      </c>
      <c r="D2192">
        <v>0.28000000000000003</v>
      </c>
    </row>
    <row r="2193" spans="1:4" x14ac:dyDescent="0.3">
      <c r="A2193" t="s">
        <v>212</v>
      </c>
      <c r="B2193">
        <v>2002</v>
      </c>
      <c r="C2193" t="str">
        <f t="shared" si="34"/>
        <v>United Arab Emirates2002</v>
      </c>
      <c r="D2193">
        <v>0.28999999999999998</v>
      </c>
    </row>
    <row r="2194" spans="1:4" x14ac:dyDescent="0.3">
      <c r="A2194" t="s">
        <v>212</v>
      </c>
      <c r="B2194">
        <v>2000</v>
      </c>
      <c r="C2194" t="str">
        <f t="shared" si="34"/>
        <v>United Arab Emirates2000</v>
      </c>
      <c r="D2194">
        <v>0.25</v>
      </c>
    </row>
    <row r="2195" spans="1:4" x14ac:dyDescent="0.3">
      <c r="A2195" t="s">
        <v>212</v>
      </c>
      <c r="B2195">
        <v>1998</v>
      </c>
      <c r="C2195" t="str">
        <f t="shared" si="34"/>
        <v>United Arab Emirates1998</v>
      </c>
      <c r="D2195">
        <v>0.23</v>
      </c>
    </row>
    <row r="2196" spans="1:4" x14ac:dyDescent="0.3">
      <c r="A2196" t="s">
        <v>34</v>
      </c>
      <c r="B2196">
        <v>2016</v>
      </c>
      <c r="C2196" t="str">
        <f t="shared" si="34"/>
        <v>United Kingdom2016</v>
      </c>
      <c r="D2196">
        <v>1.46</v>
      </c>
    </row>
    <row r="2197" spans="1:4" x14ac:dyDescent="0.3">
      <c r="A2197" t="s">
        <v>34</v>
      </c>
      <c r="B2197">
        <v>2014</v>
      </c>
      <c r="C2197" t="str">
        <f t="shared" si="34"/>
        <v>United Kingdom2014</v>
      </c>
      <c r="D2197">
        <v>1.92</v>
      </c>
    </row>
    <row r="2198" spans="1:4" x14ac:dyDescent="0.3">
      <c r="A2198" t="s">
        <v>34</v>
      </c>
      <c r="B2198">
        <v>2012</v>
      </c>
      <c r="C2198" t="str">
        <f t="shared" si="34"/>
        <v>United Kingdom2012</v>
      </c>
      <c r="D2198">
        <v>2.17</v>
      </c>
    </row>
    <row r="2199" spans="1:4" x14ac:dyDescent="0.3">
      <c r="A2199" t="s">
        <v>34</v>
      </c>
      <c r="B2199">
        <v>2010</v>
      </c>
      <c r="C2199" t="str">
        <f t="shared" si="34"/>
        <v>United Kingdom2010</v>
      </c>
      <c r="D2199">
        <v>1.92</v>
      </c>
    </row>
    <row r="2200" spans="1:4" x14ac:dyDescent="0.3">
      <c r="A2200" t="s">
        <v>34</v>
      </c>
      <c r="B2200">
        <v>2008</v>
      </c>
      <c r="C2200" t="str">
        <f t="shared" si="34"/>
        <v>United Kingdom2008</v>
      </c>
      <c r="D2200">
        <v>1.44</v>
      </c>
    </row>
    <row r="2201" spans="1:4" x14ac:dyDescent="0.3">
      <c r="A2201" t="s">
        <v>34</v>
      </c>
      <c r="B2201">
        <v>2006</v>
      </c>
      <c r="C2201" t="str">
        <f t="shared" si="34"/>
        <v>United Kingdom2006</v>
      </c>
      <c r="D2201">
        <v>1.63</v>
      </c>
    </row>
    <row r="2202" spans="1:4" x14ac:dyDescent="0.3">
      <c r="A2202" t="s">
        <v>34</v>
      </c>
      <c r="B2202">
        <v>2004</v>
      </c>
      <c r="C2202" t="str">
        <f t="shared" si="34"/>
        <v>United Kingdom2004</v>
      </c>
      <c r="D2202">
        <v>1.56</v>
      </c>
    </row>
    <row r="2203" spans="1:4" x14ac:dyDescent="0.3">
      <c r="A2203" t="s">
        <v>34</v>
      </c>
      <c r="B2203">
        <v>2002</v>
      </c>
      <c r="C2203" t="str">
        <f t="shared" si="34"/>
        <v>United Kingdom2002</v>
      </c>
      <c r="D2203">
        <v>1.18</v>
      </c>
    </row>
    <row r="2204" spans="1:4" x14ac:dyDescent="0.3">
      <c r="A2204" t="s">
        <v>34</v>
      </c>
      <c r="B2204">
        <v>2000</v>
      </c>
      <c r="C2204" t="str">
        <f t="shared" si="34"/>
        <v>United Kingdom2000</v>
      </c>
      <c r="D2204">
        <v>1.17</v>
      </c>
    </row>
    <row r="2205" spans="1:4" x14ac:dyDescent="0.3">
      <c r="A2205" t="s">
        <v>34</v>
      </c>
      <c r="B2205">
        <v>1998</v>
      </c>
      <c r="C2205" t="str">
        <f t="shared" si="34"/>
        <v>United Kingdom1998</v>
      </c>
      <c r="D2205">
        <v>1.1100000000000001</v>
      </c>
    </row>
    <row r="2206" spans="1:4" x14ac:dyDescent="0.3">
      <c r="A2206" t="s">
        <v>34</v>
      </c>
      <c r="B2206">
        <v>1995</v>
      </c>
      <c r="C2206" t="str">
        <f t="shared" si="34"/>
        <v>United Kingdom1995</v>
      </c>
      <c r="D2206">
        <v>0.92</v>
      </c>
    </row>
    <row r="2207" spans="1:4" x14ac:dyDescent="0.3">
      <c r="A2207" t="s">
        <v>480</v>
      </c>
      <c r="B2207">
        <v>2016</v>
      </c>
      <c r="C2207" t="str">
        <f t="shared" si="34"/>
        <v>United States2016</v>
      </c>
      <c r="D2207">
        <v>0.71</v>
      </c>
    </row>
    <row r="2208" spans="1:4" x14ac:dyDescent="0.3">
      <c r="A2208" t="s">
        <v>480</v>
      </c>
      <c r="B2208">
        <v>2014</v>
      </c>
      <c r="C2208" t="str">
        <f t="shared" si="34"/>
        <v>United States2014</v>
      </c>
      <c r="D2208">
        <v>0.76</v>
      </c>
    </row>
    <row r="2209" spans="1:4" x14ac:dyDescent="0.3">
      <c r="A2209" t="s">
        <v>480</v>
      </c>
      <c r="B2209">
        <v>2012</v>
      </c>
      <c r="C2209" t="str">
        <f t="shared" si="34"/>
        <v>United States2012</v>
      </c>
      <c r="D2209">
        <v>0.97</v>
      </c>
    </row>
    <row r="2210" spans="1:4" x14ac:dyDescent="0.3">
      <c r="A2210" t="s">
        <v>480</v>
      </c>
      <c r="B2210">
        <v>2010</v>
      </c>
      <c r="C2210" t="str">
        <f t="shared" si="34"/>
        <v>United States2010</v>
      </c>
      <c r="D2210">
        <v>0.76</v>
      </c>
    </row>
    <row r="2211" spans="1:4" x14ac:dyDescent="0.3">
      <c r="A2211" t="s">
        <v>480</v>
      </c>
      <c r="B2211">
        <v>2008</v>
      </c>
      <c r="C2211" t="str">
        <f t="shared" si="34"/>
        <v>United States2008</v>
      </c>
      <c r="D2211">
        <v>0.56000000000000005</v>
      </c>
    </row>
    <row r="2212" spans="1:4" x14ac:dyDescent="0.3">
      <c r="A2212" t="s">
        <v>480</v>
      </c>
      <c r="B2212">
        <v>2006</v>
      </c>
      <c r="C2212" t="str">
        <f t="shared" si="34"/>
        <v>United States2006</v>
      </c>
      <c r="D2212">
        <v>0.63</v>
      </c>
    </row>
    <row r="2213" spans="1:4" x14ac:dyDescent="0.3">
      <c r="A2213" t="s">
        <v>480</v>
      </c>
      <c r="B2213">
        <v>2004</v>
      </c>
      <c r="C2213" t="str">
        <f t="shared" si="34"/>
        <v>United States2004</v>
      </c>
      <c r="D2213">
        <v>0.54</v>
      </c>
    </row>
    <row r="2214" spans="1:4" x14ac:dyDescent="0.3">
      <c r="A2214" t="s">
        <v>480</v>
      </c>
      <c r="B2214">
        <v>2002</v>
      </c>
      <c r="C2214" t="str">
        <f t="shared" si="34"/>
        <v>United States2002</v>
      </c>
      <c r="D2214">
        <v>0.4</v>
      </c>
    </row>
    <row r="2215" spans="1:4" x14ac:dyDescent="0.3">
      <c r="A2215" t="s">
        <v>480</v>
      </c>
      <c r="B2215">
        <v>2000</v>
      </c>
      <c r="C2215" t="str">
        <f t="shared" si="34"/>
        <v>United States2000</v>
      </c>
      <c r="D2215">
        <v>0.47</v>
      </c>
    </row>
    <row r="2216" spans="1:4" x14ac:dyDescent="0.3">
      <c r="A2216" t="s">
        <v>480</v>
      </c>
      <c r="B2216">
        <v>1998</v>
      </c>
      <c r="C2216" t="str">
        <f t="shared" si="34"/>
        <v>United States1998</v>
      </c>
      <c r="D2216">
        <v>0.32</v>
      </c>
    </row>
    <row r="2217" spans="1:4" x14ac:dyDescent="0.3">
      <c r="A2217" t="s">
        <v>480</v>
      </c>
      <c r="B2217">
        <v>1995</v>
      </c>
      <c r="C2217" t="str">
        <f t="shared" si="34"/>
        <v>United States1995</v>
      </c>
      <c r="D2217">
        <v>0.34</v>
      </c>
    </row>
    <row r="2218" spans="1:4" x14ac:dyDescent="0.3">
      <c r="A2218" t="s">
        <v>480</v>
      </c>
      <c r="B2218">
        <v>1992</v>
      </c>
      <c r="C2218" t="str">
        <f t="shared" si="34"/>
        <v>United States1992</v>
      </c>
      <c r="D2218">
        <v>0.32</v>
      </c>
    </row>
    <row r="2219" spans="1:4" x14ac:dyDescent="0.3">
      <c r="A2219" t="s">
        <v>577</v>
      </c>
      <c r="B2219">
        <v>2016</v>
      </c>
      <c r="C2219" t="str">
        <f t="shared" si="34"/>
        <v>Upper middle income2016</v>
      </c>
      <c r="D2219">
        <v>0.91500000000000004</v>
      </c>
    </row>
    <row r="2220" spans="1:4" x14ac:dyDescent="0.3">
      <c r="A2220" t="s">
        <v>577</v>
      </c>
      <c r="B2220">
        <v>2014</v>
      </c>
      <c r="C2220" t="str">
        <f t="shared" si="34"/>
        <v>Upper middle income2014</v>
      </c>
      <c r="D2220">
        <v>1.28</v>
      </c>
    </row>
    <row r="2221" spans="1:4" x14ac:dyDescent="0.3">
      <c r="A2221" t="s">
        <v>577</v>
      </c>
      <c r="B2221">
        <v>2012</v>
      </c>
      <c r="C2221" t="str">
        <f t="shared" si="34"/>
        <v>Upper middle income2012</v>
      </c>
      <c r="D2221">
        <v>1.38</v>
      </c>
    </row>
    <row r="2222" spans="1:4" x14ac:dyDescent="0.3">
      <c r="A2222" t="s">
        <v>577</v>
      </c>
      <c r="B2222">
        <v>2010</v>
      </c>
      <c r="C2222" t="str">
        <f t="shared" si="34"/>
        <v>Upper middle income2010</v>
      </c>
      <c r="D2222">
        <v>1.1200000000000001</v>
      </c>
    </row>
    <row r="2223" spans="1:4" x14ac:dyDescent="0.3">
      <c r="A2223" t="s">
        <v>577</v>
      </c>
      <c r="B2223">
        <v>2008</v>
      </c>
      <c r="C2223" t="str">
        <f t="shared" si="34"/>
        <v>Upper middle income2008</v>
      </c>
      <c r="D2223">
        <v>0.91</v>
      </c>
    </row>
    <row r="2224" spans="1:4" x14ac:dyDescent="0.3">
      <c r="A2224" t="s">
        <v>577</v>
      </c>
      <c r="B2224">
        <v>2006</v>
      </c>
      <c r="C2224" t="str">
        <f t="shared" si="34"/>
        <v>Upper middle income2006</v>
      </c>
      <c r="D2224">
        <v>0.86</v>
      </c>
    </row>
    <row r="2225" spans="1:4" x14ac:dyDescent="0.3">
      <c r="A2225" t="s">
        <v>577</v>
      </c>
      <c r="B2225">
        <v>2004</v>
      </c>
      <c r="C2225" t="str">
        <f t="shared" si="34"/>
        <v>Upper middle income2004</v>
      </c>
      <c r="D2225">
        <v>0.71</v>
      </c>
    </row>
    <row r="2226" spans="1:4" x14ac:dyDescent="0.3">
      <c r="A2226" t="s">
        <v>577</v>
      </c>
      <c r="B2226">
        <v>2002</v>
      </c>
      <c r="C2226" t="str">
        <f t="shared" si="34"/>
        <v>Upper middle income2002</v>
      </c>
      <c r="D2226">
        <v>0.54</v>
      </c>
    </row>
    <row r="2227" spans="1:4" x14ac:dyDescent="0.3">
      <c r="A2227" t="s">
        <v>577</v>
      </c>
      <c r="B2227">
        <v>2000</v>
      </c>
      <c r="C2227" t="str">
        <f t="shared" si="34"/>
        <v>Upper middle income2000</v>
      </c>
      <c r="D2227">
        <v>0.53</v>
      </c>
    </row>
    <row r="2228" spans="1:4" x14ac:dyDescent="0.3">
      <c r="A2228" t="s">
        <v>577</v>
      </c>
      <c r="B2228">
        <v>1998</v>
      </c>
      <c r="C2228" t="str">
        <f t="shared" si="34"/>
        <v>Upper middle income1998</v>
      </c>
      <c r="D2228">
        <v>0.41</v>
      </c>
    </row>
    <row r="2229" spans="1:4" x14ac:dyDescent="0.3">
      <c r="A2229" t="s">
        <v>372</v>
      </c>
      <c r="B2229">
        <v>2016</v>
      </c>
      <c r="C2229" t="str">
        <f t="shared" si="34"/>
        <v>Uruguay2016</v>
      </c>
      <c r="D2229">
        <v>1.5</v>
      </c>
    </row>
    <row r="2230" spans="1:4" x14ac:dyDescent="0.3">
      <c r="A2230" t="s">
        <v>372</v>
      </c>
      <c r="B2230">
        <v>2014</v>
      </c>
      <c r="C2230" t="str">
        <f t="shared" si="34"/>
        <v>Uruguay2014</v>
      </c>
      <c r="D2230">
        <v>1.8</v>
      </c>
    </row>
    <row r="2231" spans="1:4" x14ac:dyDescent="0.3">
      <c r="A2231" t="s">
        <v>372</v>
      </c>
      <c r="B2231">
        <v>2012</v>
      </c>
      <c r="C2231" t="str">
        <f t="shared" si="34"/>
        <v>Uruguay2012</v>
      </c>
      <c r="D2231">
        <v>1.97</v>
      </c>
    </row>
    <row r="2232" spans="1:4" x14ac:dyDescent="0.3">
      <c r="A2232" t="s">
        <v>372</v>
      </c>
      <c r="B2232">
        <v>2010</v>
      </c>
      <c r="C2232" t="str">
        <f t="shared" si="34"/>
        <v>Uruguay2010</v>
      </c>
      <c r="D2232">
        <v>1.49</v>
      </c>
    </row>
    <row r="2233" spans="1:4" x14ac:dyDescent="0.3">
      <c r="A2233" t="s">
        <v>372</v>
      </c>
      <c r="B2233">
        <v>2008</v>
      </c>
      <c r="C2233" t="str">
        <f t="shared" si="34"/>
        <v>Uruguay2008</v>
      </c>
      <c r="D2233">
        <v>1.18</v>
      </c>
    </row>
    <row r="2234" spans="1:4" x14ac:dyDescent="0.3">
      <c r="A2234" t="s">
        <v>372</v>
      </c>
      <c r="B2234">
        <v>2006</v>
      </c>
      <c r="C2234" t="str">
        <f t="shared" si="34"/>
        <v>Uruguay2006</v>
      </c>
      <c r="D2234">
        <v>1.23</v>
      </c>
    </row>
    <row r="2235" spans="1:4" x14ac:dyDescent="0.3">
      <c r="A2235" t="s">
        <v>372</v>
      </c>
      <c r="B2235">
        <v>2004</v>
      </c>
      <c r="C2235" t="str">
        <f t="shared" si="34"/>
        <v>Uruguay2004</v>
      </c>
      <c r="D2235">
        <v>1.1299999999999999</v>
      </c>
    </row>
    <row r="2236" spans="1:4" x14ac:dyDescent="0.3">
      <c r="A2236" t="s">
        <v>372</v>
      </c>
      <c r="B2236">
        <v>2002</v>
      </c>
      <c r="C2236" t="str">
        <f t="shared" si="34"/>
        <v>Uruguay2002</v>
      </c>
      <c r="D2236">
        <v>0.46</v>
      </c>
    </row>
    <row r="2237" spans="1:4" x14ac:dyDescent="0.3">
      <c r="A2237" t="s">
        <v>372</v>
      </c>
      <c r="B2237">
        <v>2000</v>
      </c>
      <c r="C2237" t="str">
        <f t="shared" si="34"/>
        <v>Uruguay2000</v>
      </c>
      <c r="D2237">
        <v>1.19</v>
      </c>
    </row>
    <row r="2238" spans="1:4" x14ac:dyDescent="0.3">
      <c r="A2238" t="s">
        <v>372</v>
      </c>
      <c r="B2238">
        <v>1998</v>
      </c>
      <c r="C2238" t="str">
        <f t="shared" si="34"/>
        <v>Uruguay1998</v>
      </c>
      <c r="D2238">
        <v>0.9</v>
      </c>
    </row>
    <row r="2239" spans="1:4" x14ac:dyDescent="0.3">
      <c r="A2239" t="s">
        <v>372</v>
      </c>
      <c r="B2239">
        <v>1995</v>
      </c>
      <c r="C2239" t="str">
        <f t="shared" si="34"/>
        <v>Uruguay1995</v>
      </c>
      <c r="D2239">
        <v>0.89</v>
      </c>
    </row>
    <row r="2240" spans="1:4" x14ac:dyDescent="0.3">
      <c r="A2240" t="s">
        <v>84</v>
      </c>
      <c r="B2240">
        <v>2016</v>
      </c>
      <c r="C2240" t="str">
        <f t="shared" si="34"/>
        <v>Uzbekistan2016</v>
      </c>
      <c r="D2240">
        <v>1.03</v>
      </c>
    </row>
    <row r="2241" spans="1:4" x14ac:dyDescent="0.3">
      <c r="A2241" t="s">
        <v>84</v>
      </c>
      <c r="B2241">
        <v>2014</v>
      </c>
      <c r="C2241" t="str">
        <f t="shared" si="34"/>
        <v>Uzbekistan2014</v>
      </c>
      <c r="D2241">
        <v>1.02</v>
      </c>
    </row>
    <row r="2242" spans="1:4" x14ac:dyDescent="0.3">
      <c r="A2242" t="s">
        <v>84</v>
      </c>
      <c r="B2242">
        <v>2012</v>
      </c>
      <c r="C2242" t="str">
        <f t="shared" si="34"/>
        <v>Uzbekistan2012</v>
      </c>
      <c r="D2242">
        <v>1.02</v>
      </c>
    </row>
    <row r="2243" spans="1:4" x14ac:dyDescent="0.3">
      <c r="A2243" t="s">
        <v>84</v>
      </c>
      <c r="B2243">
        <v>2010</v>
      </c>
      <c r="C2243" t="str">
        <f t="shared" ref="C2243:C2306" si="35">CONCATENATE(A2243,B2243)</f>
        <v>Uzbekistan2010</v>
      </c>
      <c r="D2243">
        <v>0.92</v>
      </c>
    </row>
    <row r="2244" spans="1:4" x14ac:dyDescent="0.3">
      <c r="A2244" t="s">
        <v>84</v>
      </c>
      <c r="B2244">
        <v>2008</v>
      </c>
      <c r="C2244" t="str">
        <f t="shared" si="35"/>
        <v>Uzbekistan2008</v>
      </c>
      <c r="D2244">
        <v>1.35</v>
      </c>
    </row>
    <row r="2245" spans="1:4" x14ac:dyDescent="0.3">
      <c r="A2245" t="s">
        <v>84</v>
      </c>
      <c r="B2245">
        <v>2006</v>
      </c>
      <c r="C2245" t="str">
        <f t="shared" si="35"/>
        <v>Uzbekistan2006</v>
      </c>
      <c r="D2245">
        <v>0.85</v>
      </c>
    </row>
    <row r="2246" spans="1:4" x14ac:dyDescent="0.3">
      <c r="A2246" t="s">
        <v>84</v>
      </c>
      <c r="B2246">
        <v>2004</v>
      </c>
      <c r="C2246" t="str">
        <f t="shared" si="35"/>
        <v>Uzbekistan2004</v>
      </c>
      <c r="D2246">
        <v>0.35</v>
      </c>
    </row>
    <row r="2247" spans="1:4" x14ac:dyDescent="0.3">
      <c r="A2247" t="s">
        <v>84</v>
      </c>
      <c r="B2247">
        <v>2002</v>
      </c>
      <c r="C2247" t="str">
        <f t="shared" si="35"/>
        <v>Uzbekistan2002</v>
      </c>
      <c r="D2247">
        <v>0.38</v>
      </c>
    </row>
    <row r="2248" spans="1:4" x14ac:dyDescent="0.3">
      <c r="A2248" t="s">
        <v>84</v>
      </c>
      <c r="B2248">
        <v>2000</v>
      </c>
      <c r="C2248" t="str">
        <f t="shared" si="35"/>
        <v>Uzbekistan2000</v>
      </c>
      <c r="D2248">
        <v>0.14000000000000001</v>
      </c>
    </row>
    <row r="2249" spans="1:4" x14ac:dyDescent="0.3">
      <c r="A2249" t="s">
        <v>84</v>
      </c>
      <c r="B2249">
        <v>1998</v>
      </c>
      <c r="C2249" t="str">
        <f t="shared" si="35"/>
        <v>Uzbekistan1998</v>
      </c>
      <c r="D2249">
        <v>0.11</v>
      </c>
    </row>
    <row r="2250" spans="1:4" x14ac:dyDescent="0.3">
      <c r="A2250" t="s">
        <v>84</v>
      </c>
      <c r="B2250">
        <v>1995</v>
      </c>
      <c r="C2250" t="str">
        <f t="shared" si="35"/>
        <v>Uzbekistan1995</v>
      </c>
      <c r="D2250">
        <v>0.32</v>
      </c>
    </row>
    <row r="2251" spans="1:4" x14ac:dyDescent="0.3">
      <c r="A2251" t="s">
        <v>272</v>
      </c>
      <c r="B2251">
        <v>2016</v>
      </c>
      <c r="C2251" t="str">
        <f t="shared" si="35"/>
        <v>Vanuatu2016</v>
      </c>
      <c r="D2251">
        <v>1.31</v>
      </c>
    </row>
    <row r="2252" spans="1:4" x14ac:dyDescent="0.3">
      <c r="A2252" t="s">
        <v>132</v>
      </c>
      <c r="B2252">
        <v>2016</v>
      </c>
      <c r="C2252" t="str">
        <f t="shared" si="35"/>
        <v>Venezuela2016</v>
      </c>
      <c r="D2252" s="46">
        <v>8.0000000000000007E-5</v>
      </c>
    </row>
    <row r="2253" spans="1:4" x14ac:dyDescent="0.3">
      <c r="A2253" t="s">
        <v>132</v>
      </c>
      <c r="B2253">
        <v>2014</v>
      </c>
      <c r="C2253" t="str">
        <f t="shared" si="35"/>
        <v>Venezuela2014</v>
      </c>
      <c r="D2253">
        <v>1.4999999999999999E-2</v>
      </c>
    </row>
    <row r="2254" spans="1:4" x14ac:dyDescent="0.3">
      <c r="A2254" t="s">
        <v>132</v>
      </c>
      <c r="B2254">
        <v>2012</v>
      </c>
      <c r="C2254" t="str">
        <f t="shared" si="35"/>
        <v>Venezuela2012</v>
      </c>
      <c r="D2254">
        <v>2.3E-2</v>
      </c>
    </row>
    <row r="2255" spans="1:4" x14ac:dyDescent="0.3">
      <c r="A2255" t="s">
        <v>132</v>
      </c>
      <c r="B2255">
        <v>2010</v>
      </c>
      <c r="C2255" t="str">
        <f t="shared" si="35"/>
        <v>Venezuela2010</v>
      </c>
      <c r="D2255">
        <v>2.3E-2</v>
      </c>
    </row>
    <row r="2256" spans="1:4" x14ac:dyDescent="0.3">
      <c r="A2256" t="s">
        <v>132</v>
      </c>
      <c r="B2256">
        <v>2008</v>
      </c>
      <c r="C2256" t="str">
        <f t="shared" si="35"/>
        <v>Venezuela2008</v>
      </c>
      <c r="D2256">
        <v>0.02</v>
      </c>
    </row>
    <row r="2257" spans="1:4" x14ac:dyDescent="0.3">
      <c r="A2257" t="s">
        <v>132</v>
      </c>
      <c r="B2257">
        <v>2006</v>
      </c>
      <c r="C2257" t="str">
        <f t="shared" si="35"/>
        <v>Venezuela2006</v>
      </c>
      <c r="D2257">
        <v>0.03</v>
      </c>
    </row>
    <row r="2258" spans="1:4" x14ac:dyDescent="0.3">
      <c r="A2258" t="s">
        <v>132</v>
      </c>
      <c r="B2258">
        <v>2004</v>
      </c>
      <c r="C2258" t="str">
        <f t="shared" si="35"/>
        <v>Venezuela2004</v>
      </c>
      <c r="D2258">
        <v>0.04</v>
      </c>
    </row>
    <row r="2259" spans="1:4" x14ac:dyDescent="0.3">
      <c r="A2259" t="s">
        <v>132</v>
      </c>
      <c r="B2259">
        <v>2002</v>
      </c>
      <c r="C2259" t="str">
        <f t="shared" si="35"/>
        <v>Venezuela2002</v>
      </c>
      <c r="D2259">
        <v>0.05</v>
      </c>
    </row>
    <row r="2260" spans="1:4" x14ac:dyDescent="0.3">
      <c r="A2260" t="s">
        <v>132</v>
      </c>
      <c r="B2260">
        <v>2000</v>
      </c>
      <c r="C2260" t="str">
        <f t="shared" si="35"/>
        <v>Venezuela2000</v>
      </c>
      <c r="D2260">
        <v>0.12</v>
      </c>
    </row>
    <row r="2261" spans="1:4" x14ac:dyDescent="0.3">
      <c r="A2261" t="s">
        <v>132</v>
      </c>
      <c r="B2261">
        <v>1998</v>
      </c>
      <c r="C2261" t="str">
        <f t="shared" si="35"/>
        <v>Venezuela1998</v>
      </c>
      <c r="D2261">
        <v>0.14000000000000001</v>
      </c>
    </row>
    <row r="2262" spans="1:4" x14ac:dyDescent="0.3">
      <c r="A2262" t="s">
        <v>132</v>
      </c>
      <c r="B2262">
        <v>1995</v>
      </c>
      <c r="C2262" t="str">
        <f t="shared" si="35"/>
        <v>Venezuela1995</v>
      </c>
      <c r="D2262">
        <v>0.03</v>
      </c>
    </row>
    <row r="2263" spans="1:4" x14ac:dyDescent="0.3">
      <c r="A2263" t="s">
        <v>258</v>
      </c>
      <c r="B2263">
        <v>2016</v>
      </c>
      <c r="C2263" t="str">
        <f t="shared" si="35"/>
        <v>Vietnam2016</v>
      </c>
      <c r="D2263">
        <v>0.8</v>
      </c>
    </row>
    <row r="2264" spans="1:4" x14ac:dyDescent="0.3">
      <c r="A2264" t="s">
        <v>258</v>
      </c>
      <c r="B2264">
        <v>2014</v>
      </c>
      <c r="C2264" t="str">
        <f t="shared" si="35"/>
        <v>Vietnam2014</v>
      </c>
      <c r="D2264">
        <v>1.04</v>
      </c>
    </row>
    <row r="2265" spans="1:4" x14ac:dyDescent="0.3">
      <c r="A2265" t="s">
        <v>258</v>
      </c>
      <c r="B2265">
        <v>2012</v>
      </c>
      <c r="C2265" t="str">
        <f t="shared" si="35"/>
        <v>Vietnam2012</v>
      </c>
      <c r="D2265">
        <v>1.1499999999999999</v>
      </c>
    </row>
    <row r="2266" spans="1:4" x14ac:dyDescent="0.3">
      <c r="A2266" t="s">
        <v>258</v>
      </c>
      <c r="B2266">
        <v>2010</v>
      </c>
      <c r="C2266" t="str">
        <f t="shared" si="35"/>
        <v>Vietnam2010</v>
      </c>
      <c r="D2266">
        <v>0.88</v>
      </c>
    </row>
    <row r="2267" spans="1:4" x14ac:dyDescent="0.3">
      <c r="A2267" t="s">
        <v>258</v>
      </c>
      <c r="B2267">
        <v>2008</v>
      </c>
      <c r="C2267" t="str">
        <f t="shared" si="35"/>
        <v>Vietnam2008</v>
      </c>
      <c r="D2267">
        <v>0.8</v>
      </c>
    </row>
    <row r="2268" spans="1:4" x14ac:dyDescent="0.3">
      <c r="A2268" t="s">
        <v>258</v>
      </c>
      <c r="B2268">
        <v>2006</v>
      </c>
      <c r="C2268" t="str">
        <f t="shared" si="35"/>
        <v>Vietnam2006</v>
      </c>
      <c r="D2268">
        <v>0.67</v>
      </c>
    </row>
    <row r="2269" spans="1:4" x14ac:dyDescent="0.3">
      <c r="A2269" t="s">
        <v>258</v>
      </c>
      <c r="B2269">
        <v>2004</v>
      </c>
      <c r="C2269" t="str">
        <f t="shared" si="35"/>
        <v>Vietnam2004</v>
      </c>
      <c r="D2269">
        <v>0.48</v>
      </c>
    </row>
    <row r="2270" spans="1:4" x14ac:dyDescent="0.3">
      <c r="A2270" t="s">
        <v>258</v>
      </c>
      <c r="B2270">
        <v>2002</v>
      </c>
      <c r="C2270" t="str">
        <f t="shared" si="35"/>
        <v>Vietnam2002</v>
      </c>
      <c r="D2270">
        <v>0.34</v>
      </c>
    </row>
    <row r="2271" spans="1:4" x14ac:dyDescent="0.3">
      <c r="A2271" t="s">
        <v>258</v>
      </c>
      <c r="B2271">
        <v>2000</v>
      </c>
      <c r="C2271" t="str">
        <f t="shared" si="35"/>
        <v>Vietnam2000</v>
      </c>
      <c r="D2271">
        <v>0.38</v>
      </c>
    </row>
    <row r="2272" spans="1:4" x14ac:dyDescent="0.3">
      <c r="A2272" t="s">
        <v>258</v>
      </c>
      <c r="B2272">
        <v>1998</v>
      </c>
      <c r="C2272" t="str">
        <f t="shared" si="35"/>
        <v>Vietnam1998</v>
      </c>
      <c r="D2272">
        <v>0.35</v>
      </c>
    </row>
    <row r="2273" spans="1:4" x14ac:dyDescent="0.3">
      <c r="A2273" t="s">
        <v>258</v>
      </c>
      <c r="B2273">
        <v>1995</v>
      </c>
      <c r="C2273" t="str">
        <f t="shared" si="35"/>
        <v>Vietnam1995</v>
      </c>
      <c r="D2273">
        <v>0.34</v>
      </c>
    </row>
    <row r="2274" spans="1:4" x14ac:dyDescent="0.3">
      <c r="A2274" t="s">
        <v>484</v>
      </c>
      <c r="B2274">
        <v>2016</v>
      </c>
      <c r="C2274" t="str">
        <f t="shared" si="35"/>
        <v>West Bank and Gaza2016</v>
      </c>
      <c r="D2274">
        <v>1.54</v>
      </c>
    </row>
    <row r="2275" spans="1:4" x14ac:dyDescent="0.3">
      <c r="A2275" t="s">
        <v>484</v>
      </c>
      <c r="B2275">
        <v>2014</v>
      </c>
      <c r="C2275" t="str">
        <f t="shared" si="35"/>
        <v>West Bank and Gaza2014</v>
      </c>
      <c r="D2275">
        <v>1.77</v>
      </c>
    </row>
    <row r="2276" spans="1:4" x14ac:dyDescent="0.3">
      <c r="A2276" t="s">
        <v>484</v>
      </c>
      <c r="B2276">
        <v>2012</v>
      </c>
      <c r="C2276" t="str">
        <f t="shared" si="35"/>
        <v>West Bank and Gaza2012</v>
      </c>
      <c r="D2276">
        <v>1.87</v>
      </c>
    </row>
    <row r="2277" spans="1:4" x14ac:dyDescent="0.3">
      <c r="A2277" t="s">
        <v>484</v>
      </c>
      <c r="B2277">
        <v>2010</v>
      </c>
      <c r="C2277" t="str">
        <f t="shared" si="35"/>
        <v>West Bank and Gaza2010</v>
      </c>
      <c r="D2277">
        <v>1.71</v>
      </c>
    </row>
    <row r="2278" spans="1:4" x14ac:dyDescent="0.3">
      <c r="A2278" t="s">
        <v>484</v>
      </c>
      <c r="B2278">
        <v>2008</v>
      </c>
      <c r="C2278" t="str">
        <f t="shared" si="35"/>
        <v>West Bank and Gaza2008</v>
      </c>
      <c r="D2278">
        <v>1.34</v>
      </c>
    </row>
    <row r="2279" spans="1:4" x14ac:dyDescent="0.3">
      <c r="A2279" t="s">
        <v>484</v>
      </c>
      <c r="B2279">
        <v>2006</v>
      </c>
      <c r="C2279" t="str">
        <f t="shared" si="35"/>
        <v>West Bank and Gaza2006</v>
      </c>
      <c r="D2279">
        <v>1.29</v>
      </c>
    </row>
    <row r="2280" spans="1:4" x14ac:dyDescent="0.3">
      <c r="A2280" t="s">
        <v>484</v>
      </c>
      <c r="B2280">
        <v>2004</v>
      </c>
      <c r="C2280" t="str">
        <f t="shared" si="35"/>
        <v>West Bank and Gaza2004</v>
      </c>
      <c r="D2280">
        <v>1.17</v>
      </c>
    </row>
    <row r="2281" spans="1:4" x14ac:dyDescent="0.3">
      <c r="A2281" t="s">
        <v>484</v>
      </c>
      <c r="B2281">
        <v>2002</v>
      </c>
      <c r="C2281" t="str">
        <f t="shared" si="35"/>
        <v>West Bank and Gaza2002</v>
      </c>
      <c r="D2281">
        <v>0.99</v>
      </c>
    </row>
    <row r="2282" spans="1:4" x14ac:dyDescent="0.3">
      <c r="A2282" t="s">
        <v>484</v>
      </c>
      <c r="B2282">
        <v>2000</v>
      </c>
      <c r="C2282" t="str">
        <f t="shared" si="35"/>
        <v>West Bank and Gaza2000</v>
      </c>
      <c r="D2282">
        <v>1.08</v>
      </c>
    </row>
    <row r="2283" spans="1:4" x14ac:dyDescent="0.3">
      <c r="A2283" t="s">
        <v>484</v>
      </c>
      <c r="B2283">
        <v>1998</v>
      </c>
      <c r="C2283" t="str">
        <f t="shared" si="35"/>
        <v>West Bank and Gaza1998</v>
      </c>
      <c r="D2283">
        <v>0.86</v>
      </c>
    </row>
    <row r="2284" spans="1:4" x14ac:dyDescent="0.3">
      <c r="A2284" t="s">
        <v>579</v>
      </c>
      <c r="B2284">
        <v>2016</v>
      </c>
      <c r="C2284" t="str">
        <f t="shared" si="35"/>
        <v>World2016</v>
      </c>
      <c r="D2284">
        <v>0.97</v>
      </c>
    </row>
    <row r="2285" spans="1:4" x14ac:dyDescent="0.3">
      <c r="A2285" t="s">
        <v>579</v>
      </c>
      <c r="B2285">
        <v>2014</v>
      </c>
      <c r="C2285" t="str">
        <f t="shared" si="35"/>
        <v>World2014</v>
      </c>
      <c r="D2285">
        <v>1.34</v>
      </c>
    </row>
    <row r="2286" spans="1:4" x14ac:dyDescent="0.3">
      <c r="A2286" t="s">
        <v>579</v>
      </c>
      <c r="B2286">
        <v>2012</v>
      </c>
      <c r="C2286" t="str">
        <f t="shared" si="35"/>
        <v>World2012</v>
      </c>
      <c r="D2286">
        <v>1.41</v>
      </c>
    </row>
    <row r="2287" spans="1:4" x14ac:dyDescent="0.3">
      <c r="A2287" t="s">
        <v>579</v>
      </c>
      <c r="B2287">
        <v>2010</v>
      </c>
      <c r="C2287" t="str">
        <f t="shared" si="35"/>
        <v>World2010</v>
      </c>
      <c r="D2287">
        <v>1.22</v>
      </c>
    </row>
    <row r="2288" spans="1:4" x14ac:dyDescent="0.3">
      <c r="A2288" t="s">
        <v>579</v>
      </c>
      <c r="B2288">
        <v>2008</v>
      </c>
      <c r="C2288" t="str">
        <f t="shared" si="35"/>
        <v>World2008</v>
      </c>
      <c r="D2288">
        <v>1.1100000000000001</v>
      </c>
    </row>
    <row r="2289" spans="1:4" x14ac:dyDescent="0.3">
      <c r="A2289" t="s">
        <v>579</v>
      </c>
      <c r="B2289">
        <v>2006</v>
      </c>
      <c r="C2289" t="str">
        <f t="shared" si="35"/>
        <v>World2006</v>
      </c>
      <c r="D2289">
        <v>0.98</v>
      </c>
    </row>
    <row r="2290" spans="1:4" x14ac:dyDescent="0.3">
      <c r="A2290" t="s">
        <v>579</v>
      </c>
      <c r="B2290">
        <v>2004</v>
      </c>
      <c r="C2290" t="str">
        <f t="shared" si="35"/>
        <v>World2004</v>
      </c>
      <c r="D2290">
        <v>0.80500000000000005</v>
      </c>
    </row>
    <row r="2291" spans="1:4" x14ac:dyDescent="0.3">
      <c r="A2291" t="s">
        <v>579</v>
      </c>
      <c r="B2291">
        <v>2002</v>
      </c>
      <c r="C2291" t="str">
        <f t="shared" si="35"/>
        <v>World2002</v>
      </c>
      <c r="D2291">
        <v>0.57999999999999996</v>
      </c>
    </row>
    <row r="2292" spans="1:4" x14ac:dyDescent="0.3">
      <c r="A2292" t="s">
        <v>579</v>
      </c>
      <c r="B2292">
        <v>2000</v>
      </c>
      <c r="C2292" t="str">
        <f t="shared" si="35"/>
        <v>World2000</v>
      </c>
      <c r="D2292">
        <v>0.6</v>
      </c>
    </row>
    <row r="2293" spans="1:4" x14ac:dyDescent="0.3">
      <c r="A2293" t="s">
        <v>579</v>
      </c>
      <c r="B2293">
        <v>1998</v>
      </c>
      <c r="C2293" t="str">
        <f t="shared" si="35"/>
        <v>World1998</v>
      </c>
      <c r="D2293">
        <v>0.54</v>
      </c>
    </row>
    <row r="2294" spans="1:4" x14ac:dyDescent="0.3">
      <c r="A2294" t="s">
        <v>260</v>
      </c>
      <c r="B2294">
        <v>2016</v>
      </c>
      <c r="C2294" t="str">
        <f t="shared" si="35"/>
        <v>Yemen2016</v>
      </c>
      <c r="D2294">
        <v>0.92</v>
      </c>
    </row>
    <row r="2295" spans="1:4" x14ac:dyDescent="0.3">
      <c r="A2295" t="s">
        <v>260</v>
      </c>
      <c r="B2295">
        <v>2014</v>
      </c>
      <c r="C2295" t="str">
        <f t="shared" si="35"/>
        <v>Yemen2014</v>
      </c>
      <c r="D2295">
        <v>0.7</v>
      </c>
    </row>
    <row r="2296" spans="1:4" x14ac:dyDescent="0.3">
      <c r="A2296" t="s">
        <v>260</v>
      </c>
      <c r="B2296">
        <v>2012</v>
      </c>
      <c r="C2296" t="str">
        <f t="shared" si="35"/>
        <v>Yemen2012</v>
      </c>
      <c r="D2296">
        <v>0.57999999999999996</v>
      </c>
    </row>
    <row r="2297" spans="1:4" x14ac:dyDescent="0.3">
      <c r="A2297" t="s">
        <v>260</v>
      </c>
      <c r="B2297">
        <v>2010</v>
      </c>
      <c r="C2297" t="str">
        <f t="shared" si="35"/>
        <v>Yemen2010</v>
      </c>
      <c r="D2297">
        <v>0.35</v>
      </c>
    </row>
    <row r="2298" spans="1:4" x14ac:dyDescent="0.3">
      <c r="A2298" t="s">
        <v>260</v>
      </c>
      <c r="B2298">
        <v>2008</v>
      </c>
      <c r="C2298" t="str">
        <f t="shared" si="35"/>
        <v>Yemen2008</v>
      </c>
      <c r="D2298">
        <v>0.3</v>
      </c>
    </row>
    <row r="2299" spans="1:4" x14ac:dyDescent="0.3">
      <c r="A2299" t="s">
        <v>260</v>
      </c>
      <c r="B2299">
        <v>2006</v>
      </c>
      <c r="C2299" t="str">
        <f t="shared" si="35"/>
        <v>Yemen2006</v>
      </c>
      <c r="D2299">
        <v>0.3</v>
      </c>
    </row>
    <row r="2300" spans="1:4" x14ac:dyDescent="0.3">
      <c r="A2300" t="s">
        <v>260</v>
      </c>
      <c r="B2300">
        <v>2004</v>
      </c>
      <c r="C2300" t="str">
        <f t="shared" si="35"/>
        <v>Yemen2004</v>
      </c>
      <c r="D2300">
        <v>0.19</v>
      </c>
    </row>
    <row r="2301" spans="1:4" x14ac:dyDescent="0.3">
      <c r="A2301" t="s">
        <v>260</v>
      </c>
      <c r="B2301">
        <v>2002</v>
      </c>
      <c r="C2301" t="str">
        <f t="shared" si="35"/>
        <v>Yemen2002</v>
      </c>
      <c r="D2301">
        <v>0.21</v>
      </c>
    </row>
    <row r="2302" spans="1:4" x14ac:dyDescent="0.3">
      <c r="A2302" t="s">
        <v>260</v>
      </c>
      <c r="B2302">
        <v>2000</v>
      </c>
      <c r="C2302" t="str">
        <f t="shared" si="35"/>
        <v>Yemen2000</v>
      </c>
      <c r="D2302">
        <v>0.21</v>
      </c>
    </row>
    <row r="2303" spans="1:4" x14ac:dyDescent="0.3">
      <c r="A2303" t="s">
        <v>260</v>
      </c>
      <c r="B2303">
        <v>1998</v>
      </c>
      <c r="C2303" t="str">
        <f t="shared" si="35"/>
        <v>Yemen1998</v>
      </c>
      <c r="D2303">
        <v>0.26</v>
      </c>
    </row>
    <row r="2304" spans="1:4" x14ac:dyDescent="0.3">
      <c r="A2304" t="s">
        <v>262</v>
      </c>
      <c r="B2304">
        <v>2016</v>
      </c>
      <c r="C2304" t="str">
        <f t="shared" si="35"/>
        <v>Zambia2016</v>
      </c>
      <c r="D2304">
        <v>1.4</v>
      </c>
    </row>
    <row r="2305" spans="1:4" x14ac:dyDescent="0.3">
      <c r="A2305" t="s">
        <v>262</v>
      </c>
      <c r="B2305">
        <v>2014</v>
      </c>
      <c r="C2305" t="str">
        <f t="shared" si="35"/>
        <v>Zambia2014</v>
      </c>
      <c r="D2305">
        <v>1.68</v>
      </c>
    </row>
    <row r="2306" spans="1:4" x14ac:dyDescent="0.3">
      <c r="A2306" t="s">
        <v>262</v>
      </c>
      <c r="B2306">
        <v>2012</v>
      </c>
      <c r="C2306" t="str">
        <f t="shared" si="35"/>
        <v>Zambia2012</v>
      </c>
      <c r="D2306">
        <v>1.48</v>
      </c>
    </row>
    <row r="2307" spans="1:4" x14ac:dyDescent="0.3">
      <c r="A2307" t="s">
        <v>262</v>
      </c>
      <c r="B2307">
        <v>2010</v>
      </c>
      <c r="C2307" t="str">
        <f t="shared" ref="C2307:C2327" si="36">CONCATENATE(A2307,B2307)</f>
        <v>Zambia2010</v>
      </c>
      <c r="D2307">
        <v>1.66</v>
      </c>
    </row>
    <row r="2308" spans="1:4" x14ac:dyDescent="0.3">
      <c r="A2308" t="s">
        <v>262</v>
      </c>
      <c r="B2308">
        <v>2008</v>
      </c>
      <c r="C2308" t="str">
        <f t="shared" si="36"/>
        <v>Zambia2008</v>
      </c>
      <c r="D2308">
        <v>1.7</v>
      </c>
    </row>
    <row r="2309" spans="1:4" x14ac:dyDescent="0.3">
      <c r="A2309" t="s">
        <v>262</v>
      </c>
      <c r="B2309">
        <v>2006</v>
      </c>
      <c r="C2309" t="str">
        <f t="shared" si="36"/>
        <v>Zambia2006</v>
      </c>
      <c r="D2309">
        <v>1.31</v>
      </c>
    </row>
    <row r="2310" spans="1:4" x14ac:dyDescent="0.3">
      <c r="A2310" t="s">
        <v>262</v>
      </c>
      <c r="B2310">
        <v>2004</v>
      </c>
      <c r="C2310" t="str">
        <f t="shared" si="36"/>
        <v>Zambia2004</v>
      </c>
      <c r="D2310">
        <v>1.1000000000000001</v>
      </c>
    </row>
    <row r="2311" spans="1:4" x14ac:dyDescent="0.3">
      <c r="A2311" t="s">
        <v>262</v>
      </c>
      <c r="B2311">
        <v>2002</v>
      </c>
      <c r="C2311" t="str">
        <f t="shared" si="36"/>
        <v>Zambia2002</v>
      </c>
      <c r="D2311">
        <v>0.72</v>
      </c>
    </row>
    <row r="2312" spans="1:4" x14ac:dyDescent="0.3">
      <c r="A2312" t="s">
        <v>262</v>
      </c>
      <c r="B2312">
        <v>1998</v>
      </c>
      <c r="C2312" t="str">
        <f t="shared" si="36"/>
        <v>Zambia1998</v>
      </c>
      <c r="D2312">
        <v>0.53</v>
      </c>
    </row>
    <row r="2313" spans="1:4" x14ac:dyDescent="0.3">
      <c r="A2313" t="s">
        <v>262</v>
      </c>
      <c r="B2313">
        <v>1995</v>
      </c>
      <c r="C2313" t="str">
        <f t="shared" si="36"/>
        <v>Zambia1995</v>
      </c>
      <c r="D2313">
        <v>0.6</v>
      </c>
    </row>
    <row r="2314" spans="1:4" x14ac:dyDescent="0.3">
      <c r="A2314" t="s">
        <v>262</v>
      </c>
      <c r="B2314">
        <v>1992</v>
      </c>
      <c r="C2314" t="str">
        <f t="shared" si="36"/>
        <v>Zambia1992</v>
      </c>
      <c r="D2314">
        <v>0.72</v>
      </c>
    </row>
    <row r="2315" spans="1:4" x14ac:dyDescent="0.3">
      <c r="A2315" t="s">
        <v>262</v>
      </c>
      <c r="B2315">
        <v>1991</v>
      </c>
      <c r="C2315" t="str">
        <f t="shared" si="36"/>
        <v>Zambia1991</v>
      </c>
      <c r="D2315">
        <v>0.4</v>
      </c>
    </row>
    <row r="2316" spans="1:4" x14ac:dyDescent="0.3">
      <c r="A2316" t="s">
        <v>210</v>
      </c>
      <c r="B2316">
        <v>2016</v>
      </c>
      <c r="C2316" t="str">
        <f t="shared" si="36"/>
        <v>Zimbabwe2016</v>
      </c>
      <c r="D2316">
        <v>1.34</v>
      </c>
    </row>
    <row r="2317" spans="1:4" x14ac:dyDescent="0.3">
      <c r="A2317" t="s">
        <v>210</v>
      </c>
      <c r="B2317">
        <v>2014</v>
      </c>
      <c r="C2317" t="str">
        <f t="shared" si="36"/>
        <v>Zimbabwe2014</v>
      </c>
      <c r="D2317">
        <v>1.56</v>
      </c>
    </row>
    <row r="2318" spans="1:4" x14ac:dyDescent="0.3">
      <c r="A2318" t="s">
        <v>210</v>
      </c>
      <c r="B2318">
        <v>2012</v>
      </c>
      <c r="C2318" t="str">
        <f t="shared" si="36"/>
        <v>Zimbabwe2012</v>
      </c>
      <c r="D2318">
        <v>1.52</v>
      </c>
    </row>
    <row r="2319" spans="1:4" x14ac:dyDescent="0.3">
      <c r="A2319" t="s">
        <v>210</v>
      </c>
      <c r="B2319">
        <v>2010</v>
      </c>
      <c r="C2319" t="str">
        <f t="shared" si="36"/>
        <v>Zimbabwe2010</v>
      </c>
      <c r="D2319">
        <v>1.29</v>
      </c>
    </row>
    <row r="2320" spans="1:4" x14ac:dyDescent="0.3">
      <c r="A2320" t="s">
        <v>210</v>
      </c>
      <c r="B2320">
        <v>2008</v>
      </c>
      <c r="C2320" t="str">
        <f t="shared" si="36"/>
        <v>Zimbabwe2008</v>
      </c>
      <c r="D2320">
        <v>1.3</v>
      </c>
    </row>
    <row r="2321" spans="1:4" x14ac:dyDescent="0.3">
      <c r="A2321" t="s">
        <v>210</v>
      </c>
      <c r="B2321">
        <v>2004</v>
      </c>
      <c r="C2321" t="str">
        <f t="shared" si="36"/>
        <v>Zimbabwe2004</v>
      </c>
      <c r="D2321">
        <v>0.61</v>
      </c>
    </row>
    <row r="2322" spans="1:4" x14ac:dyDescent="0.3">
      <c r="A2322" t="s">
        <v>210</v>
      </c>
      <c r="B2322">
        <v>2002</v>
      </c>
      <c r="C2322" t="str">
        <f t="shared" si="36"/>
        <v>Zimbabwe2002</v>
      </c>
      <c r="D2322">
        <v>0.05</v>
      </c>
    </row>
    <row r="2323" spans="1:4" x14ac:dyDescent="0.3">
      <c r="A2323" t="s">
        <v>210</v>
      </c>
      <c r="B2323">
        <v>2000</v>
      </c>
      <c r="C2323" t="str">
        <f t="shared" si="36"/>
        <v>Zimbabwe2000</v>
      </c>
      <c r="D2323">
        <v>0.85</v>
      </c>
    </row>
    <row r="2324" spans="1:4" x14ac:dyDescent="0.3">
      <c r="A2324" t="s">
        <v>210</v>
      </c>
      <c r="B2324">
        <v>1998</v>
      </c>
      <c r="C2324" t="str">
        <f t="shared" si="36"/>
        <v>Zimbabwe1998</v>
      </c>
      <c r="D2324">
        <v>0.26</v>
      </c>
    </row>
    <row r="2325" spans="1:4" x14ac:dyDescent="0.3">
      <c r="A2325" t="s">
        <v>210</v>
      </c>
      <c r="B2325">
        <v>1995</v>
      </c>
      <c r="C2325" t="str">
        <f t="shared" si="36"/>
        <v>Zimbabwe1995</v>
      </c>
      <c r="D2325">
        <v>0.38</v>
      </c>
    </row>
    <row r="2326" spans="1:4" x14ac:dyDescent="0.3">
      <c r="A2326" t="s">
        <v>210</v>
      </c>
      <c r="B2326">
        <v>1992</v>
      </c>
      <c r="C2326" t="str">
        <f t="shared" si="36"/>
        <v>Zimbabwe1992</v>
      </c>
      <c r="D2326">
        <v>0.47</v>
      </c>
    </row>
    <row r="2327" spans="1:4" x14ac:dyDescent="0.3">
      <c r="A2327" t="s">
        <v>210</v>
      </c>
      <c r="B2327">
        <v>1991</v>
      </c>
      <c r="C2327" t="str">
        <f t="shared" si="36"/>
        <v>Zimbabwe1991</v>
      </c>
      <c r="D2327">
        <v>0.68</v>
      </c>
    </row>
    <row r="2329" spans="1:4" x14ac:dyDescent="0.3">
      <c r="A2329" t="s">
        <v>751</v>
      </c>
      <c r="B2329" t="s">
        <v>752</v>
      </c>
    </row>
    <row r="2330" spans="1:4" x14ac:dyDescent="0.3">
      <c r="A2330">
        <v>2</v>
      </c>
      <c r="B2330" t="s">
        <v>753</v>
      </c>
    </row>
    <row r="2331" spans="1:4" x14ac:dyDescent="0.3">
      <c r="A2331">
        <v>3</v>
      </c>
      <c r="B2331" t="s">
        <v>754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C7FE-3E6F-C34F-B294-57CD2F09C53C}">
  <dimension ref="A1:BJ269"/>
  <sheetViews>
    <sheetView topLeftCell="AD1" zoomScale="50" zoomScaleNormal="50" workbookViewId="0">
      <selection activeCell="E7" sqref="E7"/>
    </sheetView>
  </sheetViews>
  <sheetFormatPr defaultColWidth="11.19921875" defaultRowHeight="15.6" x14ac:dyDescent="0.3"/>
  <sheetData>
    <row r="1" spans="1:62" x14ac:dyDescent="0.3">
      <c r="A1" t="s">
        <v>732</v>
      </c>
      <c r="B1" t="s">
        <v>733</v>
      </c>
    </row>
    <row r="3" spans="1:62" x14ac:dyDescent="0.3">
      <c r="A3" t="s">
        <v>734</v>
      </c>
      <c r="B3" s="45">
        <v>43340</v>
      </c>
    </row>
    <row r="5" spans="1:62" x14ac:dyDescent="0.3">
      <c r="A5" t="s">
        <v>401</v>
      </c>
      <c r="B5" t="s">
        <v>402</v>
      </c>
      <c r="C5" t="s">
        <v>735</v>
      </c>
      <c r="D5" t="s">
        <v>736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</row>
    <row r="6" spans="1:62" x14ac:dyDescent="0.3">
      <c r="A6" t="s">
        <v>409</v>
      </c>
      <c r="B6" t="s">
        <v>410</v>
      </c>
      <c r="C6" t="s">
        <v>737</v>
      </c>
      <c r="D6" t="s">
        <v>738</v>
      </c>
      <c r="E6">
        <v>54211</v>
      </c>
      <c r="F6">
        <v>55438</v>
      </c>
      <c r="G6">
        <v>56225</v>
      </c>
      <c r="H6">
        <v>56695</v>
      </c>
      <c r="I6">
        <v>57032</v>
      </c>
      <c r="J6">
        <v>57360</v>
      </c>
      <c r="K6">
        <v>57715</v>
      </c>
      <c r="L6">
        <v>58055</v>
      </c>
      <c r="M6">
        <v>58386</v>
      </c>
      <c r="N6">
        <v>58726</v>
      </c>
      <c r="O6">
        <v>59063</v>
      </c>
      <c r="P6">
        <v>59440</v>
      </c>
      <c r="Q6">
        <v>59840</v>
      </c>
      <c r="R6">
        <v>60243</v>
      </c>
      <c r="S6">
        <v>60528</v>
      </c>
      <c r="T6">
        <v>60657</v>
      </c>
      <c r="U6">
        <v>60586</v>
      </c>
      <c r="V6">
        <v>60366</v>
      </c>
      <c r="W6">
        <v>60103</v>
      </c>
      <c r="X6">
        <v>59980</v>
      </c>
      <c r="Y6">
        <v>60096</v>
      </c>
      <c r="Z6">
        <v>60567</v>
      </c>
      <c r="AA6">
        <v>61345</v>
      </c>
      <c r="AB6">
        <v>62201</v>
      </c>
      <c r="AC6">
        <v>62836</v>
      </c>
      <c r="AD6">
        <v>63026</v>
      </c>
      <c r="AE6">
        <v>62644</v>
      </c>
      <c r="AF6">
        <v>61833</v>
      </c>
      <c r="AG6">
        <v>61079</v>
      </c>
      <c r="AH6">
        <v>61032</v>
      </c>
      <c r="AI6">
        <v>62149</v>
      </c>
      <c r="AJ6">
        <v>64622</v>
      </c>
      <c r="AK6">
        <v>68235</v>
      </c>
      <c r="AL6">
        <v>72504</v>
      </c>
      <c r="AM6">
        <v>76700</v>
      </c>
      <c r="AN6">
        <v>80324</v>
      </c>
      <c r="AO6">
        <v>83200</v>
      </c>
      <c r="AP6">
        <v>85451</v>
      </c>
      <c r="AQ6">
        <v>87277</v>
      </c>
      <c r="AR6">
        <v>89005</v>
      </c>
      <c r="AS6">
        <v>90853</v>
      </c>
      <c r="AT6">
        <v>92898</v>
      </c>
      <c r="AU6">
        <v>94992</v>
      </c>
      <c r="AV6">
        <v>97017</v>
      </c>
      <c r="AW6">
        <v>98737</v>
      </c>
      <c r="AX6">
        <v>100031</v>
      </c>
      <c r="AY6">
        <v>100832</v>
      </c>
      <c r="AZ6">
        <v>101220</v>
      </c>
      <c r="BA6">
        <v>101353</v>
      </c>
      <c r="BB6">
        <v>101453</v>
      </c>
      <c r="BC6">
        <v>101669</v>
      </c>
      <c r="BD6">
        <v>102053</v>
      </c>
      <c r="BE6">
        <v>102577</v>
      </c>
      <c r="BF6">
        <v>103187</v>
      </c>
      <c r="BG6">
        <v>103795</v>
      </c>
      <c r="BH6">
        <v>104341</v>
      </c>
      <c r="BI6">
        <v>104822</v>
      </c>
      <c r="BJ6">
        <v>105264</v>
      </c>
    </row>
    <row r="7" spans="1:62" x14ac:dyDescent="0.3">
      <c r="A7" t="s">
        <v>374</v>
      </c>
      <c r="B7" t="s">
        <v>375</v>
      </c>
      <c r="C7" t="s">
        <v>737</v>
      </c>
      <c r="D7" t="s">
        <v>738</v>
      </c>
      <c r="E7">
        <v>8996351</v>
      </c>
      <c r="F7">
        <v>9166764</v>
      </c>
      <c r="G7">
        <v>9345868</v>
      </c>
      <c r="H7">
        <v>9533954</v>
      </c>
      <c r="I7">
        <v>9731361</v>
      </c>
      <c r="J7">
        <v>9938414</v>
      </c>
      <c r="K7">
        <v>10152331</v>
      </c>
      <c r="L7">
        <v>10372630</v>
      </c>
      <c r="M7">
        <v>10604346</v>
      </c>
      <c r="N7">
        <v>10854428</v>
      </c>
      <c r="O7">
        <v>11126123</v>
      </c>
      <c r="P7">
        <v>11417825</v>
      </c>
      <c r="Q7">
        <v>11721940</v>
      </c>
      <c r="R7">
        <v>12027822</v>
      </c>
      <c r="S7">
        <v>12321541</v>
      </c>
      <c r="T7">
        <v>12590286</v>
      </c>
      <c r="U7">
        <v>12840299</v>
      </c>
      <c r="V7">
        <v>13067538</v>
      </c>
      <c r="W7">
        <v>13237734</v>
      </c>
      <c r="X7">
        <v>13306695</v>
      </c>
      <c r="Y7">
        <v>13248370</v>
      </c>
      <c r="Z7">
        <v>13053954</v>
      </c>
      <c r="AA7">
        <v>12749645</v>
      </c>
      <c r="AB7">
        <v>12389269</v>
      </c>
      <c r="AC7">
        <v>12047115</v>
      </c>
      <c r="AD7">
        <v>11783050</v>
      </c>
      <c r="AE7">
        <v>11601041</v>
      </c>
      <c r="AF7">
        <v>11502761</v>
      </c>
      <c r="AG7">
        <v>11540888</v>
      </c>
      <c r="AH7">
        <v>11777609</v>
      </c>
      <c r="AI7">
        <v>12249114</v>
      </c>
      <c r="AJ7">
        <v>12993657</v>
      </c>
      <c r="AK7">
        <v>13981231</v>
      </c>
      <c r="AL7">
        <v>15095099</v>
      </c>
      <c r="AM7">
        <v>16172719</v>
      </c>
      <c r="AN7">
        <v>17099541</v>
      </c>
      <c r="AO7">
        <v>17822884</v>
      </c>
      <c r="AP7">
        <v>18381605</v>
      </c>
      <c r="AQ7">
        <v>18863999</v>
      </c>
      <c r="AR7">
        <v>19403676</v>
      </c>
      <c r="AS7">
        <v>20093756</v>
      </c>
      <c r="AT7">
        <v>20966463</v>
      </c>
      <c r="AU7">
        <v>21979923</v>
      </c>
      <c r="AV7">
        <v>23064851</v>
      </c>
      <c r="AW7">
        <v>24118979</v>
      </c>
      <c r="AX7">
        <v>25070798</v>
      </c>
      <c r="AY7">
        <v>25893450</v>
      </c>
      <c r="AZ7">
        <v>26616792</v>
      </c>
      <c r="BA7">
        <v>27294031</v>
      </c>
      <c r="BB7">
        <v>28004331</v>
      </c>
      <c r="BC7">
        <v>28803167</v>
      </c>
      <c r="BD7">
        <v>29708599</v>
      </c>
      <c r="BE7">
        <v>30696958</v>
      </c>
      <c r="BF7">
        <v>31731688</v>
      </c>
      <c r="BG7">
        <v>32758020</v>
      </c>
      <c r="BH7">
        <v>33736494</v>
      </c>
      <c r="BI7">
        <v>34656032</v>
      </c>
      <c r="BJ7">
        <v>35530081</v>
      </c>
    </row>
    <row r="8" spans="1:62" x14ac:dyDescent="0.3">
      <c r="A8" t="s">
        <v>266</v>
      </c>
      <c r="B8" t="s">
        <v>267</v>
      </c>
      <c r="C8" t="s">
        <v>737</v>
      </c>
      <c r="D8" t="s">
        <v>738</v>
      </c>
      <c r="E8">
        <v>5643182</v>
      </c>
      <c r="F8">
        <v>5753024</v>
      </c>
      <c r="G8">
        <v>5866061</v>
      </c>
      <c r="H8">
        <v>5980417</v>
      </c>
      <c r="I8">
        <v>6093321</v>
      </c>
      <c r="J8">
        <v>6203299</v>
      </c>
      <c r="K8">
        <v>6309770</v>
      </c>
      <c r="L8">
        <v>6414995</v>
      </c>
      <c r="M8">
        <v>6523791</v>
      </c>
      <c r="N8">
        <v>6642632</v>
      </c>
      <c r="O8">
        <v>6776381</v>
      </c>
      <c r="P8">
        <v>6927269</v>
      </c>
      <c r="Q8">
        <v>7094834</v>
      </c>
      <c r="R8">
        <v>7277960</v>
      </c>
      <c r="S8">
        <v>7474338</v>
      </c>
      <c r="T8">
        <v>7682479</v>
      </c>
      <c r="U8">
        <v>7900997</v>
      </c>
      <c r="V8">
        <v>8130988</v>
      </c>
      <c r="W8">
        <v>8376147</v>
      </c>
      <c r="X8">
        <v>8641521</v>
      </c>
      <c r="Y8">
        <v>8929900</v>
      </c>
      <c r="Z8">
        <v>9244507</v>
      </c>
      <c r="AA8">
        <v>9582156</v>
      </c>
      <c r="AB8">
        <v>9931562</v>
      </c>
      <c r="AC8">
        <v>10277321</v>
      </c>
      <c r="AD8">
        <v>10609042</v>
      </c>
      <c r="AE8">
        <v>10921037</v>
      </c>
      <c r="AF8">
        <v>11218268</v>
      </c>
      <c r="AG8">
        <v>11513968</v>
      </c>
      <c r="AH8">
        <v>11827237</v>
      </c>
      <c r="AI8">
        <v>12171441</v>
      </c>
      <c r="AJ8">
        <v>12553446</v>
      </c>
      <c r="AK8">
        <v>12968345</v>
      </c>
      <c r="AL8">
        <v>13403734</v>
      </c>
      <c r="AM8">
        <v>13841301</v>
      </c>
      <c r="AN8">
        <v>14268994</v>
      </c>
      <c r="AO8">
        <v>14682284</v>
      </c>
      <c r="AP8">
        <v>15088981</v>
      </c>
      <c r="AQ8">
        <v>15504318</v>
      </c>
      <c r="AR8">
        <v>15949766</v>
      </c>
      <c r="AS8">
        <v>16440924</v>
      </c>
      <c r="AT8">
        <v>16983266</v>
      </c>
      <c r="AU8">
        <v>17572649</v>
      </c>
      <c r="AV8">
        <v>18203369</v>
      </c>
      <c r="AW8">
        <v>18865716</v>
      </c>
      <c r="AX8">
        <v>19552542</v>
      </c>
      <c r="AY8">
        <v>20262399</v>
      </c>
      <c r="AZ8">
        <v>20997687</v>
      </c>
      <c r="BA8">
        <v>21759420</v>
      </c>
      <c r="BB8">
        <v>22549547</v>
      </c>
      <c r="BC8">
        <v>23369131</v>
      </c>
      <c r="BD8">
        <v>24218565</v>
      </c>
      <c r="BE8">
        <v>25096150</v>
      </c>
      <c r="BF8">
        <v>25998340</v>
      </c>
      <c r="BG8">
        <v>26920466</v>
      </c>
      <c r="BH8">
        <v>27859305</v>
      </c>
      <c r="BI8">
        <v>28813463</v>
      </c>
      <c r="BJ8">
        <v>29784193</v>
      </c>
    </row>
    <row r="9" spans="1:62" x14ac:dyDescent="0.3">
      <c r="A9" t="s">
        <v>264</v>
      </c>
      <c r="B9" t="s">
        <v>265</v>
      </c>
      <c r="C9" t="s">
        <v>737</v>
      </c>
      <c r="D9" t="s">
        <v>738</v>
      </c>
      <c r="E9">
        <v>1608800</v>
      </c>
      <c r="F9">
        <v>1659800</v>
      </c>
      <c r="G9">
        <v>1711319</v>
      </c>
      <c r="H9">
        <v>1762621</v>
      </c>
      <c r="I9">
        <v>1814135</v>
      </c>
      <c r="J9">
        <v>1864791</v>
      </c>
      <c r="K9">
        <v>1914573</v>
      </c>
      <c r="L9">
        <v>1965598</v>
      </c>
      <c r="M9">
        <v>2022272</v>
      </c>
      <c r="N9">
        <v>2081695</v>
      </c>
      <c r="O9">
        <v>2135479</v>
      </c>
      <c r="P9">
        <v>2187853</v>
      </c>
      <c r="Q9">
        <v>2243126</v>
      </c>
      <c r="R9">
        <v>2296752</v>
      </c>
      <c r="S9">
        <v>2350124</v>
      </c>
      <c r="T9">
        <v>2404831</v>
      </c>
      <c r="U9">
        <v>2458526</v>
      </c>
      <c r="V9">
        <v>2513546</v>
      </c>
      <c r="W9">
        <v>2566266</v>
      </c>
      <c r="X9">
        <v>2617832</v>
      </c>
      <c r="Y9">
        <v>2671997</v>
      </c>
      <c r="Z9">
        <v>2726056</v>
      </c>
      <c r="AA9">
        <v>2784278</v>
      </c>
      <c r="AB9">
        <v>2843960</v>
      </c>
      <c r="AC9">
        <v>2904429</v>
      </c>
      <c r="AD9">
        <v>2964762</v>
      </c>
      <c r="AE9">
        <v>3022635</v>
      </c>
      <c r="AF9">
        <v>3083605</v>
      </c>
      <c r="AG9">
        <v>3142336</v>
      </c>
      <c r="AH9">
        <v>3227943</v>
      </c>
      <c r="AI9">
        <v>3286542</v>
      </c>
      <c r="AJ9">
        <v>3266790</v>
      </c>
      <c r="AK9">
        <v>3247039</v>
      </c>
      <c r="AL9">
        <v>3227287</v>
      </c>
      <c r="AM9">
        <v>3207536</v>
      </c>
      <c r="AN9">
        <v>3187784</v>
      </c>
      <c r="AO9">
        <v>3168033</v>
      </c>
      <c r="AP9">
        <v>3148281</v>
      </c>
      <c r="AQ9">
        <v>3128530</v>
      </c>
      <c r="AR9">
        <v>3108778</v>
      </c>
      <c r="AS9">
        <v>3089027</v>
      </c>
      <c r="AT9">
        <v>3060173</v>
      </c>
      <c r="AU9">
        <v>3051010</v>
      </c>
      <c r="AV9">
        <v>3039616</v>
      </c>
      <c r="AW9">
        <v>3026939</v>
      </c>
      <c r="AX9">
        <v>3011487</v>
      </c>
      <c r="AY9">
        <v>2992547</v>
      </c>
      <c r="AZ9">
        <v>2970017</v>
      </c>
      <c r="BA9">
        <v>2947314</v>
      </c>
      <c r="BB9">
        <v>2927519</v>
      </c>
      <c r="BC9">
        <v>2913021</v>
      </c>
      <c r="BD9">
        <v>2905195</v>
      </c>
      <c r="BE9">
        <v>2900401</v>
      </c>
      <c r="BF9">
        <v>2895092</v>
      </c>
      <c r="BG9">
        <v>2889104</v>
      </c>
      <c r="BH9">
        <v>2880703</v>
      </c>
      <c r="BI9">
        <v>2876101</v>
      </c>
      <c r="BJ9">
        <v>2873457</v>
      </c>
    </row>
    <row r="10" spans="1:62" x14ac:dyDescent="0.3">
      <c r="A10" t="s">
        <v>407</v>
      </c>
      <c r="B10" t="s">
        <v>408</v>
      </c>
      <c r="C10" t="s">
        <v>737</v>
      </c>
      <c r="D10" t="s">
        <v>738</v>
      </c>
      <c r="E10">
        <v>13411</v>
      </c>
      <c r="F10">
        <v>14375</v>
      </c>
      <c r="G10">
        <v>15370</v>
      </c>
      <c r="H10">
        <v>16412</v>
      </c>
      <c r="I10">
        <v>17469</v>
      </c>
      <c r="J10">
        <v>18549</v>
      </c>
      <c r="K10">
        <v>19647</v>
      </c>
      <c r="L10">
        <v>20758</v>
      </c>
      <c r="M10">
        <v>21890</v>
      </c>
      <c r="N10">
        <v>23058</v>
      </c>
      <c r="O10">
        <v>24276</v>
      </c>
      <c r="P10">
        <v>25559</v>
      </c>
      <c r="Q10">
        <v>26892</v>
      </c>
      <c r="R10">
        <v>28232</v>
      </c>
      <c r="S10">
        <v>29520</v>
      </c>
      <c r="T10">
        <v>30705</v>
      </c>
      <c r="U10">
        <v>31777</v>
      </c>
      <c r="V10">
        <v>32771</v>
      </c>
      <c r="W10">
        <v>33737</v>
      </c>
      <c r="X10">
        <v>34818</v>
      </c>
      <c r="Y10">
        <v>36067</v>
      </c>
      <c r="Z10">
        <v>37500</v>
      </c>
      <c r="AA10">
        <v>39114</v>
      </c>
      <c r="AB10">
        <v>40867</v>
      </c>
      <c r="AC10">
        <v>42706</v>
      </c>
      <c r="AD10">
        <v>44600</v>
      </c>
      <c r="AE10">
        <v>46517</v>
      </c>
      <c r="AF10">
        <v>48455</v>
      </c>
      <c r="AG10">
        <v>50434</v>
      </c>
      <c r="AH10">
        <v>52448</v>
      </c>
      <c r="AI10">
        <v>54509</v>
      </c>
      <c r="AJ10">
        <v>56671</v>
      </c>
      <c r="AK10">
        <v>58888</v>
      </c>
      <c r="AL10">
        <v>60971</v>
      </c>
      <c r="AM10">
        <v>62677</v>
      </c>
      <c r="AN10">
        <v>63850</v>
      </c>
      <c r="AO10">
        <v>64360</v>
      </c>
      <c r="AP10">
        <v>64327</v>
      </c>
      <c r="AQ10">
        <v>64142</v>
      </c>
      <c r="AR10">
        <v>64370</v>
      </c>
      <c r="AS10">
        <v>65390</v>
      </c>
      <c r="AT10">
        <v>67341</v>
      </c>
      <c r="AU10">
        <v>70049</v>
      </c>
      <c r="AV10">
        <v>73182</v>
      </c>
      <c r="AW10">
        <v>76244</v>
      </c>
      <c r="AX10">
        <v>78867</v>
      </c>
      <c r="AY10">
        <v>80991</v>
      </c>
      <c r="AZ10">
        <v>82683</v>
      </c>
      <c r="BA10">
        <v>83861</v>
      </c>
      <c r="BB10">
        <v>84462</v>
      </c>
      <c r="BC10">
        <v>84449</v>
      </c>
      <c r="BD10">
        <v>83751</v>
      </c>
      <c r="BE10">
        <v>82431</v>
      </c>
      <c r="BF10">
        <v>80788</v>
      </c>
      <c r="BG10">
        <v>79223</v>
      </c>
      <c r="BH10">
        <v>78014</v>
      </c>
      <c r="BI10">
        <v>77281</v>
      </c>
      <c r="BJ10">
        <v>76965</v>
      </c>
    </row>
    <row r="11" spans="1:62" x14ac:dyDescent="0.3">
      <c r="A11" t="s">
        <v>487</v>
      </c>
      <c r="B11" t="s">
        <v>488</v>
      </c>
      <c r="C11" t="s">
        <v>737</v>
      </c>
      <c r="D11" t="s">
        <v>738</v>
      </c>
      <c r="E11">
        <v>92490932</v>
      </c>
      <c r="F11">
        <v>95044497</v>
      </c>
      <c r="G11">
        <v>97682294</v>
      </c>
      <c r="H11">
        <v>100411076</v>
      </c>
      <c r="I11">
        <v>103239902</v>
      </c>
      <c r="J11">
        <v>106174988</v>
      </c>
      <c r="K11">
        <v>109230593</v>
      </c>
      <c r="L11">
        <v>112406932</v>
      </c>
      <c r="M11">
        <v>115680165</v>
      </c>
      <c r="N11">
        <v>119016542</v>
      </c>
      <c r="O11">
        <v>122398374</v>
      </c>
      <c r="P11">
        <v>125807419</v>
      </c>
      <c r="Q11">
        <v>129269375</v>
      </c>
      <c r="R11">
        <v>132863416</v>
      </c>
      <c r="S11">
        <v>136696761</v>
      </c>
      <c r="T11">
        <v>140843298</v>
      </c>
      <c r="U11">
        <v>145332378</v>
      </c>
      <c r="V11">
        <v>150133054</v>
      </c>
      <c r="W11">
        <v>155183724</v>
      </c>
      <c r="X11">
        <v>160392488</v>
      </c>
      <c r="Y11">
        <v>165689490</v>
      </c>
      <c r="Z11">
        <v>171051950</v>
      </c>
      <c r="AA11">
        <v>176490084</v>
      </c>
      <c r="AB11">
        <v>182005827</v>
      </c>
      <c r="AC11">
        <v>187610756</v>
      </c>
      <c r="AD11">
        <v>193310301</v>
      </c>
      <c r="AE11">
        <v>199093767</v>
      </c>
      <c r="AF11">
        <v>204942549</v>
      </c>
      <c r="AG11">
        <v>210844771</v>
      </c>
      <c r="AH11">
        <v>216787402</v>
      </c>
      <c r="AI11">
        <v>224735446</v>
      </c>
      <c r="AJ11">
        <v>230829868</v>
      </c>
      <c r="AK11">
        <v>235037179</v>
      </c>
      <c r="AL11">
        <v>241286091</v>
      </c>
      <c r="AM11">
        <v>247435930</v>
      </c>
      <c r="AN11">
        <v>255029671</v>
      </c>
      <c r="AO11">
        <v>260843462</v>
      </c>
      <c r="AP11">
        <v>266575075</v>
      </c>
      <c r="AQ11">
        <v>272235146</v>
      </c>
      <c r="AR11">
        <v>277962869</v>
      </c>
      <c r="AS11">
        <v>283832016</v>
      </c>
      <c r="AT11">
        <v>289850357</v>
      </c>
      <c r="AU11">
        <v>296026575</v>
      </c>
      <c r="AV11">
        <v>302434519</v>
      </c>
      <c r="AW11">
        <v>309162029</v>
      </c>
      <c r="AX11">
        <v>316264728</v>
      </c>
      <c r="AY11">
        <v>323773264</v>
      </c>
      <c r="AZ11">
        <v>331653797</v>
      </c>
      <c r="BA11">
        <v>339825483</v>
      </c>
      <c r="BB11">
        <v>348145094</v>
      </c>
      <c r="BC11">
        <v>356508908</v>
      </c>
      <c r="BD11">
        <v>364895878</v>
      </c>
      <c r="BE11">
        <v>373306993</v>
      </c>
      <c r="BF11">
        <v>381702086</v>
      </c>
      <c r="BG11">
        <v>390043028</v>
      </c>
      <c r="BH11">
        <v>398304960</v>
      </c>
      <c r="BI11">
        <v>406452690</v>
      </c>
      <c r="BJ11">
        <v>414491886</v>
      </c>
    </row>
    <row r="12" spans="1:62" x14ac:dyDescent="0.3">
      <c r="A12" t="s">
        <v>212</v>
      </c>
      <c r="B12" t="s">
        <v>213</v>
      </c>
      <c r="C12" t="s">
        <v>737</v>
      </c>
      <c r="D12" t="s">
        <v>738</v>
      </c>
      <c r="E12">
        <v>92634</v>
      </c>
      <c r="F12">
        <v>101078</v>
      </c>
      <c r="G12">
        <v>112472</v>
      </c>
      <c r="H12">
        <v>125566</v>
      </c>
      <c r="I12">
        <v>138529</v>
      </c>
      <c r="J12">
        <v>150362</v>
      </c>
      <c r="K12">
        <v>160481</v>
      </c>
      <c r="L12">
        <v>170283</v>
      </c>
      <c r="M12">
        <v>183194</v>
      </c>
      <c r="N12">
        <v>203820</v>
      </c>
      <c r="O12">
        <v>235499</v>
      </c>
      <c r="P12">
        <v>278808</v>
      </c>
      <c r="Q12">
        <v>332760</v>
      </c>
      <c r="R12">
        <v>397174</v>
      </c>
      <c r="S12">
        <v>471364</v>
      </c>
      <c r="T12">
        <v>554324</v>
      </c>
      <c r="U12">
        <v>646943</v>
      </c>
      <c r="V12">
        <v>748117</v>
      </c>
      <c r="W12">
        <v>852262</v>
      </c>
      <c r="X12">
        <v>952040</v>
      </c>
      <c r="Y12">
        <v>1042384</v>
      </c>
      <c r="Z12">
        <v>1120900</v>
      </c>
      <c r="AA12">
        <v>1189545</v>
      </c>
      <c r="AB12">
        <v>1253060</v>
      </c>
      <c r="AC12">
        <v>1318478</v>
      </c>
      <c r="AD12">
        <v>1391052</v>
      </c>
      <c r="AE12">
        <v>1472218</v>
      </c>
      <c r="AF12">
        <v>1560718</v>
      </c>
      <c r="AG12">
        <v>1655849</v>
      </c>
      <c r="AH12">
        <v>1756043</v>
      </c>
      <c r="AI12">
        <v>1860174</v>
      </c>
      <c r="AJ12">
        <v>1970026</v>
      </c>
      <c r="AK12">
        <v>2086639</v>
      </c>
      <c r="AL12">
        <v>2207405</v>
      </c>
      <c r="AM12">
        <v>2328686</v>
      </c>
      <c r="AN12">
        <v>2448820</v>
      </c>
      <c r="AO12">
        <v>2571020</v>
      </c>
      <c r="AP12">
        <v>2700010</v>
      </c>
      <c r="AQ12">
        <v>2838145</v>
      </c>
      <c r="AR12">
        <v>2988162</v>
      </c>
      <c r="AS12">
        <v>3154925</v>
      </c>
      <c r="AT12">
        <v>3326032</v>
      </c>
      <c r="AU12">
        <v>3507232</v>
      </c>
      <c r="AV12">
        <v>3741932</v>
      </c>
      <c r="AW12">
        <v>4087931</v>
      </c>
      <c r="AX12">
        <v>4579562</v>
      </c>
      <c r="AY12">
        <v>5242032</v>
      </c>
      <c r="AZ12">
        <v>6044067</v>
      </c>
      <c r="BA12">
        <v>6894278</v>
      </c>
      <c r="BB12">
        <v>7666393</v>
      </c>
      <c r="BC12">
        <v>8270684</v>
      </c>
      <c r="BD12">
        <v>8672475</v>
      </c>
      <c r="BE12">
        <v>8900453</v>
      </c>
      <c r="BF12">
        <v>9006263</v>
      </c>
      <c r="BG12">
        <v>9070867</v>
      </c>
      <c r="BH12">
        <v>9154302</v>
      </c>
      <c r="BI12">
        <v>9269612</v>
      </c>
      <c r="BJ12">
        <v>9400145</v>
      </c>
    </row>
    <row r="13" spans="1:62" x14ac:dyDescent="0.3">
      <c r="A13" t="s">
        <v>332</v>
      </c>
      <c r="B13" t="s">
        <v>333</v>
      </c>
      <c r="C13" t="s">
        <v>737</v>
      </c>
      <c r="D13" t="s">
        <v>738</v>
      </c>
      <c r="E13">
        <v>20619075</v>
      </c>
      <c r="F13">
        <v>20953077</v>
      </c>
      <c r="G13">
        <v>21287682</v>
      </c>
      <c r="H13">
        <v>21621840</v>
      </c>
      <c r="I13">
        <v>21953929</v>
      </c>
      <c r="J13">
        <v>22283390</v>
      </c>
      <c r="K13">
        <v>22608748</v>
      </c>
      <c r="L13">
        <v>22932203</v>
      </c>
      <c r="M13">
        <v>23261278</v>
      </c>
      <c r="N13">
        <v>23605987</v>
      </c>
      <c r="O13">
        <v>23973058</v>
      </c>
      <c r="P13">
        <v>24366439</v>
      </c>
      <c r="Q13">
        <v>24782949</v>
      </c>
      <c r="R13">
        <v>25213388</v>
      </c>
      <c r="S13">
        <v>25644506</v>
      </c>
      <c r="T13">
        <v>26066975</v>
      </c>
      <c r="U13">
        <v>26477152</v>
      </c>
      <c r="V13">
        <v>26878565</v>
      </c>
      <c r="W13">
        <v>27277741</v>
      </c>
      <c r="X13">
        <v>27684534</v>
      </c>
      <c r="Y13">
        <v>28105888</v>
      </c>
      <c r="Z13">
        <v>28543364</v>
      </c>
      <c r="AA13">
        <v>28993987</v>
      </c>
      <c r="AB13">
        <v>29454738</v>
      </c>
      <c r="AC13">
        <v>29920904</v>
      </c>
      <c r="AD13">
        <v>30388783</v>
      </c>
      <c r="AE13">
        <v>30857244</v>
      </c>
      <c r="AF13">
        <v>31326473</v>
      </c>
      <c r="AG13">
        <v>31795517</v>
      </c>
      <c r="AH13">
        <v>32263561</v>
      </c>
      <c r="AI13">
        <v>32729739</v>
      </c>
      <c r="AJ13">
        <v>33193918</v>
      </c>
      <c r="AK13">
        <v>33655151</v>
      </c>
      <c r="AL13">
        <v>34110917</v>
      </c>
      <c r="AM13">
        <v>34558115</v>
      </c>
      <c r="AN13">
        <v>34994814</v>
      </c>
      <c r="AO13">
        <v>35419682</v>
      </c>
      <c r="AP13">
        <v>35833969</v>
      </c>
      <c r="AQ13">
        <v>36241590</v>
      </c>
      <c r="AR13">
        <v>36648068</v>
      </c>
      <c r="AS13">
        <v>37057452</v>
      </c>
      <c r="AT13">
        <v>37471509</v>
      </c>
      <c r="AU13">
        <v>37889370</v>
      </c>
      <c r="AV13">
        <v>38309379</v>
      </c>
      <c r="AW13">
        <v>38728696</v>
      </c>
      <c r="AX13">
        <v>39145488</v>
      </c>
      <c r="AY13">
        <v>39558890</v>
      </c>
      <c r="AZ13">
        <v>39970224</v>
      </c>
      <c r="BA13">
        <v>40382389</v>
      </c>
      <c r="BB13">
        <v>40799407</v>
      </c>
      <c r="BC13">
        <v>41223889</v>
      </c>
      <c r="BD13">
        <v>41656879</v>
      </c>
      <c r="BE13">
        <v>42096739</v>
      </c>
      <c r="BF13">
        <v>42539925</v>
      </c>
      <c r="BG13">
        <v>42981515</v>
      </c>
      <c r="BH13">
        <v>43417765</v>
      </c>
      <c r="BI13">
        <v>43847430</v>
      </c>
      <c r="BJ13">
        <v>44271041</v>
      </c>
    </row>
    <row r="14" spans="1:62" x14ac:dyDescent="0.3">
      <c r="A14" t="s">
        <v>168</v>
      </c>
      <c r="B14" t="s">
        <v>169</v>
      </c>
      <c r="C14" t="s">
        <v>737</v>
      </c>
      <c r="D14" t="s">
        <v>738</v>
      </c>
      <c r="E14">
        <v>1874120</v>
      </c>
      <c r="F14">
        <v>1941491</v>
      </c>
      <c r="G14">
        <v>2009526</v>
      </c>
      <c r="H14">
        <v>2077575</v>
      </c>
      <c r="I14">
        <v>2144998</v>
      </c>
      <c r="J14">
        <v>2211316</v>
      </c>
      <c r="K14">
        <v>2276031</v>
      </c>
      <c r="L14">
        <v>2339124</v>
      </c>
      <c r="M14">
        <v>2401140</v>
      </c>
      <c r="N14">
        <v>2462925</v>
      </c>
      <c r="O14">
        <v>2525065</v>
      </c>
      <c r="P14">
        <v>2587706</v>
      </c>
      <c r="Q14">
        <v>2650484</v>
      </c>
      <c r="R14">
        <v>2712781</v>
      </c>
      <c r="S14">
        <v>2773747</v>
      </c>
      <c r="T14">
        <v>2832757</v>
      </c>
      <c r="U14">
        <v>2889579</v>
      </c>
      <c r="V14">
        <v>2944379</v>
      </c>
      <c r="W14">
        <v>2997411</v>
      </c>
      <c r="X14">
        <v>3049105</v>
      </c>
      <c r="Y14">
        <v>3099751</v>
      </c>
      <c r="Z14">
        <v>3148092</v>
      </c>
      <c r="AA14">
        <v>3193686</v>
      </c>
      <c r="AB14">
        <v>3238594</v>
      </c>
      <c r="AC14">
        <v>3285595</v>
      </c>
      <c r="AD14">
        <v>3335935</v>
      </c>
      <c r="AE14">
        <v>3392256</v>
      </c>
      <c r="AF14">
        <v>3451942</v>
      </c>
      <c r="AG14">
        <v>3504651</v>
      </c>
      <c r="AH14">
        <v>3536469</v>
      </c>
      <c r="AI14">
        <v>3538165</v>
      </c>
      <c r="AJ14">
        <v>3505251</v>
      </c>
      <c r="AK14">
        <v>3442810</v>
      </c>
      <c r="AL14">
        <v>3363098</v>
      </c>
      <c r="AM14">
        <v>3283660</v>
      </c>
      <c r="AN14">
        <v>3217342</v>
      </c>
      <c r="AO14">
        <v>3168215</v>
      </c>
      <c r="AP14">
        <v>3133086</v>
      </c>
      <c r="AQ14">
        <v>3108684</v>
      </c>
      <c r="AR14">
        <v>3089017</v>
      </c>
      <c r="AS14">
        <v>3069588</v>
      </c>
      <c r="AT14">
        <v>3050655</v>
      </c>
      <c r="AU14">
        <v>3033897</v>
      </c>
      <c r="AV14">
        <v>3017806</v>
      </c>
      <c r="AW14">
        <v>3000612</v>
      </c>
      <c r="AX14">
        <v>2981259</v>
      </c>
      <c r="AY14">
        <v>2958500</v>
      </c>
      <c r="AZ14">
        <v>2933056</v>
      </c>
      <c r="BA14">
        <v>2908220</v>
      </c>
      <c r="BB14">
        <v>2888584</v>
      </c>
      <c r="BC14">
        <v>2877311</v>
      </c>
      <c r="BD14">
        <v>2875581</v>
      </c>
      <c r="BE14">
        <v>2881922</v>
      </c>
      <c r="BF14">
        <v>2893509</v>
      </c>
      <c r="BG14">
        <v>2906220</v>
      </c>
      <c r="BH14">
        <v>2916950</v>
      </c>
      <c r="BI14">
        <v>2924816</v>
      </c>
      <c r="BJ14">
        <v>2930450</v>
      </c>
    </row>
    <row r="15" spans="1:62" x14ac:dyDescent="0.3">
      <c r="A15" t="s">
        <v>405</v>
      </c>
      <c r="B15" t="s">
        <v>406</v>
      </c>
      <c r="C15" t="s">
        <v>737</v>
      </c>
      <c r="D15" t="s">
        <v>738</v>
      </c>
      <c r="E15">
        <v>20013</v>
      </c>
      <c r="F15">
        <v>20486</v>
      </c>
      <c r="G15">
        <v>21117</v>
      </c>
      <c r="H15">
        <v>21882</v>
      </c>
      <c r="I15">
        <v>22698</v>
      </c>
      <c r="J15">
        <v>23520</v>
      </c>
      <c r="K15">
        <v>24321</v>
      </c>
      <c r="L15">
        <v>25116</v>
      </c>
      <c r="M15">
        <v>25885</v>
      </c>
      <c r="N15">
        <v>26614</v>
      </c>
      <c r="O15">
        <v>27292</v>
      </c>
      <c r="P15">
        <v>27916</v>
      </c>
      <c r="Q15">
        <v>28492</v>
      </c>
      <c r="R15">
        <v>29014</v>
      </c>
      <c r="S15">
        <v>29488</v>
      </c>
      <c r="T15">
        <v>29932</v>
      </c>
      <c r="U15">
        <v>30321</v>
      </c>
      <c r="V15">
        <v>30689</v>
      </c>
      <c r="W15">
        <v>31102</v>
      </c>
      <c r="X15">
        <v>31673</v>
      </c>
      <c r="Y15">
        <v>32457</v>
      </c>
      <c r="Z15">
        <v>33493</v>
      </c>
      <c r="AA15">
        <v>34738</v>
      </c>
      <c r="AB15">
        <v>36160</v>
      </c>
      <c r="AC15">
        <v>37688</v>
      </c>
      <c r="AD15">
        <v>39241</v>
      </c>
      <c r="AE15">
        <v>40837</v>
      </c>
      <c r="AF15">
        <v>42450</v>
      </c>
      <c r="AG15">
        <v>44047</v>
      </c>
      <c r="AH15">
        <v>45593</v>
      </c>
      <c r="AI15">
        <v>47038</v>
      </c>
      <c r="AJ15">
        <v>48375</v>
      </c>
      <c r="AK15">
        <v>49593</v>
      </c>
      <c r="AL15">
        <v>50720</v>
      </c>
      <c r="AM15">
        <v>51803</v>
      </c>
      <c r="AN15">
        <v>52868</v>
      </c>
      <c r="AO15">
        <v>53929</v>
      </c>
      <c r="AP15">
        <v>54941</v>
      </c>
      <c r="AQ15">
        <v>55901</v>
      </c>
      <c r="AR15">
        <v>56770</v>
      </c>
      <c r="AS15">
        <v>57521</v>
      </c>
      <c r="AT15">
        <v>58175</v>
      </c>
      <c r="AU15">
        <v>58731</v>
      </c>
      <c r="AV15">
        <v>59117</v>
      </c>
      <c r="AW15">
        <v>59264</v>
      </c>
      <c r="AX15">
        <v>59118</v>
      </c>
      <c r="AY15">
        <v>58650</v>
      </c>
      <c r="AZ15">
        <v>57903</v>
      </c>
      <c r="BA15">
        <v>57030</v>
      </c>
      <c r="BB15">
        <v>56227</v>
      </c>
      <c r="BC15">
        <v>55637</v>
      </c>
      <c r="BD15">
        <v>55320</v>
      </c>
      <c r="BE15">
        <v>55230</v>
      </c>
      <c r="BF15">
        <v>55307</v>
      </c>
      <c r="BG15">
        <v>55437</v>
      </c>
      <c r="BH15">
        <v>55537</v>
      </c>
      <c r="BI15">
        <v>55599</v>
      </c>
      <c r="BJ15">
        <v>55641</v>
      </c>
    </row>
    <row r="16" spans="1:62" x14ac:dyDescent="0.3">
      <c r="A16" t="s">
        <v>364</v>
      </c>
      <c r="B16" t="s">
        <v>365</v>
      </c>
      <c r="C16" t="s">
        <v>737</v>
      </c>
      <c r="D16" t="s">
        <v>738</v>
      </c>
      <c r="E16">
        <v>55339</v>
      </c>
      <c r="F16">
        <v>56144</v>
      </c>
      <c r="G16">
        <v>57144</v>
      </c>
      <c r="H16">
        <v>58294</v>
      </c>
      <c r="I16">
        <v>59524</v>
      </c>
      <c r="J16">
        <v>60781</v>
      </c>
      <c r="K16">
        <v>62059</v>
      </c>
      <c r="L16">
        <v>63360</v>
      </c>
      <c r="M16">
        <v>64655</v>
      </c>
      <c r="N16">
        <v>65910</v>
      </c>
      <c r="O16">
        <v>67098</v>
      </c>
      <c r="P16">
        <v>68188</v>
      </c>
      <c r="Q16">
        <v>69176</v>
      </c>
      <c r="R16">
        <v>70066</v>
      </c>
      <c r="S16">
        <v>70878</v>
      </c>
      <c r="T16">
        <v>71609</v>
      </c>
      <c r="U16">
        <v>72285</v>
      </c>
      <c r="V16">
        <v>72875</v>
      </c>
      <c r="W16">
        <v>73324</v>
      </c>
      <c r="X16">
        <v>73528</v>
      </c>
      <c r="Y16">
        <v>73442</v>
      </c>
      <c r="Z16">
        <v>73066</v>
      </c>
      <c r="AA16">
        <v>72448</v>
      </c>
      <c r="AB16">
        <v>71639</v>
      </c>
      <c r="AC16">
        <v>70725</v>
      </c>
      <c r="AD16">
        <v>69782</v>
      </c>
      <c r="AE16">
        <v>68809</v>
      </c>
      <c r="AF16">
        <v>67845</v>
      </c>
      <c r="AG16">
        <v>67058</v>
      </c>
      <c r="AH16">
        <v>66627</v>
      </c>
      <c r="AI16">
        <v>66696</v>
      </c>
      <c r="AJ16">
        <v>67307</v>
      </c>
      <c r="AK16">
        <v>68427</v>
      </c>
      <c r="AL16">
        <v>69938</v>
      </c>
      <c r="AM16">
        <v>71719</v>
      </c>
      <c r="AN16">
        <v>73619</v>
      </c>
      <c r="AO16">
        <v>75628</v>
      </c>
      <c r="AP16">
        <v>77739</v>
      </c>
      <c r="AQ16">
        <v>79851</v>
      </c>
      <c r="AR16">
        <v>81831</v>
      </c>
      <c r="AS16">
        <v>83584</v>
      </c>
      <c r="AT16">
        <v>85057</v>
      </c>
      <c r="AU16">
        <v>86266</v>
      </c>
      <c r="AV16">
        <v>87293</v>
      </c>
      <c r="AW16">
        <v>88257</v>
      </c>
      <c r="AX16">
        <v>89253</v>
      </c>
      <c r="AY16">
        <v>90301</v>
      </c>
      <c r="AZ16">
        <v>91381</v>
      </c>
      <c r="BA16">
        <v>92478</v>
      </c>
      <c r="BB16">
        <v>93581</v>
      </c>
      <c r="BC16">
        <v>94661</v>
      </c>
      <c r="BD16">
        <v>95719</v>
      </c>
      <c r="BE16">
        <v>96777</v>
      </c>
      <c r="BF16">
        <v>97824</v>
      </c>
      <c r="BG16">
        <v>98875</v>
      </c>
      <c r="BH16">
        <v>99923</v>
      </c>
      <c r="BI16">
        <v>100963</v>
      </c>
      <c r="BJ16">
        <v>102012</v>
      </c>
    </row>
    <row r="17" spans="1:62" x14ac:dyDescent="0.3">
      <c r="A17" t="s">
        <v>214</v>
      </c>
      <c r="B17" t="s">
        <v>215</v>
      </c>
      <c r="C17" t="s">
        <v>737</v>
      </c>
      <c r="D17" t="s">
        <v>738</v>
      </c>
      <c r="E17">
        <v>10276477</v>
      </c>
      <c r="F17">
        <v>10483000</v>
      </c>
      <c r="G17">
        <v>10742000</v>
      </c>
      <c r="H17">
        <v>10950000</v>
      </c>
      <c r="I17">
        <v>11167000</v>
      </c>
      <c r="J17">
        <v>11388000</v>
      </c>
      <c r="K17">
        <v>11651000</v>
      </c>
      <c r="L17">
        <v>11799000</v>
      </c>
      <c r="M17">
        <v>12009000</v>
      </c>
      <c r="N17">
        <v>12263000</v>
      </c>
      <c r="O17">
        <v>12507000</v>
      </c>
      <c r="P17">
        <v>12937000</v>
      </c>
      <c r="Q17">
        <v>13177000</v>
      </c>
      <c r="R17">
        <v>13380000</v>
      </c>
      <c r="S17">
        <v>13723000</v>
      </c>
      <c r="T17">
        <v>13893000</v>
      </c>
      <c r="U17">
        <v>14033000</v>
      </c>
      <c r="V17">
        <v>14192000</v>
      </c>
      <c r="W17">
        <v>14358000</v>
      </c>
      <c r="X17">
        <v>14514000</v>
      </c>
      <c r="Y17">
        <v>14692000</v>
      </c>
      <c r="Z17">
        <v>14927000</v>
      </c>
      <c r="AA17">
        <v>15178000</v>
      </c>
      <c r="AB17">
        <v>15369000</v>
      </c>
      <c r="AC17">
        <v>15544000</v>
      </c>
      <c r="AD17">
        <v>15758000</v>
      </c>
      <c r="AE17">
        <v>16018400</v>
      </c>
      <c r="AF17">
        <v>16263900</v>
      </c>
      <c r="AG17">
        <v>16532200</v>
      </c>
      <c r="AH17">
        <v>16814400</v>
      </c>
      <c r="AI17">
        <v>17065100</v>
      </c>
      <c r="AJ17">
        <v>17284000</v>
      </c>
      <c r="AK17">
        <v>17495000</v>
      </c>
      <c r="AL17">
        <v>17667000</v>
      </c>
      <c r="AM17">
        <v>17855000</v>
      </c>
      <c r="AN17">
        <v>18072000</v>
      </c>
      <c r="AO17">
        <v>18311000</v>
      </c>
      <c r="AP17">
        <v>18517000</v>
      </c>
      <c r="AQ17">
        <v>18711000</v>
      </c>
      <c r="AR17">
        <v>18926000</v>
      </c>
      <c r="AS17">
        <v>19153000</v>
      </c>
      <c r="AT17">
        <v>19413000</v>
      </c>
      <c r="AU17">
        <v>19651400</v>
      </c>
      <c r="AV17">
        <v>19895400</v>
      </c>
      <c r="AW17">
        <v>20127400</v>
      </c>
      <c r="AX17">
        <v>20394800</v>
      </c>
      <c r="AY17">
        <v>20697900</v>
      </c>
      <c r="AZ17">
        <v>20827600</v>
      </c>
      <c r="BA17">
        <v>21249200</v>
      </c>
      <c r="BB17">
        <v>21691700</v>
      </c>
      <c r="BC17">
        <v>22031750</v>
      </c>
      <c r="BD17">
        <v>22340024</v>
      </c>
      <c r="BE17">
        <v>22742475</v>
      </c>
      <c r="BF17">
        <v>23145901</v>
      </c>
      <c r="BG17">
        <v>23504138</v>
      </c>
      <c r="BH17">
        <v>23850784</v>
      </c>
      <c r="BI17">
        <v>24210809</v>
      </c>
      <c r="BJ17">
        <v>24598933</v>
      </c>
    </row>
    <row r="18" spans="1:62" x14ac:dyDescent="0.3">
      <c r="A18" t="s">
        <v>10</v>
      </c>
      <c r="B18" t="s">
        <v>11</v>
      </c>
      <c r="C18" t="s">
        <v>737</v>
      </c>
      <c r="D18" t="s">
        <v>738</v>
      </c>
      <c r="E18">
        <v>7047539</v>
      </c>
      <c r="F18">
        <v>7086299</v>
      </c>
      <c r="G18">
        <v>7129864</v>
      </c>
      <c r="H18">
        <v>7175811</v>
      </c>
      <c r="I18">
        <v>7223801</v>
      </c>
      <c r="J18">
        <v>7270889</v>
      </c>
      <c r="K18">
        <v>7322066</v>
      </c>
      <c r="L18">
        <v>7376998</v>
      </c>
      <c r="M18">
        <v>7415403</v>
      </c>
      <c r="N18">
        <v>7441055</v>
      </c>
      <c r="O18">
        <v>7467086</v>
      </c>
      <c r="P18">
        <v>7500482</v>
      </c>
      <c r="Q18">
        <v>7544201</v>
      </c>
      <c r="R18">
        <v>7586115</v>
      </c>
      <c r="S18">
        <v>7599038</v>
      </c>
      <c r="T18">
        <v>7578903</v>
      </c>
      <c r="U18">
        <v>7565525</v>
      </c>
      <c r="V18">
        <v>7568430</v>
      </c>
      <c r="W18">
        <v>7562305</v>
      </c>
      <c r="X18">
        <v>7549425</v>
      </c>
      <c r="Y18">
        <v>7549433</v>
      </c>
      <c r="Z18">
        <v>7568710</v>
      </c>
      <c r="AA18">
        <v>7574140</v>
      </c>
      <c r="AB18">
        <v>7561910</v>
      </c>
      <c r="AC18">
        <v>7561434</v>
      </c>
      <c r="AD18">
        <v>7564985</v>
      </c>
      <c r="AE18">
        <v>7569794</v>
      </c>
      <c r="AF18">
        <v>7574586</v>
      </c>
      <c r="AG18">
        <v>7585317</v>
      </c>
      <c r="AH18">
        <v>7619567</v>
      </c>
      <c r="AI18">
        <v>7677850</v>
      </c>
      <c r="AJ18">
        <v>7754891</v>
      </c>
      <c r="AK18">
        <v>7840709</v>
      </c>
      <c r="AL18">
        <v>7905633</v>
      </c>
      <c r="AM18">
        <v>7936118</v>
      </c>
      <c r="AN18">
        <v>7948278</v>
      </c>
      <c r="AO18">
        <v>7959017</v>
      </c>
      <c r="AP18">
        <v>7968041</v>
      </c>
      <c r="AQ18">
        <v>7976789</v>
      </c>
      <c r="AR18">
        <v>7992324</v>
      </c>
      <c r="AS18">
        <v>8011566</v>
      </c>
      <c r="AT18">
        <v>8042293</v>
      </c>
      <c r="AU18">
        <v>8081957</v>
      </c>
      <c r="AV18">
        <v>8121423</v>
      </c>
      <c r="AW18">
        <v>8171966</v>
      </c>
      <c r="AX18">
        <v>8227829</v>
      </c>
      <c r="AY18">
        <v>8268641</v>
      </c>
      <c r="AZ18">
        <v>8295487</v>
      </c>
      <c r="BA18">
        <v>8321496</v>
      </c>
      <c r="BB18">
        <v>8343323</v>
      </c>
      <c r="BC18">
        <v>8363404</v>
      </c>
      <c r="BD18">
        <v>8391643</v>
      </c>
      <c r="BE18">
        <v>8429991</v>
      </c>
      <c r="BF18">
        <v>8479823</v>
      </c>
      <c r="BG18">
        <v>8546356</v>
      </c>
      <c r="BH18">
        <v>8642699</v>
      </c>
      <c r="BI18">
        <v>8736668</v>
      </c>
      <c r="BJ18">
        <v>8809212</v>
      </c>
    </row>
    <row r="19" spans="1:62" x14ac:dyDescent="0.3">
      <c r="A19" t="s">
        <v>344</v>
      </c>
      <c r="B19" t="s">
        <v>345</v>
      </c>
      <c r="C19" t="s">
        <v>737</v>
      </c>
      <c r="D19" t="s">
        <v>738</v>
      </c>
      <c r="E19">
        <v>3895396</v>
      </c>
      <c r="F19">
        <v>4030320</v>
      </c>
      <c r="G19">
        <v>4171425</v>
      </c>
      <c r="H19">
        <v>4315128</v>
      </c>
      <c r="I19">
        <v>4456689</v>
      </c>
      <c r="J19">
        <v>4592610</v>
      </c>
      <c r="K19">
        <v>4721525</v>
      </c>
      <c r="L19">
        <v>4843870</v>
      </c>
      <c r="M19">
        <v>4960235</v>
      </c>
      <c r="N19">
        <v>5071930</v>
      </c>
      <c r="O19">
        <v>5180025</v>
      </c>
      <c r="P19">
        <v>5284532</v>
      </c>
      <c r="Q19">
        <v>5385267</v>
      </c>
      <c r="R19">
        <v>5483084</v>
      </c>
      <c r="S19">
        <v>5579077</v>
      </c>
      <c r="T19">
        <v>5674137</v>
      </c>
      <c r="U19">
        <v>5768724</v>
      </c>
      <c r="V19">
        <v>5863134</v>
      </c>
      <c r="W19">
        <v>5957929</v>
      </c>
      <c r="X19">
        <v>6053645</v>
      </c>
      <c r="Y19">
        <v>6150738</v>
      </c>
      <c r="Z19">
        <v>6249320</v>
      </c>
      <c r="AA19">
        <v>6349558</v>
      </c>
      <c r="AB19">
        <v>6452076</v>
      </c>
      <c r="AC19">
        <v>6557585</v>
      </c>
      <c r="AD19">
        <v>6666455</v>
      </c>
      <c r="AE19">
        <v>6778633</v>
      </c>
      <c r="AF19">
        <v>6893500</v>
      </c>
      <c r="AG19">
        <v>7010036</v>
      </c>
      <c r="AH19">
        <v>7126891</v>
      </c>
      <c r="AI19">
        <v>7159000</v>
      </c>
      <c r="AJ19">
        <v>7271000</v>
      </c>
      <c r="AK19">
        <v>7382000</v>
      </c>
      <c r="AL19">
        <v>7495000</v>
      </c>
      <c r="AM19">
        <v>7597000</v>
      </c>
      <c r="AN19">
        <v>7685000</v>
      </c>
      <c r="AO19">
        <v>7763000</v>
      </c>
      <c r="AP19">
        <v>7838250</v>
      </c>
      <c r="AQ19">
        <v>7913000</v>
      </c>
      <c r="AR19">
        <v>7982750</v>
      </c>
      <c r="AS19">
        <v>8048600</v>
      </c>
      <c r="AT19">
        <v>8111200</v>
      </c>
      <c r="AU19">
        <v>8171950</v>
      </c>
      <c r="AV19">
        <v>8234100</v>
      </c>
      <c r="AW19">
        <v>8306500</v>
      </c>
      <c r="AX19">
        <v>8391850</v>
      </c>
      <c r="AY19">
        <v>8484550</v>
      </c>
      <c r="AZ19">
        <v>8581300</v>
      </c>
      <c r="BA19">
        <v>8763400</v>
      </c>
      <c r="BB19">
        <v>8947243</v>
      </c>
      <c r="BC19">
        <v>9054332</v>
      </c>
      <c r="BD19">
        <v>9173082</v>
      </c>
      <c r="BE19">
        <v>9295784</v>
      </c>
      <c r="BF19">
        <v>9416801</v>
      </c>
      <c r="BG19">
        <v>9535079</v>
      </c>
      <c r="BH19">
        <v>9649341</v>
      </c>
      <c r="BI19">
        <v>9757812</v>
      </c>
      <c r="BJ19">
        <v>9862429</v>
      </c>
    </row>
    <row r="20" spans="1:62" x14ac:dyDescent="0.3">
      <c r="A20" t="s">
        <v>294</v>
      </c>
      <c r="B20" t="s">
        <v>295</v>
      </c>
      <c r="C20" t="s">
        <v>737</v>
      </c>
      <c r="D20" t="s">
        <v>738</v>
      </c>
      <c r="E20">
        <v>2786106</v>
      </c>
      <c r="F20">
        <v>2839666</v>
      </c>
      <c r="G20">
        <v>2893669</v>
      </c>
      <c r="H20">
        <v>2949926</v>
      </c>
      <c r="I20">
        <v>3010859</v>
      </c>
      <c r="J20">
        <v>3077876</v>
      </c>
      <c r="K20">
        <v>3152723</v>
      </c>
      <c r="L20">
        <v>3234023</v>
      </c>
      <c r="M20">
        <v>3316233</v>
      </c>
      <c r="N20">
        <v>3391753</v>
      </c>
      <c r="O20">
        <v>3455606</v>
      </c>
      <c r="P20">
        <v>3505391</v>
      </c>
      <c r="Q20">
        <v>3544047</v>
      </c>
      <c r="R20">
        <v>3578490</v>
      </c>
      <c r="S20">
        <v>3618585</v>
      </c>
      <c r="T20">
        <v>3671494</v>
      </c>
      <c r="U20">
        <v>3739659</v>
      </c>
      <c r="V20">
        <v>3821194</v>
      </c>
      <c r="W20">
        <v>3913768</v>
      </c>
      <c r="X20">
        <v>4013310</v>
      </c>
      <c r="Y20">
        <v>4116817</v>
      </c>
      <c r="Z20">
        <v>4223195</v>
      </c>
      <c r="AA20">
        <v>4333386</v>
      </c>
      <c r="AB20">
        <v>4448728</v>
      </c>
      <c r="AC20">
        <v>4571292</v>
      </c>
      <c r="AD20">
        <v>4702066</v>
      </c>
      <c r="AE20">
        <v>4841565</v>
      </c>
      <c r="AF20">
        <v>4987736</v>
      </c>
      <c r="AG20">
        <v>5135956</v>
      </c>
      <c r="AH20">
        <v>5280024</v>
      </c>
      <c r="AI20">
        <v>5415415</v>
      </c>
      <c r="AJ20">
        <v>5542048</v>
      </c>
      <c r="AK20">
        <v>5661139</v>
      </c>
      <c r="AL20">
        <v>5771398</v>
      </c>
      <c r="AM20">
        <v>5871607</v>
      </c>
      <c r="AN20">
        <v>5962058</v>
      </c>
      <c r="AO20">
        <v>6041112</v>
      </c>
      <c r="AP20">
        <v>6112097</v>
      </c>
      <c r="AQ20">
        <v>6186352</v>
      </c>
      <c r="AR20">
        <v>6278940</v>
      </c>
      <c r="AS20">
        <v>6400706</v>
      </c>
      <c r="AT20">
        <v>6555829</v>
      </c>
      <c r="AU20">
        <v>6741569</v>
      </c>
      <c r="AV20">
        <v>6953113</v>
      </c>
      <c r="AW20">
        <v>7182451</v>
      </c>
      <c r="AX20">
        <v>7423289</v>
      </c>
      <c r="AY20">
        <v>7675338</v>
      </c>
      <c r="AZ20">
        <v>7939573</v>
      </c>
      <c r="BA20">
        <v>8212264</v>
      </c>
      <c r="BB20">
        <v>8489031</v>
      </c>
      <c r="BC20">
        <v>8766930</v>
      </c>
      <c r="BD20">
        <v>9043508</v>
      </c>
      <c r="BE20">
        <v>9319710</v>
      </c>
      <c r="BF20">
        <v>9600186</v>
      </c>
      <c r="BG20">
        <v>9891790</v>
      </c>
      <c r="BH20">
        <v>10199270</v>
      </c>
      <c r="BI20">
        <v>10524117</v>
      </c>
      <c r="BJ20">
        <v>10864245</v>
      </c>
    </row>
    <row r="21" spans="1:62" x14ac:dyDescent="0.3">
      <c r="A21" t="s">
        <v>338</v>
      </c>
      <c r="B21" t="s">
        <v>339</v>
      </c>
      <c r="C21" t="s">
        <v>737</v>
      </c>
      <c r="D21" t="s">
        <v>738</v>
      </c>
      <c r="E21">
        <v>9153489</v>
      </c>
      <c r="F21">
        <v>9183948</v>
      </c>
      <c r="G21">
        <v>9220578</v>
      </c>
      <c r="H21">
        <v>9289770</v>
      </c>
      <c r="I21">
        <v>9378113</v>
      </c>
      <c r="J21">
        <v>9463667</v>
      </c>
      <c r="K21">
        <v>9527807</v>
      </c>
      <c r="L21">
        <v>9580991</v>
      </c>
      <c r="M21">
        <v>9618756</v>
      </c>
      <c r="N21">
        <v>9646032</v>
      </c>
      <c r="O21">
        <v>9655549</v>
      </c>
      <c r="P21">
        <v>9673162</v>
      </c>
      <c r="Q21">
        <v>9711115</v>
      </c>
      <c r="R21">
        <v>9741720</v>
      </c>
      <c r="S21">
        <v>9772419</v>
      </c>
      <c r="T21">
        <v>9800700</v>
      </c>
      <c r="U21">
        <v>9818227</v>
      </c>
      <c r="V21">
        <v>9830358</v>
      </c>
      <c r="W21">
        <v>9839534</v>
      </c>
      <c r="X21">
        <v>9848382</v>
      </c>
      <c r="Y21">
        <v>9859242</v>
      </c>
      <c r="Z21">
        <v>9858982</v>
      </c>
      <c r="AA21">
        <v>9856303</v>
      </c>
      <c r="AB21">
        <v>9855520</v>
      </c>
      <c r="AC21">
        <v>9855372</v>
      </c>
      <c r="AD21">
        <v>9858308</v>
      </c>
      <c r="AE21">
        <v>9861823</v>
      </c>
      <c r="AF21">
        <v>9870234</v>
      </c>
      <c r="AG21">
        <v>9901664</v>
      </c>
      <c r="AH21">
        <v>9937697</v>
      </c>
      <c r="AI21">
        <v>9967379</v>
      </c>
      <c r="AJ21">
        <v>10004486</v>
      </c>
      <c r="AK21">
        <v>10045158</v>
      </c>
      <c r="AL21">
        <v>10084475</v>
      </c>
      <c r="AM21">
        <v>10115603</v>
      </c>
      <c r="AN21">
        <v>10136811</v>
      </c>
      <c r="AO21">
        <v>10156637</v>
      </c>
      <c r="AP21">
        <v>10181245</v>
      </c>
      <c r="AQ21">
        <v>10203008</v>
      </c>
      <c r="AR21">
        <v>10226419</v>
      </c>
      <c r="AS21">
        <v>10251250</v>
      </c>
      <c r="AT21">
        <v>10286570</v>
      </c>
      <c r="AU21">
        <v>10332785</v>
      </c>
      <c r="AV21">
        <v>10376133</v>
      </c>
      <c r="AW21">
        <v>10421137</v>
      </c>
      <c r="AX21">
        <v>10478617</v>
      </c>
      <c r="AY21">
        <v>10547958</v>
      </c>
      <c r="AZ21">
        <v>10625700</v>
      </c>
      <c r="BA21">
        <v>10709973</v>
      </c>
      <c r="BB21">
        <v>10796493</v>
      </c>
      <c r="BC21">
        <v>10895586</v>
      </c>
      <c r="BD21">
        <v>11047744</v>
      </c>
      <c r="BE21">
        <v>11128246</v>
      </c>
      <c r="BF21">
        <v>11182817</v>
      </c>
      <c r="BG21">
        <v>11209057</v>
      </c>
      <c r="BH21">
        <v>11274196</v>
      </c>
      <c r="BI21">
        <v>11331422</v>
      </c>
      <c r="BJ21">
        <v>11372068</v>
      </c>
    </row>
    <row r="22" spans="1:62" x14ac:dyDescent="0.3">
      <c r="A22" t="s">
        <v>370</v>
      </c>
      <c r="B22" t="s">
        <v>371</v>
      </c>
      <c r="C22" t="s">
        <v>737</v>
      </c>
      <c r="D22" t="s">
        <v>738</v>
      </c>
      <c r="E22">
        <v>2431622</v>
      </c>
      <c r="F22">
        <v>2465867</v>
      </c>
      <c r="G22">
        <v>2502896</v>
      </c>
      <c r="H22">
        <v>2542859</v>
      </c>
      <c r="I22">
        <v>2585965</v>
      </c>
      <c r="J22">
        <v>2632356</v>
      </c>
      <c r="K22">
        <v>2682159</v>
      </c>
      <c r="L22">
        <v>2735307</v>
      </c>
      <c r="M22">
        <v>2791590</v>
      </c>
      <c r="N22">
        <v>2850661</v>
      </c>
      <c r="O22">
        <v>2912340</v>
      </c>
      <c r="P22">
        <v>2976572</v>
      </c>
      <c r="Q22">
        <v>3043567</v>
      </c>
      <c r="R22">
        <v>3113675</v>
      </c>
      <c r="S22">
        <v>3187412</v>
      </c>
      <c r="T22">
        <v>3265165</v>
      </c>
      <c r="U22">
        <v>3347173</v>
      </c>
      <c r="V22">
        <v>3433439</v>
      </c>
      <c r="W22">
        <v>3523938</v>
      </c>
      <c r="X22">
        <v>3618526</v>
      </c>
      <c r="Y22">
        <v>3717165</v>
      </c>
      <c r="Z22">
        <v>3820128</v>
      </c>
      <c r="AA22">
        <v>3927714</v>
      </c>
      <c r="AB22">
        <v>4039949</v>
      </c>
      <c r="AC22">
        <v>4156819</v>
      </c>
      <c r="AD22">
        <v>4278501</v>
      </c>
      <c r="AE22">
        <v>4404506</v>
      </c>
      <c r="AF22">
        <v>4535263</v>
      </c>
      <c r="AG22">
        <v>4672852</v>
      </c>
      <c r="AH22">
        <v>4820016</v>
      </c>
      <c r="AI22">
        <v>4978496</v>
      </c>
      <c r="AJ22">
        <v>5149499</v>
      </c>
      <c r="AK22">
        <v>5331803</v>
      </c>
      <c r="AL22">
        <v>5521763</v>
      </c>
      <c r="AM22">
        <v>5714220</v>
      </c>
      <c r="AN22">
        <v>5905558</v>
      </c>
      <c r="AO22">
        <v>6094259</v>
      </c>
      <c r="AP22">
        <v>6281639</v>
      </c>
      <c r="AQ22">
        <v>6470265</v>
      </c>
      <c r="AR22">
        <v>6664098</v>
      </c>
      <c r="AS22">
        <v>6865951</v>
      </c>
      <c r="AT22">
        <v>7076733</v>
      </c>
      <c r="AU22">
        <v>7295394</v>
      </c>
      <c r="AV22">
        <v>7520555</v>
      </c>
      <c r="AW22">
        <v>7750004</v>
      </c>
      <c r="AX22">
        <v>7982225</v>
      </c>
      <c r="AY22">
        <v>8216896</v>
      </c>
      <c r="AZ22">
        <v>8454791</v>
      </c>
      <c r="BA22">
        <v>8696916</v>
      </c>
      <c r="BB22">
        <v>8944706</v>
      </c>
      <c r="BC22">
        <v>9199259</v>
      </c>
      <c r="BD22">
        <v>9460802</v>
      </c>
      <c r="BE22">
        <v>9729160</v>
      </c>
      <c r="BF22">
        <v>10004451</v>
      </c>
      <c r="BG22">
        <v>10286712</v>
      </c>
      <c r="BH22">
        <v>10575952</v>
      </c>
      <c r="BI22">
        <v>10872298</v>
      </c>
      <c r="BJ22">
        <v>11175692</v>
      </c>
    </row>
    <row r="23" spans="1:62" x14ac:dyDescent="0.3">
      <c r="A23" t="s">
        <v>354</v>
      </c>
      <c r="B23" t="s">
        <v>355</v>
      </c>
      <c r="C23" t="s">
        <v>737</v>
      </c>
      <c r="D23" t="s">
        <v>738</v>
      </c>
      <c r="E23">
        <v>4829288</v>
      </c>
      <c r="F23">
        <v>4894580</v>
      </c>
      <c r="G23">
        <v>4960326</v>
      </c>
      <c r="H23">
        <v>5027821</v>
      </c>
      <c r="I23">
        <v>5098890</v>
      </c>
      <c r="J23">
        <v>5174870</v>
      </c>
      <c r="K23">
        <v>5256363</v>
      </c>
      <c r="L23">
        <v>5343019</v>
      </c>
      <c r="M23">
        <v>5434041</v>
      </c>
      <c r="N23">
        <v>5528174</v>
      </c>
      <c r="O23">
        <v>5624600</v>
      </c>
      <c r="P23">
        <v>5723381</v>
      </c>
      <c r="Q23">
        <v>5825173</v>
      </c>
      <c r="R23">
        <v>5930483</v>
      </c>
      <c r="S23">
        <v>6040041</v>
      </c>
      <c r="T23">
        <v>6154545</v>
      </c>
      <c r="U23">
        <v>6274037</v>
      </c>
      <c r="V23">
        <v>6398935</v>
      </c>
      <c r="W23">
        <v>6530819</v>
      </c>
      <c r="X23">
        <v>6671656</v>
      </c>
      <c r="Y23">
        <v>6822843</v>
      </c>
      <c r="Z23">
        <v>6985160</v>
      </c>
      <c r="AA23">
        <v>7158255</v>
      </c>
      <c r="AB23">
        <v>7340905</v>
      </c>
      <c r="AC23">
        <v>7531242</v>
      </c>
      <c r="AD23">
        <v>7727907</v>
      </c>
      <c r="AE23">
        <v>7930694</v>
      </c>
      <c r="AF23">
        <v>8140073</v>
      </c>
      <c r="AG23">
        <v>8356305</v>
      </c>
      <c r="AH23">
        <v>8579823</v>
      </c>
      <c r="AI23">
        <v>8811034</v>
      </c>
      <c r="AJ23">
        <v>9050084</v>
      </c>
      <c r="AK23">
        <v>9297113</v>
      </c>
      <c r="AL23">
        <v>9552476</v>
      </c>
      <c r="AM23">
        <v>9816588</v>
      </c>
      <c r="AN23">
        <v>10089878</v>
      </c>
      <c r="AO23">
        <v>10372745</v>
      </c>
      <c r="AP23">
        <v>10665546</v>
      </c>
      <c r="AQ23">
        <v>10968724</v>
      </c>
      <c r="AR23">
        <v>11282701</v>
      </c>
      <c r="AS23">
        <v>11607942</v>
      </c>
      <c r="AT23">
        <v>11944587</v>
      </c>
      <c r="AU23">
        <v>12293100</v>
      </c>
      <c r="AV23">
        <v>12654621</v>
      </c>
      <c r="AW23">
        <v>13030569</v>
      </c>
      <c r="AX23">
        <v>13421930</v>
      </c>
      <c r="AY23">
        <v>13829177</v>
      </c>
      <c r="AZ23">
        <v>14252021</v>
      </c>
      <c r="BA23">
        <v>14689726</v>
      </c>
      <c r="BB23">
        <v>15141099</v>
      </c>
      <c r="BC23">
        <v>15605217</v>
      </c>
      <c r="BD23">
        <v>16081904</v>
      </c>
      <c r="BE23">
        <v>16571216</v>
      </c>
      <c r="BF23">
        <v>17072723</v>
      </c>
      <c r="BG23">
        <v>17585977</v>
      </c>
      <c r="BH23">
        <v>18110624</v>
      </c>
      <c r="BI23">
        <v>18646433</v>
      </c>
      <c r="BJ23">
        <v>19193382</v>
      </c>
    </row>
    <row r="24" spans="1:62" x14ac:dyDescent="0.3">
      <c r="A24" t="s">
        <v>12</v>
      </c>
      <c r="B24" t="s">
        <v>13</v>
      </c>
      <c r="C24" t="s">
        <v>737</v>
      </c>
      <c r="D24" t="s">
        <v>738</v>
      </c>
      <c r="E24">
        <v>48199747</v>
      </c>
      <c r="F24">
        <v>49592802</v>
      </c>
      <c r="G24">
        <v>51030137</v>
      </c>
      <c r="H24">
        <v>52532417</v>
      </c>
      <c r="I24">
        <v>54129100</v>
      </c>
      <c r="J24">
        <v>55834038</v>
      </c>
      <c r="K24">
        <v>57672990</v>
      </c>
      <c r="L24">
        <v>59620669</v>
      </c>
      <c r="M24">
        <v>61579473</v>
      </c>
      <c r="N24">
        <v>63417394</v>
      </c>
      <c r="O24">
        <v>65047770</v>
      </c>
      <c r="P24">
        <v>66424744</v>
      </c>
      <c r="Q24">
        <v>67597470</v>
      </c>
      <c r="R24">
        <v>68691185</v>
      </c>
      <c r="S24">
        <v>69884420</v>
      </c>
      <c r="T24">
        <v>71305923</v>
      </c>
      <c r="U24">
        <v>72999136</v>
      </c>
      <c r="V24">
        <v>74925896</v>
      </c>
      <c r="W24">
        <v>77033846</v>
      </c>
      <c r="X24">
        <v>79236776</v>
      </c>
      <c r="Y24">
        <v>81470860</v>
      </c>
      <c r="Z24">
        <v>83721268</v>
      </c>
      <c r="AA24">
        <v>86007331</v>
      </c>
      <c r="AB24">
        <v>88338242</v>
      </c>
      <c r="AC24">
        <v>90732362</v>
      </c>
      <c r="AD24">
        <v>93199865</v>
      </c>
      <c r="AE24">
        <v>95742431</v>
      </c>
      <c r="AF24">
        <v>98343809</v>
      </c>
      <c r="AG24">
        <v>100975321</v>
      </c>
      <c r="AH24">
        <v>103599232</v>
      </c>
      <c r="AI24">
        <v>106188642</v>
      </c>
      <c r="AJ24">
        <v>108727432</v>
      </c>
      <c r="AK24">
        <v>111221938</v>
      </c>
      <c r="AL24">
        <v>113695139</v>
      </c>
      <c r="AM24">
        <v>116182267</v>
      </c>
      <c r="AN24">
        <v>118706871</v>
      </c>
      <c r="AO24">
        <v>121269645</v>
      </c>
      <c r="AP24">
        <v>123854640</v>
      </c>
      <c r="AQ24">
        <v>126447965</v>
      </c>
      <c r="AR24">
        <v>129029691</v>
      </c>
      <c r="AS24">
        <v>131581243</v>
      </c>
      <c r="AT24">
        <v>134107160</v>
      </c>
      <c r="AU24">
        <v>136600667</v>
      </c>
      <c r="AV24">
        <v>139019001</v>
      </c>
      <c r="AW24">
        <v>141307489</v>
      </c>
      <c r="AX24">
        <v>143431101</v>
      </c>
      <c r="AY24">
        <v>145368004</v>
      </c>
      <c r="AZ24">
        <v>147139191</v>
      </c>
      <c r="BA24">
        <v>148805814</v>
      </c>
      <c r="BB24">
        <v>150454708</v>
      </c>
      <c r="BC24">
        <v>152149102</v>
      </c>
      <c r="BD24">
        <v>153911916</v>
      </c>
      <c r="BE24">
        <v>155727053</v>
      </c>
      <c r="BF24">
        <v>157571292</v>
      </c>
      <c r="BG24">
        <v>159405279</v>
      </c>
      <c r="BH24">
        <v>161200886</v>
      </c>
      <c r="BI24">
        <v>162951560</v>
      </c>
      <c r="BJ24">
        <v>164669751</v>
      </c>
    </row>
    <row r="25" spans="1:62" x14ac:dyDescent="0.3">
      <c r="A25" t="s">
        <v>86</v>
      </c>
      <c r="B25" t="s">
        <v>87</v>
      </c>
      <c r="C25" t="s">
        <v>737</v>
      </c>
      <c r="D25" t="s">
        <v>738</v>
      </c>
      <c r="E25">
        <v>7867374</v>
      </c>
      <c r="F25">
        <v>7943118</v>
      </c>
      <c r="G25">
        <v>8012946</v>
      </c>
      <c r="H25">
        <v>8078145</v>
      </c>
      <c r="I25">
        <v>8144340</v>
      </c>
      <c r="J25">
        <v>8204168</v>
      </c>
      <c r="K25">
        <v>8258057</v>
      </c>
      <c r="L25">
        <v>8310226</v>
      </c>
      <c r="M25">
        <v>8369603</v>
      </c>
      <c r="N25">
        <v>8434172</v>
      </c>
      <c r="O25">
        <v>8489574</v>
      </c>
      <c r="P25">
        <v>8536395</v>
      </c>
      <c r="Q25">
        <v>8576200</v>
      </c>
      <c r="R25">
        <v>8620967</v>
      </c>
      <c r="S25">
        <v>8678745</v>
      </c>
      <c r="T25">
        <v>8720742</v>
      </c>
      <c r="U25">
        <v>8758599</v>
      </c>
      <c r="V25">
        <v>8804183</v>
      </c>
      <c r="W25">
        <v>8814032</v>
      </c>
      <c r="X25">
        <v>8825940</v>
      </c>
      <c r="Y25">
        <v>8861535</v>
      </c>
      <c r="Z25">
        <v>8891117</v>
      </c>
      <c r="AA25">
        <v>8917457</v>
      </c>
      <c r="AB25">
        <v>8939738</v>
      </c>
      <c r="AC25">
        <v>8960679</v>
      </c>
      <c r="AD25">
        <v>8960547</v>
      </c>
      <c r="AE25">
        <v>8958171</v>
      </c>
      <c r="AF25">
        <v>8971359</v>
      </c>
      <c r="AG25">
        <v>8981446</v>
      </c>
      <c r="AH25">
        <v>8876972</v>
      </c>
      <c r="AI25">
        <v>8718289</v>
      </c>
      <c r="AJ25">
        <v>8632367</v>
      </c>
      <c r="AK25">
        <v>8540164</v>
      </c>
      <c r="AL25">
        <v>8472313</v>
      </c>
      <c r="AM25">
        <v>8443591</v>
      </c>
      <c r="AN25">
        <v>8406067</v>
      </c>
      <c r="AO25">
        <v>8362826</v>
      </c>
      <c r="AP25">
        <v>8312068</v>
      </c>
      <c r="AQ25">
        <v>8256786</v>
      </c>
      <c r="AR25">
        <v>8210624</v>
      </c>
      <c r="AS25">
        <v>8170172</v>
      </c>
      <c r="AT25">
        <v>8009142</v>
      </c>
      <c r="AU25">
        <v>7837161</v>
      </c>
      <c r="AV25">
        <v>7775327</v>
      </c>
      <c r="AW25">
        <v>7716860</v>
      </c>
      <c r="AX25">
        <v>7658972</v>
      </c>
      <c r="AY25">
        <v>7601022</v>
      </c>
      <c r="AZ25">
        <v>7545338</v>
      </c>
      <c r="BA25">
        <v>7492561</v>
      </c>
      <c r="BB25">
        <v>7444443</v>
      </c>
      <c r="BC25">
        <v>7395599</v>
      </c>
      <c r="BD25">
        <v>7348328</v>
      </c>
      <c r="BE25">
        <v>7305888</v>
      </c>
      <c r="BF25">
        <v>7265115</v>
      </c>
      <c r="BG25">
        <v>7223938</v>
      </c>
      <c r="BH25">
        <v>7177991</v>
      </c>
      <c r="BI25">
        <v>7127822</v>
      </c>
      <c r="BJ25">
        <v>7075991</v>
      </c>
    </row>
    <row r="26" spans="1:62" x14ac:dyDescent="0.3">
      <c r="A26" t="s">
        <v>170</v>
      </c>
      <c r="B26" t="s">
        <v>171</v>
      </c>
      <c r="C26" t="s">
        <v>737</v>
      </c>
      <c r="D26" t="s">
        <v>738</v>
      </c>
      <c r="E26">
        <v>162427</v>
      </c>
      <c r="F26">
        <v>167894</v>
      </c>
      <c r="G26">
        <v>173144</v>
      </c>
      <c r="H26">
        <v>178140</v>
      </c>
      <c r="I26">
        <v>182887</v>
      </c>
      <c r="J26">
        <v>187431</v>
      </c>
      <c r="K26">
        <v>191780</v>
      </c>
      <c r="L26">
        <v>196063</v>
      </c>
      <c r="M26">
        <v>200653</v>
      </c>
      <c r="N26">
        <v>206043</v>
      </c>
      <c r="O26">
        <v>212605</v>
      </c>
      <c r="P26">
        <v>220312</v>
      </c>
      <c r="Q26">
        <v>229155</v>
      </c>
      <c r="R26">
        <v>239527</v>
      </c>
      <c r="S26">
        <v>251911</v>
      </c>
      <c r="T26">
        <v>266543</v>
      </c>
      <c r="U26">
        <v>283752</v>
      </c>
      <c r="V26">
        <v>303175</v>
      </c>
      <c r="W26">
        <v>323473</v>
      </c>
      <c r="X26">
        <v>342798</v>
      </c>
      <c r="Y26">
        <v>359888</v>
      </c>
      <c r="Z26">
        <v>374120</v>
      </c>
      <c r="AA26">
        <v>385950</v>
      </c>
      <c r="AB26">
        <v>396454</v>
      </c>
      <c r="AC26">
        <v>407227</v>
      </c>
      <c r="AD26">
        <v>419430</v>
      </c>
      <c r="AE26">
        <v>433482</v>
      </c>
      <c r="AF26">
        <v>448973</v>
      </c>
      <c r="AG26">
        <v>465202</v>
      </c>
      <c r="AH26">
        <v>481090</v>
      </c>
      <c r="AI26">
        <v>495931</v>
      </c>
      <c r="AJ26">
        <v>509765</v>
      </c>
      <c r="AK26">
        <v>523087</v>
      </c>
      <c r="AL26">
        <v>536213</v>
      </c>
      <c r="AM26">
        <v>549588</v>
      </c>
      <c r="AN26">
        <v>563699</v>
      </c>
      <c r="AO26">
        <v>578668</v>
      </c>
      <c r="AP26">
        <v>594930</v>
      </c>
      <c r="AQ26">
        <v>613702</v>
      </c>
      <c r="AR26">
        <v>636545</v>
      </c>
      <c r="AS26">
        <v>664614</v>
      </c>
      <c r="AT26">
        <v>697549</v>
      </c>
      <c r="AU26">
        <v>735148</v>
      </c>
      <c r="AV26">
        <v>778711</v>
      </c>
      <c r="AW26">
        <v>829848</v>
      </c>
      <c r="AX26">
        <v>889168</v>
      </c>
      <c r="AY26">
        <v>958414</v>
      </c>
      <c r="AZ26">
        <v>1035891</v>
      </c>
      <c r="BA26">
        <v>1114590</v>
      </c>
      <c r="BB26">
        <v>1185029</v>
      </c>
      <c r="BC26">
        <v>1240862</v>
      </c>
      <c r="BD26">
        <v>1278269</v>
      </c>
      <c r="BE26">
        <v>1300217</v>
      </c>
      <c r="BF26">
        <v>1315411</v>
      </c>
      <c r="BG26">
        <v>1336397</v>
      </c>
      <c r="BH26">
        <v>1371855</v>
      </c>
      <c r="BI26">
        <v>1425171</v>
      </c>
      <c r="BJ26">
        <v>1492584</v>
      </c>
    </row>
    <row r="27" spans="1:62" x14ac:dyDescent="0.3">
      <c r="A27" t="s">
        <v>411</v>
      </c>
      <c r="B27" t="s">
        <v>217</v>
      </c>
      <c r="C27" t="s">
        <v>737</v>
      </c>
      <c r="D27" t="s">
        <v>738</v>
      </c>
      <c r="E27">
        <v>109528</v>
      </c>
      <c r="F27">
        <v>115108</v>
      </c>
      <c r="G27">
        <v>121083</v>
      </c>
      <c r="H27">
        <v>127333</v>
      </c>
      <c r="I27">
        <v>133698</v>
      </c>
      <c r="J27">
        <v>140054</v>
      </c>
      <c r="K27">
        <v>146366</v>
      </c>
      <c r="L27">
        <v>152609</v>
      </c>
      <c r="M27">
        <v>158627</v>
      </c>
      <c r="N27">
        <v>164248</v>
      </c>
      <c r="O27">
        <v>169354</v>
      </c>
      <c r="P27">
        <v>173863</v>
      </c>
      <c r="Q27">
        <v>177839</v>
      </c>
      <c r="R27">
        <v>181488</v>
      </c>
      <c r="S27">
        <v>185099</v>
      </c>
      <c r="T27">
        <v>188882</v>
      </c>
      <c r="U27">
        <v>192902</v>
      </c>
      <c r="V27">
        <v>197111</v>
      </c>
      <c r="W27">
        <v>201513</v>
      </c>
      <c r="X27">
        <v>206032</v>
      </c>
      <c r="Y27">
        <v>210661</v>
      </c>
      <c r="Z27">
        <v>215396</v>
      </c>
      <c r="AA27">
        <v>220275</v>
      </c>
      <c r="AB27">
        <v>225187</v>
      </c>
      <c r="AC27">
        <v>230015</v>
      </c>
      <c r="AD27">
        <v>234687</v>
      </c>
      <c r="AE27">
        <v>239131</v>
      </c>
      <c r="AF27">
        <v>243393</v>
      </c>
      <c r="AG27">
        <v>247579</v>
      </c>
      <c r="AH27">
        <v>251849</v>
      </c>
      <c r="AI27">
        <v>256336</v>
      </c>
      <c r="AJ27">
        <v>261116</v>
      </c>
      <c r="AK27">
        <v>266134</v>
      </c>
      <c r="AL27">
        <v>271165</v>
      </c>
      <c r="AM27">
        <v>275895</v>
      </c>
      <c r="AN27">
        <v>280150</v>
      </c>
      <c r="AO27">
        <v>283790</v>
      </c>
      <c r="AP27">
        <v>286970</v>
      </c>
      <c r="AQ27">
        <v>290060</v>
      </c>
      <c r="AR27">
        <v>293572</v>
      </c>
      <c r="AS27">
        <v>297890</v>
      </c>
      <c r="AT27">
        <v>303135</v>
      </c>
      <c r="AU27">
        <v>309157</v>
      </c>
      <c r="AV27">
        <v>315746</v>
      </c>
      <c r="AW27">
        <v>322526</v>
      </c>
      <c r="AX27">
        <v>329249</v>
      </c>
      <c r="AY27">
        <v>335830</v>
      </c>
      <c r="AZ27">
        <v>342328</v>
      </c>
      <c r="BA27">
        <v>348676</v>
      </c>
      <c r="BB27">
        <v>354856</v>
      </c>
      <c r="BC27">
        <v>360832</v>
      </c>
      <c r="BD27">
        <v>366568</v>
      </c>
      <c r="BE27">
        <v>372039</v>
      </c>
      <c r="BF27">
        <v>377240</v>
      </c>
      <c r="BG27">
        <v>382169</v>
      </c>
      <c r="BH27">
        <v>386838</v>
      </c>
      <c r="BI27">
        <v>391232</v>
      </c>
      <c r="BJ27">
        <v>395361</v>
      </c>
    </row>
    <row r="28" spans="1:62" x14ac:dyDescent="0.3">
      <c r="A28" t="s">
        <v>14</v>
      </c>
      <c r="B28" t="s">
        <v>15</v>
      </c>
      <c r="C28" t="s">
        <v>737</v>
      </c>
      <c r="D28" t="s">
        <v>738</v>
      </c>
      <c r="E28">
        <v>3225668</v>
      </c>
      <c r="F28">
        <v>3288602</v>
      </c>
      <c r="G28">
        <v>3353226</v>
      </c>
      <c r="H28">
        <v>3417574</v>
      </c>
      <c r="I28">
        <v>3478995</v>
      </c>
      <c r="J28">
        <v>3535640</v>
      </c>
      <c r="K28">
        <v>3586634</v>
      </c>
      <c r="L28">
        <v>3632669</v>
      </c>
      <c r="M28">
        <v>3675452</v>
      </c>
      <c r="N28">
        <v>3717466</v>
      </c>
      <c r="O28">
        <v>3760527</v>
      </c>
      <c r="P28">
        <v>3805285</v>
      </c>
      <c r="Q28">
        <v>3851151</v>
      </c>
      <c r="R28">
        <v>3897255</v>
      </c>
      <c r="S28">
        <v>3942223</v>
      </c>
      <c r="T28">
        <v>3985103</v>
      </c>
      <c r="U28">
        <v>4025265</v>
      </c>
      <c r="V28">
        <v>4063191</v>
      </c>
      <c r="W28">
        <v>4100350</v>
      </c>
      <c r="X28">
        <v>4138819</v>
      </c>
      <c r="Y28">
        <v>4179855</v>
      </c>
      <c r="Z28">
        <v>4222511</v>
      </c>
      <c r="AA28">
        <v>4265310</v>
      </c>
      <c r="AB28">
        <v>4308106</v>
      </c>
      <c r="AC28">
        <v>4350746</v>
      </c>
      <c r="AD28">
        <v>4392130</v>
      </c>
      <c r="AE28">
        <v>4435504</v>
      </c>
      <c r="AF28">
        <v>4478519</v>
      </c>
      <c r="AG28">
        <v>4508056</v>
      </c>
      <c r="AH28">
        <v>4506653</v>
      </c>
      <c r="AI28">
        <v>4463422</v>
      </c>
      <c r="AJ28">
        <v>4371603</v>
      </c>
      <c r="AK28">
        <v>4239154</v>
      </c>
      <c r="AL28">
        <v>4087999</v>
      </c>
      <c r="AM28">
        <v>3948816</v>
      </c>
      <c r="AN28">
        <v>3843712</v>
      </c>
      <c r="AO28">
        <v>3780378</v>
      </c>
      <c r="AP28">
        <v>3752431</v>
      </c>
      <c r="AQ28">
        <v>3750485</v>
      </c>
      <c r="AR28">
        <v>3759118</v>
      </c>
      <c r="AS28">
        <v>3766706</v>
      </c>
      <c r="AT28">
        <v>3771284</v>
      </c>
      <c r="AU28">
        <v>3775807</v>
      </c>
      <c r="AV28">
        <v>3779247</v>
      </c>
      <c r="AW28">
        <v>3781287</v>
      </c>
      <c r="AX28">
        <v>3781530</v>
      </c>
      <c r="AY28">
        <v>3779468</v>
      </c>
      <c r="AZ28">
        <v>3774000</v>
      </c>
      <c r="BA28">
        <v>3763599</v>
      </c>
      <c r="BB28">
        <v>3746561</v>
      </c>
      <c r="BC28">
        <v>3722084</v>
      </c>
      <c r="BD28">
        <v>3688865</v>
      </c>
      <c r="BE28">
        <v>3648200</v>
      </c>
      <c r="BF28">
        <v>3604999</v>
      </c>
      <c r="BG28">
        <v>3566002</v>
      </c>
      <c r="BH28">
        <v>3535961</v>
      </c>
      <c r="BI28">
        <v>3516816</v>
      </c>
      <c r="BJ28">
        <v>3507017</v>
      </c>
    </row>
    <row r="29" spans="1:62" x14ac:dyDescent="0.3">
      <c r="A29" t="s">
        <v>356</v>
      </c>
      <c r="B29" t="s">
        <v>357</v>
      </c>
      <c r="C29" t="s">
        <v>737</v>
      </c>
      <c r="D29" t="s">
        <v>738</v>
      </c>
      <c r="E29">
        <v>8198000</v>
      </c>
      <c r="F29">
        <v>8271216</v>
      </c>
      <c r="G29">
        <v>8351928</v>
      </c>
      <c r="H29">
        <v>8437232</v>
      </c>
      <c r="I29">
        <v>8524224</v>
      </c>
      <c r="J29">
        <v>8610000</v>
      </c>
      <c r="K29">
        <v>8696496</v>
      </c>
      <c r="L29">
        <v>8785648</v>
      </c>
      <c r="M29">
        <v>8874552</v>
      </c>
      <c r="N29">
        <v>8960304</v>
      </c>
      <c r="O29">
        <v>9040000</v>
      </c>
      <c r="P29">
        <v>9115576</v>
      </c>
      <c r="Q29">
        <v>9188968</v>
      </c>
      <c r="R29">
        <v>9257272</v>
      </c>
      <c r="S29">
        <v>9317584</v>
      </c>
      <c r="T29">
        <v>9367000</v>
      </c>
      <c r="U29">
        <v>9411000</v>
      </c>
      <c r="V29">
        <v>9463000</v>
      </c>
      <c r="W29">
        <v>9525000</v>
      </c>
      <c r="X29">
        <v>9584000</v>
      </c>
      <c r="Y29">
        <v>9643000</v>
      </c>
      <c r="Z29">
        <v>9710000</v>
      </c>
      <c r="AA29">
        <v>9776000</v>
      </c>
      <c r="AB29">
        <v>9843000</v>
      </c>
      <c r="AC29">
        <v>9910000</v>
      </c>
      <c r="AD29">
        <v>9975000</v>
      </c>
      <c r="AE29">
        <v>10043000</v>
      </c>
      <c r="AF29">
        <v>10111000</v>
      </c>
      <c r="AG29">
        <v>10140000</v>
      </c>
      <c r="AH29">
        <v>10170000</v>
      </c>
      <c r="AI29">
        <v>10189000</v>
      </c>
      <c r="AJ29">
        <v>10194000</v>
      </c>
      <c r="AK29">
        <v>10216000</v>
      </c>
      <c r="AL29">
        <v>10239000</v>
      </c>
      <c r="AM29">
        <v>10227000</v>
      </c>
      <c r="AN29">
        <v>10194000</v>
      </c>
      <c r="AO29">
        <v>10160000</v>
      </c>
      <c r="AP29">
        <v>10117000</v>
      </c>
      <c r="AQ29">
        <v>10069000</v>
      </c>
      <c r="AR29">
        <v>10026738</v>
      </c>
      <c r="AS29">
        <v>9979610</v>
      </c>
      <c r="AT29">
        <v>9928549</v>
      </c>
      <c r="AU29">
        <v>9865548</v>
      </c>
      <c r="AV29">
        <v>9796749</v>
      </c>
      <c r="AW29">
        <v>9730146</v>
      </c>
      <c r="AX29">
        <v>9663915</v>
      </c>
      <c r="AY29">
        <v>9604924</v>
      </c>
      <c r="AZ29">
        <v>9560953</v>
      </c>
      <c r="BA29">
        <v>9527985</v>
      </c>
      <c r="BB29">
        <v>9506765</v>
      </c>
      <c r="BC29">
        <v>9490583</v>
      </c>
      <c r="BD29">
        <v>9473172</v>
      </c>
      <c r="BE29">
        <v>9464495</v>
      </c>
      <c r="BF29">
        <v>9465997</v>
      </c>
      <c r="BG29">
        <v>9474511</v>
      </c>
      <c r="BH29">
        <v>9489616</v>
      </c>
      <c r="BI29">
        <v>9501534</v>
      </c>
      <c r="BJ29">
        <v>9507875</v>
      </c>
    </row>
    <row r="30" spans="1:62" x14ac:dyDescent="0.3">
      <c r="A30" t="s">
        <v>298</v>
      </c>
      <c r="B30" t="s">
        <v>299</v>
      </c>
      <c r="C30" t="s">
        <v>737</v>
      </c>
      <c r="D30" t="s">
        <v>738</v>
      </c>
      <c r="E30">
        <v>92064</v>
      </c>
      <c r="F30">
        <v>94703</v>
      </c>
      <c r="G30">
        <v>97384</v>
      </c>
      <c r="H30">
        <v>100164</v>
      </c>
      <c r="I30">
        <v>103069</v>
      </c>
      <c r="J30">
        <v>106119</v>
      </c>
      <c r="K30">
        <v>109347</v>
      </c>
      <c r="L30">
        <v>112692</v>
      </c>
      <c r="M30">
        <v>116061</v>
      </c>
      <c r="N30">
        <v>119261</v>
      </c>
      <c r="O30">
        <v>122182</v>
      </c>
      <c r="P30">
        <v>124793</v>
      </c>
      <c r="Q30">
        <v>127150</v>
      </c>
      <c r="R30">
        <v>129294</v>
      </c>
      <c r="S30">
        <v>131307</v>
      </c>
      <c r="T30">
        <v>133260</v>
      </c>
      <c r="U30">
        <v>135147</v>
      </c>
      <c r="V30">
        <v>136989</v>
      </c>
      <c r="W30">
        <v>138965</v>
      </c>
      <c r="X30">
        <v>141305</v>
      </c>
      <c r="Y30">
        <v>144155</v>
      </c>
      <c r="Z30">
        <v>147566</v>
      </c>
      <c r="AA30">
        <v>151500</v>
      </c>
      <c r="AB30">
        <v>155822</v>
      </c>
      <c r="AC30">
        <v>160347</v>
      </c>
      <c r="AD30">
        <v>164921</v>
      </c>
      <c r="AE30">
        <v>169568</v>
      </c>
      <c r="AF30">
        <v>174320</v>
      </c>
      <c r="AG30">
        <v>179028</v>
      </c>
      <c r="AH30">
        <v>183469</v>
      </c>
      <c r="AI30">
        <v>187552</v>
      </c>
      <c r="AJ30">
        <v>191126</v>
      </c>
      <c r="AK30">
        <v>194317</v>
      </c>
      <c r="AL30">
        <v>197616</v>
      </c>
      <c r="AM30">
        <v>201674</v>
      </c>
      <c r="AN30">
        <v>206963</v>
      </c>
      <c r="AO30">
        <v>213676</v>
      </c>
      <c r="AP30">
        <v>221606</v>
      </c>
      <c r="AQ30">
        <v>230284</v>
      </c>
      <c r="AR30">
        <v>239026</v>
      </c>
      <c r="AS30">
        <v>247315</v>
      </c>
      <c r="AT30">
        <v>254984</v>
      </c>
      <c r="AU30">
        <v>262206</v>
      </c>
      <c r="AV30">
        <v>269130</v>
      </c>
      <c r="AW30">
        <v>276089</v>
      </c>
      <c r="AX30">
        <v>283277</v>
      </c>
      <c r="AY30">
        <v>290747</v>
      </c>
      <c r="AZ30">
        <v>298407</v>
      </c>
      <c r="BA30">
        <v>306165</v>
      </c>
      <c r="BB30">
        <v>313929</v>
      </c>
      <c r="BC30">
        <v>321608</v>
      </c>
      <c r="BD30">
        <v>329192</v>
      </c>
      <c r="BE30">
        <v>336701</v>
      </c>
      <c r="BF30">
        <v>344181</v>
      </c>
      <c r="BG30">
        <v>351694</v>
      </c>
      <c r="BH30">
        <v>359288</v>
      </c>
      <c r="BI30">
        <v>366954</v>
      </c>
      <c r="BJ30">
        <v>374681</v>
      </c>
    </row>
    <row r="31" spans="1:62" x14ac:dyDescent="0.3">
      <c r="A31" t="s">
        <v>412</v>
      </c>
      <c r="B31" t="s">
        <v>413</v>
      </c>
      <c r="C31" t="s">
        <v>737</v>
      </c>
      <c r="D31" t="s">
        <v>738</v>
      </c>
      <c r="E31">
        <v>44400</v>
      </c>
      <c r="F31">
        <v>45500</v>
      </c>
      <c r="G31">
        <v>46600</v>
      </c>
      <c r="H31">
        <v>47700</v>
      </c>
      <c r="I31">
        <v>48900</v>
      </c>
      <c r="J31">
        <v>50100</v>
      </c>
      <c r="K31">
        <v>51000</v>
      </c>
      <c r="L31">
        <v>52000</v>
      </c>
      <c r="M31">
        <v>53000</v>
      </c>
      <c r="N31">
        <v>54000</v>
      </c>
      <c r="O31">
        <v>55000</v>
      </c>
      <c r="P31">
        <v>54600</v>
      </c>
      <c r="Q31">
        <v>54200</v>
      </c>
      <c r="R31">
        <v>53800</v>
      </c>
      <c r="S31">
        <v>53400</v>
      </c>
      <c r="T31">
        <v>53000</v>
      </c>
      <c r="U31">
        <v>53200</v>
      </c>
      <c r="V31">
        <v>53400</v>
      </c>
      <c r="W31">
        <v>53600</v>
      </c>
      <c r="X31">
        <v>53800</v>
      </c>
      <c r="Y31">
        <v>54670</v>
      </c>
      <c r="Z31">
        <v>55050</v>
      </c>
      <c r="AA31">
        <v>55449</v>
      </c>
      <c r="AB31">
        <v>55930</v>
      </c>
      <c r="AC31">
        <v>56423</v>
      </c>
      <c r="AD31">
        <v>56898</v>
      </c>
      <c r="AE31">
        <v>57382</v>
      </c>
      <c r="AF31">
        <v>57849</v>
      </c>
      <c r="AG31">
        <v>58347</v>
      </c>
      <c r="AH31">
        <v>58841</v>
      </c>
      <c r="AI31">
        <v>59326</v>
      </c>
      <c r="AJ31">
        <v>59021</v>
      </c>
      <c r="AK31">
        <v>58595</v>
      </c>
      <c r="AL31">
        <v>58910</v>
      </c>
      <c r="AM31">
        <v>59320</v>
      </c>
      <c r="AN31">
        <v>59746</v>
      </c>
      <c r="AO31">
        <v>60129</v>
      </c>
      <c r="AP31">
        <v>60497</v>
      </c>
      <c r="AQ31">
        <v>60943</v>
      </c>
      <c r="AR31">
        <v>61285</v>
      </c>
      <c r="AS31">
        <v>61833</v>
      </c>
      <c r="AT31">
        <v>62504</v>
      </c>
      <c r="AU31">
        <v>62912</v>
      </c>
      <c r="AV31">
        <v>63325</v>
      </c>
      <c r="AW31">
        <v>63740</v>
      </c>
      <c r="AX31">
        <v>64154</v>
      </c>
      <c r="AY31">
        <v>64523</v>
      </c>
      <c r="AZ31">
        <v>64888</v>
      </c>
      <c r="BA31">
        <v>65273</v>
      </c>
      <c r="BB31">
        <v>65636</v>
      </c>
      <c r="BC31">
        <v>65124</v>
      </c>
      <c r="BD31">
        <v>64564</v>
      </c>
      <c r="BE31">
        <v>64798</v>
      </c>
      <c r="BF31">
        <v>65001</v>
      </c>
      <c r="BG31">
        <v>65139</v>
      </c>
      <c r="BH31">
        <v>65239</v>
      </c>
      <c r="BI31">
        <v>65341</v>
      </c>
      <c r="BJ31">
        <v>65441</v>
      </c>
    </row>
    <row r="32" spans="1:62" x14ac:dyDescent="0.3">
      <c r="A32" t="s">
        <v>88</v>
      </c>
      <c r="B32" t="s">
        <v>89</v>
      </c>
      <c r="C32" t="s">
        <v>737</v>
      </c>
      <c r="D32" t="s">
        <v>738</v>
      </c>
      <c r="E32">
        <v>3693449</v>
      </c>
      <c r="F32">
        <v>3764813</v>
      </c>
      <c r="G32">
        <v>3838097</v>
      </c>
      <c r="H32">
        <v>3913395</v>
      </c>
      <c r="I32">
        <v>3990857</v>
      </c>
      <c r="J32">
        <v>4070590</v>
      </c>
      <c r="K32">
        <v>4152668</v>
      </c>
      <c r="L32">
        <v>4237125</v>
      </c>
      <c r="M32">
        <v>4324064</v>
      </c>
      <c r="N32">
        <v>4413590</v>
      </c>
      <c r="O32">
        <v>4505778</v>
      </c>
      <c r="P32">
        <v>4600591</v>
      </c>
      <c r="Q32">
        <v>4698083</v>
      </c>
      <c r="R32">
        <v>4798509</v>
      </c>
      <c r="S32">
        <v>4902168</v>
      </c>
      <c r="T32">
        <v>5009257</v>
      </c>
      <c r="U32">
        <v>5119833</v>
      </c>
      <c r="V32">
        <v>5233677</v>
      </c>
      <c r="W32">
        <v>5350322</v>
      </c>
      <c r="X32">
        <v>5469123</v>
      </c>
      <c r="Y32">
        <v>5589575</v>
      </c>
      <c r="Z32">
        <v>5711599</v>
      </c>
      <c r="AA32">
        <v>5835182</v>
      </c>
      <c r="AB32">
        <v>5959960</v>
      </c>
      <c r="AC32">
        <v>6085496</v>
      </c>
      <c r="AD32">
        <v>6211550</v>
      </c>
      <c r="AE32">
        <v>6337893</v>
      </c>
      <c r="AF32">
        <v>6464732</v>
      </c>
      <c r="AG32">
        <v>6592787</v>
      </c>
      <c r="AH32">
        <v>6723046</v>
      </c>
      <c r="AI32">
        <v>6856244</v>
      </c>
      <c r="AJ32">
        <v>6992521</v>
      </c>
      <c r="AK32">
        <v>7131707</v>
      </c>
      <c r="AL32">
        <v>7273825</v>
      </c>
      <c r="AM32">
        <v>7418861</v>
      </c>
      <c r="AN32">
        <v>7566714</v>
      </c>
      <c r="AO32">
        <v>7717443</v>
      </c>
      <c r="AP32">
        <v>7870855</v>
      </c>
      <c r="AQ32">
        <v>8026254</v>
      </c>
      <c r="AR32">
        <v>8182712</v>
      </c>
      <c r="AS32">
        <v>8339512</v>
      </c>
      <c r="AT32">
        <v>8496375</v>
      </c>
      <c r="AU32">
        <v>8653345</v>
      </c>
      <c r="AV32">
        <v>8810420</v>
      </c>
      <c r="AW32">
        <v>8967741</v>
      </c>
      <c r="AX32">
        <v>9125409</v>
      </c>
      <c r="AY32">
        <v>9283334</v>
      </c>
      <c r="AZ32">
        <v>9441444</v>
      </c>
      <c r="BA32">
        <v>9599855</v>
      </c>
      <c r="BB32">
        <v>9758748</v>
      </c>
      <c r="BC32">
        <v>9918242</v>
      </c>
      <c r="BD32">
        <v>10078343</v>
      </c>
      <c r="BE32">
        <v>10239004</v>
      </c>
      <c r="BF32">
        <v>10400264</v>
      </c>
      <c r="BG32">
        <v>10562159</v>
      </c>
      <c r="BH32">
        <v>10724705</v>
      </c>
      <c r="BI32">
        <v>10887882</v>
      </c>
      <c r="BJ32">
        <v>11051600</v>
      </c>
    </row>
    <row r="33" spans="1:62" x14ac:dyDescent="0.3">
      <c r="A33" t="s">
        <v>172</v>
      </c>
      <c r="B33" t="s">
        <v>173</v>
      </c>
      <c r="C33" t="s">
        <v>737</v>
      </c>
      <c r="D33" t="s">
        <v>738</v>
      </c>
      <c r="E33">
        <v>72207554</v>
      </c>
      <c r="F33">
        <v>74351763</v>
      </c>
      <c r="G33">
        <v>76573248</v>
      </c>
      <c r="H33">
        <v>78854019</v>
      </c>
      <c r="I33">
        <v>81168654</v>
      </c>
      <c r="J33">
        <v>83498020</v>
      </c>
      <c r="K33">
        <v>85837799</v>
      </c>
      <c r="L33">
        <v>88191378</v>
      </c>
      <c r="M33">
        <v>90557064</v>
      </c>
      <c r="N33">
        <v>92935072</v>
      </c>
      <c r="O33">
        <v>95326793</v>
      </c>
      <c r="P33">
        <v>97728961</v>
      </c>
      <c r="Q33">
        <v>100143598</v>
      </c>
      <c r="R33">
        <v>102584278</v>
      </c>
      <c r="S33">
        <v>105069367</v>
      </c>
      <c r="T33">
        <v>107612100</v>
      </c>
      <c r="U33">
        <v>110213082</v>
      </c>
      <c r="V33">
        <v>112867867</v>
      </c>
      <c r="W33">
        <v>115577669</v>
      </c>
      <c r="X33">
        <v>118342626</v>
      </c>
      <c r="Y33">
        <v>121159761</v>
      </c>
      <c r="Z33">
        <v>124030908</v>
      </c>
      <c r="AA33">
        <v>126947365</v>
      </c>
      <c r="AB33">
        <v>129882321</v>
      </c>
      <c r="AC33">
        <v>132800684</v>
      </c>
      <c r="AD33">
        <v>135676281</v>
      </c>
      <c r="AE33">
        <v>138499464</v>
      </c>
      <c r="AF33">
        <v>141273488</v>
      </c>
      <c r="AG33">
        <v>144001542</v>
      </c>
      <c r="AH33">
        <v>146691981</v>
      </c>
      <c r="AI33">
        <v>149352145</v>
      </c>
      <c r="AJ33">
        <v>151976577</v>
      </c>
      <c r="AK33">
        <v>154564278</v>
      </c>
      <c r="AL33">
        <v>157132682</v>
      </c>
      <c r="AM33">
        <v>159705123</v>
      </c>
      <c r="AN33">
        <v>162296612</v>
      </c>
      <c r="AO33">
        <v>164913306</v>
      </c>
      <c r="AP33">
        <v>167545164</v>
      </c>
      <c r="AQ33">
        <v>170170640</v>
      </c>
      <c r="AR33">
        <v>172759243</v>
      </c>
      <c r="AS33">
        <v>175287587</v>
      </c>
      <c r="AT33">
        <v>177750670</v>
      </c>
      <c r="AU33">
        <v>180151021</v>
      </c>
      <c r="AV33">
        <v>182482149</v>
      </c>
      <c r="AW33">
        <v>184738458</v>
      </c>
      <c r="AX33">
        <v>186917361</v>
      </c>
      <c r="AY33">
        <v>189012412</v>
      </c>
      <c r="AZ33">
        <v>191026637</v>
      </c>
      <c r="BA33">
        <v>192979029</v>
      </c>
      <c r="BB33">
        <v>194895996</v>
      </c>
      <c r="BC33">
        <v>196796269</v>
      </c>
      <c r="BD33">
        <v>198686688</v>
      </c>
      <c r="BE33">
        <v>200560983</v>
      </c>
      <c r="BF33">
        <v>202408632</v>
      </c>
      <c r="BG33">
        <v>204213133</v>
      </c>
      <c r="BH33">
        <v>205962108</v>
      </c>
      <c r="BI33">
        <v>207652865</v>
      </c>
      <c r="BJ33">
        <v>209288278</v>
      </c>
    </row>
    <row r="34" spans="1:62" x14ac:dyDescent="0.3">
      <c r="A34" t="s">
        <v>90</v>
      </c>
      <c r="B34" t="s">
        <v>91</v>
      </c>
      <c r="C34" t="s">
        <v>737</v>
      </c>
      <c r="D34" t="s">
        <v>738</v>
      </c>
      <c r="E34">
        <v>230939</v>
      </c>
      <c r="F34">
        <v>231678</v>
      </c>
      <c r="G34">
        <v>232586</v>
      </c>
      <c r="H34">
        <v>233587</v>
      </c>
      <c r="I34">
        <v>234547</v>
      </c>
      <c r="J34">
        <v>235374</v>
      </c>
      <c r="K34">
        <v>236044</v>
      </c>
      <c r="L34">
        <v>236621</v>
      </c>
      <c r="M34">
        <v>237199</v>
      </c>
      <c r="N34">
        <v>237913</v>
      </c>
      <c r="O34">
        <v>238848</v>
      </c>
      <c r="P34">
        <v>240035</v>
      </c>
      <c r="Q34">
        <v>241441</v>
      </c>
      <c r="R34">
        <v>242976</v>
      </c>
      <c r="S34">
        <v>244539</v>
      </c>
      <c r="T34">
        <v>246034</v>
      </c>
      <c r="U34">
        <v>247444</v>
      </c>
      <c r="V34">
        <v>248784</v>
      </c>
      <c r="W34">
        <v>250032</v>
      </c>
      <c r="X34">
        <v>251177</v>
      </c>
      <c r="Y34">
        <v>252194</v>
      </c>
      <c r="Z34">
        <v>253080</v>
      </c>
      <c r="AA34">
        <v>253841</v>
      </c>
      <c r="AB34">
        <v>254518</v>
      </c>
      <c r="AC34">
        <v>255193</v>
      </c>
      <c r="AD34">
        <v>255924</v>
      </c>
      <c r="AE34">
        <v>256736</v>
      </c>
      <c r="AF34">
        <v>257611</v>
      </c>
      <c r="AG34">
        <v>258527</v>
      </c>
      <c r="AH34">
        <v>259458</v>
      </c>
      <c r="AI34">
        <v>260374</v>
      </c>
      <c r="AJ34">
        <v>261275</v>
      </c>
      <c r="AK34">
        <v>262184</v>
      </c>
      <c r="AL34">
        <v>263089</v>
      </c>
      <c r="AM34">
        <v>264015</v>
      </c>
      <c r="AN34">
        <v>264959</v>
      </c>
      <c r="AO34">
        <v>265942</v>
      </c>
      <c r="AP34">
        <v>266945</v>
      </c>
      <c r="AQ34">
        <v>267950</v>
      </c>
      <c r="AR34">
        <v>268922</v>
      </c>
      <c r="AS34">
        <v>269847</v>
      </c>
      <c r="AT34">
        <v>270685</v>
      </c>
      <c r="AU34">
        <v>271478</v>
      </c>
      <c r="AV34">
        <v>272258</v>
      </c>
      <c r="AW34">
        <v>273091</v>
      </c>
      <c r="AX34">
        <v>274009</v>
      </c>
      <c r="AY34">
        <v>275039</v>
      </c>
      <c r="AZ34">
        <v>276150</v>
      </c>
      <c r="BA34">
        <v>277319</v>
      </c>
      <c r="BB34">
        <v>278470</v>
      </c>
      <c r="BC34">
        <v>279569</v>
      </c>
      <c r="BD34">
        <v>280601</v>
      </c>
      <c r="BE34">
        <v>281585</v>
      </c>
      <c r="BF34">
        <v>282509</v>
      </c>
      <c r="BG34">
        <v>283385</v>
      </c>
      <c r="BH34">
        <v>284217</v>
      </c>
      <c r="BI34">
        <v>284996</v>
      </c>
      <c r="BJ34">
        <v>285719</v>
      </c>
    </row>
    <row r="35" spans="1:62" x14ac:dyDescent="0.3">
      <c r="A35" t="s">
        <v>334</v>
      </c>
      <c r="B35" t="s">
        <v>335</v>
      </c>
      <c r="C35" t="s">
        <v>737</v>
      </c>
      <c r="D35" t="s">
        <v>738</v>
      </c>
      <c r="E35">
        <v>81745</v>
      </c>
      <c r="F35">
        <v>85596</v>
      </c>
      <c r="G35">
        <v>89516</v>
      </c>
      <c r="H35">
        <v>93576</v>
      </c>
      <c r="I35">
        <v>97848</v>
      </c>
      <c r="J35">
        <v>102425</v>
      </c>
      <c r="K35">
        <v>107316</v>
      </c>
      <c r="L35">
        <v>112494</v>
      </c>
      <c r="M35">
        <v>117950</v>
      </c>
      <c r="N35">
        <v>123653</v>
      </c>
      <c r="O35">
        <v>129583</v>
      </c>
      <c r="P35">
        <v>135726</v>
      </c>
      <c r="Q35">
        <v>142073</v>
      </c>
      <c r="R35">
        <v>148560</v>
      </c>
      <c r="S35">
        <v>155109</v>
      </c>
      <c r="T35">
        <v>161671</v>
      </c>
      <c r="U35">
        <v>168224</v>
      </c>
      <c r="V35">
        <v>174773</v>
      </c>
      <c r="W35">
        <v>181257</v>
      </c>
      <c r="X35">
        <v>187656</v>
      </c>
      <c r="Y35">
        <v>193949</v>
      </c>
      <c r="Z35">
        <v>200085</v>
      </c>
      <c r="AA35">
        <v>206128</v>
      </c>
      <c r="AB35">
        <v>212136</v>
      </c>
      <c r="AC35">
        <v>218227</v>
      </c>
      <c r="AD35">
        <v>224512</v>
      </c>
      <c r="AE35">
        <v>230972</v>
      </c>
      <c r="AF35">
        <v>237622</v>
      </c>
      <c r="AG35">
        <v>244458</v>
      </c>
      <c r="AH35">
        <v>251514</v>
      </c>
      <c r="AI35">
        <v>258785</v>
      </c>
      <c r="AJ35">
        <v>266274</v>
      </c>
      <c r="AK35">
        <v>273963</v>
      </c>
      <c r="AL35">
        <v>281751</v>
      </c>
      <c r="AM35">
        <v>289525</v>
      </c>
      <c r="AN35">
        <v>297192</v>
      </c>
      <c r="AO35">
        <v>304699</v>
      </c>
      <c r="AP35">
        <v>312038</v>
      </c>
      <c r="AQ35">
        <v>319222</v>
      </c>
      <c r="AR35">
        <v>326289</v>
      </c>
      <c r="AS35">
        <v>333241</v>
      </c>
      <c r="AT35">
        <v>340117</v>
      </c>
      <c r="AU35">
        <v>346867</v>
      </c>
      <c r="AV35">
        <v>353389</v>
      </c>
      <c r="AW35">
        <v>359523</v>
      </c>
      <c r="AX35">
        <v>365158</v>
      </c>
      <c r="AY35">
        <v>370250</v>
      </c>
      <c r="AZ35">
        <v>374864</v>
      </c>
      <c r="BA35">
        <v>379252</v>
      </c>
      <c r="BB35">
        <v>383772</v>
      </c>
      <c r="BC35">
        <v>388662</v>
      </c>
      <c r="BD35">
        <v>394013</v>
      </c>
      <c r="BE35">
        <v>399748</v>
      </c>
      <c r="BF35">
        <v>405716</v>
      </c>
      <c r="BG35">
        <v>411704</v>
      </c>
      <c r="BH35">
        <v>417542</v>
      </c>
      <c r="BI35">
        <v>423196</v>
      </c>
      <c r="BJ35">
        <v>428697</v>
      </c>
    </row>
    <row r="36" spans="1:62" x14ac:dyDescent="0.3">
      <c r="A36" t="s">
        <v>360</v>
      </c>
      <c r="B36" t="s">
        <v>361</v>
      </c>
      <c r="C36" t="s">
        <v>737</v>
      </c>
      <c r="D36" t="s">
        <v>738</v>
      </c>
      <c r="E36">
        <v>223288</v>
      </c>
      <c r="F36">
        <v>228918</v>
      </c>
      <c r="G36">
        <v>234706</v>
      </c>
      <c r="H36">
        <v>240778</v>
      </c>
      <c r="I36">
        <v>247325</v>
      </c>
      <c r="J36">
        <v>254464</v>
      </c>
      <c r="K36">
        <v>262244</v>
      </c>
      <c r="L36">
        <v>270622</v>
      </c>
      <c r="M36">
        <v>279515</v>
      </c>
      <c r="N36">
        <v>288774</v>
      </c>
      <c r="O36">
        <v>298301</v>
      </c>
      <c r="P36">
        <v>308053</v>
      </c>
      <c r="Q36">
        <v>318045</v>
      </c>
      <c r="R36">
        <v>328312</v>
      </c>
      <c r="S36">
        <v>338943</v>
      </c>
      <c r="T36">
        <v>349982</v>
      </c>
      <c r="U36">
        <v>361455</v>
      </c>
      <c r="V36">
        <v>373324</v>
      </c>
      <c r="W36">
        <v>385384</v>
      </c>
      <c r="X36">
        <v>397390</v>
      </c>
      <c r="Y36">
        <v>409172</v>
      </c>
      <c r="Z36">
        <v>420380</v>
      </c>
      <c r="AA36">
        <v>431050</v>
      </c>
      <c r="AB36">
        <v>441847</v>
      </c>
      <c r="AC36">
        <v>453720</v>
      </c>
      <c r="AD36">
        <v>467178</v>
      </c>
      <c r="AE36">
        <v>482952</v>
      </c>
      <c r="AF36">
        <v>500437</v>
      </c>
      <c r="AG36">
        <v>517273</v>
      </c>
      <c r="AH36">
        <v>530257</v>
      </c>
      <c r="AI36">
        <v>537280</v>
      </c>
      <c r="AJ36">
        <v>537284</v>
      </c>
      <c r="AK36">
        <v>531525</v>
      </c>
      <c r="AL36">
        <v>523117</v>
      </c>
      <c r="AM36">
        <v>516503</v>
      </c>
      <c r="AN36">
        <v>514877</v>
      </c>
      <c r="AO36">
        <v>519282</v>
      </c>
      <c r="AP36">
        <v>528754</v>
      </c>
      <c r="AQ36">
        <v>542155</v>
      </c>
      <c r="AR36">
        <v>557543</v>
      </c>
      <c r="AS36">
        <v>573416</v>
      </c>
      <c r="AT36">
        <v>589600</v>
      </c>
      <c r="AU36">
        <v>606399</v>
      </c>
      <c r="AV36">
        <v>623434</v>
      </c>
      <c r="AW36">
        <v>640282</v>
      </c>
      <c r="AX36">
        <v>656639</v>
      </c>
      <c r="AY36">
        <v>672228</v>
      </c>
      <c r="AZ36">
        <v>686958</v>
      </c>
      <c r="BA36">
        <v>700950</v>
      </c>
      <c r="BB36">
        <v>714458</v>
      </c>
      <c r="BC36">
        <v>727641</v>
      </c>
      <c r="BD36">
        <v>740510</v>
      </c>
      <c r="BE36">
        <v>752967</v>
      </c>
      <c r="BF36">
        <v>764961</v>
      </c>
      <c r="BG36">
        <v>776448</v>
      </c>
      <c r="BH36">
        <v>787386</v>
      </c>
      <c r="BI36">
        <v>797765</v>
      </c>
      <c r="BJ36">
        <v>807610</v>
      </c>
    </row>
    <row r="37" spans="1:62" x14ac:dyDescent="0.3">
      <c r="A37" t="s">
        <v>134</v>
      </c>
      <c r="B37" t="s">
        <v>135</v>
      </c>
      <c r="C37" t="s">
        <v>737</v>
      </c>
      <c r="D37" t="s">
        <v>738</v>
      </c>
      <c r="E37">
        <v>524552</v>
      </c>
      <c r="F37">
        <v>537249</v>
      </c>
      <c r="G37">
        <v>550840</v>
      </c>
      <c r="H37">
        <v>565353</v>
      </c>
      <c r="I37">
        <v>580799</v>
      </c>
      <c r="J37">
        <v>597190</v>
      </c>
      <c r="K37">
        <v>614613</v>
      </c>
      <c r="L37">
        <v>633154</v>
      </c>
      <c r="M37">
        <v>652843</v>
      </c>
      <c r="N37">
        <v>673640</v>
      </c>
      <c r="O37">
        <v>695597</v>
      </c>
      <c r="P37">
        <v>718639</v>
      </c>
      <c r="Q37">
        <v>742835</v>
      </c>
      <c r="R37">
        <v>768512</v>
      </c>
      <c r="S37">
        <v>796095</v>
      </c>
      <c r="T37">
        <v>825840</v>
      </c>
      <c r="U37">
        <v>857855</v>
      </c>
      <c r="V37">
        <v>891926</v>
      </c>
      <c r="W37">
        <v>927585</v>
      </c>
      <c r="X37">
        <v>964166</v>
      </c>
      <c r="Y37">
        <v>1001158</v>
      </c>
      <c r="Z37">
        <v>1038397</v>
      </c>
      <c r="AA37">
        <v>1075889</v>
      </c>
      <c r="AB37">
        <v>1113539</v>
      </c>
      <c r="AC37">
        <v>1151292</v>
      </c>
      <c r="AD37">
        <v>1189114</v>
      </c>
      <c r="AE37">
        <v>1226810</v>
      </c>
      <c r="AF37">
        <v>1264314</v>
      </c>
      <c r="AG37">
        <v>1301818</v>
      </c>
      <c r="AH37">
        <v>1339624</v>
      </c>
      <c r="AI37">
        <v>1377912</v>
      </c>
      <c r="AJ37">
        <v>1416731</v>
      </c>
      <c r="AK37">
        <v>1455833</v>
      </c>
      <c r="AL37">
        <v>1494693</v>
      </c>
      <c r="AM37">
        <v>1532622</v>
      </c>
      <c r="AN37">
        <v>1569094</v>
      </c>
      <c r="AO37">
        <v>1604060</v>
      </c>
      <c r="AP37">
        <v>1637635</v>
      </c>
      <c r="AQ37">
        <v>1669625</v>
      </c>
      <c r="AR37">
        <v>1699862</v>
      </c>
      <c r="AS37">
        <v>1728340</v>
      </c>
      <c r="AT37">
        <v>1754935</v>
      </c>
      <c r="AU37">
        <v>1779953</v>
      </c>
      <c r="AV37">
        <v>1804339</v>
      </c>
      <c r="AW37">
        <v>1829330</v>
      </c>
      <c r="AX37">
        <v>1855852</v>
      </c>
      <c r="AY37">
        <v>1884238</v>
      </c>
      <c r="AZ37">
        <v>1914414</v>
      </c>
      <c r="BA37">
        <v>1946351</v>
      </c>
      <c r="BB37">
        <v>1979882</v>
      </c>
      <c r="BC37">
        <v>2014866</v>
      </c>
      <c r="BD37">
        <v>2051339</v>
      </c>
      <c r="BE37">
        <v>2089315</v>
      </c>
      <c r="BF37">
        <v>2128507</v>
      </c>
      <c r="BG37">
        <v>2168573</v>
      </c>
      <c r="BH37">
        <v>2209197</v>
      </c>
      <c r="BI37">
        <v>2250260</v>
      </c>
      <c r="BJ37">
        <v>2291661</v>
      </c>
    </row>
    <row r="38" spans="1:62" x14ac:dyDescent="0.3">
      <c r="A38" t="s">
        <v>92</v>
      </c>
      <c r="B38" t="s">
        <v>93</v>
      </c>
      <c r="C38" t="s">
        <v>737</v>
      </c>
      <c r="D38" t="s">
        <v>738</v>
      </c>
      <c r="E38">
        <v>1503508</v>
      </c>
      <c r="F38">
        <v>1529227</v>
      </c>
      <c r="G38">
        <v>1556661</v>
      </c>
      <c r="H38">
        <v>1585763</v>
      </c>
      <c r="I38">
        <v>1616516</v>
      </c>
      <c r="J38">
        <v>1648833</v>
      </c>
      <c r="K38">
        <v>1682885</v>
      </c>
      <c r="L38">
        <v>1718603</v>
      </c>
      <c r="M38">
        <v>1755344</v>
      </c>
      <c r="N38">
        <v>1792220</v>
      </c>
      <c r="O38">
        <v>1828709</v>
      </c>
      <c r="P38">
        <v>1864598</v>
      </c>
      <c r="Q38">
        <v>1900317</v>
      </c>
      <c r="R38">
        <v>1936841</v>
      </c>
      <c r="S38">
        <v>1975521</v>
      </c>
      <c r="T38">
        <v>2017372</v>
      </c>
      <c r="U38">
        <v>2062405</v>
      </c>
      <c r="V38">
        <v>2110457</v>
      </c>
      <c r="W38">
        <v>2162249</v>
      </c>
      <c r="X38">
        <v>2218575</v>
      </c>
      <c r="Y38">
        <v>2279821</v>
      </c>
      <c r="Z38">
        <v>2346797</v>
      </c>
      <c r="AA38">
        <v>2418844</v>
      </c>
      <c r="AB38">
        <v>2493135</v>
      </c>
      <c r="AC38">
        <v>2565803</v>
      </c>
      <c r="AD38">
        <v>2634232</v>
      </c>
      <c r="AE38">
        <v>2696982</v>
      </c>
      <c r="AF38">
        <v>2755244</v>
      </c>
      <c r="AG38">
        <v>2812244</v>
      </c>
      <c r="AH38">
        <v>2872668</v>
      </c>
      <c r="AI38">
        <v>2939780</v>
      </c>
      <c r="AJ38">
        <v>3014624</v>
      </c>
      <c r="AK38">
        <v>3095807</v>
      </c>
      <c r="AL38">
        <v>3181222</v>
      </c>
      <c r="AM38">
        <v>3267670</v>
      </c>
      <c r="AN38">
        <v>3352767</v>
      </c>
      <c r="AO38">
        <v>3435821</v>
      </c>
      <c r="AP38">
        <v>3517309</v>
      </c>
      <c r="AQ38">
        <v>3597385</v>
      </c>
      <c r="AR38">
        <v>3676508</v>
      </c>
      <c r="AS38">
        <v>3754986</v>
      </c>
      <c r="AT38">
        <v>3832203</v>
      </c>
      <c r="AU38">
        <v>3907612</v>
      </c>
      <c r="AV38">
        <v>3981665</v>
      </c>
      <c r="AW38">
        <v>4055036</v>
      </c>
      <c r="AX38">
        <v>4127910</v>
      </c>
      <c r="AY38">
        <v>4201758</v>
      </c>
      <c r="AZ38">
        <v>4275800</v>
      </c>
      <c r="BA38">
        <v>4345386</v>
      </c>
      <c r="BB38">
        <v>4404230</v>
      </c>
      <c r="BC38">
        <v>4448525</v>
      </c>
      <c r="BD38">
        <v>4476153</v>
      </c>
      <c r="BE38">
        <v>4490416</v>
      </c>
      <c r="BF38">
        <v>4499653</v>
      </c>
      <c r="BG38">
        <v>4515392</v>
      </c>
      <c r="BH38">
        <v>4546100</v>
      </c>
      <c r="BI38">
        <v>4594621</v>
      </c>
      <c r="BJ38">
        <v>4659080</v>
      </c>
    </row>
    <row r="39" spans="1:62" x14ac:dyDescent="0.3">
      <c r="A39" t="s">
        <v>94</v>
      </c>
      <c r="B39" t="s">
        <v>95</v>
      </c>
      <c r="C39" t="s">
        <v>737</v>
      </c>
      <c r="D39" t="s">
        <v>738</v>
      </c>
      <c r="E39">
        <v>17909009</v>
      </c>
      <c r="F39">
        <v>18271000</v>
      </c>
      <c r="G39">
        <v>18614000</v>
      </c>
      <c r="H39">
        <v>18964000</v>
      </c>
      <c r="I39">
        <v>19325000</v>
      </c>
      <c r="J39">
        <v>19678000</v>
      </c>
      <c r="K39">
        <v>20048000</v>
      </c>
      <c r="L39">
        <v>20412000</v>
      </c>
      <c r="M39">
        <v>20744000</v>
      </c>
      <c r="N39">
        <v>21028000</v>
      </c>
      <c r="O39">
        <v>21324000</v>
      </c>
      <c r="P39">
        <v>21645535</v>
      </c>
      <c r="Q39">
        <v>21993631</v>
      </c>
      <c r="R39">
        <v>22369408</v>
      </c>
      <c r="S39">
        <v>22774087</v>
      </c>
      <c r="T39">
        <v>23209000</v>
      </c>
      <c r="U39">
        <v>23518000</v>
      </c>
      <c r="V39">
        <v>23796000</v>
      </c>
      <c r="W39">
        <v>24036000</v>
      </c>
      <c r="X39">
        <v>24277000</v>
      </c>
      <c r="Y39">
        <v>24593000</v>
      </c>
      <c r="Z39">
        <v>24900000</v>
      </c>
      <c r="AA39">
        <v>25202000</v>
      </c>
      <c r="AB39">
        <v>25456000</v>
      </c>
      <c r="AC39">
        <v>25702000</v>
      </c>
      <c r="AD39">
        <v>25942000</v>
      </c>
      <c r="AE39">
        <v>26204000</v>
      </c>
      <c r="AF39">
        <v>26550000</v>
      </c>
      <c r="AG39">
        <v>26895000</v>
      </c>
      <c r="AH39">
        <v>27379000</v>
      </c>
      <c r="AI39">
        <v>27791000</v>
      </c>
      <c r="AJ39">
        <v>28171682</v>
      </c>
      <c r="AK39">
        <v>28519597</v>
      </c>
      <c r="AL39">
        <v>28833410</v>
      </c>
      <c r="AM39">
        <v>29111906</v>
      </c>
      <c r="AN39">
        <v>29354000</v>
      </c>
      <c r="AO39">
        <v>29671900</v>
      </c>
      <c r="AP39">
        <v>29987200</v>
      </c>
      <c r="AQ39">
        <v>30247900</v>
      </c>
      <c r="AR39">
        <v>30499200</v>
      </c>
      <c r="AS39">
        <v>30769700</v>
      </c>
      <c r="AT39">
        <v>31081900</v>
      </c>
      <c r="AU39">
        <v>31362000</v>
      </c>
      <c r="AV39">
        <v>31676000</v>
      </c>
      <c r="AW39">
        <v>31995000</v>
      </c>
      <c r="AX39">
        <v>32312000</v>
      </c>
      <c r="AY39">
        <v>32570505</v>
      </c>
      <c r="AZ39">
        <v>32887928</v>
      </c>
      <c r="BA39">
        <v>33245773</v>
      </c>
      <c r="BB39">
        <v>33628571</v>
      </c>
      <c r="BC39">
        <v>34005274</v>
      </c>
      <c r="BD39">
        <v>34342780</v>
      </c>
      <c r="BE39">
        <v>34750545</v>
      </c>
      <c r="BF39">
        <v>35152370</v>
      </c>
      <c r="BG39">
        <v>35535348</v>
      </c>
      <c r="BH39">
        <v>35832513</v>
      </c>
      <c r="BI39">
        <v>36264604</v>
      </c>
      <c r="BJ39">
        <v>36708083</v>
      </c>
    </row>
    <row r="40" spans="1:62" x14ac:dyDescent="0.3">
      <c r="A40" t="s">
        <v>491</v>
      </c>
      <c r="B40" t="s">
        <v>492</v>
      </c>
      <c r="C40" t="s">
        <v>737</v>
      </c>
      <c r="D40" t="s">
        <v>738</v>
      </c>
      <c r="E40">
        <v>91401583</v>
      </c>
      <c r="F40">
        <v>92237118</v>
      </c>
      <c r="G40">
        <v>93014890</v>
      </c>
      <c r="H40">
        <v>93845749</v>
      </c>
      <c r="I40">
        <v>94722599</v>
      </c>
      <c r="J40">
        <v>95447065</v>
      </c>
      <c r="K40">
        <v>96148635</v>
      </c>
      <c r="L40">
        <v>97043587</v>
      </c>
      <c r="M40">
        <v>97882394</v>
      </c>
      <c r="N40">
        <v>98602140</v>
      </c>
      <c r="O40">
        <v>99133296</v>
      </c>
      <c r="P40">
        <v>99638983</v>
      </c>
      <c r="Q40">
        <v>100363597</v>
      </c>
      <c r="R40">
        <v>101120519</v>
      </c>
      <c r="S40">
        <v>101946256</v>
      </c>
      <c r="T40">
        <v>102862489</v>
      </c>
      <c r="U40">
        <v>103770134</v>
      </c>
      <c r="V40">
        <v>104589313</v>
      </c>
      <c r="W40">
        <v>105304312</v>
      </c>
      <c r="X40">
        <v>105924838</v>
      </c>
      <c r="Y40">
        <v>106564905</v>
      </c>
      <c r="Z40">
        <v>107187982</v>
      </c>
      <c r="AA40">
        <v>107770794</v>
      </c>
      <c r="AB40">
        <v>108326895</v>
      </c>
      <c r="AC40">
        <v>108853181</v>
      </c>
      <c r="AD40">
        <v>109360296</v>
      </c>
      <c r="AE40">
        <v>109847148</v>
      </c>
      <c r="AF40">
        <v>110296680</v>
      </c>
      <c r="AG40">
        <v>110688533</v>
      </c>
      <c r="AH40">
        <v>110801380</v>
      </c>
      <c r="AI40">
        <v>110745760</v>
      </c>
      <c r="AJ40">
        <v>110290445</v>
      </c>
      <c r="AK40">
        <v>110005636</v>
      </c>
      <c r="AL40">
        <v>110081461</v>
      </c>
      <c r="AM40">
        <v>110019570</v>
      </c>
      <c r="AN40">
        <v>109913216</v>
      </c>
      <c r="AO40">
        <v>109563097</v>
      </c>
      <c r="AP40">
        <v>109459093</v>
      </c>
      <c r="AQ40">
        <v>109207205</v>
      </c>
      <c r="AR40">
        <v>109102354</v>
      </c>
      <c r="AS40">
        <v>108405522</v>
      </c>
      <c r="AT40">
        <v>107800399</v>
      </c>
      <c r="AU40">
        <v>107097577</v>
      </c>
      <c r="AV40">
        <v>106760768</v>
      </c>
      <c r="AW40">
        <v>106466116</v>
      </c>
      <c r="AX40">
        <v>106173766</v>
      </c>
      <c r="AY40">
        <v>105901322</v>
      </c>
      <c r="AZ40">
        <v>105504531</v>
      </c>
      <c r="BA40">
        <v>105126686</v>
      </c>
      <c r="BB40">
        <v>104924372</v>
      </c>
      <c r="BC40">
        <v>104543801</v>
      </c>
      <c r="BD40">
        <v>104174038</v>
      </c>
      <c r="BE40">
        <v>103935318</v>
      </c>
      <c r="BF40">
        <v>103713726</v>
      </c>
      <c r="BG40">
        <v>103496179</v>
      </c>
      <c r="BH40">
        <v>103257751</v>
      </c>
      <c r="BI40">
        <v>102994343</v>
      </c>
      <c r="BJ40">
        <v>102727102</v>
      </c>
    </row>
    <row r="41" spans="1:62" x14ac:dyDescent="0.3">
      <c r="A41" t="s">
        <v>174</v>
      </c>
      <c r="B41" t="s">
        <v>175</v>
      </c>
      <c r="C41" t="s">
        <v>737</v>
      </c>
      <c r="D41" t="s">
        <v>738</v>
      </c>
      <c r="E41">
        <v>5327827</v>
      </c>
      <c r="F41">
        <v>5434294</v>
      </c>
      <c r="G41">
        <v>5573815</v>
      </c>
      <c r="H41">
        <v>5694247</v>
      </c>
      <c r="I41">
        <v>5789228</v>
      </c>
      <c r="J41">
        <v>5856472</v>
      </c>
      <c r="K41">
        <v>5918002</v>
      </c>
      <c r="L41">
        <v>5991785</v>
      </c>
      <c r="M41">
        <v>6067714</v>
      </c>
      <c r="N41">
        <v>6136387</v>
      </c>
      <c r="O41">
        <v>6180877</v>
      </c>
      <c r="P41">
        <v>6213399</v>
      </c>
      <c r="Q41">
        <v>6260956</v>
      </c>
      <c r="R41">
        <v>6307347</v>
      </c>
      <c r="S41">
        <v>6341405</v>
      </c>
      <c r="T41">
        <v>6338632</v>
      </c>
      <c r="U41">
        <v>6302504</v>
      </c>
      <c r="V41">
        <v>6281174</v>
      </c>
      <c r="W41">
        <v>6281738</v>
      </c>
      <c r="X41">
        <v>6294365</v>
      </c>
      <c r="Y41">
        <v>6319408</v>
      </c>
      <c r="Z41">
        <v>6354074</v>
      </c>
      <c r="AA41">
        <v>6391309</v>
      </c>
      <c r="AB41">
        <v>6418773</v>
      </c>
      <c r="AC41">
        <v>6441865</v>
      </c>
      <c r="AD41">
        <v>6470365</v>
      </c>
      <c r="AE41">
        <v>6504124</v>
      </c>
      <c r="AF41">
        <v>6545106</v>
      </c>
      <c r="AG41">
        <v>6593386</v>
      </c>
      <c r="AH41">
        <v>6646912</v>
      </c>
      <c r="AI41">
        <v>6715519</v>
      </c>
      <c r="AJ41">
        <v>6799978</v>
      </c>
      <c r="AK41">
        <v>6875364</v>
      </c>
      <c r="AL41">
        <v>6938265</v>
      </c>
      <c r="AM41">
        <v>6993795</v>
      </c>
      <c r="AN41">
        <v>7040687</v>
      </c>
      <c r="AO41">
        <v>7071850</v>
      </c>
      <c r="AP41">
        <v>7088906</v>
      </c>
      <c r="AQ41">
        <v>7110001</v>
      </c>
      <c r="AR41">
        <v>7143991</v>
      </c>
      <c r="AS41">
        <v>7184250</v>
      </c>
      <c r="AT41">
        <v>7229854</v>
      </c>
      <c r="AU41">
        <v>7284753</v>
      </c>
      <c r="AV41">
        <v>7339001</v>
      </c>
      <c r="AW41">
        <v>7389625</v>
      </c>
      <c r="AX41">
        <v>7437115</v>
      </c>
      <c r="AY41">
        <v>7483934</v>
      </c>
      <c r="AZ41">
        <v>7551117</v>
      </c>
      <c r="BA41">
        <v>7647675</v>
      </c>
      <c r="BB41">
        <v>7743831</v>
      </c>
      <c r="BC41">
        <v>7824909</v>
      </c>
      <c r="BD41">
        <v>7912398</v>
      </c>
      <c r="BE41">
        <v>7996861</v>
      </c>
      <c r="BF41">
        <v>8089346</v>
      </c>
      <c r="BG41">
        <v>8188649</v>
      </c>
      <c r="BH41">
        <v>8282396</v>
      </c>
      <c r="BI41">
        <v>8373338</v>
      </c>
      <c r="BJ41">
        <v>8466017</v>
      </c>
    </row>
    <row r="42" spans="1:62" x14ac:dyDescent="0.3">
      <c r="A42" t="s">
        <v>417</v>
      </c>
      <c r="B42" t="s">
        <v>418</v>
      </c>
      <c r="C42" t="s">
        <v>737</v>
      </c>
      <c r="D42" t="s">
        <v>738</v>
      </c>
      <c r="E42">
        <v>109420</v>
      </c>
      <c r="F42">
        <v>110399</v>
      </c>
      <c r="G42">
        <v>111457</v>
      </c>
      <c r="H42">
        <v>112595</v>
      </c>
      <c r="I42">
        <v>113773</v>
      </c>
      <c r="J42">
        <v>114995</v>
      </c>
      <c r="K42">
        <v>116227</v>
      </c>
      <c r="L42">
        <v>117474</v>
      </c>
      <c r="M42">
        <v>118726</v>
      </c>
      <c r="N42">
        <v>119972</v>
      </c>
      <c r="O42">
        <v>121197</v>
      </c>
      <c r="P42">
        <v>122413</v>
      </c>
      <c r="Q42">
        <v>123614</v>
      </c>
      <c r="R42">
        <v>124725</v>
      </c>
      <c r="S42">
        <v>125682</v>
      </c>
      <c r="T42">
        <v>126415</v>
      </c>
      <c r="U42">
        <v>126902</v>
      </c>
      <c r="V42">
        <v>127183</v>
      </c>
      <c r="W42">
        <v>127390</v>
      </c>
      <c r="X42">
        <v>127692</v>
      </c>
      <c r="Y42">
        <v>128212</v>
      </c>
      <c r="Z42">
        <v>128981</v>
      </c>
      <c r="AA42">
        <v>129979</v>
      </c>
      <c r="AB42">
        <v>131156</v>
      </c>
      <c r="AC42">
        <v>132453</v>
      </c>
      <c r="AD42">
        <v>133808</v>
      </c>
      <c r="AE42">
        <v>135230</v>
      </c>
      <c r="AF42">
        <v>136716</v>
      </c>
      <c r="AG42">
        <v>138187</v>
      </c>
      <c r="AH42">
        <v>139530</v>
      </c>
      <c r="AI42">
        <v>140671</v>
      </c>
      <c r="AJ42">
        <v>141568</v>
      </c>
      <c r="AK42">
        <v>142258</v>
      </c>
      <c r="AL42">
        <v>142819</v>
      </c>
      <c r="AM42">
        <v>143384</v>
      </c>
      <c r="AN42">
        <v>144046</v>
      </c>
      <c r="AO42">
        <v>144829</v>
      </c>
      <c r="AP42">
        <v>145715</v>
      </c>
      <c r="AQ42">
        <v>146671</v>
      </c>
      <c r="AR42">
        <v>147687</v>
      </c>
      <c r="AS42">
        <v>148725</v>
      </c>
      <c r="AT42">
        <v>149793</v>
      </c>
      <c r="AU42">
        <v>150901</v>
      </c>
      <c r="AV42">
        <v>152038</v>
      </c>
      <c r="AW42">
        <v>153170</v>
      </c>
      <c r="AX42">
        <v>154294</v>
      </c>
      <c r="AY42">
        <v>155411</v>
      </c>
      <c r="AZ42">
        <v>156513</v>
      </c>
      <c r="BA42">
        <v>157581</v>
      </c>
      <c r="BB42">
        <v>158603</v>
      </c>
      <c r="BC42">
        <v>159581</v>
      </c>
      <c r="BD42">
        <v>160497</v>
      </c>
      <c r="BE42">
        <v>161358</v>
      </c>
      <c r="BF42">
        <v>162180</v>
      </c>
      <c r="BG42">
        <v>162969</v>
      </c>
      <c r="BH42">
        <v>163758</v>
      </c>
      <c r="BI42">
        <v>164541</v>
      </c>
      <c r="BJ42">
        <v>165314</v>
      </c>
    </row>
    <row r="43" spans="1:62" x14ac:dyDescent="0.3">
      <c r="A43" t="s">
        <v>16</v>
      </c>
      <c r="B43" t="s">
        <v>17</v>
      </c>
      <c r="C43" t="s">
        <v>737</v>
      </c>
      <c r="D43" t="s">
        <v>738</v>
      </c>
      <c r="E43">
        <v>7716625</v>
      </c>
      <c r="F43">
        <v>7890156</v>
      </c>
      <c r="G43">
        <v>8067136</v>
      </c>
      <c r="H43">
        <v>8247415</v>
      </c>
      <c r="I43">
        <v>8430838</v>
      </c>
      <c r="J43">
        <v>8617077</v>
      </c>
      <c r="K43">
        <v>8806137</v>
      </c>
      <c r="L43">
        <v>8997325</v>
      </c>
      <c r="M43">
        <v>9188822</v>
      </c>
      <c r="N43">
        <v>9378243</v>
      </c>
      <c r="O43">
        <v>9563865</v>
      </c>
      <c r="P43">
        <v>9745189</v>
      </c>
      <c r="Q43">
        <v>9922558</v>
      </c>
      <c r="R43">
        <v>10096295</v>
      </c>
      <c r="S43">
        <v>10267056</v>
      </c>
      <c r="T43">
        <v>10435534</v>
      </c>
      <c r="U43">
        <v>10601836</v>
      </c>
      <c r="V43">
        <v>10766419</v>
      </c>
      <c r="W43">
        <v>10930783</v>
      </c>
      <c r="X43">
        <v>11096868</v>
      </c>
      <c r="Y43">
        <v>11266226</v>
      </c>
      <c r="Z43">
        <v>11439144</v>
      </c>
      <c r="AA43">
        <v>11615836</v>
      </c>
      <c r="AB43">
        <v>11797534</v>
      </c>
      <c r="AC43">
        <v>11985658</v>
      </c>
      <c r="AD43">
        <v>12181028</v>
      </c>
      <c r="AE43">
        <v>12384108</v>
      </c>
      <c r="AF43">
        <v>12594145</v>
      </c>
      <c r="AG43">
        <v>12809025</v>
      </c>
      <c r="AH43">
        <v>13025797</v>
      </c>
      <c r="AI43">
        <v>13242132</v>
      </c>
      <c r="AJ43">
        <v>13457244</v>
      </c>
      <c r="AK43">
        <v>13671033</v>
      </c>
      <c r="AL43">
        <v>13882668</v>
      </c>
      <c r="AM43">
        <v>14091389</v>
      </c>
      <c r="AN43">
        <v>14296613</v>
      </c>
      <c r="AO43">
        <v>14497826</v>
      </c>
      <c r="AP43">
        <v>14694835</v>
      </c>
      <c r="AQ43">
        <v>14887756</v>
      </c>
      <c r="AR43">
        <v>15076952</v>
      </c>
      <c r="AS43">
        <v>15262754</v>
      </c>
      <c r="AT43">
        <v>15444969</v>
      </c>
      <c r="AU43">
        <v>15623635</v>
      </c>
      <c r="AV43">
        <v>15799542</v>
      </c>
      <c r="AW43">
        <v>15973778</v>
      </c>
      <c r="AX43">
        <v>16147064</v>
      </c>
      <c r="AY43">
        <v>16319792</v>
      </c>
      <c r="AZ43">
        <v>16491687</v>
      </c>
      <c r="BA43">
        <v>16661942</v>
      </c>
      <c r="BB43">
        <v>16829442</v>
      </c>
      <c r="BC43">
        <v>16993354</v>
      </c>
      <c r="BD43">
        <v>17153357</v>
      </c>
      <c r="BE43">
        <v>17309746</v>
      </c>
      <c r="BF43">
        <v>17462982</v>
      </c>
      <c r="BG43">
        <v>17613798</v>
      </c>
      <c r="BH43">
        <v>17762681</v>
      </c>
      <c r="BI43">
        <v>17909754</v>
      </c>
      <c r="BJ43">
        <v>18054726</v>
      </c>
    </row>
    <row r="44" spans="1:62" x14ac:dyDescent="0.3">
      <c r="A44" t="s">
        <v>18</v>
      </c>
      <c r="B44" t="s">
        <v>19</v>
      </c>
      <c r="C44" t="s">
        <v>737</v>
      </c>
      <c r="D44" t="s">
        <v>738</v>
      </c>
      <c r="E44">
        <v>667070000</v>
      </c>
      <c r="F44">
        <v>660330000</v>
      </c>
      <c r="G44">
        <v>665770000</v>
      </c>
      <c r="H44">
        <v>682335000</v>
      </c>
      <c r="I44">
        <v>698355000</v>
      </c>
      <c r="J44">
        <v>715185000</v>
      </c>
      <c r="K44">
        <v>735400000</v>
      </c>
      <c r="L44">
        <v>754550000</v>
      </c>
      <c r="M44">
        <v>774510000</v>
      </c>
      <c r="N44">
        <v>796025000</v>
      </c>
      <c r="O44">
        <v>818315000</v>
      </c>
      <c r="P44">
        <v>841105000</v>
      </c>
      <c r="Q44">
        <v>862030000</v>
      </c>
      <c r="R44">
        <v>881940000</v>
      </c>
      <c r="S44">
        <v>900350000</v>
      </c>
      <c r="T44">
        <v>916395000</v>
      </c>
      <c r="U44">
        <v>930685000</v>
      </c>
      <c r="V44">
        <v>943455000</v>
      </c>
      <c r="W44">
        <v>956165000</v>
      </c>
      <c r="X44">
        <v>969005000</v>
      </c>
      <c r="Y44">
        <v>981235000</v>
      </c>
      <c r="Z44">
        <v>993885000</v>
      </c>
      <c r="AA44">
        <v>1008630000</v>
      </c>
      <c r="AB44">
        <v>1023310000</v>
      </c>
      <c r="AC44">
        <v>1036825000</v>
      </c>
      <c r="AD44">
        <v>1051040000</v>
      </c>
      <c r="AE44">
        <v>1066790000</v>
      </c>
      <c r="AF44">
        <v>1084035000</v>
      </c>
      <c r="AG44">
        <v>1101630000</v>
      </c>
      <c r="AH44">
        <v>1118650000</v>
      </c>
      <c r="AI44">
        <v>1135185000</v>
      </c>
      <c r="AJ44">
        <v>1150780000</v>
      </c>
      <c r="AK44">
        <v>1164970000</v>
      </c>
      <c r="AL44">
        <v>1178440000</v>
      </c>
      <c r="AM44">
        <v>1191835000</v>
      </c>
      <c r="AN44">
        <v>1204855000</v>
      </c>
      <c r="AO44">
        <v>1217550000</v>
      </c>
      <c r="AP44">
        <v>1230075000</v>
      </c>
      <c r="AQ44">
        <v>1241935000</v>
      </c>
      <c r="AR44">
        <v>1252735000</v>
      </c>
      <c r="AS44">
        <v>1262645000</v>
      </c>
      <c r="AT44">
        <v>1271850000</v>
      </c>
      <c r="AU44">
        <v>1280400000</v>
      </c>
      <c r="AV44">
        <v>1288400000</v>
      </c>
      <c r="AW44">
        <v>1296075000</v>
      </c>
      <c r="AX44">
        <v>1303720000</v>
      </c>
      <c r="AY44">
        <v>1311020000</v>
      </c>
      <c r="AZ44">
        <v>1317885000</v>
      </c>
      <c r="BA44">
        <v>1324655000</v>
      </c>
      <c r="BB44">
        <v>1331260000</v>
      </c>
      <c r="BC44">
        <v>1337705000</v>
      </c>
      <c r="BD44">
        <v>1344130000</v>
      </c>
      <c r="BE44">
        <v>1350695000</v>
      </c>
      <c r="BF44">
        <v>1357380000</v>
      </c>
      <c r="BG44">
        <v>1364270000</v>
      </c>
      <c r="BH44">
        <v>1371220000</v>
      </c>
      <c r="BI44">
        <v>1378665000</v>
      </c>
      <c r="BJ44">
        <v>1386395000</v>
      </c>
    </row>
    <row r="45" spans="1:62" x14ac:dyDescent="0.3">
      <c r="A45" t="s">
        <v>421</v>
      </c>
      <c r="B45" t="s">
        <v>341</v>
      </c>
      <c r="C45" t="s">
        <v>737</v>
      </c>
      <c r="D45" t="s">
        <v>738</v>
      </c>
      <c r="E45">
        <v>3558988</v>
      </c>
      <c r="F45">
        <v>3694205</v>
      </c>
      <c r="G45">
        <v>3841071</v>
      </c>
      <c r="H45">
        <v>3996941</v>
      </c>
      <c r="I45">
        <v>4157965</v>
      </c>
      <c r="J45">
        <v>4321791</v>
      </c>
      <c r="K45">
        <v>4487204</v>
      </c>
      <c r="L45">
        <v>4656353</v>
      </c>
      <c r="M45">
        <v>4834279</v>
      </c>
      <c r="N45">
        <v>5027971</v>
      </c>
      <c r="O45">
        <v>5242395</v>
      </c>
      <c r="P45">
        <v>5479338</v>
      </c>
      <c r="Q45">
        <v>5737281</v>
      </c>
      <c r="R45">
        <v>6013862</v>
      </c>
      <c r="S45">
        <v>6305287</v>
      </c>
      <c r="T45">
        <v>6608609</v>
      </c>
      <c r="U45">
        <v>6922982</v>
      </c>
      <c r="V45">
        <v>7248828</v>
      </c>
      <c r="W45">
        <v>7585914</v>
      </c>
      <c r="X45">
        <v>7934279</v>
      </c>
      <c r="Y45">
        <v>8293675</v>
      </c>
      <c r="Z45">
        <v>8664057</v>
      </c>
      <c r="AA45">
        <v>9044473</v>
      </c>
      <c r="AB45">
        <v>9432731</v>
      </c>
      <c r="AC45">
        <v>9826055</v>
      </c>
      <c r="AD45">
        <v>10222558</v>
      </c>
      <c r="AE45">
        <v>10620267</v>
      </c>
      <c r="AF45">
        <v>11019651</v>
      </c>
      <c r="AG45">
        <v>11424260</v>
      </c>
      <c r="AH45">
        <v>11839243</v>
      </c>
      <c r="AI45">
        <v>12267754</v>
      </c>
      <c r="AJ45">
        <v>12710008</v>
      </c>
      <c r="AK45">
        <v>13163019</v>
      </c>
      <c r="AL45">
        <v>13622731</v>
      </c>
      <c r="AM45">
        <v>14083611</v>
      </c>
      <c r="AN45">
        <v>14540820</v>
      </c>
      <c r="AO45">
        <v>14995249</v>
      </c>
      <c r="AP45">
        <v>15445986</v>
      </c>
      <c r="AQ45">
        <v>15884552</v>
      </c>
      <c r="AR45">
        <v>16300233</v>
      </c>
      <c r="AS45">
        <v>16686561</v>
      </c>
      <c r="AT45">
        <v>17040152</v>
      </c>
      <c r="AU45">
        <v>17366517</v>
      </c>
      <c r="AV45">
        <v>17679355</v>
      </c>
      <c r="AW45">
        <v>17997738</v>
      </c>
      <c r="AX45">
        <v>18336303</v>
      </c>
      <c r="AY45">
        <v>18699435</v>
      </c>
      <c r="AZ45">
        <v>19085941</v>
      </c>
      <c r="BA45">
        <v>19497986</v>
      </c>
      <c r="BB45">
        <v>19936366</v>
      </c>
      <c r="BC45">
        <v>20401331</v>
      </c>
      <c r="BD45">
        <v>20895311</v>
      </c>
      <c r="BE45">
        <v>21418603</v>
      </c>
      <c r="BF45">
        <v>21966312</v>
      </c>
      <c r="BG45">
        <v>22531350</v>
      </c>
      <c r="BH45">
        <v>23108472</v>
      </c>
      <c r="BI45">
        <v>23695919</v>
      </c>
      <c r="BJ45">
        <v>24294750</v>
      </c>
    </row>
    <row r="46" spans="1:62" x14ac:dyDescent="0.3">
      <c r="A46" t="s">
        <v>20</v>
      </c>
      <c r="B46" t="s">
        <v>21</v>
      </c>
      <c r="C46" t="s">
        <v>737</v>
      </c>
      <c r="D46" t="s">
        <v>738</v>
      </c>
      <c r="E46">
        <v>5176268</v>
      </c>
      <c r="F46">
        <v>5285231</v>
      </c>
      <c r="G46">
        <v>5399922</v>
      </c>
      <c r="H46">
        <v>5520332</v>
      </c>
      <c r="I46">
        <v>5646316</v>
      </c>
      <c r="J46">
        <v>5777834</v>
      </c>
      <c r="K46">
        <v>5915123</v>
      </c>
      <c r="L46">
        <v>6058539</v>
      </c>
      <c r="M46">
        <v>6208282</v>
      </c>
      <c r="N46">
        <v>6364569</v>
      </c>
      <c r="O46">
        <v>6527635</v>
      </c>
      <c r="P46">
        <v>6697745</v>
      </c>
      <c r="Q46">
        <v>6875228</v>
      </c>
      <c r="R46">
        <v>7060603</v>
      </c>
      <c r="S46">
        <v>7254468</v>
      </c>
      <c r="T46">
        <v>7457362</v>
      </c>
      <c r="U46">
        <v>7669445</v>
      </c>
      <c r="V46">
        <v>7890969</v>
      </c>
      <c r="W46">
        <v>8122529</v>
      </c>
      <c r="X46">
        <v>8364835</v>
      </c>
      <c r="Y46">
        <v>8618354</v>
      </c>
      <c r="Z46">
        <v>8883016</v>
      </c>
      <c r="AA46">
        <v>9158566</v>
      </c>
      <c r="AB46">
        <v>9445003</v>
      </c>
      <c r="AC46">
        <v>9742263</v>
      </c>
      <c r="AD46">
        <v>10050023</v>
      </c>
      <c r="AE46">
        <v>10368300</v>
      </c>
      <c r="AF46">
        <v>10696274</v>
      </c>
      <c r="AG46">
        <v>11031817</v>
      </c>
      <c r="AH46">
        <v>11372160</v>
      </c>
      <c r="AI46">
        <v>11715218</v>
      </c>
      <c r="AJ46">
        <v>12060729</v>
      </c>
      <c r="AK46">
        <v>12408931</v>
      </c>
      <c r="AL46">
        <v>12758881</v>
      </c>
      <c r="AM46">
        <v>13109660</v>
      </c>
      <c r="AN46">
        <v>13460994</v>
      </c>
      <c r="AO46">
        <v>13812472</v>
      </c>
      <c r="AP46">
        <v>14165423</v>
      </c>
      <c r="AQ46">
        <v>14523570</v>
      </c>
      <c r="AR46">
        <v>14891891</v>
      </c>
      <c r="AS46">
        <v>15274234</v>
      </c>
      <c r="AT46">
        <v>15671927</v>
      </c>
      <c r="AU46">
        <v>16084886</v>
      </c>
      <c r="AV46">
        <v>16513822</v>
      </c>
      <c r="AW46">
        <v>16959081</v>
      </c>
      <c r="AX46">
        <v>17420795</v>
      </c>
      <c r="AY46">
        <v>17899562</v>
      </c>
      <c r="AZ46">
        <v>18395389</v>
      </c>
      <c r="BA46">
        <v>18907008</v>
      </c>
      <c r="BB46">
        <v>19432541</v>
      </c>
      <c r="BC46">
        <v>19970495</v>
      </c>
      <c r="BD46">
        <v>20520447</v>
      </c>
      <c r="BE46">
        <v>21082383</v>
      </c>
      <c r="BF46">
        <v>21655715</v>
      </c>
      <c r="BG46">
        <v>22239904</v>
      </c>
      <c r="BH46">
        <v>22834522</v>
      </c>
      <c r="BI46">
        <v>23439189</v>
      </c>
      <c r="BJ46">
        <v>24053727</v>
      </c>
    </row>
    <row r="47" spans="1:62" x14ac:dyDescent="0.3">
      <c r="A47" t="s">
        <v>419</v>
      </c>
      <c r="B47" t="s">
        <v>305</v>
      </c>
      <c r="C47" t="s">
        <v>737</v>
      </c>
      <c r="D47" t="s">
        <v>738</v>
      </c>
      <c r="E47">
        <v>15248251</v>
      </c>
      <c r="F47">
        <v>15637733</v>
      </c>
      <c r="G47">
        <v>16041263</v>
      </c>
      <c r="H47">
        <v>16461930</v>
      </c>
      <c r="I47">
        <v>16903923</v>
      </c>
      <c r="J47">
        <v>17369883</v>
      </c>
      <c r="K47">
        <v>17861881</v>
      </c>
      <c r="L47">
        <v>18378214</v>
      </c>
      <c r="M47">
        <v>18913203</v>
      </c>
      <c r="N47">
        <v>19458904</v>
      </c>
      <c r="O47">
        <v>20009935</v>
      </c>
      <c r="P47">
        <v>20562865</v>
      </c>
      <c r="Q47">
        <v>21120140</v>
      </c>
      <c r="R47">
        <v>21689239</v>
      </c>
      <c r="S47">
        <v>22280923</v>
      </c>
      <c r="T47">
        <v>22902319</v>
      </c>
      <c r="U47">
        <v>23559071</v>
      </c>
      <c r="V47">
        <v>24247550</v>
      </c>
      <c r="W47">
        <v>24954655</v>
      </c>
      <c r="X47">
        <v>25661884</v>
      </c>
      <c r="Y47">
        <v>26357462</v>
      </c>
      <c r="Z47">
        <v>27039468</v>
      </c>
      <c r="AA47">
        <v>27717337</v>
      </c>
      <c r="AB47">
        <v>28404876</v>
      </c>
      <c r="AC47">
        <v>29121474</v>
      </c>
      <c r="AD47">
        <v>29883446</v>
      </c>
      <c r="AE47">
        <v>30685824</v>
      </c>
      <c r="AF47">
        <v>31529823</v>
      </c>
      <c r="AG47">
        <v>32444156</v>
      </c>
      <c r="AH47">
        <v>33465441</v>
      </c>
      <c r="AI47">
        <v>34614581</v>
      </c>
      <c r="AJ47">
        <v>35914825</v>
      </c>
      <c r="AK47">
        <v>37346147</v>
      </c>
      <c r="AL47">
        <v>38833595</v>
      </c>
      <c r="AM47">
        <v>40273701</v>
      </c>
      <c r="AN47">
        <v>41595744</v>
      </c>
      <c r="AO47">
        <v>42770544</v>
      </c>
      <c r="AP47">
        <v>43830146</v>
      </c>
      <c r="AQ47">
        <v>44840529</v>
      </c>
      <c r="AR47">
        <v>45898667</v>
      </c>
      <c r="AS47">
        <v>47076387</v>
      </c>
      <c r="AT47">
        <v>48394338</v>
      </c>
      <c r="AU47">
        <v>49835756</v>
      </c>
      <c r="AV47">
        <v>51390033</v>
      </c>
      <c r="AW47">
        <v>53034217</v>
      </c>
      <c r="AX47">
        <v>54751476</v>
      </c>
      <c r="AY47">
        <v>56543011</v>
      </c>
      <c r="AZ47">
        <v>58417562</v>
      </c>
      <c r="BA47">
        <v>60373608</v>
      </c>
      <c r="BB47">
        <v>62409435</v>
      </c>
      <c r="BC47">
        <v>64523263</v>
      </c>
      <c r="BD47">
        <v>66713597</v>
      </c>
      <c r="BE47">
        <v>68978682</v>
      </c>
      <c r="BF47">
        <v>71316033</v>
      </c>
      <c r="BG47">
        <v>73722860</v>
      </c>
      <c r="BH47">
        <v>76196619</v>
      </c>
      <c r="BI47">
        <v>78736153</v>
      </c>
      <c r="BJ47">
        <v>81339988</v>
      </c>
    </row>
    <row r="48" spans="1:62" x14ac:dyDescent="0.3">
      <c r="A48" t="s">
        <v>420</v>
      </c>
      <c r="B48" t="s">
        <v>97</v>
      </c>
      <c r="C48" t="s">
        <v>737</v>
      </c>
      <c r="D48" t="s">
        <v>738</v>
      </c>
      <c r="E48">
        <v>1037220</v>
      </c>
      <c r="F48">
        <v>1064111</v>
      </c>
      <c r="G48">
        <v>1092292</v>
      </c>
      <c r="H48">
        <v>1121735</v>
      </c>
      <c r="I48">
        <v>1152412</v>
      </c>
      <c r="J48">
        <v>1184316</v>
      </c>
      <c r="K48">
        <v>1217391</v>
      </c>
      <c r="L48">
        <v>1251703</v>
      </c>
      <c r="M48">
        <v>1287516</v>
      </c>
      <c r="N48">
        <v>1325147</v>
      </c>
      <c r="O48">
        <v>1364812</v>
      </c>
      <c r="P48">
        <v>1406643</v>
      </c>
      <c r="Q48">
        <v>1450518</v>
      </c>
      <c r="R48">
        <v>1496047</v>
      </c>
      <c r="S48">
        <v>1542690</v>
      </c>
      <c r="T48">
        <v>1590039</v>
      </c>
      <c r="U48">
        <v>1637941</v>
      </c>
      <c r="V48">
        <v>1686524</v>
      </c>
      <c r="W48">
        <v>1736099</v>
      </c>
      <c r="X48">
        <v>1787129</v>
      </c>
      <c r="Y48">
        <v>1839935</v>
      </c>
      <c r="Z48">
        <v>1894676</v>
      </c>
      <c r="AA48">
        <v>1951195</v>
      </c>
      <c r="AB48">
        <v>2009165</v>
      </c>
      <c r="AC48">
        <v>2068132</v>
      </c>
      <c r="AD48">
        <v>2127770</v>
      </c>
      <c r="AE48">
        <v>2188046</v>
      </c>
      <c r="AF48">
        <v>2249146</v>
      </c>
      <c r="AG48">
        <v>2311348</v>
      </c>
      <c r="AH48">
        <v>2375008</v>
      </c>
      <c r="AI48">
        <v>2440457</v>
      </c>
      <c r="AJ48">
        <v>2507772</v>
      </c>
      <c r="AK48">
        <v>2577035</v>
      </c>
      <c r="AL48">
        <v>2648507</v>
      </c>
      <c r="AM48">
        <v>2722497</v>
      </c>
      <c r="AN48">
        <v>2799255</v>
      </c>
      <c r="AO48">
        <v>2879222</v>
      </c>
      <c r="AP48">
        <v>2962470</v>
      </c>
      <c r="AQ48">
        <v>3048453</v>
      </c>
      <c r="AR48">
        <v>3136344</v>
      </c>
      <c r="AS48">
        <v>3225727</v>
      </c>
      <c r="AT48">
        <v>3315806</v>
      </c>
      <c r="AU48">
        <v>3407180</v>
      </c>
      <c r="AV48">
        <v>3502519</v>
      </c>
      <c r="AW48">
        <v>3605439</v>
      </c>
      <c r="AX48">
        <v>3718243</v>
      </c>
      <c r="AY48">
        <v>3842365</v>
      </c>
      <c r="AZ48">
        <v>3976246</v>
      </c>
      <c r="BA48">
        <v>4115435</v>
      </c>
      <c r="BB48">
        <v>4253712</v>
      </c>
      <c r="BC48">
        <v>4386693</v>
      </c>
      <c r="BD48">
        <v>4512730</v>
      </c>
      <c r="BE48">
        <v>4633363</v>
      </c>
      <c r="BF48">
        <v>4751393</v>
      </c>
      <c r="BG48">
        <v>4871101</v>
      </c>
      <c r="BH48">
        <v>4995648</v>
      </c>
      <c r="BI48">
        <v>5125821</v>
      </c>
      <c r="BJ48">
        <v>5260750</v>
      </c>
    </row>
    <row r="49" spans="1:62" x14ac:dyDescent="0.3">
      <c r="A49" t="s">
        <v>358</v>
      </c>
      <c r="B49" t="s">
        <v>359</v>
      </c>
      <c r="C49" t="s">
        <v>737</v>
      </c>
      <c r="D49" t="s">
        <v>738</v>
      </c>
      <c r="E49">
        <v>16480383</v>
      </c>
      <c r="F49">
        <v>16982315</v>
      </c>
      <c r="G49">
        <v>17500171</v>
      </c>
      <c r="H49">
        <v>18033550</v>
      </c>
      <c r="I49">
        <v>18581974</v>
      </c>
      <c r="J49">
        <v>19144223</v>
      </c>
      <c r="K49">
        <v>19721462</v>
      </c>
      <c r="L49">
        <v>20311371</v>
      </c>
      <c r="M49">
        <v>20905059</v>
      </c>
      <c r="N49">
        <v>21490945</v>
      </c>
      <c r="O49">
        <v>22061215</v>
      </c>
      <c r="P49">
        <v>22611986</v>
      </c>
      <c r="Q49">
        <v>23146803</v>
      </c>
      <c r="R49">
        <v>23674504</v>
      </c>
      <c r="S49">
        <v>24208021</v>
      </c>
      <c r="T49">
        <v>24756973</v>
      </c>
      <c r="U49">
        <v>25323406</v>
      </c>
      <c r="V49">
        <v>25905127</v>
      </c>
      <c r="W49">
        <v>26502166</v>
      </c>
      <c r="X49">
        <v>27113512</v>
      </c>
      <c r="Y49">
        <v>27737900</v>
      </c>
      <c r="Z49">
        <v>28375991</v>
      </c>
      <c r="AA49">
        <v>29027162</v>
      </c>
      <c r="AB49">
        <v>29687094</v>
      </c>
      <c r="AC49">
        <v>30350086</v>
      </c>
      <c r="AD49">
        <v>31011688</v>
      </c>
      <c r="AE49">
        <v>31669776</v>
      </c>
      <c r="AF49">
        <v>32324325</v>
      </c>
      <c r="AG49">
        <v>32975535</v>
      </c>
      <c r="AH49">
        <v>33624444</v>
      </c>
      <c r="AI49">
        <v>34271565</v>
      </c>
      <c r="AJ49">
        <v>34916766</v>
      </c>
      <c r="AK49">
        <v>35558682</v>
      </c>
      <c r="AL49">
        <v>36195168</v>
      </c>
      <c r="AM49">
        <v>36823537</v>
      </c>
      <c r="AN49">
        <v>37441977</v>
      </c>
      <c r="AO49">
        <v>38049038</v>
      </c>
      <c r="AP49">
        <v>38645411</v>
      </c>
      <c r="AQ49">
        <v>39234062</v>
      </c>
      <c r="AR49">
        <v>39819279</v>
      </c>
      <c r="AS49">
        <v>40403958</v>
      </c>
      <c r="AT49">
        <v>40988909</v>
      </c>
      <c r="AU49">
        <v>41572491</v>
      </c>
      <c r="AV49">
        <v>42152151</v>
      </c>
      <c r="AW49">
        <v>42724163</v>
      </c>
      <c r="AX49">
        <v>43285634</v>
      </c>
      <c r="AY49">
        <v>43835722</v>
      </c>
      <c r="AZ49">
        <v>44374572</v>
      </c>
      <c r="BA49">
        <v>44901544</v>
      </c>
      <c r="BB49">
        <v>45416181</v>
      </c>
      <c r="BC49">
        <v>45918097</v>
      </c>
      <c r="BD49">
        <v>46406646</v>
      </c>
      <c r="BE49">
        <v>46881475</v>
      </c>
      <c r="BF49">
        <v>47342981</v>
      </c>
      <c r="BG49">
        <v>47791911</v>
      </c>
      <c r="BH49">
        <v>48228697</v>
      </c>
      <c r="BI49">
        <v>48653419</v>
      </c>
      <c r="BJ49">
        <v>49065615</v>
      </c>
    </row>
    <row r="50" spans="1:62" x14ac:dyDescent="0.3">
      <c r="A50" t="s">
        <v>284</v>
      </c>
      <c r="B50" t="s">
        <v>285</v>
      </c>
      <c r="C50" t="s">
        <v>737</v>
      </c>
      <c r="D50" t="s">
        <v>738</v>
      </c>
      <c r="E50">
        <v>191121</v>
      </c>
      <c r="F50">
        <v>194139</v>
      </c>
      <c r="G50">
        <v>197198</v>
      </c>
      <c r="H50">
        <v>200372</v>
      </c>
      <c r="I50">
        <v>203753</v>
      </c>
      <c r="J50">
        <v>207424</v>
      </c>
      <c r="K50">
        <v>211478</v>
      </c>
      <c r="L50">
        <v>215897</v>
      </c>
      <c r="M50">
        <v>220575</v>
      </c>
      <c r="N50">
        <v>225325</v>
      </c>
      <c r="O50">
        <v>230054</v>
      </c>
      <c r="P50">
        <v>234644</v>
      </c>
      <c r="Q50">
        <v>239235</v>
      </c>
      <c r="R50">
        <v>244208</v>
      </c>
      <c r="S50">
        <v>250104</v>
      </c>
      <c r="T50">
        <v>257290</v>
      </c>
      <c r="U50">
        <v>265953</v>
      </c>
      <c r="V50">
        <v>275900</v>
      </c>
      <c r="W50">
        <v>286634</v>
      </c>
      <c r="X50">
        <v>297447</v>
      </c>
      <c r="Y50">
        <v>307829</v>
      </c>
      <c r="Z50">
        <v>317606</v>
      </c>
      <c r="AA50">
        <v>326946</v>
      </c>
      <c r="AB50">
        <v>336096</v>
      </c>
      <c r="AC50">
        <v>345466</v>
      </c>
      <c r="AD50">
        <v>355337</v>
      </c>
      <c r="AE50">
        <v>365760</v>
      </c>
      <c r="AF50">
        <v>376654</v>
      </c>
      <c r="AG50">
        <v>387963</v>
      </c>
      <c r="AH50">
        <v>399632</v>
      </c>
      <c r="AI50">
        <v>411594</v>
      </c>
      <c r="AJ50">
        <v>423872</v>
      </c>
      <c r="AK50">
        <v>436448</v>
      </c>
      <c r="AL50">
        <v>449274</v>
      </c>
      <c r="AM50">
        <v>462277</v>
      </c>
      <c r="AN50">
        <v>475394</v>
      </c>
      <c r="AO50">
        <v>488627</v>
      </c>
      <c r="AP50">
        <v>501953</v>
      </c>
      <c r="AQ50">
        <v>515385</v>
      </c>
      <c r="AR50">
        <v>528848</v>
      </c>
      <c r="AS50">
        <v>542357</v>
      </c>
      <c r="AT50">
        <v>555888</v>
      </c>
      <c r="AU50">
        <v>569479</v>
      </c>
      <c r="AV50">
        <v>583211</v>
      </c>
      <c r="AW50">
        <v>597228</v>
      </c>
      <c r="AX50">
        <v>611627</v>
      </c>
      <c r="AY50">
        <v>626425</v>
      </c>
      <c r="AZ50">
        <v>641620</v>
      </c>
      <c r="BA50">
        <v>657229</v>
      </c>
      <c r="BB50">
        <v>673252</v>
      </c>
      <c r="BC50">
        <v>689692</v>
      </c>
      <c r="BD50">
        <v>706569</v>
      </c>
      <c r="BE50">
        <v>723868</v>
      </c>
      <c r="BF50">
        <v>741500</v>
      </c>
      <c r="BG50">
        <v>759385</v>
      </c>
      <c r="BH50">
        <v>777424</v>
      </c>
      <c r="BI50">
        <v>795601</v>
      </c>
      <c r="BJ50">
        <v>813912</v>
      </c>
    </row>
    <row r="51" spans="1:62" x14ac:dyDescent="0.3">
      <c r="A51" t="s">
        <v>416</v>
      </c>
      <c r="B51" t="s">
        <v>23</v>
      </c>
      <c r="C51" t="s">
        <v>737</v>
      </c>
      <c r="D51" t="s">
        <v>738</v>
      </c>
      <c r="E51">
        <v>202310</v>
      </c>
      <c r="F51">
        <v>205956</v>
      </c>
      <c r="G51">
        <v>210867</v>
      </c>
      <c r="H51">
        <v>216908</v>
      </c>
      <c r="I51">
        <v>223846</v>
      </c>
      <c r="J51">
        <v>231428</v>
      </c>
      <c r="K51">
        <v>239770</v>
      </c>
      <c r="L51">
        <v>248747</v>
      </c>
      <c r="M51">
        <v>257509</v>
      </c>
      <c r="N51">
        <v>264909</v>
      </c>
      <c r="O51">
        <v>270198</v>
      </c>
      <c r="P51">
        <v>272992</v>
      </c>
      <c r="Q51">
        <v>273651</v>
      </c>
      <c r="R51">
        <v>273005</v>
      </c>
      <c r="S51">
        <v>272292</v>
      </c>
      <c r="T51">
        <v>272423</v>
      </c>
      <c r="U51">
        <v>273652</v>
      </c>
      <c r="V51">
        <v>275767</v>
      </c>
      <c r="W51">
        <v>278739</v>
      </c>
      <c r="X51">
        <v>282415</v>
      </c>
      <c r="Y51">
        <v>286657</v>
      </c>
      <c r="Z51">
        <v>291602</v>
      </c>
      <c r="AA51">
        <v>297285</v>
      </c>
      <c r="AB51">
        <v>303368</v>
      </c>
      <c r="AC51">
        <v>309397</v>
      </c>
      <c r="AD51">
        <v>315069</v>
      </c>
      <c r="AE51">
        <v>320183</v>
      </c>
      <c r="AF51">
        <v>324893</v>
      </c>
      <c r="AG51">
        <v>329671</v>
      </c>
      <c r="AH51">
        <v>335184</v>
      </c>
      <c r="AI51">
        <v>341883</v>
      </c>
      <c r="AJ51">
        <v>349934</v>
      </c>
      <c r="AK51">
        <v>359090</v>
      </c>
      <c r="AL51">
        <v>369014</v>
      </c>
      <c r="AM51">
        <v>379156</v>
      </c>
      <c r="AN51">
        <v>389127</v>
      </c>
      <c r="AO51">
        <v>398773</v>
      </c>
      <c r="AP51">
        <v>408175</v>
      </c>
      <c r="AQ51">
        <v>417323</v>
      </c>
      <c r="AR51">
        <v>426285</v>
      </c>
      <c r="AS51">
        <v>435079</v>
      </c>
      <c r="AT51">
        <v>443716</v>
      </c>
      <c r="AU51">
        <v>452106</v>
      </c>
      <c r="AV51">
        <v>460147</v>
      </c>
      <c r="AW51">
        <v>467664</v>
      </c>
      <c r="AX51">
        <v>474567</v>
      </c>
      <c r="AY51">
        <v>480795</v>
      </c>
      <c r="AZ51">
        <v>486438</v>
      </c>
      <c r="BA51">
        <v>491723</v>
      </c>
      <c r="BB51">
        <v>496963</v>
      </c>
      <c r="BC51">
        <v>502384</v>
      </c>
      <c r="BD51">
        <v>508067</v>
      </c>
      <c r="BE51">
        <v>513979</v>
      </c>
      <c r="BF51">
        <v>520106</v>
      </c>
      <c r="BG51">
        <v>526437</v>
      </c>
      <c r="BH51">
        <v>532913</v>
      </c>
      <c r="BI51">
        <v>539560</v>
      </c>
      <c r="BJ51">
        <v>546388</v>
      </c>
    </row>
    <row r="52" spans="1:62" x14ac:dyDescent="0.3">
      <c r="A52" t="s">
        <v>218</v>
      </c>
      <c r="B52" t="s">
        <v>219</v>
      </c>
      <c r="C52" t="s">
        <v>737</v>
      </c>
      <c r="D52" t="s">
        <v>738</v>
      </c>
      <c r="E52">
        <v>1333040</v>
      </c>
      <c r="F52">
        <v>1381917</v>
      </c>
      <c r="G52">
        <v>1432585</v>
      </c>
      <c r="H52">
        <v>1484510</v>
      </c>
      <c r="I52">
        <v>1537041</v>
      </c>
      <c r="J52">
        <v>1589621</v>
      </c>
      <c r="K52">
        <v>1642186</v>
      </c>
      <c r="L52">
        <v>1694710</v>
      </c>
      <c r="M52">
        <v>1746869</v>
      </c>
      <c r="N52">
        <v>1798311</v>
      </c>
      <c r="O52">
        <v>1848866</v>
      </c>
      <c r="P52">
        <v>1898360</v>
      </c>
      <c r="Q52">
        <v>1947048</v>
      </c>
      <c r="R52">
        <v>1995743</v>
      </c>
      <c r="S52">
        <v>2045580</v>
      </c>
      <c r="T52">
        <v>2097407</v>
      </c>
      <c r="U52">
        <v>2151497</v>
      </c>
      <c r="V52">
        <v>2207725</v>
      </c>
      <c r="W52">
        <v>2266154</v>
      </c>
      <c r="X52">
        <v>2326704</v>
      </c>
      <c r="Y52">
        <v>2389310</v>
      </c>
      <c r="Z52">
        <v>2454129</v>
      </c>
      <c r="AA52">
        <v>2521168</v>
      </c>
      <c r="AB52">
        <v>2589930</v>
      </c>
      <c r="AC52">
        <v>2659781</v>
      </c>
      <c r="AD52">
        <v>2730233</v>
      </c>
      <c r="AE52">
        <v>2800986</v>
      </c>
      <c r="AF52">
        <v>2872211</v>
      </c>
      <c r="AG52">
        <v>2944557</v>
      </c>
      <c r="AH52">
        <v>3018955</v>
      </c>
      <c r="AI52">
        <v>3095995</v>
      </c>
      <c r="AJ52">
        <v>3175649</v>
      </c>
      <c r="AK52">
        <v>3257466</v>
      </c>
      <c r="AL52">
        <v>3341004</v>
      </c>
      <c r="AM52">
        <v>3425690</v>
      </c>
      <c r="AN52">
        <v>3510926</v>
      </c>
      <c r="AO52">
        <v>3596732</v>
      </c>
      <c r="AP52">
        <v>3682725</v>
      </c>
      <c r="AQ52">
        <v>3767373</v>
      </c>
      <c r="AR52">
        <v>3848723</v>
      </c>
      <c r="AS52">
        <v>3925443</v>
      </c>
      <c r="AT52">
        <v>3996798</v>
      </c>
      <c r="AU52">
        <v>4063204</v>
      </c>
      <c r="AV52">
        <v>4125971</v>
      </c>
      <c r="AW52">
        <v>4187038</v>
      </c>
      <c r="AX52">
        <v>4247841</v>
      </c>
      <c r="AY52">
        <v>4308794</v>
      </c>
      <c r="AZ52">
        <v>4369469</v>
      </c>
      <c r="BA52">
        <v>4429508</v>
      </c>
      <c r="BB52">
        <v>4488263</v>
      </c>
      <c r="BC52">
        <v>4545280</v>
      </c>
      <c r="BD52">
        <v>4600474</v>
      </c>
      <c r="BE52">
        <v>4654122</v>
      </c>
      <c r="BF52">
        <v>4706401</v>
      </c>
      <c r="BG52">
        <v>4757575</v>
      </c>
      <c r="BH52">
        <v>4807852</v>
      </c>
      <c r="BI52">
        <v>4857274</v>
      </c>
      <c r="BJ52">
        <v>4905769</v>
      </c>
    </row>
    <row r="53" spans="1:62" x14ac:dyDescent="0.3">
      <c r="A53" t="s">
        <v>489</v>
      </c>
      <c r="B53" t="s">
        <v>490</v>
      </c>
      <c r="C53" t="s">
        <v>737</v>
      </c>
      <c r="D53" t="s">
        <v>738</v>
      </c>
      <c r="E53">
        <v>4198307</v>
      </c>
      <c r="F53">
        <v>4277802</v>
      </c>
      <c r="G53">
        <v>4357746</v>
      </c>
      <c r="H53">
        <v>4436804</v>
      </c>
      <c r="I53">
        <v>4513246</v>
      </c>
      <c r="J53">
        <v>4585777</v>
      </c>
      <c r="K53">
        <v>4653919</v>
      </c>
      <c r="L53">
        <v>4718167</v>
      </c>
      <c r="M53">
        <v>4779624</v>
      </c>
      <c r="N53">
        <v>4839881</v>
      </c>
      <c r="O53">
        <v>4900059</v>
      </c>
      <c r="P53">
        <v>4960647</v>
      </c>
      <c r="Q53">
        <v>5021359</v>
      </c>
      <c r="R53">
        <v>5082049</v>
      </c>
      <c r="S53">
        <v>5142246</v>
      </c>
      <c r="T53">
        <v>5201705</v>
      </c>
      <c r="U53">
        <v>5260062</v>
      </c>
      <c r="V53">
        <v>5317542</v>
      </c>
      <c r="W53">
        <v>5375393</v>
      </c>
      <c r="X53">
        <v>5435143</v>
      </c>
      <c r="Y53">
        <v>5497756</v>
      </c>
      <c r="Z53">
        <v>5564200</v>
      </c>
      <c r="AA53">
        <v>5633661</v>
      </c>
      <c r="AB53">
        <v>5702754</v>
      </c>
      <c r="AC53">
        <v>5766957</v>
      </c>
      <c r="AD53">
        <v>5823242</v>
      </c>
      <c r="AE53">
        <v>5870023</v>
      </c>
      <c r="AF53">
        <v>5908886</v>
      </c>
      <c r="AG53">
        <v>5943661</v>
      </c>
      <c r="AH53">
        <v>5979907</v>
      </c>
      <c r="AI53">
        <v>6021614</v>
      </c>
      <c r="AJ53">
        <v>6070204</v>
      </c>
      <c r="AK53">
        <v>6124265</v>
      </c>
      <c r="AL53">
        <v>6181538</v>
      </c>
      <c r="AM53">
        <v>6238576</v>
      </c>
      <c r="AN53">
        <v>6292827</v>
      </c>
      <c r="AO53">
        <v>6343683</v>
      </c>
      <c r="AP53">
        <v>6392040</v>
      </c>
      <c r="AQ53">
        <v>6438587</v>
      </c>
      <c r="AR53">
        <v>6484510</v>
      </c>
      <c r="AS53">
        <v>6530691</v>
      </c>
      <c r="AT53">
        <v>6577216</v>
      </c>
      <c r="AU53">
        <v>6623792</v>
      </c>
      <c r="AV53">
        <v>6670276</v>
      </c>
      <c r="AW53">
        <v>6716373</v>
      </c>
      <c r="AX53">
        <v>6761932</v>
      </c>
      <c r="AY53">
        <v>6806838</v>
      </c>
      <c r="AZ53">
        <v>6851221</v>
      </c>
      <c r="BA53">
        <v>6895315</v>
      </c>
      <c r="BB53">
        <v>6939534</v>
      </c>
      <c r="BC53">
        <v>6984096</v>
      </c>
      <c r="BD53">
        <v>7029022</v>
      </c>
      <c r="BE53">
        <v>7074129</v>
      </c>
      <c r="BF53">
        <v>7118888</v>
      </c>
      <c r="BG53">
        <v>7162679</v>
      </c>
      <c r="BH53">
        <v>7204948</v>
      </c>
      <c r="BI53">
        <v>7245472</v>
      </c>
      <c r="BJ53">
        <v>7284294</v>
      </c>
    </row>
    <row r="54" spans="1:62" x14ac:dyDescent="0.3">
      <c r="A54" t="s">
        <v>324</v>
      </c>
      <c r="B54" t="s">
        <v>325</v>
      </c>
      <c r="C54" t="s">
        <v>737</v>
      </c>
      <c r="D54" t="s">
        <v>738</v>
      </c>
      <c r="E54">
        <v>7141135</v>
      </c>
      <c r="F54">
        <v>7289826</v>
      </c>
      <c r="G54">
        <v>7450402</v>
      </c>
      <c r="H54">
        <v>7618354</v>
      </c>
      <c r="I54">
        <v>7787146</v>
      </c>
      <c r="J54">
        <v>7951933</v>
      </c>
      <c r="K54">
        <v>8110430</v>
      </c>
      <c r="L54">
        <v>8263546</v>
      </c>
      <c r="M54">
        <v>8413327</v>
      </c>
      <c r="N54">
        <v>8563193</v>
      </c>
      <c r="O54">
        <v>8715123</v>
      </c>
      <c r="P54">
        <v>8869961</v>
      </c>
      <c r="Q54">
        <v>9025300</v>
      </c>
      <c r="R54">
        <v>9176052</v>
      </c>
      <c r="S54">
        <v>9315373</v>
      </c>
      <c r="T54">
        <v>9438442</v>
      </c>
      <c r="U54">
        <v>9544271</v>
      </c>
      <c r="V54">
        <v>9634680</v>
      </c>
      <c r="W54">
        <v>9711392</v>
      </c>
      <c r="X54">
        <v>9777290</v>
      </c>
      <c r="Y54">
        <v>9835177</v>
      </c>
      <c r="Z54">
        <v>9884213</v>
      </c>
      <c r="AA54">
        <v>9925623</v>
      </c>
      <c r="AB54">
        <v>9966733</v>
      </c>
      <c r="AC54">
        <v>10017059</v>
      </c>
      <c r="AD54">
        <v>10082989</v>
      </c>
      <c r="AE54">
        <v>10168087</v>
      </c>
      <c r="AF54">
        <v>10269567</v>
      </c>
      <c r="AG54">
        <v>10379548</v>
      </c>
      <c r="AH54">
        <v>10486509</v>
      </c>
      <c r="AI54">
        <v>10582081</v>
      </c>
      <c r="AJ54">
        <v>10663585</v>
      </c>
      <c r="AK54">
        <v>10733363</v>
      </c>
      <c r="AL54">
        <v>10794135</v>
      </c>
      <c r="AM54">
        <v>10850585</v>
      </c>
      <c r="AN54">
        <v>10906043</v>
      </c>
      <c r="AO54">
        <v>10961012</v>
      </c>
      <c r="AP54">
        <v>11013983</v>
      </c>
      <c r="AQ54">
        <v>11064097</v>
      </c>
      <c r="AR54">
        <v>11110004</v>
      </c>
      <c r="AS54">
        <v>11150736</v>
      </c>
      <c r="AT54">
        <v>11186542</v>
      </c>
      <c r="AU54">
        <v>11217998</v>
      </c>
      <c r="AV54">
        <v>11244885</v>
      </c>
      <c r="AW54">
        <v>11266941</v>
      </c>
      <c r="AX54">
        <v>11284253</v>
      </c>
      <c r="AY54">
        <v>11296233</v>
      </c>
      <c r="AZ54">
        <v>11303687</v>
      </c>
      <c r="BA54">
        <v>11309754</v>
      </c>
      <c r="BB54">
        <v>11318602</v>
      </c>
      <c r="BC54">
        <v>11333051</v>
      </c>
      <c r="BD54">
        <v>11354651</v>
      </c>
      <c r="BE54">
        <v>11382146</v>
      </c>
      <c r="BF54">
        <v>11412167</v>
      </c>
      <c r="BG54">
        <v>11439767</v>
      </c>
      <c r="BH54">
        <v>11461432</v>
      </c>
      <c r="BI54">
        <v>11475982</v>
      </c>
      <c r="BJ54">
        <v>11484636</v>
      </c>
    </row>
    <row r="55" spans="1:62" x14ac:dyDescent="0.3">
      <c r="A55" t="s">
        <v>422</v>
      </c>
      <c r="B55" t="s">
        <v>423</v>
      </c>
      <c r="C55" t="s">
        <v>737</v>
      </c>
      <c r="D55" t="s">
        <v>738</v>
      </c>
      <c r="E55">
        <v>124826</v>
      </c>
      <c r="F55">
        <v>126125</v>
      </c>
      <c r="G55">
        <v>128414</v>
      </c>
      <c r="H55">
        <v>130860</v>
      </c>
      <c r="I55">
        <v>133148</v>
      </c>
      <c r="J55">
        <v>135266</v>
      </c>
      <c r="K55">
        <v>136682</v>
      </c>
      <c r="L55">
        <v>138140</v>
      </c>
      <c r="M55">
        <v>140298</v>
      </c>
      <c r="N55">
        <v>142581</v>
      </c>
      <c r="O55">
        <v>144739</v>
      </c>
      <c r="P55">
        <v>147389</v>
      </c>
      <c r="Q55">
        <v>147710</v>
      </c>
      <c r="R55">
        <v>146912</v>
      </c>
      <c r="S55">
        <v>148351</v>
      </c>
      <c r="T55">
        <v>149129</v>
      </c>
      <c r="U55">
        <v>149399</v>
      </c>
      <c r="V55">
        <v>149459</v>
      </c>
      <c r="W55">
        <v>148341</v>
      </c>
      <c r="X55">
        <v>147851</v>
      </c>
      <c r="Y55">
        <v>148041</v>
      </c>
      <c r="Z55">
        <v>148629</v>
      </c>
      <c r="AA55">
        <v>150101</v>
      </c>
      <c r="AB55">
        <v>151159</v>
      </c>
      <c r="AC55">
        <v>151940</v>
      </c>
      <c r="AD55">
        <v>152711</v>
      </c>
      <c r="AE55">
        <v>152662</v>
      </c>
      <c r="AF55">
        <v>151456</v>
      </c>
      <c r="AG55">
        <v>149254</v>
      </c>
      <c r="AH55">
        <v>146937</v>
      </c>
      <c r="AI55">
        <v>145400</v>
      </c>
      <c r="AJ55">
        <v>144403</v>
      </c>
      <c r="AK55">
        <v>143912</v>
      </c>
      <c r="AL55">
        <v>144299</v>
      </c>
      <c r="AM55">
        <v>144630</v>
      </c>
      <c r="AN55">
        <v>145139</v>
      </c>
      <c r="AO55">
        <v>146306</v>
      </c>
      <c r="AP55">
        <v>146956</v>
      </c>
      <c r="AQ55">
        <v>144472</v>
      </c>
      <c r="AR55">
        <v>139428</v>
      </c>
      <c r="AS55">
        <v>133860</v>
      </c>
      <c r="AT55">
        <v>129047</v>
      </c>
      <c r="AU55">
        <v>129205</v>
      </c>
      <c r="AV55">
        <v>131897</v>
      </c>
      <c r="AW55">
        <v>134192</v>
      </c>
      <c r="AX55">
        <v>137658</v>
      </c>
      <c r="AY55">
        <v>141239</v>
      </c>
      <c r="AZ55">
        <v>144056</v>
      </c>
      <c r="BA55">
        <v>145880</v>
      </c>
      <c r="BB55">
        <v>146833</v>
      </c>
      <c r="BC55">
        <v>148703</v>
      </c>
      <c r="BD55">
        <v>150831</v>
      </c>
      <c r="BE55">
        <v>152088</v>
      </c>
      <c r="BF55">
        <v>153822</v>
      </c>
      <c r="BG55">
        <v>155909</v>
      </c>
      <c r="BH55">
        <v>157980</v>
      </c>
      <c r="BI55">
        <v>159663</v>
      </c>
      <c r="BJ55">
        <v>161014</v>
      </c>
    </row>
    <row r="56" spans="1:62" x14ac:dyDescent="0.3">
      <c r="A56" t="s">
        <v>382</v>
      </c>
      <c r="B56" t="s">
        <v>383</v>
      </c>
      <c r="C56" t="s">
        <v>737</v>
      </c>
      <c r="D56" t="s">
        <v>738</v>
      </c>
      <c r="E56">
        <v>7865</v>
      </c>
      <c r="F56">
        <v>8026</v>
      </c>
      <c r="G56">
        <v>8146</v>
      </c>
      <c r="H56">
        <v>8227</v>
      </c>
      <c r="I56">
        <v>8298</v>
      </c>
      <c r="J56">
        <v>8369</v>
      </c>
      <c r="K56">
        <v>8441</v>
      </c>
      <c r="L56">
        <v>8521</v>
      </c>
      <c r="M56">
        <v>8631</v>
      </c>
      <c r="N56">
        <v>8827</v>
      </c>
      <c r="O56">
        <v>9144</v>
      </c>
      <c r="P56">
        <v>9581</v>
      </c>
      <c r="Q56">
        <v>10136</v>
      </c>
      <c r="R56">
        <v>10784</v>
      </c>
      <c r="S56">
        <v>11498</v>
      </c>
      <c r="T56">
        <v>12244</v>
      </c>
      <c r="U56">
        <v>13022</v>
      </c>
      <c r="V56">
        <v>13841</v>
      </c>
      <c r="W56">
        <v>14661</v>
      </c>
      <c r="X56">
        <v>15444</v>
      </c>
      <c r="Y56">
        <v>16162</v>
      </c>
      <c r="Z56">
        <v>16789</v>
      </c>
      <c r="AA56">
        <v>17356</v>
      </c>
      <c r="AB56">
        <v>17906</v>
      </c>
      <c r="AC56">
        <v>18543</v>
      </c>
      <c r="AD56">
        <v>19313</v>
      </c>
      <c r="AE56">
        <v>20251</v>
      </c>
      <c r="AF56">
        <v>21339</v>
      </c>
      <c r="AG56">
        <v>22538</v>
      </c>
      <c r="AH56">
        <v>23776</v>
      </c>
      <c r="AI56">
        <v>25010</v>
      </c>
      <c r="AJ56">
        <v>26213</v>
      </c>
      <c r="AK56">
        <v>27404</v>
      </c>
      <c r="AL56">
        <v>28646</v>
      </c>
      <c r="AM56">
        <v>30055</v>
      </c>
      <c r="AN56">
        <v>31672</v>
      </c>
      <c r="AO56">
        <v>33536</v>
      </c>
      <c r="AP56">
        <v>35597</v>
      </c>
      <c r="AQ56">
        <v>37740</v>
      </c>
      <c r="AR56">
        <v>39808</v>
      </c>
      <c r="AS56">
        <v>41687</v>
      </c>
      <c r="AT56">
        <v>43316</v>
      </c>
      <c r="AU56">
        <v>44738</v>
      </c>
      <c r="AV56">
        <v>46028</v>
      </c>
      <c r="AW56">
        <v>47299</v>
      </c>
      <c r="AX56">
        <v>48622</v>
      </c>
      <c r="AY56">
        <v>50031</v>
      </c>
      <c r="AZ56">
        <v>51483</v>
      </c>
      <c r="BA56">
        <v>52926</v>
      </c>
      <c r="BB56">
        <v>54279</v>
      </c>
      <c r="BC56">
        <v>55507</v>
      </c>
      <c r="BD56">
        <v>56579</v>
      </c>
      <c r="BE56">
        <v>57523</v>
      </c>
      <c r="BF56">
        <v>58371</v>
      </c>
      <c r="BG56">
        <v>59172</v>
      </c>
      <c r="BH56">
        <v>59963</v>
      </c>
      <c r="BI56">
        <v>60765</v>
      </c>
      <c r="BJ56">
        <v>61559</v>
      </c>
    </row>
    <row r="57" spans="1:62" x14ac:dyDescent="0.3">
      <c r="A57" t="s">
        <v>98</v>
      </c>
      <c r="B57" t="s">
        <v>99</v>
      </c>
      <c r="C57" t="s">
        <v>737</v>
      </c>
      <c r="D57" t="s">
        <v>738</v>
      </c>
      <c r="E57">
        <v>572930</v>
      </c>
      <c r="F57">
        <v>576395</v>
      </c>
      <c r="G57">
        <v>577691</v>
      </c>
      <c r="H57">
        <v>577913</v>
      </c>
      <c r="I57">
        <v>578627</v>
      </c>
      <c r="J57">
        <v>580966</v>
      </c>
      <c r="K57">
        <v>585308</v>
      </c>
      <c r="L57">
        <v>591308</v>
      </c>
      <c r="M57">
        <v>598493</v>
      </c>
      <c r="N57">
        <v>606113</v>
      </c>
      <c r="O57">
        <v>613621</v>
      </c>
      <c r="P57">
        <v>620859</v>
      </c>
      <c r="Q57">
        <v>628002</v>
      </c>
      <c r="R57">
        <v>635111</v>
      </c>
      <c r="S57">
        <v>642339</v>
      </c>
      <c r="T57">
        <v>649755</v>
      </c>
      <c r="U57">
        <v>657534</v>
      </c>
      <c r="V57">
        <v>665528</v>
      </c>
      <c r="W57">
        <v>673251</v>
      </c>
      <c r="X57">
        <v>680011</v>
      </c>
      <c r="Y57">
        <v>685406</v>
      </c>
      <c r="Z57">
        <v>689173</v>
      </c>
      <c r="AA57">
        <v>691702</v>
      </c>
      <c r="AB57">
        <v>694077</v>
      </c>
      <c r="AC57">
        <v>697717</v>
      </c>
      <c r="AD57">
        <v>703687</v>
      </c>
      <c r="AE57">
        <v>712341</v>
      </c>
      <c r="AF57">
        <v>723380</v>
      </c>
      <c r="AG57">
        <v>736479</v>
      </c>
      <c r="AH57">
        <v>751044</v>
      </c>
      <c r="AI57">
        <v>766614</v>
      </c>
      <c r="AJ57">
        <v>783129</v>
      </c>
      <c r="AK57">
        <v>800609</v>
      </c>
      <c r="AL57">
        <v>818751</v>
      </c>
      <c r="AM57">
        <v>837110</v>
      </c>
      <c r="AN57">
        <v>855384</v>
      </c>
      <c r="AO57">
        <v>873423</v>
      </c>
      <c r="AP57">
        <v>891192</v>
      </c>
      <c r="AQ57">
        <v>908704</v>
      </c>
      <c r="AR57">
        <v>926050</v>
      </c>
      <c r="AS57">
        <v>943286</v>
      </c>
      <c r="AT57">
        <v>960282</v>
      </c>
      <c r="AU57">
        <v>976966</v>
      </c>
      <c r="AV57">
        <v>993563</v>
      </c>
      <c r="AW57">
        <v>1010410</v>
      </c>
      <c r="AX57">
        <v>1027658</v>
      </c>
      <c r="AY57">
        <v>1045509</v>
      </c>
      <c r="AZ57">
        <v>1063712</v>
      </c>
      <c r="BA57">
        <v>1081563</v>
      </c>
      <c r="BB57">
        <v>1098076</v>
      </c>
      <c r="BC57">
        <v>1112607</v>
      </c>
      <c r="BD57">
        <v>1124835</v>
      </c>
      <c r="BE57">
        <v>1135062</v>
      </c>
      <c r="BF57">
        <v>1143896</v>
      </c>
      <c r="BG57">
        <v>1152309</v>
      </c>
      <c r="BH57">
        <v>1160985</v>
      </c>
      <c r="BI57">
        <v>1170125</v>
      </c>
      <c r="BJ57">
        <v>1179551</v>
      </c>
    </row>
    <row r="58" spans="1:62" x14ac:dyDescent="0.3">
      <c r="A58" t="s">
        <v>312</v>
      </c>
      <c r="B58" t="s">
        <v>313</v>
      </c>
      <c r="C58" t="s">
        <v>737</v>
      </c>
      <c r="D58" t="s">
        <v>738</v>
      </c>
      <c r="E58">
        <v>9602006</v>
      </c>
      <c r="F58">
        <v>9586651</v>
      </c>
      <c r="G58">
        <v>9624660</v>
      </c>
      <c r="H58">
        <v>9670685</v>
      </c>
      <c r="I58">
        <v>9727804</v>
      </c>
      <c r="J58">
        <v>9779358</v>
      </c>
      <c r="K58">
        <v>9821040</v>
      </c>
      <c r="L58">
        <v>9852899</v>
      </c>
      <c r="M58">
        <v>9876346</v>
      </c>
      <c r="N58">
        <v>9896580</v>
      </c>
      <c r="O58">
        <v>9858071</v>
      </c>
      <c r="P58">
        <v>9826815</v>
      </c>
      <c r="Q58">
        <v>9867632</v>
      </c>
      <c r="R58">
        <v>9922266</v>
      </c>
      <c r="S58">
        <v>9988459</v>
      </c>
      <c r="T58">
        <v>10058620</v>
      </c>
      <c r="U58">
        <v>10125939</v>
      </c>
      <c r="V58">
        <v>10186755</v>
      </c>
      <c r="W58">
        <v>10242098</v>
      </c>
      <c r="X58">
        <v>10292341</v>
      </c>
      <c r="Y58">
        <v>10304193</v>
      </c>
      <c r="Z58">
        <v>10300591</v>
      </c>
      <c r="AA58">
        <v>10314826</v>
      </c>
      <c r="AB58">
        <v>10323856</v>
      </c>
      <c r="AC58">
        <v>10330213</v>
      </c>
      <c r="AD58">
        <v>10337118</v>
      </c>
      <c r="AE58">
        <v>10342227</v>
      </c>
      <c r="AF58">
        <v>10347318</v>
      </c>
      <c r="AG58">
        <v>10355276</v>
      </c>
      <c r="AH58">
        <v>10361068</v>
      </c>
      <c r="AI58">
        <v>10333355</v>
      </c>
      <c r="AJ58">
        <v>10308578</v>
      </c>
      <c r="AK58">
        <v>10319123</v>
      </c>
      <c r="AL58">
        <v>10329855</v>
      </c>
      <c r="AM58">
        <v>10333587</v>
      </c>
      <c r="AN58">
        <v>10327253</v>
      </c>
      <c r="AO58">
        <v>10315241</v>
      </c>
      <c r="AP58">
        <v>10304131</v>
      </c>
      <c r="AQ58">
        <v>10294373</v>
      </c>
      <c r="AR58">
        <v>10283860</v>
      </c>
      <c r="AS58">
        <v>10255063</v>
      </c>
      <c r="AT58">
        <v>10216605</v>
      </c>
      <c r="AU58">
        <v>10196916</v>
      </c>
      <c r="AV58">
        <v>10193998</v>
      </c>
      <c r="AW58">
        <v>10197101</v>
      </c>
      <c r="AX58">
        <v>10211216</v>
      </c>
      <c r="AY58">
        <v>10238905</v>
      </c>
      <c r="AZ58">
        <v>10298828</v>
      </c>
      <c r="BA58">
        <v>10384603</v>
      </c>
      <c r="BB58">
        <v>10443936</v>
      </c>
      <c r="BC58">
        <v>10474410</v>
      </c>
      <c r="BD58">
        <v>10496088</v>
      </c>
      <c r="BE58">
        <v>10510785</v>
      </c>
      <c r="BF58">
        <v>10514272</v>
      </c>
      <c r="BG58">
        <v>10525347</v>
      </c>
      <c r="BH58">
        <v>10546059</v>
      </c>
      <c r="BI58">
        <v>10566332</v>
      </c>
      <c r="BJ58">
        <v>10591323</v>
      </c>
    </row>
    <row r="59" spans="1:62" x14ac:dyDescent="0.3">
      <c r="A59" t="s">
        <v>136</v>
      </c>
      <c r="B59" t="s">
        <v>137</v>
      </c>
      <c r="C59" t="s">
        <v>737</v>
      </c>
      <c r="D59" t="s">
        <v>738</v>
      </c>
      <c r="E59">
        <v>72814900</v>
      </c>
      <c r="F59">
        <v>73377632</v>
      </c>
      <c r="G59">
        <v>74025784</v>
      </c>
      <c r="H59">
        <v>74714353</v>
      </c>
      <c r="I59">
        <v>75318337</v>
      </c>
      <c r="J59">
        <v>75963695</v>
      </c>
      <c r="K59">
        <v>76600311</v>
      </c>
      <c r="L59">
        <v>76951336</v>
      </c>
      <c r="M59">
        <v>77294314</v>
      </c>
      <c r="N59">
        <v>77909682</v>
      </c>
      <c r="O59">
        <v>78169289</v>
      </c>
      <c r="P59">
        <v>78312842</v>
      </c>
      <c r="Q59">
        <v>78688452</v>
      </c>
      <c r="R59">
        <v>78936666</v>
      </c>
      <c r="S59">
        <v>78967433</v>
      </c>
      <c r="T59">
        <v>78673554</v>
      </c>
      <c r="U59">
        <v>78336950</v>
      </c>
      <c r="V59">
        <v>78159814</v>
      </c>
      <c r="W59">
        <v>78091820</v>
      </c>
      <c r="X59">
        <v>78126350</v>
      </c>
      <c r="Y59">
        <v>78288576</v>
      </c>
      <c r="Z59">
        <v>78407907</v>
      </c>
      <c r="AA59">
        <v>78333366</v>
      </c>
      <c r="AB59">
        <v>78128282</v>
      </c>
      <c r="AC59">
        <v>77858685</v>
      </c>
      <c r="AD59">
        <v>77684873</v>
      </c>
      <c r="AE59">
        <v>77720436</v>
      </c>
      <c r="AF59">
        <v>77839920</v>
      </c>
      <c r="AG59">
        <v>78144619</v>
      </c>
      <c r="AH59">
        <v>78751283</v>
      </c>
      <c r="AI59">
        <v>79433029</v>
      </c>
      <c r="AJ59">
        <v>80013896</v>
      </c>
      <c r="AK59">
        <v>80624598</v>
      </c>
      <c r="AL59">
        <v>81156363</v>
      </c>
      <c r="AM59">
        <v>81438348</v>
      </c>
      <c r="AN59">
        <v>81678051</v>
      </c>
      <c r="AO59">
        <v>81914831</v>
      </c>
      <c r="AP59">
        <v>82034771</v>
      </c>
      <c r="AQ59">
        <v>82047195</v>
      </c>
      <c r="AR59">
        <v>82100243</v>
      </c>
      <c r="AS59">
        <v>82211508</v>
      </c>
      <c r="AT59">
        <v>82349925</v>
      </c>
      <c r="AU59">
        <v>82488495</v>
      </c>
      <c r="AV59">
        <v>82534176</v>
      </c>
      <c r="AW59">
        <v>82516260</v>
      </c>
      <c r="AX59">
        <v>82469422</v>
      </c>
      <c r="AY59">
        <v>82376451</v>
      </c>
      <c r="AZ59">
        <v>82266372</v>
      </c>
      <c r="BA59">
        <v>82110097</v>
      </c>
      <c r="BB59">
        <v>81902307</v>
      </c>
      <c r="BC59">
        <v>81776930</v>
      </c>
      <c r="BD59">
        <v>80274983</v>
      </c>
      <c r="BE59">
        <v>80425823</v>
      </c>
      <c r="BF59">
        <v>80645605</v>
      </c>
      <c r="BG59">
        <v>80982500</v>
      </c>
      <c r="BH59">
        <v>81686611</v>
      </c>
      <c r="BI59">
        <v>82348669</v>
      </c>
      <c r="BJ59">
        <v>82695000</v>
      </c>
    </row>
    <row r="60" spans="1:62" x14ac:dyDescent="0.3">
      <c r="A60" t="s">
        <v>138</v>
      </c>
      <c r="B60" t="s">
        <v>139</v>
      </c>
      <c r="C60" t="s">
        <v>737</v>
      </c>
      <c r="D60" t="s">
        <v>738</v>
      </c>
      <c r="E60">
        <v>83636</v>
      </c>
      <c r="F60">
        <v>88498</v>
      </c>
      <c r="G60">
        <v>94204</v>
      </c>
      <c r="H60">
        <v>100628</v>
      </c>
      <c r="I60">
        <v>107583</v>
      </c>
      <c r="J60">
        <v>114963</v>
      </c>
      <c r="K60">
        <v>122866</v>
      </c>
      <c r="L60">
        <v>131397</v>
      </c>
      <c r="M60">
        <v>140462</v>
      </c>
      <c r="N60">
        <v>149887</v>
      </c>
      <c r="O60">
        <v>159659</v>
      </c>
      <c r="P60">
        <v>169372</v>
      </c>
      <c r="Q60">
        <v>179224</v>
      </c>
      <c r="R60">
        <v>190568</v>
      </c>
      <c r="S60">
        <v>205181</v>
      </c>
      <c r="T60">
        <v>224183</v>
      </c>
      <c r="U60">
        <v>248556</v>
      </c>
      <c r="V60">
        <v>277479</v>
      </c>
      <c r="W60">
        <v>308008</v>
      </c>
      <c r="X60">
        <v>336085</v>
      </c>
      <c r="Y60">
        <v>358960</v>
      </c>
      <c r="Z60">
        <v>374937</v>
      </c>
      <c r="AA60">
        <v>385271</v>
      </c>
      <c r="AB60">
        <v>393802</v>
      </c>
      <c r="AC60">
        <v>406017</v>
      </c>
      <c r="AD60">
        <v>425613</v>
      </c>
      <c r="AE60">
        <v>454361</v>
      </c>
      <c r="AF60">
        <v>490330</v>
      </c>
      <c r="AG60">
        <v>528999</v>
      </c>
      <c r="AH60">
        <v>563864</v>
      </c>
      <c r="AI60">
        <v>590398</v>
      </c>
      <c r="AJ60">
        <v>606844</v>
      </c>
      <c r="AK60">
        <v>615054</v>
      </c>
      <c r="AL60">
        <v>618495</v>
      </c>
      <c r="AM60">
        <v>622366</v>
      </c>
      <c r="AN60">
        <v>630388</v>
      </c>
      <c r="AO60">
        <v>643682</v>
      </c>
      <c r="AP60">
        <v>660953</v>
      </c>
      <c r="AQ60">
        <v>680612</v>
      </c>
      <c r="AR60">
        <v>700099</v>
      </c>
      <c r="AS60">
        <v>717584</v>
      </c>
      <c r="AT60">
        <v>732711</v>
      </c>
      <c r="AU60">
        <v>746221</v>
      </c>
      <c r="AV60">
        <v>758615</v>
      </c>
      <c r="AW60">
        <v>770752</v>
      </c>
      <c r="AX60">
        <v>783254</v>
      </c>
      <c r="AY60">
        <v>796208</v>
      </c>
      <c r="AZ60">
        <v>809402</v>
      </c>
      <c r="BA60">
        <v>822934</v>
      </c>
      <c r="BB60">
        <v>836840</v>
      </c>
      <c r="BC60">
        <v>851146</v>
      </c>
      <c r="BD60">
        <v>865937</v>
      </c>
      <c r="BE60">
        <v>881185</v>
      </c>
      <c r="BF60">
        <v>896688</v>
      </c>
      <c r="BG60">
        <v>912164</v>
      </c>
      <c r="BH60">
        <v>927414</v>
      </c>
      <c r="BI60">
        <v>942333</v>
      </c>
      <c r="BJ60">
        <v>956985</v>
      </c>
    </row>
    <row r="61" spans="1:62" x14ac:dyDescent="0.3">
      <c r="A61" t="s">
        <v>300</v>
      </c>
      <c r="B61" t="s">
        <v>301</v>
      </c>
      <c r="C61" t="s">
        <v>737</v>
      </c>
      <c r="D61" t="s">
        <v>738</v>
      </c>
      <c r="E61">
        <v>60011</v>
      </c>
      <c r="F61">
        <v>61032</v>
      </c>
      <c r="G61">
        <v>61982</v>
      </c>
      <c r="H61">
        <v>62918</v>
      </c>
      <c r="I61">
        <v>63926</v>
      </c>
      <c r="J61">
        <v>65038</v>
      </c>
      <c r="K61">
        <v>66311</v>
      </c>
      <c r="L61">
        <v>67686</v>
      </c>
      <c r="M61">
        <v>69040</v>
      </c>
      <c r="N61">
        <v>70213</v>
      </c>
      <c r="O61">
        <v>71073</v>
      </c>
      <c r="P61">
        <v>71569</v>
      </c>
      <c r="Q61">
        <v>71734</v>
      </c>
      <c r="R61">
        <v>71744</v>
      </c>
      <c r="S61">
        <v>71807</v>
      </c>
      <c r="T61">
        <v>72094</v>
      </c>
      <c r="U61">
        <v>72642</v>
      </c>
      <c r="V61">
        <v>73411</v>
      </c>
      <c r="W61">
        <v>74242</v>
      </c>
      <c r="X61">
        <v>74925</v>
      </c>
      <c r="Y61">
        <v>75314</v>
      </c>
      <c r="Z61">
        <v>75375</v>
      </c>
      <c r="AA61">
        <v>75170</v>
      </c>
      <c r="AB61">
        <v>74747</v>
      </c>
      <c r="AC61">
        <v>74213</v>
      </c>
      <c r="AD61">
        <v>73643</v>
      </c>
      <c r="AE61">
        <v>73025</v>
      </c>
      <c r="AF61">
        <v>72370</v>
      </c>
      <c r="AG61">
        <v>71742</v>
      </c>
      <c r="AH61">
        <v>71242</v>
      </c>
      <c r="AI61">
        <v>70926</v>
      </c>
      <c r="AJ61">
        <v>70842</v>
      </c>
      <c r="AK61">
        <v>70970</v>
      </c>
      <c r="AL61">
        <v>71210</v>
      </c>
      <c r="AM61">
        <v>71373</v>
      </c>
      <c r="AN61">
        <v>71368</v>
      </c>
      <c r="AO61">
        <v>71145</v>
      </c>
      <c r="AP61">
        <v>70753</v>
      </c>
      <c r="AQ61">
        <v>70290</v>
      </c>
      <c r="AR61">
        <v>69903</v>
      </c>
      <c r="AS61">
        <v>69676</v>
      </c>
      <c r="AT61">
        <v>69670</v>
      </c>
      <c r="AU61">
        <v>69824</v>
      </c>
      <c r="AV61">
        <v>70093</v>
      </c>
      <c r="AW61">
        <v>70379</v>
      </c>
      <c r="AX61">
        <v>70627</v>
      </c>
      <c r="AY61">
        <v>70807</v>
      </c>
      <c r="AZ61">
        <v>70950</v>
      </c>
      <c r="BA61">
        <v>71074</v>
      </c>
      <c r="BB61">
        <v>71229</v>
      </c>
      <c r="BC61">
        <v>71440</v>
      </c>
      <c r="BD61">
        <v>71718</v>
      </c>
      <c r="BE61">
        <v>72044</v>
      </c>
      <c r="BF61">
        <v>72400</v>
      </c>
      <c r="BG61">
        <v>72778</v>
      </c>
      <c r="BH61">
        <v>73162</v>
      </c>
      <c r="BI61">
        <v>73543</v>
      </c>
      <c r="BJ61">
        <v>73925</v>
      </c>
    </row>
    <row r="62" spans="1:62" x14ac:dyDescent="0.3">
      <c r="A62" t="s">
        <v>176</v>
      </c>
      <c r="B62" t="s">
        <v>177</v>
      </c>
      <c r="C62" t="s">
        <v>737</v>
      </c>
      <c r="D62" t="s">
        <v>738</v>
      </c>
      <c r="E62">
        <v>4579603</v>
      </c>
      <c r="F62">
        <v>4611687</v>
      </c>
      <c r="G62">
        <v>4647727</v>
      </c>
      <c r="H62">
        <v>4684483</v>
      </c>
      <c r="I62">
        <v>4722072</v>
      </c>
      <c r="J62">
        <v>4759012</v>
      </c>
      <c r="K62">
        <v>4797381</v>
      </c>
      <c r="L62">
        <v>4835354</v>
      </c>
      <c r="M62">
        <v>4864883</v>
      </c>
      <c r="N62">
        <v>4891860</v>
      </c>
      <c r="O62">
        <v>4928757</v>
      </c>
      <c r="P62">
        <v>4963126</v>
      </c>
      <c r="Q62">
        <v>4991596</v>
      </c>
      <c r="R62">
        <v>5021861</v>
      </c>
      <c r="S62">
        <v>5045297</v>
      </c>
      <c r="T62">
        <v>5059862</v>
      </c>
      <c r="U62">
        <v>5072596</v>
      </c>
      <c r="V62">
        <v>5088419</v>
      </c>
      <c r="W62">
        <v>5104248</v>
      </c>
      <c r="X62">
        <v>5116801</v>
      </c>
      <c r="Y62">
        <v>5123027</v>
      </c>
      <c r="Z62">
        <v>5121572</v>
      </c>
      <c r="AA62">
        <v>5117810</v>
      </c>
      <c r="AB62">
        <v>5114297</v>
      </c>
      <c r="AC62">
        <v>5111619</v>
      </c>
      <c r="AD62">
        <v>5113691</v>
      </c>
      <c r="AE62">
        <v>5120534</v>
      </c>
      <c r="AF62">
        <v>5127024</v>
      </c>
      <c r="AG62">
        <v>5129516</v>
      </c>
      <c r="AH62">
        <v>5132594</v>
      </c>
      <c r="AI62">
        <v>5140939</v>
      </c>
      <c r="AJ62">
        <v>5154298</v>
      </c>
      <c r="AK62">
        <v>5171370</v>
      </c>
      <c r="AL62">
        <v>5188628</v>
      </c>
      <c r="AM62">
        <v>5206180</v>
      </c>
      <c r="AN62">
        <v>5233373</v>
      </c>
      <c r="AO62">
        <v>5263074</v>
      </c>
      <c r="AP62">
        <v>5284991</v>
      </c>
      <c r="AQ62">
        <v>5304219</v>
      </c>
      <c r="AR62">
        <v>5321799</v>
      </c>
      <c r="AS62">
        <v>5339616</v>
      </c>
      <c r="AT62">
        <v>5358783</v>
      </c>
      <c r="AU62">
        <v>5375931</v>
      </c>
      <c r="AV62">
        <v>5390574</v>
      </c>
      <c r="AW62">
        <v>5404523</v>
      </c>
      <c r="AX62">
        <v>5419432</v>
      </c>
      <c r="AY62">
        <v>5437272</v>
      </c>
      <c r="AZ62">
        <v>5461438</v>
      </c>
      <c r="BA62">
        <v>5493621</v>
      </c>
      <c r="BB62">
        <v>5523095</v>
      </c>
      <c r="BC62">
        <v>5547683</v>
      </c>
      <c r="BD62">
        <v>5570572</v>
      </c>
      <c r="BE62">
        <v>5591572</v>
      </c>
      <c r="BF62">
        <v>5614932</v>
      </c>
      <c r="BG62">
        <v>5643475</v>
      </c>
      <c r="BH62">
        <v>5683483</v>
      </c>
      <c r="BI62">
        <v>5728010</v>
      </c>
      <c r="BJ62">
        <v>5769603</v>
      </c>
    </row>
    <row r="63" spans="1:62" x14ac:dyDescent="0.3">
      <c r="A63" t="s">
        <v>140</v>
      </c>
      <c r="B63" t="s">
        <v>141</v>
      </c>
      <c r="C63" t="s">
        <v>737</v>
      </c>
      <c r="D63" t="s">
        <v>738</v>
      </c>
      <c r="E63">
        <v>3294042</v>
      </c>
      <c r="F63">
        <v>3406299</v>
      </c>
      <c r="G63">
        <v>3521278</v>
      </c>
      <c r="H63">
        <v>3638628</v>
      </c>
      <c r="I63">
        <v>3757956</v>
      </c>
      <c r="J63">
        <v>3878948</v>
      </c>
      <c r="K63">
        <v>4001375</v>
      </c>
      <c r="L63">
        <v>4125109</v>
      </c>
      <c r="M63">
        <v>4250025</v>
      </c>
      <c r="N63">
        <v>4376054</v>
      </c>
      <c r="O63">
        <v>4503114</v>
      </c>
      <c r="P63">
        <v>4631114</v>
      </c>
      <c r="Q63">
        <v>4759934</v>
      </c>
      <c r="R63">
        <v>4889436</v>
      </c>
      <c r="S63">
        <v>5019473</v>
      </c>
      <c r="T63">
        <v>5149935</v>
      </c>
      <c r="U63">
        <v>5280723</v>
      </c>
      <c r="V63">
        <v>5411865</v>
      </c>
      <c r="W63">
        <v>5543517</v>
      </c>
      <c r="X63">
        <v>5675931</v>
      </c>
      <c r="Y63">
        <v>5809269</v>
      </c>
      <c r="Z63">
        <v>5943591</v>
      </c>
      <c r="AA63">
        <v>6078820</v>
      </c>
      <c r="AB63">
        <v>6214857</v>
      </c>
      <c r="AC63">
        <v>6351572</v>
      </c>
      <c r="AD63">
        <v>6488856</v>
      </c>
      <c r="AE63">
        <v>6626542</v>
      </c>
      <c r="AF63">
        <v>6764624</v>
      </c>
      <c r="AG63">
        <v>6903316</v>
      </c>
      <c r="AH63">
        <v>7042937</v>
      </c>
      <c r="AI63">
        <v>7183647</v>
      </c>
      <c r="AJ63">
        <v>7325622</v>
      </c>
      <c r="AK63">
        <v>7468551</v>
      </c>
      <c r="AL63">
        <v>7611465</v>
      </c>
      <c r="AM63">
        <v>7753052</v>
      </c>
      <c r="AN63">
        <v>7892423</v>
      </c>
      <c r="AO63">
        <v>8029113</v>
      </c>
      <c r="AP63">
        <v>8163472</v>
      </c>
      <c r="AQ63">
        <v>8296375</v>
      </c>
      <c r="AR63">
        <v>8429112</v>
      </c>
      <c r="AS63">
        <v>8562622</v>
      </c>
      <c r="AT63">
        <v>8697126</v>
      </c>
      <c r="AU63">
        <v>8832285</v>
      </c>
      <c r="AV63">
        <v>8967760</v>
      </c>
      <c r="AW63">
        <v>9102998</v>
      </c>
      <c r="AX63">
        <v>9237566</v>
      </c>
      <c r="AY63">
        <v>9371338</v>
      </c>
      <c r="AZ63">
        <v>9504353</v>
      </c>
      <c r="BA63">
        <v>9636520</v>
      </c>
      <c r="BB63">
        <v>9767758</v>
      </c>
      <c r="BC63">
        <v>9897985</v>
      </c>
      <c r="BD63">
        <v>10027095</v>
      </c>
      <c r="BE63">
        <v>10154950</v>
      </c>
      <c r="BF63">
        <v>10281296</v>
      </c>
      <c r="BG63">
        <v>10405844</v>
      </c>
      <c r="BH63">
        <v>10528394</v>
      </c>
      <c r="BI63">
        <v>10648791</v>
      </c>
      <c r="BJ63">
        <v>10766998</v>
      </c>
    </row>
    <row r="64" spans="1:62" x14ac:dyDescent="0.3">
      <c r="A64" t="s">
        <v>24</v>
      </c>
      <c r="B64" t="s">
        <v>25</v>
      </c>
      <c r="C64" t="s">
        <v>737</v>
      </c>
      <c r="D64" t="s">
        <v>738</v>
      </c>
      <c r="E64">
        <v>11124888</v>
      </c>
      <c r="F64">
        <v>11404859</v>
      </c>
      <c r="G64">
        <v>11690153</v>
      </c>
      <c r="H64">
        <v>11985136</v>
      </c>
      <c r="I64">
        <v>12295970</v>
      </c>
      <c r="J64">
        <v>12626952</v>
      </c>
      <c r="K64">
        <v>12980267</v>
      </c>
      <c r="L64">
        <v>13354197</v>
      </c>
      <c r="M64">
        <v>13744387</v>
      </c>
      <c r="N64">
        <v>14144438</v>
      </c>
      <c r="O64">
        <v>14550034</v>
      </c>
      <c r="P64">
        <v>14960109</v>
      </c>
      <c r="Q64">
        <v>15377093</v>
      </c>
      <c r="R64">
        <v>15804428</v>
      </c>
      <c r="S64">
        <v>16247113</v>
      </c>
      <c r="T64">
        <v>16709099</v>
      </c>
      <c r="U64">
        <v>17190239</v>
      </c>
      <c r="V64">
        <v>17690184</v>
      </c>
      <c r="W64">
        <v>18212326</v>
      </c>
      <c r="X64">
        <v>18760761</v>
      </c>
      <c r="Y64">
        <v>19337715</v>
      </c>
      <c r="Z64">
        <v>19943664</v>
      </c>
      <c r="AA64">
        <v>20575701</v>
      </c>
      <c r="AB64">
        <v>21228289</v>
      </c>
      <c r="AC64">
        <v>21893853</v>
      </c>
      <c r="AD64">
        <v>22565905</v>
      </c>
      <c r="AE64">
        <v>23241272</v>
      </c>
      <c r="AF64">
        <v>23917897</v>
      </c>
      <c r="AG64">
        <v>24591492</v>
      </c>
      <c r="AH64">
        <v>25257672</v>
      </c>
      <c r="AI64">
        <v>25912367</v>
      </c>
      <c r="AJ64">
        <v>26554329</v>
      </c>
      <c r="AK64">
        <v>27181094</v>
      </c>
      <c r="AL64">
        <v>27786259</v>
      </c>
      <c r="AM64">
        <v>28362253</v>
      </c>
      <c r="AN64">
        <v>28904298</v>
      </c>
      <c r="AO64">
        <v>29411415</v>
      </c>
      <c r="AP64">
        <v>29886839</v>
      </c>
      <c r="AQ64">
        <v>30335732</v>
      </c>
      <c r="AR64">
        <v>30765613</v>
      </c>
      <c r="AS64">
        <v>31183660</v>
      </c>
      <c r="AT64">
        <v>31592153</v>
      </c>
      <c r="AU64">
        <v>31995046</v>
      </c>
      <c r="AV64">
        <v>32403514</v>
      </c>
      <c r="AW64">
        <v>32831096</v>
      </c>
      <c r="AX64">
        <v>33288437</v>
      </c>
      <c r="AY64">
        <v>33777915</v>
      </c>
      <c r="AZ64">
        <v>34300076</v>
      </c>
      <c r="BA64">
        <v>34860715</v>
      </c>
      <c r="BB64">
        <v>35465760</v>
      </c>
      <c r="BC64">
        <v>36117637</v>
      </c>
      <c r="BD64">
        <v>36819558</v>
      </c>
      <c r="BE64">
        <v>37565847</v>
      </c>
      <c r="BF64">
        <v>38338562</v>
      </c>
      <c r="BG64">
        <v>39113313</v>
      </c>
      <c r="BH64">
        <v>39871528</v>
      </c>
      <c r="BI64">
        <v>40606052</v>
      </c>
      <c r="BJ64">
        <v>41318142</v>
      </c>
    </row>
    <row r="65" spans="1:62" x14ac:dyDescent="0.3">
      <c r="A65" t="s">
        <v>497</v>
      </c>
      <c r="B65" t="s">
        <v>498</v>
      </c>
      <c r="C65" t="s">
        <v>737</v>
      </c>
      <c r="D65" t="s">
        <v>738</v>
      </c>
      <c r="E65">
        <v>893956327</v>
      </c>
      <c r="F65">
        <v>893537036</v>
      </c>
      <c r="G65">
        <v>905445960</v>
      </c>
      <c r="H65">
        <v>928641158</v>
      </c>
      <c r="I65">
        <v>951477683</v>
      </c>
      <c r="J65">
        <v>975325710</v>
      </c>
      <c r="K65">
        <v>1002752091</v>
      </c>
      <c r="L65">
        <v>1029286493</v>
      </c>
      <c r="M65">
        <v>1056791462</v>
      </c>
      <c r="N65">
        <v>1085996628</v>
      </c>
      <c r="O65">
        <v>1116105178</v>
      </c>
      <c r="P65">
        <v>1146850519</v>
      </c>
      <c r="Q65">
        <v>1175854628</v>
      </c>
      <c r="R65">
        <v>1203905200</v>
      </c>
      <c r="S65">
        <v>1230436635</v>
      </c>
      <c r="T65">
        <v>1254532835</v>
      </c>
      <c r="U65">
        <v>1276763432</v>
      </c>
      <c r="V65">
        <v>1297394581</v>
      </c>
      <c r="W65">
        <v>1317994414</v>
      </c>
      <c r="X65">
        <v>1338905404</v>
      </c>
      <c r="Y65">
        <v>1359492990</v>
      </c>
      <c r="Z65">
        <v>1380818022</v>
      </c>
      <c r="AA65">
        <v>1404508191</v>
      </c>
      <c r="AB65">
        <v>1428333976</v>
      </c>
      <c r="AC65">
        <v>1451090680</v>
      </c>
      <c r="AD65">
        <v>1474560143</v>
      </c>
      <c r="AE65">
        <v>1499557430</v>
      </c>
      <c r="AF65">
        <v>1526044403</v>
      </c>
      <c r="AG65">
        <v>1552839428</v>
      </c>
      <c r="AH65">
        <v>1578979764</v>
      </c>
      <c r="AI65">
        <v>1604526529</v>
      </c>
      <c r="AJ65">
        <v>1629001649</v>
      </c>
      <c r="AK65">
        <v>1651934416</v>
      </c>
      <c r="AL65">
        <v>1674021645</v>
      </c>
      <c r="AM65">
        <v>1695931765</v>
      </c>
      <c r="AN65">
        <v>1717381821</v>
      </c>
      <c r="AO65">
        <v>1738422945</v>
      </c>
      <c r="AP65">
        <v>1759201938</v>
      </c>
      <c r="AQ65">
        <v>1779221736</v>
      </c>
      <c r="AR65">
        <v>1798083668</v>
      </c>
      <c r="AS65">
        <v>1815956211</v>
      </c>
      <c r="AT65">
        <v>1833033752</v>
      </c>
      <c r="AU65">
        <v>1849372898</v>
      </c>
      <c r="AV65">
        <v>1865072190</v>
      </c>
      <c r="AW65">
        <v>1880346879</v>
      </c>
      <c r="AX65">
        <v>1895491197</v>
      </c>
      <c r="AY65">
        <v>1910175419</v>
      </c>
      <c r="AZ65">
        <v>1924328623</v>
      </c>
      <c r="BA65">
        <v>1938363936</v>
      </c>
      <c r="BB65">
        <v>1952308448</v>
      </c>
      <c r="BC65">
        <v>1966231608</v>
      </c>
      <c r="BD65">
        <v>1980303926</v>
      </c>
      <c r="BE65">
        <v>1994651365</v>
      </c>
      <c r="BF65">
        <v>2009173000</v>
      </c>
      <c r="BG65">
        <v>2023837097</v>
      </c>
      <c r="BH65">
        <v>2038410865</v>
      </c>
      <c r="BI65">
        <v>2053299126</v>
      </c>
      <c r="BJ65">
        <v>2068308373</v>
      </c>
    </row>
    <row r="66" spans="1:62" x14ac:dyDescent="0.3">
      <c r="A66" t="s">
        <v>493</v>
      </c>
      <c r="B66" t="s">
        <v>494</v>
      </c>
      <c r="C66" t="s">
        <v>737</v>
      </c>
      <c r="D66" t="s">
        <v>738</v>
      </c>
      <c r="E66">
        <v>979287407</v>
      </c>
      <c r="F66">
        <v>1002523576</v>
      </c>
      <c r="G66">
        <v>1026586722</v>
      </c>
      <c r="H66">
        <v>1051414973</v>
      </c>
      <c r="I66">
        <v>1077037307</v>
      </c>
      <c r="J66">
        <v>1103433059</v>
      </c>
      <c r="K66">
        <v>1130587356</v>
      </c>
      <c r="L66">
        <v>1158571169</v>
      </c>
      <c r="M66">
        <v>1187273756</v>
      </c>
      <c r="N66">
        <v>1216765988</v>
      </c>
      <c r="O66">
        <v>1247052966</v>
      </c>
      <c r="P66">
        <v>1278138381</v>
      </c>
      <c r="Q66">
        <v>1310015997</v>
      </c>
      <c r="R66">
        <v>1342708842</v>
      </c>
      <c r="S66">
        <v>1376073396</v>
      </c>
      <c r="T66">
        <v>1410093757</v>
      </c>
      <c r="U66">
        <v>1444719518</v>
      </c>
      <c r="V66">
        <v>1480010065</v>
      </c>
      <c r="W66">
        <v>1516215799</v>
      </c>
      <c r="X66">
        <v>1553703893</v>
      </c>
      <c r="Y66">
        <v>1592673530</v>
      </c>
      <c r="Z66">
        <v>1633179580</v>
      </c>
      <c r="AA66">
        <v>1675078672</v>
      </c>
      <c r="AB66">
        <v>1718098032</v>
      </c>
      <c r="AC66">
        <v>1761829094</v>
      </c>
      <c r="AD66">
        <v>1805996283</v>
      </c>
      <c r="AE66">
        <v>1850487057</v>
      </c>
      <c r="AF66">
        <v>1895289549</v>
      </c>
      <c r="AG66">
        <v>1940220394</v>
      </c>
      <c r="AH66">
        <v>1985084059</v>
      </c>
      <c r="AI66">
        <v>2031828081</v>
      </c>
      <c r="AJ66">
        <v>2076397732</v>
      </c>
      <c r="AK66">
        <v>2120566584</v>
      </c>
      <c r="AL66">
        <v>2164507899</v>
      </c>
      <c r="AM66">
        <v>2208443694</v>
      </c>
      <c r="AN66">
        <v>2252578506</v>
      </c>
      <c r="AO66">
        <v>2297015199</v>
      </c>
      <c r="AP66">
        <v>2341634408</v>
      </c>
      <c r="AQ66">
        <v>2386184548</v>
      </c>
      <c r="AR66">
        <v>2430487146</v>
      </c>
      <c r="AS66">
        <v>2474600589</v>
      </c>
      <c r="AT66">
        <v>2518353223</v>
      </c>
      <c r="AU66">
        <v>2561812502</v>
      </c>
      <c r="AV66">
        <v>2605067367</v>
      </c>
      <c r="AW66">
        <v>2648271523</v>
      </c>
      <c r="AX66">
        <v>2691528375</v>
      </c>
      <c r="AY66">
        <v>2734859659</v>
      </c>
      <c r="AZ66">
        <v>2778276175</v>
      </c>
      <c r="BA66">
        <v>2821797496</v>
      </c>
      <c r="BB66">
        <v>2865439651</v>
      </c>
      <c r="BC66">
        <v>2909410986</v>
      </c>
      <c r="BD66">
        <v>2953406021</v>
      </c>
      <c r="BE66">
        <v>2997066325</v>
      </c>
      <c r="BF66">
        <v>3040700765</v>
      </c>
      <c r="BG66">
        <v>3084236443</v>
      </c>
      <c r="BH66">
        <v>3127578757</v>
      </c>
      <c r="BI66">
        <v>3170657660</v>
      </c>
      <c r="BJ66">
        <v>3213426923</v>
      </c>
    </row>
    <row r="67" spans="1:62" x14ac:dyDescent="0.3">
      <c r="A67" t="s">
        <v>495</v>
      </c>
      <c r="B67" t="s">
        <v>496</v>
      </c>
      <c r="C67" t="s">
        <v>737</v>
      </c>
      <c r="D67" t="s">
        <v>738</v>
      </c>
      <c r="E67">
        <v>1039944591</v>
      </c>
      <c r="F67">
        <v>1043546747</v>
      </c>
      <c r="G67">
        <v>1058028199</v>
      </c>
      <c r="H67">
        <v>1083802299</v>
      </c>
      <c r="I67">
        <v>1109204182</v>
      </c>
      <c r="J67">
        <v>1135650895</v>
      </c>
      <c r="K67">
        <v>1165517894</v>
      </c>
      <c r="L67">
        <v>1194424326</v>
      </c>
      <c r="M67">
        <v>1223721283</v>
      </c>
      <c r="N67">
        <v>1256501008</v>
      </c>
      <c r="O67">
        <v>1289258962</v>
      </c>
      <c r="P67">
        <v>1322942750</v>
      </c>
      <c r="Q67">
        <v>1354794332</v>
      </c>
      <c r="R67">
        <v>1385052014</v>
      </c>
      <c r="S67">
        <v>1415128313</v>
      </c>
      <c r="T67">
        <v>1442241325</v>
      </c>
      <c r="U67">
        <v>1466464716</v>
      </c>
      <c r="V67">
        <v>1489361661</v>
      </c>
      <c r="W67">
        <v>1512159741</v>
      </c>
      <c r="X67">
        <v>1535391301</v>
      </c>
      <c r="Y67">
        <v>1558178982</v>
      </c>
      <c r="Z67">
        <v>1581806986</v>
      </c>
      <c r="AA67">
        <v>1607731269</v>
      </c>
      <c r="AB67">
        <v>1633628203</v>
      </c>
      <c r="AC67">
        <v>1658253758</v>
      </c>
      <c r="AD67">
        <v>1683448851</v>
      </c>
      <c r="AE67">
        <v>1710171170</v>
      </c>
      <c r="AF67">
        <v>1738276268</v>
      </c>
      <c r="AG67">
        <v>1766656203</v>
      </c>
      <c r="AH67">
        <v>1794408755</v>
      </c>
      <c r="AI67">
        <v>1821481246</v>
      </c>
      <c r="AJ67">
        <v>1847530233</v>
      </c>
      <c r="AK67">
        <v>1871898268</v>
      </c>
      <c r="AL67">
        <v>1895356643</v>
      </c>
      <c r="AM67">
        <v>1918771287</v>
      </c>
      <c r="AN67">
        <v>1941918800</v>
      </c>
      <c r="AO67">
        <v>1964635058</v>
      </c>
      <c r="AP67">
        <v>1986799861</v>
      </c>
      <c r="AQ67">
        <v>2008140141</v>
      </c>
      <c r="AR67">
        <v>2028095314</v>
      </c>
      <c r="AS67">
        <v>2047150745</v>
      </c>
      <c r="AT67">
        <v>2065521836</v>
      </c>
      <c r="AU67">
        <v>2082953527</v>
      </c>
      <c r="AV67">
        <v>2099545576</v>
      </c>
      <c r="AW67">
        <v>2115557365</v>
      </c>
      <c r="AX67">
        <v>2131363078</v>
      </c>
      <c r="AY67">
        <v>2147029631</v>
      </c>
      <c r="AZ67">
        <v>2162104019</v>
      </c>
      <c r="BA67">
        <v>2177421759</v>
      </c>
      <c r="BB67">
        <v>2192352319</v>
      </c>
      <c r="BC67">
        <v>2207154641</v>
      </c>
      <c r="BD67">
        <v>2221934584</v>
      </c>
      <c r="BE67">
        <v>2237082761</v>
      </c>
      <c r="BF67">
        <v>2252311022</v>
      </c>
      <c r="BG67">
        <v>2267745366</v>
      </c>
      <c r="BH67">
        <v>2283108073</v>
      </c>
      <c r="BI67">
        <v>2298726779</v>
      </c>
      <c r="BJ67">
        <v>2314364990</v>
      </c>
    </row>
    <row r="68" spans="1:62" x14ac:dyDescent="0.3">
      <c r="A68" t="s">
        <v>505</v>
      </c>
      <c r="B68" t="s">
        <v>506</v>
      </c>
      <c r="C68" t="s">
        <v>737</v>
      </c>
      <c r="D68" t="s">
        <v>738</v>
      </c>
      <c r="E68">
        <v>274947938</v>
      </c>
      <c r="F68">
        <v>279245314</v>
      </c>
      <c r="G68">
        <v>283559690</v>
      </c>
      <c r="H68">
        <v>287888914</v>
      </c>
      <c r="I68">
        <v>292203393</v>
      </c>
      <c r="J68">
        <v>296453822</v>
      </c>
      <c r="K68">
        <v>300043201</v>
      </c>
      <c r="L68">
        <v>303700772</v>
      </c>
      <c r="M68">
        <v>307272189</v>
      </c>
      <c r="N68">
        <v>310775240</v>
      </c>
      <c r="O68">
        <v>314288628</v>
      </c>
      <c r="P68">
        <v>317799890</v>
      </c>
      <c r="Q68">
        <v>321305116</v>
      </c>
      <c r="R68">
        <v>324789807</v>
      </c>
      <c r="S68">
        <v>328292612</v>
      </c>
      <c r="T68">
        <v>331816171</v>
      </c>
      <c r="U68">
        <v>335494688</v>
      </c>
      <c r="V68">
        <v>339114223</v>
      </c>
      <c r="W68">
        <v>342694227</v>
      </c>
      <c r="X68">
        <v>346252401</v>
      </c>
      <c r="Y68">
        <v>349906056</v>
      </c>
      <c r="Z68">
        <v>353625804</v>
      </c>
      <c r="AA68">
        <v>357167765</v>
      </c>
      <c r="AB68">
        <v>360691752</v>
      </c>
      <c r="AC68">
        <v>364461750</v>
      </c>
      <c r="AD68">
        <v>368248384</v>
      </c>
      <c r="AE68">
        <v>372008350</v>
      </c>
      <c r="AF68">
        <v>375756651</v>
      </c>
      <c r="AG68">
        <v>379389656</v>
      </c>
      <c r="AH68">
        <v>382860353</v>
      </c>
      <c r="AI68">
        <v>385427446</v>
      </c>
      <c r="AJ68">
        <v>387397109</v>
      </c>
      <c r="AK68">
        <v>389011005</v>
      </c>
      <c r="AL68">
        <v>390265543</v>
      </c>
      <c r="AM68">
        <v>390918548</v>
      </c>
      <c r="AN68">
        <v>391384579</v>
      </c>
      <c r="AO68">
        <v>391791161</v>
      </c>
      <c r="AP68">
        <v>392200932</v>
      </c>
      <c r="AQ68">
        <v>392498014</v>
      </c>
      <c r="AR68">
        <v>392517924</v>
      </c>
      <c r="AS68">
        <v>392657969</v>
      </c>
      <c r="AT68">
        <v>392446165</v>
      </c>
      <c r="AU68">
        <v>392134307</v>
      </c>
      <c r="AV68">
        <v>392280391</v>
      </c>
      <c r="AW68">
        <v>392625999</v>
      </c>
      <c r="AX68">
        <v>393027492</v>
      </c>
      <c r="AY68">
        <v>393571334</v>
      </c>
      <c r="AZ68">
        <v>394257705</v>
      </c>
      <c r="BA68">
        <v>395304586</v>
      </c>
      <c r="BB68">
        <v>397043992</v>
      </c>
      <c r="BC68">
        <v>399053204</v>
      </c>
      <c r="BD68">
        <v>401241932</v>
      </c>
      <c r="BE68">
        <v>403439691</v>
      </c>
      <c r="BF68">
        <v>405871230</v>
      </c>
      <c r="BG68">
        <v>408271623</v>
      </c>
      <c r="BH68">
        <v>410770813</v>
      </c>
      <c r="BI68">
        <v>413234935</v>
      </c>
      <c r="BJ68">
        <v>415546194</v>
      </c>
    </row>
    <row r="69" spans="1:62" x14ac:dyDescent="0.3">
      <c r="A69" t="s">
        <v>503</v>
      </c>
      <c r="B69" t="s">
        <v>504</v>
      </c>
      <c r="C69" t="s">
        <v>737</v>
      </c>
      <c r="D69" t="s">
        <v>738</v>
      </c>
      <c r="E69">
        <v>667246384</v>
      </c>
      <c r="F69">
        <v>674972972</v>
      </c>
      <c r="G69">
        <v>682938669</v>
      </c>
      <c r="H69">
        <v>690962675</v>
      </c>
      <c r="I69">
        <v>698905664</v>
      </c>
      <c r="J69">
        <v>706609007</v>
      </c>
      <c r="K69">
        <v>713341112</v>
      </c>
      <c r="L69">
        <v>719879789</v>
      </c>
      <c r="M69">
        <v>726161895</v>
      </c>
      <c r="N69">
        <v>732317863</v>
      </c>
      <c r="O69">
        <v>737948178</v>
      </c>
      <c r="P69">
        <v>743607439</v>
      </c>
      <c r="Q69">
        <v>749815857</v>
      </c>
      <c r="R69">
        <v>755867961</v>
      </c>
      <c r="S69">
        <v>761701324</v>
      </c>
      <c r="T69">
        <v>767332578</v>
      </c>
      <c r="U69">
        <v>772838318</v>
      </c>
      <c r="V69">
        <v>778094845</v>
      </c>
      <c r="W69">
        <v>783298994</v>
      </c>
      <c r="X69">
        <v>788525199</v>
      </c>
      <c r="Y69">
        <v>793937090</v>
      </c>
      <c r="Z69">
        <v>799215272</v>
      </c>
      <c r="AA69">
        <v>803972967</v>
      </c>
      <c r="AB69">
        <v>808524728</v>
      </c>
      <c r="AC69">
        <v>813281381</v>
      </c>
      <c r="AD69">
        <v>818146882</v>
      </c>
      <c r="AE69">
        <v>823155058</v>
      </c>
      <c r="AF69">
        <v>828213790</v>
      </c>
      <c r="AG69">
        <v>833315236</v>
      </c>
      <c r="AH69">
        <v>838462813</v>
      </c>
      <c r="AI69">
        <v>842848473</v>
      </c>
      <c r="AJ69">
        <v>846178276</v>
      </c>
      <c r="AK69">
        <v>849656745</v>
      </c>
      <c r="AL69">
        <v>852762016</v>
      </c>
      <c r="AM69">
        <v>854723055</v>
      </c>
      <c r="AN69">
        <v>856352860</v>
      </c>
      <c r="AO69">
        <v>857652705</v>
      </c>
      <c r="AP69">
        <v>859112733</v>
      </c>
      <c r="AQ69">
        <v>860236341</v>
      </c>
      <c r="AR69">
        <v>861380108</v>
      </c>
      <c r="AS69">
        <v>862304086</v>
      </c>
      <c r="AT69">
        <v>863615632</v>
      </c>
      <c r="AU69">
        <v>865196877</v>
      </c>
      <c r="AV69">
        <v>867457664</v>
      </c>
      <c r="AW69">
        <v>870030756</v>
      </c>
      <c r="AX69">
        <v>872661616</v>
      </c>
      <c r="AY69">
        <v>875343235</v>
      </c>
      <c r="AZ69">
        <v>878465990</v>
      </c>
      <c r="BA69">
        <v>881965815</v>
      </c>
      <c r="BB69">
        <v>885591814</v>
      </c>
      <c r="BC69">
        <v>889016507</v>
      </c>
      <c r="BD69">
        <v>891098854</v>
      </c>
      <c r="BE69">
        <v>894679968</v>
      </c>
      <c r="BF69">
        <v>898881448</v>
      </c>
      <c r="BG69">
        <v>903123160</v>
      </c>
      <c r="BH69">
        <v>907426233</v>
      </c>
      <c r="BI69">
        <v>911686319</v>
      </c>
      <c r="BJ69">
        <v>915545801</v>
      </c>
    </row>
    <row r="70" spans="1:62" x14ac:dyDescent="0.3">
      <c r="A70" t="s">
        <v>26</v>
      </c>
      <c r="B70" t="s">
        <v>27</v>
      </c>
      <c r="C70" t="s">
        <v>737</v>
      </c>
      <c r="D70" t="s">
        <v>738</v>
      </c>
      <c r="E70">
        <v>4545550</v>
      </c>
      <c r="F70">
        <v>4676859</v>
      </c>
      <c r="G70">
        <v>4812890</v>
      </c>
      <c r="H70">
        <v>4953733</v>
      </c>
      <c r="I70">
        <v>5099468</v>
      </c>
      <c r="J70">
        <v>5250119</v>
      </c>
      <c r="K70">
        <v>5405685</v>
      </c>
      <c r="L70">
        <v>5566057</v>
      </c>
      <c r="M70">
        <v>5730906</v>
      </c>
      <c r="N70">
        <v>5899845</v>
      </c>
      <c r="O70">
        <v>6072527</v>
      </c>
      <c r="P70">
        <v>6248835</v>
      </c>
      <c r="Q70">
        <v>6428711</v>
      </c>
      <c r="R70">
        <v>6611916</v>
      </c>
      <c r="S70">
        <v>6798206</v>
      </c>
      <c r="T70">
        <v>6987391</v>
      </c>
      <c r="U70">
        <v>7179399</v>
      </c>
      <c r="V70">
        <v>7374234</v>
      </c>
      <c r="W70">
        <v>7571959</v>
      </c>
      <c r="X70">
        <v>7772653</v>
      </c>
      <c r="Y70">
        <v>7976445</v>
      </c>
      <c r="Z70">
        <v>8183194</v>
      </c>
      <c r="AA70">
        <v>8392940</v>
      </c>
      <c r="AB70">
        <v>8606213</v>
      </c>
      <c r="AC70">
        <v>8823751</v>
      </c>
      <c r="AD70">
        <v>9045979</v>
      </c>
      <c r="AE70">
        <v>9272906</v>
      </c>
      <c r="AF70">
        <v>9504129</v>
      </c>
      <c r="AG70">
        <v>9739176</v>
      </c>
      <c r="AH70">
        <v>9977377</v>
      </c>
      <c r="AI70">
        <v>10218091</v>
      </c>
      <c r="AJ70">
        <v>10460990</v>
      </c>
      <c r="AK70">
        <v>10705667</v>
      </c>
      <c r="AL70">
        <v>10951202</v>
      </c>
      <c r="AM70">
        <v>11196479</v>
      </c>
      <c r="AN70">
        <v>11440583</v>
      </c>
      <c r="AO70">
        <v>11683479</v>
      </c>
      <c r="AP70">
        <v>11924993</v>
      </c>
      <c r="AQ70">
        <v>12163885</v>
      </c>
      <c r="AR70">
        <v>12398691</v>
      </c>
      <c r="AS70">
        <v>12628596</v>
      </c>
      <c r="AT70">
        <v>12852755</v>
      </c>
      <c r="AU70">
        <v>13072060</v>
      </c>
      <c r="AV70">
        <v>13289601</v>
      </c>
      <c r="AW70">
        <v>13509647</v>
      </c>
      <c r="AX70">
        <v>13735233</v>
      </c>
      <c r="AY70">
        <v>13967480</v>
      </c>
      <c r="AZ70">
        <v>14205453</v>
      </c>
      <c r="BA70">
        <v>14447562</v>
      </c>
      <c r="BB70">
        <v>14691275</v>
      </c>
      <c r="BC70">
        <v>14934690</v>
      </c>
      <c r="BD70">
        <v>15177355</v>
      </c>
      <c r="BE70">
        <v>15419666</v>
      </c>
      <c r="BF70">
        <v>15661547</v>
      </c>
      <c r="BG70">
        <v>15903112</v>
      </c>
      <c r="BH70">
        <v>16144368</v>
      </c>
      <c r="BI70">
        <v>16385068</v>
      </c>
      <c r="BJ70">
        <v>16624858</v>
      </c>
    </row>
    <row r="71" spans="1:62" x14ac:dyDescent="0.3">
      <c r="A71" t="s">
        <v>424</v>
      </c>
      <c r="B71" t="s">
        <v>327</v>
      </c>
      <c r="C71" t="s">
        <v>737</v>
      </c>
      <c r="D71" t="s">
        <v>738</v>
      </c>
      <c r="E71">
        <v>26996533</v>
      </c>
      <c r="F71">
        <v>27744712</v>
      </c>
      <c r="G71">
        <v>28506176</v>
      </c>
      <c r="H71">
        <v>29281250</v>
      </c>
      <c r="I71">
        <v>30071102</v>
      </c>
      <c r="J71">
        <v>30875964</v>
      </c>
      <c r="K71">
        <v>31697616</v>
      </c>
      <c r="L71">
        <v>32534021</v>
      </c>
      <c r="M71">
        <v>33377259</v>
      </c>
      <c r="N71">
        <v>34216826</v>
      </c>
      <c r="O71">
        <v>35046273</v>
      </c>
      <c r="P71">
        <v>35863382</v>
      </c>
      <c r="Q71">
        <v>36673642</v>
      </c>
      <c r="R71">
        <v>37488067</v>
      </c>
      <c r="S71">
        <v>38322022</v>
      </c>
      <c r="T71">
        <v>39187702</v>
      </c>
      <c r="U71">
        <v>40089032</v>
      </c>
      <c r="V71">
        <v>41026477</v>
      </c>
      <c r="W71">
        <v>42004655</v>
      </c>
      <c r="X71">
        <v>43027816</v>
      </c>
      <c r="Y71">
        <v>44099142</v>
      </c>
      <c r="Z71">
        <v>45216506</v>
      </c>
      <c r="AA71">
        <v>46379620</v>
      </c>
      <c r="AB71">
        <v>47594556</v>
      </c>
      <c r="AC71">
        <v>48868951</v>
      </c>
      <c r="AD71">
        <v>50204985</v>
      </c>
      <c r="AE71">
        <v>51607703</v>
      </c>
      <c r="AF71">
        <v>53066229</v>
      </c>
      <c r="AG71">
        <v>54547296</v>
      </c>
      <c r="AH71">
        <v>56006573</v>
      </c>
      <c r="AI71">
        <v>57412215</v>
      </c>
      <c r="AJ71">
        <v>58752390</v>
      </c>
      <c r="AK71">
        <v>60035536</v>
      </c>
      <c r="AL71">
        <v>61275601</v>
      </c>
      <c r="AM71">
        <v>62495745</v>
      </c>
      <c r="AN71">
        <v>63714386</v>
      </c>
      <c r="AO71">
        <v>64933456</v>
      </c>
      <c r="AP71">
        <v>66151117</v>
      </c>
      <c r="AQ71">
        <v>67378056</v>
      </c>
      <c r="AR71">
        <v>68626664</v>
      </c>
      <c r="AS71">
        <v>69905988</v>
      </c>
      <c r="AT71">
        <v>71226940</v>
      </c>
      <c r="AU71">
        <v>72590118</v>
      </c>
      <c r="AV71">
        <v>73981942</v>
      </c>
      <c r="AW71">
        <v>75381899</v>
      </c>
      <c r="AX71">
        <v>76778149</v>
      </c>
      <c r="AY71">
        <v>78159048</v>
      </c>
      <c r="AZ71">
        <v>79537253</v>
      </c>
      <c r="BA71">
        <v>80953881</v>
      </c>
      <c r="BB71">
        <v>82465022</v>
      </c>
      <c r="BC71">
        <v>84107606</v>
      </c>
      <c r="BD71">
        <v>85897561</v>
      </c>
      <c r="BE71">
        <v>87813257</v>
      </c>
      <c r="BF71">
        <v>89807433</v>
      </c>
      <c r="BG71">
        <v>91812566</v>
      </c>
      <c r="BH71">
        <v>93778172</v>
      </c>
      <c r="BI71">
        <v>95688681</v>
      </c>
      <c r="BJ71">
        <v>97553151</v>
      </c>
    </row>
    <row r="72" spans="1:62" x14ac:dyDescent="0.3">
      <c r="A72" t="s">
        <v>501</v>
      </c>
      <c r="B72" t="s">
        <v>502</v>
      </c>
      <c r="C72" t="s">
        <v>737</v>
      </c>
      <c r="D72" t="s">
        <v>738</v>
      </c>
      <c r="E72">
        <v>265396502</v>
      </c>
      <c r="F72">
        <v>267825309</v>
      </c>
      <c r="G72">
        <v>270324828</v>
      </c>
      <c r="H72">
        <v>272876447</v>
      </c>
      <c r="I72">
        <v>275382197</v>
      </c>
      <c r="J72">
        <v>277856703</v>
      </c>
      <c r="K72">
        <v>280147494</v>
      </c>
      <c r="L72">
        <v>282114545</v>
      </c>
      <c r="M72">
        <v>283966953</v>
      </c>
      <c r="N72">
        <v>285855058</v>
      </c>
      <c r="O72">
        <v>287416205</v>
      </c>
      <c r="P72">
        <v>289032499</v>
      </c>
      <c r="Q72">
        <v>291040689</v>
      </c>
      <c r="R72">
        <v>292961768</v>
      </c>
      <c r="S72">
        <v>294689415</v>
      </c>
      <c r="T72">
        <v>296244715</v>
      </c>
      <c r="U72">
        <v>297573002</v>
      </c>
      <c r="V72">
        <v>298738608</v>
      </c>
      <c r="W72">
        <v>299908948</v>
      </c>
      <c r="X72">
        <v>301099972</v>
      </c>
      <c r="Y72">
        <v>302363486</v>
      </c>
      <c r="Z72">
        <v>303498663</v>
      </c>
      <c r="AA72">
        <v>304314034</v>
      </c>
      <c r="AB72">
        <v>304920007</v>
      </c>
      <c r="AC72">
        <v>305432240</v>
      </c>
      <c r="AD72">
        <v>306018719</v>
      </c>
      <c r="AE72">
        <v>306797207</v>
      </c>
      <c r="AF72">
        <v>307668322</v>
      </c>
      <c r="AG72">
        <v>308725859</v>
      </c>
      <c r="AH72">
        <v>310080079</v>
      </c>
      <c r="AI72">
        <v>311539698</v>
      </c>
      <c r="AJ72">
        <v>312708142</v>
      </c>
      <c r="AK72">
        <v>314162056</v>
      </c>
      <c r="AL72">
        <v>315449104</v>
      </c>
      <c r="AM72">
        <v>316366779</v>
      </c>
      <c r="AN72">
        <v>317181449</v>
      </c>
      <c r="AO72">
        <v>318003015</v>
      </c>
      <c r="AP72">
        <v>318761764</v>
      </c>
      <c r="AQ72">
        <v>319433983</v>
      </c>
      <c r="AR72">
        <v>320258902</v>
      </c>
      <c r="AS72">
        <v>321310787</v>
      </c>
      <c r="AT72">
        <v>322547880</v>
      </c>
      <c r="AU72">
        <v>324125338</v>
      </c>
      <c r="AV72">
        <v>325885964</v>
      </c>
      <c r="AW72">
        <v>327682507</v>
      </c>
      <c r="AX72">
        <v>329380413</v>
      </c>
      <c r="AY72">
        <v>330922791</v>
      </c>
      <c r="AZ72">
        <v>332645166</v>
      </c>
      <c r="BA72">
        <v>334274730</v>
      </c>
      <c r="BB72">
        <v>335360887</v>
      </c>
      <c r="BC72">
        <v>336151474</v>
      </c>
      <c r="BD72">
        <v>335429120</v>
      </c>
      <c r="BE72">
        <v>336180504</v>
      </c>
      <c r="BF72">
        <v>337325526</v>
      </c>
      <c r="BG72">
        <v>338466271</v>
      </c>
      <c r="BH72">
        <v>339533474</v>
      </c>
      <c r="BI72">
        <v>340617355</v>
      </c>
      <c r="BJ72">
        <v>341465149</v>
      </c>
    </row>
    <row r="73" spans="1:62" x14ac:dyDescent="0.3">
      <c r="A73" t="s">
        <v>142</v>
      </c>
      <c r="B73" t="s">
        <v>143</v>
      </c>
      <c r="C73" t="s">
        <v>737</v>
      </c>
      <c r="D73" t="s">
        <v>738</v>
      </c>
      <c r="E73">
        <v>1397491</v>
      </c>
      <c r="F73">
        <v>1432640</v>
      </c>
      <c r="G73">
        <v>1469645</v>
      </c>
      <c r="H73">
        <v>1508273</v>
      </c>
      <c r="I73">
        <v>1548187</v>
      </c>
      <c r="J73">
        <v>1589179</v>
      </c>
      <c r="K73">
        <v>1631147</v>
      </c>
      <c r="L73">
        <v>1674204</v>
      </c>
      <c r="M73">
        <v>1718525</v>
      </c>
      <c r="N73">
        <v>1764343</v>
      </c>
      <c r="O73">
        <v>1811878</v>
      </c>
      <c r="P73">
        <v>1861199</v>
      </c>
      <c r="Q73">
        <v>1912302</v>
      </c>
      <c r="R73">
        <v>1965160</v>
      </c>
      <c r="S73">
        <v>2019717</v>
      </c>
      <c r="T73">
        <v>2075965</v>
      </c>
      <c r="U73">
        <v>2133723</v>
      </c>
      <c r="V73">
        <v>2193068</v>
      </c>
      <c r="W73">
        <v>2254450</v>
      </c>
      <c r="X73">
        <v>2318495</v>
      </c>
      <c r="Y73">
        <v>2385540</v>
      </c>
      <c r="Z73">
        <v>2454766</v>
      </c>
      <c r="AA73">
        <v>2525521</v>
      </c>
      <c r="AB73">
        <v>2598410</v>
      </c>
      <c r="AC73">
        <v>2674289</v>
      </c>
      <c r="AD73">
        <v>2753151</v>
      </c>
      <c r="AE73">
        <v>2837111</v>
      </c>
      <c r="AF73">
        <v>2924349</v>
      </c>
      <c r="AG73">
        <v>3006361</v>
      </c>
      <c r="AH73">
        <v>3071771</v>
      </c>
      <c r="AI73">
        <v>3113311</v>
      </c>
      <c r="AJ73">
        <v>3127297</v>
      </c>
      <c r="AK73">
        <v>3118582</v>
      </c>
      <c r="AL73">
        <v>3099047</v>
      </c>
      <c r="AM73">
        <v>3085443</v>
      </c>
      <c r="AN73">
        <v>3090159</v>
      </c>
      <c r="AO73">
        <v>3116379</v>
      </c>
      <c r="AP73">
        <v>3161350</v>
      </c>
      <c r="AQ73">
        <v>3224223</v>
      </c>
      <c r="AR73">
        <v>3302263</v>
      </c>
      <c r="AS73">
        <v>3392801</v>
      </c>
      <c r="AT73">
        <v>3497124</v>
      </c>
      <c r="AU73">
        <v>3614639</v>
      </c>
      <c r="AV73">
        <v>3738265</v>
      </c>
      <c r="AW73">
        <v>3858623</v>
      </c>
      <c r="AX73">
        <v>3969007</v>
      </c>
      <c r="AY73">
        <v>4066648</v>
      </c>
      <c r="AZ73">
        <v>4153332</v>
      </c>
      <c r="BA73">
        <v>4232636</v>
      </c>
      <c r="BB73">
        <v>4310334</v>
      </c>
      <c r="BC73">
        <v>4390840</v>
      </c>
      <c r="BD73">
        <v>4474690</v>
      </c>
    </row>
    <row r="74" spans="1:62" x14ac:dyDescent="0.3">
      <c r="A74" t="s">
        <v>314</v>
      </c>
      <c r="B74" t="s">
        <v>315</v>
      </c>
      <c r="C74" t="s">
        <v>737</v>
      </c>
      <c r="D74" t="s">
        <v>738</v>
      </c>
      <c r="E74">
        <v>30455000</v>
      </c>
      <c r="F74">
        <v>30739250</v>
      </c>
      <c r="G74">
        <v>31023366</v>
      </c>
      <c r="H74">
        <v>31296651</v>
      </c>
      <c r="I74">
        <v>31609195</v>
      </c>
      <c r="J74">
        <v>31954292</v>
      </c>
      <c r="K74">
        <v>32283194</v>
      </c>
      <c r="L74">
        <v>32682947</v>
      </c>
      <c r="M74">
        <v>33113134</v>
      </c>
      <c r="N74">
        <v>33441054</v>
      </c>
      <c r="O74">
        <v>33814531</v>
      </c>
      <c r="P74">
        <v>34224490</v>
      </c>
      <c r="Q74">
        <v>34604469</v>
      </c>
      <c r="R74">
        <v>34988947</v>
      </c>
      <c r="S74">
        <v>35373335</v>
      </c>
      <c r="T74">
        <v>35757900</v>
      </c>
      <c r="U74">
        <v>36137812</v>
      </c>
      <c r="V74">
        <v>36511638</v>
      </c>
      <c r="W74">
        <v>36864898</v>
      </c>
      <c r="X74">
        <v>37191330</v>
      </c>
      <c r="Y74">
        <v>37491165</v>
      </c>
      <c r="Z74">
        <v>37758631</v>
      </c>
      <c r="AA74">
        <v>37986012</v>
      </c>
      <c r="AB74">
        <v>38171525</v>
      </c>
      <c r="AC74">
        <v>38330364</v>
      </c>
      <c r="AD74">
        <v>38469512</v>
      </c>
      <c r="AE74">
        <v>38584624</v>
      </c>
      <c r="AF74">
        <v>38684815</v>
      </c>
      <c r="AG74">
        <v>38766939</v>
      </c>
      <c r="AH74">
        <v>38827764</v>
      </c>
      <c r="AI74">
        <v>38867322</v>
      </c>
      <c r="AJ74">
        <v>38966376</v>
      </c>
      <c r="AK74">
        <v>39157685</v>
      </c>
      <c r="AL74">
        <v>39361262</v>
      </c>
      <c r="AM74">
        <v>39549108</v>
      </c>
      <c r="AN74">
        <v>39724050</v>
      </c>
      <c r="AO74">
        <v>39889852</v>
      </c>
      <c r="AP74">
        <v>40057389</v>
      </c>
      <c r="AQ74">
        <v>40223509</v>
      </c>
      <c r="AR74">
        <v>40386875</v>
      </c>
      <c r="AS74">
        <v>40567864</v>
      </c>
      <c r="AT74">
        <v>40850412</v>
      </c>
      <c r="AU74">
        <v>41431558</v>
      </c>
      <c r="AV74">
        <v>42187645</v>
      </c>
      <c r="AW74">
        <v>42921895</v>
      </c>
      <c r="AX74">
        <v>43653155</v>
      </c>
      <c r="AY74">
        <v>44397319</v>
      </c>
      <c r="AZ74">
        <v>45226803</v>
      </c>
      <c r="BA74">
        <v>45954106</v>
      </c>
      <c r="BB74">
        <v>46362946</v>
      </c>
      <c r="BC74">
        <v>46576897</v>
      </c>
      <c r="BD74">
        <v>46742697</v>
      </c>
      <c r="BE74">
        <v>46773055</v>
      </c>
      <c r="BF74">
        <v>46620045</v>
      </c>
      <c r="BG74">
        <v>46480882</v>
      </c>
      <c r="BH74">
        <v>46444832</v>
      </c>
      <c r="BI74">
        <v>46484062</v>
      </c>
      <c r="BJ74">
        <v>46572028</v>
      </c>
    </row>
    <row r="75" spans="1:62" x14ac:dyDescent="0.3">
      <c r="A75" t="s">
        <v>318</v>
      </c>
      <c r="B75" t="s">
        <v>319</v>
      </c>
      <c r="C75" t="s">
        <v>737</v>
      </c>
      <c r="D75" t="s">
        <v>738</v>
      </c>
      <c r="E75">
        <v>1211537</v>
      </c>
      <c r="F75">
        <v>1225077</v>
      </c>
      <c r="G75">
        <v>1241623</v>
      </c>
      <c r="H75">
        <v>1258857</v>
      </c>
      <c r="I75">
        <v>1277086</v>
      </c>
      <c r="J75">
        <v>1294566</v>
      </c>
      <c r="K75">
        <v>1308597</v>
      </c>
      <c r="L75">
        <v>1318946</v>
      </c>
      <c r="M75">
        <v>1331214</v>
      </c>
      <c r="N75">
        <v>1345249</v>
      </c>
      <c r="O75">
        <v>1360076</v>
      </c>
      <c r="P75">
        <v>1376955</v>
      </c>
      <c r="Q75">
        <v>1392518</v>
      </c>
      <c r="R75">
        <v>1405951</v>
      </c>
      <c r="S75">
        <v>1418169</v>
      </c>
      <c r="T75">
        <v>1429352</v>
      </c>
      <c r="U75">
        <v>1439576</v>
      </c>
      <c r="V75">
        <v>1450211</v>
      </c>
      <c r="W75">
        <v>1460188</v>
      </c>
      <c r="X75">
        <v>1468333</v>
      </c>
      <c r="Y75">
        <v>1477219</v>
      </c>
      <c r="Z75">
        <v>1487666</v>
      </c>
      <c r="AA75">
        <v>1498414</v>
      </c>
      <c r="AB75">
        <v>1508745</v>
      </c>
      <c r="AC75">
        <v>1518617</v>
      </c>
      <c r="AD75">
        <v>1528781</v>
      </c>
      <c r="AE75">
        <v>1540190</v>
      </c>
      <c r="AF75">
        <v>1552221</v>
      </c>
      <c r="AG75">
        <v>1561900</v>
      </c>
      <c r="AH75">
        <v>1568131</v>
      </c>
      <c r="AI75">
        <v>1569174</v>
      </c>
      <c r="AJ75">
        <v>1561314</v>
      </c>
      <c r="AK75">
        <v>1533091</v>
      </c>
      <c r="AL75">
        <v>1494128</v>
      </c>
      <c r="AM75">
        <v>1462514</v>
      </c>
      <c r="AN75">
        <v>1436634</v>
      </c>
      <c r="AO75">
        <v>1415594</v>
      </c>
      <c r="AP75">
        <v>1399535</v>
      </c>
      <c r="AQ75">
        <v>1386156</v>
      </c>
      <c r="AR75">
        <v>1390244</v>
      </c>
      <c r="AS75">
        <v>1396985</v>
      </c>
      <c r="AT75">
        <v>1388115</v>
      </c>
      <c r="AU75">
        <v>1379350</v>
      </c>
      <c r="AV75">
        <v>1370720</v>
      </c>
      <c r="AW75">
        <v>1362550</v>
      </c>
      <c r="AX75">
        <v>1354775</v>
      </c>
      <c r="AY75">
        <v>1346810</v>
      </c>
      <c r="AZ75">
        <v>1340680</v>
      </c>
      <c r="BA75">
        <v>1337090</v>
      </c>
      <c r="BB75">
        <v>1334515</v>
      </c>
      <c r="BC75">
        <v>1331475</v>
      </c>
      <c r="BD75">
        <v>1327439</v>
      </c>
      <c r="BE75">
        <v>1322696</v>
      </c>
      <c r="BF75">
        <v>1317997</v>
      </c>
      <c r="BG75">
        <v>1314545</v>
      </c>
      <c r="BH75">
        <v>1315407</v>
      </c>
      <c r="BI75">
        <v>1315790</v>
      </c>
      <c r="BJ75">
        <v>1315480</v>
      </c>
    </row>
    <row r="76" spans="1:62" x14ac:dyDescent="0.3">
      <c r="A76" t="s">
        <v>28</v>
      </c>
      <c r="B76" t="s">
        <v>29</v>
      </c>
      <c r="C76" t="s">
        <v>737</v>
      </c>
      <c r="D76" t="s">
        <v>738</v>
      </c>
      <c r="E76">
        <v>22151278</v>
      </c>
      <c r="F76">
        <v>22671190</v>
      </c>
      <c r="G76">
        <v>23221389</v>
      </c>
      <c r="H76">
        <v>23798429</v>
      </c>
      <c r="I76">
        <v>24397024</v>
      </c>
      <c r="J76">
        <v>25013626</v>
      </c>
      <c r="K76">
        <v>25641376</v>
      </c>
      <c r="L76">
        <v>26281208</v>
      </c>
      <c r="M76">
        <v>26946079</v>
      </c>
      <c r="N76">
        <v>27654161</v>
      </c>
      <c r="O76">
        <v>28415077</v>
      </c>
      <c r="P76">
        <v>29245207</v>
      </c>
      <c r="Q76">
        <v>30132580</v>
      </c>
      <c r="R76">
        <v>31025115</v>
      </c>
      <c r="S76">
        <v>31851708</v>
      </c>
      <c r="T76">
        <v>32566821</v>
      </c>
      <c r="U76">
        <v>33146891</v>
      </c>
      <c r="V76">
        <v>33622390</v>
      </c>
      <c r="W76">
        <v>34068316</v>
      </c>
      <c r="X76">
        <v>34590226</v>
      </c>
      <c r="Y76">
        <v>35264898</v>
      </c>
      <c r="Z76">
        <v>36120288</v>
      </c>
      <c r="AA76">
        <v>37136848</v>
      </c>
      <c r="AB76">
        <v>38285883</v>
      </c>
      <c r="AC76">
        <v>39518801</v>
      </c>
      <c r="AD76">
        <v>40800343</v>
      </c>
      <c r="AE76">
        <v>42120730</v>
      </c>
      <c r="AF76">
        <v>43493283</v>
      </c>
      <c r="AG76">
        <v>44932064</v>
      </c>
      <c r="AH76">
        <v>46458913</v>
      </c>
      <c r="AI76">
        <v>48086516</v>
      </c>
      <c r="AJ76">
        <v>49821083</v>
      </c>
      <c r="AK76">
        <v>51647768</v>
      </c>
      <c r="AL76">
        <v>53532956</v>
      </c>
      <c r="AM76">
        <v>55431123</v>
      </c>
      <c r="AN76">
        <v>57309880</v>
      </c>
      <c r="AO76">
        <v>59155148</v>
      </c>
      <c r="AP76">
        <v>60976450</v>
      </c>
      <c r="AQ76">
        <v>62794151</v>
      </c>
      <c r="AR76">
        <v>64640054</v>
      </c>
      <c r="AS76">
        <v>66537331</v>
      </c>
      <c r="AT76">
        <v>68492257</v>
      </c>
      <c r="AU76">
        <v>70497192</v>
      </c>
      <c r="AV76">
        <v>72545144</v>
      </c>
      <c r="AW76">
        <v>74624405</v>
      </c>
      <c r="AX76">
        <v>76727083</v>
      </c>
      <c r="AY76">
        <v>78850689</v>
      </c>
      <c r="AZ76">
        <v>81000409</v>
      </c>
      <c r="BA76">
        <v>83184892</v>
      </c>
      <c r="BB76">
        <v>85416253</v>
      </c>
      <c r="BC76">
        <v>87702670</v>
      </c>
      <c r="BD76">
        <v>90046756</v>
      </c>
      <c r="BE76">
        <v>92444183</v>
      </c>
      <c r="BF76">
        <v>94887724</v>
      </c>
      <c r="BG76">
        <v>97366774</v>
      </c>
      <c r="BH76">
        <v>99873033</v>
      </c>
      <c r="BI76">
        <v>102403196</v>
      </c>
      <c r="BJ76">
        <v>104957438</v>
      </c>
    </row>
    <row r="77" spans="1:62" x14ac:dyDescent="0.3">
      <c r="A77" t="s">
        <v>509</v>
      </c>
      <c r="B77" t="s">
        <v>510</v>
      </c>
      <c r="C77" t="s">
        <v>737</v>
      </c>
      <c r="D77" t="s">
        <v>738</v>
      </c>
      <c r="E77">
        <v>409498463</v>
      </c>
      <c r="F77">
        <v>413007006</v>
      </c>
      <c r="G77">
        <v>416670637</v>
      </c>
      <c r="H77">
        <v>420393293</v>
      </c>
      <c r="I77">
        <v>424075858</v>
      </c>
      <c r="J77">
        <v>427592605</v>
      </c>
      <c r="K77">
        <v>430868372</v>
      </c>
      <c r="L77">
        <v>434001556</v>
      </c>
      <c r="M77">
        <v>436916059</v>
      </c>
      <c r="N77">
        <v>439730656</v>
      </c>
      <c r="O77">
        <v>442062266</v>
      </c>
      <c r="P77">
        <v>444400996</v>
      </c>
      <c r="Q77">
        <v>447253578</v>
      </c>
      <c r="R77">
        <v>449960637</v>
      </c>
      <c r="S77">
        <v>452475893</v>
      </c>
      <c r="T77">
        <v>454865483</v>
      </c>
      <c r="U77">
        <v>457001001</v>
      </c>
      <c r="V77">
        <v>458888174</v>
      </c>
      <c r="W77">
        <v>460699315</v>
      </c>
      <c r="X77">
        <v>462488540</v>
      </c>
      <c r="Y77">
        <v>464392913</v>
      </c>
      <c r="Z77">
        <v>466099879</v>
      </c>
      <c r="AA77">
        <v>467389436</v>
      </c>
      <c r="AB77">
        <v>468468840</v>
      </c>
      <c r="AC77">
        <v>469501597</v>
      </c>
      <c r="AD77">
        <v>470637754</v>
      </c>
      <c r="AE77">
        <v>471937316</v>
      </c>
      <c r="AF77">
        <v>473284093</v>
      </c>
      <c r="AG77">
        <v>474792549</v>
      </c>
      <c r="AH77">
        <v>476392094</v>
      </c>
      <c r="AI77">
        <v>478005307</v>
      </c>
      <c r="AJ77">
        <v>478976405</v>
      </c>
      <c r="AK77">
        <v>480438474</v>
      </c>
      <c r="AL77">
        <v>482099286</v>
      </c>
      <c r="AM77">
        <v>483262845</v>
      </c>
      <c r="AN77">
        <v>484271344</v>
      </c>
      <c r="AO77">
        <v>485000716</v>
      </c>
      <c r="AP77">
        <v>485892094</v>
      </c>
      <c r="AQ77">
        <v>486565871</v>
      </c>
      <c r="AR77">
        <v>487539366</v>
      </c>
      <c r="AS77">
        <v>488178832</v>
      </c>
      <c r="AT77">
        <v>489155665</v>
      </c>
      <c r="AU77">
        <v>490390251</v>
      </c>
      <c r="AV77">
        <v>492200117</v>
      </c>
      <c r="AW77">
        <v>494162543</v>
      </c>
      <c r="AX77">
        <v>496115006</v>
      </c>
      <c r="AY77">
        <v>497973712</v>
      </c>
      <c r="AZ77">
        <v>499916647</v>
      </c>
      <c r="BA77">
        <v>501808477</v>
      </c>
      <c r="BB77">
        <v>503317964</v>
      </c>
      <c r="BC77">
        <v>504421126</v>
      </c>
      <c r="BD77">
        <v>504015371</v>
      </c>
      <c r="BE77">
        <v>505117542</v>
      </c>
      <c r="BF77">
        <v>506621110</v>
      </c>
      <c r="BG77">
        <v>508193872</v>
      </c>
      <c r="BH77">
        <v>509717579</v>
      </c>
      <c r="BI77">
        <v>511218960</v>
      </c>
      <c r="BJ77">
        <v>512461290</v>
      </c>
    </row>
    <row r="78" spans="1:62" x14ac:dyDescent="0.3">
      <c r="A78" t="s">
        <v>511</v>
      </c>
      <c r="B78" t="s">
        <v>512</v>
      </c>
      <c r="C78" t="s">
        <v>737</v>
      </c>
      <c r="D78" t="s">
        <v>738</v>
      </c>
      <c r="E78">
        <v>119967877</v>
      </c>
      <c r="F78">
        <v>122738548</v>
      </c>
      <c r="G78">
        <v>125620594</v>
      </c>
      <c r="H78">
        <v>128621853</v>
      </c>
      <c r="I78">
        <v>131764369</v>
      </c>
      <c r="J78">
        <v>135063791</v>
      </c>
      <c r="K78">
        <v>138532362</v>
      </c>
      <c r="L78">
        <v>142167980</v>
      </c>
      <c r="M78">
        <v>145950382</v>
      </c>
      <c r="N78">
        <v>149853252</v>
      </c>
      <c r="O78">
        <v>153859672</v>
      </c>
      <c r="P78">
        <v>157948126</v>
      </c>
      <c r="Q78">
        <v>162133008</v>
      </c>
      <c r="R78">
        <v>166464128</v>
      </c>
      <c r="S78">
        <v>171018004</v>
      </c>
      <c r="T78">
        <v>175837838</v>
      </c>
      <c r="U78">
        <v>180955166</v>
      </c>
      <c r="V78">
        <v>186328587</v>
      </c>
      <c r="W78">
        <v>191851145</v>
      </c>
      <c r="X78">
        <v>197374705</v>
      </c>
      <c r="Y78">
        <v>202791782</v>
      </c>
      <c r="Z78">
        <v>208084754</v>
      </c>
      <c r="AA78">
        <v>213292176</v>
      </c>
      <c r="AB78">
        <v>218448678</v>
      </c>
      <c r="AC78">
        <v>223607635</v>
      </c>
      <c r="AD78">
        <v>228824309</v>
      </c>
      <c r="AE78">
        <v>234072288</v>
      </c>
      <c r="AF78">
        <v>239375914</v>
      </c>
      <c r="AG78">
        <v>244894863</v>
      </c>
      <c r="AH78">
        <v>250831755</v>
      </c>
      <c r="AI78">
        <v>259301889</v>
      </c>
      <c r="AJ78">
        <v>266530173</v>
      </c>
      <c r="AK78">
        <v>274337650</v>
      </c>
      <c r="AL78">
        <v>282512676</v>
      </c>
      <c r="AM78">
        <v>290750580</v>
      </c>
      <c r="AN78">
        <v>298837493</v>
      </c>
      <c r="AO78">
        <v>306691898</v>
      </c>
      <c r="AP78">
        <v>314393550</v>
      </c>
      <c r="AQ78">
        <v>321885559</v>
      </c>
      <c r="AR78">
        <v>329495037</v>
      </c>
      <c r="AS78">
        <v>337602457</v>
      </c>
      <c r="AT78">
        <v>346168747</v>
      </c>
      <c r="AU78">
        <v>355076801</v>
      </c>
      <c r="AV78">
        <v>364275678</v>
      </c>
      <c r="AW78">
        <v>373680882</v>
      </c>
      <c r="AX78">
        <v>383230416</v>
      </c>
      <c r="AY78">
        <v>392932365</v>
      </c>
      <c r="AZ78">
        <v>402796842</v>
      </c>
      <c r="BA78">
        <v>412832401</v>
      </c>
      <c r="BB78">
        <v>423028631</v>
      </c>
      <c r="BC78">
        <v>433388814</v>
      </c>
      <c r="BD78">
        <v>443918286</v>
      </c>
      <c r="BE78">
        <v>454618893</v>
      </c>
      <c r="BF78">
        <v>465515402</v>
      </c>
      <c r="BG78">
        <v>476608101</v>
      </c>
      <c r="BH78">
        <v>487923553</v>
      </c>
      <c r="BI78">
        <v>499508468</v>
      </c>
      <c r="BJ78">
        <v>511336623</v>
      </c>
    </row>
    <row r="79" spans="1:62" x14ac:dyDescent="0.3">
      <c r="A79" t="s">
        <v>30</v>
      </c>
      <c r="B79" t="s">
        <v>31</v>
      </c>
      <c r="C79" t="s">
        <v>737</v>
      </c>
      <c r="D79" t="s">
        <v>738</v>
      </c>
      <c r="E79">
        <v>4429634</v>
      </c>
      <c r="F79">
        <v>4461005</v>
      </c>
      <c r="G79">
        <v>4491443</v>
      </c>
      <c r="H79">
        <v>4523309</v>
      </c>
      <c r="I79">
        <v>4548543</v>
      </c>
      <c r="J79">
        <v>4563732</v>
      </c>
      <c r="K79">
        <v>4580869</v>
      </c>
      <c r="L79">
        <v>4605744</v>
      </c>
      <c r="M79">
        <v>4626469</v>
      </c>
      <c r="N79">
        <v>4623785</v>
      </c>
      <c r="O79">
        <v>4606307</v>
      </c>
      <c r="P79">
        <v>4612124</v>
      </c>
      <c r="Q79">
        <v>4639657</v>
      </c>
      <c r="R79">
        <v>4666081</v>
      </c>
      <c r="S79">
        <v>4690574</v>
      </c>
      <c r="T79">
        <v>4711440</v>
      </c>
      <c r="U79">
        <v>4725664</v>
      </c>
      <c r="V79">
        <v>4738902</v>
      </c>
      <c r="W79">
        <v>4752528</v>
      </c>
      <c r="X79">
        <v>4764690</v>
      </c>
      <c r="Y79">
        <v>4779535</v>
      </c>
      <c r="Z79">
        <v>4799964</v>
      </c>
      <c r="AA79">
        <v>4826933</v>
      </c>
      <c r="AB79">
        <v>4855787</v>
      </c>
      <c r="AC79">
        <v>4881803</v>
      </c>
      <c r="AD79">
        <v>4902206</v>
      </c>
      <c r="AE79">
        <v>4918154</v>
      </c>
      <c r="AF79">
        <v>4932123</v>
      </c>
      <c r="AG79">
        <v>4946481</v>
      </c>
      <c r="AH79">
        <v>4964371</v>
      </c>
      <c r="AI79">
        <v>4986431</v>
      </c>
      <c r="AJ79">
        <v>5013740</v>
      </c>
      <c r="AK79">
        <v>5041992</v>
      </c>
      <c r="AL79">
        <v>5066447</v>
      </c>
      <c r="AM79">
        <v>5088333</v>
      </c>
      <c r="AN79">
        <v>5107790</v>
      </c>
      <c r="AO79">
        <v>5124573</v>
      </c>
      <c r="AP79">
        <v>5139835</v>
      </c>
      <c r="AQ79">
        <v>5153498</v>
      </c>
      <c r="AR79">
        <v>5165474</v>
      </c>
      <c r="AS79">
        <v>5176209</v>
      </c>
      <c r="AT79">
        <v>5188008</v>
      </c>
      <c r="AU79">
        <v>5200598</v>
      </c>
      <c r="AV79">
        <v>5213014</v>
      </c>
      <c r="AW79">
        <v>5228172</v>
      </c>
      <c r="AX79">
        <v>5246096</v>
      </c>
      <c r="AY79">
        <v>5266268</v>
      </c>
      <c r="AZ79">
        <v>5288720</v>
      </c>
      <c r="BA79">
        <v>5313399</v>
      </c>
      <c r="BB79">
        <v>5338871</v>
      </c>
      <c r="BC79">
        <v>5363352</v>
      </c>
      <c r="BD79">
        <v>5388272</v>
      </c>
      <c r="BE79">
        <v>5413971</v>
      </c>
      <c r="BF79">
        <v>5438972</v>
      </c>
      <c r="BG79">
        <v>5461512</v>
      </c>
      <c r="BH79">
        <v>5479531</v>
      </c>
      <c r="BI79">
        <v>5495303</v>
      </c>
      <c r="BJ79">
        <v>5511303</v>
      </c>
    </row>
    <row r="80" spans="1:62" x14ac:dyDescent="0.3">
      <c r="A80" t="s">
        <v>144</v>
      </c>
      <c r="B80" t="s">
        <v>145</v>
      </c>
      <c r="C80" t="s">
        <v>737</v>
      </c>
      <c r="D80" t="s">
        <v>738</v>
      </c>
      <c r="E80">
        <v>393386</v>
      </c>
      <c r="F80">
        <v>407156</v>
      </c>
      <c r="G80">
        <v>421577</v>
      </c>
      <c r="H80">
        <v>436208</v>
      </c>
      <c r="I80">
        <v>450450</v>
      </c>
      <c r="J80">
        <v>463883</v>
      </c>
      <c r="K80">
        <v>476324</v>
      </c>
      <c r="L80">
        <v>487913</v>
      </c>
      <c r="M80">
        <v>498892</v>
      </c>
      <c r="N80">
        <v>509658</v>
      </c>
      <c r="O80">
        <v>520529</v>
      </c>
      <c r="P80">
        <v>531601</v>
      </c>
      <c r="Q80">
        <v>542814</v>
      </c>
      <c r="R80">
        <v>554107</v>
      </c>
      <c r="S80">
        <v>565388</v>
      </c>
      <c r="T80">
        <v>576595</v>
      </c>
      <c r="U80">
        <v>587520</v>
      </c>
      <c r="V80">
        <v>598259</v>
      </c>
      <c r="W80">
        <v>609345</v>
      </c>
      <c r="X80">
        <v>621538</v>
      </c>
      <c r="Y80">
        <v>635255</v>
      </c>
      <c r="Z80">
        <v>650955</v>
      </c>
      <c r="AA80">
        <v>668198</v>
      </c>
      <c r="AB80">
        <v>685391</v>
      </c>
      <c r="AC80">
        <v>700366</v>
      </c>
      <c r="AD80">
        <v>711661</v>
      </c>
      <c r="AE80">
        <v>718548</v>
      </c>
      <c r="AF80">
        <v>721725</v>
      </c>
      <c r="AG80">
        <v>722917</v>
      </c>
      <c r="AH80">
        <v>724624</v>
      </c>
      <c r="AI80">
        <v>728628</v>
      </c>
      <c r="AJ80">
        <v>735473</v>
      </c>
      <c r="AK80">
        <v>744531</v>
      </c>
      <c r="AL80">
        <v>755026</v>
      </c>
      <c r="AM80">
        <v>765667</v>
      </c>
      <c r="AN80">
        <v>775498</v>
      </c>
      <c r="AO80">
        <v>784476</v>
      </c>
      <c r="AP80">
        <v>792860</v>
      </c>
      <c r="AQ80">
        <v>800315</v>
      </c>
      <c r="AR80">
        <v>806494</v>
      </c>
      <c r="AS80">
        <v>811223</v>
      </c>
      <c r="AT80">
        <v>814218</v>
      </c>
      <c r="AU80">
        <v>815691</v>
      </c>
      <c r="AV80">
        <v>816628</v>
      </c>
      <c r="AW80">
        <v>818354</v>
      </c>
      <c r="AX80">
        <v>821817</v>
      </c>
      <c r="AY80">
        <v>827411</v>
      </c>
      <c r="AZ80">
        <v>834812</v>
      </c>
      <c r="BA80">
        <v>843340</v>
      </c>
      <c r="BB80">
        <v>851967</v>
      </c>
      <c r="BC80">
        <v>859950</v>
      </c>
      <c r="BD80">
        <v>867086</v>
      </c>
      <c r="BE80">
        <v>873596</v>
      </c>
      <c r="BF80">
        <v>879715</v>
      </c>
      <c r="BG80">
        <v>885806</v>
      </c>
      <c r="BH80">
        <v>892149</v>
      </c>
      <c r="BI80">
        <v>898760</v>
      </c>
      <c r="BJ80">
        <v>905502</v>
      </c>
    </row>
    <row r="81" spans="1:62" x14ac:dyDescent="0.3">
      <c r="A81" t="s">
        <v>146</v>
      </c>
      <c r="B81" t="s">
        <v>147</v>
      </c>
      <c r="C81" t="s">
        <v>737</v>
      </c>
      <c r="D81" t="s">
        <v>738</v>
      </c>
      <c r="E81">
        <v>46814237</v>
      </c>
      <c r="F81">
        <v>47444751</v>
      </c>
      <c r="G81">
        <v>48119649</v>
      </c>
      <c r="H81">
        <v>48803680</v>
      </c>
      <c r="I81">
        <v>49449403</v>
      </c>
      <c r="J81">
        <v>50023774</v>
      </c>
      <c r="K81">
        <v>50508717</v>
      </c>
      <c r="L81">
        <v>50915456</v>
      </c>
      <c r="M81">
        <v>51276054</v>
      </c>
      <c r="N81">
        <v>51638260</v>
      </c>
      <c r="O81">
        <v>52035095</v>
      </c>
      <c r="P81">
        <v>52480421</v>
      </c>
      <c r="Q81">
        <v>52959228</v>
      </c>
      <c r="R81">
        <v>53441264</v>
      </c>
      <c r="S81">
        <v>53882416</v>
      </c>
      <c r="T81">
        <v>54252574</v>
      </c>
      <c r="U81">
        <v>54541493</v>
      </c>
      <c r="V81">
        <v>54764462</v>
      </c>
      <c r="W81">
        <v>54947975</v>
      </c>
      <c r="X81">
        <v>55130594</v>
      </c>
      <c r="Y81">
        <v>55340782</v>
      </c>
      <c r="Z81">
        <v>55585824</v>
      </c>
      <c r="AA81">
        <v>55858727</v>
      </c>
      <c r="AB81">
        <v>56156284</v>
      </c>
      <c r="AC81">
        <v>56470769</v>
      </c>
      <c r="AD81">
        <v>56795686</v>
      </c>
      <c r="AE81">
        <v>57132691</v>
      </c>
      <c r="AF81">
        <v>57482591</v>
      </c>
      <c r="AG81">
        <v>57836486</v>
      </c>
      <c r="AH81">
        <v>58182702</v>
      </c>
      <c r="AI81">
        <v>58512808</v>
      </c>
      <c r="AJ81">
        <v>58559311</v>
      </c>
      <c r="AK81">
        <v>58851217</v>
      </c>
      <c r="AL81">
        <v>59106768</v>
      </c>
      <c r="AM81">
        <v>59327192</v>
      </c>
      <c r="AN81">
        <v>59541899</v>
      </c>
      <c r="AO81">
        <v>59753100</v>
      </c>
      <c r="AP81">
        <v>59964851</v>
      </c>
      <c r="AQ81">
        <v>60186288</v>
      </c>
      <c r="AR81">
        <v>60496718</v>
      </c>
      <c r="AS81">
        <v>60912500</v>
      </c>
      <c r="AT81">
        <v>61357430</v>
      </c>
      <c r="AU81">
        <v>61805267</v>
      </c>
      <c r="AV81">
        <v>62244886</v>
      </c>
      <c r="AW81">
        <v>62704895</v>
      </c>
      <c r="AX81">
        <v>63179351</v>
      </c>
      <c r="AY81">
        <v>63621381</v>
      </c>
      <c r="AZ81">
        <v>64016227</v>
      </c>
      <c r="BA81">
        <v>64374989</v>
      </c>
      <c r="BB81">
        <v>64707044</v>
      </c>
      <c r="BC81">
        <v>65027507</v>
      </c>
      <c r="BD81">
        <v>65342775</v>
      </c>
      <c r="BE81">
        <v>65659789</v>
      </c>
      <c r="BF81">
        <v>65998660</v>
      </c>
      <c r="BG81">
        <v>66316092</v>
      </c>
      <c r="BH81">
        <v>66593366</v>
      </c>
      <c r="BI81">
        <v>66859768</v>
      </c>
      <c r="BJ81">
        <v>67118648</v>
      </c>
    </row>
    <row r="82" spans="1:62" x14ac:dyDescent="0.3">
      <c r="A82" t="s">
        <v>427</v>
      </c>
      <c r="B82" t="s">
        <v>428</v>
      </c>
      <c r="C82" t="s">
        <v>737</v>
      </c>
      <c r="D82" t="s">
        <v>738</v>
      </c>
      <c r="E82">
        <v>34661</v>
      </c>
      <c r="F82">
        <v>35115</v>
      </c>
      <c r="G82">
        <v>35570</v>
      </c>
      <c r="H82">
        <v>36014</v>
      </c>
      <c r="I82">
        <v>36454</v>
      </c>
      <c r="J82">
        <v>36900</v>
      </c>
      <c r="K82">
        <v>37334</v>
      </c>
      <c r="L82">
        <v>37768</v>
      </c>
      <c r="M82">
        <v>38200</v>
      </c>
      <c r="N82">
        <v>38646</v>
      </c>
      <c r="O82">
        <v>39083</v>
      </c>
      <c r="P82">
        <v>39537</v>
      </c>
      <c r="Q82">
        <v>40009</v>
      </c>
      <c r="R82">
        <v>40486</v>
      </c>
      <c r="S82">
        <v>40955</v>
      </c>
      <c r="T82">
        <v>41407</v>
      </c>
      <c r="U82">
        <v>41848</v>
      </c>
      <c r="V82">
        <v>42275</v>
      </c>
      <c r="W82">
        <v>42693</v>
      </c>
      <c r="X82">
        <v>43101</v>
      </c>
      <c r="Y82">
        <v>43514</v>
      </c>
      <c r="Z82">
        <v>43917</v>
      </c>
      <c r="AA82">
        <v>44307</v>
      </c>
      <c r="AB82">
        <v>44700</v>
      </c>
      <c r="AC82">
        <v>45122</v>
      </c>
      <c r="AD82">
        <v>45573</v>
      </c>
      <c r="AE82">
        <v>46077</v>
      </c>
      <c r="AF82">
        <v>46621</v>
      </c>
      <c r="AG82">
        <v>47117</v>
      </c>
      <c r="AH82">
        <v>47466</v>
      </c>
      <c r="AI82">
        <v>47594</v>
      </c>
      <c r="AJ82">
        <v>47457</v>
      </c>
      <c r="AK82">
        <v>47101</v>
      </c>
      <c r="AL82">
        <v>46640</v>
      </c>
      <c r="AM82">
        <v>46250</v>
      </c>
      <c r="AN82">
        <v>46040</v>
      </c>
      <c r="AO82">
        <v>46058</v>
      </c>
      <c r="AP82">
        <v>46251</v>
      </c>
      <c r="AQ82">
        <v>46580</v>
      </c>
      <c r="AR82">
        <v>46937</v>
      </c>
      <c r="AS82">
        <v>47258</v>
      </c>
      <c r="AT82">
        <v>47526</v>
      </c>
      <c r="AU82">
        <v>47769</v>
      </c>
      <c r="AV82">
        <v>47974</v>
      </c>
      <c r="AW82">
        <v>48143</v>
      </c>
      <c r="AX82">
        <v>48285</v>
      </c>
      <c r="AY82">
        <v>48383</v>
      </c>
      <c r="AZ82">
        <v>48448</v>
      </c>
      <c r="BA82">
        <v>48485</v>
      </c>
      <c r="BB82">
        <v>48517</v>
      </c>
      <c r="BC82">
        <v>48550</v>
      </c>
      <c r="BD82">
        <v>48608</v>
      </c>
      <c r="BE82">
        <v>48666</v>
      </c>
      <c r="BF82">
        <v>48747</v>
      </c>
      <c r="BG82">
        <v>48842</v>
      </c>
      <c r="BH82">
        <v>48965</v>
      </c>
      <c r="BI82">
        <v>49117</v>
      </c>
      <c r="BJ82">
        <v>49290</v>
      </c>
    </row>
    <row r="83" spans="1:62" x14ac:dyDescent="0.3">
      <c r="A83" t="s">
        <v>456</v>
      </c>
      <c r="B83" t="s">
        <v>287</v>
      </c>
      <c r="C83" t="s">
        <v>737</v>
      </c>
      <c r="D83" t="s">
        <v>738</v>
      </c>
      <c r="E83">
        <v>44537</v>
      </c>
      <c r="F83">
        <v>45955</v>
      </c>
      <c r="G83">
        <v>47388</v>
      </c>
      <c r="H83">
        <v>48876</v>
      </c>
      <c r="I83">
        <v>50487</v>
      </c>
      <c r="J83">
        <v>52242</v>
      </c>
      <c r="K83">
        <v>54199</v>
      </c>
      <c r="L83">
        <v>56319</v>
      </c>
      <c r="M83">
        <v>58403</v>
      </c>
      <c r="N83">
        <v>60170</v>
      </c>
      <c r="O83">
        <v>61431</v>
      </c>
      <c r="P83">
        <v>62108</v>
      </c>
      <c r="Q83">
        <v>62298</v>
      </c>
      <c r="R83">
        <v>62290</v>
      </c>
      <c r="S83">
        <v>62476</v>
      </c>
      <c r="T83">
        <v>63144</v>
      </c>
      <c r="U83">
        <v>64386</v>
      </c>
      <c r="V83">
        <v>66105</v>
      </c>
      <c r="W83">
        <v>68222</v>
      </c>
      <c r="X83">
        <v>70550</v>
      </c>
      <c r="Y83">
        <v>72964</v>
      </c>
      <c r="Z83">
        <v>75462</v>
      </c>
      <c r="AA83">
        <v>78059</v>
      </c>
      <c r="AB83">
        <v>80678</v>
      </c>
      <c r="AC83">
        <v>83240</v>
      </c>
      <c r="AD83">
        <v>85686</v>
      </c>
      <c r="AE83">
        <v>87948</v>
      </c>
      <c r="AF83">
        <v>90020</v>
      </c>
      <c r="AG83">
        <v>92021</v>
      </c>
      <c r="AH83">
        <v>94091</v>
      </c>
      <c r="AI83">
        <v>96331</v>
      </c>
      <c r="AJ83">
        <v>98799</v>
      </c>
      <c r="AK83">
        <v>101413</v>
      </c>
      <c r="AL83">
        <v>103934</v>
      </c>
      <c r="AM83">
        <v>106057</v>
      </c>
      <c r="AN83">
        <v>107556</v>
      </c>
      <c r="AO83">
        <v>108344</v>
      </c>
      <c r="AP83">
        <v>108502</v>
      </c>
      <c r="AQ83">
        <v>108238</v>
      </c>
      <c r="AR83">
        <v>107816</v>
      </c>
      <c r="AS83">
        <v>107432</v>
      </c>
      <c r="AT83">
        <v>107165</v>
      </c>
      <c r="AU83">
        <v>106983</v>
      </c>
      <c r="AV83">
        <v>106816</v>
      </c>
      <c r="AW83">
        <v>106577</v>
      </c>
      <c r="AX83">
        <v>106196</v>
      </c>
      <c r="AY83">
        <v>105684</v>
      </c>
      <c r="AZ83">
        <v>105078</v>
      </c>
      <c r="BA83">
        <v>104478</v>
      </c>
      <c r="BB83">
        <v>103960</v>
      </c>
      <c r="BC83">
        <v>103616</v>
      </c>
      <c r="BD83">
        <v>103468</v>
      </c>
      <c r="BE83">
        <v>103503</v>
      </c>
      <c r="BF83">
        <v>103702</v>
      </c>
      <c r="BG83">
        <v>104015</v>
      </c>
      <c r="BH83">
        <v>104433</v>
      </c>
      <c r="BI83">
        <v>104937</v>
      </c>
      <c r="BJ83">
        <v>105544</v>
      </c>
    </row>
    <row r="84" spans="1:62" x14ac:dyDescent="0.3">
      <c r="A84" t="s">
        <v>32</v>
      </c>
      <c r="B84" t="s">
        <v>33</v>
      </c>
      <c r="C84" t="s">
        <v>737</v>
      </c>
      <c r="D84" t="s">
        <v>738</v>
      </c>
      <c r="E84">
        <v>499184</v>
      </c>
      <c r="F84">
        <v>504167</v>
      </c>
      <c r="G84">
        <v>509806</v>
      </c>
      <c r="H84">
        <v>516265</v>
      </c>
      <c r="I84">
        <v>523789</v>
      </c>
      <c r="J84">
        <v>532511</v>
      </c>
      <c r="K84">
        <v>542557</v>
      </c>
      <c r="L84">
        <v>553823</v>
      </c>
      <c r="M84">
        <v>565873</v>
      </c>
      <c r="N84">
        <v>578108</v>
      </c>
      <c r="O84">
        <v>590118</v>
      </c>
      <c r="P84">
        <v>601731</v>
      </c>
      <c r="Q84">
        <v>613123</v>
      </c>
      <c r="R84">
        <v>624621</v>
      </c>
      <c r="S84">
        <v>636696</v>
      </c>
      <c r="T84">
        <v>649716</v>
      </c>
      <c r="U84">
        <v>663770</v>
      </c>
      <c r="V84">
        <v>678774</v>
      </c>
      <c r="W84">
        <v>694732</v>
      </c>
      <c r="X84">
        <v>711533</v>
      </c>
      <c r="Y84">
        <v>729159</v>
      </c>
      <c r="Z84">
        <v>747587</v>
      </c>
      <c r="AA84">
        <v>766855</v>
      </c>
      <c r="AB84">
        <v>787013</v>
      </c>
      <c r="AC84">
        <v>808083</v>
      </c>
      <c r="AD84">
        <v>830085</v>
      </c>
      <c r="AE84">
        <v>853027</v>
      </c>
      <c r="AF84">
        <v>876863</v>
      </c>
      <c r="AG84">
        <v>901458</v>
      </c>
      <c r="AH84">
        <v>926622</v>
      </c>
      <c r="AI84">
        <v>952212</v>
      </c>
      <c r="AJ84">
        <v>978223</v>
      </c>
      <c r="AK84">
        <v>1004676</v>
      </c>
      <c r="AL84">
        <v>1031504</v>
      </c>
      <c r="AM84">
        <v>1058663</v>
      </c>
      <c r="AN84">
        <v>1086137</v>
      </c>
      <c r="AO84">
        <v>1113994</v>
      </c>
      <c r="AP84">
        <v>1142324</v>
      </c>
      <c r="AQ84">
        <v>1171224</v>
      </c>
      <c r="AR84">
        <v>1200773</v>
      </c>
      <c r="AS84">
        <v>1231122</v>
      </c>
      <c r="AT84">
        <v>1262259</v>
      </c>
      <c r="AU84">
        <v>1294409</v>
      </c>
      <c r="AV84">
        <v>1328146</v>
      </c>
      <c r="AW84">
        <v>1364205</v>
      </c>
      <c r="AX84">
        <v>1403126</v>
      </c>
      <c r="AY84">
        <v>1444844</v>
      </c>
      <c r="AZ84">
        <v>1489193</v>
      </c>
      <c r="BA84">
        <v>1536411</v>
      </c>
      <c r="BB84">
        <v>1586754</v>
      </c>
      <c r="BC84">
        <v>1640210</v>
      </c>
      <c r="BD84">
        <v>1697101</v>
      </c>
      <c r="BE84">
        <v>1756817</v>
      </c>
      <c r="BF84">
        <v>1817271</v>
      </c>
      <c r="BG84">
        <v>1875713</v>
      </c>
      <c r="BH84">
        <v>1930175</v>
      </c>
      <c r="BI84">
        <v>1979786</v>
      </c>
      <c r="BJ84">
        <v>2025137</v>
      </c>
    </row>
    <row r="85" spans="1:62" x14ac:dyDescent="0.3">
      <c r="A85" t="s">
        <v>34</v>
      </c>
      <c r="B85" t="s">
        <v>35</v>
      </c>
      <c r="C85" t="s">
        <v>737</v>
      </c>
      <c r="D85" t="s">
        <v>738</v>
      </c>
      <c r="E85">
        <v>52400000</v>
      </c>
      <c r="F85">
        <v>52800000</v>
      </c>
      <c r="G85">
        <v>53250000</v>
      </c>
      <c r="H85">
        <v>53650000</v>
      </c>
      <c r="I85">
        <v>54000000</v>
      </c>
      <c r="J85">
        <v>54348050</v>
      </c>
      <c r="K85">
        <v>54648500</v>
      </c>
      <c r="L85">
        <v>54943600</v>
      </c>
      <c r="M85">
        <v>55211700</v>
      </c>
      <c r="N85">
        <v>55441750</v>
      </c>
      <c r="O85">
        <v>55663250</v>
      </c>
      <c r="P85">
        <v>55896223</v>
      </c>
      <c r="Q85">
        <v>56086065</v>
      </c>
      <c r="R85">
        <v>56194527</v>
      </c>
      <c r="S85">
        <v>56229974</v>
      </c>
      <c r="T85">
        <v>56225800</v>
      </c>
      <c r="U85">
        <v>56211968</v>
      </c>
      <c r="V85">
        <v>56193492</v>
      </c>
      <c r="W85">
        <v>56196504</v>
      </c>
      <c r="X85">
        <v>56246951</v>
      </c>
      <c r="Y85">
        <v>56314216</v>
      </c>
      <c r="Z85">
        <v>56333829</v>
      </c>
      <c r="AA85">
        <v>56313641</v>
      </c>
      <c r="AB85">
        <v>56332848</v>
      </c>
      <c r="AC85">
        <v>56422072</v>
      </c>
      <c r="AD85">
        <v>56550268</v>
      </c>
      <c r="AE85">
        <v>56681396</v>
      </c>
      <c r="AF85">
        <v>56802050</v>
      </c>
      <c r="AG85">
        <v>56928327</v>
      </c>
      <c r="AH85">
        <v>57076711</v>
      </c>
      <c r="AI85">
        <v>57247586</v>
      </c>
      <c r="AJ85">
        <v>57424897</v>
      </c>
      <c r="AK85">
        <v>57580402</v>
      </c>
      <c r="AL85">
        <v>57718614</v>
      </c>
      <c r="AM85">
        <v>57865745</v>
      </c>
      <c r="AN85">
        <v>58019030</v>
      </c>
      <c r="AO85">
        <v>58166950</v>
      </c>
      <c r="AP85">
        <v>58316954</v>
      </c>
      <c r="AQ85">
        <v>58487141</v>
      </c>
      <c r="AR85">
        <v>58682466</v>
      </c>
      <c r="AS85">
        <v>58892514</v>
      </c>
      <c r="AT85">
        <v>59119673</v>
      </c>
      <c r="AU85">
        <v>59370479</v>
      </c>
      <c r="AV85">
        <v>59647577</v>
      </c>
      <c r="AW85">
        <v>59987905</v>
      </c>
      <c r="AX85">
        <v>60401206</v>
      </c>
      <c r="AY85">
        <v>60846820</v>
      </c>
      <c r="AZ85">
        <v>61322463</v>
      </c>
      <c r="BA85">
        <v>61806995</v>
      </c>
      <c r="BB85">
        <v>62276270</v>
      </c>
      <c r="BC85">
        <v>62766365</v>
      </c>
      <c r="BD85">
        <v>63258918</v>
      </c>
      <c r="BE85">
        <v>63700300</v>
      </c>
      <c r="BF85">
        <v>64128226</v>
      </c>
      <c r="BG85">
        <v>64613160</v>
      </c>
      <c r="BH85">
        <v>65128861</v>
      </c>
      <c r="BI85">
        <v>65595565</v>
      </c>
      <c r="BJ85">
        <v>66022273</v>
      </c>
    </row>
    <row r="86" spans="1:62" x14ac:dyDescent="0.3">
      <c r="A86" t="s">
        <v>178</v>
      </c>
      <c r="B86" t="s">
        <v>179</v>
      </c>
      <c r="C86" t="s">
        <v>737</v>
      </c>
      <c r="D86" t="s">
        <v>738</v>
      </c>
      <c r="E86">
        <v>3645600</v>
      </c>
      <c r="F86">
        <v>3703600</v>
      </c>
      <c r="G86">
        <v>3760300</v>
      </c>
      <c r="H86">
        <v>3816100</v>
      </c>
      <c r="I86">
        <v>3870300</v>
      </c>
      <c r="J86">
        <v>3921600</v>
      </c>
      <c r="K86">
        <v>3966700</v>
      </c>
      <c r="L86">
        <v>4005800</v>
      </c>
      <c r="M86">
        <v>4042300</v>
      </c>
      <c r="N86">
        <v>4080300</v>
      </c>
      <c r="O86">
        <v>4119900</v>
      </c>
      <c r="P86">
        <v>4163000</v>
      </c>
      <c r="Q86">
        <v>4205300</v>
      </c>
      <c r="R86">
        <v>4242500</v>
      </c>
      <c r="S86">
        <v>4279500</v>
      </c>
      <c r="T86">
        <v>4311200</v>
      </c>
      <c r="U86">
        <v>4342400</v>
      </c>
      <c r="V86">
        <v>4372100</v>
      </c>
      <c r="W86">
        <v>4397700</v>
      </c>
      <c r="X86">
        <v>4430200</v>
      </c>
      <c r="Y86">
        <v>4467700</v>
      </c>
      <c r="Z86">
        <v>4504500</v>
      </c>
      <c r="AA86">
        <v>4542800</v>
      </c>
      <c r="AB86">
        <v>4582900</v>
      </c>
      <c r="AC86">
        <v>4622200</v>
      </c>
      <c r="AD86">
        <v>4662900</v>
      </c>
      <c r="AE86">
        <v>4704500</v>
      </c>
      <c r="AF86">
        <v>4743500</v>
      </c>
      <c r="AG86">
        <v>4790700</v>
      </c>
      <c r="AH86">
        <v>4803300</v>
      </c>
      <c r="AI86">
        <v>4802000</v>
      </c>
      <c r="AJ86">
        <v>4835900</v>
      </c>
      <c r="AK86">
        <v>4873500</v>
      </c>
      <c r="AL86">
        <v>4911100</v>
      </c>
      <c r="AM86">
        <v>4861600</v>
      </c>
      <c r="AN86">
        <v>4734000</v>
      </c>
      <c r="AO86">
        <v>4616100</v>
      </c>
      <c r="AP86">
        <v>4531600</v>
      </c>
      <c r="AQ86">
        <v>4487300</v>
      </c>
      <c r="AR86">
        <v>4452500</v>
      </c>
      <c r="AS86">
        <v>4418300</v>
      </c>
      <c r="AT86">
        <v>4386400</v>
      </c>
      <c r="AU86">
        <v>4357000</v>
      </c>
      <c r="AV86">
        <v>4301000</v>
      </c>
      <c r="AW86">
        <v>4245000</v>
      </c>
      <c r="AX86">
        <v>4190000</v>
      </c>
      <c r="AY86">
        <v>4136000</v>
      </c>
      <c r="AZ86">
        <v>4082000</v>
      </c>
      <c r="BA86">
        <v>4030000</v>
      </c>
      <c r="BB86">
        <v>3978000</v>
      </c>
      <c r="BC86">
        <v>3926000</v>
      </c>
      <c r="BD86">
        <v>3875000</v>
      </c>
      <c r="BE86">
        <v>3825000</v>
      </c>
      <c r="BF86">
        <v>3776000</v>
      </c>
      <c r="BG86">
        <v>3727000</v>
      </c>
      <c r="BH86">
        <v>3717100</v>
      </c>
      <c r="BI86">
        <v>3719300</v>
      </c>
      <c r="BJ86">
        <v>3717100</v>
      </c>
    </row>
    <row r="87" spans="1:62" x14ac:dyDescent="0.3">
      <c r="A87" t="s">
        <v>100</v>
      </c>
      <c r="B87" t="s">
        <v>101</v>
      </c>
      <c r="C87" t="s">
        <v>737</v>
      </c>
      <c r="D87" t="s">
        <v>738</v>
      </c>
      <c r="E87">
        <v>6652287</v>
      </c>
      <c r="F87">
        <v>6866539</v>
      </c>
      <c r="G87">
        <v>7085464</v>
      </c>
      <c r="H87">
        <v>7303432</v>
      </c>
      <c r="I87">
        <v>7513289</v>
      </c>
      <c r="J87">
        <v>7710549</v>
      </c>
      <c r="K87">
        <v>7890992</v>
      </c>
      <c r="L87">
        <v>8057444</v>
      </c>
      <c r="M87">
        <v>8221020</v>
      </c>
      <c r="N87">
        <v>8397347</v>
      </c>
      <c r="O87">
        <v>8596983</v>
      </c>
      <c r="P87">
        <v>8827273</v>
      </c>
      <c r="Q87">
        <v>9083573</v>
      </c>
      <c r="R87">
        <v>9350111</v>
      </c>
      <c r="S87">
        <v>9604276</v>
      </c>
      <c r="T87">
        <v>9831407</v>
      </c>
      <c r="U87">
        <v>10023472</v>
      </c>
      <c r="V87">
        <v>10189890</v>
      </c>
      <c r="W87">
        <v>10354499</v>
      </c>
      <c r="X87">
        <v>10550777</v>
      </c>
      <c r="Y87">
        <v>10802028</v>
      </c>
      <c r="Z87">
        <v>11117605</v>
      </c>
      <c r="AA87">
        <v>11488106</v>
      </c>
      <c r="AB87">
        <v>11895125</v>
      </c>
      <c r="AC87">
        <v>12311158</v>
      </c>
      <c r="AD87">
        <v>12716228</v>
      </c>
      <c r="AE87">
        <v>13104296</v>
      </c>
      <c r="AF87">
        <v>13481406</v>
      </c>
      <c r="AG87">
        <v>13854214</v>
      </c>
      <c r="AH87">
        <v>14233874</v>
      </c>
      <c r="AI87">
        <v>14628260</v>
      </c>
      <c r="AJ87">
        <v>15039514</v>
      </c>
      <c r="AK87">
        <v>15463854</v>
      </c>
      <c r="AL87">
        <v>15896432</v>
      </c>
      <c r="AM87">
        <v>16330174</v>
      </c>
      <c r="AN87">
        <v>16760467</v>
      </c>
      <c r="AO87">
        <v>17185608</v>
      </c>
      <c r="AP87">
        <v>17608812</v>
      </c>
      <c r="AQ87">
        <v>18036494</v>
      </c>
      <c r="AR87">
        <v>18477612</v>
      </c>
      <c r="AS87">
        <v>18938762</v>
      </c>
      <c r="AT87">
        <v>19421605</v>
      </c>
      <c r="AU87">
        <v>19924522</v>
      </c>
      <c r="AV87">
        <v>20446782</v>
      </c>
      <c r="AW87">
        <v>20986536</v>
      </c>
      <c r="AX87">
        <v>21542009</v>
      </c>
      <c r="AY87">
        <v>22113425</v>
      </c>
      <c r="AZ87">
        <v>22700212</v>
      </c>
      <c r="BA87">
        <v>23298640</v>
      </c>
      <c r="BB87">
        <v>23903831</v>
      </c>
      <c r="BC87">
        <v>24512104</v>
      </c>
      <c r="BD87">
        <v>25121796</v>
      </c>
      <c r="BE87">
        <v>25733049</v>
      </c>
      <c r="BF87">
        <v>26346251</v>
      </c>
      <c r="BG87">
        <v>26962563</v>
      </c>
      <c r="BH87">
        <v>27582821</v>
      </c>
      <c r="BI87">
        <v>28206728</v>
      </c>
      <c r="BJ87">
        <v>28833629</v>
      </c>
    </row>
    <row r="88" spans="1:62" x14ac:dyDescent="0.3">
      <c r="A88" t="s">
        <v>432</v>
      </c>
      <c r="B88" t="s">
        <v>433</v>
      </c>
      <c r="C88" t="s">
        <v>737</v>
      </c>
      <c r="D88" t="s">
        <v>738</v>
      </c>
      <c r="E88">
        <v>23394</v>
      </c>
      <c r="F88">
        <v>23786</v>
      </c>
      <c r="G88">
        <v>24284</v>
      </c>
      <c r="H88">
        <v>24848</v>
      </c>
      <c r="I88">
        <v>25454</v>
      </c>
      <c r="J88">
        <v>26041</v>
      </c>
      <c r="K88">
        <v>26612</v>
      </c>
      <c r="L88">
        <v>27174</v>
      </c>
      <c r="M88">
        <v>27694</v>
      </c>
      <c r="N88">
        <v>28159</v>
      </c>
      <c r="O88">
        <v>28560</v>
      </c>
      <c r="P88">
        <v>28869</v>
      </c>
      <c r="Q88">
        <v>29104</v>
      </c>
      <c r="R88">
        <v>29278</v>
      </c>
      <c r="S88">
        <v>29427</v>
      </c>
      <c r="T88">
        <v>29578</v>
      </c>
      <c r="U88">
        <v>29742</v>
      </c>
      <c r="V88">
        <v>29902</v>
      </c>
      <c r="W88">
        <v>30049</v>
      </c>
      <c r="X88">
        <v>30177</v>
      </c>
      <c r="Y88">
        <v>30272</v>
      </c>
      <c r="Z88">
        <v>30334</v>
      </c>
      <c r="AA88">
        <v>30381</v>
      </c>
      <c r="AB88">
        <v>30383</v>
      </c>
      <c r="AC88">
        <v>30325</v>
      </c>
      <c r="AD88">
        <v>30207</v>
      </c>
      <c r="AE88">
        <v>30004</v>
      </c>
      <c r="AF88">
        <v>29744</v>
      </c>
      <c r="AG88">
        <v>29469</v>
      </c>
      <c r="AH88">
        <v>29262</v>
      </c>
      <c r="AI88">
        <v>29164</v>
      </c>
      <c r="AJ88">
        <v>29212</v>
      </c>
      <c r="AK88">
        <v>29379</v>
      </c>
      <c r="AL88">
        <v>29623</v>
      </c>
      <c r="AM88">
        <v>29895</v>
      </c>
      <c r="AN88">
        <v>30147</v>
      </c>
      <c r="AO88">
        <v>30382</v>
      </c>
      <c r="AP88">
        <v>30594</v>
      </c>
      <c r="AQ88">
        <v>30801</v>
      </c>
      <c r="AR88">
        <v>30991</v>
      </c>
      <c r="AS88">
        <v>31180</v>
      </c>
      <c r="AT88">
        <v>31374</v>
      </c>
      <c r="AU88">
        <v>31544</v>
      </c>
      <c r="AV88">
        <v>31720</v>
      </c>
      <c r="AW88">
        <v>31896</v>
      </c>
      <c r="AX88">
        <v>32085</v>
      </c>
      <c r="AY88">
        <v>32296</v>
      </c>
      <c r="AZ88">
        <v>32510</v>
      </c>
      <c r="BA88">
        <v>32732</v>
      </c>
      <c r="BB88">
        <v>32956</v>
      </c>
      <c r="BC88">
        <v>33189</v>
      </c>
      <c r="BD88">
        <v>33405</v>
      </c>
      <c r="BE88">
        <v>33623</v>
      </c>
      <c r="BF88">
        <v>33831</v>
      </c>
      <c r="BG88">
        <v>34038</v>
      </c>
      <c r="BH88">
        <v>34228</v>
      </c>
      <c r="BI88">
        <v>34408</v>
      </c>
      <c r="BJ88">
        <v>34571</v>
      </c>
    </row>
    <row r="89" spans="1:62" x14ac:dyDescent="0.3">
      <c r="A89" t="s">
        <v>36</v>
      </c>
      <c r="B89" t="s">
        <v>37</v>
      </c>
      <c r="C89" t="s">
        <v>737</v>
      </c>
      <c r="D89" t="s">
        <v>738</v>
      </c>
      <c r="E89">
        <v>3577409</v>
      </c>
      <c r="F89">
        <v>3633652</v>
      </c>
      <c r="G89">
        <v>3690664</v>
      </c>
      <c r="H89">
        <v>3749505</v>
      </c>
      <c r="I89">
        <v>3811659</v>
      </c>
      <c r="J89">
        <v>3877806</v>
      </c>
      <c r="K89">
        <v>3948869</v>
      </c>
      <c r="L89">
        <v>4023486</v>
      </c>
      <c r="M89">
        <v>4097191</v>
      </c>
      <c r="N89">
        <v>4164003</v>
      </c>
      <c r="O89">
        <v>4219770</v>
      </c>
      <c r="P89">
        <v>4263840</v>
      </c>
      <c r="Q89">
        <v>4298091</v>
      </c>
      <c r="R89">
        <v>4324360</v>
      </c>
      <c r="S89">
        <v>4345545</v>
      </c>
      <c r="T89">
        <v>4364514</v>
      </c>
      <c r="U89">
        <v>4381601</v>
      </c>
      <c r="V89">
        <v>4398484</v>
      </c>
      <c r="W89">
        <v>4421134</v>
      </c>
      <c r="X89">
        <v>4457078</v>
      </c>
      <c r="Y89">
        <v>4511902</v>
      </c>
      <c r="Z89">
        <v>4589784</v>
      </c>
      <c r="AA89">
        <v>4690605</v>
      </c>
      <c r="AB89">
        <v>4810496</v>
      </c>
      <c r="AC89">
        <v>4943144</v>
      </c>
      <c r="AD89">
        <v>5084767</v>
      </c>
      <c r="AE89">
        <v>5229797</v>
      </c>
      <c r="AF89">
        <v>5381483</v>
      </c>
      <c r="AG89">
        <v>5554882</v>
      </c>
      <c r="AH89">
        <v>5770652</v>
      </c>
      <c r="AI89">
        <v>6041094</v>
      </c>
      <c r="AJ89">
        <v>6374329</v>
      </c>
      <c r="AK89">
        <v>6758838</v>
      </c>
      <c r="AL89">
        <v>7163236</v>
      </c>
      <c r="AM89">
        <v>7544291</v>
      </c>
      <c r="AN89">
        <v>7871173</v>
      </c>
      <c r="AO89">
        <v>8132552</v>
      </c>
      <c r="AP89">
        <v>8337988</v>
      </c>
      <c r="AQ89">
        <v>8503297</v>
      </c>
      <c r="AR89">
        <v>8653769</v>
      </c>
      <c r="AS89">
        <v>8808546</v>
      </c>
      <c r="AT89">
        <v>8971139</v>
      </c>
      <c r="AU89">
        <v>9137345</v>
      </c>
      <c r="AV89">
        <v>9309848</v>
      </c>
      <c r="AW89">
        <v>9490229</v>
      </c>
      <c r="AX89">
        <v>9679745</v>
      </c>
      <c r="AY89">
        <v>9881428</v>
      </c>
      <c r="AZ89">
        <v>10096727</v>
      </c>
      <c r="BA89">
        <v>10323142</v>
      </c>
      <c r="BB89">
        <v>10556524</v>
      </c>
      <c r="BC89">
        <v>10794170</v>
      </c>
      <c r="BD89">
        <v>11035170</v>
      </c>
      <c r="BE89">
        <v>11281469</v>
      </c>
      <c r="BF89">
        <v>11536615</v>
      </c>
      <c r="BG89">
        <v>11805509</v>
      </c>
      <c r="BH89">
        <v>12091533</v>
      </c>
      <c r="BI89">
        <v>12395924</v>
      </c>
      <c r="BJ89">
        <v>12717176</v>
      </c>
    </row>
    <row r="90" spans="1:62" x14ac:dyDescent="0.3">
      <c r="A90" t="s">
        <v>431</v>
      </c>
      <c r="B90" t="s">
        <v>221</v>
      </c>
      <c r="C90" t="s">
        <v>737</v>
      </c>
      <c r="D90" t="s">
        <v>738</v>
      </c>
      <c r="E90">
        <v>367928</v>
      </c>
      <c r="F90">
        <v>376737</v>
      </c>
      <c r="G90">
        <v>383523</v>
      </c>
      <c r="H90">
        <v>389072</v>
      </c>
      <c r="I90">
        <v>394553</v>
      </c>
      <c r="J90">
        <v>400861</v>
      </c>
      <c r="K90">
        <v>408180</v>
      </c>
      <c r="L90">
        <v>416339</v>
      </c>
      <c r="M90">
        <v>425510</v>
      </c>
      <c r="N90">
        <v>435798</v>
      </c>
      <c r="O90">
        <v>447285</v>
      </c>
      <c r="P90">
        <v>460194</v>
      </c>
      <c r="Q90">
        <v>474539</v>
      </c>
      <c r="R90">
        <v>489861</v>
      </c>
      <c r="S90">
        <v>505512</v>
      </c>
      <c r="T90">
        <v>521070</v>
      </c>
      <c r="U90">
        <v>536409</v>
      </c>
      <c r="V90">
        <v>551817</v>
      </c>
      <c r="W90">
        <v>567831</v>
      </c>
      <c r="X90">
        <v>585157</v>
      </c>
      <c r="Y90">
        <v>604369</v>
      </c>
      <c r="Z90">
        <v>625411</v>
      </c>
      <c r="AA90">
        <v>648210</v>
      </c>
      <c r="AB90">
        <v>673238</v>
      </c>
      <c r="AC90">
        <v>701104</v>
      </c>
      <c r="AD90">
        <v>732096</v>
      </c>
      <c r="AE90">
        <v>766589</v>
      </c>
      <c r="AF90">
        <v>804125</v>
      </c>
      <c r="AG90">
        <v>843050</v>
      </c>
      <c r="AH90">
        <v>881138</v>
      </c>
      <c r="AI90">
        <v>916808</v>
      </c>
      <c r="AJ90">
        <v>949493</v>
      </c>
      <c r="AK90">
        <v>979718</v>
      </c>
      <c r="AL90">
        <v>1008358</v>
      </c>
      <c r="AM90">
        <v>1036829</v>
      </c>
      <c r="AN90">
        <v>1066223</v>
      </c>
      <c r="AO90">
        <v>1096708</v>
      </c>
      <c r="AP90">
        <v>1128169</v>
      </c>
      <c r="AQ90">
        <v>1160944</v>
      </c>
      <c r="AR90">
        <v>1195420</v>
      </c>
      <c r="AS90">
        <v>1231844</v>
      </c>
      <c r="AT90">
        <v>1270495</v>
      </c>
      <c r="AU90">
        <v>1311349</v>
      </c>
      <c r="AV90">
        <v>1354194</v>
      </c>
      <c r="AW90">
        <v>1398573</v>
      </c>
      <c r="AX90">
        <v>1444204</v>
      </c>
      <c r="AY90">
        <v>1491021</v>
      </c>
      <c r="AZ90">
        <v>1539116</v>
      </c>
      <c r="BA90">
        <v>1588572</v>
      </c>
      <c r="BB90">
        <v>1639560</v>
      </c>
      <c r="BC90">
        <v>1692149</v>
      </c>
      <c r="BD90">
        <v>1746363</v>
      </c>
      <c r="BE90">
        <v>1802125</v>
      </c>
      <c r="BF90">
        <v>1859324</v>
      </c>
      <c r="BG90">
        <v>1917852</v>
      </c>
      <c r="BH90">
        <v>1977590</v>
      </c>
      <c r="BI90">
        <v>2038501</v>
      </c>
      <c r="BJ90">
        <v>2100568</v>
      </c>
    </row>
    <row r="91" spans="1:62" x14ac:dyDescent="0.3">
      <c r="A91" t="s">
        <v>38</v>
      </c>
      <c r="B91" t="s">
        <v>39</v>
      </c>
      <c r="C91" t="s">
        <v>737</v>
      </c>
      <c r="D91" t="s">
        <v>738</v>
      </c>
      <c r="E91">
        <v>616409</v>
      </c>
      <c r="F91">
        <v>623415</v>
      </c>
      <c r="G91">
        <v>629969</v>
      </c>
      <c r="H91">
        <v>636586</v>
      </c>
      <c r="I91">
        <v>643961</v>
      </c>
      <c r="J91">
        <v>652562</v>
      </c>
      <c r="K91">
        <v>662463</v>
      </c>
      <c r="L91">
        <v>673462</v>
      </c>
      <c r="M91">
        <v>685476</v>
      </c>
      <c r="N91">
        <v>698338</v>
      </c>
      <c r="O91">
        <v>711827</v>
      </c>
      <c r="P91">
        <v>726256</v>
      </c>
      <c r="Q91">
        <v>741490</v>
      </c>
      <c r="R91">
        <v>756280</v>
      </c>
      <c r="S91">
        <v>768945</v>
      </c>
      <c r="T91">
        <v>778470</v>
      </c>
      <c r="U91">
        <v>784156</v>
      </c>
      <c r="V91">
        <v>786754</v>
      </c>
      <c r="W91">
        <v>788495</v>
      </c>
      <c r="X91">
        <v>792462</v>
      </c>
      <c r="Y91">
        <v>800854</v>
      </c>
      <c r="Z91">
        <v>814507</v>
      </c>
      <c r="AA91">
        <v>832668</v>
      </c>
      <c r="AB91">
        <v>854113</v>
      </c>
      <c r="AC91">
        <v>876873</v>
      </c>
      <c r="AD91">
        <v>899509</v>
      </c>
      <c r="AE91">
        <v>921626</v>
      </c>
      <c r="AF91">
        <v>943617</v>
      </c>
      <c r="AG91">
        <v>965742</v>
      </c>
      <c r="AH91">
        <v>988520</v>
      </c>
      <c r="AI91">
        <v>1012280</v>
      </c>
      <c r="AJ91">
        <v>1037155</v>
      </c>
      <c r="AK91">
        <v>1062800</v>
      </c>
      <c r="AL91">
        <v>1088569</v>
      </c>
      <c r="AM91">
        <v>1113541</v>
      </c>
      <c r="AN91">
        <v>1137122</v>
      </c>
      <c r="AO91">
        <v>1159060</v>
      </c>
      <c r="AP91">
        <v>1179727</v>
      </c>
      <c r="AQ91">
        <v>1199915</v>
      </c>
      <c r="AR91">
        <v>1220794</v>
      </c>
      <c r="AS91">
        <v>1243229</v>
      </c>
      <c r="AT91">
        <v>1267512</v>
      </c>
      <c r="AU91">
        <v>1293523</v>
      </c>
      <c r="AV91">
        <v>1321202</v>
      </c>
      <c r="AW91">
        <v>1350345</v>
      </c>
      <c r="AX91">
        <v>1380838</v>
      </c>
      <c r="AY91">
        <v>1412669</v>
      </c>
      <c r="AZ91">
        <v>1445958</v>
      </c>
      <c r="BA91">
        <v>1480841</v>
      </c>
      <c r="BB91">
        <v>1517448</v>
      </c>
      <c r="BC91">
        <v>1555880</v>
      </c>
      <c r="BD91">
        <v>1596154</v>
      </c>
      <c r="BE91">
        <v>1638139</v>
      </c>
      <c r="BF91">
        <v>1681495</v>
      </c>
      <c r="BG91">
        <v>1725744</v>
      </c>
      <c r="BH91">
        <v>1770526</v>
      </c>
      <c r="BI91">
        <v>1815698</v>
      </c>
      <c r="BJ91">
        <v>1861283</v>
      </c>
    </row>
    <row r="92" spans="1:62" x14ac:dyDescent="0.3">
      <c r="A92" t="s">
        <v>222</v>
      </c>
      <c r="B92" t="s">
        <v>223</v>
      </c>
      <c r="C92" t="s">
        <v>737</v>
      </c>
      <c r="D92" t="s">
        <v>738</v>
      </c>
      <c r="E92">
        <v>255323</v>
      </c>
      <c r="F92">
        <v>258947</v>
      </c>
      <c r="G92">
        <v>262590</v>
      </c>
      <c r="H92">
        <v>266598</v>
      </c>
      <c r="I92">
        <v>271457</v>
      </c>
      <c r="J92">
        <v>277396</v>
      </c>
      <c r="K92">
        <v>284868</v>
      </c>
      <c r="L92">
        <v>293440</v>
      </c>
      <c r="M92">
        <v>301353</v>
      </c>
      <c r="N92">
        <v>306233</v>
      </c>
      <c r="O92">
        <v>306515</v>
      </c>
      <c r="P92">
        <v>301666</v>
      </c>
      <c r="Q92">
        <v>292585</v>
      </c>
      <c r="R92">
        <v>281021</v>
      </c>
      <c r="S92">
        <v>269426</v>
      </c>
      <c r="T92">
        <v>259747</v>
      </c>
      <c r="U92">
        <v>252194</v>
      </c>
      <c r="V92">
        <v>246677</v>
      </c>
      <c r="W92">
        <v>244485</v>
      </c>
      <c r="X92">
        <v>247078</v>
      </c>
      <c r="Y92">
        <v>255325</v>
      </c>
      <c r="Z92">
        <v>270063</v>
      </c>
      <c r="AA92">
        <v>290617</v>
      </c>
      <c r="AB92">
        <v>314475</v>
      </c>
      <c r="AC92">
        <v>338086</v>
      </c>
      <c r="AD92">
        <v>358896</v>
      </c>
      <c r="AE92">
        <v>376024</v>
      </c>
      <c r="AF92">
        <v>390173</v>
      </c>
      <c r="AG92">
        <v>402326</v>
      </c>
      <c r="AH92">
        <v>414138</v>
      </c>
      <c r="AI92">
        <v>426846</v>
      </c>
      <c r="AJ92">
        <v>440624</v>
      </c>
      <c r="AK92">
        <v>455148</v>
      </c>
      <c r="AL92">
        <v>470610</v>
      </c>
      <c r="AM92">
        <v>487140</v>
      </c>
      <c r="AN92">
        <v>504871</v>
      </c>
      <c r="AO92">
        <v>523999</v>
      </c>
      <c r="AP92">
        <v>544636</v>
      </c>
      <c r="AQ92">
        <v>566673</v>
      </c>
      <c r="AR92">
        <v>589938</v>
      </c>
      <c r="AS92">
        <v>614323</v>
      </c>
      <c r="AT92">
        <v>639762</v>
      </c>
      <c r="AU92">
        <v>666407</v>
      </c>
      <c r="AV92">
        <v>694611</v>
      </c>
      <c r="AW92">
        <v>724817</v>
      </c>
      <c r="AX92">
        <v>757317</v>
      </c>
      <c r="AY92">
        <v>792217</v>
      </c>
      <c r="AZ92">
        <v>829327</v>
      </c>
      <c r="BA92">
        <v>868418</v>
      </c>
      <c r="BB92">
        <v>909111</v>
      </c>
      <c r="BC92">
        <v>951104</v>
      </c>
      <c r="BD92">
        <v>994290</v>
      </c>
      <c r="BE92">
        <v>1038593</v>
      </c>
      <c r="BF92">
        <v>1083746</v>
      </c>
      <c r="BG92">
        <v>1129424</v>
      </c>
      <c r="BH92">
        <v>1175389</v>
      </c>
      <c r="BI92">
        <v>1221490</v>
      </c>
      <c r="BJ92">
        <v>1267689</v>
      </c>
    </row>
    <row r="93" spans="1:62" x14ac:dyDescent="0.3">
      <c r="A93" t="s">
        <v>40</v>
      </c>
      <c r="B93" t="s">
        <v>41</v>
      </c>
      <c r="C93" t="s">
        <v>737</v>
      </c>
      <c r="D93" t="s">
        <v>738</v>
      </c>
      <c r="E93">
        <v>8331725</v>
      </c>
      <c r="F93">
        <v>8398050</v>
      </c>
      <c r="G93">
        <v>8448233</v>
      </c>
      <c r="H93">
        <v>8479625</v>
      </c>
      <c r="I93">
        <v>8510429</v>
      </c>
      <c r="J93">
        <v>8550333</v>
      </c>
      <c r="K93">
        <v>8613651</v>
      </c>
      <c r="L93">
        <v>8684088</v>
      </c>
      <c r="M93">
        <v>8740765</v>
      </c>
      <c r="N93">
        <v>8772764</v>
      </c>
      <c r="O93">
        <v>8792806</v>
      </c>
      <c r="P93">
        <v>8831036</v>
      </c>
      <c r="Q93">
        <v>8888628</v>
      </c>
      <c r="R93">
        <v>8929086</v>
      </c>
      <c r="S93">
        <v>8962022</v>
      </c>
      <c r="T93">
        <v>9046541</v>
      </c>
      <c r="U93">
        <v>9188150</v>
      </c>
      <c r="V93">
        <v>9308479</v>
      </c>
      <c r="W93">
        <v>9429959</v>
      </c>
      <c r="X93">
        <v>9548258</v>
      </c>
      <c r="Y93">
        <v>9642505</v>
      </c>
      <c r="Z93">
        <v>9729350</v>
      </c>
      <c r="AA93">
        <v>9789513</v>
      </c>
      <c r="AB93">
        <v>9846627</v>
      </c>
      <c r="AC93">
        <v>9895801</v>
      </c>
      <c r="AD93">
        <v>9934300</v>
      </c>
      <c r="AE93">
        <v>9967213</v>
      </c>
      <c r="AF93">
        <v>10000595</v>
      </c>
      <c r="AG93">
        <v>10036983</v>
      </c>
      <c r="AH93">
        <v>10089498</v>
      </c>
      <c r="AI93">
        <v>10196792</v>
      </c>
      <c r="AJ93">
        <v>10319927</v>
      </c>
      <c r="AK93">
        <v>10399061</v>
      </c>
      <c r="AL93">
        <v>10460415</v>
      </c>
      <c r="AM93">
        <v>10512922</v>
      </c>
      <c r="AN93">
        <v>10562153</v>
      </c>
      <c r="AO93">
        <v>10608800</v>
      </c>
      <c r="AP93">
        <v>10661259</v>
      </c>
      <c r="AQ93">
        <v>10720509</v>
      </c>
      <c r="AR93">
        <v>10761698</v>
      </c>
      <c r="AS93">
        <v>10805808</v>
      </c>
      <c r="AT93">
        <v>10862132</v>
      </c>
      <c r="AU93">
        <v>10902022</v>
      </c>
      <c r="AV93">
        <v>10928070</v>
      </c>
      <c r="AW93">
        <v>10955141</v>
      </c>
      <c r="AX93">
        <v>10987314</v>
      </c>
      <c r="AY93">
        <v>11020362</v>
      </c>
      <c r="AZ93">
        <v>11048473</v>
      </c>
      <c r="BA93">
        <v>11077841</v>
      </c>
      <c r="BB93">
        <v>11107017</v>
      </c>
      <c r="BC93">
        <v>11121341</v>
      </c>
      <c r="BD93">
        <v>11104899</v>
      </c>
      <c r="BE93">
        <v>11045011</v>
      </c>
      <c r="BF93">
        <v>10965211</v>
      </c>
      <c r="BG93">
        <v>10892413</v>
      </c>
      <c r="BH93">
        <v>10820883</v>
      </c>
      <c r="BI93">
        <v>10775971</v>
      </c>
      <c r="BJ93">
        <v>10760421</v>
      </c>
    </row>
    <row r="94" spans="1:62" x14ac:dyDescent="0.3">
      <c r="A94" t="s">
        <v>276</v>
      </c>
      <c r="B94" t="s">
        <v>277</v>
      </c>
      <c r="C94" t="s">
        <v>737</v>
      </c>
      <c r="D94" t="s">
        <v>738</v>
      </c>
      <c r="E94">
        <v>89869</v>
      </c>
      <c r="F94">
        <v>91260</v>
      </c>
      <c r="G94">
        <v>92425</v>
      </c>
      <c r="H94">
        <v>93350</v>
      </c>
      <c r="I94">
        <v>94066</v>
      </c>
      <c r="J94">
        <v>94581</v>
      </c>
      <c r="K94">
        <v>94875</v>
      </c>
      <c r="L94">
        <v>94961</v>
      </c>
      <c r="M94">
        <v>94868</v>
      </c>
      <c r="N94">
        <v>94682</v>
      </c>
      <c r="O94">
        <v>94426</v>
      </c>
      <c r="P94">
        <v>94185</v>
      </c>
      <c r="Q94">
        <v>93934</v>
      </c>
      <c r="R94">
        <v>93630</v>
      </c>
      <c r="S94">
        <v>93152</v>
      </c>
      <c r="T94">
        <v>92448</v>
      </c>
      <c r="U94">
        <v>91437</v>
      </c>
      <c r="V94">
        <v>90184</v>
      </c>
      <c r="W94">
        <v>89073</v>
      </c>
      <c r="X94">
        <v>88568</v>
      </c>
      <c r="Y94">
        <v>89005</v>
      </c>
      <c r="Z94">
        <v>90572</v>
      </c>
      <c r="AA94">
        <v>93091</v>
      </c>
      <c r="AB94">
        <v>95985</v>
      </c>
      <c r="AC94">
        <v>98439</v>
      </c>
      <c r="AD94">
        <v>99906</v>
      </c>
      <c r="AE94">
        <v>100143</v>
      </c>
      <c r="AF94">
        <v>99380</v>
      </c>
      <c r="AG94">
        <v>98062</v>
      </c>
      <c r="AH94">
        <v>96869</v>
      </c>
      <c r="AI94">
        <v>96283</v>
      </c>
      <c r="AJ94">
        <v>96454</v>
      </c>
      <c r="AK94">
        <v>97198</v>
      </c>
      <c r="AL94">
        <v>98305</v>
      </c>
      <c r="AM94">
        <v>99405</v>
      </c>
      <c r="AN94">
        <v>100255</v>
      </c>
      <c r="AO94">
        <v>100796</v>
      </c>
      <c r="AP94">
        <v>101122</v>
      </c>
      <c r="AQ94">
        <v>101309</v>
      </c>
      <c r="AR94">
        <v>101442</v>
      </c>
      <c r="AS94">
        <v>101619</v>
      </c>
      <c r="AT94">
        <v>101849</v>
      </c>
      <c r="AU94">
        <v>102100</v>
      </c>
      <c r="AV94">
        <v>102375</v>
      </c>
      <c r="AW94">
        <v>102656</v>
      </c>
      <c r="AX94">
        <v>102949</v>
      </c>
      <c r="AY94">
        <v>103259</v>
      </c>
      <c r="AZ94">
        <v>103586</v>
      </c>
      <c r="BA94">
        <v>103930</v>
      </c>
      <c r="BB94">
        <v>104296</v>
      </c>
      <c r="BC94">
        <v>104677</v>
      </c>
      <c r="BD94">
        <v>105075</v>
      </c>
      <c r="BE94">
        <v>105481</v>
      </c>
      <c r="BF94">
        <v>105909</v>
      </c>
      <c r="BG94">
        <v>106360</v>
      </c>
      <c r="BH94">
        <v>106823</v>
      </c>
      <c r="BI94">
        <v>107317</v>
      </c>
      <c r="BJ94">
        <v>107825</v>
      </c>
    </row>
    <row r="95" spans="1:62" x14ac:dyDescent="0.3">
      <c r="A95" t="s">
        <v>434</v>
      </c>
      <c r="B95" t="s">
        <v>435</v>
      </c>
      <c r="C95" t="s">
        <v>737</v>
      </c>
      <c r="D95" t="s">
        <v>738</v>
      </c>
      <c r="E95">
        <v>32500</v>
      </c>
      <c r="F95">
        <v>33700</v>
      </c>
      <c r="G95">
        <v>35000</v>
      </c>
      <c r="H95">
        <v>36400</v>
      </c>
      <c r="I95">
        <v>37600</v>
      </c>
      <c r="J95">
        <v>39200</v>
      </c>
      <c r="K95">
        <v>40500</v>
      </c>
      <c r="L95">
        <v>41900</v>
      </c>
      <c r="M95">
        <v>43400</v>
      </c>
      <c r="N95">
        <v>44900</v>
      </c>
      <c r="O95">
        <v>46400</v>
      </c>
      <c r="P95">
        <v>47200</v>
      </c>
      <c r="Q95">
        <v>48300</v>
      </c>
      <c r="R95">
        <v>49000</v>
      </c>
      <c r="S95">
        <v>49500</v>
      </c>
      <c r="T95">
        <v>49600</v>
      </c>
      <c r="U95">
        <v>49700</v>
      </c>
      <c r="V95">
        <v>49400</v>
      </c>
      <c r="W95">
        <v>49200</v>
      </c>
      <c r="X95">
        <v>49600</v>
      </c>
      <c r="Y95">
        <v>50200</v>
      </c>
      <c r="Z95">
        <v>51000</v>
      </c>
      <c r="AA95">
        <v>51500</v>
      </c>
      <c r="AB95">
        <v>52100</v>
      </c>
      <c r="AC95">
        <v>52700</v>
      </c>
      <c r="AD95">
        <v>53200</v>
      </c>
      <c r="AE95">
        <v>53500</v>
      </c>
      <c r="AF95">
        <v>54100</v>
      </c>
      <c r="AG95">
        <v>54800</v>
      </c>
      <c r="AH95">
        <v>55300</v>
      </c>
      <c r="AI95">
        <v>55600</v>
      </c>
      <c r="AJ95">
        <v>55500</v>
      </c>
      <c r="AK95">
        <v>55300</v>
      </c>
      <c r="AL95">
        <v>55200</v>
      </c>
      <c r="AM95">
        <v>55500</v>
      </c>
      <c r="AN95">
        <v>55800</v>
      </c>
      <c r="AO95">
        <v>55900</v>
      </c>
      <c r="AP95">
        <v>56000</v>
      </c>
      <c r="AQ95">
        <v>56100</v>
      </c>
      <c r="AR95">
        <v>56100</v>
      </c>
      <c r="AS95">
        <v>56200</v>
      </c>
      <c r="AT95">
        <v>56350</v>
      </c>
      <c r="AU95">
        <v>56609</v>
      </c>
      <c r="AV95">
        <v>56765</v>
      </c>
      <c r="AW95">
        <v>56911</v>
      </c>
      <c r="AX95">
        <v>56935</v>
      </c>
      <c r="AY95">
        <v>56774</v>
      </c>
      <c r="AZ95">
        <v>56555</v>
      </c>
      <c r="BA95">
        <v>56328</v>
      </c>
      <c r="BB95">
        <v>56323</v>
      </c>
      <c r="BC95">
        <v>56905</v>
      </c>
      <c r="BD95">
        <v>56890</v>
      </c>
      <c r="BE95">
        <v>56810</v>
      </c>
      <c r="BF95">
        <v>56483</v>
      </c>
      <c r="BG95">
        <v>56295</v>
      </c>
      <c r="BH95">
        <v>56114</v>
      </c>
      <c r="BI95">
        <v>56186</v>
      </c>
      <c r="BJ95">
        <v>56171</v>
      </c>
    </row>
    <row r="96" spans="1:62" x14ac:dyDescent="0.3">
      <c r="A96" t="s">
        <v>102</v>
      </c>
      <c r="B96" t="s">
        <v>103</v>
      </c>
      <c r="C96" t="s">
        <v>737</v>
      </c>
      <c r="D96" t="s">
        <v>738</v>
      </c>
      <c r="E96">
        <v>4210747</v>
      </c>
      <c r="F96">
        <v>4336143</v>
      </c>
      <c r="G96">
        <v>4464249</v>
      </c>
      <c r="H96">
        <v>4595510</v>
      </c>
      <c r="I96">
        <v>4730540</v>
      </c>
      <c r="J96">
        <v>4869716</v>
      </c>
      <c r="K96">
        <v>5013153</v>
      </c>
      <c r="L96">
        <v>5160609</v>
      </c>
      <c r="M96">
        <v>5311615</v>
      </c>
      <c r="N96">
        <v>5465512</v>
      </c>
      <c r="O96">
        <v>5621792</v>
      </c>
      <c r="P96">
        <v>5780480</v>
      </c>
      <c r="Q96">
        <v>5941567</v>
      </c>
      <c r="R96">
        <v>6104530</v>
      </c>
      <c r="S96">
        <v>6268707</v>
      </c>
      <c r="T96">
        <v>6433728</v>
      </c>
      <c r="U96">
        <v>6599214</v>
      </c>
      <c r="V96">
        <v>6765516</v>
      </c>
      <c r="W96">
        <v>6933906</v>
      </c>
      <c r="X96">
        <v>7106145</v>
      </c>
      <c r="Y96">
        <v>7283459</v>
      </c>
      <c r="Z96">
        <v>7466488</v>
      </c>
      <c r="AA96">
        <v>7654819</v>
      </c>
      <c r="AB96">
        <v>7847472</v>
      </c>
      <c r="AC96">
        <v>8042897</v>
      </c>
      <c r="AD96">
        <v>8240060</v>
      </c>
      <c r="AE96">
        <v>8438604</v>
      </c>
      <c r="AF96">
        <v>8639108</v>
      </c>
      <c r="AG96">
        <v>8842575</v>
      </c>
      <c r="AH96">
        <v>9050465</v>
      </c>
      <c r="AI96">
        <v>9263813</v>
      </c>
      <c r="AJ96">
        <v>9483270</v>
      </c>
      <c r="AK96">
        <v>9708544</v>
      </c>
      <c r="AL96">
        <v>9938692</v>
      </c>
      <c r="AM96">
        <v>10172297</v>
      </c>
      <c r="AN96">
        <v>10408489</v>
      </c>
      <c r="AO96">
        <v>10646674</v>
      </c>
      <c r="AP96">
        <v>10887634</v>
      </c>
      <c r="AQ96">
        <v>11133501</v>
      </c>
      <c r="AR96">
        <v>11387203</v>
      </c>
      <c r="AS96">
        <v>11650743</v>
      </c>
      <c r="AT96">
        <v>11924946</v>
      </c>
      <c r="AU96">
        <v>12208848</v>
      </c>
      <c r="AV96">
        <v>12500478</v>
      </c>
      <c r="AW96">
        <v>12796925</v>
      </c>
      <c r="AX96">
        <v>13096028</v>
      </c>
      <c r="AY96">
        <v>13397008</v>
      </c>
      <c r="AZ96">
        <v>13700286</v>
      </c>
      <c r="BA96">
        <v>14006366</v>
      </c>
      <c r="BB96">
        <v>14316208</v>
      </c>
      <c r="BC96">
        <v>14630417</v>
      </c>
      <c r="BD96">
        <v>14948919</v>
      </c>
      <c r="BE96">
        <v>15271056</v>
      </c>
      <c r="BF96">
        <v>15596214</v>
      </c>
      <c r="BG96">
        <v>15923559</v>
      </c>
      <c r="BH96">
        <v>16252429</v>
      </c>
      <c r="BI96">
        <v>16582469</v>
      </c>
      <c r="BJ96">
        <v>16913503</v>
      </c>
    </row>
    <row r="97" spans="1:62" x14ac:dyDescent="0.3">
      <c r="A97" t="s">
        <v>436</v>
      </c>
      <c r="B97" t="s">
        <v>437</v>
      </c>
      <c r="C97" t="s">
        <v>737</v>
      </c>
      <c r="D97" t="s">
        <v>738</v>
      </c>
      <c r="E97">
        <v>66742</v>
      </c>
      <c r="F97">
        <v>68072</v>
      </c>
      <c r="G97">
        <v>69604</v>
      </c>
      <c r="H97">
        <v>71286</v>
      </c>
      <c r="I97">
        <v>73051</v>
      </c>
      <c r="J97">
        <v>74830</v>
      </c>
      <c r="K97">
        <v>76607</v>
      </c>
      <c r="L97">
        <v>78404</v>
      </c>
      <c r="M97">
        <v>80217</v>
      </c>
      <c r="N97">
        <v>82040</v>
      </c>
      <c r="O97">
        <v>83877</v>
      </c>
      <c r="P97">
        <v>85726</v>
      </c>
      <c r="Q97">
        <v>87587</v>
      </c>
      <c r="R97">
        <v>89464</v>
      </c>
      <c r="S97">
        <v>91377</v>
      </c>
      <c r="T97">
        <v>93352</v>
      </c>
      <c r="U97">
        <v>95385</v>
      </c>
      <c r="V97">
        <v>97477</v>
      </c>
      <c r="W97">
        <v>99630</v>
      </c>
      <c r="X97">
        <v>101844</v>
      </c>
      <c r="Y97">
        <v>104133</v>
      </c>
      <c r="Z97">
        <v>106485</v>
      </c>
      <c r="AA97">
        <v>108906</v>
      </c>
      <c r="AB97">
        <v>111402</v>
      </c>
      <c r="AC97">
        <v>113961</v>
      </c>
      <c r="AD97">
        <v>116572</v>
      </c>
      <c r="AE97">
        <v>119232</v>
      </c>
      <c r="AF97">
        <v>121919</v>
      </c>
      <c r="AG97">
        <v>124673</v>
      </c>
      <c r="AH97">
        <v>127522</v>
      </c>
      <c r="AI97">
        <v>130482</v>
      </c>
      <c r="AJ97">
        <v>133558</v>
      </c>
      <c r="AK97">
        <v>136692</v>
      </c>
      <c r="AL97">
        <v>139818</v>
      </c>
      <c r="AM97">
        <v>142802</v>
      </c>
      <c r="AN97">
        <v>145561</v>
      </c>
      <c r="AO97">
        <v>148060</v>
      </c>
      <c r="AP97">
        <v>150303</v>
      </c>
      <c r="AQ97">
        <v>152277</v>
      </c>
      <c r="AR97">
        <v>153953</v>
      </c>
      <c r="AS97">
        <v>155329</v>
      </c>
      <c r="AT97">
        <v>156401</v>
      </c>
      <c r="AU97">
        <v>157175</v>
      </c>
      <c r="AV97">
        <v>157714</v>
      </c>
      <c r="AW97">
        <v>158099</v>
      </c>
      <c r="AX97">
        <v>158402</v>
      </c>
      <c r="AY97">
        <v>158648</v>
      </c>
      <c r="AZ97">
        <v>158855</v>
      </c>
      <c r="BA97">
        <v>159035</v>
      </c>
      <c r="BB97">
        <v>159231</v>
      </c>
      <c r="BC97">
        <v>159444</v>
      </c>
      <c r="BD97">
        <v>159678</v>
      </c>
      <c r="BE97">
        <v>159973</v>
      </c>
      <c r="BF97">
        <v>160375</v>
      </c>
      <c r="BG97">
        <v>160967</v>
      </c>
      <c r="BH97">
        <v>161797</v>
      </c>
      <c r="BI97">
        <v>162896</v>
      </c>
      <c r="BJ97">
        <v>164229</v>
      </c>
    </row>
    <row r="98" spans="1:62" x14ac:dyDescent="0.3">
      <c r="A98" t="s">
        <v>42</v>
      </c>
      <c r="B98" t="s">
        <v>43</v>
      </c>
      <c r="C98" t="s">
        <v>737</v>
      </c>
      <c r="D98" t="s">
        <v>738</v>
      </c>
      <c r="E98">
        <v>571819</v>
      </c>
      <c r="F98">
        <v>589274</v>
      </c>
      <c r="G98">
        <v>606285</v>
      </c>
      <c r="H98">
        <v>622575</v>
      </c>
      <c r="I98">
        <v>637845</v>
      </c>
      <c r="J98">
        <v>651868</v>
      </c>
      <c r="K98">
        <v>664521</v>
      </c>
      <c r="L98">
        <v>675871</v>
      </c>
      <c r="M98">
        <v>686146</v>
      </c>
      <c r="N98">
        <v>695745</v>
      </c>
      <c r="O98">
        <v>704934</v>
      </c>
      <c r="P98">
        <v>713684</v>
      </c>
      <c r="Q98">
        <v>721948</v>
      </c>
      <c r="R98">
        <v>729916</v>
      </c>
      <c r="S98">
        <v>737847</v>
      </c>
      <c r="T98">
        <v>745841</v>
      </c>
      <c r="U98">
        <v>754101</v>
      </c>
      <c r="V98">
        <v>762424</v>
      </c>
      <c r="W98">
        <v>770125</v>
      </c>
      <c r="X98">
        <v>776254</v>
      </c>
      <c r="Y98">
        <v>780153</v>
      </c>
      <c r="Z98">
        <v>781732</v>
      </c>
      <c r="AA98">
        <v>781246</v>
      </c>
      <c r="AB98">
        <v>778948</v>
      </c>
      <c r="AC98">
        <v>775219</v>
      </c>
      <c r="AD98">
        <v>770435</v>
      </c>
      <c r="AE98">
        <v>764459</v>
      </c>
      <c r="AF98">
        <v>757506</v>
      </c>
      <c r="AG98">
        <v>750731</v>
      </c>
      <c r="AH98">
        <v>745665</v>
      </c>
      <c r="AI98">
        <v>743309</v>
      </c>
      <c r="AJ98">
        <v>744289</v>
      </c>
      <c r="AK98">
        <v>748134</v>
      </c>
      <c r="AL98">
        <v>753484</v>
      </c>
      <c r="AM98">
        <v>758342</v>
      </c>
      <c r="AN98">
        <v>761291</v>
      </c>
      <c r="AO98">
        <v>761861</v>
      </c>
      <c r="AP98">
        <v>760510</v>
      </c>
      <c r="AQ98">
        <v>757952</v>
      </c>
      <c r="AR98">
        <v>755278</v>
      </c>
      <c r="AS98">
        <v>753301</v>
      </c>
      <c r="AT98">
        <v>752263</v>
      </c>
      <c r="AU98">
        <v>751884</v>
      </c>
      <c r="AV98">
        <v>751857</v>
      </c>
      <c r="AW98">
        <v>751652</v>
      </c>
      <c r="AX98">
        <v>750946</v>
      </c>
      <c r="AY98">
        <v>749601</v>
      </c>
      <c r="AZ98">
        <v>747869</v>
      </c>
      <c r="BA98">
        <v>746314</v>
      </c>
      <c r="BB98">
        <v>745693</v>
      </c>
      <c r="BC98">
        <v>746556</v>
      </c>
      <c r="BD98">
        <v>749100</v>
      </c>
      <c r="BE98">
        <v>753091</v>
      </c>
      <c r="BF98">
        <v>758081</v>
      </c>
      <c r="BG98">
        <v>763393</v>
      </c>
      <c r="BH98">
        <v>768514</v>
      </c>
      <c r="BI98">
        <v>773303</v>
      </c>
      <c r="BJ98">
        <v>777859</v>
      </c>
    </row>
    <row r="99" spans="1:62" x14ac:dyDescent="0.3">
      <c r="A99" t="s">
        <v>515</v>
      </c>
      <c r="B99" t="s">
        <v>516</v>
      </c>
      <c r="C99" t="s">
        <v>737</v>
      </c>
      <c r="D99" t="s">
        <v>738</v>
      </c>
      <c r="E99">
        <v>780501923</v>
      </c>
      <c r="F99">
        <v>792246929</v>
      </c>
      <c r="G99">
        <v>802642237</v>
      </c>
      <c r="H99">
        <v>812955277</v>
      </c>
      <c r="I99">
        <v>823154587</v>
      </c>
      <c r="J99">
        <v>832959686</v>
      </c>
      <c r="K99">
        <v>842127682</v>
      </c>
      <c r="L99">
        <v>850904554</v>
      </c>
      <c r="M99">
        <v>858706694</v>
      </c>
      <c r="N99">
        <v>868224174</v>
      </c>
      <c r="O99">
        <v>876786721</v>
      </c>
      <c r="P99">
        <v>886003787</v>
      </c>
      <c r="Q99">
        <v>895387452</v>
      </c>
      <c r="R99">
        <v>903912425</v>
      </c>
      <c r="S99">
        <v>913510969</v>
      </c>
      <c r="T99">
        <v>922573384</v>
      </c>
      <c r="U99">
        <v>930171314</v>
      </c>
      <c r="V99">
        <v>937990304</v>
      </c>
      <c r="W99">
        <v>945879993</v>
      </c>
      <c r="X99">
        <v>954142946</v>
      </c>
      <c r="Y99">
        <v>962228266</v>
      </c>
      <c r="Z99">
        <v>970338016</v>
      </c>
      <c r="AA99">
        <v>978056271</v>
      </c>
      <c r="AB99">
        <v>985349949</v>
      </c>
      <c r="AC99">
        <v>992295742</v>
      </c>
      <c r="AD99">
        <v>999278230</v>
      </c>
      <c r="AE99">
        <v>1006551028</v>
      </c>
      <c r="AF99">
        <v>1013806386</v>
      </c>
      <c r="AG99">
        <v>1021209656</v>
      </c>
      <c r="AH99">
        <v>1029042492</v>
      </c>
      <c r="AI99">
        <v>1037334467</v>
      </c>
      <c r="AJ99">
        <v>1045799408</v>
      </c>
      <c r="AK99">
        <v>1052656811</v>
      </c>
      <c r="AL99">
        <v>1061248480</v>
      </c>
      <c r="AM99">
        <v>1069147445</v>
      </c>
      <c r="AN99">
        <v>1078558586</v>
      </c>
      <c r="AO99">
        <v>1086071661</v>
      </c>
      <c r="AP99">
        <v>1093603568</v>
      </c>
      <c r="AQ99">
        <v>1100763765</v>
      </c>
      <c r="AR99">
        <v>1108002668</v>
      </c>
      <c r="AS99">
        <v>1115010208</v>
      </c>
      <c r="AT99">
        <v>1122635089</v>
      </c>
      <c r="AU99">
        <v>1130299527</v>
      </c>
      <c r="AV99">
        <v>1137953182</v>
      </c>
      <c r="AW99">
        <v>1145971873</v>
      </c>
      <c r="AX99">
        <v>1154156034</v>
      </c>
      <c r="AY99">
        <v>1162908282</v>
      </c>
      <c r="AZ99">
        <v>1172156434</v>
      </c>
      <c r="BA99">
        <v>1181962982</v>
      </c>
      <c r="BB99">
        <v>1190790909</v>
      </c>
      <c r="BC99">
        <v>1198787232</v>
      </c>
      <c r="BD99">
        <v>1204631343</v>
      </c>
      <c r="BE99">
        <v>1212058100</v>
      </c>
      <c r="BF99">
        <v>1219556921</v>
      </c>
      <c r="BG99">
        <v>1227211897</v>
      </c>
      <c r="BH99">
        <v>1234714041</v>
      </c>
      <c r="BI99">
        <v>1242137612</v>
      </c>
      <c r="BJ99">
        <v>1249066228</v>
      </c>
    </row>
    <row r="100" spans="1:62" x14ac:dyDescent="0.3">
      <c r="A100" t="s">
        <v>438</v>
      </c>
      <c r="B100" t="s">
        <v>439</v>
      </c>
      <c r="C100" t="s">
        <v>737</v>
      </c>
      <c r="D100" t="s">
        <v>738</v>
      </c>
      <c r="E100">
        <v>3075605</v>
      </c>
      <c r="F100">
        <v>3168100</v>
      </c>
      <c r="G100">
        <v>3305200</v>
      </c>
      <c r="H100">
        <v>3420900</v>
      </c>
      <c r="I100">
        <v>3504600</v>
      </c>
      <c r="J100">
        <v>3597900</v>
      </c>
      <c r="K100">
        <v>3629900</v>
      </c>
      <c r="L100">
        <v>3722800</v>
      </c>
      <c r="M100">
        <v>3802700</v>
      </c>
      <c r="N100">
        <v>3863900</v>
      </c>
      <c r="O100">
        <v>3959000</v>
      </c>
      <c r="P100">
        <v>4045300</v>
      </c>
      <c r="Q100">
        <v>4123600</v>
      </c>
      <c r="R100">
        <v>4241600</v>
      </c>
      <c r="S100">
        <v>4377800</v>
      </c>
      <c r="T100">
        <v>4461600</v>
      </c>
      <c r="U100">
        <v>4518000</v>
      </c>
      <c r="V100">
        <v>4583700</v>
      </c>
      <c r="W100">
        <v>4667500</v>
      </c>
      <c r="X100">
        <v>4929700</v>
      </c>
      <c r="Y100">
        <v>5063100</v>
      </c>
      <c r="Z100">
        <v>5183400</v>
      </c>
      <c r="AA100">
        <v>5264500</v>
      </c>
      <c r="AB100">
        <v>5345100</v>
      </c>
      <c r="AC100">
        <v>5397900</v>
      </c>
      <c r="AD100">
        <v>5456200</v>
      </c>
      <c r="AE100">
        <v>5524600</v>
      </c>
      <c r="AF100">
        <v>5580500</v>
      </c>
      <c r="AG100">
        <v>5627600</v>
      </c>
      <c r="AH100">
        <v>5686200</v>
      </c>
      <c r="AI100">
        <v>5704500</v>
      </c>
      <c r="AJ100">
        <v>5752000</v>
      </c>
      <c r="AK100">
        <v>5800500</v>
      </c>
      <c r="AL100">
        <v>5901000</v>
      </c>
      <c r="AM100">
        <v>6035400</v>
      </c>
      <c r="AN100">
        <v>6156100</v>
      </c>
      <c r="AO100">
        <v>6435500</v>
      </c>
      <c r="AP100">
        <v>6489300</v>
      </c>
      <c r="AQ100">
        <v>6543700</v>
      </c>
      <c r="AR100">
        <v>6606500</v>
      </c>
      <c r="AS100">
        <v>6665000</v>
      </c>
      <c r="AT100">
        <v>6714300</v>
      </c>
      <c r="AU100">
        <v>6744100</v>
      </c>
      <c r="AV100">
        <v>6730800</v>
      </c>
      <c r="AW100">
        <v>6783500</v>
      </c>
      <c r="AX100">
        <v>6813200</v>
      </c>
      <c r="AY100">
        <v>6857100</v>
      </c>
      <c r="AZ100">
        <v>6916300</v>
      </c>
      <c r="BA100">
        <v>6957800</v>
      </c>
      <c r="BB100">
        <v>6972800</v>
      </c>
      <c r="BC100">
        <v>7024200</v>
      </c>
      <c r="BD100">
        <v>7071600</v>
      </c>
      <c r="BE100">
        <v>7150100</v>
      </c>
      <c r="BF100">
        <v>7178900</v>
      </c>
      <c r="BG100">
        <v>7229500</v>
      </c>
      <c r="BH100">
        <v>7291300</v>
      </c>
      <c r="BI100">
        <v>7336600</v>
      </c>
      <c r="BJ100">
        <v>7391700</v>
      </c>
    </row>
    <row r="101" spans="1:62" x14ac:dyDescent="0.3">
      <c r="A101" t="s">
        <v>148</v>
      </c>
      <c r="B101" t="s">
        <v>149</v>
      </c>
      <c r="C101" t="s">
        <v>737</v>
      </c>
      <c r="D101" t="s">
        <v>738</v>
      </c>
      <c r="E101">
        <v>2038637</v>
      </c>
      <c r="F101">
        <v>2096407</v>
      </c>
      <c r="G101">
        <v>2155652</v>
      </c>
      <c r="H101">
        <v>2216707</v>
      </c>
      <c r="I101">
        <v>2280045</v>
      </c>
      <c r="J101">
        <v>2346010</v>
      </c>
      <c r="K101">
        <v>2414807</v>
      </c>
      <c r="L101">
        <v>2486414</v>
      </c>
      <c r="M101">
        <v>2560727</v>
      </c>
      <c r="N101">
        <v>2637517</v>
      </c>
      <c r="O101">
        <v>2716659</v>
      </c>
      <c r="P101">
        <v>2798125</v>
      </c>
      <c r="Q101">
        <v>2882113</v>
      </c>
      <c r="R101">
        <v>2968994</v>
      </c>
      <c r="S101">
        <v>3059254</v>
      </c>
      <c r="T101">
        <v>3153261</v>
      </c>
      <c r="U101">
        <v>3251158</v>
      </c>
      <c r="V101">
        <v>3352835</v>
      </c>
      <c r="W101">
        <v>3458104</v>
      </c>
      <c r="X101">
        <v>3566665</v>
      </c>
      <c r="Y101">
        <v>3678286</v>
      </c>
      <c r="Z101">
        <v>3792938</v>
      </c>
      <c r="AA101">
        <v>3910657</v>
      </c>
      <c r="AB101">
        <v>4031349</v>
      </c>
      <c r="AC101">
        <v>4154887</v>
      </c>
      <c r="AD101">
        <v>4281189</v>
      </c>
      <c r="AE101">
        <v>4410158</v>
      </c>
      <c r="AF101">
        <v>4541804</v>
      </c>
      <c r="AG101">
        <v>4676361</v>
      </c>
      <c r="AH101">
        <v>4814137</v>
      </c>
      <c r="AI101">
        <v>4955328</v>
      </c>
      <c r="AJ101">
        <v>5099951</v>
      </c>
      <c r="AK101">
        <v>5247836</v>
      </c>
      <c r="AL101">
        <v>5398805</v>
      </c>
      <c r="AM101">
        <v>5552625</v>
      </c>
      <c r="AN101">
        <v>5709051</v>
      </c>
      <c r="AO101">
        <v>5867849</v>
      </c>
      <c r="AP101">
        <v>6028882</v>
      </c>
      <c r="AQ101">
        <v>6192026</v>
      </c>
      <c r="AR101">
        <v>6357221</v>
      </c>
      <c r="AS101">
        <v>6524283</v>
      </c>
      <c r="AT101">
        <v>6693061</v>
      </c>
      <c r="AU101">
        <v>6863157</v>
      </c>
      <c r="AV101">
        <v>7033821</v>
      </c>
      <c r="AW101">
        <v>7204153</v>
      </c>
      <c r="AX101">
        <v>7373430</v>
      </c>
      <c r="AY101">
        <v>7541406</v>
      </c>
      <c r="AZ101">
        <v>7707972</v>
      </c>
      <c r="BA101">
        <v>7872658</v>
      </c>
      <c r="BB101">
        <v>8035021</v>
      </c>
      <c r="BC101">
        <v>8194778</v>
      </c>
      <c r="BD101">
        <v>8351600</v>
      </c>
      <c r="BE101">
        <v>8505646</v>
      </c>
      <c r="BF101">
        <v>8657785</v>
      </c>
      <c r="BG101">
        <v>8809216</v>
      </c>
      <c r="BH101">
        <v>8960829</v>
      </c>
      <c r="BI101">
        <v>9112867</v>
      </c>
      <c r="BJ101">
        <v>9265067</v>
      </c>
    </row>
    <row r="102" spans="1:62" x14ac:dyDescent="0.3">
      <c r="A102" t="s">
        <v>513</v>
      </c>
      <c r="B102" t="s">
        <v>514</v>
      </c>
      <c r="C102" t="s">
        <v>737</v>
      </c>
      <c r="D102" t="s">
        <v>738</v>
      </c>
      <c r="E102">
        <v>162495580</v>
      </c>
      <c r="F102">
        <v>166348536</v>
      </c>
      <c r="G102">
        <v>170348129</v>
      </c>
      <c r="H102">
        <v>174502178</v>
      </c>
      <c r="I102">
        <v>178820615</v>
      </c>
      <c r="J102">
        <v>183311108</v>
      </c>
      <c r="K102">
        <v>187976481</v>
      </c>
      <c r="L102">
        <v>192817243</v>
      </c>
      <c r="M102">
        <v>197836081</v>
      </c>
      <c r="N102">
        <v>203035027</v>
      </c>
      <c r="O102">
        <v>208415064</v>
      </c>
      <c r="P102">
        <v>213978472</v>
      </c>
      <c r="Q102">
        <v>219724282</v>
      </c>
      <c r="R102">
        <v>225645580</v>
      </c>
      <c r="S102">
        <v>231732881</v>
      </c>
      <c r="T102">
        <v>237979218</v>
      </c>
      <c r="U102">
        <v>244394102</v>
      </c>
      <c r="V102">
        <v>250981876</v>
      </c>
      <c r="W102">
        <v>257725573</v>
      </c>
      <c r="X102">
        <v>264602415</v>
      </c>
      <c r="Y102">
        <v>271603169</v>
      </c>
      <c r="Z102">
        <v>278728186</v>
      </c>
      <c r="AA102">
        <v>286006012</v>
      </c>
      <c r="AB102">
        <v>293492340</v>
      </c>
      <c r="AC102">
        <v>301260428</v>
      </c>
      <c r="AD102">
        <v>309370058</v>
      </c>
      <c r="AE102">
        <v>317825339</v>
      </c>
      <c r="AF102">
        <v>326631480</v>
      </c>
      <c r="AG102">
        <v>335847788</v>
      </c>
      <c r="AH102">
        <v>345544609</v>
      </c>
      <c r="AI102">
        <v>355762200</v>
      </c>
      <c r="AJ102">
        <v>366551884</v>
      </c>
      <c r="AK102">
        <v>377879250</v>
      </c>
      <c r="AL102">
        <v>389594161</v>
      </c>
      <c r="AM102">
        <v>401488248</v>
      </c>
      <c r="AN102">
        <v>413418810</v>
      </c>
      <c r="AO102">
        <v>425324425</v>
      </c>
      <c r="AP102">
        <v>437269757</v>
      </c>
      <c r="AQ102">
        <v>449393754</v>
      </c>
      <c r="AR102">
        <v>461899663</v>
      </c>
      <c r="AS102">
        <v>474935556</v>
      </c>
      <c r="AT102">
        <v>488553040</v>
      </c>
      <c r="AU102">
        <v>502710676</v>
      </c>
      <c r="AV102">
        <v>517352559</v>
      </c>
      <c r="AW102">
        <v>532385197</v>
      </c>
      <c r="AX102">
        <v>547744433</v>
      </c>
      <c r="AY102">
        <v>563415107</v>
      </c>
      <c r="AZ102">
        <v>579434057</v>
      </c>
      <c r="BA102">
        <v>595849807</v>
      </c>
      <c r="BB102">
        <v>612731524</v>
      </c>
      <c r="BC102">
        <v>630127436</v>
      </c>
      <c r="BD102">
        <v>648053253</v>
      </c>
      <c r="BE102">
        <v>666488623</v>
      </c>
      <c r="BF102">
        <v>685401960</v>
      </c>
      <c r="BG102">
        <v>704745420</v>
      </c>
      <c r="BH102">
        <v>724482652</v>
      </c>
      <c r="BI102">
        <v>744602976</v>
      </c>
      <c r="BJ102">
        <v>765112280</v>
      </c>
    </row>
    <row r="103" spans="1:62" x14ac:dyDescent="0.3">
      <c r="A103" t="s">
        <v>282</v>
      </c>
      <c r="B103" t="s">
        <v>283</v>
      </c>
      <c r="C103" t="s">
        <v>737</v>
      </c>
      <c r="D103" t="s">
        <v>738</v>
      </c>
      <c r="E103">
        <v>4140000</v>
      </c>
      <c r="F103">
        <v>4171672</v>
      </c>
      <c r="G103">
        <v>4202104</v>
      </c>
      <c r="H103">
        <v>4231408</v>
      </c>
      <c r="I103">
        <v>4259680</v>
      </c>
      <c r="J103">
        <v>4287000</v>
      </c>
      <c r="K103">
        <v>4313000</v>
      </c>
      <c r="L103">
        <v>4339000</v>
      </c>
      <c r="M103">
        <v>4364000</v>
      </c>
      <c r="N103">
        <v>4387000</v>
      </c>
      <c r="O103">
        <v>4411000</v>
      </c>
      <c r="P103">
        <v>4435000</v>
      </c>
      <c r="Q103">
        <v>4457000</v>
      </c>
      <c r="R103">
        <v>4478000</v>
      </c>
      <c r="S103">
        <v>4497000</v>
      </c>
      <c r="T103">
        <v>4514000</v>
      </c>
      <c r="U103">
        <v>4530000</v>
      </c>
      <c r="V103">
        <v>4532000</v>
      </c>
      <c r="W103">
        <v>4556000</v>
      </c>
      <c r="X103">
        <v>4571000</v>
      </c>
      <c r="Y103">
        <v>4588000</v>
      </c>
      <c r="Z103">
        <v>4608000</v>
      </c>
      <c r="AA103">
        <v>4635000</v>
      </c>
      <c r="AB103">
        <v>4659000</v>
      </c>
      <c r="AC103">
        <v>4680000</v>
      </c>
      <c r="AD103">
        <v>4701000</v>
      </c>
      <c r="AE103">
        <v>4722000</v>
      </c>
      <c r="AF103">
        <v>4740000</v>
      </c>
      <c r="AG103">
        <v>4757000</v>
      </c>
      <c r="AH103">
        <v>4767000</v>
      </c>
      <c r="AI103">
        <v>4780000</v>
      </c>
      <c r="AJ103">
        <v>4510000</v>
      </c>
      <c r="AK103">
        <v>4470000</v>
      </c>
      <c r="AL103">
        <v>4640000</v>
      </c>
      <c r="AM103">
        <v>4650000</v>
      </c>
      <c r="AN103">
        <v>4669000</v>
      </c>
      <c r="AO103">
        <v>4494000</v>
      </c>
      <c r="AP103">
        <v>4572000</v>
      </c>
      <c r="AQ103">
        <v>4501000</v>
      </c>
      <c r="AR103">
        <v>4554000</v>
      </c>
      <c r="AS103">
        <v>4426000</v>
      </c>
      <c r="AT103">
        <v>4440000</v>
      </c>
      <c r="AU103">
        <v>4440000</v>
      </c>
      <c r="AV103">
        <v>4440000</v>
      </c>
      <c r="AW103">
        <v>4439000</v>
      </c>
      <c r="AX103">
        <v>4442000</v>
      </c>
      <c r="AY103">
        <v>4440000</v>
      </c>
      <c r="AZ103">
        <v>4436000</v>
      </c>
      <c r="BA103">
        <v>4434508</v>
      </c>
      <c r="BB103">
        <v>4429078</v>
      </c>
      <c r="BC103">
        <v>4417781</v>
      </c>
      <c r="BD103">
        <v>4280622</v>
      </c>
      <c r="BE103">
        <v>4267558</v>
      </c>
      <c r="BF103">
        <v>4255689</v>
      </c>
      <c r="BG103">
        <v>4238389</v>
      </c>
      <c r="BH103">
        <v>4203604</v>
      </c>
      <c r="BI103">
        <v>4174349</v>
      </c>
      <c r="BJ103">
        <v>4125700</v>
      </c>
    </row>
    <row r="104" spans="1:62" x14ac:dyDescent="0.3">
      <c r="A104" t="s">
        <v>224</v>
      </c>
      <c r="B104" t="s">
        <v>225</v>
      </c>
      <c r="C104" t="s">
        <v>737</v>
      </c>
      <c r="D104" t="s">
        <v>738</v>
      </c>
      <c r="E104">
        <v>3866159</v>
      </c>
      <c r="F104">
        <v>3943364</v>
      </c>
      <c r="G104">
        <v>4022593</v>
      </c>
      <c r="H104">
        <v>4103730</v>
      </c>
      <c r="I104">
        <v>4186640</v>
      </c>
      <c r="J104">
        <v>4271133</v>
      </c>
      <c r="K104">
        <v>4357484</v>
      </c>
      <c r="L104">
        <v>4445530</v>
      </c>
      <c r="M104">
        <v>4534234</v>
      </c>
      <c r="N104">
        <v>4622208</v>
      </c>
      <c r="O104">
        <v>4708642</v>
      </c>
      <c r="P104">
        <v>4793155</v>
      </c>
      <c r="Q104">
        <v>4876560</v>
      </c>
      <c r="R104">
        <v>4960657</v>
      </c>
      <c r="S104">
        <v>5047944</v>
      </c>
      <c r="T104">
        <v>5140357</v>
      </c>
      <c r="U104">
        <v>5238245</v>
      </c>
      <c r="V104">
        <v>5341419</v>
      </c>
      <c r="W104">
        <v>5450549</v>
      </c>
      <c r="X104">
        <v>5566266</v>
      </c>
      <c r="Y104">
        <v>5688836</v>
      </c>
      <c r="Z104">
        <v>5818671</v>
      </c>
      <c r="AA104">
        <v>5955267</v>
      </c>
      <c r="AB104">
        <v>6096692</v>
      </c>
      <c r="AC104">
        <v>6240329</v>
      </c>
      <c r="AD104">
        <v>6384195</v>
      </c>
      <c r="AE104">
        <v>6527543</v>
      </c>
      <c r="AF104">
        <v>6670568</v>
      </c>
      <c r="AG104">
        <v>6813348</v>
      </c>
      <c r="AH104">
        <v>6956300</v>
      </c>
      <c r="AI104">
        <v>7099732</v>
      </c>
      <c r="AJ104">
        <v>7243391</v>
      </c>
      <c r="AK104">
        <v>7386975</v>
      </c>
      <c r="AL104">
        <v>7530705</v>
      </c>
      <c r="AM104">
        <v>7674911</v>
      </c>
      <c r="AN104">
        <v>7819806</v>
      </c>
      <c r="AO104">
        <v>7965553</v>
      </c>
      <c r="AP104">
        <v>8111951</v>
      </c>
      <c r="AQ104">
        <v>8258483</v>
      </c>
      <c r="AR104">
        <v>8404398</v>
      </c>
      <c r="AS104">
        <v>8549200</v>
      </c>
      <c r="AT104">
        <v>8692567</v>
      </c>
      <c r="AU104">
        <v>8834733</v>
      </c>
      <c r="AV104">
        <v>8976552</v>
      </c>
      <c r="AW104">
        <v>9119178</v>
      </c>
      <c r="AX104">
        <v>9263404</v>
      </c>
      <c r="AY104">
        <v>9409457</v>
      </c>
      <c r="AZ104">
        <v>9556889</v>
      </c>
      <c r="BA104">
        <v>9705029</v>
      </c>
      <c r="BB104">
        <v>9852870</v>
      </c>
      <c r="BC104">
        <v>9999617</v>
      </c>
      <c r="BD104">
        <v>10145054</v>
      </c>
      <c r="BE104">
        <v>10289210</v>
      </c>
      <c r="BF104">
        <v>10431776</v>
      </c>
      <c r="BG104">
        <v>10572466</v>
      </c>
      <c r="BH104">
        <v>10711061</v>
      </c>
      <c r="BI104">
        <v>10847334</v>
      </c>
      <c r="BJ104">
        <v>10981229</v>
      </c>
    </row>
    <row r="105" spans="1:62" x14ac:dyDescent="0.3">
      <c r="A105" t="s">
        <v>104</v>
      </c>
      <c r="B105" t="s">
        <v>105</v>
      </c>
      <c r="C105" t="s">
        <v>737</v>
      </c>
      <c r="D105" t="s">
        <v>738</v>
      </c>
      <c r="E105">
        <v>9983967</v>
      </c>
      <c r="F105">
        <v>10029321</v>
      </c>
      <c r="G105">
        <v>10061734</v>
      </c>
      <c r="H105">
        <v>10087947</v>
      </c>
      <c r="I105">
        <v>10119835</v>
      </c>
      <c r="J105">
        <v>10147935</v>
      </c>
      <c r="K105">
        <v>10178653</v>
      </c>
      <c r="L105">
        <v>10216604</v>
      </c>
      <c r="M105">
        <v>10255815</v>
      </c>
      <c r="N105">
        <v>10298723</v>
      </c>
      <c r="O105">
        <v>10337910</v>
      </c>
      <c r="P105">
        <v>10367537</v>
      </c>
      <c r="Q105">
        <v>10398489</v>
      </c>
      <c r="R105">
        <v>10432055</v>
      </c>
      <c r="S105">
        <v>10478720</v>
      </c>
      <c r="T105">
        <v>10540525</v>
      </c>
      <c r="U105">
        <v>10598677</v>
      </c>
      <c r="V105">
        <v>10648031</v>
      </c>
      <c r="W105">
        <v>10684822</v>
      </c>
      <c r="X105">
        <v>10704152</v>
      </c>
      <c r="Y105">
        <v>10711122</v>
      </c>
      <c r="Z105">
        <v>10711848</v>
      </c>
      <c r="AA105">
        <v>10705535</v>
      </c>
      <c r="AB105">
        <v>10689463</v>
      </c>
      <c r="AC105">
        <v>10668095</v>
      </c>
      <c r="AD105">
        <v>10648713</v>
      </c>
      <c r="AE105">
        <v>10630564</v>
      </c>
      <c r="AF105">
        <v>10612741</v>
      </c>
      <c r="AG105">
        <v>10596487</v>
      </c>
      <c r="AH105">
        <v>10481719</v>
      </c>
      <c r="AI105">
        <v>10373988</v>
      </c>
      <c r="AJ105">
        <v>10373400</v>
      </c>
      <c r="AK105">
        <v>10369341</v>
      </c>
      <c r="AL105">
        <v>10357523</v>
      </c>
      <c r="AM105">
        <v>10343355</v>
      </c>
      <c r="AN105">
        <v>10328965</v>
      </c>
      <c r="AO105">
        <v>10311238</v>
      </c>
      <c r="AP105">
        <v>10290486</v>
      </c>
      <c r="AQ105">
        <v>10266570</v>
      </c>
      <c r="AR105">
        <v>10237530</v>
      </c>
      <c r="AS105">
        <v>10210971</v>
      </c>
      <c r="AT105">
        <v>10187576</v>
      </c>
      <c r="AU105">
        <v>10158608</v>
      </c>
      <c r="AV105">
        <v>10129552</v>
      </c>
      <c r="AW105">
        <v>10107146</v>
      </c>
      <c r="AX105">
        <v>10087065</v>
      </c>
      <c r="AY105">
        <v>10071370</v>
      </c>
      <c r="AZ105">
        <v>10055780</v>
      </c>
      <c r="BA105">
        <v>10038188</v>
      </c>
      <c r="BB105">
        <v>10022650</v>
      </c>
      <c r="BC105">
        <v>10000023</v>
      </c>
      <c r="BD105">
        <v>9971727</v>
      </c>
      <c r="BE105">
        <v>9920362</v>
      </c>
      <c r="BF105">
        <v>9893082</v>
      </c>
      <c r="BG105">
        <v>9866468</v>
      </c>
      <c r="BH105">
        <v>9843028</v>
      </c>
      <c r="BI105">
        <v>9814023</v>
      </c>
      <c r="BJ105">
        <v>9781127</v>
      </c>
    </row>
    <row r="106" spans="1:62" x14ac:dyDescent="0.3">
      <c r="A106" t="s">
        <v>517</v>
      </c>
      <c r="B106" t="s">
        <v>518</v>
      </c>
      <c r="C106" t="s">
        <v>737</v>
      </c>
      <c r="D106" t="s">
        <v>738</v>
      </c>
      <c r="E106">
        <v>1917374485</v>
      </c>
      <c r="F106">
        <v>1938089345</v>
      </c>
      <c r="G106">
        <v>1971767956</v>
      </c>
      <c r="H106">
        <v>2017341249</v>
      </c>
      <c r="I106">
        <v>2063005443</v>
      </c>
      <c r="J106">
        <v>2109873877</v>
      </c>
      <c r="K106">
        <v>2159939612</v>
      </c>
      <c r="L106">
        <v>2209648249</v>
      </c>
      <c r="M106">
        <v>2260717665</v>
      </c>
      <c r="N106">
        <v>2313952139</v>
      </c>
      <c r="O106">
        <v>2368641004</v>
      </c>
      <c r="P106">
        <v>2424660263</v>
      </c>
      <c r="Q106">
        <v>2479752450</v>
      </c>
      <c r="R106">
        <v>2534559971</v>
      </c>
      <c r="S106">
        <v>2588511538</v>
      </c>
      <c r="T106">
        <v>2640675903</v>
      </c>
      <c r="U106">
        <v>2691718260</v>
      </c>
      <c r="V106">
        <v>2741668827</v>
      </c>
      <c r="W106">
        <v>2792125959</v>
      </c>
      <c r="X106">
        <v>2843527329</v>
      </c>
      <c r="Y106">
        <v>2895417606</v>
      </c>
      <c r="Z106">
        <v>2948771303</v>
      </c>
      <c r="AA106">
        <v>3004918683</v>
      </c>
      <c r="AB106">
        <v>3061651491</v>
      </c>
      <c r="AC106">
        <v>3117857853</v>
      </c>
      <c r="AD106">
        <v>3174933339</v>
      </c>
      <c r="AE106">
        <v>3233584114</v>
      </c>
      <c r="AF106">
        <v>3293767162</v>
      </c>
      <c r="AG106">
        <v>3354131701</v>
      </c>
      <c r="AH106">
        <v>3413636631</v>
      </c>
      <c r="AI106">
        <v>3471574806</v>
      </c>
      <c r="AJ106">
        <v>3527564517</v>
      </c>
      <c r="AK106">
        <v>3581733333</v>
      </c>
      <c r="AL106">
        <v>3634874959</v>
      </c>
      <c r="AM106">
        <v>3687117639</v>
      </c>
      <c r="AN106">
        <v>3738698415</v>
      </c>
      <c r="AO106">
        <v>3789573048</v>
      </c>
      <c r="AP106">
        <v>3840453296</v>
      </c>
      <c r="AQ106">
        <v>3890434565</v>
      </c>
      <c r="AR106">
        <v>3939169000</v>
      </c>
      <c r="AS106">
        <v>3986056196</v>
      </c>
      <c r="AT106">
        <v>4032084833</v>
      </c>
      <c r="AU106">
        <v>4077072173</v>
      </c>
      <c r="AV106">
        <v>4121738823</v>
      </c>
      <c r="AW106">
        <v>4166120812</v>
      </c>
      <c r="AX106">
        <v>4210445215</v>
      </c>
      <c r="AY106">
        <v>4254416829</v>
      </c>
      <c r="AZ106">
        <v>4297926816</v>
      </c>
      <c r="BA106">
        <v>4341646260</v>
      </c>
      <c r="BB106">
        <v>4385943475</v>
      </c>
      <c r="BC106">
        <v>4430022932</v>
      </c>
      <c r="BD106">
        <v>4474450995</v>
      </c>
      <c r="BE106">
        <v>4519551913</v>
      </c>
      <c r="BF106">
        <v>4564885065</v>
      </c>
      <c r="BG106">
        <v>4610015643</v>
      </c>
      <c r="BH106">
        <v>4654714482</v>
      </c>
      <c r="BI106">
        <v>4699231955</v>
      </c>
      <c r="BJ106">
        <v>4743263932</v>
      </c>
    </row>
    <row r="107" spans="1:62" x14ac:dyDescent="0.3">
      <c r="A107" t="s">
        <v>519</v>
      </c>
      <c r="B107" t="s">
        <v>520</v>
      </c>
      <c r="C107" t="s">
        <v>737</v>
      </c>
      <c r="D107" t="s">
        <v>738</v>
      </c>
      <c r="E107">
        <v>2299864225</v>
      </c>
      <c r="F107">
        <v>2329888869</v>
      </c>
      <c r="G107">
        <v>2373238349</v>
      </c>
      <c r="H107">
        <v>2428869004</v>
      </c>
      <c r="I107">
        <v>2485008106</v>
      </c>
      <c r="J107">
        <v>2542784929</v>
      </c>
      <c r="K107">
        <v>2604231797</v>
      </c>
      <c r="L107">
        <v>2665770490</v>
      </c>
      <c r="M107">
        <v>2729022478</v>
      </c>
      <c r="N107">
        <v>2794658516</v>
      </c>
      <c r="O107">
        <v>2861878186</v>
      </c>
      <c r="P107">
        <v>2930528765</v>
      </c>
      <c r="Q107">
        <v>2998418215</v>
      </c>
      <c r="R107">
        <v>3066318991</v>
      </c>
      <c r="S107">
        <v>3133856412</v>
      </c>
      <c r="T107">
        <v>3200230100</v>
      </c>
      <c r="U107">
        <v>3266159737</v>
      </c>
      <c r="V107">
        <v>3331644562</v>
      </c>
      <c r="W107">
        <v>3398253256</v>
      </c>
      <c r="X107">
        <v>3466364397</v>
      </c>
      <c r="Y107">
        <v>3535475763</v>
      </c>
      <c r="Z107">
        <v>3606560912</v>
      </c>
      <c r="AA107">
        <v>3680972747</v>
      </c>
      <c r="AB107">
        <v>3756519726</v>
      </c>
      <c r="AC107">
        <v>3832103028</v>
      </c>
      <c r="AD107">
        <v>3909126217</v>
      </c>
      <c r="AE107">
        <v>3988290155</v>
      </c>
      <c r="AF107">
        <v>4069534858</v>
      </c>
      <c r="AG107">
        <v>4151491693</v>
      </c>
      <c r="AH107">
        <v>4233121326</v>
      </c>
      <c r="AI107">
        <v>4313726002</v>
      </c>
      <c r="AJ107">
        <v>4392785982</v>
      </c>
      <c r="AK107">
        <v>4470537759</v>
      </c>
      <c r="AL107">
        <v>4547598821</v>
      </c>
      <c r="AM107">
        <v>4623980430</v>
      </c>
      <c r="AN107">
        <v>4699923937</v>
      </c>
      <c r="AO107">
        <v>4775395700</v>
      </c>
      <c r="AP107">
        <v>4851072372</v>
      </c>
      <c r="AQ107">
        <v>4925950743</v>
      </c>
      <c r="AR107">
        <v>4999779253</v>
      </c>
      <c r="AS107">
        <v>5072466718</v>
      </c>
      <c r="AT107">
        <v>5144856232</v>
      </c>
      <c r="AU107">
        <v>5216716203</v>
      </c>
      <c r="AV107">
        <v>5288758037</v>
      </c>
      <c r="AW107">
        <v>5361007554</v>
      </c>
      <c r="AX107">
        <v>5433668431</v>
      </c>
      <c r="AY107">
        <v>5506476109</v>
      </c>
      <c r="AZ107">
        <v>5579375555</v>
      </c>
      <c r="BA107">
        <v>5653072135</v>
      </c>
      <c r="BB107">
        <v>5727963757</v>
      </c>
      <c r="BC107">
        <v>5803571023</v>
      </c>
      <c r="BD107">
        <v>5880131377</v>
      </c>
      <c r="BE107">
        <v>5957668177</v>
      </c>
      <c r="BF107">
        <v>6036113018</v>
      </c>
      <c r="BG107">
        <v>6114993204</v>
      </c>
      <c r="BH107">
        <v>6194062653</v>
      </c>
      <c r="BI107">
        <v>6273584648</v>
      </c>
      <c r="BJ107">
        <v>6353204601</v>
      </c>
    </row>
    <row r="108" spans="1:62" x14ac:dyDescent="0.3">
      <c r="A108" t="s">
        <v>525</v>
      </c>
      <c r="B108" t="s">
        <v>526</v>
      </c>
      <c r="C108" t="s">
        <v>737</v>
      </c>
      <c r="D108" t="s">
        <v>738</v>
      </c>
      <c r="E108">
        <v>382489740</v>
      </c>
      <c r="F108">
        <v>391799524</v>
      </c>
      <c r="G108">
        <v>401470393</v>
      </c>
      <c r="H108">
        <v>411527755</v>
      </c>
      <c r="I108">
        <v>422002663</v>
      </c>
      <c r="J108">
        <v>432911052</v>
      </c>
      <c r="K108">
        <v>444292185</v>
      </c>
      <c r="L108">
        <v>456122241</v>
      </c>
      <c r="M108">
        <v>468304813</v>
      </c>
      <c r="N108">
        <v>480706377</v>
      </c>
      <c r="O108">
        <v>493237182</v>
      </c>
      <c r="P108">
        <v>505868502</v>
      </c>
      <c r="Q108">
        <v>518665765</v>
      </c>
      <c r="R108">
        <v>531759020</v>
      </c>
      <c r="S108">
        <v>545344874</v>
      </c>
      <c r="T108">
        <v>559554197</v>
      </c>
      <c r="U108">
        <v>574441477</v>
      </c>
      <c r="V108">
        <v>589975735</v>
      </c>
      <c r="W108">
        <v>606127297</v>
      </c>
      <c r="X108">
        <v>622837068</v>
      </c>
      <c r="Y108">
        <v>640058157</v>
      </c>
      <c r="Z108">
        <v>657789609</v>
      </c>
      <c r="AA108">
        <v>676054064</v>
      </c>
      <c r="AB108">
        <v>694868235</v>
      </c>
      <c r="AC108">
        <v>714245175</v>
      </c>
      <c r="AD108">
        <v>734192878</v>
      </c>
      <c r="AE108">
        <v>754706041</v>
      </c>
      <c r="AF108">
        <v>775767696</v>
      </c>
      <c r="AG108">
        <v>797359992</v>
      </c>
      <c r="AH108">
        <v>819484695</v>
      </c>
      <c r="AI108">
        <v>842151196</v>
      </c>
      <c r="AJ108">
        <v>865221465</v>
      </c>
      <c r="AK108">
        <v>888804426</v>
      </c>
      <c r="AL108">
        <v>912723862</v>
      </c>
      <c r="AM108">
        <v>936862791</v>
      </c>
      <c r="AN108">
        <v>961225522</v>
      </c>
      <c r="AO108">
        <v>985822652</v>
      </c>
      <c r="AP108">
        <v>1010619076</v>
      </c>
      <c r="AQ108">
        <v>1035516178</v>
      </c>
      <c r="AR108">
        <v>1060610253</v>
      </c>
      <c r="AS108">
        <v>1086410522</v>
      </c>
      <c r="AT108">
        <v>1112771399</v>
      </c>
      <c r="AU108">
        <v>1139644030</v>
      </c>
      <c r="AV108">
        <v>1167019214</v>
      </c>
      <c r="AW108">
        <v>1194886742</v>
      </c>
      <c r="AX108">
        <v>1223223216</v>
      </c>
      <c r="AY108">
        <v>1252059280</v>
      </c>
      <c r="AZ108">
        <v>1281448739</v>
      </c>
      <c r="BA108">
        <v>1311425875</v>
      </c>
      <c r="BB108">
        <v>1342020282</v>
      </c>
      <c r="BC108">
        <v>1373548091</v>
      </c>
      <c r="BD108">
        <v>1405680382</v>
      </c>
      <c r="BE108">
        <v>1438116264</v>
      </c>
      <c r="BF108">
        <v>1471227953</v>
      </c>
      <c r="BG108">
        <v>1504977561</v>
      </c>
      <c r="BH108">
        <v>1539348171</v>
      </c>
      <c r="BI108">
        <v>1574352693</v>
      </c>
      <c r="BJ108">
        <v>1609940669</v>
      </c>
    </row>
    <row r="109" spans="1:62" x14ac:dyDescent="0.3">
      <c r="A109" t="s">
        <v>521</v>
      </c>
      <c r="B109" t="s">
        <v>522</v>
      </c>
      <c r="C109" t="s">
        <v>737</v>
      </c>
      <c r="D109" t="s">
        <v>738</v>
      </c>
      <c r="E109">
        <v>123195063</v>
      </c>
      <c r="F109">
        <v>126145959</v>
      </c>
      <c r="G109">
        <v>129235885</v>
      </c>
      <c r="H109">
        <v>132460233</v>
      </c>
      <c r="I109">
        <v>135810058</v>
      </c>
      <c r="J109">
        <v>139283107</v>
      </c>
      <c r="K109">
        <v>142884219</v>
      </c>
      <c r="L109">
        <v>146618832</v>
      </c>
      <c r="M109">
        <v>150482659</v>
      </c>
      <c r="N109">
        <v>154472531</v>
      </c>
      <c r="O109">
        <v>158588589</v>
      </c>
      <c r="P109">
        <v>162826704</v>
      </c>
      <c r="Q109">
        <v>167198554</v>
      </c>
      <c r="R109">
        <v>171751733</v>
      </c>
      <c r="S109">
        <v>176545424</v>
      </c>
      <c r="T109">
        <v>181619647</v>
      </c>
      <c r="U109">
        <v>186993690</v>
      </c>
      <c r="V109">
        <v>192650981</v>
      </c>
      <c r="W109">
        <v>198566333</v>
      </c>
      <c r="X109">
        <v>204695751</v>
      </c>
      <c r="Y109">
        <v>211007189</v>
      </c>
      <c r="Z109">
        <v>217484839</v>
      </c>
      <c r="AA109">
        <v>224129826</v>
      </c>
      <c r="AB109">
        <v>230943958</v>
      </c>
      <c r="AC109">
        <v>237935069</v>
      </c>
      <c r="AD109">
        <v>245102022</v>
      </c>
      <c r="AE109">
        <v>252445129</v>
      </c>
      <c r="AF109">
        <v>259944139</v>
      </c>
      <c r="AG109">
        <v>267549711</v>
      </c>
      <c r="AH109">
        <v>275200141</v>
      </c>
      <c r="AI109">
        <v>282899816</v>
      </c>
      <c r="AJ109">
        <v>290487021</v>
      </c>
      <c r="AK109">
        <v>298118128</v>
      </c>
      <c r="AL109">
        <v>305759721</v>
      </c>
      <c r="AM109">
        <v>313402026</v>
      </c>
      <c r="AN109">
        <v>321107441</v>
      </c>
      <c r="AO109">
        <v>328964394</v>
      </c>
      <c r="AP109">
        <v>336924643</v>
      </c>
      <c r="AQ109">
        <v>344939833</v>
      </c>
      <c r="AR109">
        <v>352915069</v>
      </c>
      <c r="AS109">
        <v>361050467</v>
      </c>
      <c r="AT109">
        <v>369246309</v>
      </c>
      <c r="AU109">
        <v>377544104</v>
      </c>
      <c r="AV109">
        <v>385980348</v>
      </c>
      <c r="AW109">
        <v>394625729</v>
      </c>
      <c r="AX109">
        <v>403526930</v>
      </c>
      <c r="AY109">
        <v>412705870</v>
      </c>
      <c r="AZ109">
        <v>422204235</v>
      </c>
      <c r="BA109">
        <v>432032769</v>
      </c>
      <c r="BB109">
        <v>442179341</v>
      </c>
      <c r="BC109">
        <v>452947421</v>
      </c>
      <c r="BD109">
        <v>463997812</v>
      </c>
      <c r="BE109">
        <v>474993526</v>
      </c>
      <c r="BF109">
        <v>486261860</v>
      </c>
      <c r="BG109">
        <v>497751634</v>
      </c>
      <c r="BH109">
        <v>509396383</v>
      </c>
      <c r="BI109">
        <v>521159047</v>
      </c>
      <c r="BJ109">
        <v>533023458</v>
      </c>
    </row>
    <row r="110" spans="1:62" x14ac:dyDescent="0.3">
      <c r="A110" t="s">
        <v>106</v>
      </c>
      <c r="B110" t="s">
        <v>107</v>
      </c>
      <c r="C110" t="s">
        <v>737</v>
      </c>
      <c r="D110" t="s">
        <v>738</v>
      </c>
      <c r="E110">
        <v>87792515</v>
      </c>
      <c r="F110">
        <v>90138235</v>
      </c>
      <c r="G110">
        <v>92558005</v>
      </c>
      <c r="H110">
        <v>95055665</v>
      </c>
      <c r="I110">
        <v>97638029</v>
      </c>
      <c r="J110">
        <v>100308894</v>
      </c>
      <c r="K110">
        <v>103067354</v>
      </c>
      <c r="L110">
        <v>105907403</v>
      </c>
      <c r="M110">
        <v>108821564</v>
      </c>
      <c r="N110">
        <v>111800091</v>
      </c>
      <c r="O110">
        <v>114834780</v>
      </c>
      <c r="P110">
        <v>117921998</v>
      </c>
      <c r="Q110">
        <v>121059513</v>
      </c>
      <c r="R110">
        <v>124242298</v>
      </c>
      <c r="S110">
        <v>127465231</v>
      </c>
      <c r="T110">
        <v>130724115</v>
      </c>
      <c r="U110">
        <v>134010690</v>
      </c>
      <c r="V110">
        <v>137322118</v>
      </c>
      <c r="W110">
        <v>140665856</v>
      </c>
      <c r="X110">
        <v>144053518</v>
      </c>
      <c r="Y110">
        <v>147490365</v>
      </c>
      <c r="Z110">
        <v>150978840</v>
      </c>
      <c r="AA110">
        <v>154506265</v>
      </c>
      <c r="AB110">
        <v>158044343</v>
      </c>
      <c r="AC110">
        <v>161555583</v>
      </c>
      <c r="AD110">
        <v>165012196</v>
      </c>
      <c r="AE110">
        <v>168402025</v>
      </c>
      <c r="AF110">
        <v>171728917</v>
      </c>
      <c r="AG110">
        <v>175000916</v>
      </c>
      <c r="AH110">
        <v>178233223</v>
      </c>
      <c r="AI110">
        <v>181436821</v>
      </c>
      <c r="AJ110">
        <v>184615979</v>
      </c>
      <c r="AK110">
        <v>187766086</v>
      </c>
      <c r="AL110">
        <v>190879523</v>
      </c>
      <c r="AM110">
        <v>193945272</v>
      </c>
      <c r="AN110">
        <v>196957849</v>
      </c>
      <c r="AO110">
        <v>199914831</v>
      </c>
      <c r="AP110">
        <v>202826465</v>
      </c>
      <c r="AQ110">
        <v>205715544</v>
      </c>
      <c r="AR110">
        <v>208612556</v>
      </c>
      <c r="AS110">
        <v>211540429</v>
      </c>
      <c r="AT110">
        <v>214506502</v>
      </c>
      <c r="AU110">
        <v>217508059</v>
      </c>
      <c r="AV110">
        <v>220545214</v>
      </c>
      <c r="AW110">
        <v>223614649</v>
      </c>
      <c r="AX110">
        <v>226712730</v>
      </c>
      <c r="AY110">
        <v>229838202</v>
      </c>
      <c r="AZ110">
        <v>232989141</v>
      </c>
      <c r="BA110">
        <v>236159276</v>
      </c>
      <c r="BB110">
        <v>239340478</v>
      </c>
      <c r="BC110">
        <v>242524123</v>
      </c>
      <c r="BD110">
        <v>245707511</v>
      </c>
      <c r="BE110">
        <v>248883232</v>
      </c>
      <c r="BF110">
        <v>252032263</v>
      </c>
      <c r="BG110">
        <v>255131116</v>
      </c>
      <c r="BH110">
        <v>258162113</v>
      </c>
      <c r="BI110">
        <v>261115456</v>
      </c>
      <c r="BJ110">
        <v>263991379</v>
      </c>
    </row>
    <row r="111" spans="1:62" x14ac:dyDescent="0.3">
      <c r="A111" t="s">
        <v>523</v>
      </c>
      <c r="B111" t="s">
        <v>524</v>
      </c>
      <c r="C111" t="s">
        <v>737</v>
      </c>
      <c r="D111" t="s">
        <v>738</v>
      </c>
      <c r="E111">
        <v>259294677</v>
      </c>
      <c r="F111">
        <v>265653565</v>
      </c>
      <c r="G111">
        <v>272234508</v>
      </c>
      <c r="H111">
        <v>279067522</v>
      </c>
      <c r="I111">
        <v>286192605</v>
      </c>
      <c r="J111">
        <v>293627945</v>
      </c>
      <c r="K111">
        <v>301407966</v>
      </c>
      <c r="L111">
        <v>309503409</v>
      </c>
      <c r="M111">
        <v>317822154</v>
      </c>
      <c r="N111">
        <v>326233846</v>
      </c>
      <c r="O111">
        <v>334648593</v>
      </c>
      <c r="P111">
        <v>343041798</v>
      </c>
      <c r="Q111">
        <v>351467211</v>
      </c>
      <c r="R111">
        <v>360007287</v>
      </c>
      <c r="S111">
        <v>368799450</v>
      </c>
      <c r="T111">
        <v>377934550</v>
      </c>
      <c r="U111">
        <v>387447787</v>
      </c>
      <c r="V111">
        <v>397324754</v>
      </c>
      <c r="W111">
        <v>407560964</v>
      </c>
      <c r="X111">
        <v>418141317</v>
      </c>
      <c r="Y111">
        <v>429050968</v>
      </c>
      <c r="Z111">
        <v>440304770</v>
      </c>
      <c r="AA111">
        <v>451924238</v>
      </c>
      <c r="AB111">
        <v>463924277</v>
      </c>
      <c r="AC111">
        <v>476310106</v>
      </c>
      <c r="AD111">
        <v>489090856</v>
      </c>
      <c r="AE111">
        <v>502260912</v>
      </c>
      <c r="AF111">
        <v>515823557</v>
      </c>
      <c r="AG111">
        <v>529810281</v>
      </c>
      <c r="AH111">
        <v>544284554</v>
      </c>
      <c r="AI111">
        <v>559251380</v>
      </c>
      <c r="AJ111">
        <v>574734444</v>
      </c>
      <c r="AK111">
        <v>590686298</v>
      </c>
      <c r="AL111">
        <v>606964141</v>
      </c>
      <c r="AM111">
        <v>623460765</v>
      </c>
      <c r="AN111">
        <v>640118081</v>
      </c>
      <c r="AO111">
        <v>656858258</v>
      </c>
      <c r="AP111">
        <v>673694433</v>
      </c>
      <c r="AQ111">
        <v>690576345</v>
      </c>
      <c r="AR111">
        <v>707695184</v>
      </c>
      <c r="AS111">
        <v>725360055</v>
      </c>
      <c r="AT111">
        <v>743525090</v>
      </c>
      <c r="AU111">
        <v>762099926</v>
      </c>
      <c r="AV111">
        <v>781038866</v>
      </c>
      <c r="AW111">
        <v>800261013</v>
      </c>
      <c r="AX111">
        <v>819696286</v>
      </c>
      <c r="AY111">
        <v>839353410</v>
      </c>
      <c r="AZ111">
        <v>859244504</v>
      </c>
      <c r="BA111">
        <v>879393106</v>
      </c>
      <c r="BB111">
        <v>899840941</v>
      </c>
      <c r="BC111">
        <v>920600670</v>
      </c>
      <c r="BD111">
        <v>941682570</v>
      </c>
      <c r="BE111">
        <v>963122738</v>
      </c>
      <c r="BF111">
        <v>984966093</v>
      </c>
      <c r="BG111">
        <v>1007225927</v>
      </c>
      <c r="BH111">
        <v>1029951788</v>
      </c>
      <c r="BI111">
        <v>1053193646</v>
      </c>
      <c r="BJ111">
        <v>1076917211</v>
      </c>
    </row>
    <row r="112" spans="1:62" x14ac:dyDescent="0.3">
      <c r="A112" t="s">
        <v>441</v>
      </c>
      <c r="B112" t="s">
        <v>442</v>
      </c>
      <c r="C112" t="s">
        <v>737</v>
      </c>
      <c r="D112" t="s">
        <v>738</v>
      </c>
      <c r="E112">
        <v>48442</v>
      </c>
      <c r="F112">
        <v>48281</v>
      </c>
      <c r="G112">
        <v>48418</v>
      </c>
      <c r="H112">
        <v>48800</v>
      </c>
      <c r="I112">
        <v>49391</v>
      </c>
      <c r="J112">
        <v>50141</v>
      </c>
      <c r="K112">
        <v>51049</v>
      </c>
      <c r="L112">
        <v>52118</v>
      </c>
      <c r="M112">
        <v>53254</v>
      </c>
      <c r="N112">
        <v>54376</v>
      </c>
      <c r="O112">
        <v>55425</v>
      </c>
      <c r="P112">
        <v>56352</v>
      </c>
      <c r="Q112">
        <v>57154</v>
      </c>
      <c r="R112">
        <v>57900</v>
      </c>
      <c r="S112">
        <v>58655</v>
      </c>
      <c r="T112">
        <v>59478</v>
      </c>
      <c r="U112">
        <v>60428</v>
      </c>
      <c r="V112">
        <v>61443</v>
      </c>
      <c r="W112">
        <v>62406</v>
      </c>
      <c r="X112">
        <v>63151</v>
      </c>
      <c r="Y112">
        <v>63551</v>
      </c>
      <c r="Z112">
        <v>63540</v>
      </c>
      <c r="AA112">
        <v>63191</v>
      </c>
      <c r="AB112">
        <v>62730</v>
      </c>
      <c r="AC112">
        <v>62487</v>
      </c>
      <c r="AD112">
        <v>62696</v>
      </c>
      <c r="AE112">
        <v>63441</v>
      </c>
      <c r="AF112">
        <v>64630</v>
      </c>
      <c r="AG112">
        <v>66047</v>
      </c>
      <c r="AH112">
        <v>67388</v>
      </c>
      <c r="AI112">
        <v>68429</v>
      </c>
      <c r="AJ112">
        <v>69096</v>
      </c>
      <c r="AK112">
        <v>69475</v>
      </c>
      <c r="AL112">
        <v>69656</v>
      </c>
      <c r="AM112">
        <v>69818</v>
      </c>
      <c r="AN112">
        <v>70070</v>
      </c>
      <c r="AO112">
        <v>70431</v>
      </c>
      <c r="AP112">
        <v>70869</v>
      </c>
      <c r="AQ112">
        <v>71390</v>
      </c>
      <c r="AR112">
        <v>71952</v>
      </c>
      <c r="AS112">
        <v>72554</v>
      </c>
      <c r="AT112">
        <v>73192</v>
      </c>
      <c r="AU112">
        <v>73870</v>
      </c>
      <c r="AV112">
        <v>74587</v>
      </c>
      <c r="AW112">
        <v>75341</v>
      </c>
      <c r="AX112">
        <v>76118</v>
      </c>
      <c r="AY112">
        <v>76914</v>
      </c>
      <c r="AZ112">
        <v>77727</v>
      </c>
      <c r="BA112">
        <v>78534</v>
      </c>
      <c r="BB112">
        <v>79325</v>
      </c>
      <c r="BC112">
        <v>80072</v>
      </c>
      <c r="BD112">
        <v>80759</v>
      </c>
      <c r="BE112">
        <v>81406</v>
      </c>
      <c r="BF112">
        <v>82013</v>
      </c>
      <c r="BG112">
        <v>82590</v>
      </c>
      <c r="BH112">
        <v>83167</v>
      </c>
      <c r="BI112">
        <v>83737</v>
      </c>
      <c r="BJ112">
        <v>84287</v>
      </c>
    </row>
    <row r="113" spans="1:62" x14ac:dyDescent="0.3">
      <c r="A113" t="s">
        <v>180</v>
      </c>
      <c r="B113" t="s">
        <v>181</v>
      </c>
      <c r="C113" t="s">
        <v>737</v>
      </c>
      <c r="D113" t="s">
        <v>738</v>
      </c>
      <c r="E113">
        <v>449480608</v>
      </c>
      <c r="F113">
        <v>458494963</v>
      </c>
      <c r="G113">
        <v>467852537</v>
      </c>
      <c r="H113">
        <v>477527970</v>
      </c>
      <c r="I113">
        <v>487484535</v>
      </c>
      <c r="J113">
        <v>497702365</v>
      </c>
      <c r="K113">
        <v>508161935</v>
      </c>
      <c r="L113">
        <v>518889779</v>
      </c>
      <c r="M113">
        <v>529967317</v>
      </c>
      <c r="N113">
        <v>541505076</v>
      </c>
      <c r="O113">
        <v>553578513</v>
      </c>
      <c r="P113">
        <v>566224812</v>
      </c>
      <c r="Q113">
        <v>579411513</v>
      </c>
      <c r="R113">
        <v>593058926</v>
      </c>
      <c r="S113">
        <v>607050255</v>
      </c>
      <c r="T113">
        <v>621301720</v>
      </c>
      <c r="U113">
        <v>635771734</v>
      </c>
      <c r="V113">
        <v>650485030</v>
      </c>
      <c r="W113">
        <v>665502284</v>
      </c>
      <c r="X113">
        <v>680915804</v>
      </c>
      <c r="Y113">
        <v>696783517</v>
      </c>
      <c r="Z113">
        <v>713118032</v>
      </c>
      <c r="AA113">
        <v>729868013</v>
      </c>
      <c r="AB113">
        <v>746949067</v>
      </c>
      <c r="AC113">
        <v>764245202</v>
      </c>
      <c r="AD113">
        <v>781666671</v>
      </c>
      <c r="AE113">
        <v>799181436</v>
      </c>
      <c r="AF113">
        <v>816792741</v>
      </c>
      <c r="AG113">
        <v>834489322</v>
      </c>
      <c r="AH113">
        <v>852270034</v>
      </c>
      <c r="AI113">
        <v>870133480</v>
      </c>
      <c r="AJ113">
        <v>888054875</v>
      </c>
      <c r="AK113">
        <v>906021106</v>
      </c>
      <c r="AL113">
        <v>924057817</v>
      </c>
      <c r="AM113">
        <v>942204249</v>
      </c>
      <c r="AN113">
        <v>960482795</v>
      </c>
      <c r="AO113">
        <v>978893217</v>
      </c>
      <c r="AP113">
        <v>997405318</v>
      </c>
      <c r="AQ113">
        <v>1015974042</v>
      </c>
      <c r="AR113">
        <v>1034539214</v>
      </c>
      <c r="AS113">
        <v>1053050912</v>
      </c>
      <c r="AT113">
        <v>1071477855</v>
      </c>
      <c r="AU113">
        <v>1089807112</v>
      </c>
      <c r="AV113">
        <v>1108027848</v>
      </c>
      <c r="AW113">
        <v>1126135777</v>
      </c>
      <c r="AX113">
        <v>1144118674</v>
      </c>
      <c r="AY113">
        <v>1161977719</v>
      </c>
      <c r="AZ113">
        <v>1179681239</v>
      </c>
      <c r="BA113">
        <v>1197146906</v>
      </c>
      <c r="BB113">
        <v>1214270132</v>
      </c>
      <c r="BC113">
        <v>1230980691</v>
      </c>
      <c r="BD113">
        <v>1247236029</v>
      </c>
      <c r="BE113">
        <v>1263065852</v>
      </c>
      <c r="BF113">
        <v>1278562207</v>
      </c>
      <c r="BG113">
        <v>1293859294</v>
      </c>
      <c r="BH113">
        <v>1309053980</v>
      </c>
      <c r="BI113">
        <v>1324171354</v>
      </c>
      <c r="BJ113">
        <v>1339180127</v>
      </c>
    </row>
    <row r="114" spans="1:62" x14ac:dyDescent="0.3">
      <c r="A114" t="s">
        <v>553</v>
      </c>
      <c r="B114" t="s">
        <v>554</v>
      </c>
      <c r="C114" t="s">
        <v>737</v>
      </c>
      <c r="D114" t="s">
        <v>738</v>
      </c>
    </row>
    <row r="115" spans="1:62" x14ac:dyDescent="0.3">
      <c r="A115" t="s">
        <v>150</v>
      </c>
      <c r="B115" t="s">
        <v>151</v>
      </c>
      <c r="C115" t="s">
        <v>737</v>
      </c>
      <c r="D115" t="s">
        <v>738</v>
      </c>
      <c r="E115">
        <v>2828600</v>
      </c>
      <c r="F115">
        <v>2824400</v>
      </c>
      <c r="G115">
        <v>2836050</v>
      </c>
      <c r="H115">
        <v>2852650</v>
      </c>
      <c r="I115">
        <v>2866550</v>
      </c>
      <c r="J115">
        <v>2877300</v>
      </c>
      <c r="K115">
        <v>2888800</v>
      </c>
      <c r="L115">
        <v>2902450</v>
      </c>
      <c r="M115">
        <v>2915550</v>
      </c>
      <c r="N115">
        <v>2932650</v>
      </c>
      <c r="O115">
        <v>2957250</v>
      </c>
      <c r="P115">
        <v>2992050</v>
      </c>
      <c r="Q115">
        <v>3036850</v>
      </c>
      <c r="R115">
        <v>3085950</v>
      </c>
      <c r="S115">
        <v>3137500</v>
      </c>
      <c r="T115">
        <v>3189550</v>
      </c>
      <c r="U115">
        <v>3238050</v>
      </c>
      <c r="V115">
        <v>3282200</v>
      </c>
      <c r="W115">
        <v>3329100</v>
      </c>
      <c r="X115">
        <v>3373750</v>
      </c>
      <c r="Y115">
        <v>3412800</v>
      </c>
      <c r="Z115">
        <v>3453000</v>
      </c>
      <c r="AA115">
        <v>3485800</v>
      </c>
      <c r="AB115">
        <v>3510600</v>
      </c>
      <c r="AC115">
        <v>3532423</v>
      </c>
      <c r="AD115">
        <v>3538082</v>
      </c>
      <c r="AE115">
        <v>3539690</v>
      </c>
      <c r="AF115">
        <v>3540057</v>
      </c>
      <c r="AG115">
        <v>3524949</v>
      </c>
      <c r="AH115">
        <v>3511009</v>
      </c>
      <c r="AI115">
        <v>3513974</v>
      </c>
      <c r="AJ115">
        <v>3534235</v>
      </c>
      <c r="AK115">
        <v>3558430</v>
      </c>
      <c r="AL115">
        <v>3576261</v>
      </c>
      <c r="AM115">
        <v>3590386</v>
      </c>
      <c r="AN115">
        <v>3608841</v>
      </c>
      <c r="AO115">
        <v>3637510</v>
      </c>
      <c r="AP115">
        <v>3674171</v>
      </c>
      <c r="AQ115">
        <v>3712696</v>
      </c>
      <c r="AR115">
        <v>3754786</v>
      </c>
      <c r="AS115">
        <v>3805174</v>
      </c>
      <c r="AT115">
        <v>3866243</v>
      </c>
      <c r="AU115">
        <v>3931947</v>
      </c>
      <c r="AV115">
        <v>3996521</v>
      </c>
      <c r="AW115">
        <v>4070262</v>
      </c>
      <c r="AX115">
        <v>4159914</v>
      </c>
      <c r="AY115">
        <v>4273591</v>
      </c>
      <c r="AZ115">
        <v>4398942</v>
      </c>
      <c r="BA115">
        <v>4489544</v>
      </c>
      <c r="BB115">
        <v>4535375</v>
      </c>
      <c r="BC115">
        <v>4560155</v>
      </c>
      <c r="BD115">
        <v>4580084</v>
      </c>
      <c r="BE115">
        <v>4599533</v>
      </c>
      <c r="BF115">
        <v>4623816</v>
      </c>
      <c r="BG115">
        <v>4657740</v>
      </c>
      <c r="BH115">
        <v>4701957</v>
      </c>
      <c r="BI115">
        <v>4755335</v>
      </c>
      <c r="BJ115">
        <v>4813608</v>
      </c>
    </row>
    <row r="116" spans="1:62" x14ac:dyDescent="0.3">
      <c r="A116" t="s">
        <v>440</v>
      </c>
      <c r="B116" t="s">
        <v>109</v>
      </c>
      <c r="C116" t="s">
        <v>737</v>
      </c>
      <c r="D116" t="s">
        <v>738</v>
      </c>
      <c r="E116">
        <v>21906903</v>
      </c>
      <c r="F116">
        <v>22480418</v>
      </c>
      <c r="G116">
        <v>23071429</v>
      </c>
      <c r="H116">
        <v>23680432</v>
      </c>
      <c r="I116">
        <v>24308085</v>
      </c>
      <c r="J116">
        <v>24955115</v>
      </c>
      <c r="K116">
        <v>25624656</v>
      </c>
      <c r="L116">
        <v>26318119</v>
      </c>
      <c r="M116">
        <v>27032943</v>
      </c>
      <c r="N116">
        <v>27765243</v>
      </c>
      <c r="O116">
        <v>28514010</v>
      </c>
      <c r="P116">
        <v>29281268</v>
      </c>
      <c r="Q116">
        <v>30074298</v>
      </c>
      <c r="R116">
        <v>30904271</v>
      </c>
      <c r="S116">
        <v>31785500</v>
      </c>
      <c r="T116">
        <v>32730554</v>
      </c>
      <c r="U116">
        <v>33737768</v>
      </c>
      <c r="V116">
        <v>34810723</v>
      </c>
      <c r="W116">
        <v>35972652</v>
      </c>
      <c r="X116">
        <v>37252659</v>
      </c>
      <c r="Y116">
        <v>38668220</v>
      </c>
      <c r="Z116">
        <v>40217629</v>
      </c>
      <c r="AA116">
        <v>41883332</v>
      </c>
      <c r="AB116">
        <v>43645092</v>
      </c>
      <c r="AC116">
        <v>45474708</v>
      </c>
      <c r="AD116">
        <v>47342702</v>
      </c>
      <c r="AE116">
        <v>49256842</v>
      </c>
      <c r="AF116">
        <v>51197482</v>
      </c>
      <c r="AG116">
        <v>53075618</v>
      </c>
      <c r="AH116">
        <v>54777114</v>
      </c>
      <c r="AI116">
        <v>56226185</v>
      </c>
      <c r="AJ116">
        <v>57375584</v>
      </c>
      <c r="AK116">
        <v>58260738</v>
      </c>
      <c r="AL116">
        <v>58991218</v>
      </c>
      <c r="AM116">
        <v>59725125</v>
      </c>
      <c r="AN116">
        <v>60575644</v>
      </c>
      <c r="AO116">
        <v>61583089</v>
      </c>
      <c r="AP116">
        <v>62710557</v>
      </c>
      <c r="AQ116">
        <v>63900630</v>
      </c>
      <c r="AR116">
        <v>65062660</v>
      </c>
      <c r="AS116">
        <v>66131854</v>
      </c>
      <c r="AT116">
        <v>67096414</v>
      </c>
      <c r="AU116">
        <v>67983330</v>
      </c>
      <c r="AV116">
        <v>68812713</v>
      </c>
      <c r="AW116">
        <v>69617100</v>
      </c>
      <c r="AX116">
        <v>70421811</v>
      </c>
      <c r="AY116">
        <v>71227880</v>
      </c>
      <c r="AZ116">
        <v>72031103</v>
      </c>
      <c r="BA116">
        <v>72845542</v>
      </c>
      <c r="BB116">
        <v>73687565</v>
      </c>
      <c r="BC116">
        <v>74567511</v>
      </c>
      <c r="BD116">
        <v>75491582</v>
      </c>
      <c r="BE116">
        <v>76453574</v>
      </c>
      <c r="BF116">
        <v>77435384</v>
      </c>
      <c r="BG116">
        <v>78411092</v>
      </c>
      <c r="BH116">
        <v>79360487</v>
      </c>
      <c r="BI116">
        <v>80277428</v>
      </c>
      <c r="BJ116">
        <v>81162788</v>
      </c>
    </row>
    <row r="117" spans="1:62" x14ac:dyDescent="0.3">
      <c r="A117" t="s">
        <v>44</v>
      </c>
      <c r="B117" t="s">
        <v>45</v>
      </c>
      <c r="C117" t="s">
        <v>737</v>
      </c>
      <c r="D117" t="s">
        <v>738</v>
      </c>
      <c r="E117">
        <v>7289761</v>
      </c>
      <c r="F117">
        <v>7475352</v>
      </c>
      <c r="G117">
        <v>7674223</v>
      </c>
      <c r="H117">
        <v>7888914</v>
      </c>
      <c r="I117">
        <v>8122199</v>
      </c>
      <c r="J117">
        <v>8375793</v>
      </c>
      <c r="K117">
        <v>8651164</v>
      </c>
      <c r="L117">
        <v>8947404</v>
      </c>
      <c r="M117">
        <v>9260682</v>
      </c>
      <c r="N117">
        <v>9585576</v>
      </c>
      <c r="O117">
        <v>9917983</v>
      </c>
      <c r="P117">
        <v>10255903</v>
      </c>
      <c r="Q117">
        <v>10599845</v>
      </c>
      <c r="R117">
        <v>10951166</v>
      </c>
      <c r="S117">
        <v>11312305</v>
      </c>
      <c r="T117">
        <v>11684589</v>
      </c>
      <c r="U117">
        <v>12068168</v>
      </c>
      <c r="V117">
        <v>12460914</v>
      </c>
      <c r="W117">
        <v>12859094</v>
      </c>
      <c r="X117">
        <v>13257799</v>
      </c>
      <c r="Y117">
        <v>13653356</v>
      </c>
      <c r="Z117">
        <v>14046540</v>
      </c>
      <c r="AA117">
        <v>14438309</v>
      </c>
      <c r="AB117">
        <v>14825789</v>
      </c>
      <c r="AC117">
        <v>15205501</v>
      </c>
      <c r="AD117">
        <v>15576395</v>
      </c>
      <c r="AE117">
        <v>15936375</v>
      </c>
      <c r="AF117">
        <v>16290149</v>
      </c>
      <c r="AG117">
        <v>16651807</v>
      </c>
      <c r="AH117">
        <v>17040190</v>
      </c>
      <c r="AI117">
        <v>17469005</v>
      </c>
      <c r="AJ117">
        <v>17942715</v>
      </c>
      <c r="AK117">
        <v>18458187</v>
      </c>
      <c r="AL117">
        <v>19011917</v>
      </c>
      <c r="AM117">
        <v>19597239</v>
      </c>
      <c r="AN117">
        <v>20208387</v>
      </c>
      <c r="AO117">
        <v>20845893</v>
      </c>
      <c r="AP117">
        <v>21509291</v>
      </c>
      <c r="AQ117">
        <v>22190250</v>
      </c>
      <c r="AR117">
        <v>22878156</v>
      </c>
      <c r="AS117">
        <v>23565413</v>
      </c>
      <c r="AT117">
        <v>24251649</v>
      </c>
      <c r="AU117">
        <v>24939299</v>
      </c>
      <c r="AV117">
        <v>25627626</v>
      </c>
      <c r="AW117">
        <v>26316609</v>
      </c>
      <c r="AX117">
        <v>27008426</v>
      </c>
      <c r="AY117">
        <v>27697912</v>
      </c>
      <c r="AZ117">
        <v>28390433</v>
      </c>
      <c r="BA117">
        <v>29111417</v>
      </c>
      <c r="BB117">
        <v>29894652</v>
      </c>
      <c r="BC117">
        <v>30762701</v>
      </c>
      <c r="BD117">
        <v>31727053</v>
      </c>
      <c r="BE117">
        <v>32776571</v>
      </c>
      <c r="BF117">
        <v>33883145</v>
      </c>
      <c r="BG117">
        <v>35006080</v>
      </c>
      <c r="BH117">
        <v>36115649</v>
      </c>
      <c r="BI117">
        <v>37202572</v>
      </c>
      <c r="BJ117">
        <v>38274618</v>
      </c>
    </row>
    <row r="118" spans="1:62" x14ac:dyDescent="0.3">
      <c r="A118" t="s">
        <v>110</v>
      </c>
      <c r="B118" t="s">
        <v>111</v>
      </c>
      <c r="C118" t="s">
        <v>737</v>
      </c>
      <c r="D118" t="s">
        <v>738</v>
      </c>
      <c r="E118">
        <v>175574</v>
      </c>
      <c r="F118">
        <v>179029</v>
      </c>
      <c r="G118">
        <v>182378</v>
      </c>
      <c r="H118">
        <v>185653</v>
      </c>
      <c r="I118">
        <v>188983</v>
      </c>
      <c r="J118">
        <v>192286</v>
      </c>
      <c r="K118">
        <v>195570</v>
      </c>
      <c r="L118">
        <v>198751</v>
      </c>
      <c r="M118">
        <v>201488</v>
      </c>
      <c r="N118">
        <v>203369</v>
      </c>
      <c r="O118">
        <v>204438</v>
      </c>
      <c r="P118">
        <v>206098</v>
      </c>
      <c r="Q118">
        <v>209137</v>
      </c>
      <c r="R118">
        <v>212317</v>
      </c>
      <c r="S118">
        <v>215209</v>
      </c>
      <c r="T118">
        <v>217979</v>
      </c>
      <c r="U118">
        <v>220154</v>
      </c>
      <c r="V118">
        <v>221799</v>
      </c>
      <c r="W118">
        <v>223537</v>
      </c>
      <c r="X118">
        <v>225735</v>
      </c>
      <c r="Y118">
        <v>228138</v>
      </c>
      <c r="Z118">
        <v>230755</v>
      </c>
      <c r="AA118">
        <v>233860</v>
      </c>
      <c r="AB118">
        <v>236977</v>
      </c>
      <c r="AC118">
        <v>239511</v>
      </c>
      <c r="AD118">
        <v>241405</v>
      </c>
      <c r="AE118">
        <v>243180</v>
      </c>
      <c r="AF118">
        <v>245859</v>
      </c>
      <c r="AG118">
        <v>249740</v>
      </c>
      <c r="AH118">
        <v>252852</v>
      </c>
      <c r="AI118">
        <v>254826</v>
      </c>
      <c r="AJ118">
        <v>257797</v>
      </c>
      <c r="AK118">
        <v>261057</v>
      </c>
      <c r="AL118">
        <v>263725</v>
      </c>
      <c r="AM118">
        <v>266021</v>
      </c>
      <c r="AN118">
        <v>267468</v>
      </c>
      <c r="AO118">
        <v>268916</v>
      </c>
      <c r="AP118">
        <v>271128</v>
      </c>
      <c r="AQ118">
        <v>274047</v>
      </c>
      <c r="AR118">
        <v>277381</v>
      </c>
      <c r="AS118">
        <v>281205</v>
      </c>
      <c r="AT118">
        <v>284968</v>
      </c>
      <c r="AU118">
        <v>287523</v>
      </c>
      <c r="AV118">
        <v>289521</v>
      </c>
      <c r="AW118">
        <v>292074</v>
      </c>
      <c r="AX118">
        <v>296734</v>
      </c>
      <c r="AY118">
        <v>303782</v>
      </c>
      <c r="AZ118">
        <v>311566</v>
      </c>
      <c r="BA118">
        <v>317414</v>
      </c>
      <c r="BB118">
        <v>318499</v>
      </c>
      <c r="BC118">
        <v>318041</v>
      </c>
      <c r="BD118">
        <v>319014</v>
      </c>
      <c r="BE118">
        <v>320716</v>
      </c>
      <c r="BF118">
        <v>323764</v>
      </c>
      <c r="BG118">
        <v>327386</v>
      </c>
      <c r="BH118">
        <v>330815</v>
      </c>
      <c r="BI118">
        <v>335439</v>
      </c>
      <c r="BJ118">
        <v>341284</v>
      </c>
    </row>
    <row r="119" spans="1:62" x14ac:dyDescent="0.3">
      <c r="A119" t="s">
        <v>226</v>
      </c>
      <c r="B119" t="s">
        <v>227</v>
      </c>
      <c r="C119" t="s">
        <v>737</v>
      </c>
      <c r="D119" t="s">
        <v>738</v>
      </c>
      <c r="E119">
        <v>2114020</v>
      </c>
      <c r="F119">
        <v>2185000</v>
      </c>
      <c r="G119">
        <v>2293000</v>
      </c>
      <c r="H119">
        <v>2379000</v>
      </c>
      <c r="I119">
        <v>2475000</v>
      </c>
      <c r="J119">
        <v>2563000</v>
      </c>
      <c r="K119">
        <v>2629000</v>
      </c>
      <c r="L119">
        <v>2745000</v>
      </c>
      <c r="M119">
        <v>2803000</v>
      </c>
      <c r="N119">
        <v>2877000</v>
      </c>
      <c r="O119">
        <v>2974000</v>
      </c>
      <c r="P119">
        <v>3069000</v>
      </c>
      <c r="Q119">
        <v>3148000</v>
      </c>
      <c r="R119">
        <v>3278000</v>
      </c>
      <c r="S119">
        <v>3377000</v>
      </c>
      <c r="T119">
        <v>3455000</v>
      </c>
      <c r="U119">
        <v>3533000</v>
      </c>
      <c r="V119">
        <v>3613000</v>
      </c>
      <c r="W119">
        <v>3690000</v>
      </c>
      <c r="X119">
        <v>3786000</v>
      </c>
      <c r="Y119">
        <v>3878000</v>
      </c>
      <c r="Z119">
        <v>3956000</v>
      </c>
      <c r="AA119">
        <v>4031000</v>
      </c>
      <c r="AB119">
        <v>4105000</v>
      </c>
      <c r="AC119">
        <v>4159000</v>
      </c>
      <c r="AD119">
        <v>4233000</v>
      </c>
      <c r="AE119">
        <v>4299000</v>
      </c>
      <c r="AF119">
        <v>4369000</v>
      </c>
      <c r="AG119">
        <v>4442000</v>
      </c>
      <c r="AH119">
        <v>4518000</v>
      </c>
      <c r="AI119">
        <v>4660000</v>
      </c>
      <c r="AJ119">
        <v>4949000</v>
      </c>
      <c r="AK119">
        <v>5123000</v>
      </c>
      <c r="AL119">
        <v>5261000</v>
      </c>
      <c r="AM119">
        <v>5399000</v>
      </c>
      <c r="AN119">
        <v>5545000</v>
      </c>
      <c r="AO119">
        <v>5692000</v>
      </c>
      <c r="AP119">
        <v>5836000</v>
      </c>
      <c r="AQ119">
        <v>5971000</v>
      </c>
      <c r="AR119">
        <v>6125000</v>
      </c>
      <c r="AS119">
        <v>6289000</v>
      </c>
      <c r="AT119">
        <v>6439000</v>
      </c>
      <c r="AU119">
        <v>6570000</v>
      </c>
      <c r="AV119">
        <v>6689700</v>
      </c>
      <c r="AW119">
        <v>6809000</v>
      </c>
      <c r="AX119">
        <v>6930100</v>
      </c>
      <c r="AY119">
        <v>7053700</v>
      </c>
      <c r="AZ119">
        <v>7180100</v>
      </c>
      <c r="BA119">
        <v>7308800</v>
      </c>
      <c r="BB119">
        <v>7485600</v>
      </c>
      <c r="BC119">
        <v>7623600</v>
      </c>
      <c r="BD119">
        <v>7765800</v>
      </c>
      <c r="BE119">
        <v>7910500</v>
      </c>
      <c r="BF119">
        <v>8059500</v>
      </c>
      <c r="BG119">
        <v>8215700</v>
      </c>
      <c r="BH119">
        <v>8380100</v>
      </c>
      <c r="BI119">
        <v>8546000</v>
      </c>
      <c r="BJ119">
        <v>8712400</v>
      </c>
    </row>
    <row r="120" spans="1:62" x14ac:dyDescent="0.3">
      <c r="A120" t="s">
        <v>310</v>
      </c>
      <c r="B120" t="s">
        <v>311</v>
      </c>
      <c r="C120" t="s">
        <v>737</v>
      </c>
      <c r="D120" t="s">
        <v>738</v>
      </c>
      <c r="E120">
        <v>50199700</v>
      </c>
      <c r="F120">
        <v>50536350</v>
      </c>
      <c r="G120">
        <v>50879450</v>
      </c>
      <c r="H120">
        <v>51252000</v>
      </c>
      <c r="I120">
        <v>51675350</v>
      </c>
      <c r="J120">
        <v>52112350</v>
      </c>
      <c r="K120">
        <v>52519000</v>
      </c>
      <c r="L120">
        <v>52900500</v>
      </c>
      <c r="M120">
        <v>53235750</v>
      </c>
      <c r="N120">
        <v>53537950</v>
      </c>
      <c r="O120">
        <v>53821850</v>
      </c>
      <c r="P120">
        <v>54073490</v>
      </c>
      <c r="Q120">
        <v>54381345</v>
      </c>
      <c r="R120">
        <v>54751406</v>
      </c>
      <c r="S120">
        <v>55110868</v>
      </c>
      <c r="T120">
        <v>55441001</v>
      </c>
      <c r="U120">
        <v>55718260</v>
      </c>
      <c r="V120">
        <v>55955411</v>
      </c>
      <c r="W120">
        <v>56155143</v>
      </c>
      <c r="X120">
        <v>56317749</v>
      </c>
      <c r="Y120">
        <v>56433883</v>
      </c>
      <c r="Z120">
        <v>56501675</v>
      </c>
      <c r="AA120">
        <v>56543548</v>
      </c>
      <c r="AB120">
        <v>56564074</v>
      </c>
      <c r="AC120">
        <v>56576718</v>
      </c>
      <c r="AD120">
        <v>56593071</v>
      </c>
      <c r="AE120">
        <v>56596155</v>
      </c>
      <c r="AF120">
        <v>56601931</v>
      </c>
      <c r="AG120">
        <v>56629288</v>
      </c>
      <c r="AH120">
        <v>56671781</v>
      </c>
      <c r="AI120">
        <v>56719240</v>
      </c>
      <c r="AJ120">
        <v>56758521</v>
      </c>
      <c r="AK120">
        <v>56797087</v>
      </c>
      <c r="AL120">
        <v>56831821</v>
      </c>
      <c r="AM120">
        <v>56843400</v>
      </c>
      <c r="AN120">
        <v>56844303</v>
      </c>
      <c r="AO120">
        <v>56860281</v>
      </c>
      <c r="AP120">
        <v>56890372</v>
      </c>
      <c r="AQ120">
        <v>56906744</v>
      </c>
      <c r="AR120">
        <v>56916317</v>
      </c>
      <c r="AS120">
        <v>56942108</v>
      </c>
      <c r="AT120">
        <v>56974100</v>
      </c>
      <c r="AU120">
        <v>57059007</v>
      </c>
      <c r="AV120">
        <v>57313203</v>
      </c>
      <c r="AW120">
        <v>57685327</v>
      </c>
      <c r="AX120">
        <v>57969484</v>
      </c>
      <c r="AY120">
        <v>58143979</v>
      </c>
      <c r="AZ120">
        <v>58438310</v>
      </c>
      <c r="BA120">
        <v>58826731</v>
      </c>
      <c r="BB120">
        <v>59095365</v>
      </c>
      <c r="BC120">
        <v>59277417</v>
      </c>
      <c r="BD120">
        <v>59379449</v>
      </c>
      <c r="BE120">
        <v>59539717</v>
      </c>
      <c r="BF120">
        <v>60233948</v>
      </c>
      <c r="BG120">
        <v>60789140</v>
      </c>
      <c r="BH120">
        <v>60730582</v>
      </c>
      <c r="BI120">
        <v>60627498</v>
      </c>
      <c r="BJ120">
        <v>60551416</v>
      </c>
    </row>
    <row r="121" spans="1:62" x14ac:dyDescent="0.3">
      <c r="A121" t="s">
        <v>46</v>
      </c>
      <c r="B121" t="s">
        <v>47</v>
      </c>
      <c r="C121" t="s">
        <v>737</v>
      </c>
      <c r="D121" t="s">
        <v>738</v>
      </c>
      <c r="E121">
        <v>1628252</v>
      </c>
      <c r="F121">
        <v>1650806</v>
      </c>
      <c r="G121">
        <v>1676250</v>
      </c>
      <c r="H121">
        <v>1703395</v>
      </c>
      <c r="I121">
        <v>1730486</v>
      </c>
      <c r="J121">
        <v>1756266</v>
      </c>
      <c r="K121">
        <v>1780264</v>
      </c>
      <c r="L121">
        <v>1803064</v>
      </c>
      <c r="M121">
        <v>1825633</v>
      </c>
      <c r="N121">
        <v>1849414</v>
      </c>
      <c r="O121">
        <v>1875381</v>
      </c>
      <c r="P121">
        <v>1904016</v>
      </c>
      <c r="Q121">
        <v>1934828</v>
      </c>
      <c r="R121">
        <v>1966700</v>
      </c>
      <c r="S121">
        <v>1998034</v>
      </c>
      <c r="T121">
        <v>2027737</v>
      </c>
      <c r="U121">
        <v>2055085</v>
      </c>
      <c r="V121">
        <v>2080538</v>
      </c>
      <c r="W121">
        <v>2105664</v>
      </c>
      <c r="X121">
        <v>2132690</v>
      </c>
      <c r="Y121">
        <v>2163045</v>
      </c>
      <c r="Z121">
        <v>2197583</v>
      </c>
      <c r="AA121">
        <v>2235327</v>
      </c>
      <c r="AB121">
        <v>2273666</v>
      </c>
      <c r="AC121">
        <v>2308947</v>
      </c>
      <c r="AD121">
        <v>2338638</v>
      </c>
      <c r="AE121">
        <v>2361720</v>
      </c>
      <c r="AF121">
        <v>2379279</v>
      </c>
      <c r="AG121">
        <v>2393534</v>
      </c>
      <c r="AH121">
        <v>2407720</v>
      </c>
      <c r="AI121">
        <v>2424242</v>
      </c>
      <c r="AJ121">
        <v>2443689</v>
      </c>
      <c r="AK121">
        <v>2465362</v>
      </c>
      <c r="AL121">
        <v>2488782</v>
      </c>
      <c r="AM121">
        <v>2513049</v>
      </c>
      <c r="AN121">
        <v>2537440</v>
      </c>
      <c r="AO121">
        <v>2561993</v>
      </c>
      <c r="AP121">
        <v>2586827</v>
      </c>
      <c r="AQ121">
        <v>2611367</v>
      </c>
      <c r="AR121">
        <v>2634882</v>
      </c>
      <c r="AS121">
        <v>2656864</v>
      </c>
      <c r="AT121">
        <v>2677011</v>
      </c>
      <c r="AU121">
        <v>2695446</v>
      </c>
      <c r="AV121">
        <v>2712511</v>
      </c>
      <c r="AW121">
        <v>2728777</v>
      </c>
      <c r="AX121">
        <v>2744673</v>
      </c>
      <c r="AY121">
        <v>2760279</v>
      </c>
      <c r="AZ121">
        <v>2775467</v>
      </c>
      <c r="BA121">
        <v>2790122</v>
      </c>
      <c r="BB121">
        <v>2804082</v>
      </c>
      <c r="BC121">
        <v>2817210</v>
      </c>
      <c r="BD121">
        <v>2829493</v>
      </c>
      <c r="BE121">
        <v>2840992</v>
      </c>
      <c r="BF121">
        <v>2851807</v>
      </c>
      <c r="BG121">
        <v>2862087</v>
      </c>
      <c r="BH121">
        <v>2871934</v>
      </c>
      <c r="BI121">
        <v>2881355</v>
      </c>
      <c r="BJ121">
        <v>2890299</v>
      </c>
    </row>
    <row r="122" spans="1:62" x14ac:dyDescent="0.3">
      <c r="A122" t="s">
        <v>182</v>
      </c>
      <c r="B122" t="s">
        <v>183</v>
      </c>
      <c r="C122" t="s">
        <v>737</v>
      </c>
      <c r="D122" t="s">
        <v>738</v>
      </c>
      <c r="E122">
        <v>932257</v>
      </c>
      <c r="F122">
        <v>973083</v>
      </c>
      <c r="G122">
        <v>1009733</v>
      </c>
      <c r="H122">
        <v>1049302</v>
      </c>
      <c r="I122">
        <v>1101459</v>
      </c>
      <c r="J122">
        <v>1172550</v>
      </c>
      <c r="K122">
        <v>1265806</v>
      </c>
      <c r="L122">
        <v>1377465</v>
      </c>
      <c r="M122">
        <v>1498309</v>
      </c>
      <c r="N122">
        <v>1615277</v>
      </c>
      <c r="O122">
        <v>1718913</v>
      </c>
      <c r="P122">
        <v>1806605</v>
      </c>
      <c r="Q122">
        <v>1881214</v>
      </c>
      <c r="R122">
        <v>1945626</v>
      </c>
      <c r="S122">
        <v>2004833</v>
      </c>
      <c r="T122">
        <v>2062918</v>
      </c>
      <c r="U122">
        <v>2120069</v>
      </c>
      <c r="V122">
        <v>2176135</v>
      </c>
      <c r="W122">
        <v>2234594</v>
      </c>
      <c r="X122">
        <v>2299655</v>
      </c>
      <c r="Y122">
        <v>2374422</v>
      </c>
      <c r="Z122">
        <v>2461193</v>
      </c>
      <c r="AA122">
        <v>2559718</v>
      </c>
      <c r="AB122">
        <v>2667470</v>
      </c>
      <c r="AC122">
        <v>2780428</v>
      </c>
      <c r="AD122">
        <v>2895985</v>
      </c>
      <c r="AE122">
        <v>3011300</v>
      </c>
      <c r="AF122">
        <v>3127917</v>
      </c>
      <c r="AG122">
        <v>3252672</v>
      </c>
      <c r="AH122">
        <v>3395023</v>
      </c>
      <c r="AI122">
        <v>3560582</v>
      </c>
      <c r="AJ122">
        <v>3753433</v>
      </c>
      <c r="AK122">
        <v>3968198</v>
      </c>
      <c r="AL122">
        <v>4189431</v>
      </c>
      <c r="AM122">
        <v>4395953</v>
      </c>
      <c r="AN122">
        <v>4572904</v>
      </c>
      <c r="AO122">
        <v>4716373</v>
      </c>
      <c r="AP122">
        <v>4832267</v>
      </c>
      <c r="AQ122">
        <v>4927912</v>
      </c>
      <c r="AR122">
        <v>5014899</v>
      </c>
      <c r="AS122">
        <v>5103130</v>
      </c>
      <c r="AT122">
        <v>5193482</v>
      </c>
      <c r="AU122">
        <v>5287488</v>
      </c>
      <c r="AV122">
        <v>5396774</v>
      </c>
      <c r="AW122">
        <v>5535595</v>
      </c>
      <c r="AX122">
        <v>5714111</v>
      </c>
      <c r="AY122">
        <v>5934232</v>
      </c>
      <c r="AZ122">
        <v>6193191</v>
      </c>
      <c r="BA122">
        <v>6489822</v>
      </c>
      <c r="BB122">
        <v>6821116</v>
      </c>
      <c r="BC122">
        <v>7182390</v>
      </c>
      <c r="BD122">
        <v>7574943</v>
      </c>
      <c r="BE122">
        <v>7992573</v>
      </c>
      <c r="BF122">
        <v>8413464</v>
      </c>
      <c r="BG122">
        <v>8809306</v>
      </c>
      <c r="BH122">
        <v>9159302</v>
      </c>
      <c r="BI122">
        <v>9455802</v>
      </c>
      <c r="BJ122">
        <v>9702353</v>
      </c>
    </row>
    <row r="123" spans="1:62" x14ac:dyDescent="0.3">
      <c r="A123" t="s">
        <v>184</v>
      </c>
      <c r="B123" t="s">
        <v>185</v>
      </c>
      <c r="C123" t="s">
        <v>737</v>
      </c>
      <c r="D123" t="s">
        <v>738</v>
      </c>
      <c r="E123">
        <v>92500572</v>
      </c>
      <c r="F123">
        <v>94943000</v>
      </c>
      <c r="G123">
        <v>95832000</v>
      </c>
      <c r="H123">
        <v>96812000</v>
      </c>
      <c r="I123">
        <v>97826000</v>
      </c>
      <c r="J123">
        <v>98883000</v>
      </c>
      <c r="K123">
        <v>99790000</v>
      </c>
      <c r="L123">
        <v>100725000</v>
      </c>
      <c r="M123">
        <v>101061000</v>
      </c>
      <c r="N123">
        <v>103172000</v>
      </c>
      <c r="O123">
        <v>104345000</v>
      </c>
      <c r="P123">
        <v>105697000</v>
      </c>
      <c r="Q123">
        <v>107188000</v>
      </c>
      <c r="R123">
        <v>108079000</v>
      </c>
      <c r="S123">
        <v>110162000</v>
      </c>
      <c r="T123">
        <v>111940000</v>
      </c>
      <c r="U123">
        <v>112771000</v>
      </c>
      <c r="V123">
        <v>113863000</v>
      </c>
      <c r="W123">
        <v>114898000</v>
      </c>
      <c r="X123">
        <v>115870000</v>
      </c>
      <c r="Y123">
        <v>116782000</v>
      </c>
      <c r="Z123">
        <v>117648000</v>
      </c>
      <c r="AA123">
        <v>118449000</v>
      </c>
      <c r="AB123">
        <v>119259000</v>
      </c>
      <c r="AC123">
        <v>120018000</v>
      </c>
      <c r="AD123">
        <v>120754000</v>
      </c>
      <c r="AE123">
        <v>121492000</v>
      </c>
      <c r="AF123">
        <v>122091000</v>
      </c>
      <c r="AG123">
        <v>122613000</v>
      </c>
      <c r="AH123">
        <v>123116000</v>
      </c>
      <c r="AI123">
        <v>123537000</v>
      </c>
      <c r="AJ123">
        <v>123921000</v>
      </c>
      <c r="AK123">
        <v>124229000</v>
      </c>
      <c r="AL123">
        <v>124536000</v>
      </c>
      <c r="AM123">
        <v>124961000</v>
      </c>
      <c r="AN123">
        <v>125439000</v>
      </c>
      <c r="AO123">
        <v>125757000</v>
      </c>
      <c r="AP123">
        <v>126057000</v>
      </c>
      <c r="AQ123">
        <v>126400000</v>
      </c>
      <c r="AR123">
        <v>126631000</v>
      </c>
      <c r="AS123">
        <v>126843000</v>
      </c>
      <c r="AT123">
        <v>127149000</v>
      </c>
      <c r="AU123">
        <v>127445000</v>
      </c>
      <c r="AV123">
        <v>127718000</v>
      </c>
      <c r="AW123">
        <v>127761000</v>
      </c>
      <c r="AX123">
        <v>127773000</v>
      </c>
      <c r="AY123">
        <v>127854000</v>
      </c>
      <c r="AZ123">
        <v>128001000</v>
      </c>
      <c r="BA123">
        <v>128063000</v>
      </c>
      <c r="BB123">
        <v>128047000</v>
      </c>
      <c r="BC123">
        <v>128070000</v>
      </c>
      <c r="BD123">
        <v>127833000</v>
      </c>
      <c r="BE123">
        <v>127629000</v>
      </c>
      <c r="BF123">
        <v>127445000</v>
      </c>
      <c r="BG123">
        <v>127276000</v>
      </c>
      <c r="BH123">
        <v>127141000</v>
      </c>
      <c r="BI123">
        <v>126994511</v>
      </c>
      <c r="BJ123">
        <v>126785797</v>
      </c>
    </row>
    <row r="124" spans="1:62" x14ac:dyDescent="0.3">
      <c r="A124" t="s">
        <v>362</v>
      </c>
      <c r="B124" t="s">
        <v>363</v>
      </c>
      <c r="C124" t="s">
        <v>737</v>
      </c>
      <c r="D124" t="s">
        <v>738</v>
      </c>
      <c r="E124">
        <v>9714260</v>
      </c>
      <c r="F124">
        <v>10129861</v>
      </c>
      <c r="G124">
        <v>10532062</v>
      </c>
      <c r="H124">
        <v>10913552</v>
      </c>
      <c r="I124">
        <v>11267329</v>
      </c>
      <c r="J124">
        <v>11588870</v>
      </c>
      <c r="K124">
        <v>11872939</v>
      </c>
      <c r="L124">
        <v>12120504</v>
      </c>
      <c r="M124">
        <v>12341412</v>
      </c>
      <c r="N124">
        <v>12550121</v>
      </c>
      <c r="O124">
        <v>12757245</v>
      </c>
      <c r="P124">
        <v>12966920</v>
      </c>
      <c r="Q124">
        <v>13176584</v>
      </c>
      <c r="R124">
        <v>13382211</v>
      </c>
      <c r="S124">
        <v>13577049</v>
      </c>
      <c r="T124">
        <v>13756789</v>
      </c>
      <c r="U124">
        <v>13920105</v>
      </c>
      <c r="V124">
        <v>14070681</v>
      </c>
      <c r="W124">
        <v>14215111</v>
      </c>
      <c r="X124">
        <v>14362417</v>
      </c>
      <c r="Y124">
        <v>14518924</v>
      </c>
      <c r="Z124">
        <v>14683789</v>
      </c>
      <c r="AA124">
        <v>14853993</v>
      </c>
      <c r="AB124">
        <v>15030495</v>
      </c>
      <c r="AC124">
        <v>15214051</v>
      </c>
      <c r="AD124">
        <v>15403006</v>
      </c>
      <c r="AE124">
        <v>15600928</v>
      </c>
      <c r="AF124">
        <v>15801753</v>
      </c>
      <c r="AG124">
        <v>15982510</v>
      </c>
      <c r="AH124">
        <v>16249500</v>
      </c>
      <c r="AI124">
        <v>16348000</v>
      </c>
      <c r="AJ124">
        <v>16450500</v>
      </c>
      <c r="AK124">
        <v>16439095</v>
      </c>
      <c r="AL124">
        <v>16330419</v>
      </c>
      <c r="AM124">
        <v>16095199</v>
      </c>
      <c r="AN124">
        <v>15815626</v>
      </c>
      <c r="AO124">
        <v>15577894</v>
      </c>
      <c r="AP124">
        <v>15333703</v>
      </c>
      <c r="AQ124">
        <v>15071300</v>
      </c>
      <c r="AR124">
        <v>14928426</v>
      </c>
      <c r="AS124">
        <v>14883626</v>
      </c>
      <c r="AT124">
        <v>14858335</v>
      </c>
      <c r="AU124">
        <v>14858948</v>
      </c>
      <c r="AV124">
        <v>14909018</v>
      </c>
      <c r="AW124">
        <v>15012985</v>
      </c>
      <c r="AX124">
        <v>15147029</v>
      </c>
      <c r="AY124">
        <v>15308084</v>
      </c>
      <c r="AZ124">
        <v>15484192</v>
      </c>
      <c r="BA124">
        <v>15674000</v>
      </c>
      <c r="BB124">
        <v>16092822</v>
      </c>
      <c r="BC124">
        <v>16321872</v>
      </c>
      <c r="BD124">
        <v>16557201</v>
      </c>
      <c r="BE124">
        <v>16792089</v>
      </c>
      <c r="BF124">
        <v>17035550</v>
      </c>
      <c r="BG124">
        <v>17288285</v>
      </c>
      <c r="BH124">
        <v>17542806</v>
      </c>
      <c r="BI124">
        <v>17794055</v>
      </c>
      <c r="BJ124">
        <v>18037646</v>
      </c>
    </row>
    <row r="125" spans="1:62" x14ac:dyDescent="0.3">
      <c r="A125" t="s">
        <v>228</v>
      </c>
      <c r="B125" t="s">
        <v>229</v>
      </c>
      <c r="C125" t="s">
        <v>737</v>
      </c>
      <c r="D125" t="s">
        <v>738</v>
      </c>
      <c r="E125">
        <v>8105440</v>
      </c>
      <c r="F125">
        <v>8361441</v>
      </c>
      <c r="G125">
        <v>8628972</v>
      </c>
      <c r="H125">
        <v>8908422</v>
      </c>
      <c r="I125">
        <v>9200157</v>
      </c>
      <c r="J125">
        <v>9504703</v>
      </c>
      <c r="K125">
        <v>9822499</v>
      </c>
      <c r="L125">
        <v>10154484</v>
      </c>
      <c r="M125">
        <v>10502245</v>
      </c>
      <c r="N125">
        <v>10867716</v>
      </c>
      <c r="O125">
        <v>11252492</v>
      </c>
      <c r="P125">
        <v>11657514</v>
      </c>
      <c r="Q125">
        <v>12083188</v>
      </c>
      <c r="R125">
        <v>12529852</v>
      </c>
      <c r="S125">
        <v>12997595</v>
      </c>
      <c r="T125">
        <v>13486629</v>
      </c>
      <c r="U125">
        <v>13996704</v>
      </c>
      <c r="V125">
        <v>14528293</v>
      </c>
      <c r="W125">
        <v>15082994</v>
      </c>
      <c r="X125">
        <v>15662852</v>
      </c>
      <c r="Y125">
        <v>16268990</v>
      </c>
      <c r="Z125">
        <v>16901677</v>
      </c>
      <c r="AA125">
        <v>17559430</v>
      </c>
      <c r="AB125">
        <v>18239404</v>
      </c>
      <c r="AC125">
        <v>18937738</v>
      </c>
      <c r="AD125">
        <v>19651225</v>
      </c>
      <c r="AE125">
        <v>20378626</v>
      </c>
      <c r="AF125">
        <v>21119318</v>
      </c>
      <c r="AG125">
        <v>21871442</v>
      </c>
      <c r="AH125">
        <v>22633022</v>
      </c>
      <c r="AI125">
        <v>23402507</v>
      </c>
      <c r="AJ125">
        <v>24179598</v>
      </c>
      <c r="AK125">
        <v>24963953</v>
      </c>
      <c r="AL125">
        <v>25754114</v>
      </c>
      <c r="AM125">
        <v>26548486</v>
      </c>
      <c r="AN125">
        <v>27346456</v>
      </c>
      <c r="AO125">
        <v>28147734</v>
      </c>
      <c r="AP125">
        <v>28954114</v>
      </c>
      <c r="AQ125">
        <v>29769803</v>
      </c>
      <c r="AR125">
        <v>30600397</v>
      </c>
      <c r="AS125">
        <v>31450483</v>
      </c>
      <c r="AT125">
        <v>32321482</v>
      </c>
      <c r="AU125">
        <v>33214009</v>
      </c>
      <c r="AV125">
        <v>34130852</v>
      </c>
      <c r="AW125">
        <v>35074931</v>
      </c>
      <c r="AX125">
        <v>36048288</v>
      </c>
      <c r="AY125">
        <v>37052050</v>
      </c>
      <c r="AZ125">
        <v>38085909</v>
      </c>
      <c r="BA125">
        <v>39148416</v>
      </c>
      <c r="BB125">
        <v>40237204</v>
      </c>
      <c r="BC125">
        <v>41350152</v>
      </c>
      <c r="BD125">
        <v>42486839</v>
      </c>
      <c r="BE125">
        <v>43646629</v>
      </c>
      <c r="BF125">
        <v>44826849</v>
      </c>
      <c r="BG125">
        <v>46024250</v>
      </c>
      <c r="BH125">
        <v>47236259</v>
      </c>
      <c r="BI125">
        <v>48461567</v>
      </c>
      <c r="BJ125">
        <v>49699862</v>
      </c>
    </row>
    <row r="126" spans="1:62" x14ac:dyDescent="0.3">
      <c r="A126" t="s">
        <v>447</v>
      </c>
      <c r="B126" t="s">
        <v>347</v>
      </c>
      <c r="C126" t="s">
        <v>737</v>
      </c>
      <c r="D126" t="s">
        <v>738</v>
      </c>
      <c r="E126">
        <v>2172300</v>
      </c>
      <c r="F126">
        <v>2255900</v>
      </c>
      <c r="G126">
        <v>2333400</v>
      </c>
      <c r="H126">
        <v>2413700</v>
      </c>
      <c r="I126">
        <v>2495300</v>
      </c>
      <c r="J126">
        <v>2573300</v>
      </c>
      <c r="K126">
        <v>2655300</v>
      </c>
      <c r="L126">
        <v>2736500</v>
      </c>
      <c r="M126">
        <v>2818300</v>
      </c>
      <c r="N126">
        <v>2894800</v>
      </c>
      <c r="O126">
        <v>2959900</v>
      </c>
      <c r="P126">
        <v>3022300</v>
      </c>
      <c r="Q126">
        <v>3088200</v>
      </c>
      <c r="R126">
        <v>3153800</v>
      </c>
      <c r="S126">
        <v>3223900</v>
      </c>
      <c r="T126">
        <v>3292400</v>
      </c>
      <c r="U126">
        <v>3358700</v>
      </c>
      <c r="V126">
        <v>3423900</v>
      </c>
      <c r="W126">
        <v>3487100</v>
      </c>
      <c r="X126">
        <v>3552000</v>
      </c>
      <c r="Y126">
        <v>3617400</v>
      </c>
      <c r="Z126">
        <v>3685800</v>
      </c>
      <c r="AA126">
        <v>3759300</v>
      </c>
      <c r="AB126">
        <v>3838300</v>
      </c>
      <c r="AC126">
        <v>3916400</v>
      </c>
      <c r="AD126">
        <v>3990300</v>
      </c>
      <c r="AE126">
        <v>4066500</v>
      </c>
      <c r="AF126">
        <v>4144600</v>
      </c>
      <c r="AG126">
        <v>4218400</v>
      </c>
      <c r="AH126">
        <v>4307500</v>
      </c>
      <c r="AI126">
        <v>4391200</v>
      </c>
      <c r="AJ126">
        <v>4463600</v>
      </c>
      <c r="AK126">
        <v>4515400</v>
      </c>
      <c r="AL126">
        <v>4516700</v>
      </c>
      <c r="AM126">
        <v>4515100</v>
      </c>
      <c r="AN126">
        <v>4560400</v>
      </c>
      <c r="AO126">
        <v>4628400</v>
      </c>
      <c r="AP126">
        <v>4696400</v>
      </c>
      <c r="AQ126">
        <v>4769000</v>
      </c>
      <c r="AR126">
        <v>4840400</v>
      </c>
      <c r="AS126">
        <v>4898400</v>
      </c>
      <c r="AT126">
        <v>4945100</v>
      </c>
      <c r="AU126">
        <v>4990700</v>
      </c>
      <c r="AV126">
        <v>5043300</v>
      </c>
      <c r="AW126">
        <v>5104700</v>
      </c>
      <c r="AX126">
        <v>5162600</v>
      </c>
      <c r="AY126">
        <v>5218400</v>
      </c>
      <c r="AZ126">
        <v>5268400</v>
      </c>
      <c r="BA126">
        <v>5318700</v>
      </c>
      <c r="BB126">
        <v>5383300</v>
      </c>
      <c r="BC126">
        <v>5447900</v>
      </c>
      <c r="BD126">
        <v>5514600</v>
      </c>
      <c r="BE126">
        <v>5607200</v>
      </c>
      <c r="BF126">
        <v>5719600</v>
      </c>
      <c r="BG126">
        <v>5835500</v>
      </c>
      <c r="BH126">
        <v>5956900</v>
      </c>
      <c r="BI126">
        <v>6079500</v>
      </c>
      <c r="BJ126">
        <v>6201500</v>
      </c>
    </row>
    <row r="127" spans="1:62" x14ac:dyDescent="0.3">
      <c r="A127" t="s">
        <v>48</v>
      </c>
      <c r="B127" t="s">
        <v>49</v>
      </c>
      <c r="C127" t="s">
        <v>737</v>
      </c>
      <c r="D127" t="s">
        <v>738</v>
      </c>
      <c r="E127">
        <v>5722370</v>
      </c>
      <c r="F127">
        <v>5873015</v>
      </c>
      <c r="G127">
        <v>6028551</v>
      </c>
      <c r="H127">
        <v>6183747</v>
      </c>
      <c r="I127">
        <v>6331583</v>
      </c>
      <c r="J127">
        <v>6467197</v>
      </c>
      <c r="K127">
        <v>6584766</v>
      </c>
      <c r="L127">
        <v>6685321</v>
      </c>
      <c r="M127">
        <v>6778723</v>
      </c>
      <c r="N127">
        <v>6879184</v>
      </c>
      <c r="O127">
        <v>6994848</v>
      </c>
      <c r="P127">
        <v>7137749</v>
      </c>
      <c r="Q127">
        <v>7300152</v>
      </c>
      <c r="R127">
        <v>7447285</v>
      </c>
      <c r="S127">
        <v>7531424</v>
      </c>
      <c r="T127">
        <v>7522593</v>
      </c>
      <c r="U127">
        <v>7402873</v>
      </c>
      <c r="V127">
        <v>7194279</v>
      </c>
      <c r="W127">
        <v>6955566</v>
      </c>
      <c r="X127">
        <v>6768724</v>
      </c>
      <c r="Y127">
        <v>6692107</v>
      </c>
      <c r="Z127">
        <v>6748193</v>
      </c>
      <c r="AA127">
        <v>6918101</v>
      </c>
      <c r="AB127">
        <v>7168236</v>
      </c>
      <c r="AC127">
        <v>7446019</v>
      </c>
      <c r="AD127">
        <v>7712978</v>
      </c>
      <c r="AE127">
        <v>7958976</v>
      </c>
      <c r="AF127">
        <v>8196037</v>
      </c>
      <c r="AG127">
        <v>8433798</v>
      </c>
      <c r="AH127">
        <v>8689152</v>
      </c>
      <c r="AI127">
        <v>8973342</v>
      </c>
      <c r="AJ127">
        <v>9286976</v>
      </c>
      <c r="AK127">
        <v>9621504</v>
      </c>
      <c r="AL127">
        <v>9968275</v>
      </c>
      <c r="AM127">
        <v>10315376</v>
      </c>
      <c r="AN127">
        <v>10653558</v>
      </c>
      <c r="AO127">
        <v>10980273</v>
      </c>
      <c r="AP127">
        <v>11295880</v>
      </c>
      <c r="AQ127">
        <v>11597739</v>
      </c>
      <c r="AR127">
        <v>11883636</v>
      </c>
      <c r="AS127">
        <v>12152354</v>
      </c>
      <c r="AT127">
        <v>12402473</v>
      </c>
      <c r="AU127">
        <v>12634729</v>
      </c>
      <c r="AV127">
        <v>12853124</v>
      </c>
      <c r="AW127">
        <v>13063377</v>
      </c>
      <c r="AX127">
        <v>13270201</v>
      </c>
      <c r="AY127">
        <v>13474489</v>
      </c>
      <c r="AZ127">
        <v>13676693</v>
      </c>
      <c r="BA127">
        <v>13880509</v>
      </c>
      <c r="BB127">
        <v>14090208</v>
      </c>
      <c r="BC127">
        <v>14308740</v>
      </c>
      <c r="BD127">
        <v>14537886</v>
      </c>
      <c r="BE127">
        <v>14776866</v>
      </c>
      <c r="BF127">
        <v>15022692</v>
      </c>
      <c r="BG127">
        <v>15270790</v>
      </c>
      <c r="BH127">
        <v>15517635</v>
      </c>
      <c r="BI127">
        <v>15762370</v>
      </c>
      <c r="BJ127">
        <v>16005373</v>
      </c>
    </row>
    <row r="128" spans="1:62" x14ac:dyDescent="0.3">
      <c r="A128" t="s">
        <v>288</v>
      </c>
      <c r="B128" t="s">
        <v>289</v>
      </c>
      <c r="C128" t="s">
        <v>737</v>
      </c>
      <c r="D128" t="s">
        <v>738</v>
      </c>
      <c r="E128">
        <v>41233</v>
      </c>
      <c r="F128">
        <v>42257</v>
      </c>
      <c r="G128">
        <v>43302</v>
      </c>
      <c r="H128">
        <v>44363</v>
      </c>
      <c r="I128">
        <v>45425</v>
      </c>
      <c r="J128">
        <v>46453</v>
      </c>
      <c r="K128">
        <v>47459</v>
      </c>
      <c r="L128">
        <v>48437</v>
      </c>
      <c r="M128">
        <v>49388</v>
      </c>
      <c r="N128">
        <v>50294</v>
      </c>
      <c r="O128">
        <v>51178</v>
      </c>
      <c r="P128">
        <v>52025</v>
      </c>
      <c r="Q128">
        <v>52824</v>
      </c>
      <c r="R128">
        <v>53604</v>
      </c>
      <c r="S128">
        <v>54380</v>
      </c>
      <c r="T128">
        <v>55169</v>
      </c>
      <c r="U128">
        <v>55977</v>
      </c>
      <c r="V128">
        <v>56810</v>
      </c>
      <c r="W128">
        <v>57662</v>
      </c>
      <c r="X128">
        <v>58506</v>
      </c>
      <c r="Y128">
        <v>59339</v>
      </c>
      <c r="Z128">
        <v>60133</v>
      </c>
      <c r="AA128">
        <v>60920</v>
      </c>
      <c r="AB128">
        <v>61768</v>
      </c>
      <c r="AC128">
        <v>62765</v>
      </c>
      <c r="AD128">
        <v>64003</v>
      </c>
      <c r="AE128">
        <v>65518</v>
      </c>
      <c r="AF128">
        <v>67261</v>
      </c>
      <c r="AG128">
        <v>69098</v>
      </c>
      <c r="AH128">
        <v>70860</v>
      </c>
      <c r="AI128">
        <v>72412</v>
      </c>
      <c r="AJ128">
        <v>73700</v>
      </c>
      <c r="AK128">
        <v>74769</v>
      </c>
      <c r="AL128">
        <v>75719</v>
      </c>
      <c r="AM128">
        <v>76671</v>
      </c>
      <c r="AN128">
        <v>77730</v>
      </c>
      <c r="AO128">
        <v>78907</v>
      </c>
      <c r="AP128">
        <v>80184</v>
      </c>
      <c r="AQ128">
        <v>81550</v>
      </c>
      <c r="AR128">
        <v>82966</v>
      </c>
      <c r="AS128">
        <v>84406</v>
      </c>
      <c r="AT128">
        <v>85858</v>
      </c>
      <c r="AU128">
        <v>87343</v>
      </c>
      <c r="AV128">
        <v>88895</v>
      </c>
      <c r="AW128">
        <v>90542</v>
      </c>
      <c r="AX128">
        <v>92325</v>
      </c>
      <c r="AY128">
        <v>94260</v>
      </c>
      <c r="AZ128">
        <v>96311</v>
      </c>
      <c r="BA128">
        <v>98440</v>
      </c>
      <c r="BB128">
        <v>100568</v>
      </c>
      <c r="BC128">
        <v>102652</v>
      </c>
      <c r="BD128">
        <v>104656</v>
      </c>
      <c r="BE128">
        <v>106613</v>
      </c>
      <c r="BF128">
        <v>108535</v>
      </c>
      <c r="BG128">
        <v>110458</v>
      </c>
      <c r="BH128">
        <v>112407</v>
      </c>
      <c r="BI128">
        <v>114395</v>
      </c>
      <c r="BJ128">
        <v>116398</v>
      </c>
    </row>
    <row r="129" spans="1:62" x14ac:dyDescent="0.3">
      <c r="A129" t="s">
        <v>469</v>
      </c>
      <c r="B129" t="s">
        <v>303</v>
      </c>
      <c r="C129" t="s">
        <v>737</v>
      </c>
      <c r="D129" t="s">
        <v>738</v>
      </c>
      <c r="E129">
        <v>51195</v>
      </c>
      <c r="F129">
        <v>51193</v>
      </c>
      <c r="G129">
        <v>50966</v>
      </c>
      <c r="H129">
        <v>50525</v>
      </c>
      <c r="I129">
        <v>49930</v>
      </c>
      <c r="J129">
        <v>49214</v>
      </c>
      <c r="K129">
        <v>48358</v>
      </c>
      <c r="L129">
        <v>47380</v>
      </c>
      <c r="M129">
        <v>46402</v>
      </c>
      <c r="N129">
        <v>45534</v>
      </c>
      <c r="O129">
        <v>44885</v>
      </c>
      <c r="P129">
        <v>44495</v>
      </c>
      <c r="Q129">
        <v>44326</v>
      </c>
      <c r="R129">
        <v>44316</v>
      </c>
      <c r="S129">
        <v>44331</v>
      </c>
      <c r="T129">
        <v>44276</v>
      </c>
      <c r="U129">
        <v>44148</v>
      </c>
      <c r="V129">
        <v>43942</v>
      </c>
      <c r="W129">
        <v>43703</v>
      </c>
      <c r="X129">
        <v>43457</v>
      </c>
      <c r="Y129">
        <v>43210</v>
      </c>
      <c r="Z129">
        <v>42976</v>
      </c>
      <c r="AA129">
        <v>42762</v>
      </c>
      <c r="AB129">
        <v>42542</v>
      </c>
      <c r="AC129">
        <v>42294</v>
      </c>
      <c r="AD129">
        <v>42013</v>
      </c>
      <c r="AE129">
        <v>41697</v>
      </c>
      <c r="AF129">
        <v>41351</v>
      </c>
      <c r="AG129">
        <v>41047</v>
      </c>
      <c r="AH129">
        <v>40852</v>
      </c>
      <c r="AI129">
        <v>40834</v>
      </c>
      <c r="AJ129">
        <v>41013</v>
      </c>
      <c r="AK129">
        <v>41361</v>
      </c>
      <c r="AL129">
        <v>41846</v>
      </c>
      <c r="AM129">
        <v>42373</v>
      </c>
      <c r="AN129">
        <v>42891</v>
      </c>
      <c r="AO129">
        <v>43373</v>
      </c>
      <c r="AP129">
        <v>43846</v>
      </c>
      <c r="AQ129">
        <v>44317</v>
      </c>
      <c r="AR129">
        <v>44824</v>
      </c>
      <c r="AS129">
        <v>45374</v>
      </c>
      <c r="AT129">
        <v>45990</v>
      </c>
      <c r="AU129">
        <v>46641</v>
      </c>
      <c r="AV129">
        <v>47306</v>
      </c>
      <c r="AW129">
        <v>47971</v>
      </c>
      <c r="AX129">
        <v>48611</v>
      </c>
      <c r="AY129">
        <v>49210</v>
      </c>
      <c r="AZ129">
        <v>49783</v>
      </c>
      <c r="BA129">
        <v>50332</v>
      </c>
      <c r="BB129">
        <v>50886</v>
      </c>
      <c r="BC129">
        <v>51445</v>
      </c>
      <c r="BD129">
        <v>52006</v>
      </c>
      <c r="BE129">
        <v>52591</v>
      </c>
      <c r="BF129">
        <v>53169</v>
      </c>
      <c r="BG129">
        <v>53739</v>
      </c>
      <c r="BH129">
        <v>54288</v>
      </c>
      <c r="BI129">
        <v>54821</v>
      </c>
      <c r="BJ129">
        <v>55345</v>
      </c>
    </row>
    <row r="130" spans="1:62" x14ac:dyDescent="0.3">
      <c r="A130" t="s">
        <v>444</v>
      </c>
      <c r="B130" t="s">
        <v>231</v>
      </c>
      <c r="C130" t="s">
        <v>737</v>
      </c>
      <c r="D130" t="s">
        <v>738</v>
      </c>
      <c r="E130">
        <v>25012374</v>
      </c>
      <c r="F130">
        <v>25765673</v>
      </c>
      <c r="G130">
        <v>26513030</v>
      </c>
      <c r="H130">
        <v>27261747</v>
      </c>
      <c r="I130">
        <v>27984155</v>
      </c>
      <c r="J130">
        <v>28704674</v>
      </c>
      <c r="K130">
        <v>29435571</v>
      </c>
      <c r="L130">
        <v>30130983</v>
      </c>
      <c r="M130">
        <v>30838302</v>
      </c>
      <c r="N130">
        <v>31544266</v>
      </c>
      <c r="O130">
        <v>32240827</v>
      </c>
      <c r="P130">
        <v>32882704</v>
      </c>
      <c r="Q130">
        <v>33505406</v>
      </c>
      <c r="R130">
        <v>34103149</v>
      </c>
      <c r="S130">
        <v>34692266</v>
      </c>
      <c r="T130">
        <v>35280725</v>
      </c>
      <c r="U130">
        <v>35848523</v>
      </c>
      <c r="V130">
        <v>36411795</v>
      </c>
      <c r="W130">
        <v>36969185</v>
      </c>
      <c r="X130">
        <v>37534236</v>
      </c>
      <c r="Y130">
        <v>38123775</v>
      </c>
      <c r="Z130">
        <v>38723248</v>
      </c>
      <c r="AA130">
        <v>39326352</v>
      </c>
      <c r="AB130">
        <v>39910403</v>
      </c>
      <c r="AC130">
        <v>40405956</v>
      </c>
      <c r="AD130">
        <v>40805744</v>
      </c>
      <c r="AE130">
        <v>41213674</v>
      </c>
      <c r="AF130">
        <v>41621690</v>
      </c>
      <c r="AG130">
        <v>42031247</v>
      </c>
      <c r="AH130">
        <v>42449038</v>
      </c>
      <c r="AI130">
        <v>42869283</v>
      </c>
      <c r="AJ130">
        <v>43295704</v>
      </c>
      <c r="AK130">
        <v>43747962</v>
      </c>
      <c r="AL130">
        <v>44194628</v>
      </c>
      <c r="AM130">
        <v>44641540</v>
      </c>
      <c r="AN130">
        <v>45092991</v>
      </c>
      <c r="AO130">
        <v>45524681</v>
      </c>
      <c r="AP130">
        <v>45953580</v>
      </c>
      <c r="AQ130">
        <v>46286503</v>
      </c>
      <c r="AR130">
        <v>46616677</v>
      </c>
      <c r="AS130">
        <v>47008111</v>
      </c>
      <c r="AT130">
        <v>47370164</v>
      </c>
      <c r="AU130">
        <v>47644736</v>
      </c>
      <c r="AV130">
        <v>47892330</v>
      </c>
      <c r="AW130">
        <v>48082519</v>
      </c>
      <c r="AX130">
        <v>48184561</v>
      </c>
      <c r="AY130">
        <v>48438292</v>
      </c>
      <c r="AZ130">
        <v>48683638</v>
      </c>
      <c r="BA130">
        <v>49054708</v>
      </c>
      <c r="BB130">
        <v>49307835</v>
      </c>
      <c r="BC130">
        <v>49554112</v>
      </c>
      <c r="BD130">
        <v>49936638</v>
      </c>
      <c r="BE130">
        <v>50199853</v>
      </c>
      <c r="BF130">
        <v>50428893</v>
      </c>
      <c r="BG130">
        <v>50746659</v>
      </c>
      <c r="BH130">
        <v>51014947</v>
      </c>
      <c r="BI130">
        <v>51245707</v>
      </c>
      <c r="BJ130">
        <v>51466201</v>
      </c>
    </row>
    <row r="131" spans="1:62" x14ac:dyDescent="0.3">
      <c r="A131" t="s">
        <v>112</v>
      </c>
      <c r="B131" t="s">
        <v>113</v>
      </c>
      <c r="C131" t="s">
        <v>737</v>
      </c>
      <c r="D131" t="s">
        <v>738</v>
      </c>
      <c r="E131">
        <v>269618</v>
      </c>
      <c r="F131">
        <v>301336</v>
      </c>
      <c r="G131">
        <v>338296</v>
      </c>
      <c r="H131">
        <v>379891</v>
      </c>
      <c r="I131">
        <v>425235</v>
      </c>
      <c r="J131">
        <v>473554</v>
      </c>
      <c r="K131">
        <v>524856</v>
      </c>
      <c r="L131">
        <v>579007</v>
      </c>
      <c r="M131">
        <v>634897</v>
      </c>
      <c r="N131">
        <v>691129</v>
      </c>
      <c r="O131">
        <v>746767</v>
      </c>
      <c r="P131">
        <v>801142</v>
      </c>
      <c r="Q131">
        <v>854604</v>
      </c>
      <c r="R131">
        <v>908520</v>
      </c>
      <c r="S131">
        <v>964834</v>
      </c>
      <c r="T131">
        <v>1024940</v>
      </c>
      <c r="U131">
        <v>1089209</v>
      </c>
      <c r="V131">
        <v>1157033</v>
      </c>
      <c r="W131">
        <v>1227601</v>
      </c>
      <c r="X131">
        <v>1299683</v>
      </c>
      <c r="Y131">
        <v>1372318</v>
      </c>
      <c r="Z131">
        <v>1442991</v>
      </c>
      <c r="AA131">
        <v>1511314</v>
      </c>
      <c r="AB131">
        <v>1580638</v>
      </c>
      <c r="AC131">
        <v>1655833</v>
      </c>
      <c r="AD131">
        <v>1738994</v>
      </c>
      <c r="AE131">
        <v>1836105</v>
      </c>
      <c r="AF131">
        <v>1942810</v>
      </c>
      <c r="AG131">
        <v>2038885</v>
      </c>
      <c r="AH131">
        <v>2096932</v>
      </c>
      <c r="AI131">
        <v>2099615</v>
      </c>
      <c r="AJ131">
        <v>2035661</v>
      </c>
      <c r="AN131">
        <v>1610651</v>
      </c>
      <c r="AO131">
        <v>1631740</v>
      </c>
      <c r="AP131">
        <v>1715314</v>
      </c>
      <c r="AQ131">
        <v>1836353</v>
      </c>
      <c r="AR131">
        <v>1957066</v>
      </c>
      <c r="AS131">
        <v>2050741</v>
      </c>
      <c r="AT131">
        <v>2109355</v>
      </c>
      <c r="AU131">
        <v>2143833</v>
      </c>
      <c r="AV131">
        <v>2169118</v>
      </c>
      <c r="AW131">
        <v>2207939</v>
      </c>
      <c r="AX131">
        <v>2276623</v>
      </c>
      <c r="AY131">
        <v>2377258</v>
      </c>
      <c r="AZ131">
        <v>2503410</v>
      </c>
      <c r="BA131">
        <v>2652340</v>
      </c>
      <c r="BB131">
        <v>2818939</v>
      </c>
      <c r="BC131">
        <v>2998083</v>
      </c>
      <c r="BD131">
        <v>3191051</v>
      </c>
      <c r="BE131">
        <v>3395556</v>
      </c>
      <c r="BF131">
        <v>3598385</v>
      </c>
      <c r="BG131">
        <v>3782450</v>
      </c>
      <c r="BH131">
        <v>3935794</v>
      </c>
      <c r="BI131">
        <v>4052584</v>
      </c>
      <c r="BJ131">
        <v>4136528</v>
      </c>
    </row>
    <row r="132" spans="1:62" x14ac:dyDescent="0.3">
      <c r="A132" t="s">
        <v>531</v>
      </c>
      <c r="B132" t="s">
        <v>532</v>
      </c>
      <c r="C132" t="s">
        <v>737</v>
      </c>
      <c r="D132" t="s">
        <v>738</v>
      </c>
      <c r="E132">
        <v>184536470</v>
      </c>
      <c r="F132">
        <v>190021046</v>
      </c>
      <c r="G132">
        <v>195697709</v>
      </c>
      <c r="H132">
        <v>201536793</v>
      </c>
      <c r="I132">
        <v>207496532</v>
      </c>
      <c r="J132">
        <v>213545018</v>
      </c>
      <c r="K132">
        <v>219670768</v>
      </c>
      <c r="L132">
        <v>225877250</v>
      </c>
      <c r="M132">
        <v>232165931</v>
      </c>
      <c r="N132">
        <v>238543508</v>
      </c>
      <c r="O132">
        <v>245013878</v>
      </c>
      <c r="P132">
        <v>251573313</v>
      </c>
      <c r="Q132">
        <v>258215063</v>
      </c>
      <c r="R132">
        <v>264937350</v>
      </c>
      <c r="S132">
        <v>271738582</v>
      </c>
      <c r="T132">
        <v>278616831</v>
      </c>
      <c r="U132">
        <v>285566670</v>
      </c>
      <c r="V132">
        <v>292584153</v>
      </c>
      <c r="W132">
        <v>299670407</v>
      </c>
      <c r="X132">
        <v>306827996</v>
      </c>
      <c r="Y132">
        <v>314056110</v>
      </c>
      <c r="Z132">
        <v>321354880</v>
      </c>
      <c r="AA132">
        <v>328714848</v>
      </c>
      <c r="AB132">
        <v>336113781</v>
      </c>
      <c r="AC132">
        <v>343523088</v>
      </c>
      <c r="AD132">
        <v>350921427</v>
      </c>
      <c r="AE132">
        <v>358294111</v>
      </c>
      <c r="AF132">
        <v>365642644</v>
      </c>
      <c r="AG132">
        <v>372981462</v>
      </c>
      <c r="AH132">
        <v>380333859</v>
      </c>
      <c r="AI132">
        <v>387713894</v>
      </c>
      <c r="AJ132">
        <v>395121495</v>
      </c>
      <c r="AK132">
        <v>402540526</v>
      </c>
      <c r="AL132">
        <v>409949382</v>
      </c>
      <c r="AM132">
        <v>417319166</v>
      </c>
      <c r="AN132">
        <v>424626030</v>
      </c>
      <c r="AO132">
        <v>431868811</v>
      </c>
      <c r="AP132">
        <v>439044994</v>
      </c>
      <c r="AQ132">
        <v>446128863</v>
      </c>
      <c r="AR132">
        <v>453089523</v>
      </c>
      <c r="AS132">
        <v>459908706</v>
      </c>
      <c r="AT132">
        <v>466569961</v>
      </c>
      <c r="AU132">
        <v>473087978</v>
      </c>
      <c r="AV132">
        <v>479514487</v>
      </c>
      <c r="AW132">
        <v>485921455</v>
      </c>
      <c r="AX132">
        <v>492360617</v>
      </c>
      <c r="AY132">
        <v>498847473</v>
      </c>
      <c r="AZ132">
        <v>505365856</v>
      </c>
      <c r="BA132">
        <v>511896377</v>
      </c>
      <c r="BB132">
        <v>518406797</v>
      </c>
      <c r="BC132">
        <v>524870761</v>
      </c>
      <c r="BD132">
        <v>531283625</v>
      </c>
      <c r="BE132">
        <v>537645733</v>
      </c>
      <c r="BF132">
        <v>543940758</v>
      </c>
      <c r="BG132">
        <v>550149862</v>
      </c>
      <c r="BH132">
        <v>556257851</v>
      </c>
      <c r="BI132">
        <v>562254848</v>
      </c>
      <c r="BJ132">
        <v>568136842</v>
      </c>
    </row>
    <row r="133" spans="1:62" x14ac:dyDescent="0.3">
      <c r="A133" t="s">
        <v>448</v>
      </c>
      <c r="B133" t="s">
        <v>349</v>
      </c>
      <c r="C133" t="s">
        <v>737</v>
      </c>
      <c r="D133" t="s">
        <v>738</v>
      </c>
      <c r="E133">
        <v>2120896</v>
      </c>
      <c r="F133">
        <v>2170343</v>
      </c>
      <c r="G133">
        <v>2221122</v>
      </c>
      <c r="H133">
        <v>2273349</v>
      </c>
      <c r="I133">
        <v>2327137</v>
      </c>
      <c r="J133">
        <v>2382594</v>
      </c>
      <c r="K133">
        <v>2439196</v>
      </c>
      <c r="L133">
        <v>2496920</v>
      </c>
      <c r="M133">
        <v>2556852</v>
      </c>
      <c r="N133">
        <v>2620434</v>
      </c>
      <c r="O133">
        <v>2688428</v>
      </c>
      <c r="P133">
        <v>2762265</v>
      </c>
      <c r="Q133">
        <v>2840841</v>
      </c>
      <c r="R133">
        <v>2919287</v>
      </c>
      <c r="S133">
        <v>2990965</v>
      </c>
      <c r="T133">
        <v>3051577</v>
      </c>
      <c r="U133">
        <v>3098973</v>
      </c>
      <c r="V133">
        <v>3135842</v>
      </c>
      <c r="W133">
        <v>3168843</v>
      </c>
      <c r="X133">
        <v>3207328</v>
      </c>
      <c r="Y133">
        <v>3258144</v>
      </c>
      <c r="Z133">
        <v>3323377</v>
      </c>
      <c r="AA133">
        <v>3401242</v>
      </c>
      <c r="AB133">
        <v>3489977</v>
      </c>
      <c r="AC133">
        <v>3586381</v>
      </c>
      <c r="AD133">
        <v>3687898</v>
      </c>
      <c r="AE133">
        <v>3794043</v>
      </c>
      <c r="AF133">
        <v>3905163</v>
      </c>
      <c r="AG133">
        <v>4020295</v>
      </c>
      <c r="AH133">
        <v>4138408</v>
      </c>
      <c r="AI133">
        <v>4258472</v>
      </c>
      <c r="AJ133">
        <v>4380073</v>
      </c>
      <c r="AK133">
        <v>4502363</v>
      </c>
      <c r="AL133">
        <v>4623280</v>
      </c>
      <c r="AM133">
        <v>4740380</v>
      </c>
      <c r="AN133">
        <v>4851923</v>
      </c>
      <c r="AO133">
        <v>4957180</v>
      </c>
      <c r="AP133">
        <v>5056519</v>
      </c>
      <c r="AQ133">
        <v>5150763</v>
      </c>
      <c r="AR133">
        <v>5241284</v>
      </c>
      <c r="AS133">
        <v>5329304</v>
      </c>
      <c r="AT133">
        <v>5414568</v>
      </c>
      <c r="AU133">
        <v>5497273</v>
      </c>
      <c r="AV133">
        <v>5579656</v>
      </c>
      <c r="AW133">
        <v>5664605</v>
      </c>
      <c r="AX133">
        <v>5754026</v>
      </c>
      <c r="AY133">
        <v>5849356</v>
      </c>
      <c r="AZ133">
        <v>5949787</v>
      </c>
      <c r="BA133">
        <v>6052190</v>
      </c>
      <c r="BB133">
        <v>6152036</v>
      </c>
      <c r="BC133">
        <v>6246274</v>
      </c>
      <c r="BD133">
        <v>6333487</v>
      </c>
      <c r="BE133">
        <v>6415169</v>
      </c>
      <c r="BF133">
        <v>6494557</v>
      </c>
      <c r="BG133">
        <v>6576397</v>
      </c>
      <c r="BH133">
        <v>6663967</v>
      </c>
      <c r="BI133">
        <v>6758353</v>
      </c>
      <c r="BJ133">
        <v>6858160</v>
      </c>
    </row>
    <row r="134" spans="1:62" x14ac:dyDescent="0.3">
      <c r="A134" t="s">
        <v>114</v>
      </c>
      <c r="B134" t="s">
        <v>115</v>
      </c>
      <c r="C134" t="s">
        <v>737</v>
      </c>
      <c r="D134" t="s">
        <v>738</v>
      </c>
      <c r="E134">
        <v>1804926</v>
      </c>
      <c r="F134">
        <v>1864605</v>
      </c>
      <c r="G134">
        <v>1925276</v>
      </c>
      <c r="H134">
        <v>1984980</v>
      </c>
      <c r="I134">
        <v>2041207</v>
      </c>
      <c r="J134">
        <v>2092348</v>
      </c>
      <c r="K134">
        <v>2136636</v>
      </c>
      <c r="L134">
        <v>2174845</v>
      </c>
      <c r="M134">
        <v>2210959</v>
      </c>
      <c r="N134">
        <v>2250602</v>
      </c>
      <c r="O134">
        <v>2297389</v>
      </c>
      <c r="P134">
        <v>2353555</v>
      </c>
      <c r="Q134">
        <v>2416735</v>
      </c>
      <c r="R134">
        <v>2480419</v>
      </c>
      <c r="S134">
        <v>2535497</v>
      </c>
      <c r="T134">
        <v>2575690</v>
      </c>
      <c r="U134">
        <v>2598354</v>
      </c>
      <c r="V134">
        <v>2606221</v>
      </c>
      <c r="W134">
        <v>2604865</v>
      </c>
      <c r="X134">
        <v>2602566</v>
      </c>
      <c r="Y134">
        <v>2605293</v>
      </c>
      <c r="Z134">
        <v>2615747</v>
      </c>
      <c r="AA134">
        <v>2632276</v>
      </c>
      <c r="AB134">
        <v>2651292</v>
      </c>
      <c r="AC134">
        <v>2667220</v>
      </c>
      <c r="AD134">
        <v>2676583</v>
      </c>
      <c r="AE134">
        <v>2677280</v>
      </c>
      <c r="AF134">
        <v>2672173</v>
      </c>
      <c r="AG134">
        <v>2668585</v>
      </c>
      <c r="AH134">
        <v>2676605</v>
      </c>
      <c r="AI134">
        <v>2703016</v>
      </c>
      <c r="AJ134">
        <v>2752462</v>
      </c>
      <c r="AK134">
        <v>2821862</v>
      </c>
      <c r="AL134">
        <v>2900854</v>
      </c>
      <c r="AM134">
        <v>2974640</v>
      </c>
      <c r="AN134">
        <v>3033394</v>
      </c>
      <c r="AO134">
        <v>3070960</v>
      </c>
      <c r="AP134">
        <v>3092670</v>
      </c>
      <c r="AQ134">
        <v>3113951</v>
      </c>
      <c r="AR134">
        <v>3156646</v>
      </c>
      <c r="AS134">
        <v>3235366</v>
      </c>
      <c r="AT134">
        <v>3359859</v>
      </c>
      <c r="AU134">
        <v>3522837</v>
      </c>
      <c r="AV134">
        <v>3701464</v>
      </c>
      <c r="AW134">
        <v>3863267</v>
      </c>
      <c r="AX134">
        <v>3986852</v>
      </c>
      <c r="AY134">
        <v>4057350</v>
      </c>
      <c r="AZ134">
        <v>4086466</v>
      </c>
      <c r="BA134">
        <v>4111047</v>
      </c>
      <c r="BB134">
        <v>4183156</v>
      </c>
      <c r="BC134">
        <v>4337141</v>
      </c>
      <c r="BD134">
        <v>4588368</v>
      </c>
      <c r="BE134">
        <v>4916404</v>
      </c>
      <c r="BF134">
        <v>5276102</v>
      </c>
      <c r="BG134">
        <v>5603279</v>
      </c>
      <c r="BH134">
        <v>5851479</v>
      </c>
      <c r="BI134">
        <v>6006668</v>
      </c>
      <c r="BJ134">
        <v>6082357</v>
      </c>
    </row>
    <row r="135" spans="1:62" x14ac:dyDescent="0.3">
      <c r="A135" t="s">
        <v>50</v>
      </c>
      <c r="B135" t="s">
        <v>51</v>
      </c>
      <c r="C135" t="s">
        <v>737</v>
      </c>
      <c r="D135" t="s">
        <v>738</v>
      </c>
      <c r="E135">
        <v>1120313</v>
      </c>
      <c r="F135">
        <v>1144986</v>
      </c>
      <c r="G135">
        <v>1170480</v>
      </c>
      <c r="H135">
        <v>1196890</v>
      </c>
      <c r="I135">
        <v>1224344</v>
      </c>
      <c r="J135">
        <v>1252972</v>
      </c>
      <c r="K135">
        <v>1282814</v>
      </c>
      <c r="L135">
        <v>1313941</v>
      </c>
      <c r="M135">
        <v>1346491</v>
      </c>
      <c r="N135">
        <v>1380637</v>
      </c>
      <c r="O135">
        <v>1416529</v>
      </c>
      <c r="P135">
        <v>1454198</v>
      </c>
      <c r="Q135">
        <v>1493711</v>
      </c>
      <c r="R135">
        <v>1535229</v>
      </c>
      <c r="S135">
        <v>1578952</v>
      </c>
      <c r="T135">
        <v>1625013</v>
      </c>
      <c r="U135">
        <v>1672300</v>
      </c>
      <c r="V135">
        <v>1720489</v>
      </c>
      <c r="W135">
        <v>1771256</v>
      </c>
      <c r="X135">
        <v>1826881</v>
      </c>
      <c r="Y135">
        <v>1888314</v>
      </c>
      <c r="Z135">
        <v>1957456</v>
      </c>
      <c r="AA135">
        <v>2031850</v>
      </c>
      <c r="AB135">
        <v>2102911</v>
      </c>
      <c r="AC135">
        <v>2159089</v>
      </c>
      <c r="AD135">
        <v>2192555</v>
      </c>
      <c r="AE135">
        <v>2201833</v>
      </c>
      <c r="AF135">
        <v>2191023</v>
      </c>
      <c r="AG135">
        <v>2165090</v>
      </c>
      <c r="AH135">
        <v>2131525</v>
      </c>
      <c r="AI135">
        <v>2097232</v>
      </c>
      <c r="AJ135">
        <v>2060267</v>
      </c>
      <c r="AK135">
        <v>2022729</v>
      </c>
      <c r="AL135">
        <v>2000248</v>
      </c>
      <c r="AM135">
        <v>2012885</v>
      </c>
      <c r="AN135">
        <v>2073482</v>
      </c>
      <c r="AO135">
        <v>2191179</v>
      </c>
      <c r="AP135">
        <v>2358469</v>
      </c>
      <c r="AQ135">
        <v>2551062</v>
      </c>
      <c r="AR135">
        <v>2734518</v>
      </c>
      <c r="AS135">
        <v>2884522</v>
      </c>
      <c r="AT135">
        <v>2991132</v>
      </c>
      <c r="AU135">
        <v>3062863</v>
      </c>
      <c r="AV135">
        <v>3116233</v>
      </c>
      <c r="AW135">
        <v>3176414</v>
      </c>
      <c r="AX135">
        <v>3261230</v>
      </c>
      <c r="AY135">
        <v>3375838</v>
      </c>
      <c r="AZ135">
        <v>3512932</v>
      </c>
      <c r="BA135">
        <v>3662993</v>
      </c>
      <c r="BB135">
        <v>3811528</v>
      </c>
      <c r="BC135">
        <v>3948125</v>
      </c>
      <c r="BD135">
        <v>4070167</v>
      </c>
      <c r="BE135">
        <v>4181563</v>
      </c>
      <c r="BF135">
        <v>4286291</v>
      </c>
      <c r="BG135">
        <v>4390737</v>
      </c>
      <c r="BH135">
        <v>4499621</v>
      </c>
      <c r="BI135">
        <v>4613823</v>
      </c>
      <c r="BJ135">
        <v>4731906</v>
      </c>
    </row>
    <row r="136" spans="1:62" x14ac:dyDescent="0.3">
      <c r="A136" t="s">
        <v>52</v>
      </c>
      <c r="B136" t="s">
        <v>53</v>
      </c>
      <c r="C136" t="s">
        <v>737</v>
      </c>
      <c r="D136" t="s">
        <v>738</v>
      </c>
      <c r="E136">
        <v>1448417</v>
      </c>
      <c r="F136">
        <v>1498071</v>
      </c>
      <c r="G136">
        <v>1550813</v>
      </c>
      <c r="H136">
        <v>1607171</v>
      </c>
      <c r="I136">
        <v>1667825</v>
      </c>
      <c r="J136">
        <v>1733306</v>
      </c>
      <c r="K136">
        <v>1803683</v>
      </c>
      <c r="L136">
        <v>1878877</v>
      </c>
      <c r="M136">
        <v>1958914</v>
      </c>
      <c r="N136">
        <v>2043818</v>
      </c>
      <c r="O136">
        <v>2133526</v>
      </c>
      <c r="P136">
        <v>2228146</v>
      </c>
      <c r="Q136">
        <v>2327490</v>
      </c>
      <c r="R136">
        <v>2430755</v>
      </c>
      <c r="S136">
        <v>2536888</v>
      </c>
      <c r="T136">
        <v>2645139</v>
      </c>
      <c r="U136">
        <v>2754696</v>
      </c>
      <c r="V136">
        <v>2865637</v>
      </c>
      <c r="W136">
        <v>2979093</v>
      </c>
      <c r="X136">
        <v>3096729</v>
      </c>
      <c r="Y136">
        <v>3219466</v>
      </c>
      <c r="Z136">
        <v>3347781</v>
      </c>
      <c r="AA136">
        <v>3480454</v>
      </c>
      <c r="AB136">
        <v>3614689</v>
      </c>
      <c r="AC136">
        <v>3746715</v>
      </c>
      <c r="AD136">
        <v>3873781</v>
      </c>
      <c r="AE136">
        <v>3994591</v>
      </c>
      <c r="AF136">
        <v>4109703</v>
      </c>
      <c r="AG136">
        <v>4220418</v>
      </c>
      <c r="AH136">
        <v>4328914</v>
      </c>
      <c r="AI136">
        <v>4436661</v>
      </c>
      <c r="AJ136">
        <v>4544293</v>
      </c>
      <c r="AK136">
        <v>4651004</v>
      </c>
      <c r="AL136">
        <v>4755289</v>
      </c>
      <c r="AM136">
        <v>4855003</v>
      </c>
      <c r="AN136">
        <v>4948798</v>
      </c>
      <c r="AO136">
        <v>5035884</v>
      </c>
      <c r="AP136">
        <v>5117269</v>
      </c>
      <c r="AQ136">
        <v>5195502</v>
      </c>
      <c r="AR136">
        <v>5274163</v>
      </c>
      <c r="AS136">
        <v>5355751</v>
      </c>
      <c r="AT136">
        <v>5440566</v>
      </c>
      <c r="AU136">
        <v>5527515</v>
      </c>
      <c r="AV136">
        <v>5615952</v>
      </c>
      <c r="AW136">
        <v>5704759</v>
      </c>
      <c r="AX136">
        <v>5792688</v>
      </c>
      <c r="AY136">
        <v>5881435</v>
      </c>
      <c r="AZ136">
        <v>5970362</v>
      </c>
      <c r="BA136">
        <v>6053078</v>
      </c>
      <c r="BB136">
        <v>6121053</v>
      </c>
      <c r="BC136">
        <v>6169140</v>
      </c>
      <c r="BD136">
        <v>6193501</v>
      </c>
      <c r="BE136">
        <v>6198258</v>
      </c>
      <c r="BF136">
        <v>6195970</v>
      </c>
      <c r="BG136">
        <v>6204108</v>
      </c>
      <c r="BH136">
        <v>6234955</v>
      </c>
      <c r="BI136">
        <v>6293253</v>
      </c>
      <c r="BJ136">
        <v>6374616</v>
      </c>
    </row>
    <row r="137" spans="1:62" x14ac:dyDescent="0.3">
      <c r="A137" t="s">
        <v>470</v>
      </c>
      <c r="B137" t="s">
        <v>187</v>
      </c>
      <c r="C137" t="s">
        <v>737</v>
      </c>
      <c r="D137" t="s">
        <v>738</v>
      </c>
      <c r="E137">
        <v>89897</v>
      </c>
      <c r="F137">
        <v>90914</v>
      </c>
      <c r="G137">
        <v>92084</v>
      </c>
      <c r="H137">
        <v>93399</v>
      </c>
      <c r="I137">
        <v>94814</v>
      </c>
      <c r="J137">
        <v>96302</v>
      </c>
      <c r="K137">
        <v>97881</v>
      </c>
      <c r="L137">
        <v>99527</v>
      </c>
      <c r="M137">
        <v>101179</v>
      </c>
      <c r="N137">
        <v>102749</v>
      </c>
      <c r="O137">
        <v>104160</v>
      </c>
      <c r="P137">
        <v>105390</v>
      </c>
      <c r="Q137">
        <v>106455</v>
      </c>
      <c r="R137">
        <v>107466</v>
      </c>
      <c r="S137">
        <v>108532</v>
      </c>
      <c r="T137">
        <v>109769</v>
      </c>
      <c r="U137">
        <v>111208</v>
      </c>
      <c r="V137">
        <v>112831</v>
      </c>
      <c r="W137">
        <v>114546</v>
      </c>
      <c r="X137">
        <v>116290</v>
      </c>
      <c r="Y137">
        <v>117987</v>
      </c>
      <c r="Z137">
        <v>119594</v>
      </c>
      <c r="AA137">
        <v>121154</v>
      </c>
      <c r="AB137">
        <v>122740</v>
      </c>
      <c r="AC137">
        <v>124468</v>
      </c>
      <c r="AD137">
        <v>126418</v>
      </c>
      <c r="AE137">
        <v>128619</v>
      </c>
      <c r="AF137">
        <v>131034</v>
      </c>
      <c r="AG137">
        <v>133533</v>
      </c>
      <c r="AH137">
        <v>135956</v>
      </c>
      <c r="AI137">
        <v>138185</v>
      </c>
      <c r="AJ137">
        <v>140156</v>
      </c>
      <c r="AK137">
        <v>141925</v>
      </c>
      <c r="AL137">
        <v>143565</v>
      </c>
      <c r="AM137">
        <v>145247</v>
      </c>
      <c r="AN137">
        <v>147044</v>
      </c>
      <c r="AO137">
        <v>149004</v>
      </c>
      <c r="AP137">
        <v>151086</v>
      </c>
      <c r="AQ137">
        <v>153183</v>
      </c>
      <c r="AR137">
        <v>155172</v>
      </c>
      <c r="AS137">
        <v>156949</v>
      </c>
      <c r="AT137">
        <v>158464</v>
      </c>
      <c r="AU137">
        <v>159763</v>
      </c>
      <c r="AV137">
        <v>160973</v>
      </c>
      <c r="AW137">
        <v>162251</v>
      </c>
      <c r="AX137">
        <v>163714</v>
      </c>
      <c r="AY137">
        <v>165407</v>
      </c>
      <c r="AZ137">
        <v>167288</v>
      </c>
      <c r="BA137">
        <v>169220</v>
      </c>
      <c r="BB137">
        <v>171022</v>
      </c>
      <c r="BC137">
        <v>172580</v>
      </c>
      <c r="BD137">
        <v>173832</v>
      </c>
      <c r="BE137">
        <v>174835</v>
      </c>
      <c r="BF137">
        <v>175660</v>
      </c>
      <c r="BG137">
        <v>176421</v>
      </c>
      <c r="BH137">
        <v>177206</v>
      </c>
      <c r="BI137">
        <v>178015</v>
      </c>
      <c r="BJ137">
        <v>178844</v>
      </c>
    </row>
    <row r="138" spans="1:62" x14ac:dyDescent="0.3">
      <c r="A138" t="s">
        <v>529</v>
      </c>
      <c r="B138" t="s">
        <v>530</v>
      </c>
      <c r="C138" t="s">
        <v>737</v>
      </c>
      <c r="D138" t="s">
        <v>738</v>
      </c>
      <c r="E138">
        <v>220434662</v>
      </c>
      <c r="F138">
        <v>226564469</v>
      </c>
      <c r="G138">
        <v>232897323</v>
      </c>
      <c r="H138">
        <v>239401268</v>
      </c>
      <c r="I138">
        <v>246016368</v>
      </c>
      <c r="J138">
        <v>252710310</v>
      </c>
      <c r="K138">
        <v>259468669</v>
      </c>
      <c r="L138">
        <v>266295880</v>
      </c>
      <c r="M138">
        <v>273209036</v>
      </c>
      <c r="N138">
        <v>280225795</v>
      </c>
      <c r="O138">
        <v>287361389</v>
      </c>
      <c r="P138">
        <v>294620137</v>
      </c>
      <c r="Q138">
        <v>301984430</v>
      </c>
      <c r="R138">
        <v>309446959</v>
      </c>
      <c r="S138">
        <v>316987646</v>
      </c>
      <c r="T138">
        <v>324590837</v>
      </c>
      <c r="U138">
        <v>332247800</v>
      </c>
      <c r="V138">
        <v>339956419</v>
      </c>
      <c r="W138">
        <v>347735305</v>
      </c>
      <c r="X138">
        <v>355593111</v>
      </c>
      <c r="Y138">
        <v>363543431</v>
      </c>
      <c r="Z138">
        <v>371580994</v>
      </c>
      <c r="AA138">
        <v>379697683</v>
      </c>
      <c r="AB138">
        <v>387868173</v>
      </c>
      <c r="AC138">
        <v>396059351</v>
      </c>
      <c r="AD138">
        <v>404246768</v>
      </c>
      <c r="AE138">
        <v>412413602</v>
      </c>
      <c r="AF138">
        <v>420560827</v>
      </c>
      <c r="AG138">
        <v>428701267</v>
      </c>
      <c r="AH138">
        <v>436857131</v>
      </c>
      <c r="AI138">
        <v>445044474</v>
      </c>
      <c r="AJ138">
        <v>453251622</v>
      </c>
      <c r="AK138">
        <v>461466819</v>
      </c>
      <c r="AL138">
        <v>469673465</v>
      </c>
      <c r="AM138">
        <v>477832467</v>
      </c>
      <c r="AN138">
        <v>485913138</v>
      </c>
      <c r="AO138">
        <v>493920488</v>
      </c>
      <c r="AP138">
        <v>501837820</v>
      </c>
      <c r="AQ138">
        <v>509664957</v>
      </c>
      <c r="AR138">
        <v>517324344</v>
      </c>
      <c r="AS138">
        <v>524829251</v>
      </c>
      <c r="AT138">
        <v>532172709</v>
      </c>
      <c r="AU138">
        <v>539372044</v>
      </c>
      <c r="AV138">
        <v>546478662</v>
      </c>
      <c r="AW138">
        <v>553563090</v>
      </c>
      <c r="AX138">
        <v>560673962</v>
      </c>
      <c r="AY138">
        <v>567821716</v>
      </c>
      <c r="AZ138">
        <v>574994397</v>
      </c>
      <c r="BA138">
        <v>582179826</v>
      </c>
      <c r="BB138">
        <v>589349327</v>
      </c>
      <c r="BC138">
        <v>596478519</v>
      </c>
      <c r="BD138">
        <v>603537118</v>
      </c>
      <c r="BE138">
        <v>610547919</v>
      </c>
      <c r="BF138">
        <v>617495658</v>
      </c>
      <c r="BG138">
        <v>624335544</v>
      </c>
      <c r="BH138">
        <v>631062657</v>
      </c>
      <c r="BI138">
        <v>637663890</v>
      </c>
      <c r="BJ138">
        <v>644137666</v>
      </c>
    </row>
    <row r="139" spans="1:62" x14ac:dyDescent="0.3">
      <c r="A139" t="s">
        <v>535</v>
      </c>
      <c r="B139" t="s">
        <v>536</v>
      </c>
      <c r="C139" t="s">
        <v>737</v>
      </c>
      <c r="D139" t="s">
        <v>738</v>
      </c>
      <c r="E139">
        <v>240742196</v>
      </c>
      <c r="F139">
        <v>246406470</v>
      </c>
      <c r="G139">
        <v>252264341</v>
      </c>
      <c r="H139">
        <v>258352723</v>
      </c>
      <c r="I139">
        <v>264721836</v>
      </c>
      <c r="J139">
        <v>271400502</v>
      </c>
      <c r="K139">
        <v>278419926</v>
      </c>
      <c r="L139">
        <v>285751541</v>
      </c>
      <c r="M139">
        <v>293292818</v>
      </c>
      <c r="N139">
        <v>300902584</v>
      </c>
      <c r="O139">
        <v>308486373</v>
      </c>
      <c r="P139">
        <v>316004632</v>
      </c>
      <c r="Q139">
        <v>323506502</v>
      </c>
      <c r="R139">
        <v>331095229</v>
      </c>
      <c r="S139">
        <v>338920295</v>
      </c>
      <c r="T139">
        <v>347093126</v>
      </c>
      <c r="U139">
        <v>355653610</v>
      </c>
      <c r="V139">
        <v>364581154</v>
      </c>
      <c r="W139">
        <v>373854416</v>
      </c>
      <c r="X139">
        <v>383429856</v>
      </c>
      <c r="Y139">
        <v>393279303</v>
      </c>
      <c r="Z139">
        <v>403408681</v>
      </c>
      <c r="AA139">
        <v>413846599</v>
      </c>
      <c r="AB139">
        <v>424613917</v>
      </c>
      <c r="AC139">
        <v>435737690</v>
      </c>
      <c r="AD139">
        <v>447240981</v>
      </c>
      <c r="AE139">
        <v>459115735</v>
      </c>
      <c r="AF139">
        <v>471364938</v>
      </c>
      <c r="AG139">
        <v>484033065</v>
      </c>
      <c r="AH139">
        <v>497176877</v>
      </c>
      <c r="AI139">
        <v>510827576</v>
      </c>
      <c r="AJ139">
        <v>525020368</v>
      </c>
      <c r="AK139">
        <v>539720450</v>
      </c>
      <c r="AL139">
        <v>554804181</v>
      </c>
      <c r="AM139">
        <v>570101958</v>
      </c>
      <c r="AN139">
        <v>585496175</v>
      </c>
      <c r="AO139">
        <v>600926162</v>
      </c>
      <c r="AP139">
        <v>616437048</v>
      </c>
      <c r="AQ139">
        <v>632146821</v>
      </c>
      <c r="AR139">
        <v>648229112</v>
      </c>
      <c r="AS139">
        <v>664804763</v>
      </c>
      <c r="AT139">
        <v>681932226</v>
      </c>
      <c r="AU139">
        <v>699560739</v>
      </c>
      <c r="AV139">
        <v>717572892</v>
      </c>
      <c r="AW139">
        <v>735796583</v>
      </c>
      <c r="AX139">
        <v>754118072</v>
      </c>
      <c r="AY139">
        <v>772488966</v>
      </c>
      <c r="AZ139">
        <v>790978141</v>
      </c>
      <c r="BA139">
        <v>809730997</v>
      </c>
      <c r="BB139">
        <v>828953320</v>
      </c>
      <c r="BC139">
        <v>848791962</v>
      </c>
      <c r="BD139">
        <v>869298106</v>
      </c>
      <c r="BE139">
        <v>890423474</v>
      </c>
      <c r="BF139">
        <v>912093996</v>
      </c>
      <c r="BG139">
        <v>934192321</v>
      </c>
      <c r="BH139">
        <v>956631108</v>
      </c>
      <c r="BI139">
        <v>979387925</v>
      </c>
      <c r="BJ139">
        <v>1002485957</v>
      </c>
    </row>
    <row r="140" spans="1:62" x14ac:dyDescent="0.3">
      <c r="A140" t="s">
        <v>539</v>
      </c>
      <c r="B140" t="s">
        <v>540</v>
      </c>
      <c r="C140" t="s">
        <v>737</v>
      </c>
      <c r="D140" t="s">
        <v>738</v>
      </c>
      <c r="E140">
        <v>166502848</v>
      </c>
      <c r="F140">
        <v>170210778</v>
      </c>
      <c r="G140">
        <v>174013498</v>
      </c>
      <c r="H140">
        <v>177950312</v>
      </c>
      <c r="I140">
        <v>182077594</v>
      </c>
      <c r="J140">
        <v>186434685</v>
      </c>
      <c r="K140">
        <v>191035377</v>
      </c>
      <c r="L140">
        <v>195863148</v>
      </c>
      <c r="M140">
        <v>200890086</v>
      </c>
      <c r="N140">
        <v>206074326</v>
      </c>
      <c r="O140">
        <v>211385069</v>
      </c>
      <c r="P140">
        <v>216814959</v>
      </c>
      <c r="Q140">
        <v>222372305</v>
      </c>
      <c r="R140">
        <v>228060405</v>
      </c>
      <c r="S140">
        <v>233887209</v>
      </c>
      <c r="T140">
        <v>239859140</v>
      </c>
      <c r="U140">
        <v>245986989</v>
      </c>
      <c r="V140">
        <v>252271835</v>
      </c>
      <c r="W140">
        <v>258700456</v>
      </c>
      <c r="X140">
        <v>265253926</v>
      </c>
      <c r="Y140">
        <v>271925904</v>
      </c>
      <c r="Z140">
        <v>278716283</v>
      </c>
      <c r="AA140">
        <v>285653497</v>
      </c>
      <c r="AB140">
        <v>292795982</v>
      </c>
      <c r="AC140">
        <v>300220347</v>
      </c>
      <c r="AD140">
        <v>307987034</v>
      </c>
      <c r="AE140">
        <v>316105719</v>
      </c>
      <c r="AF140">
        <v>324577008</v>
      </c>
      <c r="AG140">
        <v>333438165</v>
      </c>
      <c r="AH140">
        <v>342729958</v>
      </c>
      <c r="AI140">
        <v>352473181</v>
      </c>
      <c r="AJ140">
        <v>362705618</v>
      </c>
      <c r="AK140">
        <v>373402947</v>
      </c>
      <c r="AL140">
        <v>384447813</v>
      </c>
      <c r="AM140">
        <v>395678396</v>
      </c>
      <c r="AN140">
        <v>406983803</v>
      </c>
      <c r="AO140">
        <v>418317960</v>
      </c>
      <c r="AP140">
        <v>429730581</v>
      </c>
      <c r="AQ140">
        <v>441325367</v>
      </c>
      <c r="AR140">
        <v>453254723</v>
      </c>
      <c r="AS140">
        <v>465631330</v>
      </c>
      <c r="AT140">
        <v>478477973</v>
      </c>
      <c r="AU140">
        <v>491764952</v>
      </c>
      <c r="AV140">
        <v>505488618</v>
      </c>
      <c r="AW140">
        <v>519630935</v>
      </c>
      <c r="AX140">
        <v>534172627</v>
      </c>
      <c r="AY140">
        <v>549135479</v>
      </c>
      <c r="AZ140">
        <v>564514253</v>
      </c>
      <c r="BA140">
        <v>580229110</v>
      </c>
      <c r="BB140">
        <v>596172925</v>
      </c>
      <c r="BC140">
        <v>612274687</v>
      </c>
      <c r="BD140">
        <v>628504663</v>
      </c>
      <c r="BE140">
        <v>644901894</v>
      </c>
      <c r="BF140">
        <v>661550623</v>
      </c>
      <c r="BG140">
        <v>678572076</v>
      </c>
      <c r="BH140">
        <v>696058453</v>
      </c>
      <c r="BI140">
        <v>714022293</v>
      </c>
      <c r="BJ140">
        <v>732448558</v>
      </c>
    </row>
    <row r="141" spans="1:62" x14ac:dyDescent="0.3">
      <c r="A141" t="s">
        <v>449</v>
      </c>
      <c r="B141" t="s">
        <v>450</v>
      </c>
      <c r="C141" t="s">
        <v>737</v>
      </c>
      <c r="D141" t="s">
        <v>738</v>
      </c>
      <c r="E141">
        <v>16495</v>
      </c>
      <c r="F141">
        <v>16894</v>
      </c>
      <c r="G141">
        <v>17290</v>
      </c>
      <c r="H141">
        <v>17718</v>
      </c>
      <c r="I141">
        <v>18170</v>
      </c>
      <c r="J141">
        <v>18649</v>
      </c>
      <c r="K141">
        <v>19153</v>
      </c>
      <c r="L141">
        <v>19691</v>
      </c>
      <c r="M141">
        <v>20236</v>
      </c>
      <c r="N141">
        <v>20765</v>
      </c>
      <c r="O141">
        <v>21265</v>
      </c>
      <c r="P141">
        <v>21726</v>
      </c>
      <c r="Q141">
        <v>22151</v>
      </c>
      <c r="R141">
        <v>22563</v>
      </c>
      <c r="S141">
        <v>22981</v>
      </c>
      <c r="T141">
        <v>23432</v>
      </c>
      <c r="U141">
        <v>23926</v>
      </c>
      <c r="V141">
        <v>24440</v>
      </c>
      <c r="W141">
        <v>24962</v>
      </c>
      <c r="X141">
        <v>25447</v>
      </c>
      <c r="Y141">
        <v>25866</v>
      </c>
      <c r="Z141">
        <v>26224</v>
      </c>
      <c r="AA141">
        <v>26515</v>
      </c>
      <c r="AB141">
        <v>26765</v>
      </c>
      <c r="AC141">
        <v>27011</v>
      </c>
      <c r="AD141">
        <v>27257</v>
      </c>
      <c r="AE141">
        <v>27524</v>
      </c>
      <c r="AF141">
        <v>27802</v>
      </c>
      <c r="AG141">
        <v>28095</v>
      </c>
      <c r="AH141">
        <v>28407</v>
      </c>
      <c r="AI141">
        <v>28747</v>
      </c>
      <c r="AJ141">
        <v>29108</v>
      </c>
      <c r="AK141">
        <v>29497</v>
      </c>
      <c r="AL141">
        <v>29919</v>
      </c>
      <c r="AM141">
        <v>30365</v>
      </c>
      <c r="AN141">
        <v>30833</v>
      </c>
      <c r="AO141">
        <v>31325</v>
      </c>
      <c r="AP141">
        <v>31838</v>
      </c>
      <c r="AQ141">
        <v>32355</v>
      </c>
      <c r="AR141">
        <v>32842</v>
      </c>
      <c r="AS141">
        <v>33286</v>
      </c>
      <c r="AT141">
        <v>33671</v>
      </c>
      <c r="AU141">
        <v>34018</v>
      </c>
      <c r="AV141">
        <v>34321</v>
      </c>
      <c r="AW141">
        <v>34596</v>
      </c>
      <c r="AX141">
        <v>34852</v>
      </c>
      <c r="AY141">
        <v>35095</v>
      </c>
      <c r="AZ141">
        <v>35322</v>
      </c>
      <c r="BA141">
        <v>35541</v>
      </c>
      <c r="BB141">
        <v>35766</v>
      </c>
      <c r="BC141">
        <v>36003</v>
      </c>
      <c r="BD141">
        <v>36264</v>
      </c>
      <c r="BE141">
        <v>36545</v>
      </c>
      <c r="BF141">
        <v>36834</v>
      </c>
      <c r="BG141">
        <v>37127</v>
      </c>
      <c r="BH141">
        <v>37403</v>
      </c>
      <c r="BI141">
        <v>37666</v>
      </c>
      <c r="BJ141">
        <v>37922</v>
      </c>
    </row>
    <row r="142" spans="1:62" x14ac:dyDescent="0.3">
      <c r="A142" t="s">
        <v>152</v>
      </c>
      <c r="B142" t="s">
        <v>153</v>
      </c>
      <c r="C142" t="s">
        <v>737</v>
      </c>
      <c r="D142" t="s">
        <v>738</v>
      </c>
      <c r="E142">
        <v>9874481</v>
      </c>
      <c r="F142">
        <v>10111646</v>
      </c>
      <c r="G142">
        <v>10352188</v>
      </c>
      <c r="H142">
        <v>10597520</v>
      </c>
      <c r="I142">
        <v>10849979</v>
      </c>
      <c r="J142">
        <v>11110828</v>
      </c>
      <c r="K142">
        <v>11380683</v>
      </c>
      <c r="L142">
        <v>11657660</v>
      </c>
      <c r="M142">
        <v>11937611</v>
      </c>
      <c r="N142">
        <v>12214968</v>
      </c>
      <c r="O142">
        <v>12485756</v>
      </c>
      <c r="P142">
        <v>12747842</v>
      </c>
      <c r="Q142">
        <v>13002275</v>
      </c>
      <c r="R142">
        <v>13252087</v>
      </c>
      <c r="S142">
        <v>13501986</v>
      </c>
      <c r="T142">
        <v>13755161</v>
      </c>
      <c r="U142">
        <v>14012817</v>
      </c>
      <c r="V142">
        <v>14273272</v>
      </c>
      <c r="W142">
        <v>14533376</v>
      </c>
      <c r="X142">
        <v>14788607</v>
      </c>
      <c r="Y142">
        <v>15035856</v>
      </c>
      <c r="Z142">
        <v>15273391</v>
      </c>
      <c r="AA142">
        <v>15502515</v>
      </c>
      <c r="AB142">
        <v>15726802</v>
      </c>
      <c r="AC142">
        <v>15951422</v>
      </c>
      <c r="AD142">
        <v>16179796</v>
      </c>
      <c r="AE142">
        <v>16412711</v>
      </c>
      <c r="AF142">
        <v>16647945</v>
      </c>
      <c r="AG142">
        <v>16882189</v>
      </c>
      <c r="AH142">
        <v>17110713</v>
      </c>
      <c r="AI142">
        <v>17329713</v>
      </c>
      <c r="AJ142">
        <v>17539633</v>
      </c>
      <c r="AK142">
        <v>17740637</v>
      </c>
      <c r="AL142">
        <v>17928576</v>
      </c>
      <c r="AM142">
        <v>18098348</v>
      </c>
      <c r="AN142">
        <v>18247121</v>
      </c>
      <c r="AO142">
        <v>18372120</v>
      </c>
      <c r="AP142">
        <v>18476505</v>
      </c>
      <c r="AQ142">
        <v>18570701</v>
      </c>
      <c r="AR142">
        <v>18669103</v>
      </c>
      <c r="AS142">
        <v>18781938</v>
      </c>
      <c r="AT142">
        <v>18913054</v>
      </c>
      <c r="AU142">
        <v>19059300</v>
      </c>
      <c r="AV142">
        <v>19215307</v>
      </c>
      <c r="AW142">
        <v>19372538</v>
      </c>
      <c r="AX142">
        <v>19524558</v>
      </c>
      <c r="AY142">
        <v>19670151</v>
      </c>
      <c r="AZ142">
        <v>19810789</v>
      </c>
      <c r="BA142">
        <v>19945832</v>
      </c>
      <c r="BB142">
        <v>20075086</v>
      </c>
      <c r="BC142">
        <v>20198353</v>
      </c>
      <c r="BD142">
        <v>20315017</v>
      </c>
      <c r="BE142">
        <v>20425000</v>
      </c>
      <c r="BF142">
        <v>20585000</v>
      </c>
      <c r="BG142">
        <v>20771000</v>
      </c>
      <c r="BH142">
        <v>20966000</v>
      </c>
      <c r="BI142">
        <v>21203000</v>
      </c>
      <c r="BJ142">
        <v>21444000</v>
      </c>
    </row>
    <row r="143" spans="1:62" x14ac:dyDescent="0.3">
      <c r="A143" t="s">
        <v>541</v>
      </c>
      <c r="B143" t="s">
        <v>542</v>
      </c>
      <c r="C143" t="s">
        <v>737</v>
      </c>
      <c r="D143" t="s">
        <v>738</v>
      </c>
      <c r="E143">
        <v>934586665</v>
      </c>
      <c r="F143">
        <v>955943402</v>
      </c>
      <c r="G143">
        <v>978033376</v>
      </c>
      <c r="H143">
        <v>1000820431</v>
      </c>
      <c r="I143">
        <v>1024253768</v>
      </c>
      <c r="J143">
        <v>1048295050</v>
      </c>
      <c r="K143">
        <v>1072942964</v>
      </c>
      <c r="L143">
        <v>1098201811</v>
      </c>
      <c r="M143">
        <v>1124070988</v>
      </c>
      <c r="N143">
        <v>1150552380</v>
      </c>
      <c r="O143">
        <v>1177647344</v>
      </c>
      <c r="P143">
        <v>1205371089</v>
      </c>
      <c r="Q143">
        <v>1233747550</v>
      </c>
      <c r="R143">
        <v>1262818780</v>
      </c>
      <c r="S143">
        <v>1292662974</v>
      </c>
      <c r="T143">
        <v>1323320387</v>
      </c>
      <c r="U143">
        <v>1354785257</v>
      </c>
      <c r="V143">
        <v>1387056884</v>
      </c>
      <c r="W143">
        <v>1420226130</v>
      </c>
      <c r="X143">
        <v>1454422088</v>
      </c>
      <c r="Y143">
        <v>1489702291</v>
      </c>
      <c r="Z143">
        <v>1526127019</v>
      </c>
      <c r="AA143">
        <v>1563490212</v>
      </c>
      <c r="AB143">
        <v>1601718966</v>
      </c>
      <c r="AC143">
        <v>1640549014</v>
      </c>
      <c r="AD143">
        <v>1679742957</v>
      </c>
      <c r="AE143">
        <v>1719270442</v>
      </c>
      <c r="AF143">
        <v>1759107373</v>
      </c>
      <c r="AG143">
        <v>1799200488</v>
      </c>
      <c r="AH143">
        <v>1839450536</v>
      </c>
      <c r="AI143">
        <v>1881674731</v>
      </c>
      <c r="AJ143">
        <v>1921978997</v>
      </c>
      <c r="AK143">
        <v>1962374702</v>
      </c>
      <c r="AL143">
        <v>2002605779</v>
      </c>
      <c r="AM143">
        <v>2042431452</v>
      </c>
      <c r="AN143">
        <v>2082090008</v>
      </c>
      <c r="AO143">
        <v>2121803515</v>
      </c>
      <c r="AP143">
        <v>2161549857</v>
      </c>
      <c r="AQ143">
        <v>2201139625</v>
      </c>
      <c r="AR143">
        <v>2240561424</v>
      </c>
      <c r="AS143">
        <v>2280235216</v>
      </c>
      <c r="AT143">
        <v>2320035800</v>
      </c>
      <c r="AU143">
        <v>2359924081</v>
      </c>
      <c r="AV143">
        <v>2399909122</v>
      </c>
      <c r="AW143">
        <v>2439908661</v>
      </c>
      <c r="AX143">
        <v>2479864962</v>
      </c>
      <c r="AY143">
        <v>2519781995</v>
      </c>
      <c r="AZ143">
        <v>2559728298</v>
      </c>
      <c r="BA143">
        <v>2599821177</v>
      </c>
      <c r="BB143">
        <v>2640211692</v>
      </c>
      <c r="BC143">
        <v>2681264749</v>
      </c>
      <c r="BD143">
        <v>2722672277</v>
      </c>
      <c r="BE143">
        <v>2764105969</v>
      </c>
      <c r="BF143">
        <v>2805845772</v>
      </c>
      <c r="BG143">
        <v>2847559084</v>
      </c>
      <c r="BH143">
        <v>2889349899</v>
      </c>
      <c r="BI143">
        <v>2931075528</v>
      </c>
      <c r="BJ143">
        <v>2972642807</v>
      </c>
    </row>
    <row r="144" spans="1:62" x14ac:dyDescent="0.3">
      <c r="A144" t="s">
        <v>537</v>
      </c>
      <c r="B144" t="s">
        <v>538</v>
      </c>
      <c r="C144" t="s">
        <v>737</v>
      </c>
      <c r="D144" t="s">
        <v>738</v>
      </c>
      <c r="E144">
        <v>2251658472</v>
      </c>
      <c r="F144">
        <v>2281121660</v>
      </c>
      <c r="G144">
        <v>2323867572</v>
      </c>
      <c r="H144">
        <v>2378831151</v>
      </c>
      <c r="I144">
        <v>2434305162</v>
      </c>
      <c r="J144">
        <v>2491585633</v>
      </c>
      <c r="K144">
        <v>2552655971</v>
      </c>
      <c r="L144">
        <v>2613784631</v>
      </c>
      <c r="M144">
        <v>2676648622</v>
      </c>
      <c r="N144">
        <v>2741954619</v>
      </c>
      <c r="O144">
        <v>2808966620</v>
      </c>
      <c r="P144">
        <v>2877389252</v>
      </c>
      <c r="Q144">
        <v>2944882224</v>
      </c>
      <c r="R144">
        <v>3012331276</v>
      </c>
      <c r="S144">
        <v>3079360312</v>
      </c>
      <c r="T144">
        <v>3145167184</v>
      </c>
      <c r="U144">
        <v>3210476025</v>
      </c>
      <c r="V144">
        <v>3275314891</v>
      </c>
      <c r="W144">
        <v>3341275682</v>
      </c>
      <c r="X144">
        <v>3408720998</v>
      </c>
      <c r="Y144">
        <v>3477109502</v>
      </c>
      <c r="Z144">
        <v>3547464632</v>
      </c>
      <c r="AA144">
        <v>3621125345</v>
      </c>
      <c r="AB144">
        <v>3695912147</v>
      </c>
      <c r="AC144">
        <v>3770747360</v>
      </c>
      <c r="AD144">
        <v>3847060142</v>
      </c>
      <c r="AE144">
        <v>3925562597</v>
      </c>
      <c r="AF144">
        <v>4006194718</v>
      </c>
      <c r="AG144">
        <v>4087603622</v>
      </c>
      <c r="AH144">
        <v>4168715794</v>
      </c>
      <c r="AI144">
        <v>4250768747</v>
      </c>
      <c r="AJ144">
        <v>4329689211</v>
      </c>
      <c r="AK144">
        <v>4407097054</v>
      </c>
      <c r="AL144">
        <v>4483624608</v>
      </c>
      <c r="AM144">
        <v>4559643731</v>
      </c>
      <c r="AN144">
        <v>4635235786</v>
      </c>
      <c r="AO144">
        <v>4710560456</v>
      </c>
      <c r="AP144">
        <v>4785830332</v>
      </c>
      <c r="AQ144">
        <v>4860402272</v>
      </c>
      <c r="AR144">
        <v>4933815918</v>
      </c>
      <c r="AS144">
        <v>5006672528</v>
      </c>
      <c r="AT144">
        <v>5078705169</v>
      </c>
      <c r="AU144">
        <v>5150230538</v>
      </c>
      <c r="AV144">
        <v>5221946114</v>
      </c>
      <c r="AW144">
        <v>5293853508</v>
      </c>
      <c r="AX144">
        <v>5366142729</v>
      </c>
      <c r="AY144">
        <v>5438568259</v>
      </c>
      <c r="AZ144">
        <v>5511067338</v>
      </c>
      <c r="BA144">
        <v>5584333697</v>
      </c>
      <c r="BB144">
        <v>5658778430</v>
      </c>
      <c r="BC144">
        <v>5734082511</v>
      </c>
      <c r="BD144">
        <v>5810352625</v>
      </c>
      <c r="BE144">
        <v>5887499549</v>
      </c>
      <c r="BF144">
        <v>5965580605</v>
      </c>
      <c r="BG144">
        <v>6044110924</v>
      </c>
      <c r="BH144">
        <v>6122845409</v>
      </c>
      <c r="BI144">
        <v>6202019744</v>
      </c>
      <c r="BJ144">
        <v>6281293921</v>
      </c>
    </row>
    <row r="145" spans="1:62" x14ac:dyDescent="0.3">
      <c r="A145" t="s">
        <v>188</v>
      </c>
      <c r="B145" t="s">
        <v>189</v>
      </c>
      <c r="C145" t="s">
        <v>737</v>
      </c>
      <c r="D145" t="s">
        <v>738</v>
      </c>
      <c r="E145">
        <v>851591</v>
      </c>
      <c r="F145">
        <v>866462</v>
      </c>
      <c r="G145">
        <v>882170</v>
      </c>
      <c r="H145">
        <v>898647</v>
      </c>
      <c r="I145">
        <v>915822</v>
      </c>
      <c r="J145">
        <v>933655</v>
      </c>
      <c r="K145">
        <v>952206</v>
      </c>
      <c r="L145">
        <v>971512</v>
      </c>
      <c r="M145">
        <v>991491</v>
      </c>
      <c r="N145">
        <v>1012015</v>
      </c>
      <c r="O145">
        <v>1033050</v>
      </c>
      <c r="P145">
        <v>1054453</v>
      </c>
      <c r="Q145">
        <v>1076340</v>
      </c>
      <c r="R145">
        <v>1099235</v>
      </c>
      <c r="S145">
        <v>1123855</v>
      </c>
      <c r="T145">
        <v>1150635</v>
      </c>
      <c r="U145">
        <v>1179723</v>
      </c>
      <c r="V145">
        <v>1210799</v>
      </c>
      <c r="W145">
        <v>1243352</v>
      </c>
      <c r="X145">
        <v>1276663</v>
      </c>
      <c r="Y145">
        <v>1310118</v>
      </c>
      <c r="Z145">
        <v>1343690</v>
      </c>
      <c r="AA145">
        <v>1377346</v>
      </c>
      <c r="AB145">
        <v>1410439</v>
      </c>
      <c r="AC145">
        <v>1442212</v>
      </c>
      <c r="AD145">
        <v>1472192</v>
      </c>
      <c r="AE145">
        <v>1499861</v>
      </c>
      <c r="AF145">
        <v>1525460</v>
      </c>
      <c r="AG145">
        <v>1550262</v>
      </c>
      <c r="AH145">
        <v>1576022</v>
      </c>
      <c r="AI145">
        <v>1603938</v>
      </c>
      <c r="AJ145">
        <v>1634517</v>
      </c>
      <c r="AK145">
        <v>1667121</v>
      </c>
      <c r="AL145">
        <v>1700362</v>
      </c>
      <c r="AM145">
        <v>1732257</v>
      </c>
      <c r="AN145">
        <v>1761359</v>
      </c>
      <c r="AO145">
        <v>1787273</v>
      </c>
      <c r="AP145">
        <v>1810453</v>
      </c>
      <c r="AQ145">
        <v>1831298</v>
      </c>
      <c r="AR145">
        <v>1850527</v>
      </c>
      <c r="AS145">
        <v>1868699</v>
      </c>
      <c r="AT145">
        <v>1885955</v>
      </c>
      <c r="AU145">
        <v>1902312</v>
      </c>
      <c r="AV145">
        <v>1918097</v>
      </c>
      <c r="AW145">
        <v>1933728</v>
      </c>
      <c r="AX145">
        <v>1949543</v>
      </c>
      <c r="AY145">
        <v>1965662</v>
      </c>
      <c r="AZ145">
        <v>1982287</v>
      </c>
      <c r="BA145">
        <v>1999930</v>
      </c>
      <c r="BB145">
        <v>2019209</v>
      </c>
      <c r="BC145">
        <v>2040551</v>
      </c>
      <c r="BD145">
        <v>2064166</v>
      </c>
      <c r="BE145">
        <v>2089928</v>
      </c>
      <c r="BF145">
        <v>2117361</v>
      </c>
      <c r="BG145">
        <v>2145785</v>
      </c>
      <c r="BH145">
        <v>2174645</v>
      </c>
      <c r="BI145">
        <v>2203821</v>
      </c>
      <c r="BJ145">
        <v>2233339</v>
      </c>
    </row>
    <row r="146" spans="1:62" x14ac:dyDescent="0.3">
      <c r="A146" t="s">
        <v>527</v>
      </c>
      <c r="B146" t="s">
        <v>528</v>
      </c>
      <c r="C146" t="s">
        <v>737</v>
      </c>
      <c r="D146" t="s">
        <v>738</v>
      </c>
      <c r="E146">
        <v>1097220852</v>
      </c>
      <c r="F146">
        <v>1099620212</v>
      </c>
      <c r="G146">
        <v>1114283229</v>
      </c>
      <c r="H146">
        <v>1140272235</v>
      </c>
      <c r="I146">
        <v>1165840067</v>
      </c>
      <c r="J146">
        <v>1192149720</v>
      </c>
      <c r="K146">
        <v>1221225432</v>
      </c>
      <c r="L146">
        <v>1249470063</v>
      </c>
      <c r="M146">
        <v>1278513440</v>
      </c>
      <c r="N146">
        <v>1309029590</v>
      </c>
      <c r="O146">
        <v>1340215315</v>
      </c>
      <c r="P146">
        <v>1371933906</v>
      </c>
      <c r="Q146">
        <v>1401978588</v>
      </c>
      <c r="R146">
        <v>1431051239</v>
      </c>
      <c r="S146">
        <v>1458706490</v>
      </c>
      <c r="T146">
        <v>1484121802</v>
      </c>
      <c r="U146">
        <v>1508004795</v>
      </c>
      <c r="V146">
        <v>1530338921</v>
      </c>
      <c r="W146">
        <v>1552623958</v>
      </c>
      <c r="X146">
        <v>1575117475</v>
      </c>
      <c r="Y146">
        <v>1597224701</v>
      </c>
      <c r="Z146">
        <v>1619887922</v>
      </c>
      <c r="AA146">
        <v>1644667178</v>
      </c>
      <c r="AB146">
        <v>1669422093</v>
      </c>
      <c r="AC146">
        <v>1693279210</v>
      </c>
      <c r="AD146">
        <v>1717861954</v>
      </c>
      <c r="AE146">
        <v>1743894299</v>
      </c>
      <c r="AF146">
        <v>1771336115</v>
      </c>
      <c r="AG146">
        <v>1798912093</v>
      </c>
      <c r="AH146">
        <v>1825740671</v>
      </c>
      <c r="AI146">
        <v>1851248918</v>
      </c>
      <c r="AJ146">
        <v>1875124381</v>
      </c>
      <c r="AK146">
        <v>1895051479</v>
      </c>
      <c r="AL146">
        <v>1915919207</v>
      </c>
      <c r="AM146">
        <v>1936316441</v>
      </c>
      <c r="AN146">
        <v>1957770830</v>
      </c>
      <c r="AO146">
        <v>1977094618</v>
      </c>
      <c r="AP146">
        <v>1996172104</v>
      </c>
      <c r="AQ146">
        <v>2014525994</v>
      </c>
      <c r="AR146">
        <v>2031620012</v>
      </c>
      <c r="AS146">
        <v>2047187331</v>
      </c>
      <c r="AT146">
        <v>2061986736</v>
      </c>
      <c r="AU146">
        <v>2075912406</v>
      </c>
      <c r="AV146">
        <v>2089475459</v>
      </c>
      <c r="AW146">
        <v>2102909369</v>
      </c>
      <c r="AX146">
        <v>2116451896</v>
      </c>
      <c r="AY146">
        <v>2129839624</v>
      </c>
      <c r="AZ146">
        <v>2142908325</v>
      </c>
      <c r="BA146">
        <v>2156164379</v>
      </c>
      <c r="BB146">
        <v>2169773889</v>
      </c>
      <c r="BC146">
        <v>2182871640</v>
      </c>
      <c r="BD146">
        <v>2196130364</v>
      </c>
      <c r="BE146">
        <v>2209708504</v>
      </c>
      <c r="BF146">
        <v>2223457388</v>
      </c>
      <c r="BG146">
        <v>2237241890</v>
      </c>
      <c r="BH146">
        <v>2250812795</v>
      </c>
      <c r="BI146">
        <v>2264568981</v>
      </c>
      <c r="BJ146">
        <v>2278227192</v>
      </c>
    </row>
    <row r="147" spans="1:62" x14ac:dyDescent="0.3">
      <c r="A147" t="s">
        <v>232</v>
      </c>
      <c r="B147" t="s">
        <v>233</v>
      </c>
      <c r="C147" t="s">
        <v>737</v>
      </c>
      <c r="D147" t="s">
        <v>738</v>
      </c>
      <c r="E147">
        <v>2778550</v>
      </c>
      <c r="F147">
        <v>2823550</v>
      </c>
      <c r="G147">
        <v>2863350</v>
      </c>
      <c r="H147">
        <v>2898950</v>
      </c>
      <c r="I147">
        <v>2935200</v>
      </c>
      <c r="J147">
        <v>2971450</v>
      </c>
      <c r="K147">
        <v>3008050</v>
      </c>
      <c r="L147">
        <v>3044400</v>
      </c>
      <c r="M147">
        <v>3078850</v>
      </c>
      <c r="N147">
        <v>3107321</v>
      </c>
      <c r="O147">
        <v>3139689</v>
      </c>
      <c r="P147">
        <v>3179041</v>
      </c>
      <c r="Q147">
        <v>3213622</v>
      </c>
      <c r="R147">
        <v>3244438</v>
      </c>
      <c r="S147">
        <v>3273894</v>
      </c>
      <c r="T147">
        <v>3301652</v>
      </c>
      <c r="U147">
        <v>3328664</v>
      </c>
      <c r="V147">
        <v>3355036</v>
      </c>
      <c r="W147">
        <v>3379514</v>
      </c>
      <c r="X147">
        <v>3397842</v>
      </c>
      <c r="Y147">
        <v>3413202</v>
      </c>
      <c r="Z147">
        <v>3432947</v>
      </c>
      <c r="AA147">
        <v>3457179</v>
      </c>
      <c r="AB147">
        <v>3485192</v>
      </c>
      <c r="AC147">
        <v>3514205</v>
      </c>
      <c r="AD147">
        <v>3544543</v>
      </c>
      <c r="AE147">
        <v>3578914</v>
      </c>
      <c r="AF147">
        <v>3616367</v>
      </c>
      <c r="AG147">
        <v>3655049</v>
      </c>
      <c r="AH147">
        <v>3684255</v>
      </c>
      <c r="AI147">
        <v>3697838</v>
      </c>
      <c r="AJ147">
        <v>3704134</v>
      </c>
      <c r="AK147">
        <v>3700114</v>
      </c>
      <c r="AL147">
        <v>3682613</v>
      </c>
      <c r="AM147">
        <v>3657144</v>
      </c>
      <c r="AN147">
        <v>3629102</v>
      </c>
      <c r="AO147">
        <v>3601613</v>
      </c>
      <c r="AP147">
        <v>3575137</v>
      </c>
      <c r="AQ147">
        <v>3549331</v>
      </c>
      <c r="AR147">
        <v>3524238</v>
      </c>
      <c r="AS147">
        <v>3499536</v>
      </c>
      <c r="AT147">
        <v>3470818</v>
      </c>
      <c r="AU147">
        <v>3443067</v>
      </c>
      <c r="AV147">
        <v>3415213</v>
      </c>
      <c r="AW147">
        <v>3377075</v>
      </c>
      <c r="AX147">
        <v>3322528</v>
      </c>
      <c r="AY147">
        <v>3269909</v>
      </c>
      <c r="AZ147">
        <v>3231294</v>
      </c>
      <c r="BA147">
        <v>3198231</v>
      </c>
      <c r="BB147">
        <v>3162916</v>
      </c>
      <c r="BC147">
        <v>3097282</v>
      </c>
      <c r="BD147">
        <v>3028115</v>
      </c>
      <c r="BE147">
        <v>2987773</v>
      </c>
      <c r="BF147">
        <v>2957689</v>
      </c>
      <c r="BG147">
        <v>2932367</v>
      </c>
      <c r="BH147">
        <v>2904910</v>
      </c>
      <c r="BI147">
        <v>2868231</v>
      </c>
      <c r="BJ147">
        <v>2827721</v>
      </c>
    </row>
    <row r="148" spans="1:62" x14ac:dyDescent="0.3">
      <c r="A148" t="s">
        <v>328</v>
      </c>
      <c r="B148" t="s">
        <v>329</v>
      </c>
      <c r="C148" t="s">
        <v>737</v>
      </c>
      <c r="D148" t="s">
        <v>738</v>
      </c>
      <c r="E148">
        <v>313970</v>
      </c>
      <c r="F148">
        <v>316845</v>
      </c>
      <c r="G148">
        <v>320750</v>
      </c>
      <c r="H148">
        <v>324100</v>
      </c>
      <c r="I148">
        <v>327750</v>
      </c>
      <c r="J148">
        <v>331500</v>
      </c>
      <c r="K148">
        <v>333895</v>
      </c>
      <c r="L148">
        <v>334995</v>
      </c>
      <c r="M148">
        <v>335850</v>
      </c>
      <c r="N148">
        <v>337500</v>
      </c>
      <c r="O148">
        <v>339171</v>
      </c>
      <c r="P148">
        <v>342421</v>
      </c>
      <c r="Q148">
        <v>346600</v>
      </c>
      <c r="R148">
        <v>350450</v>
      </c>
      <c r="S148">
        <v>355050</v>
      </c>
      <c r="T148">
        <v>358950</v>
      </c>
      <c r="U148">
        <v>360731</v>
      </c>
      <c r="V148">
        <v>361358</v>
      </c>
      <c r="W148">
        <v>362007</v>
      </c>
      <c r="X148">
        <v>362856</v>
      </c>
      <c r="Y148">
        <v>364150</v>
      </c>
      <c r="Z148">
        <v>365225</v>
      </c>
      <c r="AA148">
        <v>365525</v>
      </c>
      <c r="AB148">
        <v>365622</v>
      </c>
      <c r="AC148">
        <v>365998</v>
      </c>
      <c r="AD148">
        <v>366706</v>
      </c>
      <c r="AE148">
        <v>368355</v>
      </c>
      <c r="AF148">
        <v>370750</v>
      </c>
      <c r="AG148">
        <v>373450</v>
      </c>
      <c r="AH148">
        <v>377100</v>
      </c>
      <c r="AI148">
        <v>381850</v>
      </c>
      <c r="AJ148">
        <v>387000</v>
      </c>
      <c r="AK148">
        <v>392175</v>
      </c>
      <c r="AL148">
        <v>397475</v>
      </c>
      <c r="AM148">
        <v>402925</v>
      </c>
      <c r="AN148">
        <v>408625</v>
      </c>
      <c r="AO148">
        <v>414225</v>
      </c>
      <c r="AP148">
        <v>419450</v>
      </c>
      <c r="AQ148">
        <v>424700</v>
      </c>
      <c r="AR148">
        <v>430475</v>
      </c>
      <c r="AS148">
        <v>436300</v>
      </c>
      <c r="AT148">
        <v>441525</v>
      </c>
      <c r="AU148">
        <v>446175</v>
      </c>
      <c r="AV148">
        <v>451630</v>
      </c>
      <c r="AW148">
        <v>458095</v>
      </c>
      <c r="AX148">
        <v>465158</v>
      </c>
      <c r="AY148">
        <v>472637</v>
      </c>
      <c r="AZ148">
        <v>479993</v>
      </c>
      <c r="BA148">
        <v>488650</v>
      </c>
      <c r="BB148">
        <v>497783</v>
      </c>
      <c r="BC148">
        <v>506953</v>
      </c>
      <c r="BD148">
        <v>518347</v>
      </c>
      <c r="BE148">
        <v>530946</v>
      </c>
      <c r="BF148">
        <v>543360</v>
      </c>
      <c r="BG148">
        <v>556319</v>
      </c>
      <c r="BH148">
        <v>569604</v>
      </c>
      <c r="BI148">
        <v>582014</v>
      </c>
      <c r="BJ148">
        <v>599449</v>
      </c>
    </row>
    <row r="149" spans="1:62" x14ac:dyDescent="0.3">
      <c r="A149" t="s">
        <v>330</v>
      </c>
      <c r="B149" t="s">
        <v>331</v>
      </c>
      <c r="C149" t="s">
        <v>737</v>
      </c>
      <c r="D149" t="s">
        <v>738</v>
      </c>
      <c r="E149">
        <v>2120979</v>
      </c>
      <c r="F149">
        <v>2152681</v>
      </c>
      <c r="G149">
        <v>2181586</v>
      </c>
      <c r="H149">
        <v>2210919</v>
      </c>
      <c r="I149">
        <v>2240623</v>
      </c>
      <c r="J149">
        <v>2265919</v>
      </c>
      <c r="K149">
        <v>2283217</v>
      </c>
      <c r="L149">
        <v>2301220</v>
      </c>
      <c r="M149">
        <v>2323619</v>
      </c>
      <c r="N149">
        <v>2343173</v>
      </c>
      <c r="O149">
        <v>2359164</v>
      </c>
      <c r="P149">
        <v>2376389</v>
      </c>
      <c r="Q149">
        <v>2395674</v>
      </c>
      <c r="R149">
        <v>2415819</v>
      </c>
      <c r="S149">
        <v>2437186</v>
      </c>
      <c r="T149">
        <v>2456130</v>
      </c>
      <c r="U149">
        <v>2470989</v>
      </c>
      <c r="V149">
        <v>2485073</v>
      </c>
      <c r="W149">
        <v>2497921</v>
      </c>
      <c r="X149">
        <v>2505953</v>
      </c>
      <c r="Y149">
        <v>2511701</v>
      </c>
      <c r="Z149">
        <v>2519421</v>
      </c>
      <c r="AA149">
        <v>2531080</v>
      </c>
      <c r="AB149">
        <v>2546011</v>
      </c>
      <c r="AC149">
        <v>2562047</v>
      </c>
      <c r="AD149">
        <v>2578873</v>
      </c>
      <c r="AE149">
        <v>2599892</v>
      </c>
      <c r="AF149">
        <v>2626583</v>
      </c>
      <c r="AG149">
        <v>2653434</v>
      </c>
      <c r="AH149">
        <v>2666955</v>
      </c>
      <c r="AI149">
        <v>2663151</v>
      </c>
      <c r="AJ149">
        <v>2650581</v>
      </c>
      <c r="AK149">
        <v>2614338</v>
      </c>
      <c r="AL149">
        <v>2563290</v>
      </c>
      <c r="AM149">
        <v>2520742</v>
      </c>
      <c r="AN149">
        <v>2485056</v>
      </c>
      <c r="AO149">
        <v>2457222</v>
      </c>
      <c r="AP149">
        <v>2432851</v>
      </c>
      <c r="AQ149">
        <v>2410019</v>
      </c>
      <c r="AR149">
        <v>2390482</v>
      </c>
      <c r="AS149">
        <v>2367550</v>
      </c>
      <c r="AT149">
        <v>2337170</v>
      </c>
      <c r="AU149">
        <v>2310173</v>
      </c>
      <c r="AV149">
        <v>2287955</v>
      </c>
      <c r="AW149">
        <v>2263122</v>
      </c>
      <c r="AX149">
        <v>2238799</v>
      </c>
      <c r="AY149">
        <v>2218357</v>
      </c>
      <c r="AZ149">
        <v>2200325</v>
      </c>
      <c r="BA149">
        <v>2177322</v>
      </c>
      <c r="BB149">
        <v>2141669</v>
      </c>
      <c r="BC149">
        <v>2097555</v>
      </c>
      <c r="BD149">
        <v>2059709</v>
      </c>
      <c r="BE149">
        <v>2034319</v>
      </c>
      <c r="BF149">
        <v>2012647</v>
      </c>
      <c r="BG149">
        <v>1993782</v>
      </c>
      <c r="BH149">
        <v>1977527</v>
      </c>
      <c r="BI149">
        <v>1959537</v>
      </c>
      <c r="BJ149">
        <v>1940740</v>
      </c>
    </row>
    <row r="150" spans="1:62" x14ac:dyDescent="0.3">
      <c r="A150" t="s">
        <v>451</v>
      </c>
      <c r="B150" t="s">
        <v>452</v>
      </c>
      <c r="C150" t="s">
        <v>737</v>
      </c>
      <c r="D150" t="s">
        <v>738</v>
      </c>
      <c r="E150">
        <v>167796</v>
      </c>
      <c r="F150">
        <v>170465</v>
      </c>
      <c r="G150">
        <v>176188</v>
      </c>
      <c r="H150">
        <v>184250</v>
      </c>
      <c r="I150">
        <v>193563</v>
      </c>
      <c r="J150">
        <v>203231</v>
      </c>
      <c r="K150">
        <v>213196</v>
      </c>
      <c r="L150">
        <v>223420</v>
      </c>
      <c r="M150">
        <v>233004</v>
      </c>
      <c r="N150">
        <v>240842</v>
      </c>
      <c r="O150">
        <v>246195</v>
      </c>
      <c r="P150">
        <v>248739</v>
      </c>
      <c r="Q150">
        <v>248767</v>
      </c>
      <c r="R150">
        <v>246947</v>
      </c>
      <c r="S150">
        <v>244284</v>
      </c>
      <c r="T150">
        <v>241628</v>
      </c>
      <c r="U150">
        <v>239085</v>
      </c>
      <c r="V150">
        <v>236695</v>
      </c>
      <c r="W150">
        <v>235198</v>
      </c>
      <c r="X150">
        <v>235479</v>
      </c>
      <c r="Y150">
        <v>238118</v>
      </c>
      <c r="Z150">
        <v>243427</v>
      </c>
      <c r="AA150">
        <v>251219</v>
      </c>
      <c r="AB150">
        <v>260997</v>
      </c>
      <c r="AC150">
        <v>271993</v>
      </c>
      <c r="AD150">
        <v>283581</v>
      </c>
      <c r="AE150">
        <v>295677</v>
      </c>
      <c r="AF150">
        <v>308275</v>
      </c>
      <c r="AG150">
        <v>320877</v>
      </c>
      <c r="AH150">
        <v>332901</v>
      </c>
      <c r="AI150">
        <v>343935</v>
      </c>
      <c r="AJ150">
        <v>353764</v>
      </c>
      <c r="AK150">
        <v>362459</v>
      </c>
      <c r="AL150">
        <v>370345</v>
      </c>
      <c r="AM150">
        <v>377960</v>
      </c>
      <c r="AN150">
        <v>385686</v>
      </c>
      <c r="AO150">
        <v>393567</v>
      </c>
      <c r="AP150">
        <v>401564</v>
      </c>
      <c r="AQ150">
        <v>409837</v>
      </c>
      <c r="AR150">
        <v>418604</v>
      </c>
      <c r="AS150">
        <v>427979</v>
      </c>
      <c r="AT150">
        <v>438081</v>
      </c>
      <c r="AU150">
        <v>448896</v>
      </c>
      <c r="AV150">
        <v>460147</v>
      </c>
      <c r="AW150">
        <v>471453</v>
      </c>
      <c r="AX150">
        <v>482559</v>
      </c>
      <c r="AY150">
        <v>493320</v>
      </c>
      <c r="AZ150">
        <v>503823</v>
      </c>
      <c r="BA150">
        <v>514348</v>
      </c>
      <c r="BB150">
        <v>525313</v>
      </c>
      <c r="BC150">
        <v>536969</v>
      </c>
      <c r="BD150">
        <v>549439</v>
      </c>
      <c r="BE150">
        <v>562531</v>
      </c>
      <c r="BF150">
        <v>575841</v>
      </c>
      <c r="BG150">
        <v>588781</v>
      </c>
      <c r="BH150">
        <v>600942</v>
      </c>
      <c r="BI150">
        <v>612167</v>
      </c>
      <c r="BJ150">
        <v>622567</v>
      </c>
    </row>
    <row r="151" spans="1:62" x14ac:dyDescent="0.3">
      <c r="A151" t="s">
        <v>471</v>
      </c>
      <c r="B151" t="s">
        <v>472</v>
      </c>
      <c r="C151" t="s">
        <v>737</v>
      </c>
      <c r="D151" t="s">
        <v>738</v>
      </c>
      <c r="E151">
        <v>4279</v>
      </c>
      <c r="F151">
        <v>4453</v>
      </c>
      <c r="G151">
        <v>4566</v>
      </c>
      <c r="H151">
        <v>4656</v>
      </c>
      <c r="I151">
        <v>4748</v>
      </c>
      <c r="J151">
        <v>4841</v>
      </c>
      <c r="K151">
        <v>4936</v>
      </c>
      <c r="L151">
        <v>5033</v>
      </c>
      <c r="M151">
        <v>5161</v>
      </c>
      <c r="N151">
        <v>5303</v>
      </c>
      <c r="O151">
        <v>5450</v>
      </c>
      <c r="P151">
        <v>5601</v>
      </c>
      <c r="Q151">
        <v>5756</v>
      </c>
      <c r="R151">
        <v>5915</v>
      </c>
      <c r="S151">
        <v>6078</v>
      </c>
      <c r="T151">
        <v>6291</v>
      </c>
      <c r="U151">
        <v>6530</v>
      </c>
      <c r="V151">
        <v>6778</v>
      </c>
      <c r="W151">
        <v>7035</v>
      </c>
      <c r="X151">
        <v>7303</v>
      </c>
      <c r="Y151">
        <v>7580</v>
      </c>
      <c r="Z151">
        <v>7868</v>
      </c>
      <c r="AA151">
        <v>8670</v>
      </c>
      <c r="AB151">
        <v>10547</v>
      </c>
      <c r="AC151">
        <v>12790</v>
      </c>
      <c r="AD151">
        <v>15392</v>
      </c>
      <c r="AE151">
        <v>18337</v>
      </c>
      <c r="AF151">
        <v>21628</v>
      </c>
      <c r="AG151">
        <v>24873</v>
      </c>
      <c r="AH151">
        <v>27676</v>
      </c>
      <c r="AI151">
        <v>30036</v>
      </c>
      <c r="AJ151">
        <v>31821</v>
      </c>
      <c r="AK151">
        <v>32892</v>
      </c>
      <c r="AL151">
        <v>33238</v>
      </c>
      <c r="AM151">
        <v>33098</v>
      </c>
      <c r="AN151">
        <v>32712</v>
      </c>
      <c r="AO151">
        <v>32102</v>
      </c>
      <c r="AP151">
        <v>31304</v>
      </c>
      <c r="AQ151">
        <v>30358</v>
      </c>
      <c r="AR151">
        <v>29305</v>
      </c>
      <c r="AS151">
        <v>28384</v>
      </c>
      <c r="AT151">
        <v>27782</v>
      </c>
      <c r="AU151">
        <v>27450</v>
      </c>
      <c r="AV151">
        <v>27363</v>
      </c>
      <c r="AW151">
        <v>27514</v>
      </c>
      <c r="AX151">
        <v>27906</v>
      </c>
      <c r="AY151">
        <v>28414</v>
      </c>
      <c r="AZ151">
        <v>28905</v>
      </c>
      <c r="BA151">
        <v>29376</v>
      </c>
      <c r="BB151">
        <v>29820</v>
      </c>
      <c r="BC151">
        <v>30235</v>
      </c>
      <c r="BD151">
        <v>30615</v>
      </c>
      <c r="BE151">
        <v>30959</v>
      </c>
      <c r="BF151">
        <v>31264</v>
      </c>
      <c r="BG151">
        <v>31530</v>
      </c>
      <c r="BH151">
        <v>31754</v>
      </c>
      <c r="BI151">
        <v>31949</v>
      </c>
      <c r="BJ151">
        <v>32125</v>
      </c>
    </row>
    <row r="152" spans="1:62" x14ac:dyDescent="0.3">
      <c r="A152" t="s">
        <v>234</v>
      </c>
      <c r="B152" t="s">
        <v>235</v>
      </c>
      <c r="C152" t="s">
        <v>737</v>
      </c>
      <c r="D152" t="s">
        <v>738</v>
      </c>
      <c r="E152">
        <v>12328532</v>
      </c>
      <c r="F152">
        <v>12710547</v>
      </c>
      <c r="G152">
        <v>13094818</v>
      </c>
      <c r="H152">
        <v>13478232</v>
      </c>
      <c r="I152">
        <v>13857142</v>
      </c>
      <c r="J152">
        <v>14229044</v>
      </c>
      <c r="K152">
        <v>14593284</v>
      </c>
      <c r="L152">
        <v>14950803</v>
      </c>
      <c r="M152">
        <v>15302947</v>
      </c>
      <c r="N152">
        <v>15651924</v>
      </c>
      <c r="O152">
        <v>16000008</v>
      </c>
      <c r="P152">
        <v>16347198</v>
      </c>
      <c r="Q152">
        <v>16695003</v>
      </c>
      <c r="R152">
        <v>17049165</v>
      </c>
      <c r="S152">
        <v>17416964</v>
      </c>
      <c r="T152">
        <v>17803698</v>
      </c>
      <c r="U152">
        <v>18210754</v>
      </c>
      <c r="V152">
        <v>18636977</v>
      </c>
      <c r="W152">
        <v>19081718</v>
      </c>
      <c r="X152">
        <v>19543347</v>
      </c>
      <c r="Y152">
        <v>20019847</v>
      </c>
      <c r="Z152">
        <v>20511601</v>
      </c>
      <c r="AA152">
        <v>21016818</v>
      </c>
      <c r="AB152">
        <v>21528502</v>
      </c>
      <c r="AC152">
        <v>22037610</v>
      </c>
      <c r="AD152">
        <v>22537376</v>
      </c>
      <c r="AE152">
        <v>23023935</v>
      </c>
      <c r="AF152">
        <v>23497766</v>
      </c>
      <c r="AG152">
        <v>23961820</v>
      </c>
      <c r="AH152">
        <v>24421191</v>
      </c>
      <c r="AI152">
        <v>24879136</v>
      </c>
      <c r="AJ152">
        <v>25336862</v>
      </c>
      <c r="AK152">
        <v>25791494</v>
      </c>
      <c r="AL152">
        <v>26237417</v>
      </c>
      <c r="AM152">
        <v>26667048</v>
      </c>
      <c r="AN152">
        <v>27075232</v>
      </c>
      <c r="AO152">
        <v>27460603</v>
      </c>
      <c r="AP152">
        <v>27825901</v>
      </c>
      <c r="AQ152">
        <v>28175263</v>
      </c>
      <c r="AR152">
        <v>28514798</v>
      </c>
      <c r="AS152">
        <v>28849621</v>
      </c>
      <c r="AT152">
        <v>29181832</v>
      </c>
      <c r="AU152">
        <v>29512368</v>
      </c>
      <c r="AV152">
        <v>29843937</v>
      </c>
      <c r="AW152">
        <v>30179285</v>
      </c>
      <c r="AX152">
        <v>30521070</v>
      </c>
      <c r="AY152">
        <v>30869346</v>
      </c>
      <c r="AZ152">
        <v>31225881</v>
      </c>
      <c r="BA152">
        <v>31596855</v>
      </c>
      <c r="BB152">
        <v>31989897</v>
      </c>
      <c r="BC152">
        <v>32409639</v>
      </c>
      <c r="BD152">
        <v>32858823</v>
      </c>
      <c r="BE152">
        <v>33333789</v>
      </c>
      <c r="BF152">
        <v>33824769</v>
      </c>
      <c r="BG152">
        <v>34318082</v>
      </c>
      <c r="BH152">
        <v>34803322</v>
      </c>
      <c r="BI152">
        <v>35276786</v>
      </c>
      <c r="BJ152">
        <v>35739580</v>
      </c>
    </row>
    <row r="153" spans="1:62" x14ac:dyDescent="0.3">
      <c r="A153" t="s">
        <v>290</v>
      </c>
      <c r="B153" t="s">
        <v>291</v>
      </c>
      <c r="C153" t="s">
        <v>737</v>
      </c>
      <c r="D153" t="s">
        <v>738</v>
      </c>
      <c r="E153">
        <v>22452</v>
      </c>
      <c r="F153">
        <v>22808</v>
      </c>
      <c r="G153">
        <v>23039</v>
      </c>
      <c r="H153">
        <v>23168</v>
      </c>
      <c r="I153">
        <v>23236</v>
      </c>
      <c r="J153">
        <v>23282</v>
      </c>
      <c r="K153">
        <v>23305</v>
      </c>
      <c r="L153">
        <v>23292</v>
      </c>
      <c r="M153">
        <v>23304</v>
      </c>
      <c r="N153">
        <v>23346</v>
      </c>
      <c r="O153">
        <v>23484</v>
      </c>
      <c r="P153">
        <v>23720</v>
      </c>
      <c r="Q153">
        <v>24051</v>
      </c>
      <c r="R153">
        <v>24439</v>
      </c>
      <c r="S153">
        <v>24835</v>
      </c>
      <c r="T153">
        <v>25197</v>
      </c>
      <c r="U153">
        <v>25523</v>
      </c>
      <c r="V153">
        <v>25809</v>
      </c>
      <c r="W153">
        <v>26087</v>
      </c>
      <c r="X153">
        <v>26395</v>
      </c>
      <c r="Y153">
        <v>26745</v>
      </c>
      <c r="Z153">
        <v>27164</v>
      </c>
      <c r="AA153">
        <v>27624</v>
      </c>
      <c r="AB153">
        <v>28095</v>
      </c>
      <c r="AC153">
        <v>28512</v>
      </c>
      <c r="AD153">
        <v>28835</v>
      </c>
      <c r="AE153">
        <v>29041</v>
      </c>
      <c r="AF153">
        <v>29172</v>
      </c>
      <c r="AG153">
        <v>29235</v>
      </c>
      <c r="AH153">
        <v>29312</v>
      </c>
      <c r="AI153">
        <v>29439</v>
      </c>
      <c r="AJ153">
        <v>29624</v>
      </c>
      <c r="AK153">
        <v>29863</v>
      </c>
      <c r="AL153">
        <v>30138</v>
      </c>
      <c r="AM153">
        <v>30427</v>
      </c>
      <c r="AN153">
        <v>30691</v>
      </c>
      <c r="AO153">
        <v>30967</v>
      </c>
      <c r="AP153">
        <v>31251</v>
      </c>
      <c r="AQ153">
        <v>31523</v>
      </c>
      <c r="AR153">
        <v>31800</v>
      </c>
      <c r="AS153">
        <v>32082</v>
      </c>
      <c r="AT153">
        <v>32360</v>
      </c>
      <c r="AU153">
        <v>32629</v>
      </c>
      <c r="AV153">
        <v>32933</v>
      </c>
      <c r="AW153">
        <v>33314</v>
      </c>
      <c r="AX153">
        <v>33793</v>
      </c>
      <c r="AY153">
        <v>34408</v>
      </c>
      <c r="AZ153">
        <v>35111</v>
      </c>
      <c r="BA153">
        <v>35853</v>
      </c>
      <c r="BB153">
        <v>36534</v>
      </c>
      <c r="BC153">
        <v>37094</v>
      </c>
      <c r="BD153">
        <v>37497</v>
      </c>
      <c r="BE153">
        <v>37783</v>
      </c>
      <c r="BF153">
        <v>37971</v>
      </c>
      <c r="BG153">
        <v>38132</v>
      </c>
      <c r="BH153">
        <v>38307</v>
      </c>
      <c r="BI153">
        <v>38499</v>
      </c>
      <c r="BJ153">
        <v>38695</v>
      </c>
    </row>
    <row r="154" spans="1:62" x14ac:dyDescent="0.3">
      <c r="A154" t="s">
        <v>190</v>
      </c>
      <c r="B154" t="s">
        <v>191</v>
      </c>
      <c r="C154" t="s">
        <v>737</v>
      </c>
      <c r="D154" t="s">
        <v>738</v>
      </c>
      <c r="E154">
        <v>2544000</v>
      </c>
      <c r="F154">
        <v>2605000</v>
      </c>
      <c r="G154">
        <v>2664000</v>
      </c>
      <c r="H154">
        <v>2721000</v>
      </c>
      <c r="I154">
        <v>2774000</v>
      </c>
      <c r="J154">
        <v>2825000</v>
      </c>
      <c r="K154">
        <v>2873000</v>
      </c>
      <c r="L154">
        <v>2918000</v>
      </c>
      <c r="M154">
        <v>2960000</v>
      </c>
      <c r="N154">
        <v>3002000</v>
      </c>
      <c r="O154">
        <v>3044000</v>
      </c>
      <c r="P154">
        <v>3088000</v>
      </c>
      <c r="Q154">
        <v>3131000</v>
      </c>
      <c r="R154">
        <v>3174000</v>
      </c>
      <c r="S154">
        <v>3215000</v>
      </c>
      <c r="T154">
        <v>3251000</v>
      </c>
      <c r="U154">
        <v>3284000</v>
      </c>
      <c r="V154">
        <v>3312000</v>
      </c>
      <c r="W154">
        <v>3339000</v>
      </c>
      <c r="X154">
        <v>3366000</v>
      </c>
      <c r="Y154">
        <v>3396000</v>
      </c>
      <c r="Z154">
        <v>3429000</v>
      </c>
      <c r="AA154">
        <v>3464000</v>
      </c>
      <c r="AB154">
        <v>3500000</v>
      </c>
      <c r="AC154">
        <v>3536000</v>
      </c>
      <c r="AD154">
        <v>3570000</v>
      </c>
      <c r="AE154">
        <v>3602000</v>
      </c>
      <c r="AF154">
        <v>3633000</v>
      </c>
      <c r="AG154">
        <v>3660000</v>
      </c>
      <c r="AH154">
        <v>3681000</v>
      </c>
      <c r="AI154">
        <v>3696000</v>
      </c>
      <c r="AJ154">
        <v>3704000</v>
      </c>
      <c r="AK154">
        <v>3706000</v>
      </c>
      <c r="AL154">
        <v>3701000</v>
      </c>
      <c r="AM154">
        <v>3691000</v>
      </c>
      <c r="AN154">
        <v>3675099</v>
      </c>
      <c r="AO154">
        <v>3667748</v>
      </c>
      <c r="AP154">
        <v>3654208</v>
      </c>
      <c r="AQ154">
        <v>3652732</v>
      </c>
      <c r="AR154">
        <v>3647001</v>
      </c>
      <c r="AS154">
        <v>3639592</v>
      </c>
      <c r="AT154">
        <v>3631462</v>
      </c>
      <c r="AU154">
        <v>3623062</v>
      </c>
      <c r="AV154">
        <v>3612874</v>
      </c>
      <c r="AW154">
        <v>3603945</v>
      </c>
      <c r="AX154">
        <v>3595187</v>
      </c>
      <c r="AY154">
        <v>3585209</v>
      </c>
      <c r="AZ154">
        <v>3576910</v>
      </c>
      <c r="BA154">
        <v>3570108</v>
      </c>
      <c r="BB154">
        <v>3565604</v>
      </c>
      <c r="BC154">
        <v>3562045</v>
      </c>
      <c r="BD154">
        <v>3559986</v>
      </c>
      <c r="BE154">
        <v>3559519</v>
      </c>
      <c r="BF154">
        <v>3558566</v>
      </c>
      <c r="BG154">
        <v>3556397</v>
      </c>
      <c r="BH154">
        <v>3554108</v>
      </c>
      <c r="BI154">
        <v>3551954</v>
      </c>
      <c r="BJ154">
        <v>3549750</v>
      </c>
    </row>
    <row r="155" spans="1:62" x14ac:dyDescent="0.3">
      <c r="A155" t="s">
        <v>270</v>
      </c>
      <c r="B155" t="s">
        <v>271</v>
      </c>
      <c r="C155" t="s">
        <v>737</v>
      </c>
      <c r="D155" t="s">
        <v>738</v>
      </c>
      <c r="E155">
        <v>5099373</v>
      </c>
      <c r="F155">
        <v>5223568</v>
      </c>
      <c r="G155">
        <v>5352503</v>
      </c>
      <c r="H155">
        <v>5486319</v>
      </c>
      <c r="I155">
        <v>5625164</v>
      </c>
      <c r="J155">
        <v>5769218</v>
      </c>
      <c r="K155">
        <v>5918595</v>
      </c>
      <c r="L155">
        <v>6073526</v>
      </c>
      <c r="M155">
        <v>6234465</v>
      </c>
      <c r="N155">
        <v>6401921</v>
      </c>
      <c r="O155">
        <v>6576305</v>
      </c>
      <c r="P155">
        <v>6757850</v>
      </c>
      <c r="Q155">
        <v>6946620</v>
      </c>
      <c r="R155">
        <v>7142627</v>
      </c>
      <c r="S155">
        <v>7345780</v>
      </c>
      <c r="T155">
        <v>7556026</v>
      </c>
      <c r="U155">
        <v>7773449</v>
      </c>
      <c r="V155">
        <v>7998164</v>
      </c>
      <c r="W155">
        <v>8230218</v>
      </c>
      <c r="X155">
        <v>8469672</v>
      </c>
      <c r="Y155">
        <v>8716553</v>
      </c>
      <c r="Z155">
        <v>8971345</v>
      </c>
      <c r="AA155">
        <v>9234129</v>
      </c>
      <c r="AB155">
        <v>9504281</v>
      </c>
      <c r="AC155">
        <v>9780872</v>
      </c>
      <c r="AD155">
        <v>10063495</v>
      </c>
      <c r="AE155">
        <v>10352120</v>
      </c>
      <c r="AF155">
        <v>10647754</v>
      </c>
      <c r="AG155">
        <v>10952395</v>
      </c>
      <c r="AH155">
        <v>11268658</v>
      </c>
      <c r="AI155">
        <v>11598633</v>
      </c>
      <c r="AJ155">
        <v>11942819</v>
      </c>
      <c r="AK155">
        <v>12301336</v>
      </c>
      <c r="AL155">
        <v>12675460</v>
      </c>
      <c r="AM155">
        <v>13066543</v>
      </c>
      <c r="AN155">
        <v>13475400</v>
      </c>
      <c r="AO155">
        <v>13902688</v>
      </c>
      <c r="AP155">
        <v>14347854</v>
      </c>
      <c r="AQ155">
        <v>14808791</v>
      </c>
      <c r="AR155">
        <v>15282521</v>
      </c>
      <c r="AS155">
        <v>15766806</v>
      </c>
      <c r="AT155">
        <v>16260932</v>
      </c>
      <c r="AU155">
        <v>16765117</v>
      </c>
      <c r="AV155">
        <v>17279141</v>
      </c>
      <c r="AW155">
        <v>17802997</v>
      </c>
      <c r="AX155">
        <v>18336724</v>
      </c>
      <c r="AY155">
        <v>18880268</v>
      </c>
      <c r="AZ155">
        <v>19433523</v>
      </c>
      <c r="BA155">
        <v>19996469</v>
      </c>
      <c r="BB155">
        <v>20569121</v>
      </c>
      <c r="BC155">
        <v>21151640</v>
      </c>
      <c r="BD155">
        <v>21743949</v>
      </c>
      <c r="BE155">
        <v>22346573</v>
      </c>
      <c r="BF155">
        <v>22961146</v>
      </c>
      <c r="BG155">
        <v>23589801</v>
      </c>
      <c r="BH155">
        <v>24234088</v>
      </c>
      <c r="BI155">
        <v>24894551</v>
      </c>
      <c r="BJ155">
        <v>25570895</v>
      </c>
    </row>
    <row r="156" spans="1:62" x14ac:dyDescent="0.3">
      <c r="A156" t="s">
        <v>376</v>
      </c>
      <c r="B156" t="s">
        <v>377</v>
      </c>
      <c r="C156" t="s">
        <v>737</v>
      </c>
      <c r="D156" t="s">
        <v>738</v>
      </c>
      <c r="E156">
        <v>89887</v>
      </c>
      <c r="F156">
        <v>92350</v>
      </c>
      <c r="G156">
        <v>94938</v>
      </c>
      <c r="H156">
        <v>97584</v>
      </c>
      <c r="I156">
        <v>100214</v>
      </c>
      <c r="J156">
        <v>102766</v>
      </c>
      <c r="K156">
        <v>105190</v>
      </c>
      <c r="L156">
        <v>107538</v>
      </c>
      <c r="M156">
        <v>109959</v>
      </c>
      <c r="N156">
        <v>112651</v>
      </c>
      <c r="O156">
        <v>115768</v>
      </c>
      <c r="P156">
        <v>119378</v>
      </c>
      <c r="Q156">
        <v>123441</v>
      </c>
      <c r="R156">
        <v>127791</v>
      </c>
      <c r="S156">
        <v>132195</v>
      </c>
      <c r="T156">
        <v>136519</v>
      </c>
      <c r="U156">
        <v>140665</v>
      </c>
      <c r="V156">
        <v>144736</v>
      </c>
      <c r="W156">
        <v>148892</v>
      </c>
      <c r="X156">
        <v>153386</v>
      </c>
      <c r="Y156">
        <v>158385</v>
      </c>
      <c r="Z156">
        <v>163935</v>
      </c>
      <c r="AA156">
        <v>169960</v>
      </c>
      <c r="AB156">
        <v>176356</v>
      </c>
      <c r="AC156">
        <v>182953</v>
      </c>
      <c r="AD156">
        <v>189637</v>
      </c>
      <c r="AE156">
        <v>196357</v>
      </c>
      <c r="AF156">
        <v>203124</v>
      </c>
      <c r="AG156">
        <v>209885</v>
      </c>
      <c r="AH156">
        <v>216595</v>
      </c>
      <c r="AI156">
        <v>223215</v>
      </c>
      <c r="AJ156">
        <v>229754</v>
      </c>
      <c r="AK156">
        <v>236190</v>
      </c>
      <c r="AL156">
        <v>242459</v>
      </c>
      <c r="AM156">
        <v>248433</v>
      </c>
      <c r="AN156">
        <v>254082</v>
      </c>
      <c r="AO156">
        <v>259327</v>
      </c>
      <c r="AP156">
        <v>264275</v>
      </c>
      <c r="AQ156">
        <v>269206</v>
      </c>
      <c r="AR156">
        <v>274484</v>
      </c>
      <c r="AS156">
        <v>280384</v>
      </c>
      <c r="AT156">
        <v>287027</v>
      </c>
      <c r="AU156">
        <v>294341</v>
      </c>
      <c r="AV156">
        <v>302209</v>
      </c>
      <c r="AW156">
        <v>310423</v>
      </c>
      <c r="AX156">
        <v>318836</v>
      </c>
      <c r="AY156">
        <v>327371</v>
      </c>
      <c r="AZ156">
        <v>336070</v>
      </c>
      <c r="BA156">
        <v>345054</v>
      </c>
      <c r="BB156">
        <v>354501</v>
      </c>
      <c r="BC156">
        <v>364511</v>
      </c>
      <c r="BD156">
        <v>375131</v>
      </c>
      <c r="BE156">
        <v>386203</v>
      </c>
      <c r="BF156">
        <v>397397</v>
      </c>
      <c r="BG156">
        <v>408247</v>
      </c>
      <c r="BH156">
        <v>418403</v>
      </c>
      <c r="BI156">
        <v>427756</v>
      </c>
      <c r="BJ156">
        <v>436330</v>
      </c>
    </row>
    <row r="157" spans="1:62" x14ac:dyDescent="0.3">
      <c r="A157" t="s">
        <v>543</v>
      </c>
      <c r="B157" t="s">
        <v>544</v>
      </c>
      <c r="C157" t="s">
        <v>737</v>
      </c>
      <c r="D157" t="s">
        <v>738</v>
      </c>
      <c r="E157">
        <v>105488678</v>
      </c>
      <c r="F157">
        <v>108374227</v>
      </c>
      <c r="G157">
        <v>111385940</v>
      </c>
      <c r="H157">
        <v>114471415</v>
      </c>
      <c r="I157">
        <v>117671617</v>
      </c>
      <c r="J157">
        <v>120973578</v>
      </c>
      <c r="K157">
        <v>124374455</v>
      </c>
      <c r="L157">
        <v>127947266</v>
      </c>
      <c r="M157">
        <v>131566224</v>
      </c>
      <c r="N157">
        <v>135279930</v>
      </c>
      <c r="O157">
        <v>139083819</v>
      </c>
      <c r="P157">
        <v>142950993</v>
      </c>
      <c r="Q157">
        <v>146887303</v>
      </c>
      <c r="R157">
        <v>150999871</v>
      </c>
      <c r="S157">
        <v>155259901</v>
      </c>
      <c r="T157">
        <v>159722643</v>
      </c>
      <c r="U157">
        <v>164407528</v>
      </c>
      <c r="V157">
        <v>169318424</v>
      </c>
      <c r="W157">
        <v>174493349</v>
      </c>
      <c r="X157">
        <v>180000521</v>
      </c>
      <c r="Y157">
        <v>185843847</v>
      </c>
      <c r="Z157">
        <v>192015875</v>
      </c>
      <c r="AA157">
        <v>198499602</v>
      </c>
      <c r="AB157">
        <v>205229901</v>
      </c>
      <c r="AC157">
        <v>212102793</v>
      </c>
      <c r="AD157">
        <v>219095273</v>
      </c>
      <c r="AE157">
        <v>226161475</v>
      </c>
      <c r="AF157">
        <v>233285188</v>
      </c>
      <c r="AG157">
        <v>240367135</v>
      </c>
      <c r="AH157">
        <v>247283550</v>
      </c>
      <c r="AI157">
        <v>255989130</v>
      </c>
      <c r="AJ157">
        <v>262659662</v>
      </c>
      <c r="AK157">
        <v>267020622</v>
      </c>
      <c r="AL157">
        <v>273204804</v>
      </c>
      <c r="AM157">
        <v>279279333</v>
      </c>
      <c r="AN157">
        <v>286917385</v>
      </c>
      <c r="AO157">
        <v>292934005</v>
      </c>
      <c r="AP157">
        <v>298982946</v>
      </c>
      <c r="AQ157">
        <v>305001541</v>
      </c>
      <c r="AR157">
        <v>311053183</v>
      </c>
      <c r="AS157">
        <v>317129227</v>
      </c>
      <c r="AT157">
        <v>323196354</v>
      </c>
      <c r="AU157">
        <v>329289435</v>
      </c>
      <c r="AV157">
        <v>335522845</v>
      </c>
      <c r="AW157">
        <v>342046777</v>
      </c>
      <c r="AX157">
        <v>348956287</v>
      </c>
      <c r="AY157">
        <v>356287693</v>
      </c>
      <c r="AZ157">
        <v>363996317</v>
      </c>
      <c r="BA157">
        <v>371999662</v>
      </c>
      <c r="BB157">
        <v>380192587</v>
      </c>
      <c r="BC157">
        <v>388376106</v>
      </c>
      <c r="BD157">
        <v>396573248</v>
      </c>
      <c r="BE157">
        <v>404783020</v>
      </c>
      <c r="BF157">
        <v>412953000</v>
      </c>
      <c r="BG157">
        <v>421030035</v>
      </c>
      <c r="BH157">
        <v>428974903</v>
      </c>
      <c r="BI157">
        <v>436738031</v>
      </c>
      <c r="BJ157">
        <v>444322417</v>
      </c>
    </row>
    <row r="158" spans="1:62" x14ac:dyDescent="0.3">
      <c r="A158" t="s">
        <v>154</v>
      </c>
      <c r="B158" t="s">
        <v>155</v>
      </c>
      <c r="C158" t="s">
        <v>737</v>
      </c>
      <c r="D158" t="s">
        <v>738</v>
      </c>
      <c r="E158">
        <v>38174112</v>
      </c>
      <c r="F158">
        <v>39394126</v>
      </c>
      <c r="G158">
        <v>40649588</v>
      </c>
      <c r="H158">
        <v>41939880</v>
      </c>
      <c r="I158">
        <v>43264272</v>
      </c>
      <c r="J158">
        <v>44623043</v>
      </c>
      <c r="K158">
        <v>46011038</v>
      </c>
      <c r="L158">
        <v>47429812</v>
      </c>
      <c r="M158">
        <v>48894019</v>
      </c>
      <c r="N158">
        <v>50423481</v>
      </c>
      <c r="O158">
        <v>52029861</v>
      </c>
      <c r="P158">
        <v>53718724</v>
      </c>
      <c r="Q158">
        <v>55478151</v>
      </c>
      <c r="R158">
        <v>57280587</v>
      </c>
      <c r="S158">
        <v>59088193</v>
      </c>
      <c r="T158">
        <v>60872399</v>
      </c>
      <c r="U158">
        <v>62623763</v>
      </c>
      <c r="V158">
        <v>64345884</v>
      </c>
      <c r="W158">
        <v>66039488</v>
      </c>
      <c r="X158">
        <v>67709689</v>
      </c>
      <c r="Y158">
        <v>69360871</v>
      </c>
      <c r="Z158">
        <v>70992195</v>
      </c>
      <c r="AA158">
        <v>72602533</v>
      </c>
      <c r="AB158">
        <v>74196548</v>
      </c>
      <c r="AC158">
        <v>75780605</v>
      </c>
      <c r="AD158">
        <v>77360707</v>
      </c>
      <c r="AE158">
        <v>78934125</v>
      </c>
      <c r="AF158">
        <v>80503052</v>
      </c>
      <c r="AG158">
        <v>82083919</v>
      </c>
      <c r="AH158">
        <v>83697891</v>
      </c>
      <c r="AI158">
        <v>85357874</v>
      </c>
      <c r="AJ158">
        <v>87071512</v>
      </c>
      <c r="AK158">
        <v>88828310</v>
      </c>
      <c r="AL158">
        <v>90600453</v>
      </c>
      <c r="AM158">
        <v>92349147</v>
      </c>
      <c r="AN158">
        <v>94045579</v>
      </c>
      <c r="AO158">
        <v>95687452</v>
      </c>
      <c r="AP158">
        <v>97281739</v>
      </c>
      <c r="AQ158">
        <v>98821456</v>
      </c>
      <c r="AR158">
        <v>100300579</v>
      </c>
      <c r="AS158">
        <v>101719673</v>
      </c>
      <c r="AT158">
        <v>103067068</v>
      </c>
      <c r="AU158">
        <v>104355608</v>
      </c>
      <c r="AV158">
        <v>105640453</v>
      </c>
      <c r="AW158">
        <v>106995583</v>
      </c>
      <c r="AX158">
        <v>108472228</v>
      </c>
      <c r="AY158">
        <v>110092378</v>
      </c>
      <c r="AZ158">
        <v>111836346</v>
      </c>
      <c r="BA158">
        <v>113661809</v>
      </c>
      <c r="BB158">
        <v>115505228</v>
      </c>
      <c r="BC158">
        <v>117318941</v>
      </c>
      <c r="BD158">
        <v>119090017</v>
      </c>
      <c r="BE158">
        <v>120828307</v>
      </c>
      <c r="BF158">
        <v>122535969</v>
      </c>
      <c r="BG158">
        <v>124221600</v>
      </c>
      <c r="BH158">
        <v>125890949</v>
      </c>
      <c r="BI158">
        <v>127540423</v>
      </c>
      <c r="BJ158">
        <v>129163276</v>
      </c>
    </row>
    <row r="159" spans="1:62" x14ac:dyDescent="0.3">
      <c r="A159" t="s">
        <v>454</v>
      </c>
      <c r="B159" t="s">
        <v>455</v>
      </c>
      <c r="C159" t="s">
        <v>737</v>
      </c>
      <c r="D159" t="s">
        <v>738</v>
      </c>
      <c r="E159">
        <v>14662</v>
      </c>
      <c r="F159">
        <v>15051</v>
      </c>
      <c r="G159">
        <v>15547</v>
      </c>
      <c r="H159">
        <v>16114</v>
      </c>
      <c r="I159">
        <v>16710</v>
      </c>
      <c r="J159">
        <v>17284</v>
      </c>
      <c r="K159">
        <v>17842</v>
      </c>
      <c r="L159">
        <v>18388</v>
      </c>
      <c r="M159">
        <v>18961</v>
      </c>
      <c r="N159">
        <v>19622</v>
      </c>
      <c r="O159">
        <v>20395</v>
      </c>
      <c r="P159">
        <v>21313</v>
      </c>
      <c r="Q159">
        <v>22341</v>
      </c>
      <c r="R159">
        <v>23439</v>
      </c>
      <c r="S159">
        <v>24531</v>
      </c>
      <c r="T159">
        <v>25576</v>
      </c>
      <c r="U159">
        <v>26552</v>
      </c>
      <c r="V159">
        <v>27470</v>
      </c>
      <c r="W159">
        <v>28405</v>
      </c>
      <c r="X159">
        <v>29418</v>
      </c>
      <c r="Y159">
        <v>30576</v>
      </c>
      <c r="Z159">
        <v>31893</v>
      </c>
      <c r="AA159">
        <v>33330</v>
      </c>
      <c r="AB159">
        <v>34892</v>
      </c>
      <c r="AC159">
        <v>36561</v>
      </c>
      <c r="AD159">
        <v>38333</v>
      </c>
      <c r="AE159">
        <v>40204</v>
      </c>
      <c r="AF159">
        <v>42153</v>
      </c>
      <c r="AG159">
        <v>44063</v>
      </c>
      <c r="AH159">
        <v>45814</v>
      </c>
      <c r="AI159">
        <v>47298</v>
      </c>
      <c r="AJ159">
        <v>48475</v>
      </c>
      <c r="AK159">
        <v>49378</v>
      </c>
      <c r="AL159">
        <v>50048</v>
      </c>
      <c r="AM159">
        <v>50575</v>
      </c>
      <c r="AN159">
        <v>51015</v>
      </c>
      <c r="AO159">
        <v>51401</v>
      </c>
      <c r="AP159">
        <v>51692</v>
      </c>
      <c r="AQ159">
        <v>51925</v>
      </c>
      <c r="AR159">
        <v>52079</v>
      </c>
      <c r="AS159">
        <v>52159</v>
      </c>
      <c r="AT159">
        <v>52183</v>
      </c>
      <c r="AU159">
        <v>52158</v>
      </c>
      <c r="AV159">
        <v>52116</v>
      </c>
      <c r="AW159">
        <v>52074</v>
      </c>
      <c r="AX159">
        <v>52055</v>
      </c>
      <c r="AY159">
        <v>52078</v>
      </c>
      <c r="AZ159">
        <v>52137</v>
      </c>
      <c r="BA159">
        <v>52218</v>
      </c>
      <c r="BB159">
        <v>52320</v>
      </c>
      <c r="BC159">
        <v>52425</v>
      </c>
      <c r="BD159">
        <v>52542</v>
      </c>
      <c r="BE159">
        <v>52663</v>
      </c>
      <c r="BF159">
        <v>52793</v>
      </c>
      <c r="BG159">
        <v>52898</v>
      </c>
      <c r="BH159">
        <v>52994</v>
      </c>
      <c r="BI159">
        <v>53066</v>
      </c>
      <c r="BJ159">
        <v>53127</v>
      </c>
    </row>
    <row r="160" spans="1:62" x14ac:dyDescent="0.3">
      <c r="A160" t="s">
        <v>549</v>
      </c>
      <c r="B160" t="s">
        <v>550</v>
      </c>
      <c r="C160" t="s">
        <v>737</v>
      </c>
      <c r="D160" t="s">
        <v>738</v>
      </c>
      <c r="E160">
        <v>2085155624</v>
      </c>
      <c r="F160">
        <v>2110910882</v>
      </c>
      <c r="G160">
        <v>2149854074</v>
      </c>
      <c r="H160">
        <v>2200880839</v>
      </c>
      <c r="I160">
        <v>2252227568</v>
      </c>
      <c r="J160">
        <v>2305150948</v>
      </c>
      <c r="K160">
        <v>2361620594</v>
      </c>
      <c r="L160">
        <v>2417921483</v>
      </c>
      <c r="M160">
        <v>2475758536</v>
      </c>
      <c r="N160">
        <v>2535880293</v>
      </c>
      <c r="O160">
        <v>2597581551</v>
      </c>
      <c r="P160">
        <v>2660574293</v>
      </c>
      <c r="Q160">
        <v>2722509919</v>
      </c>
      <c r="R160">
        <v>2784270871</v>
      </c>
      <c r="S160">
        <v>2845473103</v>
      </c>
      <c r="T160">
        <v>2905308044</v>
      </c>
      <c r="U160">
        <v>2964489036</v>
      </c>
      <c r="V160">
        <v>3023043056</v>
      </c>
      <c r="W160">
        <v>3082575226</v>
      </c>
      <c r="X160">
        <v>3143467072</v>
      </c>
      <c r="Y160">
        <v>3205183598</v>
      </c>
      <c r="Z160">
        <v>3268748349</v>
      </c>
      <c r="AA160">
        <v>3335471848</v>
      </c>
      <c r="AB160">
        <v>3403116165</v>
      </c>
      <c r="AC160">
        <v>3470527013</v>
      </c>
      <c r="AD160">
        <v>3539073108</v>
      </c>
      <c r="AE160">
        <v>3609456878</v>
      </c>
      <c r="AF160">
        <v>3681617710</v>
      </c>
      <c r="AG160">
        <v>3754165457</v>
      </c>
      <c r="AH160">
        <v>3825985836</v>
      </c>
      <c r="AI160">
        <v>3898295566</v>
      </c>
      <c r="AJ160">
        <v>3966983593</v>
      </c>
      <c r="AK160">
        <v>4033694107</v>
      </c>
      <c r="AL160">
        <v>4099176795</v>
      </c>
      <c r="AM160">
        <v>4163965335</v>
      </c>
      <c r="AN160">
        <v>4228251983</v>
      </c>
      <c r="AO160">
        <v>4292242496</v>
      </c>
      <c r="AP160">
        <v>4356099751</v>
      </c>
      <c r="AQ160">
        <v>4419076905</v>
      </c>
      <c r="AR160">
        <v>4480561195</v>
      </c>
      <c r="AS160">
        <v>4541041198</v>
      </c>
      <c r="AT160">
        <v>4600227196</v>
      </c>
      <c r="AU160">
        <v>4658465586</v>
      </c>
      <c r="AV160">
        <v>4716457496</v>
      </c>
      <c r="AW160">
        <v>4774222573</v>
      </c>
      <c r="AX160">
        <v>4831970102</v>
      </c>
      <c r="AY160">
        <v>4889432780</v>
      </c>
      <c r="AZ160">
        <v>4946553085</v>
      </c>
      <c r="BA160">
        <v>5004104587</v>
      </c>
      <c r="BB160">
        <v>5062605505</v>
      </c>
      <c r="BC160">
        <v>5121807824</v>
      </c>
      <c r="BD160">
        <v>5181847962</v>
      </c>
      <c r="BE160">
        <v>5242597655</v>
      </c>
      <c r="BF160">
        <v>5304029982</v>
      </c>
      <c r="BG160">
        <v>5365538848</v>
      </c>
      <c r="BH160">
        <v>5426786956</v>
      </c>
      <c r="BI160">
        <v>5487997451</v>
      </c>
      <c r="BJ160">
        <v>5548845363</v>
      </c>
    </row>
    <row r="161" spans="1:62" x14ac:dyDescent="0.3">
      <c r="A161" t="s">
        <v>453</v>
      </c>
      <c r="B161" t="s">
        <v>193</v>
      </c>
      <c r="C161" t="s">
        <v>737</v>
      </c>
      <c r="D161" t="s">
        <v>738</v>
      </c>
      <c r="E161">
        <v>1488667</v>
      </c>
      <c r="F161">
        <v>1507654</v>
      </c>
      <c r="G161">
        <v>1527111</v>
      </c>
      <c r="H161">
        <v>1547450</v>
      </c>
      <c r="I161">
        <v>1569141</v>
      </c>
      <c r="J161">
        <v>1592432</v>
      </c>
      <c r="K161">
        <v>1617794</v>
      </c>
      <c r="L161">
        <v>1644943</v>
      </c>
      <c r="M161">
        <v>1672399</v>
      </c>
      <c r="N161">
        <v>1698143</v>
      </c>
      <c r="O161">
        <v>1720800</v>
      </c>
      <c r="P161">
        <v>1739521</v>
      </c>
      <c r="Q161">
        <v>1754956</v>
      </c>
      <c r="R161">
        <v>1768992</v>
      </c>
      <c r="S161">
        <v>1784398</v>
      </c>
      <c r="T161">
        <v>1803010</v>
      </c>
      <c r="U161">
        <v>1825552</v>
      </c>
      <c r="V161">
        <v>1851069</v>
      </c>
      <c r="W161">
        <v>1877688</v>
      </c>
      <c r="X161">
        <v>1902719</v>
      </c>
      <c r="Y161">
        <v>1924197</v>
      </c>
      <c r="Z161">
        <v>1941530</v>
      </c>
      <c r="AA161">
        <v>1955243</v>
      </c>
      <c r="AB161">
        <v>1965895</v>
      </c>
      <c r="AC161">
        <v>1974415</v>
      </c>
      <c r="AD161">
        <v>1981534</v>
      </c>
      <c r="AE161">
        <v>1987538</v>
      </c>
      <c r="AF161">
        <v>1992274</v>
      </c>
      <c r="AG161">
        <v>1995513</v>
      </c>
      <c r="AH161">
        <v>1996870</v>
      </c>
      <c r="AI161">
        <v>1996228</v>
      </c>
      <c r="AJ161">
        <v>1993302</v>
      </c>
      <c r="AK161">
        <v>1988659</v>
      </c>
      <c r="AL161">
        <v>1984028</v>
      </c>
      <c r="AM161">
        <v>1981703</v>
      </c>
      <c r="AN161">
        <v>1983252</v>
      </c>
      <c r="AO161">
        <v>1989443</v>
      </c>
      <c r="AP161">
        <v>1999599</v>
      </c>
      <c r="AQ161">
        <v>2012057</v>
      </c>
      <c r="AR161">
        <v>2024394</v>
      </c>
      <c r="AS161">
        <v>2034819</v>
      </c>
      <c r="AT161">
        <v>2042842</v>
      </c>
      <c r="AU161">
        <v>2048928</v>
      </c>
      <c r="AV161">
        <v>2053426</v>
      </c>
      <c r="AW161">
        <v>2057047</v>
      </c>
      <c r="AX161">
        <v>2060272</v>
      </c>
      <c r="AY161">
        <v>2063145</v>
      </c>
      <c r="AZ161">
        <v>2065458</v>
      </c>
      <c r="BA161">
        <v>2067378</v>
      </c>
      <c r="BB161">
        <v>2069093</v>
      </c>
      <c r="BC161">
        <v>2070739</v>
      </c>
      <c r="BD161">
        <v>2072383</v>
      </c>
      <c r="BE161">
        <v>2074036</v>
      </c>
      <c r="BF161">
        <v>2075739</v>
      </c>
      <c r="BG161">
        <v>2077495</v>
      </c>
      <c r="BH161">
        <v>2079308</v>
      </c>
      <c r="BI161">
        <v>2081206</v>
      </c>
      <c r="BJ161">
        <v>2083160</v>
      </c>
    </row>
    <row r="162" spans="1:62" x14ac:dyDescent="0.3">
      <c r="A162" t="s">
        <v>236</v>
      </c>
      <c r="B162" t="s">
        <v>237</v>
      </c>
      <c r="C162" t="s">
        <v>737</v>
      </c>
      <c r="D162" t="s">
        <v>738</v>
      </c>
      <c r="E162">
        <v>5263733</v>
      </c>
      <c r="F162">
        <v>5322266</v>
      </c>
      <c r="G162">
        <v>5381368</v>
      </c>
      <c r="H162">
        <v>5441613</v>
      </c>
      <c r="I162">
        <v>5503752</v>
      </c>
      <c r="J162">
        <v>5568484</v>
      </c>
      <c r="K162">
        <v>5635859</v>
      </c>
      <c r="L162">
        <v>5706199</v>
      </c>
      <c r="M162">
        <v>5780835</v>
      </c>
      <c r="N162">
        <v>5861412</v>
      </c>
      <c r="O162">
        <v>5949045</v>
      </c>
      <c r="P162">
        <v>6044530</v>
      </c>
      <c r="Q162">
        <v>6147458</v>
      </c>
      <c r="R162">
        <v>6256187</v>
      </c>
      <c r="S162">
        <v>6368348</v>
      </c>
      <c r="T162">
        <v>6482278</v>
      </c>
      <c r="U162">
        <v>6596773</v>
      </c>
      <c r="V162">
        <v>6712401</v>
      </c>
      <c r="W162">
        <v>6831295</v>
      </c>
      <c r="X162">
        <v>6956579</v>
      </c>
      <c r="Y162">
        <v>7090126</v>
      </c>
      <c r="Z162">
        <v>7234303</v>
      </c>
      <c r="AA162">
        <v>7387656</v>
      </c>
      <c r="AB162">
        <v>7543743</v>
      </c>
      <c r="AC162">
        <v>7693667</v>
      </c>
      <c r="AD162">
        <v>7831889</v>
      </c>
      <c r="AE162">
        <v>7955164</v>
      </c>
      <c r="AF162">
        <v>8067758</v>
      </c>
      <c r="AG162">
        <v>8180728</v>
      </c>
      <c r="AH162">
        <v>8309531</v>
      </c>
      <c r="AI162">
        <v>8465188</v>
      </c>
      <c r="AJ162">
        <v>8652514</v>
      </c>
      <c r="AK162">
        <v>8868263</v>
      </c>
      <c r="AL162">
        <v>9105472</v>
      </c>
      <c r="AM162">
        <v>9353385</v>
      </c>
      <c r="AN162">
        <v>9604450</v>
      </c>
      <c r="AO162">
        <v>9856810</v>
      </c>
      <c r="AP162">
        <v>10114094</v>
      </c>
      <c r="AQ162">
        <v>10380835</v>
      </c>
      <c r="AR162">
        <v>10663723</v>
      </c>
      <c r="AS162">
        <v>10967690</v>
      </c>
      <c r="AT162">
        <v>11293258</v>
      </c>
      <c r="AU162">
        <v>11638929</v>
      </c>
      <c r="AV162">
        <v>12005128</v>
      </c>
      <c r="AW162">
        <v>12391906</v>
      </c>
      <c r="AX162">
        <v>12798763</v>
      </c>
      <c r="AY162">
        <v>13227064</v>
      </c>
      <c r="AZ162">
        <v>13675606</v>
      </c>
      <c r="BA162">
        <v>14138216</v>
      </c>
      <c r="BB162">
        <v>14606597</v>
      </c>
      <c r="BC162">
        <v>15075085</v>
      </c>
      <c r="BD162">
        <v>15540989</v>
      </c>
      <c r="BE162">
        <v>16006670</v>
      </c>
      <c r="BF162">
        <v>16477818</v>
      </c>
      <c r="BG162">
        <v>16962846</v>
      </c>
      <c r="BH162">
        <v>17467905</v>
      </c>
      <c r="BI162">
        <v>17994837</v>
      </c>
      <c r="BJ162">
        <v>18541980</v>
      </c>
    </row>
    <row r="163" spans="1:62" x14ac:dyDescent="0.3">
      <c r="A163" t="s">
        <v>274</v>
      </c>
      <c r="B163" t="s">
        <v>275</v>
      </c>
      <c r="C163" t="s">
        <v>737</v>
      </c>
      <c r="D163" t="s">
        <v>738</v>
      </c>
      <c r="E163">
        <v>326550</v>
      </c>
      <c r="F163">
        <v>325250</v>
      </c>
      <c r="G163">
        <v>323900</v>
      </c>
      <c r="H163">
        <v>322550</v>
      </c>
      <c r="I163">
        <v>321250</v>
      </c>
      <c r="J163">
        <v>318800</v>
      </c>
      <c r="K163">
        <v>315200</v>
      </c>
      <c r="L163">
        <v>311550</v>
      </c>
      <c r="M163">
        <v>307900</v>
      </c>
      <c r="N163">
        <v>304300</v>
      </c>
      <c r="O163">
        <v>302650</v>
      </c>
      <c r="P163">
        <v>302700</v>
      </c>
      <c r="Q163">
        <v>302450</v>
      </c>
      <c r="R163">
        <v>302200</v>
      </c>
      <c r="S163">
        <v>301996</v>
      </c>
      <c r="T163">
        <v>304222</v>
      </c>
      <c r="U163">
        <v>305774</v>
      </c>
      <c r="V163">
        <v>306970</v>
      </c>
      <c r="W163">
        <v>310182</v>
      </c>
      <c r="X163">
        <v>313342</v>
      </c>
      <c r="Y163">
        <v>316645</v>
      </c>
      <c r="Z163">
        <v>318982</v>
      </c>
      <c r="AA163">
        <v>325898</v>
      </c>
      <c r="AB163">
        <v>330524</v>
      </c>
      <c r="AC163">
        <v>330593</v>
      </c>
      <c r="AD163">
        <v>336452</v>
      </c>
      <c r="AE163">
        <v>342121</v>
      </c>
      <c r="AF163">
        <v>344485</v>
      </c>
      <c r="AG163">
        <v>347325</v>
      </c>
      <c r="AH163">
        <v>350722</v>
      </c>
      <c r="AI163">
        <v>354170</v>
      </c>
      <c r="AJ163">
        <v>363845</v>
      </c>
      <c r="AK163">
        <v>367618</v>
      </c>
      <c r="AL163">
        <v>371308</v>
      </c>
      <c r="AM163">
        <v>374797</v>
      </c>
      <c r="AN163">
        <v>377419</v>
      </c>
      <c r="AO163">
        <v>379905</v>
      </c>
      <c r="AP163">
        <v>382791</v>
      </c>
      <c r="AQ163">
        <v>385287</v>
      </c>
      <c r="AR163">
        <v>387578</v>
      </c>
      <c r="AS163">
        <v>390087</v>
      </c>
      <c r="AT163">
        <v>393028</v>
      </c>
      <c r="AU163">
        <v>395969</v>
      </c>
      <c r="AV163">
        <v>398582</v>
      </c>
      <c r="AW163">
        <v>401268</v>
      </c>
      <c r="AX163">
        <v>403834</v>
      </c>
      <c r="AY163">
        <v>405308</v>
      </c>
      <c r="AZ163">
        <v>406724</v>
      </c>
      <c r="BA163">
        <v>409379</v>
      </c>
      <c r="BB163">
        <v>412477</v>
      </c>
      <c r="BC163">
        <v>414508</v>
      </c>
      <c r="BD163">
        <v>416268</v>
      </c>
      <c r="BE163">
        <v>420028</v>
      </c>
      <c r="BF163">
        <v>425967</v>
      </c>
      <c r="BG163">
        <v>434558</v>
      </c>
      <c r="BH163">
        <v>445053</v>
      </c>
      <c r="BI163">
        <v>455356</v>
      </c>
      <c r="BJ163">
        <v>465292</v>
      </c>
    </row>
    <row r="164" spans="1:62" x14ac:dyDescent="0.3">
      <c r="A164" t="s">
        <v>194</v>
      </c>
      <c r="B164" t="s">
        <v>195</v>
      </c>
      <c r="C164" t="s">
        <v>737</v>
      </c>
      <c r="D164" t="s">
        <v>738</v>
      </c>
      <c r="E164">
        <v>20986123</v>
      </c>
      <c r="F164">
        <v>21438025</v>
      </c>
      <c r="G164">
        <v>21898020</v>
      </c>
      <c r="H164">
        <v>22371902</v>
      </c>
      <c r="I164">
        <v>22867741</v>
      </c>
      <c r="J164">
        <v>23391145</v>
      </c>
      <c r="K164">
        <v>23944178</v>
      </c>
      <c r="L164">
        <v>24524548</v>
      </c>
      <c r="M164">
        <v>25128116</v>
      </c>
      <c r="N164">
        <v>25748643</v>
      </c>
      <c r="O164">
        <v>26381431</v>
      </c>
      <c r="P164">
        <v>27024985</v>
      </c>
      <c r="Q164">
        <v>27680144</v>
      </c>
      <c r="R164">
        <v>28347341</v>
      </c>
      <c r="S164">
        <v>29027734</v>
      </c>
      <c r="T164">
        <v>29721967</v>
      </c>
      <c r="U164">
        <v>30428034</v>
      </c>
      <c r="V164">
        <v>31144324</v>
      </c>
      <c r="W164">
        <v>31872230</v>
      </c>
      <c r="X164">
        <v>32613888</v>
      </c>
      <c r="Y164">
        <v>33369712</v>
      </c>
      <c r="Z164">
        <v>34139130</v>
      </c>
      <c r="AA164">
        <v>34917895</v>
      </c>
      <c r="AB164">
        <v>35697943</v>
      </c>
      <c r="AC164">
        <v>36468888</v>
      </c>
      <c r="AD164">
        <v>37222296</v>
      </c>
      <c r="AE164">
        <v>37957332</v>
      </c>
      <c r="AF164">
        <v>38673241</v>
      </c>
      <c r="AG164">
        <v>39362142</v>
      </c>
      <c r="AH164">
        <v>40014862</v>
      </c>
      <c r="AI164">
        <v>40626250</v>
      </c>
      <c r="AJ164">
        <v>41190156</v>
      </c>
      <c r="AK164">
        <v>41711465</v>
      </c>
      <c r="AL164">
        <v>42209778</v>
      </c>
      <c r="AM164">
        <v>42712223</v>
      </c>
      <c r="AN164">
        <v>43237792</v>
      </c>
      <c r="AO164">
        <v>43793310</v>
      </c>
      <c r="AP164">
        <v>44371525</v>
      </c>
      <c r="AQ164">
        <v>44959935</v>
      </c>
      <c r="AR164">
        <v>45539435</v>
      </c>
      <c r="AS164">
        <v>46095462</v>
      </c>
      <c r="AT164">
        <v>46627994</v>
      </c>
      <c r="AU164">
        <v>47140220</v>
      </c>
      <c r="AV164">
        <v>47624894</v>
      </c>
      <c r="AW164">
        <v>48073707</v>
      </c>
      <c r="AX164">
        <v>48482614</v>
      </c>
      <c r="AY164">
        <v>48846474</v>
      </c>
      <c r="AZ164">
        <v>49171586</v>
      </c>
      <c r="BA164">
        <v>49479752</v>
      </c>
      <c r="BB164">
        <v>49800690</v>
      </c>
      <c r="BC164">
        <v>50155896</v>
      </c>
      <c r="BD164">
        <v>50553031</v>
      </c>
      <c r="BE164">
        <v>50986514</v>
      </c>
      <c r="BF164">
        <v>51448196</v>
      </c>
      <c r="BG164">
        <v>51924182</v>
      </c>
      <c r="BH164">
        <v>52403669</v>
      </c>
      <c r="BI164">
        <v>52885223</v>
      </c>
      <c r="BJ164">
        <v>53370609</v>
      </c>
    </row>
    <row r="165" spans="1:62" x14ac:dyDescent="0.3">
      <c r="A165" t="s">
        <v>545</v>
      </c>
      <c r="B165" t="s">
        <v>546</v>
      </c>
      <c r="C165" t="s">
        <v>737</v>
      </c>
      <c r="D165" t="s">
        <v>738</v>
      </c>
      <c r="E165">
        <v>97837766</v>
      </c>
      <c r="F165">
        <v>100458479</v>
      </c>
      <c r="G165">
        <v>103147177</v>
      </c>
      <c r="H165">
        <v>105914391</v>
      </c>
      <c r="I165">
        <v>108774858</v>
      </c>
      <c r="J165">
        <v>111738154</v>
      </c>
      <c r="K165">
        <v>114816087</v>
      </c>
      <c r="L165">
        <v>118004103</v>
      </c>
      <c r="M165">
        <v>121276296</v>
      </c>
      <c r="N165">
        <v>124596411</v>
      </c>
      <c r="O165">
        <v>127942543</v>
      </c>
      <c r="P165">
        <v>131309640</v>
      </c>
      <c r="Q165">
        <v>134719523</v>
      </c>
      <c r="R165">
        <v>138211123</v>
      </c>
      <c r="S165">
        <v>141837810</v>
      </c>
      <c r="T165">
        <v>145642454</v>
      </c>
      <c r="U165">
        <v>149628962</v>
      </c>
      <c r="V165">
        <v>153798274</v>
      </c>
      <c r="W165">
        <v>158185098</v>
      </c>
      <c r="X165">
        <v>162829871</v>
      </c>
      <c r="Y165">
        <v>167755859</v>
      </c>
      <c r="Z165">
        <v>172967490</v>
      </c>
      <c r="AA165">
        <v>178440308</v>
      </c>
      <c r="AB165">
        <v>184129812</v>
      </c>
      <c r="AC165">
        <v>189974163</v>
      </c>
      <c r="AD165">
        <v>195917732</v>
      </c>
      <c r="AE165">
        <v>201950420</v>
      </c>
      <c r="AF165">
        <v>208051337</v>
      </c>
      <c r="AG165">
        <v>214140741</v>
      </c>
      <c r="AH165">
        <v>220121789</v>
      </c>
      <c r="AI165">
        <v>227903820</v>
      </c>
      <c r="AJ165">
        <v>233582274</v>
      </c>
      <c r="AK165">
        <v>239062651</v>
      </c>
      <c r="AL165">
        <v>244395451</v>
      </c>
      <c r="AM165">
        <v>249660649</v>
      </c>
      <c r="AN165">
        <v>254918217</v>
      </c>
      <c r="AO165">
        <v>260190124</v>
      </c>
      <c r="AP165">
        <v>265463944</v>
      </c>
      <c r="AQ165">
        <v>270672291</v>
      </c>
      <c r="AR165">
        <v>275840061</v>
      </c>
      <c r="AS165">
        <v>280955290</v>
      </c>
      <c r="AT165">
        <v>286016125</v>
      </c>
      <c r="AU165">
        <v>291051001</v>
      </c>
      <c r="AV165">
        <v>296114536</v>
      </c>
      <c r="AW165">
        <v>301278295</v>
      </c>
      <c r="AX165">
        <v>306595214</v>
      </c>
      <c r="AY165">
        <v>312079307</v>
      </c>
      <c r="AZ165">
        <v>317721161</v>
      </c>
      <c r="BA165">
        <v>323531149</v>
      </c>
      <c r="BB165">
        <v>329488935</v>
      </c>
      <c r="BC165">
        <v>335581557</v>
      </c>
      <c r="BD165">
        <v>341822043</v>
      </c>
      <c r="BE165">
        <v>348195697</v>
      </c>
      <c r="BF165">
        <v>354641044</v>
      </c>
      <c r="BG165">
        <v>361077997</v>
      </c>
      <c r="BH165">
        <v>367449306</v>
      </c>
      <c r="BI165">
        <v>373719055</v>
      </c>
      <c r="BJ165">
        <v>379901782</v>
      </c>
    </row>
    <row r="166" spans="1:62" x14ac:dyDescent="0.3">
      <c r="A166" t="s">
        <v>342</v>
      </c>
      <c r="B166" t="s">
        <v>343</v>
      </c>
      <c r="C166" t="s">
        <v>737</v>
      </c>
      <c r="D166" t="s">
        <v>738</v>
      </c>
      <c r="E166">
        <v>480579</v>
      </c>
      <c r="F166">
        <v>491140</v>
      </c>
      <c r="G166">
        <v>502558</v>
      </c>
      <c r="H166">
        <v>513409</v>
      </c>
      <c r="I166">
        <v>521753</v>
      </c>
      <c r="J166">
        <v>526327</v>
      </c>
      <c r="K166">
        <v>526419</v>
      </c>
      <c r="L166">
        <v>522796</v>
      </c>
      <c r="M166">
        <v>517481</v>
      </c>
      <c r="N166">
        <v>513340</v>
      </c>
      <c r="O166">
        <v>512407</v>
      </c>
      <c r="P166">
        <v>515449</v>
      </c>
      <c r="Q166">
        <v>521785</v>
      </c>
      <c r="R166">
        <v>530220</v>
      </c>
      <c r="S166">
        <v>538902</v>
      </c>
      <c r="T166">
        <v>546487</v>
      </c>
      <c r="U166">
        <v>552562</v>
      </c>
      <c r="V166">
        <v>557576</v>
      </c>
      <c r="W166">
        <v>562065</v>
      </c>
      <c r="X166">
        <v>566888</v>
      </c>
      <c r="Y166">
        <v>572608</v>
      </c>
      <c r="Z166">
        <v>579445</v>
      </c>
      <c r="AA166">
        <v>587001</v>
      </c>
      <c r="AB166">
        <v>594506</v>
      </c>
      <c r="AC166">
        <v>600884</v>
      </c>
      <c r="AD166">
        <v>605398</v>
      </c>
      <c r="AE166">
        <v>607711</v>
      </c>
      <c r="AF166">
        <v>608144</v>
      </c>
      <c r="AG166">
        <v>607413</v>
      </c>
      <c r="AH166">
        <v>606571</v>
      </c>
      <c r="AI166">
        <v>606372</v>
      </c>
      <c r="AJ166">
        <v>607105</v>
      </c>
      <c r="AK166">
        <v>608516</v>
      </c>
      <c r="AL166">
        <v>610170</v>
      </c>
      <c r="AM166">
        <v>611389</v>
      </c>
      <c r="AN166">
        <v>611712</v>
      </c>
      <c r="AO166">
        <v>611003</v>
      </c>
      <c r="AP166">
        <v>609520</v>
      </c>
      <c r="AQ166">
        <v>607662</v>
      </c>
      <c r="AR166">
        <v>606001</v>
      </c>
      <c r="AS166">
        <v>604950</v>
      </c>
      <c r="AT166">
        <v>607389</v>
      </c>
      <c r="AU166">
        <v>609828</v>
      </c>
      <c r="AV166">
        <v>612267</v>
      </c>
      <c r="AW166">
        <v>613353</v>
      </c>
      <c r="AX166">
        <v>614261</v>
      </c>
      <c r="AY166">
        <v>615025</v>
      </c>
      <c r="AZ166">
        <v>615875</v>
      </c>
      <c r="BA166">
        <v>616969</v>
      </c>
      <c r="BB166">
        <v>618294</v>
      </c>
      <c r="BC166">
        <v>619428</v>
      </c>
      <c r="BD166">
        <v>620079</v>
      </c>
      <c r="BE166">
        <v>620601</v>
      </c>
      <c r="BF166">
        <v>621207</v>
      </c>
      <c r="BG166">
        <v>621810</v>
      </c>
      <c r="BH166">
        <v>622159</v>
      </c>
      <c r="BI166">
        <v>622303</v>
      </c>
      <c r="BJ166">
        <v>622471</v>
      </c>
    </row>
    <row r="167" spans="1:62" x14ac:dyDescent="0.3">
      <c r="A167" t="s">
        <v>156</v>
      </c>
      <c r="B167" t="s">
        <v>157</v>
      </c>
      <c r="C167" t="s">
        <v>737</v>
      </c>
      <c r="D167" t="s">
        <v>738</v>
      </c>
      <c r="E167">
        <v>955505</v>
      </c>
      <c r="F167">
        <v>982178</v>
      </c>
      <c r="G167">
        <v>1011324</v>
      </c>
      <c r="H167">
        <v>1042383</v>
      </c>
      <c r="I167">
        <v>1074514</v>
      </c>
      <c r="J167">
        <v>1107124</v>
      </c>
      <c r="K167">
        <v>1139961</v>
      </c>
      <c r="L167">
        <v>1173191</v>
      </c>
      <c r="M167">
        <v>1207104</v>
      </c>
      <c r="N167">
        <v>1242214</v>
      </c>
      <c r="O167">
        <v>1278825</v>
      </c>
      <c r="P167">
        <v>1317050</v>
      </c>
      <c r="Q167">
        <v>1356670</v>
      </c>
      <c r="R167">
        <v>1397304</v>
      </c>
      <c r="S167">
        <v>1438425</v>
      </c>
      <c r="T167">
        <v>1479651</v>
      </c>
      <c r="U167">
        <v>1520865</v>
      </c>
      <c r="V167">
        <v>1562209</v>
      </c>
      <c r="W167">
        <v>1603906</v>
      </c>
      <c r="X167">
        <v>1646291</v>
      </c>
      <c r="Y167">
        <v>1689622</v>
      </c>
      <c r="Z167">
        <v>1733475</v>
      </c>
      <c r="AA167">
        <v>1777727</v>
      </c>
      <c r="AB167">
        <v>1823216</v>
      </c>
      <c r="AC167">
        <v>1871090</v>
      </c>
      <c r="AD167">
        <v>1921881</v>
      </c>
      <c r="AE167">
        <v>1976309</v>
      </c>
      <c r="AF167">
        <v>2033343</v>
      </c>
      <c r="AG167">
        <v>2089714</v>
      </c>
      <c r="AH167">
        <v>2141008</v>
      </c>
      <c r="AI167">
        <v>2184145</v>
      </c>
      <c r="AJ167">
        <v>2217918</v>
      </c>
      <c r="AK167">
        <v>2243502</v>
      </c>
      <c r="AL167">
        <v>2263200</v>
      </c>
      <c r="AM167">
        <v>2280496</v>
      </c>
      <c r="AN167">
        <v>2298039</v>
      </c>
      <c r="AO167">
        <v>2316567</v>
      </c>
      <c r="AP167">
        <v>2335695</v>
      </c>
      <c r="AQ167">
        <v>2355590</v>
      </c>
      <c r="AR167">
        <v>2376162</v>
      </c>
      <c r="AS167">
        <v>2397436</v>
      </c>
      <c r="AT167">
        <v>2419776</v>
      </c>
      <c r="AU167">
        <v>2443659</v>
      </c>
      <c r="AV167">
        <v>2469286</v>
      </c>
      <c r="AW167">
        <v>2496832</v>
      </c>
      <c r="AX167">
        <v>2526446</v>
      </c>
      <c r="AY167">
        <v>2558012</v>
      </c>
      <c r="AZ167">
        <v>2591670</v>
      </c>
      <c r="BA167">
        <v>2628131</v>
      </c>
      <c r="BB167">
        <v>2668289</v>
      </c>
      <c r="BC167">
        <v>2712650</v>
      </c>
      <c r="BD167">
        <v>2761516</v>
      </c>
      <c r="BE167">
        <v>2814226</v>
      </c>
      <c r="BF167">
        <v>2869107</v>
      </c>
      <c r="BG167">
        <v>2923896</v>
      </c>
      <c r="BH167">
        <v>2976877</v>
      </c>
      <c r="BI167">
        <v>3027398</v>
      </c>
      <c r="BJ167">
        <v>3075647</v>
      </c>
    </row>
    <row r="168" spans="1:62" x14ac:dyDescent="0.3">
      <c r="A168" t="s">
        <v>459</v>
      </c>
      <c r="B168" t="s">
        <v>460</v>
      </c>
      <c r="C168" t="s">
        <v>737</v>
      </c>
      <c r="D168" t="s">
        <v>738</v>
      </c>
      <c r="E168">
        <v>10035</v>
      </c>
      <c r="F168">
        <v>10302</v>
      </c>
      <c r="G168">
        <v>10499</v>
      </c>
      <c r="H168">
        <v>10667</v>
      </c>
      <c r="I168">
        <v>10857</v>
      </c>
      <c r="J168">
        <v>11105</v>
      </c>
      <c r="K168">
        <v>11435</v>
      </c>
      <c r="L168">
        <v>11823</v>
      </c>
      <c r="M168">
        <v>12257</v>
      </c>
      <c r="N168">
        <v>12691</v>
      </c>
      <c r="O168">
        <v>13127</v>
      </c>
      <c r="P168">
        <v>13569</v>
      </c>
      <c r="Q168">
        <v>14040</v>
      </c>
      <c r="R168">
        <v>14492</v>
      </c>
      <c r="S168">
        <v>14859</v>
      </c>
      <c r="T168">
        <v>15117</v>
      </c>
      <c r="U168">
        <v>15234</v>
      </c>
      <c r="V168">
        <v>15251</v>
      </c>
      <c r="W168">
        <v>15372</v>
      </c>
      <c r="X168">
        <v>15862</v>
      </c>
      <c r="Y168">
        <v>16920</v>
      </c>
      <c r="Z168">
        <v>18604</v>
      </c>
      <c r="AA168">
        <v>20856</v>
      </c>
      <c r="AB168">
        <v>23503</v>
      </c>
      <c r="AC168">
        <v>26302</v>
      </c>
      <c r="AD168">
        <v>29092</v>
      </c>
      <c r="AE168">
        <v>31802</v>
      </c>
      <c r="AF168">
        <v>34480</v>
      </c>
      <c r="AG168">
        <v>37134</v>
      </c>
      <c r="AH168">
        <v>39808</v>
      </c>
      <c r="AI168">
        <v>42538</v>
      </c>
      <c r="AJ168">
        <v>45249</v>
      </c>
      <c r="AK168">
        <v>47919</v>
      </c>
      <c r="AL168">
        <v>50602</v>
      </c>
      <c r="AM168">
        <v>53380</v>
      </c>
      <c r="AN168">
        <v>56278</v>
      </c>
      <c r="AO168">
        <v>59364</v>
      </c>
      <c r="AP168">
        <v>62528</v>
      </c>
      <c r="AQ168">
        <v>65474</v>
      </c>
      <c r="AR168">
        <v>67755</v>
      </c>
      <c r="AS168">
        <v>69094</v>
      </c>
      <c r="AT168">
        <v>69388</v>
      </c>
      <c r="AU168">
        <v>68763</v>
      </c>
      <c r="AV168">
        <v>67422</v>
      </c>
      <c r="AW168">
        <v>65663</v>
      </c>
      <c r="AX168">
        <v>63744</v>
      </c>
      <c r="AY168">
        <v>61688</v>
      </c>
      <c r="AZ168">
        <v>59513</v>
      </c>
      <c r="BA168">
        <v>57431</v>
      </c>
      <c r="BB168">
        <v>55674</v>
      </c>
      <c r="BC168">
        <v>54424</v>
      </c>
      <c r="BD168">
        <v>53786</v>
      </c>
      <c r="BE168">
        <v>53718</v>
      </c>
      <c r="BF168">
        <v>54036</v>
      </c>
      <c r="BG168">
        <v>54468</v>
      </c>
      <c r="BH168">
        <v>54816</v>
      </c>
      <c r="BI168">
        <v>55023</v>
      </c>
      <c r="BJ168">
        <v>55144</v>
      </c>
    </row>
    <row r="169" spans="1:62" x14ac:dyDescent="0.3">
      <c r="A169" t="s">
        <v>196</v>
      </c>
      <c r="B169" t="s">
        <v>197</v>
      </c>
      <c r="C169" t="s">
        <v>737</v>
      </c>
      <c r="D169" t="s">
        <v>738</v>
      </c>
      <c r="E169">
        <v>7388695</v>
      </c>
      <c r="F169">
        <v>7541325</v>
      </c>
      <c r="G169">
        <v>7699139</v>
      </c>
      <c r="H169">
        <v>7862072</v>
      </c>
      <c r="I169">
        <v>8030025</v>
      </c>
      <c r="J169">
        <v>8203076</v>
      </c>
      <c r="K169">
        <v>8381455</v>
      </c>
      <c r="L169">
        <v>8565674</v>
      </c>
      <c r="M169">
        <v>8756481</v>
      </c>
      <c r="N169">
        <v>8954809</v>
      </c>
      <c r="O169">
        <v>9161534</v>
      </c>
      <c r="P169">
        <v>9375144</v>
      </c>
      <c r="Q169">
        <v>9595762</v>
      </c>
      <c r="R169">
        <v>9827580</v>
      </c>
      <c r="S169">
        <v>10076172</v>
      </c>
      <c r="T169">
        <v>10344494</v>
      </c>
      <c r="U169">
        <v>10632932</v>
      </c>
      <c r="V169">
        <v>10936936</v>
      </c>
      <c r="W169">
        <v>11248046</v>
      </c>
      <c r="X169">
        <v>11554979</v>
      </c>
      <c r="Y169">
        <v>11848331</v>
      </c>
      <c r="Z169">
        <v>12133074</v>
      </c>
      <c r="AA169">
        <v>12409243</v>
      </c>
      <c r="AB169">
        <v>12657708</v>
      </c>
      <c r="AC169">
        <v>12853780</v>
      </c>
      <c r="AD169">
        <v>12984405</v>
      </c>
      <c r="AE169">
        <v>13034385</v>
      </c>
      <c r="AF169">
        <v>13020861</v>
      </c>
      <c r="AG169">
        <v>13002553</v>
      </c>
      <c r="AH169">
        <v>13059613</v>
      </c>
      <c r="AI169">
        <v>13247649</v>
      </c>
      <c r="AJ169">
        <v>13591970</v>
      </c>
      <c r="AK169">
        <v>14071231</v>
      </c>
      <c r="AL169">
        <v>14636995</v>
      </c>
      <c r="AM169">
        <v>15217044</v>
      </c>
      <c r="AN169">
        <v>15759132</v>
      </c>
      <c r="AO169">
        <v>16248232</v>
      </c>
      <c r="AP169">
        <v>16701351</v>
      </c>
      <c r="AQ169">
        <v>17136780</v>
      </c>
      <c r="AR169">
        <v>17584869</v>
      </c>
      <c r="AS169">
        <v>18067687</v>
      </c>
      <c r="AT169">
        <v>18588758</v>
      </c>
      <c r="AU169">
        <v>19139658</v>
      </c>
      <c r="AV169">
        <v>19716598</v>
      </c>
      <c r="AW169">
        <v>20312705</v>
      </c>
      <c r="AX169">
        <v>20923070</v>
      </c>
      <c r="AY169">
        <v>21547463</v>
      </c>
      <c r="AZ169">
        <v>22188387</v>
      </c>
      <c r="BA169">
        <v>22846758</v>
      </c>
      <c r="BB169">
        <v>23524063</v>
      </c>
      <c r="BC169">
        <v>24221405</v>
      </c>
      <c r="BD169">
        <v>24939005</v>
      </c>
      <c r="BE169">
        <v>25676606</v>
      </c>
      <c r="BF169">
        <v>26434372</v>
      </c>
      <c r="BG169">
        <v>27212382</v>
      </c>
      <c r="BH169">
        <v>28010691</v>
      </c>
      <c r="BI169">
        <v>28829476</v>
      </c>
      <c r="BJ169">
        <v>29668834</v>
      </c>
    </row>
    <row r="170" spans="1:62" x14ac:dyDescent="0.3">
      <c r="A170" t="s">
        <v>198</v>
      </c>
      <c r="B170" t="s">
        <v>199</v>
      </c>
      <c r="C170" t="s">
        <v>737</v>
      </c>
      <c r="D170" t="s">
        <v>738</v>
      </c>
      <c r="E170">
        <v>858168</v>
      </c>
      <c r="F170">
        <v>883221</v>
      </c>
      <c r="G170">
        <v>909174</v>
      </c>
      <c r="H170">
        <v>936016</v>
      </c>
      <c r="I170">
        <v>963747</v>
      </c>
      <c r="J170">
        <v>992367</v>
      </c>
      <c r="K170">
        <v>1021882</v>
      </c>
      <c r="L170">
        <v>1052286</v>
      </c>
      <c r="M170">
        <v>1083583</v>
      </c>
      <c r="N170">
        <v>1115788</v>
      </c>
      <c r="O170">
        <v>1148908</v>
      </c>
      <c r="P170">
        <v>1182954</v>
      </c>
      <c r="Q170">
        <v>1217941</v>
      </c>
      <c r="R170">
        <v>1253874</v>
      </c>
      <c r="S170">
        <v>1290790</v>
      </c>
      <c r="T170">
        <v>1328686</v>
      </c>
      <c r="U170">
        <v>1367563</v>
      </c>
      <c r="V170">
        <v>1407436</v>
      </c>
      <c r="W170">
        <v>1448414</v>
      </c>
      <c r="X170">
        <v>1490603</v>
      </c>
      <c r="Y170">
        <v>1534085</v>
      </c>
      <c r="Z170">
        <v>1578938</v>
      </c>
      <c r="AA170">
        <v>1625124</v>
      </c>
      <c r="AB170">
        <v>1672496</v>
      </c>
      <c r="AC170">
        <v>1720812</v>
      </c>
      <c r="AD170">
        <v>1769942</v>
      </c>
      <c r="AE170">
        <v>1819954</v>
      </c>
      <c r="AF170">
        <v>1870978</v>
      </c>
      <c r="AG170">
        <v>1923002</v>
      </c>
      <c r="AH170">
        <v>1976030</v>
      </c>
      <c r="AI170">
        <v>2030140</v>
      </c>
      <c r="AJ170">
        <v>2085202</v>
      </c>
      <c r="AK170">
        <v>2141445</v>
      </c>
      <c r="AL170">
        <v>2199791</v>
      </c>
      <c r="AM170">
        <v>2261403</v>
      </c>
      <c r="AN170">
        <v>2327075</v>
      </c>
      <c r="AO170">
        <v>2397245</v>
      </c>
      <c r="AP170">
        <v>2471598</v>
      </c>
      <c r="AQ170">
        <v>2549223</v>
      </c>
      <c r="AR170">
        <v>2628803</v>
      </c>
      <c r="AS170">
        <v>2709359</v>
      </c>
      <c r="AT170">
        <v>2790729</v>
      </c>
      <c r="AU170">
        <v>2873228</v>
      </c>
      <c r="AV170">
        <v>2957117</v>
      </c>
      <c r="AW170">
        <v>3042823</v>
      </c>
      <c r="AX170">
        <v>3130720</v>
      </c>
      <c r="AY170">
        <v>3220653</v>
      </c>
      <c r="AZ170">
        <v>3312665</v>
      </c>
      <c r="BA170">
        <v>3407541</v>
      </c>
      <c r="BB170">
        <v>3506288</v>
      </c>
      <c r="BC170">
        <v>3609543</v>
      </c>
      <c r="BD170">
        <v>3717672</v>
      </c>
      <c r="BE170">
        <v>3830239</v>
      </c>
      <c r="BF170">
        <v>3946170</v>
      </c>
      <c r="BG170">
        <v>4063920</v>
      </c>
      <c r="BH170">
        <v>4182341</v>
      </c>
      <c r="BI170">
        <v>4301018</v>
      </c>
      <c r="BJ170">
        <v>4420184</v>
      </c>
    </row>
    <row r="171" spans="1:62" x14ac:dyDescent="0.3">
      <c r="A171" t="s">
        <v>158</v>
      </c>
      <c r="B171" t="s">
        <v>159</v>
      </c>
      <c r="C171" t="s">
        <v>737</v>
      </c>
      <c r="D171" t="s">
        <v>738</v>
      </c>
      <c r="E171">
        <v>659351</v>
      </c>
      <c r="F171">
        <v>680757</v>
      </c>
      <c r="G171">
        <v>700349</v>
      </c>
      <c r="H171">
        <v>718861</v>
      </c>
      <c r="I171">
        <v>736381</v>
      </c>
      <c r="J171">
        <v>753000</v>
      </c>
      <c r="K171">
        <v>768813</v>
      </c>
      <c r="L171">
        <v>783917</v>
      </c>
      <c r="M171">
        <v>798413</v>
      </c>
      <c r="N171">
        <v>812405</v>
      </c>
      <c r="O171">
        <v>826000</v>
      </c>
      <c r="P171">
        <v>839230</v>
      </c>
      <c r="Q171">
        <v>852053</v>
      </c>
      <c r="R171">
        <v>864819</v>
      </c>
      <c r="S171">
        <v>878042</v>
      </c>
      <c r="T171">
        <v>892000</v>
      </c>
      <c r="U171">
        <v>906507</v>
      </c>
      <c r="V171">
        <v>921379</v>
      </c>
      <c r="W171">
        <v>933499</v>
      </c>
      <c r="X171">
        <v>949888</v>
      </c>
      <c r="Y171">
        <v>966039</v>
      </c>
      <c r="Z171">
        <v>980462</v>
      </c>
      <c r="AA171">
        <v>992521</v>
      </c>
      <c r="AB171">
        <v>1001691</v>
      </c>
      <c r="AC171">
        <v>1012221</v>
      </c>
      <c r="AD171">
        <v>1020528</v>
      </c>
      <c r="AE171">
        <v>1028360</v>
      </c>
      <c r="AF171">
        <v>1036082</v>
      </c>
      <c r="AG171">
        <v>1043239</v>
      </c>
      <c r="AH171">
        <v>1051260</v>
      </c>
      <c r="AI171">
        <v>1058775</v>
      </c>
      <c r="AJ171">
        <v>1070266</v>
      </c>
      <c r="AK171">
        <v>1084441</v>
      </c>
      <c r="AL171">
        <v>1097374</v>
      </c>
      <c r="AM171">
        <v>1112846</v>
      </c>
      <c r="AN171">
        <v>1122457</v>
      </c>
      <c r="AO171">
        <v>1133996</v>
      </c>
      <c r="AP171">
        <v>1148284</v>
      </c>
      <c r="AQ171">
        <v>1160421</v>
      </c>
      <c r="AR171">
        <v>1175267</v>
      </c>
      <c r="AS171">
        <v>1186873</v>
      </c>
      <c r="AT171">
        <v>1196287</v>
      </c>
      <c r="AU171">
        <v>1204621</v>
      </c>
      <c r="AV171">
        <v>1213370</v>
      </c>
      <c r="AW171">
        <v>1221003</v>
      </c>
      <c r="AX171">
        <v>1228254</v>
      </c>
      <c r="AY171">
        <v>1233996</v>
      </c>
      <c r="AZ171">
        <v>1239630</v>
      </c>
      <c r="BA171">
        <v>1244121</v>
      </c>
      <c r="BB171">
        <v>1247429</v>
      </c>
      <c r="BC171">
        <v>1250400</v>
      </c>
      <c r="BD171">
        <v>1252404</v>
      </c>
      <c r="BE171">
        <v>1255882</v>
      </c>
      <c r="BF171">
        <v>1258653</v>
      </c>
      <c r="BG171">
        <v>1260934</v>
      </c>
      <c r="BH171">
        <v>1262605</v>
      </c>
      <c r="BI171">
        <v>1263473</v>
      </c>
      <c r="BJ171">
        <v>1264613</v>
      </c>
    </row>
    <row r="172" spans="1:62" x14ac:dyDescent="0.3">
      <c r="A172" t="s">
        <v>160</v>
      </c>
      <c r="B172" t="s">
        <v>161</v>
      </c>
      <c r="C172" t="s">
        <v>737</v>
      </c>
      <c r="D172" t="s">
        <v>738</v>
      </c>
      <c r="E172">
        <v>3618595</v>
      </c>
      <c r="F172">
        <v>3700023</v>
      </c>
      <c r="G172">
        <v>3784439</v>
      </c>
      <c r="H172">
        <v>3872118</v>
      </c>
      <c r="I172">
        <v>3963417</v>
      </c>
      <c r="J172">
        <v>4058673</v>
      </c>
      <c r="K172">
        <v>4158124</v>
      </c>
      <c r="L172">
        <v>4262005</v>
      </c>
      <c r="M172">
        <v>4370650</v>
      </c>
      <c r="N172">
        <v>4484439</v>
      </c>
      <c r="O172">
        <v>4603723</v>
      </c>
      <c r="P172">
        <v>4728703</v>
      </c>
      <c r="Q172">
        <v>4859610</v>
      </c>
      <c r="R172">
        <v>4996940</v>
      </c>
      <c r="S172">
        <v>5141202</v>
      </c>
      <c r="T172">
        <v>5292808</v>
      </c>
      <c r="U172">
        <v>5454705</v>
      </c>
      <c r="V172">
        <v>5627533</v>
      </c>
      <c r="W172">
        <v>5806845</v>
      </c>
      <c r="X172">
        <v>5986332</v>
      </c>
      <c r="Y172">
        <v>6163080</v>
      </c>
      <c r="Z172">
        <v>6327569</v>
      </c>
      <c r="AA172">
        <v>6484452</v>
      </c>
      <c r="AB172">
        <v>6661358</v>
      </c>
      <c r="AC172">
        <v>6895928</v>
      </c>
      <c r="AD172">
        <v>7211105</v>
      </c>
      <c r="AE172">
        <v>7625305</v>
      </c>
      <c r="AF172">
        <v>8120093</v>
      </c>
      <c r="AG172">
        <v>8636935</v>
      </c>
      <c r="AH172">
        <v>9094671</v>
      </c>
      <c r="AI172">
        <v>9437553</v>
      </c>
      <c r="AJ172">
        <v>9641153</v>
      </c>
      <c r="AK172">
        <v>9729717</v>
      </c>
      <c r="AL172">
        <v>9755857</v>
      </c>
      <c r="AM172">
        <v>9796976</v>
      </c>
      <c r="AN172">
        <v>9909088</v>
      </c>
      <c r="AO172">
        <v>10109789</v>
      </c>
      <c r="AP172">
        <v>10381862</v>
      </c>
      <c r="AQ172">
        <v>10704744</v>
      </c>
      <c r="AR172">
        <v>11044356</v>
      </c>
      <c r="AS172">
        <v>11376172</v>
      </c>
      <c r="AT172">
        <v>11695863</v>
      </c>
      <c r="AU172">
        <v>12013711</v>
      </c>
      <c r="AV172">
        <v>12336687</v>
      </c>
      <c r="AW172">
        <v>12676038</v>
      </c>
      <c r="AX172">
        <v>13039711</v>
      </c>
      <c r="AY172">
        <v>13429262</v>
      </c>
      <c r="AZ172">
        <v>13840969</v>
      </c>
      <c r="BA172">
        <v>14271234</v>
      </c>
      <c r="BB172">
        <v>14714602</v>
      </c>
      <c r="BC172">
        <v>15167095</v>
      </c>
      <c r="BD172">
        <v>15627618</v>
      </c>
      <c r="BE172">
        <v>16097305</v>
      </c>
      <c r="BF172">
        <v>16577147</v>
      </c>
      <c r="BG172">
        <v>17068838</v>
      </c>
      <c r="BH172">
        <v>17573607</v>
      </c>
      <c r="BI172">
        <v>18091575</v>
      </c>
      <c r="BJ172">
        <v>18622104</v>
      </c>
    </row>
    <row r="173" spans="1:62" x14ac:dyDescent="0.3">
      <c r="A173" t="s">
        <v>350</v>
      </c>
      <c r="B173" t="s">
        <v>351</v>
      </c>
      <c r="C173" t="s">
        <v>737</v>
      </c>
      <c r="D173" t="s">
        <v>738</v>
      </c>
      <c r="E173">
        <v>8157106</v>
      </c>
      <c r="F173">
        <v>8418460</v>
      </c>
      <c r="G173">
        <v>8692815</v>
      </c>
      <c r="H173">
        <v>8974084</v>
      </c>
      <c r="I173">
        <v>9253963</v>
      </c>
      <c r="J173">
        <v>9526563</v>
      </c>
      <c r="K173">
        <v>9789982</v>
      </c>
      <c r="L173">
        <v>10046172</v>
      </c>
      <c r="M173">
        <v>10297801</v>
      </c>
      <c r="N173">
        <v>10549226</v>
      </c>
      <c r="O173">
        <v>10803978</v>
      </c>
      <c r="P173">
        <v>11062338</v>
      </c>
      <c r="Q173">
        <v>11324251</v>
      </c>
      <c r="R173">
        <v>11592698</v>
      </c>
      <c r="S173">
        <v>11871233</v>
      </c>
      <c r="T173">
        <v>12162369</v>
      </c>
      <c r="U173">
        <v>12468893</v>
      </c>
      <c r="V173">
        <v>12790546</v>
      </c>
      <c r="W173">
        <v>13123069</v>
      </c>
      <c r="X173">
        <v>13460201</v>
      </c>
      <c r="Y173">
        <v>13798125</v>
      </c>
      <c r="Z173">
        <v>14133840</v>
      </c>
      <c r="AA173">
        <v>14470633</v>
      </c>
      <c r="AB173">
        <v>14818617</v>
      </c>
      <c r="AC173">
        <v>15191625</v>
      </c>
      <c r="AD173">
        <v>15598942</v>
      </c>
      <c r="AE173">
        <v>16045047</v>
      </c>
      <c r="AF173">
        <v>16525108</v>
      </c>
      <c r="AG173">
        <v>17027588</v>
      </c>
      <c r="AH173">
        <v>17535971</v>
      </c>
      <c r="AI173">
        <v>18038321</v>
      </c>
      <c r="AJ173">
        <v>18529454</v>
      </c>
      <c r="AK173">
        <v>19012724</v>
      </c>
      <c r="AL173">
        <v>19494967</v>
      </c>
      <c r="AM173">
        <v>19986894</v>
      </c>
      <c r="AN173">
        <v>20495597</v>
      </c>
      <c r="AO173">
        <v>21023321</v>
      </c>
      <c r="AP173">
        <v>21565325</v>
      </c>
      <c r="AQ173">
        <v>22113464</v>
      </c>
      <c r="AR173">
        <v>22656286</v>
      </c>
      <c r="AS173">
        <v>23185608</v>
      </c>
      <c r="AT173">
        <v>23698907</v>
      </c>
      <c r="AU173">
        <v>24198811</v>
      </c>
      <c r="AV173">
        <v>24688703</v>
      </c>
      <c r="AW173">
        <v>25174109</v>
      </c>
      <c r="AX173">
        <v>25659393</v>
      </c>
      <c r="AY173">
        <v>26143566</v>
      </c>
      <c r="AZ173">
        <v>26625845</v>
      </c>
      <c r="BA173">
        <v>27111069</v>
      </c>
      <c r="BB173">
        <v>27605383</v>
      </c>
      <c r="BC173">
        <v>28112289</v>
      </c>
      <c r="BD173">
        <v>28635128</v>
      </c>
      <c r="BE173">
        <v>29170456</v>
      </c>
      <c r="BF173">
        <v>29706724</v>
      </c>
      <c r="BG173">
        <v>30228017</v>
      </c>
      <c r="BH173">
        <v>30723155</v>
      </c>
      <c r="BI173">
        <v>31187265</v>
      </c>
      <c r="BJ173">
        <v>31624264</v>
      </c>
    </row>
    <row r="174" spans="1:62" x14ac:dyDescent="0.3">
      <c r="A174" t="s">
        <v>551</v>
      </c>
      <c r="B174" t="s">
        <v>552</v>
      </c>
      <c r="C174" t="s">
        <v>737</v>
      </c>
      <c r="D174" t="s">
        <v>738</v>
      </c>
      <c r="E174">
        <v>198624409</v>
      </c>
      <c r="F174">
        <v>202007500</v>
      </c>
      <c r="G174">
        <v>205198600</v>
      </c>
      <c r="H174">
        <v>208253700</v>
      </c>
      <c r="I174">
        <v>211262900</v>
      </c>
      <c r="J174">
        <v>214031100</v>
      </c>
      <c r="K174">
        <v>216659000</v>
      </c>
      <c r="L174">
        <v>219176000</v>
      </c>
      <c r="M174">
        <v>221503000</v>
      </c>
      <c r="N174">
        <v>223759000</v>
      </c>
      <c r="O174">
        <v>226431000</v>
      </c>
      <c r="P174">
        <v>229361135</v>
      </c>
      <c r="Q174">
        <v>231943831</v>
      </c>
      <c r="R174">
        <v>234332208</v>
      </c>
      <c r="S174">
        <v>236681487</v>
      </c>
      <c r="T174">
        <v>239235000</v>
      </c>
      <c r="U174">
        <v>241606200</v>
      </c>
      <c r="V174">
        <v>244088400</v>
      </c>
      <c r="W174">
        <v>246674600</v>
      </c>
      <c r="X174">
        <v>249385800</v>
      </c>
      <c r="Y174">
        <v>251872670</v>
      </c>
      <c r="Z174">
        <v>254421050</v>
      </c>
      <c r="AA174">
        <v>256921449</v>
      </c>
      <c r="AB174">
        <v>259303930</v>
      </c>
      <c r="AC174">
        <v>261583423</v>
      </c>
      <c r="AD174">
        <v>263922898</v>
      </c>
      <c r="AE174">
        <v>266394382</v>
      </c>
      <c r="AF174">
        <v>268896849</v>
      </c>
      <c r="AG174">
        <v>271452347</v>
      </c>
      <c r="AH174">
        <v>274256841</v>
      </c>
      <c r="AI174">
        <v>277473326</v>
      </c>
      <c r="AJ174">
        <v>281211703</v>
      </c>
      <c r="AK174">
        <v>285092192</v>
      </c>
      <c r="AL174">
        <v>288811320</v>
      </c>
      <c r="AM174">
        <v>292297226</v>
      </c>
      <c r="AN174">
        <v>295691746</v>
      </c>
      <c r="AO174">
        <v>299126029</v>
      </c>
      <c r="AP174">
        <v>302704697</v>
      </c>
      <c r="AQ174">
        <v>306162843</v>
      </c>
      <c r="AR174">
        <v>309600485</v>
      </c>
      <c r="AS174">
        <v>312993944</v>
      </c>
      <c r="AT174">
        <v>316113359</v>
      </c>
      <c r="AU174">
        <v>319050105</v>
      </c>
      <c r="AV174">
        <v>321847258</v>
      </c>
      <c r="AW174">
        <v>324864038</v>
      </c>
      <c r="AX174">
        <v>327892753</v>
      </c>
      <c r="AY174">
        <v>331014940</v>
      </c>
      <c r="AZ174">
        <v>334184023</v>
      </c>
      <c r="BA174">
        <v>337405012</v>
      </c>
      <c r="BB174">
        <v>340465736</v>
      </c>
      <c r="BC174">
        <v>343408819</v>
      </c>
      <c r="BD174">
        <v>346051624</v>
      </c>
      <c r="BE174">
        <v>348808615</v>
      </c>
      <c r="BF174">
        <v>351451876</v>
      </c>
      <c r="BG174">
        <v>354223012</v>
      </c>
      <c r="BH174">
        <v>356937591</v>
      </c>
      <c r="BI174">
        <v>359735880</v>
      </c>
      <c r="BJ174">
        <v>362492702</v>
      </c>
    </row>
    <row r="175" spans="1:62" x14ac:dyDescent="0.3">
      <c r="A175" t="s">
        <v>238</v>
      </c>
      <c r="B175" t="s">
        <v>239</v>
      </c>
      <c r="C175" t="s">
        <v>737</v>
      </c>
      <c r="D175" t="s">
        <v>738</v>
      </c>
      <c r="E175">
        <v>602544</v>
      </c>
      <c r="F175">
        <v>617277</v>
      </c>
      <c r="G175">
        <v>632654</v>
      </c>
      <c r="H175">
        <v>648661</v>
      </c>
      <c r="I175">
        <v>665282</v>
      </c>
      <c r="J175">
        <v>682551</v>
      </c>
      <c r="K175">
        <v>700341</v>
      </c>
      <c r="L175">
        <v>718685</v>
      </c>
      <c r="M175">
        <v>737886</v>
      </c>
      <c r="N175">
        <v>758377</v>
      </c>
      <c r="O175">
        <v>780384</v>
      </c>
      <c r="P175">
        <v>804157</v>
      </c>
      <c r="Q175">
        <v>829441</v>
      </c>
      <c r="R175">
        <v>855380</v>
      </c>
      <c r="S175">
        <v>880785</v>
      </c>
      <c r="T175">
        <v>904839</v>
      </c>
      <c r="U175">
        <v>927503</v>
      </c>
      <c r="V175">
        <v>949193</v>
      </c>
      <c r="W175">
        <v>970258</v>
      </c>
      <c r="X175">
        <v>991226</v>
      </c>
      <c r="Y175">
        <v>1012672</v>
      </c>
      <c r="Z175">
        <v>1034264</v>
      </c>
      <c r="AA175">
        <v>1056366</v>
      </c>
      <c r="AB175">
        <v>1081081</v>
      </c>
      <c r="AC175">
        <v>1111132</v>
      </c>
      <c r="AD175">
        <v>1148302</v>
      </c>
      <c r="AE175">
        <v>1193592</v>
      </c>
      <c r="AF175">
        <v>1245990</v>
      </c>
      <c r="AG175">
        <v>1302741</v>
      </c>
      <c r="AH175">
        <v>1359933</v>
      </c>
      <c r="AI175">
        <v>1414692</v>
      </c>
      <c r="AJ175">
        <v>1465740</v>
      </c>
      <c r="AK175">
        <v>1513721</v>
      </c>
      <c r="AL175">
        <v>1559983</v>
      </c>
      <c r="AM175">
        <v>1606718</v>
      </c>
      <c r="AN175">
        <v>1655359</v>
      </c>
      <c r="AO175">
        <v>1706489</v>
      </c>
      <c r="AP175">
        <v>1758994</v>
      </c>
      <c r="AQ175">
        <v>1810566</v>
      </c>
      <c r="AR175">
        <v>1858042</v>
      </c>
      <c r="AS175">
        <v>1899257</v>
      </c>
      <c r="AT175">
        <v>1933596</v>
      </c>
      <c r="AU175">
        <v>1962147</v>
      </c>
      <c r="AV175">
        <v>1986535</v>
      </c>
      <c r="AW175">
        <v>2009228</v>
      </c>
      <c r="AX175">
        <v>2032196</v>
      </c>
      <c r="AY175">
        <v>2055734</v>
      </c>
      <c r="AZ175">
        <v>2079915</v>
      </c>
      <c r="BA175">
        <v>2106375</v>
      </c>
      <c r="BB175">
        <v>2137040</v>
      </c>
      <c r="BC175">
        <v>2173170</v>
      </c>
      <c r="BD175">
        <v>2215621</v>
      </c>
      <c r="BE175">
        <v>2263934</v>
      </c>
      <c r="BF175">
        <v>2316520</v>
      </c>
      <c r="BG175">
        <v>2370992</v>
      </c>
      <c r="BH175">
        <v>2425561</v>
      </c>
      <c r="BI175">
        <v>2479713</v>
      </c>
      <c r="BJ175">
        <v>2533794</v>
      </c>
    </row>
    <row r="176" spans="1:62" x14ac:dyDescent="0.3">
      <c r="A176" t="s">
        <v>378</v>
      </c>
      <c r="B176" t="s">
        <v>379</v>
      </c>
      <c r="C176" t="s">
        <v>737</v>
      </c>
      <c r="D176" t="s">
        <v>738</v>
      </c>
      <c r="E176">
        <v>79000</v>
      </c>
      <c r="F176">
        <v>81200</v>
      </c>
      <c r="G176">
        <v>83400</v>
      </c>
      <c r="H176">
        <v>85700</v>
      </c>
      <c r="I176">
        <v>88100</v>
      </c>
      <c r="J176">
        <v>90500</v>
      </c>
      <c r="K176">
        <v>93500</v>
      </c>
      <c r="L176">
        <v>96500</v>
      </c>
      <c r="M176">
        <v>99500</v>
      </c>
      <c r="N176">
        <v>104000</v>
      </c>
      <c r="O176">
        <v>112000</v>
      </c>
      <c r="P176">
        <v>120000</v>
      </c>
      <c r="Q176">
        <v>125500</v>
      </c>
      <c r="R176">
        <v>128500</v>
      </c>
      <c r="S176">
        <v>131000</v>
      </c>
      <c r="T176">
        <v>132500</v>
      </c>
      <c r="U176">
        <v>134000</v>
      </c>
      <c r="V176">
        <v>136000</v>
      </c>
      <c r="W176">
        <v>137500</v>
      </c>
      <c r="X176">
        <v>138500</v>
      </c>
      <c r="Y176">
        <v>140050</v>
      </c>
      <c r="Z176">
        <v>142650</v>
      </c>
      <c r="AA176">
        <v>145700</v>
      </c>
      <c r="AB176">
        <v>148700</v>
      </c>
      <c r="AC176">
        <v>151650</v>
      </c>
      <c r="AD176">
        <v>154450</v>
      </c>
      <c r="AE176">
        <v>157350</v>
      </c>
      <c r="AF176">
        <v>160500</v>
      </c>
      <c r="AG176">
        <v>163650</v>
      </c>
      <c r="AH176">
        <v>166898</v>
      </c>
      <c r="AI176">
        <v>170899</v>
      </c>
      <c r="AJ176">
        <v>175362</v>
      </c>
      <c r="AK176">
        <v>179799</v>
      </c>
      <c r="AL176">
        <v>184496</v>
      </c>
      <c r="AM176">
        <v>189482</v>
      </c>
      <c r="AN176">
        <v>193816</v>
      </c>
      <c r="AO176">
        <v>197564</v>
      </c>
      <c r="AP176">
        <v>201418</v>
      </c>
      <c r="AQ176">
        <v>205279</v>
      </c>
      <c r="AR176">
        <v>209214</v>
      </c>
      <c r="AS176">
        <v>213230</v>
      </c>
      <c r="AT176">
        <v>217324</v>
      </c>
      <c r="AU176">
        <v>221490</v>
      </c>
      <c r="AV176">
        <v>225296</v>
      </c>
      <c r="AW176">
        <v>228750</v>
      </c>
      <c r="AX176">
        <v>232250</v>
      </c>
      <c r="AY176">
        <v>235750</v>
      </c>
      <c r="AZ176">
        <v>239250</v>
      </c>
      <c r="BA176">
        <v>242750</v>
      </c>
      <c r="BB176">
        <v>245950</v>
      </c>
      <c r="BC176">
        <v>249750</v>
      </c>
      <c r="BD176">
        <v>254350</v>
      </c>
      <c r="BE176">
        <v>259000</v>
      </c>
      <c r="BF176">
        <v>263650</v>
      </c>
      <c r="BG176">
        <v>268050</v>
      </c>
      <c r="BH176">
        <v>272400</v>
      </c>
      <c r="BI176">
        <v>276550</v>
      </c>
      <c r="BJ176">
        <v>280460</v>
      </c>
    </row>
    <row r="177" spans="1:62" x14ac:dyDescent="0.3">
      <c r="A177" t="s">
        <v>240</v>
      </c>
      <c r="B177" t="s">
        <v>241</v>
      </c>
      <c r="C177" t="s">
        <v>737</v>
      </c>
      <c r="D177" t="s">
        <v>738</v>
      </c>
      <c r="E177">
        <v>3388764</v>
      </c>
      <c r="F177">
        <v>3486295</v>
      </c>
      <c r="G177">
        <v>3588156</v>
      </c>
      <c r="H177">
        <v>3693866</v>
      </c>
      <c r="I177">
        <v>3802640</v>
      </c>
      <c r="J177">
        <v>3913934</v>
      </c>
      <c r="K177">
        <v>4027758</v>
      </c>
      <c r="L177">
        <v>4144395</v>
      </c>
      <c r="M177">
        <v>4263745</v>
      </c>
      <c r="N177">
        <v>4385758</v>
      </c>
      <c r="O177">
        <v>4510479</v>
      </c>
      <c r="P177">
        <v>4637829</v>
      </c>
      <c r="Q177">
        <v>4768078</v>
      </c>
      <c r="R177">
        <v>4902006</v>
      </c>
      <c r="S177">
        <v>5040656</v>
      </c>
      <c r="T177">
        <v>5184811</v>
      </c>
      <c r="U177">
        <v>5334918</v>
      </c>
      <c r="V177">
        <v>5490921</v>
      </c>
      <c r="W177">
        <v>5652355</v>
      </c>
      <c r="X177">
        <v>5818506</v>
      </c>
      <c r="Y177">
        <v>5988904</v>
      </c>
      <c r="Z177">
        <v>6164006</v>
      </c>
      <c r="AA177">
        <v>6344382</v>
      </c>
      <c r="AB177">
        <v>6529894</v>
      </c>
      <c r="AC177">
        <v>6720344</v>
      </c>
      <c r="AD177">
        <v>6915927</v>
      </c>
      <c r="AE177">
        <v>7116744</v>
      </c>
      <c r="AF177">
        <v>7323969</v>
      </c>
      <c r="AG177">
        <v>7540253</v>
      </c>
      <c r="AH177">
        <v>7768995</v>
      </c>
      <c r="AI177">
        <v>8012861</v>
      </c>
      <c r="AJ177">
        <v>8272976</v>
      </c>
      <c r="AK177">
        <v>8549424</v>
      </c>
      <c r="AL177">
        <v>8842415</v>
      </c>
      <c r="AM177">
        <v>9151763</v>
      </c>
      <c r="AN177">
        <v>9477333</v>
      </c>
      <c r="AO177">
        <v>9819964</v>
      </c>
      <c r="AP177">
        <v>10180061</v>
      </c>
      <c r="AQ177">
        <v>10556549</v>
      </c>
      <c r="AR177">
        <v>10947829</v>
      </c>
      <c r="AS177">
        <v>11352973</v>
      </c>
      <c r="AT177">
        <v>11771976</v>
      </c>
      <c r="AU177">
        <v>12206002</v>
      </c>
      <c r="AV177">
        <v>12656870</v>
      </c>
      <c r="AW177">
        <v>13127012</v>
      </c>
      <c r="AX177">
        <v>13618449</v>
      </c>
      <c r="AY177">
        <v>14132064</v>
      </c>
      <c r="AZ177">
        <v>14668338</v>
      </c>
      <c r="BA177">
        <v>15228525</v>
      </c>
      <c r="BB177">
        <v>15813913</v>
      </c>
      <c r="BC177">
        <v>16425578</v>
      </c>
      <c r="BD177">
        <v>17064636</v>
      </c>
      <c r="BE177">
        <v>17731634</v>
      </c>
      <c r="BF177">
        <v>18426372</v>
      </c>
      <c r="BG177">
        <v>19148219</v>
      </c>
      <c r="BH177">
        <v>19896965</v>
      </c>
      <c r="BI177">
        <v>20672987</v>
      </c>
      <c r="BJ177">
        <v>21477348</v>
      </c>
    </row>
    <row r="178" spans="1:62" x14ac:dyDescent="0.3">
      <c r="A178" t="s">
        <v>200</v>
      </c>
      <c r="B178" t="s">
        <v>201</v>
      </c>
      <c r="C178" t="s">
        <v>737</v>
      </c>
      <c r="D178" t="s">
        <v>738</v>
      </c>
      <c r="E178">
        <v>45137812</v>
      </c>
      <c r="F178">
        <v>46062905</v>
      </c>
      <c r="G178">
        <v>47029140</v>
      </c>
      <c r="H178">
        <v>48032246</v>
      </c>
      <c r="I178">
        <v>49066059</v>
      </c>
      <c r="J178">
        <v>50127214</v>
      </c>
      <c r="K178">
        <v>51217359</v>
      </c>
      <c r="L178">
        <v>52341834</v>
      </c>
      <c r="M178">
        <v>53505978</v>
      </c>
      <c r="N178">
        <v>54716735</v>
      </c>
      <c r="O178">
        <v>55981400</v>
      </c>
      <c r="P178">
        <v>57295210</v>
      </c>
      <c r="Q178">
        <v>58662603</v>
      </c>
      <c r="R178">
        <v>60110433</v>
      </c>
      <c r="S178">
        <v>61673559</v>
      </c>
      <c r="T178">
        <v>63373572</v>
      </c>
      <c r="U178">
        <v>65226229</v>
      </c>
      <c r="V178">
        <v>67215805</v>
      </c>
      <c r="W178">
        <v>69293550</v>
      </c>
      <c r="X178">
        <v>71391290</v>
      </c>
      <c r="Y178">
        <v>73460724</v>
      </c>
      <c r="Z178">
        <v>75482552</v>
      </c>
      <c r="AA178">
        <v>77472907</v>
      </c>
      <c r="AB178">
        <v>79462277</v>
      </c>
      <c r="AC178">
        <v>81497739</v>
      </c>
      <c r="AD178">
        <v>83613300</v>
      </c>
      <c r="AE178">
        <v>85818502</v>
      </c>
      <c r="AF178">
        <v>88101628</v>
      </c>
      <c r="AG178">
        <v>90450281</v>
      </c>
      <c r="AH178">
        <v>92844353</v>
      </c>
      <c r="AI178">
        <v>95269988</v>
      </c>
      <c r="AJ178">
        <v>97726323</v>
      </c>
      <c r="AK178">
        <v>100221563</v>
      </c>
      <c r="AL178">
        <v>102761737</v>
      </c>
      <c r="AM178">
        <v>105355783</v>
      </c>
      <c r="AN178">
        <v>108011465</v>
      </c>
      <c r="AO178">
        <v>110732904</v>
      </c>
      <c r="AP178">
        <v>113522705</v>
      </c>
      <c r="AQ178">
        <v>116385750</v>
      </c>
      <c r="AR178">
        <v>119327073</v>
      </c>
      <c r="AS178">
        <v>122352009</v>
      </c>
      <c r="AT178">
        <v>125463434</v>
      </c>
      <c r="AU178">
        <v>128666710</v>
      </c>
      <c r="AV178">
        <v>131972533</v>
      </c>
      <c r="AW178">
        <v>135393616</v>
      </c>
      <c r="AX178">
        <v>138939478</v>
      </c>
      <c r="AY178">
        <v>142614094</v>
      </c>
      <c r="AZ178">
        <v>146417024</v>
      </c>
      <c r="BA178">
        <v>150347390</v>
      </c>
      <c r="BB178">
        <v>154402181</v>
      </c>
      <c r="BC178">
        <v>158578261</v>
      </c>
      <c r="BD178">
        <v>162877076</v>
      </c>
      <c r="BE178">
        <v>167297284</v>
      </c>
      <c r="BF178">
        <v>171829303</v>
      </c>
      <c r="BG178">
        <v>176460502</v>
      </c>
      <c r="BH178">
        <v>181181744</v>
      </c>
      <c r="BI178">
        <v>185989640</v>
      </c>
      <c r="BJ178">
        <v>190886311</v>
      </c>
    </row>
    <row r="179" spans="1:62" x14ac:dyDescent="0.3">
      <c r="A179" t="s">
        <v>54</v>
      </c>
      <c r="B179" t="s">
        <v>55</v>
      </c>
      <c r="C179" t="s">
        <v>737</v>
      </c>
      <c r="D179" t="s">
        <v>738</v>
      </c>
      <c r="E179">
        <v>1774699</v>
      </c>
      <c r="F179">
        <v>1830400</v>
      </c>
      <c r="G179">
        <v>1886562</v>
      </c>
      <c r="H179">
        <v>1943590</v>
      </c>
      <c r="I179">
        <v>2002119</v>
      </c>
      <c r="J179">
        <v>2062630</v>
      </c>
      <c r="K179">
        <v>2125240</v>
      </c>
      <c r="L179">
        <v>2189882</v>
      </c>
      <c r="M179">
        <v>2256782</v>
      </c>
      <c r="N179">
        <v>2326139</v>
      </c>
      <c r="O179">
        <v>2398096</v>
      </c>
      <c r="P179">
        <v>2472656</v>
      </c>
      <c r="Q179">
        <v>2549774</v>
      </c>
      <c r="R179">
        <v>2629505</v>
      </c>
      <c r="S179">
        <v>2711848</v>
      </c>
      <c r="T179">
        <v>2796746</v>
      </c>
      <c r="U179">
        <v>2884155</v>
      </c>
      <c r="V179">
        <v>2973806</v>
      </c>
      <c r="W179">
        <v>3065117</v>
      </c>
      <c r="X179">
        <v>3157355</v>
      </c>
      <c r="Y179">
        <v>3249910</v>
      </c>
      <c r="Z179">
        <v>3342669</v>
      </c>
      <c r="AA179">
        <v>3435525</v>
      </c>
      <c r="AB179">
        <v>3527939</v>
      </c>
      <c r="AC179">
        <v>3619253</v>
      </c>
      <c r="AD179">
        <v>3709091</v>
      </c>
      <c r="AE179">
        <v>3796917</v>
      </c>
      <c r="AF179">
        <v>3882943</v>
      </c>
      <c r="AG179">
        <v>3968454</v>
      </c>
      <c r="AH179">
        <v>4055265</v>
      </c>
      <c r="AI179">
        <v>4144565</v>
      </c>
      <c r="AJ179">
        <v>4236801</v>
      </c>
      <c r="AK179">
        <v>4331277</v>
      </c>
      <c r="AL179">
        <v>4426580</v>
      </c>
      <c r="AM179">
        <v>4520725</v>
      </c>
      <c r="AN179">
        <v>4612228</v>
      </c>
      <c r="AO179">
        <v>4700779</v>
      </c>
      <c r="AP179">
        <v>4786640</v>
      </c>
      <c r="AQ179">
        <v>4869626</v>
      </c>
      <c r="AR179">
        <v>4949660</v>
      </c>
      <c r="AS179">
        <v>5026796</v>
      </c>
      <c r="AT179">
        <v>5100750</v>
      </c>
      <c r="AU179">
        <v>5171734</v>
      </c>
      <c r="AV179">
        <v>5240879</v>
      </c>
      <c r="AW179">
        <v>5309703</v>
      </c>
      <c r="AX179">
        <v>5379328</v>
      </c>
      <c r="AY179">
        <v>5450211</v>
      </c>
      <c r="AZ179">
        <v>5522106</v>
      </c>
      <c r="BA179">
        <v>5594506</v>
      </c>
      <c r="BB179">
        <v>5666581</v>
      </c>
      <c r="BC179">
        <v>5737723</v>
      </c>
      <c r="BD179">
        <v>5807820</v>
      </c>
      <c r="BE179">
        <v>5877108</v>
      </c>
      <c r="BF179">
        <v>5945747</v>
      </c>
      <c r="BG179">
        <v>6013997</v>
      </c>
      <c r="BH179">
        <v>6082035</v>
      </c>
      <c r="BI179">
        <v>6149928</v>
      </c>
      <c r="BJ179">
        <v>6217581</v>
      </c>
    </row>
    <row r="180" spans="1:62" x14ac:dyDescent="0.3">
      <c r="A180" t="s">
        <v>56</v>
      </c>
      <c r="B180" t="s">
        <v>57</v>
      </c>
      <c r="C180" t="s">
        <v>737</v>
      </c>
      <c r="D180" t="s">
        <v>738</v>
      </c>
      <c r="E180">
        <v>11486631</v>
      </c>
      <c r="F180">
        <v>11638712</v>
      </c>
      <c r="G180">
        <v>11805689</v>
      </c>
      <c r="H180">
        <v>11965966</v>
      </c>
      <c r="I180">
        <v>12127120</v>
      </c>
      <c r="J180">
        <v>12294732</v>
      </c>
      <c r="K180">
        <v>12456251</v>
      </c>
      <c r="L180">
        <v>12598201</v>
      </c>
      <c r="M180">
        <v>12729721</v>
      </c>
      <c r="N180">
        <v>12877984</v>
      </c>
      <c r="O180">
        <v>13038526</v>
      </c>
      <c r="P180">
        <v>13194497</v>
      </c>
      <c r="Q180">
        <v>13328593</v>
      </c>
      <c r="R180">
        <v>13439322</v>
      </c>
      <c r="S180">
        <v>13545056</v>
      </c>
      <c r="T180">
        <v>13666335</v>
      </c>
      <c r="U180">
        <v>13774037</v>
      </c>
      <c r="V180">
        <v>13856185</v>
      </c>
      <c r="W180">
        <v>13941700</v>
      </c>
      <c r="X180">
        <v>14038270</v>
      </c>
      <c r="Y180">
        <v>14149800</v>
      </c>
      <c r="Z180">
        <v>14247208</v>
      </c>
      <c r="AA180">
        <v>14312690</v>
      </c>
      <c r="AB180">
        <v>14367070</v>
      </c>
      <c r="AC180">
        <v>14424211</v>
      </c>
      <c r="AD180">
        <v>14491632</v>
      </c>
      <c r="AE180">
        <v>14572278</v>
      </c>
      <c r="AF180">
        <v>14665037</v>
      </c>
      <c r="AG180">
        <v>14760094</v>
      </c>
      <c r="AH180">
        <v>14848907</v>
      </c>
      <c r="AI180">
        <v>14951510</v>
      </c>
      <c r="AJ180">
        <v>15069798</v>
      </c>
      <c r="AK180">
        <v>15184166</v>
      </c>
      <c r="AL180">
        <v>15290368</v>
      </c>
      <c r="AM180">
        <v>15382838</v>
      </c>
      <c r="AN180">
        <v>15459006</v>
      </c>
      <c r="AO180">
        <v>15530498</v>
      </c>
      <c r="AP180">
        <v>15610650</v>
      </c>
      <c r="AQ180">
        <v>15707209</v>
      </c>
      <c r="AR180">
        <v>15812088</v>
      </c>
      <c r="AS180">
        <v>15925513</v>
      </c>
      <c r="AT180">
        <v>16046180</v>
      </c>
      <c r="AU180">
        <v>16148929</v>
      </c>
      <c r="AV180">
        <v>16225302</v>
      </c>
      <c r="AW180">
        <v>16281779</v>
      </c>
      <c r="AX180">
        <v>16319868</v>
      </c>
      <c r="AY180">
        <v>16346101</v>
      </c>
      <c r="AZ180">
        <v>16381696</v>
      </c>
      <c r="BA180">
        <v>16445593</v>
      </c>
      <c r="BB180">
        <v>16530388</v>
      </c>
      <c r="BC180">
        <v>16615394</v>
      </c>
      <c r="BD180">
        <v>16693074</v>
      </c>
      <c r="BE180">
        <v>16754962</v>
      </c>
      <c r="BF180">
        <v>16804432</v>
      </c>
      <c r="BG180">
        <v>16865008</v>
      </c>
      <c r="BH180">
        <v>16939923</v>
      </c>
      <c r="BI180">
        <v>17030314</v>
      </c>
      <c r="BJ180">
        <v>17132854</v>
      </c>
    </row>
    <row r="181" spans="1:62" x14ac:dyDescent="0.3">
      <c r="A181" t="s">
        <v>162</v>
      </c>
      <c r="B181" t="s">
        <v>163</v>
      </c>
      <c r="C181" t="s">
        <v>737</v>
      </c>
      <c r="D181" t="s">
        <v>738</v>
      </c>
      <c r="E181">
        <v>3581239</v>
      </c>
      <c r="F181">
        <v>3609800</v>
      </c>
      <c r="G181">
        <v>3638918</v>
      </c>
      <c r="H181">
        <v>3666537</v>
      </c>
      <c r="I181">
        <v>3694339</v>
      </c>
      <c r="J181">
        <v>3723168</v>
      </c>
      <c r="K181">
        <v>3753012</v>
      </c>
      <c r="L181">
        <v>3784539</v>
      </c>
      <c r="M181">
        <v>3816486</v>
      </c>
      <c r="N181">
        <v>3847707</v>
      </c>
      <c r="O181">
        <v>3875763</v>
      </c>
      <c r="P181">
        <v>3903039</v>
      </c>
      <c r="Q181">
        <v>3933004</v>
      </c>
      <c r="R181">
        <v>3960612</v>
      </c>
      <c r="S181">
        <v>3985258</v>
      </c>
      <c r="T181">
        <v>4007313</v>
      </c>
      <c r="U181">
        <v>4026152</v>
      </c>
      <c r="V181">
        <v>4043205</v>
      </c>
      <c r="W181">
        <v>4058671</v>
      </c>
      <c r="X181">
        <v>4072517</v>
      </c>
      <c r="Y181">
        <v>4085620</v>
      </c>
      <c r="Z181">
        <v>4099702</v>
      </c>
      <c r="AA181">
        <v>4114787</v>
      </c>
      <c r="AB181">
        <v>4128432</v>
      </c>
      <c r="AC181">
        <v>4140099</v>
      </c>
      <c r="AD181">
        <v>4152516</v>
      </c>
      <c r="AE181">
        <v>4167354</v>
      </c>
      <c r="AF181">
        <v>4186905</v>
      </c>
      <c r="AG181">
        <v>4209488</v>
      </c>
      <c r="AH181">
        <v>4226901</v>
      </c>
      <c r="AI181">
        <v>4241473</v>
      </c>
      <c r="AJ181">
        <v>4261732</v>
      </c>
      <c r="AK181">
        <v>4286401</v>
      </c>
      <c r="AL181">
        <v>4311991</v>
      </c>
      <c r="AM181">
        <v>4336613</v>
      </c>
      <c r="AN181">
        <v>4359184</v>
      </c>
      <c r="AO181">
        <v>4381336</v>
      </c>
      <c r="AP181">
        <v>4405157</v>
      </c>
      <c r="AQ181">
        <v>4431464</v>
      </c>
      <c r="AR181">
        <v>4461913</v>
      </c>
      <c r="AS181">
        <v>4490967</v>
      </c>
      <c r="AT181">
        <v>4513751</v>
      </c>
      <c r="AU181">
        <v>4538159</v>
      </c>
      <c r="AV181">
        <v>4564855</v>
      </c>
      <c r="AW181">
        <v>4591910</v>
      </c>
      <c r="AX181">
        <v>4623291</v>
      </c>
      <c r="AY181">
        <v>4660677</v>
      </c>
      <c r="AZ181">
        <v>4709153</v>
      </c>
      <c r="BA181">
        <v>4768212</v>
      </c>
      <c r="BB181">
        <v>4828726</v>
      </c>
      <c r="BC181">
        <v>4889252</v>
      </c>
      <c r="BD181">
        <v>4953088</v>
      </c>
      <c r="BE181">
        <v>5018573</v>
      </c>
      <c r="BF181">
        <v>5079623</v>
      </c>
      <c r="BG181">
        <v>5137232</v>
      </c>
      <c r="BH181">
        <v>5190239</v>
      </c>
      <c r="BI181">
        <v>5234519</v>
      </c>
      <c r="BJ181">
        <v>5282223</v>
      </c>
    </row>
    <row r="182" spans="1:62" x14ac:dyDescent="0.3">
      <c r="A182" t="s">
        <v>322</v>
      </c>
      <c r="B182" t="s">
        <v>323</v>
      </c>
      <c r="C182" t="s">
        <v>737</v>
      </c>
      <c r="D182" t="s">
        <v>738</v>
      </c>
      <c r="E182">
        <v>10063011</v>
      </c>
      <c r="F182">
        <v>10221759</v>
      </c>
      <c r="G182">
        <v>10384204</v>
      </c>
      <c r="H182">
        <v>10552267</v>
      </c>
      <c r="I182">
        <v>10728197</v>
      </c>
      <c r="J182">
        <v>10913724</v>
      </c>
      <c r="K182">
        <v>11109884</v>
      </c>
      <c r="L182">
        <v>11316826</v>
      </c>
      <c r="M182">
        <v>11534264</v>
      </c>
      <c r="N182">
        <v>11761473</v>
      </c>
      <c r="O182">
        <v>11997929</v>
      </c>
      <c r="P182">
        <v>12243768</v>
      </c>
      <c r="Q182">
        <v>12499429</v>
      </c>
      <c r="R182">
        <v>12764957</v>
      </c>
      <c r="S182">
        <v>13040404</v>
      </c>
      <c r="T182">
        <v>13325814</v>
      </c>
      <c r="U182">
        <v>13621110</v>
      </c>
      <c r="V182">
        <v>13926260</v>
      </c>
      <c r="W182">
        <v>14241403</v>
      </c>
      <c r="X182">
        <v>14566691</v>
      </c>
      <c r="Y182">
        <v>14902163</v>
      </c>
      <c r="Z182">
        <v>15249010</v>
      </c>
      <c r="AA182">
        <v>15607236</v>
      </c>
      <c r="AB182">
        <v>15974420</v>
      </c>
      <c r="AC182">
        <v>16347242</v>
      </c>
      <c r="AD182">
        <v>16723956</v>
      </c>
      <c r="AE182">
        <v>17101136</v>
      </c>
      <c r="AF182">
        <v>17480921</v>
      </c>
      <c r="AG182">
        <v>17873667</v>
      </c>
      <c r="AH182">
        <v>18293514</v>
      </c>
      <c r="AI182">
        <v>18749406</v>
      </c>
      <c r="AJ182">
        <v>19245054</v>
      </c>
      <c r="AK182">
        <v>19773772</v>
      </c>
      <c r="AL182">
        <v>20321175</v>
      </c>
      <c r="AM182">
        <v>20867130</v>
      </c>
      <c r="AN182">
        <v>21396384</v>
      </c>
      <c r="AO182">
        <v>21903379</v>
      </c>
      <c r="AP182">
        <v>22389803</v>
      </c>
      <c r="AQ182">
        <v>22856305</v>
      </c>
      <c r="AR182">
        <v>23305994</v>
      </c>
      <c r="AS182">
        <v>23740911</v>
      </c>
      <c r="AT182">
        <v>24161777</v>
      </c>
      <c r="AU182">
        <v>24566342</v>
      </c>
      <c r="AV182">
        <v>24950623</v>
      </c>
      <c r="AW182">
        <v>25309449</v>
      </c>
      <c r="AX182">
        <v>25640287</v>
      </c>
      <c r="AY182">
        <v>25940618</v>
      </c>
      <c r="AZ182">
        <v>26214847</v>
      </c>
      <c r="BA182">
        <v>26475859</v>
      </c>
      <c r="BB182">
        <v>26741103</v>
      </c>
      <c r="BC182">
        <v>27023137</v>
      </c>
      <c r="BD182">
        <v>27327147</v>
      </c>
      <c r="BE182">
        <v>27649925</v>
      </c>
      <c r="BF182">
        <v>27985310</v>
      </c>
      <c r="BG182">
        <v>28323241</v>
      </c>
      <c r="BH182">
        <v>28656282</v>
      </c>
      <c r="BI182">
        <v>28982771</v>
      </c>
      <c r="BJ182">
        <v>29304998</v>
      </c>
    </row>
    <row r="183" spans="1:62" x14ac:dyDescent="0.3">
      <c r="A183" t="s">
        <v>457</v>
      </c>
      <c r="B183" t="s">
        <v>458</v>
      </c>
      <c r="C183" t="s">
        <v>737</v>
      </c>
      <c r="D183" t="s">
        <v>738</v>
      </c>
      <c r="E183">
        <v>4433</v>
      </c>
      <c r="F183">
        <v>4676</v>
      </c>
      <c r="G183">
        <v>4948</v>
      </c>
      <c r="H183">
        <v>5228</v>
      </c>
      <c r="I183">
        <v>5500</v>
      </c>
      <c r="J183">
        <v>5740</v>
      </c>
      <c r="K183">
        <v>5933</v>
      </c>
      <c r="L183">
        <v>6103</v>
      </c>
      <c r="M183">
        <v>6237</v>
      </c>
      <c r="N183">
        <v>6371</v>
      </c>
      <c r="O183">
        <v>6496</v>
      </c>
      <c r="P183">
        <v>6617</v>
      </c>
      <c r="Q183">
        <v>6743</v>
      </c>
      <c r="R183">
        <v>6863</v>
      </c>
      <c r="S183">
        <v>6972</v>
      </c>
      <c r="T183">
        <v>7068</v>
      </c>
      <c r="U183">
        <v>7150</v>
      </c>
      <c r="V183">
        <v>7232</v>
      </c>
      <c r="W183">
        <v>7309</v>
      </c>
      <c r="X183">
        <v>7397</v>
      </c>
      <c r="Y183">
        <v>7488</v>
      </c>
      <c r="Z183">
        <v>7592</v>
      </c>
      <c r="AA183">
        <v>7717</v>
      </c>
      <c r="AB183">
        <v>7854</v>
      </c>
      <c r="AC183">
        <v>8005</v>
      </c>
      <c r="AD183">
        <v>8173</v>
      </c>
      <c r="AE183">
        <v>8353</v>
      </c>
      <c r="AF183">
        <v>8554</v>
      </c>
      <c r="AG183">
        <v>8755</v>
      </c>
      <c r="AH183">
        <v>8954</v>
      </c>
      <c r="AI183">
        <v>9155</v>
      </c>
      <c r="AJ183">
        <v>9348</v>
      </c>
      <c r="AK183">
        <v>9546</v>
      </c>
      <c r="AL183">
        <v>9719</v>
      </c>
      <c r="AM183">
        <v>9857</v>
      </c>
      <c r="AN183">
        <v>9969</v>
      </c>
      <c r="AO183">
        <v>10029</v>
      </c>
      <c r="AP183">
        <v>10057</v>
      </c>
      <c r="AQ183">
        <v>10046</v>
      </c>
      <c r="AR183">
        <v>10040</v>
      </c>
      <c r="AS183">
        <v>10037</v>
      </c>
      <c r="AT183">
        <v>10052</v>
      </c>
      <c r="AU183">
        <v>10080</v>
      </c>
      <c r="AV183">
        <v>10106</v>
      </c>
      <c r="AW183">
        <v>10126</v>
      </c>
      <c r="AX183">
        <v>10114</v>
      </c>
      <c r="AY183">
        <v>10071</v>
      </c>
      <c r="AZ183">
        <v>10002</v>
      </c>
      <c r="BA183">
        <v>9947</v>
      </c>
      <c r="BB183">
        <v>9945</v>
      </c>
      <c r="BC183">
        <v>10025</v>
      </c>
      <c r="BD183">
        <v>10057</v>
      </c>
      <c r="BE183">
        <v>10279</v>
      </c>
      <c r="BF183">
        <v>10821</v>
      </c>
      <c r="BG183">
        <v>11853</v>
      </c>
      <c r="BH183">
        <v>12475</v>
      </c>
      <c r="BI183">
        <v>13049</v>
      </c>
      <c r="BJ183">
        <v>13649</v>
      </c>
    </row>
    <row r="184" spans="1:62" x14ac:dyDescent="0.3">
      <c r="A184" t="s">
        <v>202</v>
      </c>
      <c r="B184" t="s">
        <v>203</v>
      </c>
      <c r="C184" t="s">
        <v>737</v>
      </c>
      <c r="D184" t="s">
        <v>738</v>
      </c>
      <c r="E184">
        <v>2371800</v>
      </c>
      <c r="F184">
        <v>2419700</v>
      </c>
      <c r="G184">
        <v>2482000</v>
      </c>
      <c r="H184">
        <v>2531800</v>
      </c>
      <c r="I184">
        <v>2585400</v>
      </c>
      <c r="J184">
        <v>2628400</v>
      </c>
      <c r="K184">
        <v>2675900</v>
      </c>
      <c r="L184">
        <v>2724100</v>
      </c>
      <c r="M184">
        <v>2748100</v>
      </c>
      <c r="N184">
        <v>2772800</v>
      </c>
      <c r="O184">
        <v>2810700</v>
      </c>
      <c r="P184">
        <v>2853000</v>
      </c>
      <c r="Q184">
        <v>2903900</v>
      </c>
      <c r="R184">
        <v>2961300</v>
      </c>
      <c r="S184">
        <v>3023700</v>
      </c>
      <c r="T184">
        <v>3083100</v>
      </c>
      <c r="U184">
        <v>3110500</v>
      </c>
      <c r="V184">
        <v>3120200</v>
      </c>
      <c r="W184">
        <v>3121200</v>
      </c>
      <c r="X184">
        <v>3109000</v>
      </c>
      <c r="Y184">
        <v>3112900</v>
      </c>
      <c r="Z184">
        <v>3124900</v>
      </c>
      <c r="AA184">
        <v>3156100</v>
      </c>
      <c r="AB184">
        <v>3199300</v>
      </c>
      <c r="AC184">
        <v>3227100</v>
      </c>
      <c r="AD184">
        <v>3247100</v>
      </c>
      <c r="AE184">
        <v>3246300</v>
      </c>
      <c r="AF184">
        <v>3274400</v>
      </c>
      <c r="AG184">
        <v>3283400</v>
      </c>
      <c r="AH184">
        <v>3299200</v>
      </c>
      <c r="AI184">
        <v>3329800</v>
      </c>
      <c r="AJ184">
        <v>3495100</v>
      </c>
      <c r="AK184">
        <v>3531700</v>
      </c>
      <c r="AL184">
        <v>3572200</v>
      </c>
      <c r="AM184">
        <v>3620000</v>
      </c>
      <c r="AN184">
        <v>3673400</v>
      </c>
      <c r="AO184">
        <v>3732000</v>
      </c>
      <c r="AP184">
        <v>3781300</v>
      </c>
      <c r="AQ184">
        <v>3815000</v>
      </c>
      <c r="AR184">
        <v>3835100</v>
      </c>
      <c r="AS184">
        <v>3857700</v>
      </c>
      <c r="AT184">
        <v>3880500</v>
      </c>
      <c r="AU184">
        <v>3948500</v>
      </c>
      <c r="AV184">
        <v>4027200</v>
      </c>
      <c r="AW184">
        <v>4087500</v>
      </c>
      <c r="AX184">
        <v>4133900</v>
      </c>
      <c r="AY184">
        <v>4184600</v>
      </c>
      <c r="AZ184">
        <v>4223800</v>
      </c>
      <c r="BA184">
        <v>4259800</v>
      </c>
      <c r="BB184">
        <v>4302600</v>
      </c>
      <c r="BC184">
        <v>4350700</v>
      </c>
      <c r="BD184">
        <v>4384000</v>
      </c>
      <c r="BE184">
        <v>4408100</v>
      </c>
      <c r="BF184">
        <v>4442100</v>
      </c>
      <c r="BG184">
        <v>4509700</v>
      </c>
      <c r="BH184">
        <v>4595700</v>
      </c>
      <c r="BI184">
        <v>4693200</v>
      </c>
      <c r="BJ184">
        <v>4793900</v>
      </c>
    </row>
    <row r="185" spans="1:62" x14ac:dyDescent="0.3">
      <c r="A185" t="s">
        <v>555</v>
      </c>
      <c r="B185" t="s">
        <v>556</v>
      </c>
      <c r="C185" t="s">
        <v>737</v>
      </c>
      <c r="D185" t="s">
        <v>738</v>
      </c>
      <c r="E185">
        <v>788709114</v>
      </c>
      <c r="F185">
        <v>801024442</v>
      </c>
      <c r="G185">
        <v>811972766</v>
      </c>
      <c r="H185">
        <v>822892098</v>
      </c>
      <c r="I185">
        <v>833781082</v>
      </c>
      <c r="J185">
        <v>844331730</v>
      </c>
      <c r="K185">
        <v>854364014</v>
      </c>
      <c r="L185">
        <v>863999086</v>
      </c>
      <c r="M185">
        <v>872731745</v>
      </c>
      <c r="N185">
        <v>883261223</v>
      </c>
      <c r="O185">
        <v>892839932</v>
      </c>
      <c r="P185">
        <v>903117690</v>
      </c>
      <c r="Q185">
        <v>913621315</v>
      </c>
      <c r="R185">
        <v>923253553</v>
      </c>
      <c r="S185">
        <v>933925905</v>
      </c>
      <c r="T185">
        <v>944064422</v>
      </c>
      <c r="U185">
        <v>952681739</v>
      </c>
      <c r="V185">
        <v>961470085</v>
      </c>
      <c r="W185">
        <v>970246409</v>
      </c>
      <c r="X185">
        <v>979148318</v>
      </c>
      <c r="Y185">
        <v>987928331</v>
      </c>
      <c r="Z185">
        <v>996593865</v>
      </c>
      <c r="AA185">
        <v>1004836945</v>
      </c>
      <c r="AB185">
        <v>1012713908</v>
      </c>
      <c r="AC185">
        <v>1020245362</v>
      </c>
      <c r="AD185">
        <v>1027839846</v>
      </c>
      <c r="AE185">
        <v>1035732254</v>
      </c>
      <c r="AF185">
        <v>1043574007</v>
      </c>
      <c r="AG185">
        <v>1051552697</v>
      </c>
      <c r="AH185">
        <v>1060038063</v>
      </c>
      <c r="AI185">
        <v>1069095267</v>
      </c>
      <c r="AJ185">
        <v>1078768055</v>
      </c>
      <c r="AK185">
        <v>1088596984</v>
      </c>
      <c r="AL185">
        <v>1097985090</v>
      </c>
      <c r="AM185">
        <v>1106885535</v>
      </c>
      <c r="AN185">
        <v>1115600405</v>
      </c>
      <c r="AO185">
        <v>1124083114</v>
      </c>
      <c r="AP185">
        <v>1132508272</v>
      </c>
      <c r="AQ185">
        <v>1140597136</v>
      </c>
      <c r="AR185">
        <v>1148685955</v>
      </c>
      <c r="AS185">
        <v>1156568672</v>
      </c>
      <c r="AT185">
        <v>1164785028</v>
      </c>
      <c r="AU185">
        <v>1173046153</v>
      </c>
      <c r="AV185">
        <v>1181328844</v>
      </c>
      <c r="AW185">
        <v>1189684724</v>
      </c>
      <c r="AX185">
        <v>1198065127</v>
      </c>
      <c r="AY185">
        <v>1206821081</v>
      </c>
      <c r="AZ185">
        <v>1215883020</v>
      </c>
      <c r="BA185">
        <v>1225426691</v>
      </c>
      <c r="BB185">
        <v>1234203233</v>
      </c>
      <c r="BC185">
        <v>1242381746</v>
      </c>
      <c r="BD185">
        <v>1248753526</v>
      </c>
      <c r="BE185">
        <v>1256621013</v>
      </c>
      <c r="BF185">
        <v>1264776347</v>
      </c>
      <c r="BG185">
        <v>1273232695</v>
      </c>
      <c r="BH185">
        <v>1281592990</v>
      </c>
      <c r="BI185">
        <v>1289987410</v>
      </c>
      <c r="BJ185">
        <v>1298037534</v>
      </c>
    </row>
    <row r="186" spans="1:62" x14ac:dyDescent="0.3">
      <c r="A186" t="s">
        <v>204</v>
      </c>
      <c r="B186" t="s">
        <v>205</v>
      </c>
      <c r="C186" t="s">
        <v>737</v>
      </c>
      <c r="D186" t="s">
        <v>738</v>
      </c>
      <c r="E186">
        <v>551740</v>
      </c>
      <c r="F186">
        <v>564890</v>
      </c>
      <c r="G186">
        <v>578824</v>
      </c>
      <c r="H186">
        <v>593501</v>
      </c>
      <c r="I186">
        <v>608887</v>
      </c>
      <c r="J186">
        <v>625009</v>
      </c>
      <c r="K186">
        <v>642003</v>
      </c>
      <c r="L186">
        <v>660119</v>
      </c>
      <c r="M186">
        <v>679597</v>
      </c>
      <c r="N186">
        <v>700725</v>
      </c>
      <c r="O186">
        <v>723852</v>
      </c>
      <c r="P186">
        <v>748973</v>
      </c>
      <c r="Q186">
        <v>776383</v>
      </c>
      <c r="R186">
        <v>806991</v>
      </c>
      <c r="S186">
        <v>841948</v>
      </c>
      <c r="T186">
        <v>882044</v>
      </c>
      <c r="U186">
        <v>927439</v>
      </c>
      <c r="V186">
        <v>977808</v>
      </c>
      <c r="W186">
        <v>1032800</v>
      </c>
      <c r="X186">
        <v>1091853</v>
      </c>
      <c r="Y186">
        <v>1154379</v>
      </c>
      <c r="Z186">
        <v>1220587</v>
      </c>
      <c r="AA186">
        <v>1290111</v>
      </c>
      <c r="AB186">
        <v>1361097</v>
      </c>
      <c r="AC186">
        <v>1431077</v>
      </c>
      <c r="AD186">
        <v>1498417</v>
      </c>
      <c r="AE186">
        <v>1561185</v>
      </c>
      <c r="AF186">
        <v>1619864</v>
      </c>
      <c r="AG186">
        <v>1678116</v>
      </c>
      <c r="AH186">
        <v>1741160</v>
      </c>
      <c r="AI186">
        <v>1812160</v>
      </c>
      <c r="AJ186">
        <v>1893771</v>
      </c>
      <c r="AK186">
        <v>1983277</v>
      </c>
      <c r="AL186">
        <v>2072111</v>
      </c>
      <c r="AM186">
        <v>2148428</v>
      </c>
      <c r="AN186">
        <v>2204283</v>
      </c>
      <c r="AO186">
        <v>2236666</v>
      </c>
      <c r="AP186">
        <v>2249773</v>
      </c>
      <c r="AQ186">
        <v>2251875</v>
      </c>
      <c r="AR186">
        <v>2254918</v>
      </c>
      <c r="AS186">
        <v>2267991</v>
      </c>
      <c r="AT186">
        <v>2294787</v>
      </c>
      <c r="AU186">
        <v>2334285</v>
      </c>
      <c r="AV186">
        <v>2385255</v>
      </c>
      <c r="AW186">
        <v>2444751</v>
      </c>
      <c r="AX186">
        <v>2511269</v>
      </c>
      <c r="AY186">
        <v>2582991</v>
      </c>
      <c r="AZ186">
        <v>2662762</v>
      </c>
      <c r="BA186">
        <v>2759014</v>
      </c>
      <c r="BB186">
        <v>2882942</v>
      </c>
      <c r="BC186">
        <v>3041460</v>
      </c>
      <c r="BD186">
        <v>3237268</v>
      </c>
      <c r="BE186">
        <v>3464644</v>
      </c>
      <c r="BF186">
        <v>3711481</v>
      </c>
      <c r="BG186">
        <v>3960925</v>
      </c>
      <c r="BH186">
        <v>4199810</v>
      </c>
      <c r="BI186">
        <v>4424762</v>
      </c>
      <c r="BJ186">
        <v>4636262</v>
      </c>
    </row>
    <row r="187" spans="1:62" x14ac:dyDescent="0.3">
      <c r="A187" t="s">
        <v>557</v>
      </c>
      <c r="B187" t="s">
        <v>558</v>
      </c>
      <c r="C187" t="s">
        <v>737</v>
      </c>
      <c r="D187" t="s">
        <v>738</v>
      </c>
      <c r="E187">
        <v>9196324</v>
      </c>
      <c r="F187">
        <v>9366201</v>
      </c>
      <c r="G187">
        <v>9539303</v>
      </c>
      <c r="H187">
        <v>9715748</v>
      </c>
      <c r="I187">
        <v>9898587</v>
      </c>
      <c r="J187">
        <v>10086706</v>
      </c>
      <c r="K187">
        <v>10278079</v>
      </c>
      <c r="L187">
        <v>10473132</v>
      </c>
      <c r="M187">
        <v>10676961</v>
      </c>
      <c r="N187">
        <v>10888229</v>
      </c>
      <c r="O187">
        <v>11107495</v>
      </c>
      <c r="P187">
        <v>11337824</v>
      </c>
      <c r="Q187">
        <v>11575349</v>
      </c>
      <c r="R187">
        <v>11816118</v>
      </c>
      <c r="S187">
        <v>12059314</v>
      </c>
      <c r="T187">
        <v>12306778</v>
      </c>
      <c r="U187">
        <v>12553340</v>
      </c>
      <c r="V187">
        <v>12802730</v>
      </c>
      <c r="W187">
        <v>13058255</v>
      </c>
      <c r="X187">
        <v>13332553</v>
      </c>
      <c r="Y187">
        <v>13628831</v>
      </c>
      <c r="Z187">
        <v>13946143</v>
      </c>
      <c r="AA187">
        <v>14286062</v>
      </c>
      <c r="AB187">
        <v>14639787</v>
      </c>
      <c r="AC187">
        <v>15008538</v>
      </c>
      <c r="AD187">
        <v>15397918</v>
      </c>
      <c r="AE187">
        <v>15805945</v>
      </c>
      <c r="AF187">
        <v>16230440</v>
      </c>
      <c r="AG187">
        <v>16657359</v>
      </c>
      <c r="AH187">
        <v>17075243</v>
      </c>
      <c r="AI187">
        <v>17470899</v>
      </c>
      <c r="AJ187">
        <v>17850910</v>
      </c>
      <c r="AK187">
        <v>18191020</v>
      </c>
      <c r="AL187">
        <v>18507861</v>
      </c>
      <c r="AM187">
        <v>18829542</v>
      </c>
      <c r="AN187">
        <v>19149327</v>
      </c>
      <c r="AO187">
        <v>19478909</v>
      </c>
      <c r="AP187">
        <v>19820997</v>
      </c>
      <c r="AQ187">
        <v>20170823</v>
      </c>
      <c r="AR187">
        <v>20549707</v>
      </c>
      <c r="AS187">
        <v>20939372</v>
      </c>
      <c r="AT187">
        <v>21324121</v>
      </c>
      <c r="AU187">
        <v>21722065</v>
      </c>
      <c r="AV187">
        <v>22141340</v>
      </c>
      <c r="AW187">
        <v>22600520</v>
      </c>
      <c r="AX187">
        <v>23112789</v>
      </c>
      <c r="AY187">
        <v>23681565</v>
      </c>
      <c r="AZ187">
        <v>24300791</v>
      </c>
      <c r="BA187">
        <v>24955735</v>
      </c>
      <c r="BB187">
        <v>25615419</v>
      </c>
      <c r="BC187">
        <v>26267053</v>
      </c>
      <c r="BD187">
        <v>26900149</v>
      </c>
      <c r="BE187">
        <v>27529595</v>
      </c>
      <c r="BF187">
        <v>28153079</v>
      </c>
      <c r="BG187">
        <v>28774019</v>
      </c>
      <c r="BH187">
        <v>29396503</v>
      </c>
      <c r="BI187">
        <v>30012500</v>
      </c>
      <c r="BJ187">
        <v>30621014</v>
      </c>
    </row>
    <row r="188" spans="1:62" x14ac:dyDescent="0.3">
      <c r="A188" t="s">
        <v>116</v>
      </c>
      <c r="B188" t="s">
        <v>117</v>
      </c>
      <c r="C188" t="s">
        <v>737</v>
      </c>
      <c r="D188" t="s">
        <v>738</v>
      </c>
      <c r="E188">
        <v>44908293</v>
      </c>
      <c r="F188">
        <v>45984892</v>
      </c>
      <c r="G188">
        <v>47119361</v>
      </c>
      <c r="H188">
        <v>48309315</v>
      </c>
      <c r="I188">
        <v>49551904</v>
      </c>
      <c r="J188">
        <v>50845221</v>
      </c>
      <c r="K188">
        <v>52191095</v>
      </c>
      <c r="L188">
        <v>53590929</v>
      </c>
      <c r="M188">
        <v>55042397</v>
      </c>
      <c r="N188">
        <v>56542434</v>
      </c>
      <c r="O188">
        <v>58090759</v>
      </c>
      <c r="P188">
        <v>59687140</v>
      </c>
      <c r="Q188">
        <v>61338261</v>
      </c>
      <c r="R188">
        <v>63059481</v>
      </c>
      <c r="S188">
        <v>64870833</v>
      </c>
      <c r="T188">
        <v>66787901</v>
      </c>
      <c r="U188">
        <v>68813220</v>
      </c>
      <c r="V188">
        <v>70946231</v>
      </c>
      <c r="W188">
        <v>73194937</v>
      </c>
      <c r="X188">
        <v>75567682</v>
      </c>
      <c r="Y188">
        <v>78068144</v>
      </c>
      <c r="Z188">
        <v>80696945</v>
      </c>
      <c r="AA188">
        <v>83445863</v>
      </c>
      <c r="AB188">
        <v>86297640</v>
      </c>
      <c r="AC188">
        <v>89228949</v>
      </c>
      <c r="AD188">
        <v>92219488</v>
      </c>
      <c r="AE188">
        <v>95264460</v>
      </c>
      <c r="AF188">
        <v>98357473</v>
      </c>
      <c r="AG188">
        <v>101474835</v>
      </c>
      <c r="AH188">
        <v>104588490</v>
      </c>
      <c r="AI188">
        <v>107678614</v>
      </c>
      <c r="AJ188">
        <v>110730420</v>
      </c>
      <c r="AK188">
        <v>113747135</v>
      </c>
      <c r="AL188">
        <v>116749560</v>
      </c>
      <c r="AM188">
        <v>119769556</v>
      </c>
      <c r="AN188">
        <v>122829148</v>
      </c>
      <c r="AO188">
        <v>125938339</v>
      </c>
      <c r="AP188">
        <v>129086987</v>
      </c>
      <c r="AQ188">
        <v>132253264</v>
      </c>
      <c r="AR188">
        <v>135405584</v>
      </c>
      <c r="AS188">
        <v>138523285</v>
      </c>
      <c r="AT188">
        <v>141601437</v>
      </c>
      <c r="AU188">
        <v>144654143</v>
      </c>
      <c r="AV188">
        <v>147703401</v>
      </c>
      <c r="AW188">
        <v>150780300</v>
      </c>
      <c r="AX188">
        <v>153909667</v>
      </c>
      <c r="AY188">
        <v>157093993</v>
      </c>
      <c r="AZ188">
        <v>160332974</v>
      </c>
      <c r="BA188">
        <v>163644603</v>
      </c>
      <c r="BB188">
        <v>167049580</v>
      </c>
      <c r="BC188">
        <v>170560182</v>
      </c>
      <c r="BD188">
        <v>174184265</v>
      </c>
      <c r="BE188">
        <v>177911533</v>
      </c>
      <c r="BF188">
        <v>181712595</v>
      </c>
      <c r="BG188">
        <v>185546257</v>
      </c>
      <c r="BH188">
        <v>189380513</v>
      </c>
      <c r="BI188">
        <v>193203476</v>
      </c>
      <c r="BJ188">
        <v>197015955</v>
      </c>
    </row>
    <row r="189" spans="1:62" x14ac:dyDescent="0.3">
      <c r="A189" t="s">
        <v>242</v>
      </c>
      <c r="B189" t="s">
        <v>243</v>
      </c>
      <c r="C189" t="s">
        <v>737</v>
      </c>
      <c r="D189" t="s">
        <v>738</v>
      </c>
      <c r="E189">
        <v>1132921</v>
      </c>
      <c r="F189">
        <v>1167035</v>
      </c>
      <c r="G189">
        <v>1202373</v>
      </c>
      <c r="H189">
        <v>1238823</v>
      </c>
      <c r="I189">
        <v>1276276</v>
      </c>
      <c r="J189">
        <v>1314626</v>
      </c>
      <c r="K189">
        <v>1353804</v>
      </c>
      <c r="L189">
        <v>1393799</v>
      </c>
      <c r="M189">
        <v>1434657</v>
      </c>
      <c r="N189">
        <v>1476479</v>
      </c>
      <c r="O189">
        <v>1519299</v>
      </c>
      <c r="P189">
        <v>1563115</v>
      </c>
      <c r="Q189">
        <v>1607834</v>
      </c>
      <c r="R189">
        <v>1653256</v>
      </c>
      <c r="S189">
        <v>1699113</v>
      </c>
      <c r="T189">
        <v>1745205</v>
      </c>
      <c r="U189">
        <v>1791453</v>
      </c>
      <c r="V189">
        <v>1837890</v>
      </c>
      <c r="W189">
        <v>1884515</v>
      </c>
      <c r="X189">
        <v>1931389</v>
      </c>
      <c r="Y189">
        <v>1978578</v>
      </c>
      <c r="Z189">
        <v>2026065</v>
      </c>
      <c r="AA189">
        <v>2073844</v>
      </c>
      <c r="AB189">
        <v>2121939</v>
      </c>
      <c r="AC189">
        <v>2170409</v>
      </c>
      <c r="AD189">
        <v>2219276</v>
      </c>
      <c r="AE189">
        <v>2268574</v>
      </c>
      <c r="AF189">
        <v>2318332</v>
      </c>
      <c r="AG189">
        <v>2368618</v>
      </c>
      <c r="AH189">
        <v>2419491</v>
      </c>
      <c r="AI189">
        <v>2471009</v>
      </c>
      <c r="AJ189">
        <v>2523181</v>
      </c>
      <c r="AK189">
        <v>2576018</v>
      </c>
      <c r="AL189">
        <v>2629644</v>
      </c>
      <c r="AM189">
        <v>2684183</v>
      </c>
      <c r="AN189">
        <v>2739730</v>
      </c>
      <c r="AO189">
        <v>2796344</v>
      </c>
      <c r="AP189">
        <v>2853941</v>
      </c>
      <c r="AQ189">
        <v>2912328</v>
      </c>
      <c r="AR189">
        <v>2971197</v>
      </c>
      <c r="AS189">
        <v>3030347</v>
      </c>
      <c r="AT189">
        <v>3089684</v>
      </c>
      <c r="AU189">
        <v>3149265</v>
      </c>
      <c r="AV189">
        <v>3209174</v>
      </c>
      <c r="AW189">
        <v>3269541</v>
      </c>
      <c r="AX189">
        <v>3330465</v>
      </c>
      <c r="AY189">
        <v>3391905</v>
      </c>
      <c r="AZ189">
        <v>3453807</v>
      </c>
      <c r="BA189">
        <v>3516268</v>
      </c>
      <c r="BB189">
        <v>3579385</v>
      </c>
      <c r="BC189">
        <v>3643222</v>
      </c>
      <c r="BD189">
        <v>3707782</v>
      </c>
      <c r="BE189">
        <v>3772938</v>
      </c>
      <c r="BF189">
        <v>3838462</v>
      </c>
      <c r="BG189">
        <v>3903986</v>
      </c>
      <c r="BH189">
        <v>3969249</v>
      </c>
      <c r="BI189">
        <v>4034119</v>
      </c>
      <c r="BJ189">
        <v>4098587</v>
      </c>
    </row>
    <row r="190" spans="1:62" x14ac:dyDescent="0.3">
      <c r="A190" t="s">
        <v>58</v>
      </c>
      <c r="B190" t="s">
        <v>59</v>
      </c>
      <c r="C190" t="s">
        <v>737</v>
      </c>
      <c r="D190" t="s">
        <v>738</v>
      </c>
      <c r="E190">
        <v>10061515</v>
      </c>
      <c r="F190">
        <v>10350242</v>
      </c>
      <c r="G190">
        <v>10650667</v>
      </c>
      <c r="H190">
        <v>10961540</v>
      </c>
      <c r="I190">
        <v>11281015</v>
      </c>
      <c r="J190">
        <v>11607681</v>
      </c>
      <c r="K190">
        <v>11941325</v>
      </c>
      <c r="L190">
        <v>12282082</v>
      </c>
      <c r="M190">
        <v>12629329</v>
      </c>
      <c r="N190">
        <v>12982449</v>
      </c>
      <c r="O190">
        <v>13341069</v>
      </c>
      <c r="P190">
        <v>13704335</v>
      </c>
      <c r="Q190">
        <v>14072476</v>
      </c>
      <c r="R190">
        <v>14447648</v>
      </c>
      <c r="S190">
        <v>14832841</v>
      </c>
      <c r="T190">
        <v>15229947</v>
      </c>
      <c r="U190">
        <v>15639901</v>
      </c>
      <c r="V190">
        <v>16061323</v>
      </c>
      <c r="W190">
        <v>16491083</v>
      </c>
      <c r="X190">
        <v>16924753</v>
      </c>
      <c r="Y190">
        <v>17359120</v>
      </c>
      <c r="Z190">
        <v>17792549</v>
      </c>
      <c r="AA190">
        <v>18225730</v>
      </c>
      <c r="AB190">
        <v>18660439</v>
      </c>
      <c r="AC190">
        <v>19099584</v>
      </c>
      <c r="AD190">
        <v>19544956</v>
      </c>
      <c r="AE190">
        <v>19996253</v>
      </c>
      <c r="AF190">
        <v>20451710</v>
      </c>
      <c r="AG190">
        <v>20909895</v>
      </c>
      <c r="AH190">
        <v>21368859</v>
      </c>
      <c r="AI190">
        <v>21826658</v>
      </c>
      <c r="AJ190">
        <v>22283128</v>
      </c>
      <c r="AK190">
        <v>22737056</v>
      </c>
      <c r="AL190">
        <v>23184228</v>
      </c>
      <c r="AM190">
        <v>23619356</v>
      </c>
      <c r="AN190">
        <v>24038760</v>
      </c>
      <c r="AO190">
        <v>24441074</v>
      </c>
      <c r="AP190">
        <v>24827406</v>
      </c>
      <c r="AQ190">
        <v>25199748</v>
      </c>
      <c r="AR190">
        <v>25561299</v>
      </c>
      <c r="AS190">
        <v>25914879</v>
      </c>
      <c r="AT190">
        <v>26261363</v>
      </c>
      <c r="AU190">
        <v>26601467</v>
      </c>
      <c r="AV190">
        <v>26937738</v>
      </c>
      <c r="AW190">
        <v>27273194</v>
      </c>
      <c r="AX190">
        <v>27610410</v>
      </c>
      <c r="AY190">
        <v>27949944</v>
      </c>
      <c r="AZ190">
        <v>28292724</v>
      </c>
      <c r="BA190">
        <v>28641980</v>
      </c>
      <c r="BB190">
        <v>29001507</v>
      </c>
      <c r="BC190">
        <v>29373646</v>
      </c>
      <c r="BD190">
        <v>29759989</v>
      </c>
      <c r="BE190">
        <v>30158966</v>
      </c>
      <c r="BF190">
        <v>30565716</v>
      </c>
      <c r="BG190">
        <v>30973354</v>
      </c>
      <c r="BH190">
        <v>31376671</v>
      </c>
      <c r="BI190">
        <v>31773839</v>
      </c>
      <c r="BJ190">
        <v>32165485</v>
      </c>
    </row>
    <row r="191" spans="1:62" x14ac:dyDescent="0.3">
      <c r="A191" t="s">
        <v>118</v>
      </c>
      <c r="B191" t="s">
        <v>119</v>
      </c>
      <c r="C191" t="s">
        <v>737</v>
      </c>
      <c r="D191" t="s">
        <v>738</v>
      </c>
      <c r="E191">
        <v>26273025</v>
      </c>
      <c r="F191">
        <v>27164617</v>
      </c>
      <c r="G191">
        <v>28081231</v>
      </c>
      <c r="H191">
        <v>29016771</v>
      </c>
      <c r="I191">
        <v>29962876</v>
      </c>
      <c r="J191">
        <v>30913933</v>
      </c>
      <c r="K191">
        <v>31867563</v>
      </c>
      <c r="L191">
        <v>32826599</v>
      </c>
      <c r="M191">
        <v>33797042</v>
      </c>
      <c r="N191">
        <v>34787588</v>
      </c>
      <c r="O191">
        <v>35804729</v>
      </c>
      <c r="P191">
        <v>36851055</v>
      </c>
      <c r="Q191">
        <v>37925400</v>
      </c>
      <c r="R191">
        <v>39026082</v>
      </c>
      <c r="S191">
        <v>40149961</v>
      </c>
      <c r="T191">
        <v>41295124</v>
      </c>
      <c r="U191">
        <v>42461193</v>
      </c>
      <c r="V191">
        <v>43650333</v>
      </c>
      <c r="W191">
        <v>44866273</v>
      </c>
      <c r="X191">
        <v>46113995</v>
      </c>
      <c r="Y191">
        <v>47396968</v>
      </c>
      <c r="Z191">
        <v>48715592</v>
      </c>
      <c r="AA191">
        <v>50068493</v>
      </c>
      <c r="AB191">
        <v>51455033</v>
      </c>
      <c r="AC191">
        <v>52873974</v>
      </c>
      <c r="AD191">
        <v>54323648</v>
      </c>
      <c r="AE191">
        <v>55804072</v>
      </c>
      <c r="AF191">
        <v>57313311</v>
      </c>
      <c r="AG191">
        <v>58845205</v>
      </c>
      <c r="AH191">
        <v>60391867</v>
      </c>
      <c r="AI191">
        <v>61947348</v>
      </c>
      <c r="AJ191">
        <v>63508459</v>
      </c>
      <c r="AK191">
        <v>65075486</v>
      </c>
      <c r="AL191">
        <v>66650247</v>
      </c>
      <c r="AM191">
        <v>68236230</v>
      </c>
      <c r="AN191">
        <v>69835715</v>
      </c>
      <c r="AO191">
        <v>71446107</v>
      </c>
      <c r="AP191">
        <v>73064764</v>
      </c>
      <c r="AQ191">
        <v>74693695</v>
      </c>
      <c r="AR191">
        <v>76335812</v>
      </c>
      <c r="AS191">
        <v>77991569</v>
      </c>
      <c r="AT191">
        <v>79665315</v>
      </c>
      <c r="AU191">
        <v>81352060</v>
      </c>
      <c r="AV191">
        <v>83031954</v>
      </c>
      <c r="AW191">
        <v>84678493</v>
      </c>
      <c r="AX191">
        <v>86274237</v>
      </c>
      <c r="AY191">
        <v>87809419</v>
      </c>
      <c r="AZ191">
        <v>89293490</v>
      </c>
      <c r="BA191">
        <v>90751864</v>
      </c>
      <c r="BB191">
        <v>92220879</v>
      </c>
      <c r="BC191">
        <v>93726624</v>
      </c>
      <c r="BD191">
        <v>95277940</v>
      </c>
      <c r="BE191">
        <v>96866642</v>
      </c>
      <c r="BF191">
        <v>98481032</v>
      </c>
      <c r="BG191">
        <v>100102249</v>
      </c>
      <c r="BH191">
        <v>101716359</v>
      </c>
      <c r="BI191">
        <v>103320222</v>
      </c>
      <c r="BJ191">
        <v>104918090</v>
      </c>
    </row>
    <row r="192" spans="1:62" x14ac:dyDescent="0.3">
      <c r="A192" t="s">
        <v>461</v>
      </c>
      <c r="B192" t="s">
        <v>462</v>
      </c>
      <c r="C192" t="s">
        <v>737</v>
      </c>
      <c r="D192" t="s">
        <v>738</v>
      </c>
      <c r="E192">
        <v>9642</v>
      </c>
      <c r="F192">
        <v>9900</v>
      </c>
      <c r="G192">
        <v>10151</v>
      </c>
      <c r="H192">
        <v>10378</v>
      </c>
      <c r="I192">
        <v>10593</v>
      </c>
      <c r="J192">
        <v>10782</v>
      </c>
      <c r="K192">
        <v>10946</v>
      </c>
      <c r="L192">
        <v>11080</v>
      </c>
      <c r="M192">
        <v>11205</v>
      </c>
      <c r="N192">
        <v>11331</v>
      </c>
      <c r="O192">
        <v>11480</v>
      </c>
      <c r="P192">
        <v>11654</v>
      </c>
      <c r="Q192">
        <v>11852</v>
      </c>
      <c r="R192">
        <v>12046</v>
      </c>
      <c r="S192">
        <v>12197</v>
      </c>
      <c r="T192">
        <v>12278</v>
      </c>
      <c r="U192">
        <v>12285</v>
      </c>
      <c r="V192">
        <v>12225</v>
      </c>
      <c r="W192">
        <v>12153</v>
      </c>
      <c r="X192">
        <v>12124</v>
      </c>
      <c r="Y192">
        <v>12194</v>
      </c>
      <c r="Z192">
        <v>12387</v>
      </c>
      <c r="AA192">
        <v>12663</v>
      </c>
      <c r="AB192">
        <v>13012</v>
      </c>
      <c r="AC192">
        <v>13372</v>
      </c>
      <c r="AD192">
        <v>13696</v>
      </c>
      <c r="AE192">
        <v>13985</v>
      </c>
      <c r="AF192">
        <v>14240</v>
      </c>
      <c r="AG192">
        <v>14490</v>
      </c>
      <c r="AH192">
        <v>14757</v>
      </c>
      <c r="AI192">
        <v>15088</v>
      </c>
      <c r="AJ192">
        <v>15474</v>
      </c>
      <c r="AK192">
        <v>15894</v>
      </c>
      <c r="AL192">
        <v>16342</v>
      </c>
      <c r="AM192">
        <v>16806</v>
      </c>
      <c r="AN192">
        <v>17253</v>
      </c>
      <c r="AO192">
        <v>17691</v>
      </c>
      <c r="AP192">
        <v>18123</v>
      </c>
      <c r="AQ192">
        <v>18524</v>
      </c>
      <c r="AR192">
        <v>18879</v>
      </c>
      <c r="AS192">
        <v>19175</v>
      </c>
      <c r="AT192">
        <v>19404</v>
      </c>
      <c r="AU192">
        <v>19574</v>
      </c>
      <c r="AV192">
        <v>19700</v>
      </c>
      <c r="AW192">
        <v>19804</v>
      </c>
      <c r="AX192">
        <v>19906</v>
      </c>
      <c r="AY192">
        <v>20012</v>
      </c>
      <c r="AZ192">
        <v>20116</v>
      </c>
      <c r="BA192">
        <v>20228</v>
      </c>
      <c r="BB192">
        <v>20342</v>
      </c>
      <c r="BC192">
        <v>20470</v>
      </c>
      <c r="BD192">
        <v>20599</v>
      </c>
      <c r="BE192">
        <v>20758</v>
      </c>
      <c r="BF192">
        <v>20920</v>
      </c>
      <c r="BG192">
        <v>21094</v>
      </c>
      <c r="BH192">
        <v>21288</v>
      </c>
      <c r="BI192">
        <v>21503</v>
      </c>
      <c r="BJ192">
        <v>21729</v>
      </c>
    </row>
    <row r="193" spans="1:62" x14ac:dyDescent="0.3">
      <c r="A193" t="s">
        <v>244</v>
      </c>
      <c r="B193" t="s">
        <v>245</v>
      </c>
      <c r="C193" t="s">
        <v>737</v>
      </c>
      <c r="D193" t="s">
        <v>738</v>
      </c>
      <c r="E193">
        <v>2010677</v>
      </c>
      <c r="F193">
        <v>2051947</v>
      </c>
      <c r="G193">
        <v>2094687</v>
      </c>
      <c r="H193">
        <v>2139303</v>
      </c>
      <c r="I193">
        <v>2186340</v>
      </c>
      <c r="J193">
        <v>2236206</v>
      </c>
      <c r="K193">
        <v>2289109</v>
      </c>
      <c r="L193">
        <v>2344977</v>
      </c>
      <c r="M193">
        <v>2403595</v>
      </c>
      <c r="N193">
        <v>2464548</v>
      </c>
      <c r="O193">
        <v>2527586</v>
      </c>
      <c r="P193">
        <v>2592628</v>
      </c>
      <c r="Q193">
        <v>2659851</v>
      </c>
      <c r="R193">
        <v>2729580</v>
      </c>
      <c r="S193">
        <v>2802243</v>
      </c>
      <c r="T193">
        <v>2878156</v>
      </c>
      <c r="U193">
        <v>2957339</v>
      </c>
      <c r="V193">
        <v>3039660</v>
      </c>
      <c r="W193">
        <v>3125034</v>
      </c>
      <c r="X193">
        <v>3213360</v>
      </c>
      <c r="Y193">
        <v>3304473</v>
      </c>
      <c r="Z193">
        <v>3398469</v>
      </c>
      <c r="AA193">
        <v>3495199</v>
      </c>
      <c r="AB193">
        <v>3594004</v>
      </c>
      <c r="AC193">
        <v>3694041</v>
      </c>
      <c r="AD193">
        <v>3794720</v>
      </c>
      <c r="AE193">
        <v>3895852</v>
      </c>
      <c r="AF193">
        <v>3997702</v>
      </c>
      <c r="AG193">
        <v>4100729</v>
      </c>
      <c r="AH193">
        <v>4205654</v>
      </c>
      <c r="AI193">
        <v>4313059</v>
      </c>
      <c r="AJ193">
        <v>4423007</v>
      </c>
      <c r="AK193">
        <v>4535520</v>
      </c>
      <c r="AL193">
        <v>4651169</v>
      </c>
      <c r="AM193">
        <v>4770606</v>
      </c>
      <c r="AN193">
        <v>4894276</v>
      </c>
      <c r="AO193">
        <v>5022437</v>
      </c>
      <c r="AP193">
        <v>5154910</v>
      </c>
      <c r="AQ193">
        <v>5291178</v>
      </c>
      <c r="AR193">
        <v>5430479</v>
      </c>
      <c r="AS193">
        <v>5572222</v>
      </c>
      <c r="AT193">
        <v>5716152</v>
      </c>
      <c r="AU193">
        <v>5862316</v>
      </c>
      <c r="AV193">
        <v>6010724</v>
      </c>
      <c r="AW193">
        <v>6161517</v>
      </c>
      <c r="AX193">
        <v>6314709</v>
      </c>
      <c r="AY193">
        <v>6470272</v>
      </c>
      <c r="AZ193">
        <v>6627922</v>
      </c>
      <c r="BA193">
        <v>6787187</v>
      </c>
      <c r="BB193">
        <v>6947447</v>
      </c>
      <c r="BC193">
        <v>7108239</v>
      </c>
      <c r="BD193">
        <v>7269348</v>
      </c>
      <c r="BE193">
        <v>7430836</v>
      </c>
      <c r="BF193">
        <v>7592865</v>
      </c>
      <c r="BG193">
        <v>7755785</v>
      </c>
      <c r="BH193">
        <v>7919825</v>
      </c>
      <c r="BI193">
        <v>8084991</v>
      </c>
      <c r="BJ193">
        <v>8251162</v>
      </c>
    </row>
    <row r="194" spans="1:62" x14ac:dyDescent="0.3">
      <c r="A194" t="s">
        <v>60</v>
      </c>
      <c r="B194" t="s">
        <v>61</v>
      </c>
      <c r="C194" t="s">
        <v>737</v>
      </c>
      <c r="D194" t="s">
        <v>738</v>
      </c>
      <c r="E194">
        <v>29637450</v>
      </c>
      <c r="F194">
        <v>29964000</v>
      </c>
      <c r="G194">
        <v>30308500</v>
      </c>
      <c r="H194">
        <v>30712000</v>
      </c>
      <c r="I194">
        <v>31139450</v>
      </c>
      <c r="J194">
        <v>31444950</v>
      </c>
      <c r="K194">
        <v>31681000</v>
      </c>
      <c r="L194">
        <v>31987155</v>
      </c>
      <c r="M194">
        <v>32294655</v>
      </c>
      <c r="N194">
        <v>32548300</v>
      </c>
      <c r="O194">
        <v>32664300</v>
      </c>
      <c r="P194">
        <v>32783500</v>
      </c>
      <c r="Q194">
        <v>33055650</v>
      </c>
      <c r="R194">
        <v>33357200</v>
      </c>
      <c r="S194">
        <v>33678899</v>
      </c>
      <c r="T194">
        <v>34015199</v>
      </c>
      <c r="U194">
        <v>34356300</v>
      </c>
      <c r="V194">
        <v>34689050</v>
      </c>
      <c r="W194">
        <v>34965600</v>
      </c>
      <c r="X194">
        <v>35247217</v>
      </c>
      <c r="Y194">
        <v>35574150</v>
      </c>
      <c r="Z194">
        <v>35898587</v>
      </c>
      <c r="AA194">
        <v>36230481</v>
      </c>
      <c r="AB194">
        <v>36571808</v>
      </c>
      <c r="AC194">
        <v>36904134</v>
      </c>
      <c r="AD194">
        <v>37201885</v>
      </c>
      <c r="AE194">
        <v>37456119</v>
      </c>
      <c r="AF194">
        <v>37668045</v>
      </c>
      <c r="AG194">
        <v>37824487</v>
      </c>
      <c r="AH194">
        <v>37961529</v>
      </c>
      <c r="AI194">
        <v>38110782</v>
      </c>
      <c r="AJ194">
        <v>38246193</v>
      </c>
      <c r="AK194">
        <v>38363667</v>
      </c>
      <c r="AL194">
        <v>38461408</v>
      </c>
      <c r="AM194">
        <v>38542652</v>
      </c>
      <c r="AN194">
        <v>38594998</v>
      </c>
      <c r="AO194">
        <v>38624370</v>
      </c>
      <c r="AP194">
        <v>38649660</v>
      </c>
      <c r="AQ194">
        <v>38663481</v>
      </c>
      <c r="AR194">
        <v>38660271</v>
      </c>
      <c r="AS194">
        <v>38258629</v>
      </c>
      <c r="AT194">
        <v>38248076</v>
      </c>
      <c r="AU194">
        <v>38230364</v>
      </c>
      <c r="AV194">
        <v>38204570</v>
      </c>
      <c r="AW194">
        <v>38182222</v>
      </c>
      <c r="AX194">
        <v>38165445</v>
      </c>
      <c r="AY194">
        <v>38141267</v>
      </c>
      <c r="AZ194">
        <v>38120560</v>
      </c>
      <c r="BA194">
        <v>38125759</v>
      </c>
      <c r="BB194">
        <v>38151603</v>
      </c>
      <c r="BC194">
        <v>38042794</v>
      </c>
      <c r="BD194">
        <v>38063255</v>
      </c>
      <c r="BE194">
        <v>38063164</v>
      </c>
      <c r="BF194">
        <v>38040196</v>
      </c>
      <c r="BG194">
        <v>38011735</v>
      </c>
      <c r="BH194">
        <v>37986412</v>
      </c>
      <c r="BI194">
        <v>37970087</v>
      </c>
      <c r="BJ194">
        <v>37975841</v>
      </c>
    </row>
    <row r="195" spans="1:62" x14ac:dyDescent="0.3">
      <c r="A195" t="s">
        <v>563</v>
      </c>
      <c r="B195" t="s">
        <v>564</v>
      </c>
      <c r="C195" t="s">
        <v>737</v>
      </c>
      <c r="D195" t="s">
        <v>738</v>
      </c>
      <c r="E195">
        <v>188636191</v>
      </c>
      <c r="F195">
        <v>192957526</v>
      </c>
      <c r="G195">
        <v>197466057</v>
      </c>
      <c r="H195">
        <v>202169074</v>
      </c>
      <c r="I195">
        <v>207073952</v>
      </c>
      <c r="J195">
        <v>212187233</v>
      </c>
      <c r="K195">
        <v>217522775</v>
      </c>
      <c r="L195">
        <v>223086567</v>
      </c>
      <c r="M195">
        <v>228868113</v>
      </c>
      <c r="N195">
        <v>234850584</v>
      </c>
      <c r="O195">
        <v>241027706</v>
      </c>
      <c r="P195">
        <v>247376381</v>
      </c>
      <c r="Q195">
        <v>253914730</v>
      </c>
      <c r="R195">
        <v>260725221</v>
      </c>
      <c r="S195">
        <v>267918888</v>
      </c>
      <c r="T195">
        <v>275565267</v>
      </c>
      <c r="U195">
        <v>283715621</v>
      </c>
      <c r="V195">
        <v>292321446</v>
      </c>
      <c r="W195">
        <v>301230680</v>
      </c>
      <c r="X195">
        <v>310230861</v>
      </c>
      <c r="Y195">
        <v>319174900</v>
      </c>
      <c r="Z195">
        <v>328020973</v>
      </c>
      <c r="AA195">
        <v>336834728</v>
      </c>
      <c r="AB195">
        <v>345711225</v>
      </c>
      <c r="AC195">
        <v>354794146</v>
      </c>
      <c r="AD195">
        <v>364199513</v>
      </c>
      <c r="AE195">
        <v>373930490</v>
      </c>
      <c r="AF195">
        <v>383984828</v>
      </c>
      <c r="AG195">
        <v>394465713</v>
      </c>
      <c r="AH195">
        <v>405497636</v>
      </c>
      <c r="AI195">
        <v>417158756</v>
      </c>
      <c r="AJ195">
        <v>429531376</v>
      </c>
      <c r="AK195">
        <v>442573477</v>
      </c>
      <c r="AL195">
        <v>456086696</v>
      </c>
      <c r="AM195">
        <v>469790790</v>
      </c>
      <c r="AN195">
        <v>483495980</v>
      </c>
      <c r="AO195">
        <v>497126039</v>
      </c>
      <c r="AP195">
        <v>510777895</v>
      </c>
      <c r="AQ195">
        <v>524647448</v>
      </c>
      <c r="AR195">
        <v>539018066</v>
      </c>
      <c r="AS195">
        <v>554097477</v>
      </c>
      <c r="AT195">
        <v>569959700</v>
      </c>
      <c r="AU195">
        <v>586553190</v>
      </c>
      <c r="AV195">
        <v>603809871</v>
      </c>
      <c r="AW195">
        <v>621611464</v>
      </c>
      <c r="AX195">
        <v>639876871</v>
      </c>
      <c r="AY195">
        <v>658586521</v>
      </c>
      <c r="AZ195">
        <v>677788806</v>
      </c>
      <c r="BA195">
        <v>697549138</v>
      </c>
      <c r="BB195">
        <v>717959651</v>
      </c>
      <c r="BC195">
        <v>739082260</v>
      </c>
      <c r="BD195">
        <v>760942116</v>
      </c>
      <c r="BE195">
        <v>783505835</v>
      </c>
      <c r="BF195">
        <v>806705375</v>
      </c>
      <c r="BG195">
        <v>830442736</v>
      </c>
      <c r="BH195">
        <v>854646007</v>
      </c>
      <c r="BI195">
        <v>879292453</v>
      </c>
      <c r="BJ195">
        <v>904399841</v>
      </c>
    </row>
    <row r="196" spans="1:62" x14ac:dyDescent="0.3">
      <c r="A196" t="s">
        <v>336</v>
      </c>
      <c r="B196" t="s">
        <v>337</v>
      </c>
      <c r="C196" t="s">
        <v>737</v>
      </c>
      <c r="D196" t="s">
        <v>738</v>
      </c>
      <c r="E196">
        <v>2358000</v>
      </c>
      <c r="F196">
        <v>2399722</v>
      </c>
      <c r="G196">
        <v>2450322</v>
      </c>
      <c r="H196">
        <v>2504530</v>
      </c>
      <c r="I196">
        <v>2554066</v>
      </c>
      <c r="J196">
        <v>2594000</v>
      </c>
      <c r="K196">
        <v>2624995</v>
      </c>
      <c r="L196">
        <v>2645674</v>
      </c>
      <c r="M196">
        <v>2662064</v>
      </c>
      <c r="N196">
        <v>2684150</v>
      </c>
      <c r="O196">
        <v>2718000</v>
      </c>
      <c r="P196">
        <v>2762190</v>
      </c>
      <c r="Q196">
        <v>2817256</v>
      </c>
      <c r="R196">
        <v>2878786</v>
      </c>
      <c r="S196">
        <v>2939299</v>
      </c>
      <c r="T196">
        <v>2994000</v>
      </c>
      <c r="U196">
        <v>3043854</v>
      </c>
      <c r="V196">
        <v>3088690</v>
      </c>
      <c r="W196">
        <v>3129421</v>
      </c>
      <c r="X196">
        <v>3168088</v>
      </c>
      <c r="Y196">
        <v>3206000</v>
      </c>
      <c r="Z196">
        <v>3242552</v>
      </c>
      <c r="AA196">
        <v>3277453</v>
      </c>
      <c r="AB196">
        <v>3311138</v>
      </c>
      <c r="AC196">
        <v>3344190</v>
      </c>
      <c r="AD196">
        <v>3377000</v>
      </c>
      <c r="AE196">
        <v>3409554</v>
      </c>
      <c r="AF196">
        <v>3441850</v>
      </c>
      <c r="AG196">
        <v>3473898</v>
      </c>
      <c r="AH196">
        <v>3505650</v>
      </c>
      <c r="AI196">
        <v>3537000</v>
      </c>
      <c r="AJ196">
        <v>3562110</v>
      </c>
      <c r="AK196">
        <v>3585176</v>
      </c>
      <c r="AL196">
        <v>3615497</v>
      </c>
      <c r="AM196">
        <v>3649237</v>
      </c>
      <c r="AN196">
        <v>3683103</v>
      </c>
      <c r="AO196">
        <v>3724655</v>
      </c>
      <c r="AP196">
        <v>3759430</v>
      </c>
      <c r="AQ196">
        <v>3781101</v>
      </c>
      <c r="AR196">
        <v>3800081</v>
      </c>
      <c r="AS196">
        <v>3810605</v>
      </c>
      <c r="AT196">
        <v>3818774</v>
      </c>
      <c r="AU196">
        <v>3823701</v>
      </c>
      <c r="AV196">
        <v>3826095</v>
      </c>
      <c r="AW196">
        <v>3826878</v>
      </c>
      <c r="AX196">
        <v>3821362</v>
      </c>
      <c r="AY196">
        <v>3805214</v>
      </c>
      <c r="AZ196">
        <v>3782995</v>
      </c>
      <c r="BA196">
        <v>3760866</v>
      </c>
      <c r="BB196">
        <v>3740410</v>
      </c>
      <c r="BC196">
        <v>3721525</v>
      </c>
      <c r="BD196">
        <v>3678732</v>
      </c>
      <c r="BE196">
        <v>3634488</v>
      </c>
      <c r="BF196">
        <v>3593077</v>
      </c>
      <c r="BG196">
        <v>3534874</v>
      </c>
      <c r="BH196">
        <v>3473177</v>
      </c>
      <c r="BI196">
        <v>3406520</v>
      </c>
      <c r="BJ196">
        <v>3337177</v>
      </c>
    </row>
    <row r="197" spans="1:62" x14ac:dyDescent="0.3">
      <c r="A197" t="s">
        <v>443</v>
      </c>
      <c r="B197" t="s">
        <v>165</v>
      </c>
      <c r="C197" t="s">
        <v>737</v>
      </c>
      <c r="D197" t="s">
        <v>738</v>
      </c>
      <c r="E197">
        <v>11424176</v>
      </c>
      <c r="F197">
        <v>11665595</v>
      </c>
      <c r="G197">
        <v>11871712</v>
      </c>
      <c r="H197">
        <v>12065468</v>
      </c>
      <c r="I197">
        <v>12282419</v>
      </c>
      <c r="J197">
        <v>12547525</v>
      </c>
      <c r="K197">
        <v>12864954</v>
      </c>
      <c r="L197">
        <v>13222694</v>
      </c>
      <c r="M197">
        <v>13609982</v>
      </c>
      <c r="N197">
        <v>14010339</v>
      </c>
      <c r="O197">
        <v>14410400</v>
      </c>
      <c r="P197">
        <v>14809521</v>
      </c>
      <c r="Q197">
        <v>15207771</v>
      </c>
      <c r="R197">
        <v>15593351</v>
      </c>
      <c r="S197">
        <v>15952078</v>
      </c>
      <c r="T197">
        <v>16274740</v>
      </c>
      <c r="U197">
        <v>16554746</v>
      </c>
      <c r="V197">
        <v>16796578</v>
      </c>
      <c r="W197">
        <v>17015983</v>
      </c>
      <c r="X197">
        <v>17235666</v>
      </c>
      <c r="Y197">
        <v>17472140</v>
      </c>
      <c r="Z197">
        <v>17731230</v>
      </c>
      <c r="AA197">
        <v>18008564</v>
      </c>
      <c r="AB197">
        <v>18298214</v>
      </c>
      <c r="AC197">
        <v>18590138</v>
      </c>
      <c r="AD197">
        <v>18877238</v>
      </c>
      <c r="AE197">
        <v>19156795</v>
      </c>
      <c r="AF197">
        <v>19431986</v>
      </c>
      <c r="AG197">
        <v>19708323</v>
      </c>
      <c r="AH197">
        <v>19993755</v>
      </c>
      <c r="AI197">
        <v>20293054</v>
      </c>
      <c r="AJ197">
        <v>20609150</v>
      </c>
      <c r="AK197">
        <v>20937404</v>
      </c>
      <c r="AL197">
        <v>21265834</v>
      </c>
      <c r="AM197">
        <v>21577982</v>
      </c>
      <c r="AN197">
        <v>21862299</v>
      </c>
      <c r="AO197">
        <v>22113548</v>
      </c>
      <c r="AP197">
        <v>22335638</v>
      </c>
      <c r="AQ197">
        <v>22537336</v>
      </c>
      <c r="AR197">
        <v>22731985</v>
      </c>
      <c r="AS197">
        <v>22929075</v>
      </c>
      <c r="AT197">
        <v>23131810</v>
      </c>
      <c r="AU197">
        <v>23336681</v>
      </c>
      <c r="AV197">
        <v>23538540</v>
      </c>
      <c r="AW197">
        <v>23729498</v>
      </c>
      <c r="AX197">
        <v>23904167</v>
      </c>
      <c r="AY197">
        <v>24061097</v>
      </c>
      <c r="AZ197">
        <v>24203289</v>
      </c>
      <c r="BA197">
        <v>24335146</v>
      </c>
      <c r="BB197">
        <v>24463021</v>
      </c>
      <c r="BC197">
        <v>24591599</v>
      </c>
      <c r="BD197">
        <v>24722298</v>
      </c>
      <c r="BE197">
        <v>24854034</v>
      </c>
      <c r="BF197">
        <v>24985976</v>
      </c>
      <c r="BG197">
        <v>25116363</v>
      </c>
      <c r="BH197">
        <v>25243917</v>
      </c>
      <c r="BI197">
        <v>25368620</v>
      </c>
      <c r="BJ197">
        <v>25490965</v>
      </c>
    </row>
    <row r="198" spans="1:62" x14ac:dyDescent="0.3">
      <c r="A198" t="s">
        <v>62</v>
      </c>
      <c r="B198" t="s">
        <v>63</v>
      </c>
      <c r="C198" t="s">
        <v>737</v>
      </c>
      <c r="D198" t="s">
        <v>738</v>
      </c>
      <c r="E198">
        <v>8857716</v>
      </c>
      <c r="F198">
        <v>8929316</v>
      </c>
      <c r="G198">
        <v>8993985</v>
      </c>
      <c r="H198">
        <v>9030355</v>
      </c>
      <c r="I198">
        <v>9035365</v>
      </c>
      <c r="J198">
        <v>8998595</v>
      </c>
      <c r="K198">
        <v>8930990</v>
      </c>
      <c r="L198">
        <v>8874520</v>
      </c>
      <c r="M198">
        <v>8836650</v>
      </c>
      <c r="N198">
        <v>8757705</v>
      </c>
      <c r="O198">
        <v>8680431</v>
      </c>
      <c r="P198">
        <v>8643756</v>
      </c>
      <c r="Q198">
        <v>8630430</v>
      </c>
      <c r="R198">
        <v>8633100</v>
      </c>
      <c r="S198">
        <v>8754365</v>
      </c>
      <c r="T198">
        <v>9093470</v>
      </c>
      <c r="U198">
        <v>9355810</v>
      </c>
      <c r="V198">
        <v>9455675</v>
      </c>
      <c r="W198">
        <v>9558250</v>
      </c>
      <c r="X198">
        <v>9661265</v>
      </c>
      <c r="Y198">
        <v>9766312</v>
      </c>
      <c r="Z198">
        <v>9851362</v>
      </c>
      <c r="AA198">
        <v>9911771</v>
      </c>
      <c r="AB198">
        <v>9957865</v>
      </c>
      <c r="AC198">
        <v>9996232</v>
      </c>
      <c r="AD198">
        <v>10023613</v>
      </c>
      <c r="AE198">
        <v>10032734</v>
      </c>
      <c r="AF198">
        <v>10030031</v>
      </c>
      <c r="AG198">
        <v>10019610</v>
      </c>
      <c r="AH198">
        <v>10005000</v>
      </c>
      <c r="AI198">
        <v>9983218</v>
      </c>
      <c r="AJ198">
        <v>9960235</v>
      </c>
      <c r="AK198">
        <v>9952494</v>
      </c>
      <c r="AL198">
        <v>9964675</v>
      </c>
      <c r="AM198">
        <v>9991525</v>
      </c>
      <c r="AN198">
        <v>10026176</v>
      </c>
      <c r="AO198">
        <v>10063945</v>
      </c>
      <c r="AP198">
        <v>10108977</v>
      </c>
      <c r="AQ198">
        <v>10160196</v>
      </c>
      <c r="AR198">
        <v>10217828</v>
      </c>
      <c r="AS198">
        <v>10289898</v>
      </c>
      <c r="AT198">
        <v>10362722</v>
      </c>
      <c r="AU198">
        <v>10419631</v>
      </c>
      <c r="AV198">
        <v>10458821</v>
      </c>
      <c r="AW198">
        <v>10483861</v>
      </c>
      <c r="AX198">
        <v>10503330</v>
      </c>
      <c r="AY198">
        <v>10522288</v>
      </c>
      <c r="AZ198">
        <v>10542964</v>
      </c>
      <c r="BA198">
        <v>10558177</v>
      </c>
      <c r="BB198">
        <v>10568247</v>
      </c>
      <c r="BC198">
        <v>10573100</v>
      </c>
      <c r="BD198">
        <v>10557560</v>
      </c>
      <c r="BE198">
        <v>10514844</v>
      </c>
      <c r="BF198">
        <v>10457295</v>
      </c>
      <c r="BG198">
        <v>10401062</v>
      </c>
      <c r="BH198">
        <v>10358076</v>
      </c>
      <c r="BI198">
        <v>10325452</v>
      </c>
      <c r="BJ198">
        <v>10293718</v>
      </c>
    </row>
    <row r="199" spans="1:62" x14ac:dyDescent="0.3">
      <c r="A199" t="s">
        <v>64</v>
      </c>
      <c r="B199" t="s">
        <v>65</v>
      </c>
      <c r="C199" t="s">
        <v>737</v>
      </c>
      <c r="D199" t="s">
        <v>738</v>
      </c>
      <c r="E199">
        <v>1902875</v>
      </c>
      <c r="F199">
        <v>1953328</v>
      </c>
      <c r="G199">
        <v>2005337</v>
      </c>
      <c r="H199">
        <v>2058915</v>
      </c>
      <c r="I199">
        <v>2114095</v>
      </c>
      <c r="J199">
        <v>2170859</v>
      </c>
      <c r="K199">
        <v>2229376</v>
      </c>
      <c r="L199">
        <v>2289582</v>
      </c>
      <c r="M199">
        <v>2350901</v>
      </c>
      <c r="N199">
        <v>2412566</v>
      </c>
      <c r="O199">
        <v>2474106</v>
      </c>
      <c r="P199">
        <v>2535359</v>
      </c>
      <c r="Q199">
        <v>2596739</v>
      </c>
      <c r="R199">
        <v>2659088</v>
      </c>
      <c r="S199">
        <v>2723523</v>
      </c>
      <c r="T199">
        <v>2790962</v>
      </c>
      <c r="U199">
        <v>2861581</v>
      </c>
      <c r="V199">
        <v>2935375</v>
      </c>
      <c r="W199">
        <v>3012829</v>
      </c>
      <c r="X199">
        <v>3094482</v>
      </c>
      <c r="Y199">
        <v>3180630</v>
      </c>
      <c r="Z199">
        <v>3271456</v>
      </c>
      <c r="AA199">
        <v>3366719</v>
      </c>
      <c r="AB199">
        <v>3465793</v>
      </c>
      <c r="AC199">
        <v>3567752</v>
      </c>
      <c r="AD199">
        <v>3671826</v>
      </c>
      <c r="AE199">
        <v>3777763</v>
      </c>
      <c r="AF199">
        <v>3885436</v>
      </c>
      <c r="AG199">
        <v>3994331</v>
      </c>
      <c r="AH199">
        <v>4103911</v>
      </c>
      <c r="AI199">
        <v>4213742</v>
      </c>
      <c r="AJ199">
        <v>4323410</v>
      </c>
      <c r="AK199">
        <v>4432736</v>
      </c>
      <c r="AL199">
        <v>4541902</v>
      </c>
      <c r="AM199">
        <v>4651225</v>
      </c>
      <c r="AN199">
        <v>4760850</v>
      </c>
      <c r="AO199">
        <v>4870694</v>
      </c>
      <c r="AP199">
        <v>4980344</v>
      </c>
      <c r="AQ199">
        <v>5089310</v>
      </c>
      <c r="AR199">
        <v>5196937</v>
      </c>
      <c r="AS199">
        <v>5302700</v>
      </c>
      <c r="AT199">
        <v>5406624</v>
      </c>
      <c r="AU199">
        <v>5508611</v>
      </c>
      <c r="AV199">
        <v>5607950</v>
      </c>
      <c r="AW199">
        <v>5703740</v>
      </c>
      <c r="AX199">
        <v>5795494</v>
      </c>
      <c r="AY199">
        <v>5882796</v>
      </c>
      <c r="AZ199">
        <v>5966159</v>
      </c>
      <c r="BA199">
        <v>6047117</v>
      </c>
      <c r="BB199">
        <v>6127837</v>
      </c>
      <c r="BC199">
        <v>6209877</v>
      </c>
      <c r="BD199">
        <v>6293783</v>
      </c>
      <c r="BE199">
        <v>6379219</v>
      </c>
      <c r="BF199">
        <v>6465740</v>
      </c>
      <c r="BG199">
        <v>6552584</v>
      </c>
      <c r="BH199">
        <v>6639119</v>
      </c>
      <c r="BI199">
        <v>6725308</v>
      </c>
      <c r="BJ199">
        <v>6811297</v>
      </c>
    </row>
    <row r="200" spans="1:62" x14ac:dyDescent="0.3">
      <c r="A200" t="s">
        <v>484</v>
      </c>
      <c r="B200" t="s">
        <v>485</v>
      </c>
      <c r="C200" t="s">
        <v>737</v>
      </c>
      <c r="D200" t="s">
        <v>738</v>
      </c>
      <c r="AI200">
        <v>1978248</v>
      </c>
      <c r="AJ200">
        <v>2068845</v>
      </c>
      <c r="AK200">
        <v>2163591</v>
      </c>
      <c r="AL200">
        <v>2262676</v>
      </c>
      <c r="AM200">
        <v>2366298</v>
      </c>
      <c r="AN200">
        <v>2474666</v>
      </c>
      <c r="AO200">
        <v>2587997</v>
      </c>
      <c r="AP200">
        <v>2706518</v>
      </c>
      <c r="AQ200">
        <v>2776568</v>
      </c>
      <c r="AR200">
        <v>2848431</v>
      </c>
      <c r="AS200">
        <v>2922153</v>
      </c>
      <c r="AT200">
        <v>2997784</v>
      </c>
      <c r="AU200">
        <v>3075373</v>
      </c>
      <c r="AV200">
        <v>3154969</v>
      </c>
      <c r="AW200">
        <v>3236626</v>
      </c>
      <c r="AX200">
        <v>3320396</v>
      </c>
      <c r="AY200">
        <v>3406334</v>
      </c>
      <c r="AZ200">
        <v>3494496</v>
      </c>
      <c r="BA200">
        <v>3596688</v>
      </c>
      <c r="BB200">
        <v>3702218</v>
      </c>
      <c r="BC200">
        <v>3811102</v>
      </c>
      <c r="BD200">
        <v>3927051</v>
      </c>
      <c r="BE200">
        <v>4046901</v>
      </c>
      <c r="BF200">
        <v>4169506</v>
      </c>
      <c r="BG200">
        <v>4294682</v>
      </c>
      <c r="BH200">
        <v>4422143</v>
      </c>
      <c r="BI200">
        <v>4551566</v>
      </c>
      <c r="BJ200">
        <v>4684777</v>
      </c>
    </row>
    <row r="201" spans="1:62" x14ac:dyDescent="0.3">
      <c r="A201" t="s">
        <v>559</v>
      </c>
      <c r="B201" t="s">
        <v>560</v>
      </c>
      <c r="C201" t="s">
        <v>737</v>
      </c>
      <c r="D201" t="s">
        <v>738</v>
      </c>
      <c r="E201">
        <v>865809</v>
      </c>
      <c r="F201">
        <v>894214</v>
      </c>
      <c r="G201">
        <v>924221</v>
      </c>
      <c r="H201">
        <v>955101</v>
      </c>
      <c r="I201">
        <v>985873</v>
      </c>
      <c r="J201">
        <v>1015765</v>
      </c>
      <c r="K201">
        <v>1044547</v>
      </c>
      <c r="L201">
        <v>1072398</v>
      </c>
      <c r="M201">
        <v>1099416</v>
      </c>
      <c r="N201">
        <v>1125870</v>
      </c>
      <c r="O201">
        <v>1152036</v>
      </c>
      <c r="P201">
        <v>1177890</v>
      </c>
      <c r="Q201">
        <v>1203419</v>
      </c>
      <c r="R201">
        <v>1228877</v>
      </c>
      <c r="S201">
        <v>1254518</v>
      </c>
      <c r="T201">
        <v>1280559</v>
      </c>
      <c r="U201">
        <v>1306931</v>
      </c>
      <c r="V201">
        <v>1333618</v>
      </c>
      <c r="W201">
        <v>1361131</v>
      </c>
      <c r="X201">
        <v>1390032</v>
      </c>
      <c r="Y201">
        <v>1420671</v>
      </c>
      <c r="Z201">
        <v>1453516</v>
      </c>
      <c r="AA201">
        <v>1488183</v>
      </c>
      <c r="AB201">
        <v>1523011</v>
      </c>
      <c r="AC201">
        <v>1555765</v>
      </c>
      <c r="AD201">
        <v>1585014</v>
      </c>
      <c r="AE201">
        <v>1609916</v>
      </c>
      <c r="AF201">
        <v>1631160</v>
      </c>
      <c r="AG201">
        <v>1650645</v>
      </c>
      <c r="AH201">
        <v>1671076</v>
      </c>
      <c r="AI201">
        <v>1694408</v>
      </c>
      <c r="AJ201">
        <v>1721262</v>
      </c>
      <c r="AK201">
        <v>1750902</v>
      </c>
      <c r="AL201">
        <v>1782065</v>
      </c>
      <c r="AM201">
        <v>1812877</v>
      </c>
      <c r="AN201">
        <v>1841944</v>
      </c>
      <c r="AO201">
        <v>1869026</v>
      </c>
      <c r="AP201">
        <v>1894564</v>
      </c>
      <c r="AQ201">
        <v>1918741</v>
      </c>
      <c r="AR201">
        <v>1941848</v>
      </c>
      <c r="AS201">
        <v>1964216</v>
      </c>
      <c r="AT201">
        <v>1985712</v>
      </c>
      <c r="AU201">
        <v>2006448</v>
      </c>
      <c r="AV201">
        <v>2027212</v>
      </c>
      <c r="AW201">
        <v>2049025</v>
      </c>
      <c r="AX201">
        <v>2072665</v>
      </c>
      <c r="AY201">
        <v>2098492</v>
      </c>
      <c r="AZ201">
        <v>2126235</v>
      </c>
      <c r="BA201">
        <v>2155339</v>
      </c>
      <c r="BB201">
        <v>2184837</v>
      </c>
      <c r="BC201">
        <v>2214096</v>
      </c>
      <c r="BD201">
        <v>2242763</v>
      </c>
      <c r="BE201">
        <v>2271298</v>
      </c>
      <c r="BF201">
        <v>2300045</v>
      </c>
      <c r="BG201">
        <v>2329458</v>
      </c>
      <c r="BH201">
        <v>2358955</v>
      </c>
      <c r="BI201">
        <v>2388875</v>
      </c>
      <c r="BJ201">
        <v>2419188</v>
      </c>
    </row>
    <row r="202" spans="1:62" x14ac:dyDescent="0.3">
      <c r="A202" t="s">
        <v>561</v>
      </c>
      <c r="B202" t="s">
        <v>562</v>
      </c>
      <c r="C202" t="s">
        <v>737</v>
      </c>
      <c r="D202" t="s">
        <v>738</v>
      </c>
      <c r="E202">
        <v>754705296</v>
      </c>
      <c r="F202">
        <v>765517069</v>
      </c>
      <c r="G202">
        <v>774970556</v>
      </c>
      <c r="H202">
        <v>784274508</v>
      </c>
      <c r="I202">
        <v>793405703</v>
      </c>
      <c r="J202">
        <v>802234753</v>
      </c>
      <c r="K202">
        <v>810477286</v>
      </c>
      <c r="L202">
        <v>818162391</v>
      </c>
      <c r="M202">
        <v>824881275</v>
      </c>
      <c r="N202">
        <v>833307280</v>
      </c>
      <c r="O202">
        <v>840843453</v>
      </c>
      <c r="P202">
        <v>848964693</v>
      </c>
      <c r="Q202">
        <v>857032016</v>
      </c>
      <c r="R202">
        <v>864105636</v>
      </c>
      <c r="S202">
        <v>872196067</v>
      </c>
      <c r="T202">
        <v>879650582</v>
      </c>
      <c r="U202">
        <v>885529196</v>
      </c>
      <c r="V202">
        <v>891585019</v>
      </c>
      <c r="W202">
        <v>897682739</v>
      </c>
      <c r="X202">
        <v>904034683</v>
      </c>
      <c r="Y202">
        <v>910110515</v>
      </c>
      <c r="Z202">
        <v>916187214</v>
      </c>
      <c r="AA202">
        <v>921702426</v>
      </c>
      <c r="AB202">
        <v>926784900</v>
      </c>
      <c r="AC202">
        <v>931567479</v>
      </c>
      <c r="AD202">
        <v>936391539</v>
      </c>
      <c r="AE202">
        <v>941637615</v>
      </c>
      <c r="AF202">
        <v>946964644</v>
      </c>
      <c r="AG202">
        <v>952508537</v>
      </c>
      <c r="AH202">
        <v>958458726</v>
      </c>
      <c r="AI202">
        <v>964601905</v>
      </c>
      <c r="AJ202">
        <v>970905787</v>
      </c>
      <c r="AK202">
        <v>977731114</v>
      </c>
      <c r="AL202">
        <v>984287544</v>
      </c>
      <c r="AM202">
        <v>989994337</v>
      </c>
      <c r="AN202">
        <v>995414348</v>
      </c>
      <c r="AO202">
        <v>1000643919</v>
      </c>
      <c r="AP202">
        <v>1005863664</v>
      </c>
      <c r="AQ202">
        <v>1010698895</v>
      </c>
      <c r="AR202">
        <v>1015607144</v>
      </c>
      <c r="AS202">
        <v>1020591853</v>
      </c>
      <c r="AT202">
        <v>1025668441</v>
      </c>
      <c r="AU202">
        <v>1030742327</v>
      </c>
      <c r="AV202">
        <v>1035918962</v>
      </c>
      <c r="AW202">
        <v>1041303140</v>
      </c>
      <c r="AX202">
        <v>1046610820</v>
      </c>
      <c r="AY202">
        <v>1052236684</v>
      </c>
      <c r="AZ202">
        <v>1058174510</v>
      </c>
      <c r="BA202">
        <v>1064603304</v>
      </c>
      <c r="BB202">
        <v>1070107590</v>
      </c>
      <c r="BC202">
        <v>1075131208</v>
      </c>
      <c r="BD202">
        <v>1078064180</v>
      </c>
      <c r="BE202">
        <v>1082727404</v>
      </c>
      <c r="BF202">
        <v>1087610209</v>
      </c>
      <c r="BG202">
        <v>1092678876</v>
      </c>
      <c r="BH202">
        <v>1097735849</v>
      </c>
      <c r="BI202">
        <v>1102778565</v>
      </c>
      <c r="BJ202">
        <v>1107374909</v>
      </c>
    </row>
    <row r="203" spans="1:62" x14ac:dyDescent="0.3">
      <c r="A203" t="s">
        <v>429</v>
      </c>
      <c r="B203" t="s">
        <v>430</v>
      </c>
      <c r="C203" t="s">
        <v>737</v>
      </c>
      <c r="D203" t="s">
        <v>738</v>
      </c>
      <c r="E203">
        <v>78076</v>
      </c>
      <c r="F203">
        <v>80703</v>
      </c>
      <c r="G203">
        <v>83651</v>
      </c>
      <c r="H203">
        <v>86837</v>
      </c>
      <c r="I203">
        <v>90132</v>
      </c>
      <c r="J203">
        <v>93438</v>
      </c>
      <c r="K203">
        <v>96732</v>
      </c>
      <c r="L203">
        <v>100029</v>
      </c>
      <c r="M203">
        <v>103386</v>
      </c>
      <c r="N203">
        <v>106857</v>
      </c>
      <c r="O203">
        <v>110495</v>
      </c>
      <c r="P203">
        <v>114313</v>
      </c>
      <c r="Q203">
        <v>118279</v>
      </c>
      <c r="R203">
        <v>122356</v>
      </c>
      <c r="S203">
        <v>126486</v>
      </c>
      <c r="T203">
        <v>130619</v>
      </c>
      <c r="U203">
        <v>134748</v>
      </c>
      <c r="V203">
        <v>138864</v>
      </c>
      <c r="W203">
        <v>143032</v>
      </c>
      <c r="X203">
        <v>147296</v>
      </c>
      <c r="Y203">
        <v>151708</v>
      </c>
      <c r="Z203">
        <v>156243</v>
      </c>
      <c r="AA203">
        <v>160888</v>
      </c>
      <c r="AB203">
        <v>165613</v>
      </c>
      <c r="AC203">
        <v>170396</v>
      </c>
      <c r="AD203">
        <v>175204</v>
      </c>
      <c r="AE203">
        <v>180075</v>
      </c>
      <c r="AF203">
        <v>184950</v>
      </c>
      <c r="AG203">
        <v>189738</v>
      </c>
      <c r="AH203">
        <v>194252</v>
      </c>
      <c r="AI203">
        <v>198375</v>
      </c>
      <c r="AJ203">
        <v>202016</v>
      </c>
      <c r="AK203">
        <v>205266</v>
      </c>
      <c r="AL203">
        <v>208345</v>
      </c>
      <c r="AM203">
        <v>211579</v>
      </c>
      <c r="AN203">
        <v>215196</v>
      </c>
      <c r="AO203">
        <v>219283</v>
      </c>
      <c r="AP203">
        <v>223731</v>
      </c>
      <c r="AQ203">
        <v>228376</v>
      </c>
      <c r="AR203">
        <v>232952</v>
      </c>
      <c r="AS203">
        <v>237258</v>
      </c>
      <c r="AT203">
        <v>241273</v>
      </c>
      <c r="AU203">
        <v>245006</v>
      </c>
      <c r="AV203">
        <v>248499</v>
      </c>
      <c r="AW203">
        <v>251775</v>
      </c>
      <c r="AX203">
        <v>254886</v>
      </c>
      <c r="AY203">
        <v>257832</v>
      </c>
      <c r="AZ203">
        <v>260594</v>
      </c>
      <c r="BA203">
        <v>263179</v>
      </c>
      <c r="BB203">
        <v>265581</v>
      </c>
      <c r="BC203">
        <v>267820</v>
      </c>
      <c r="BD203">
        <v>269843</v>
      </c>
      <c r="BE203">
        <v>271703</v>
      </c>
      <c r="BF203">
        <v>273528</v>
      </c>
      <c r="BG203">
        <v>275484</v>
      </c>
      <c r="BH203">
        <v>277690</v>
      </c>
      <c r="BI203">
        <v>280208</v>
      </c>
      <c r="BJ203">
        <v>283007</v>
      </c>
    </row>
    <row r="204" spans="1:62" x14ac:dyDescent="0.3">
      <c r="A204" t="s">
        <v>380</v>
      </c>
      <c r="B204" t="s">
        <v>381</v>
      </c>
      <c r="C204" t="s">
        <v>737</v>
      </c>
      <c r="D204" t="s">
        <v>738</v>
      </c>
      <c r="E204">
        <v>47384</v>
      </c>
      <c r="F204">
        <v>51421</v>
      </c>
      <c r="G204">
        <v>56263</v>
      </c>
      <c r="H204">
        <v>61717</v>
      </c>
      <c r="I204">
        <v>67567</v>
      </c>
      <c r="J204">
        <v>73633</v>
      </c>
      <c r="K204">
        <v>79844</v>
      </c>
      <c r="L204">
        <v>86295</v>
      </c>
      <c r="M204">
        <v>93201</v>
      </c>
      <c r="N204">
        <v>100874</v>
      </c>
      <c r="O204">
        <v>109514</v>
      </c>
      <c r="P204">
        <v>119424</v>
      </c>
      <c r="Q204">
        <v>130534</v>
      </c>
      <c r="R204">
        <v>142241</v>
      </c>
      <c r="S204">
        <v>153704</v>
      </c>
      <c r="T204">
        <v>164413</v>
      </c>
      <c r="U204">
        <v>173836</v>
      </c>
      <c r="V204">
        <v>182443</v>
      </c>
      <c r="W204">
        <v>192093</v>
      </c>
      <c r="X204">
        <v>205313</v>
      </c>
      <c r="Y204">
        <v>223775</v>
      </c>
      <c r="Z204">
        <v>248144</v>
      </c>
      <c r="AA204">
        <v>277396</v>
      </c>
      <c r="AB204">
        <v>309479</v>
      </c>
      <c r="AC204">
        <v>341455</v>
      </c>
      <c r="AD204">
        <v>371081</v>
      </c>
      <c r="AE204">
        <v>397932</v>
      </c>
      <c r="AF204">
        <v>422341</v>
      </c>
      <c r="AG204">
        <v>443794</v>
      </c>
      <c r="AH204">
        <v>461870</v>
      </c>
      <c r="AI204">
        <v>476445</v>
      </c>
      <c r="AJ204">
        <v>487491</v>
      </c>
      <c r="AK204">
        <v>495517</v>
      </c>
      <c r="AL204">
        <v>501566</v>
      </c>
      <c r="AM204">
        <v>507095</v>
      </c>
      <c r="AN204">
        <v>513455</v>
      </c>
      <c r="AO204">
        <v>522304</v>
      </c>
      <c r="AP204">
        <v>534608</v>
      </c>
      <c r="AQ204">
        <v>550430</v>
      </c>
      <c r="AR204">
        <v>569447</v>
      </c>
      <c r="AS204">
        <v>592267</v>
      </c>
      <c r="AT204">
        <v>616886</v>
      </c>
      <c r="AU204">
        <v>645659</v>
      </c>
      <c r="AV204">
        <v>688586</v>
      </c>
      <c r="AW204">
        <v>758855</v>
      </c>
      <c r="AX204">
        <v>864863</v>
      </c>
      <c r="AY204">
        <v>1010382</v>
      </c>
      <c r="AZ204">
        <v>1189633</v>
      </c>
      <c r="BA204">
        <v>1389342</v>
      </c>
      <c r="BB204">
        <v>1590780</v>
      </c>
      <c r="BC204">
        <v>1779676</v>
      </c>
      <c r="BD204">
        <v>1952054</v>
      </c>
      <c r="BE204">
        <v>2109568</v>
      </c>
      <c r="BF204">
        <v>2250473</v>
      </c>
      <c r="BG204">
        <v>2374419</v>
      </c>
      <c r="BH204">
        <v>2481539</v>
      </c>
      <c r="BI204">
        <v>2569804</v>
      </c>
      <c r="BJ204">
        <v>2639211</v>
      </c>
    </row>
    <row r="205" spans="1:62" x14ac:dyDescent="0.3">
      <c r="A205" t="s">
        <v>246</v>
      </c>
      <c r="B205" t="s">
        <v>247</v>
      </c>
      <c r="C205" t="s">
        <v>737</v>
      </c>
      <c r="D205" t="s">
        <v>738</v>
      </c>
      <c r="E205">
        <v>18406905</v>
      </c>
      <c r="F205">
        <v>18555250</v>
      </c>
      <c r="G205">
        <v>18676550</v>
      </c>
      <c r="H205">
        <v>18797850</v>
      </c>
      <c r="I205">
        <v>18919126</v>
      </c>
      <c r="J205">
        <v>19031576</v>
      </c>
      <c r="K205">
        <v>19215450</v>
      </c>
      <c r="L205">
        <v>19534242</v>
      </c>
      <c r="M205">
        <v>19799831</v>
      </c>
      <c r="N205">
        <v>20009141</v>
      </c>
      <c r="O205">
        <v>20250398</v>
      </c>
      <c r="P205">
        <v>20461567</v>
      </c>
      <c r="Q205">
        <v>20657957</v>
      </c>
      <c r="R205">
        <v>20835681</v>
      </c>
      <c r="S205">
        <v>21029429</v>
      </c>
      <c r="T205">
        <v>21293583</v>
      </c>
      <c r="U205">
        <v>21551634</v>
      </c>
      <c r="V205">
        <v>21756096</v>
      </c>
      <c r="W205">
        <v>21951464</v>
      </c>
      <c r="X205">
        <v>22090488</v>
      </c>
      <c r="Y205">
        <v>22242653</v>
      </c>
      <c r="Z205">
        <v>22415169</v>
      </c>
      <c r="AA205">
        <v>22515389</v>
      </c>
      <c r="AB205">
        <v>22588790</v>
      </c>
      <c r="AC205">
        <v>22655940</v>
      </c>
      <c r="AD205">
        <v>22755427</v>
      </c>
      <c r="AE205">
        <v>22859269</v>
      </c>
      <c r="AF205">
        <v>22949430</v>
      </c>
      <c r="AG205">
        <v>23057662</v>
      </c>
      <c r="AH205">
        <v>23161458</v>
      </c>
      <c r="AI205">
        <v>23201835</v>
      </c>
      <c r="AJ205">
        <v>23001155</v>
      </c>
      <c r="AK205">
        <v>22794284</v>
      </c>
      <c r="AL205">
        <v>22763280</v>
      </c>
      <c r="AM205">
        <v>22730211</v>
      </c>
      <c r="AN205">
        <v>22684270</v>
      </c>
      <c r="AO205">
        <v>22619004</v>
      </c>
      <c r="AP205">
        <v>22553978</v>
      </c>
      <c r="AQ205">
        <v>22507344</v>
      </c>
      <c r="AR205">
        <v>22472040</v>
      </c>
      <c r="AS205">
        <v>22442971</v>
      </c>
      <c r="AT205">
        <v>22131970</v>
      </c>
      <c r="AU205">
        <v>21730496</v>
      </c>
      <c r="AV205">
        <v>21574326</v>
      </c>
      <c r="AW205">
        <v>21451748</v>
      </c>
      <c r="AX205">
        <v>21319685</v>
      </c>
      <c r="AY205">
        <v>21193760</v>
      </c>
      <c r="AZ205">
        <v>20882982</v>
      </c>
      <c r="BA205">
        <v>20537875</v>
      </c>
      <c r="BB205">
        <v>20367487</v>
      </c>
      <c r="BC205">
        <v>20246871</v>
      </c>
      <c r="BD205">
        <v>20147528</v>
      </c>
      <c r="BE205">
        <v>20058035</v>
      </c>
      <c r="BF205">
        <v>19983693</v>
      </c>
      <c r="BG205">
        <v>19908979</v>
      </c>
      <c r="BH205">
        <v>19815481</v>
      </c>
      <c r="BI205">
        <v>19702332</v>
      </c>
      <c r="BJ205">
        <v>19586539</v>
      </c>
    </row>
    <row r="206" spans="1:62" x14ac:dyDescent="0.3">
      <c r="A206" t="s">
        <v>463</v>
      </c>
      <c r="B206" t="s">
        <v>67</v>
      </c>
      <c r="C206" t="s">
        <v>737</v>
      </c>
      <c r="D206" t="s">
        <v>738</v>
      </c>
      <c r="E206">
        <v>119897000</v>
      </c>
      <c r="F206">
        <v>121236000</v>
      </c>
      <c r="G206">
        <v>122591000</v>
      </c>
      <c r="H206">
        <v>123960000</v>
      </c>
      <c r="I206">
        <v>125345000</v>
      </c>
      <c r="J206">
        <v>126745000</v>
      </c>
      <c r="K206">
        <v>127468000</v>
      </c>
      <c r="L206">
        <v>128196000</v>
      </c>
      <c r="M206">
        <v>128928000</v>
      </c>
      <c r="N206">
        <v>129664000</v>
      </c>
      <c r="O206">
        <v>130404000</v>
      </c>
      <c r="P206">
        <v>131155000</v>
      </c>
      <c r="Q206">
        <v>131909000</v>
      </c>
      <c r="R206">
        <v>132669000</v>
      </c>
      <c r="S206">
        <v>133432000</v>
      </c>
      <c r="T206">
        <v>134200000</v>
      </c>
      <c r="U206">
        <v>135147000</v>
      </c>
      <c r="V206">
        <v>136100000</v>
      </c>
      <c r="W206">
        <v>137060000</v>
      </c>
      <c r="X206">
        <v>138027000</v>
      </c>
      <c r="Y206">
        <v>139010000</v>
      </c>
      <c r="Z206">
        <v>139941000</v>
      </c>
      <c r="AA206">
        <v>140823000</v>
      </c>
      <c r="AB206">
        <v>141668000</v>
      </c>
      <c r="AC206">
        <v>142745000</v>
      </c>
      <c r="AD206">
        <v>143858000</v>
      </c>
      <c r="AE206">
        <v>144894000</v>
      </c>
      <c r="AF206">
        <v>145908000</v>
      </c>
      <c r="AG206">
        <v>146857000</v>
      </c>
      <c r="AH206">
        <v>147721000</v>
      </c>
      <c r="AI206">
        <v>148292000</v>
      </c>
      <c r="AJ206">
        <v>148624000</v>
      </c>
      <c r="AK206">
        <v>148689000</v>
      </c>
      <c r="AL206">
        <v>148520000</v>
      </c>
      <c r="AM206">
        <v>148336000</v>
      </c>
      <c r="AN206">
        <v>148375726</v>
      </c>
      <c r="AO206">
        <v>148160042</v>
      </c>
      <c r="AP206">
        <v>147915307</v>
      </c>
      <c r="AQ206">
        <v>147670692</v>
      </c>
      <c r="AR206">
        <v>147214392</v>
      </c>
      <c r="AS206">
        <v>146596557</v>
      </c>
      <c r="AT206">
        <v>145976083</v>
      </c>
      <c r="AU206">
        <v>145306046</v>
      </c>
      <c r="AV206">
        <v>144648257</v>
      </c>
      <c r="AW206">
        <v>144067054</v>
      </c>
      <c r="AX206">
        <v>143518523</v>
      </c>
      <c r="AY206">
        <v>143049528</v>
      </c>
      <c r="AZ206">
        <v>142805088</v>
      </c>
      <c r="BA206">
        <v>142742350</v>
      </c>
      <c r="BB206">
        <v>142785342</v>
      </c>
      <c r="BC206">
        <v>142849449</v>
      </c>
      <c r="BD206">
        <v>142960868</v>
      </c>
      <c r="BE206">
        <v>143201676</v>
      </c>
      <c r="BF206">
        <v>143506911</v>
      </c>
      <c r="BG206">
        <v>143819666</v>
      </c>
      <c r="BH206">
        <v>144096870</v>
      </c>
      <c r="BI206">
        <v>144342396</v>
      </c>
      <c r="BJ206">
        <v>144495044</v>
      </c>
    </row>
    <row r="207" spans="1:62" x14ac:dyDescent="0.3">
      <c r="A207" t="s">
        <v>68</v>
      </c>
      <c r="B207" t="s">
        <v>69</v>
      </c>
      <c r="C207" t="s">
        <v>737</v>
      </c>
      <c r="D207" t="s">
        <v>738</v>
      </c>
      <c r="E207">
        <v>2933428</v>
      </c>
      <c r="F207">
        <v>2996096</v>
      </c>
      <c r="G207">
        <v>3050604</v>
      </c>
      <c r="H207">
        <v>3102972</v>
      </c>
      <c r="I207">
        <v>3161724</v>
      </c>
      <c r="J207">
        <v>3232934</v>
      </c>
      <c r="K207">
        <v>3319082</v>
      </c>
      <c r="L207">
        <v>3418317</v>
      </c>
      <c r="M207">
        <v>3527263</v>
      </c>
      <c r="N207">
        <v>3640591</v>
      </c>
      <c r="O207">
        <v>3754541</v>
      </c>
      <c r="P207">
        <v>3868337</v>
      </c>
      <c r="Q207">
        <v>3983700</v>
      </c>
      <c r="R207">
        <v>4102321</v>
      </c>
      <c r="S207">
        <v>4226799</v>
      </c>
      <c r="T207">
        <v>4359092</v>
      </c>
      <c r="U207">
        <v>4499509</v>
      </c>
      <c r="V207">
        <v>4647615</v>
      </c>
      <c r="W207">
        <v>4803725</v>
      </c>
      <c r="X207">
        <v>4968074</v>
      </c>
      <c r="Y207">
        <v>5140716</v>
      </c>
      <c r="Z207">
        <v>5315032</v>
      </c>
      <c r="AA207">
        <v>5489322</v>
      </c>
      <c r="AB207">
        <v>5673614</v>
      </c>
      <c r="AC207">
        <v>5881906</v>
      </c>
      <c r="AD207">
        <v>6120107</v>
      </c>
      <c r="AE207">
        <v>6407672</v>
      </c>
      <c r="AF207">
        <v>6732131</v>
      </c>
      <c r="AG207">
        <v>7030179</v>
      </c>
      <c r="AH207">
        <v>7216028</v>
      </c>
      <c r="AI207">
        <v>7235798</v>
      </c>
      <c r="AJ207">
        <v>7051759</v>
      </c>
      <c r="AK207">
        <v>6701851</v>
      </c>
      <c r="AL207">
        <v>6299909</v>
      </c>
      <c r="AM207">
        <v>6005095</v>
      </c>
      <c r="AN207">
        <v>5928078</v>
      </c>
      <c r="AO207">
        <v>6115168</v>
      </c>
      <c r="AP207">
        <v>6522382</v>
      </c>
      <c r="AQ207">
        <v>7059813</v>
      </c>
      <c r="AR207">
        <v>7593239</v>
      </c>
      <c r="AS207">
        <v>8025703</v>
      </c>
      <c r="AT207">
        <v>8329406</v>
      </c>
      <c r="AU207">
        <v>8536205</v>
      </c>
      <c r="AV207">
        <v>8680346</v>
      </c>
      <c r="AW207">
        <v>8818438</v>
      </c>
      <c r="AX207">
        <v>8991735</v>
      </c>
      <c r="AY207">
        <v>9206580</v>
      </c>
      <c r="AZ207">
        <v>9447402</v>
      </c>
      <c r="BA207">
        <v>9708169</v>
      </c>
      <c r="BB207">
        <v>9977446</v>
      </c>
      <c r="BC207">
        <v>10246842</v>
      </c>
      <c r="BD207">
        <v>10516071</v>
      </c>
      <c r="BE207">
        <v>10788853</v>
      </c>
      <c r="BF207">
        <v>11065151</v>
      </c>
      <c r="BG207">
        <v>11345357</v>
      </c>
      <c r="BH207">
        <v>11629553</v>
      </c>
      <c r="BI207">
        <v>11917508</v>
      </c>
      <c r="BJ207">
        <v>12208407</v>
      </c>
    </row>
    <row r="208" spans="1:62" x14ac:dyDescent="0.3">
      <c r="A208" t="s">
        <v>567</v>
      </c>
      <c r="B208" t="s">
        <v>568</v>
      </c>
      <c r="C208" t="s">
        <v>737</v>
      </c>
      <c r="D208" t="s">
        <v>738</v>
      </c>
      <c r="E208">
        <v>571835666</v>
      </c>
      <c r="F208">
        <v>583894094</v>
      </c>
      <c r="G208">
        <v>596413939</v>
      </c>
      <c r="H208">
        <v>609391805</v>
      </c>
      <c r="I208">
        <v>622822615</v>
      </c>
      <c r="J208">
        <v>636701820</v>
      </c>
      <c r="K208">
        <v>651036352</v>
      </c>
      <c r="L208">
        <v>665826653</v>
      </c>
      <c r="M208">
        <v>681054882</v>
      </c>
      <c r="N208">
        <v>696697198</v>
      </c>
      <c r="O208">
        <v>712740919</v>
      </c>
      <c r="P208">
        <v>729173562</v>
      </c>
      <c r="Q208">
        <v>746012374</v>
      </c>
      <c r="R208">
        <v>763310561</v>
      </c>
      <c r="S208">
        <v>781140577</v>
      </c>
      <c r="T208">
        <v>799553306</v>
      </c>
      <c r="U208">
        <v>818560436</v>
      </c>
      <c r="V208">
        <v>838142287</v>
      </c>
      <c r="W208">
        <v>858277856</v>
      </c>
      <c r="X208">
        <v>878933031</v>
      </c>
      <c r="Y208">
        <v>900076467</v>
      </c>
      <c r="Z208">
        <v>921696915</v>
      </c>
      <c r="AA208">
        <v>943781613</v>
      </c>
      <c r="AB208">
        <v>966293643</v>
      </c>
      <c r="AC208">
        <v>989188965</v>
      </c>
      <c r="AD208">
        <v>1012429641</v>
      </c>
      <c r="AE208">
        <v>1035982524</v>
      </c>
      <c r="AF208">
        <v>1059829211</v>
      </c>
      <c r="AG208">
        <v>1083963380</v>
      </c>
      <c r="AH208">
        <v>1108386444</v>
      </c>
      <c r="AI208">
        <v>1133089464</v>
      </c>
      <c r="AJ208">
        <v>1158058109</v>
      </c>
      <c r="AK208">
        <v>1183253534</v>
      </c>
      <c r="AL208">
        <v>1208612942</v>
      </c>
      <c r="AM208">
        <v>1234059205</v>
      </c>
      <c r="AN208">
        <v>1259530819</v>
      </c>
      <c r="AO208">
        <v>1284978193</v>
      </c>
      <c r="AP208">
        <v>1310387887</v>
      </c>
      <c r="AQ208">
        <v>1335777637</v>
      </c>
      <c r="AR208">
        <v>1361185289</v>
      </c>
      <c r="AS208">
        <v>1386625845</v>
      </c>
      <c r="AT208">
        <v>1412104373</v>
      </c>
      <c r="AU208">
        <v>1437568227</v>
      </c>
      <c r="AV208">
        <v>1462906674</v>
      </c>
      <c r="AW208">
        <v>1487975237</v>
      </c>
      <c r="AX208">
        <v>1512670560</v>
      </c>
      <c r="AY208">
        <v>1536943534</v>
      </c>
      <c r="AZ208">
        <v>1560818860</v>
      </c>
      <c r="BA208">
        <v>1584359049</v>
      </c>
      <c r="BB208">
        <v>1607663899</v>
      </c>
      <c r="BC208">
        <v>1630806784</v>
      </c>
      <c r="BD208">
        <v>1653798614</v>
      </c>
      <c r="BE208">
        <v>1676615491</v>
      </c>
      <c r="BF208">
        <v>1699310450</v>
      </c>
      <c r="BG208">
        <v>1721847786</v>
      </c>
      <c r="BH208">
        <v>1744199944</v>
      </c>
      <c r="BI208">
        <v>1766393714</v>
      </c>
      <c r="BJ208">
        <v>1788388852</v>
      </c>
    </row>
    <row r="209" spans="1:62" x14ac:dyDescent="0.3">
      <c r="A209" t="s">
        <v>70</v>
      </c>
      <c r="B209" t="s">
        <v>71</v>
      </c>
      <c r="C209" t="s">
        <v>737</v>
      </c>
      <c r="D209" t="s">
        <v>738</v>
      </c>
      <c r="E209">
        <v>4086539</v>
      </c>
      <c r="F209">
        <v>4218879</v>
      </c>
      <c r="G209">
        <v>4362864</v>
      </c>
      <c r="H209">
        <v>4516659</v>
      </c>
      <c r="I209">
        <v>4677404</v>
      </c>
      <c r="J209">
        <v>4843635</v>
      </c>
      <c r="K209">
        <v>5015204</v>
      </c>
      <c r="L209">
        <v>5194846</v>
      </c>
      <c r="M209">
        <v>5387486</v>
      </c>
      <c r="N209">
        <v>5599628</v>
      </c>
      <c r="O209">
        <v>5836389</v>
      </c>
      <c r="P209">
        <v>6100994</v>
      </c>
      <c r="Q209">
        <v>6393894</v>
      </c>
      <c r="R209">
        <v>6714095</v>
      </c>
      <c r="S209">
        <v>7059334</v>
      </c>
      <c r="T209">
        <v>7428703</v>
      </c>
      <c r="U209">
        <v>7818613</v>
      </c>
      <c r="V209">
        <v>8231604</v>
      </c>
      <c r="W209">
        <v>8679840</v>
      </c>
      <c r="X209">
        <v>9179621</v>
      </c>
      <c r="Y209">
        <v>9740599</v>
      </c>
      <c r="Z209">
        <v>10366661</v>
      </c>
      <c r="AA209">
        <v>11048080</v>
      </c>
      <c r="AB209">
        <v>11763837</v>
      </c>
      <c r="AC209">
        <v>12484967</v>
      </c>
      <c r="AD209">
        <v>13189115</v>
      </c>
      <c r="AE209">
        <v>13869012</v>
      </c>
      <c r="AF209">
        <v>14525660</v>
      </c>
      <c r="AG209">
        <v>15155223</v>
      </c>
      <c r="AH209">
        <v>15755944</v>
      </c>
      <c r="AI209">
        <v>16326815</v>
      </c>
      <c r="AJ209">
        <v>16867829</v>
      </c>
      <c r="AK209">
        <v>17378833</v>
      </c>
      <c r="AL209">
        <v>17859750</v>
      </c>
      <c r="AM209">
        <v>18311090</v>
      </c>
      <c r="AN209">
        <v>18735841</v>
      </c>
      <c r="AO209">
        <v>19131578</v>
      </c>
      <c r="AP209">
        <v>19505576</v>
      </c>
      <c r="AQ209">
        <v>19882458</v>
      </c>
      <c r="AR209">
        <v>20294406</v>
      </c>
      <c r="AS209">
        <v>20764312</v>
      </c>
      <c r="AT209">
        <v>21303592</v>
      </c>
      <c r="AU209">
        <v>21906308</v>
      </c>
      <c r="AV209">
        <v>22556425</v>
      </c>
      <c r="AW209">
        <v>23228890</v>
      </c>
      <c r="AX209">
        <v>23905654</v>
      </c>
      <c r="AY209">
        <v>24578301</v>
      </c>
      <c r="AZ209">
        <v>25252569</v>
      </c>
      <c r="BA209">
        <v>25940770</v>
      </c>
      <c r="BB209">
        <v>26661492</v>
      </c>
      <c r="BC209">
        <v>27425676</v>
      </c>
      <c r="BD209">
        <v>28238020</v>
      </c>
      <c r="BE209">
        <v>29086357</v>
      </c>
      <c r="BF209">
        <v>29944476</v>
      </c>
      <c r="BG209">
        <v>30776722</v>
      </c>
      <c r="BH209">
        <v>31557144</v>
      </c>
      <c r="BI209">
        <v>32275687</v>
      </c>
      <c r="BJ209">
        <v>32938213</v>
      </c>
    </row>
    <row r="210" spans="1:62" x14ac:dyDescent="0.3">
      <c r="A210" t="s">
        <v>72</v>
      </c>
      <c r="B210" t="s">
        <v>73</v>
      </c>
      <c r="C210" t="s">
        <v>737</v>
      </c>
      <c r="D210" t="s">
        <v>738</v>
      </c>
      <c r="E210">
        <v>7544491</v>
      </c>
      <c r="F210">
        <v>7769482</v>
      </c>
      <c r="G210">
        <v>8004121</v>
      </c>
      <c r="H210">
        <v>8248812</v>
      </c>
      <c r="I210">
        <v>8503994</v>
      </c>
      <c r="J210">
        <v>8770097</v>
      </c>
      <c r="K210">
        <v>9047798</v>
      </c>
      <c r="L210">
        <v>9337657</v>
      </c>
      <c r="M210">
        <v>9639840</v>
      </c>
      <c r="N210">
        <v>9954410</v>
      </c>
      <c r="O210">
        <v>10281700</v>
      </c>
      <c r="P210">
        <v>10621472</v>
      </c>
      <c r="Q210">
        <v>10974622</v>
      </c>
      <c r="R210">
        <v>11343926</v>
      </c>
      <c r="S210">
        <v>11732958</v>
      </c>
      <c r="T210">
        <v>12144135</v>
      </c>
      <c r="U210">
        <v>12578407</v>
      </c>
      <c r="V210">
        <v>13034625</v>
      </c>
      <c r="W210">
        <v>13510421</v>
      </c>
      <c r="X210">
        <v>14002303</v>
      </c>
      <c r="Y210">
        <v>14507468</v>
      </c>
      <c r="Z210">
        <v>15027270</v>
      </c>
      <c r="AA210">
        <v>15562194</v>
      </c>
      <c r="AB210">
        <v>16107730</v>
      </c>
      <c r="AC210">
        <v>16658054</v>
      </c>
      <c r="AD210">
        <v>17210187</v>
      </c>
      <c r="AE210">
        <v>17757169</v>
      </c>
      <c r="AF210">
        <v>18302587</v>
      </c>
      <c r="AG210">
        <v>18866319</v>
      </c>
      <c r="AH210">
        <v>19475609</v>
      </c>
      <c r="AI210">
        <v>20147590</v>
      </c>
      <c r="AJ210">
        <v>20893625</v>
      </c>
      <c r="AK210">
        <v>21701476</v>
      </c>
      <c r="AL210">
        <v>22535937</v>
      </c>
      <c r="AM210">
        <v>23347885</v>
      </c>
      <c r="AN210">
        <v>24102986</v>
      </c>
      <c r="AO210">
        <v>24786190</v>
      </c>
      <c r="AP210">
        <v>25410451</v>
      </c>
      <c r="AQ210">
        <v>26003542</v>
      </c>
      <c r="AR210">
        <v>26607042</v>
      </c>
      <c r="AS210">
        <v>27250535</v>
      </c>
      <c r="AT210">
        <v>27945005</v>
      </c>
      <c r="AU210">
        <v>28679565</v>
      </c>
      <c r="AV210">
        <v>29435944</v>
      </c>
      <c r="AW210">
        <v>30186341</v>
      </c>
      <c r="AX210">
        <v>30911914</v>
      </c>
      <c r="AY210">
        <v>31607064</v>
      </c>
      <c r="AZ210">
        <v>32282526</v>
      </c>
      <c r="BA210">
        <v>32955496</v>
      </c>
      <c r="BB210">
        <v>33650619</v>
      </c>
      <c r="BC210">
        <v>34385963</v>
      </c>
      <c r="BD210">
        <v>35167314</v>
      </c>
      <c r="BE210">
        <v>35990192</v>
      </c>
      <c r="BF210">
        <v>36849918</v>
      </c>
      <c r="BG210">
        <v>37737913</v>
      </c>
      <c r="BH210">
        <v>38647803</v>
      </c>
      <c r="BI210">
        <v>39578828</v>
      </c>
      <c r="BJ210">
        <v>40533330</v>
      </c>
    </row>
    <row r="211" spans="1:62" x14ac:dyDescent="0.3">
      <c r="A211" t="s">
        <v>74</v>
      </c>
      <c r="B211" t="s">
        <v>75</v>
      </c>
      <c r="C211" t="s">
        <v>737</v>
      </c>
      <c r="D211" t="s">
        <v>738</v>
      </c>
      <c r="E211">
        <v>3206749</v>
      </c>
      <c r="F211">
        <v>3295293</v>
      </c>
      <c r="G211">
        <v>3386863</v>
      </c>
      <c r="H211">
        <v>3481745</v>
      </c>
      <c r="I211">
        <v>3580312</v>
      </c>
      <c r="J211">
        <v>3682876</v>
      </c>
      <c r="K211">
        <v>3789211</v>
      </c>
      <c r="L211">
        <v>3899237</v>
      </c>
      <c r="M211">
        <v>4013539</v>
      </c>
      <c r="N211">
        <v>4132844</v>
      </c>
      <c r="O211">
        <v>4257505</v>
      </c>
      <c r="P211">
        <v>4388458</v>
      </c>
      <c r="Q211">
        <v>4525114</v>
      </c>
      <c r="R211">
        <v>4664444</v>
      </c>
      <c r="S211">
        <v>4802348</v>
      </c>
      <c r="T211">
        <v>4936209</v>
      </c>
      <c r="U211">
        <v>5064674</v>
      </c>
      <c r="V211">
        <v>5189539</v>
      </c>
      <c r="W211">
        <v>5315265</v>
      </c>
      <c r="X211">
        <v>5448110</v>
      </c>
      <c r="Y211">
        <v>5592646</v>
      </c>
      <c r="Z211">
        <v>5750338</v>
      </c>
      <c r="AA211">
        <v>5920059</v>
      </c>
      <c r="AB211">
        <v>6100495</v>
      </c>
      <c r="AC211">
        <v>6289327</v>
      </c>
      <c r="AD211">
        <v>6484738</v>
      </c>
      <c r="AE211">
        <v>6686159</v>
      </c>
      <c r="AF211">
        <v>6893896</v>
      </c>
      <c r="AG211">
        <v>7107976</v>
      </c>
      <c r="AH211">
        <v>7328600</v>
      </c>
      <c r="AI211">
        <v>7555617</v>
      </c>
      <c r="AJ211">
        <v>7789653</v>
      </c>
      <c r="AK211">
        <v>8029725</v>
      </c>
      <c r="AL211">
        <v>8272170</v>
      </c>
      <c r="AM211">
        <v>8512173</v>
      </c>
      <c r="AN211">
        <v>8746606</v>
      </c>
      <c r="AO211">
        <v>8974077</v>
      </c>
      <c r="AP211">
        <v>9196528</v>
      </c>
      <c r="AQ211">
        <v>9418393</v>
      </c>
      <c r="AR211">
        <v>9645957</v>
      </c>
      <c r="AS211">
        <v>9884052</v>
      </c>
      <c r="AT211">
        <v>10134497</v>
      </c>
      <c r="AU211">
        <v>10396861</v>
      </c>
      <c r="AV211">
        <v>10670990</v>
      </c>
      <c r="AW211">
        <v>10955944</v>
      </c>
      <c r="AX211">
        <v>11251266</v>
      </c>
      <c r="AY211">
        <v>11556763</v>
      </c>
      <c r="AZ211">
        <v>11873557</v>
      </c>
      <c r="BA211">
        <v>12203957</v>
      </c>
      <c r="BB211">
        <v>12550917</v>
      </c>
      <c r="BC211">
        <v>12916229</v>
      </c>
      <c r="BD211">
        <v>13300910</v>
      </c>
      <c r="BE211">
        <v>13703513</v>
      </c>
      <c r="BF211">
        <v>14120320</v>
      </c>
      <c r="BG211">
        <v>14546111</v>
      </c>
      <c r="BH211">
        <v>14976994</v>
      </c>
      <c r="BI211">
        <v>15411614</v>
      </c>
      <c r="BJ211">
        <v>15850567</v>
      </c>
    </row>
    <row r="212" spans="1:62" x14ac:dyDescent="0.3">
      <c r="A212" t="s">
        <v>120</v>
      </c>
      <c r="B212" t="s">
        <v>121</v>
      </c>
      <c r="C212" t="s">
        <v>737</v>
      </c>
      <c r="D212" t="s">
        <v>738</v>
      </c>
      <c r="E212">
        <v>1646400</v>
      </c>
      <c r="F212">
        <v>1702400</v>
      </c>
      <c r="G212">
        <v>1750200</v>
      </c>
      <c r="H212">
        <v>1795000</v>
      </c>
      <c r="I212">
        <v>1841600</v>
      </c>
      <c r="J212">
        <v>1886900</v>
      </c>
      <c r="K212">
        <v>1934400</v>
      </c>
      <c r="L212">
        <v>1977600</v>
      </c>
      <c r="M212">
        <v>2012000</v>
      </c>
      <c r="N212">
        <v>2042500</v>
      </c>
      <c r="O212">
        <v>2074500</v>
      </c>
      <c r="P212">
        <v>2112900</v>
      </c>
      <c r="Q212">
        <v>2152400</v>
      </c>
      <c r="R212">
        <v>2193000</v>
      </c>
      <c r="S212">
        <v>2229800</v>
      </c>
      <c r="T212">
        <v>2262600</v>
      </c>
      <c r="U212">
        <v>2293300</v>
      </c>
      <c r="V212">
        <v>2325300</v>
      </c>
      <c r="W212">
        <v>2353600</v>
      </c>
      <c r="X212">
        <v>2383500</v>
      </c>
      <c r="Y212">
        <v>2413945</v>
      </c>
      <c r="Z212">
        <v>2532835</v>
      </c>
      <c r="AA212">
        <v>2646466</v>
      </c>
      <c r="AB212">
        <v>2681061</v>
      </c>
      <c r="AC212">
        <v>2732221</v>
      </c>
      <c r="AD212">
        <v>2735957</v>
      </c>
      <c r="AE212">
        <v>2733373</v>
      </c>
      <c r="AF212">
        <v>2774789</v>
      </c>
      <c r="AG212">
        <v>2846108</v>
      </c>
      <c r="AH212">
        <v>2930901</v>
      </c>
      <c r="AI212">
        <v>3047132</v>
      </c>
      <c r="AJ212">
        <v>3135083</v>
      </c>
      <c r="AK212">
        <v>3230698</v>
      </c>
      <c r="AL212">
        <v>3313471</v>
      </c>
      <c r="AM212">
        <v>3419048</v>
      </c>
      <c r="AN212">
        <v>3524506</v>
      </c>
      <c r="AO212">
        <v>3670704</v>
      </c>
      <c r="AP212">
        <v>3796038</v>
      </c>
      <c r="AQ212">
        <v>3927213</v>
      </c>
      <c r="AR212">
        <v>3958723</v>
      </c>
      <c r="AS212">
        <v>4027887</v>
      </c>
      <c r="AT212">
        <v>4138012</v>
      </c>
      <c r="AU212">
        <v>4175950</v>
      </c>
      <c r="AV212">
        <v>4114826</v>
      </c>
      <c r="AW212">
        <v>4166664</v>
      </c>
      <c r="AX212">
        <v>4265762</v>
      </c>
      <c r="AY212">
        <v>4401365</v>
      </c>
      <c r="AZ212">
        <v>4588599</v>
      </c>
      <c r="BA212">
        <v>4839396</v>
      </c>
      <c r="BB212">
        <v>4987573</v>
      </c>
      <c r="BC212">
        <v>5076732</v>
      </c>
      <c r="BD212">
        <v>5183688</v>
      </c>
      <c r="BE212">
        <v>5312437</v>
      </c>
      <c r="BF212">
        <v>5399162</v>
      </c>
      <c r="BG212">
        <v>5469724</v>
      </c>
      <c r="BH212">
        <v>5535002</v>
      </c>
      <c r="BI212">
        <v>5607283</v>
      </c>
      <c r="BJ212">
        <v>5612253</v>
      </c>
    </row>
    <row r="213" spans="1:62" x14ac:dyDescent="0.3">
      <c r="A213" t="s">
        <v>248</v>
      </c>
      <c r="B213" t="s">
        <v>249</v>
      </c>
      <c r="C213" t="s">
        <v>737</v>
      </c>
      <c r="D213" t="s">
        <v>738</v>
      </c>
      <c r="E213">
        <v>117866</v>
      </c>
      <c r="F213">
        <v>121396</v>
      </c>
      <c r="G213">
        <v>125064</v>
      </c>
      <c r="H213">
        <v>128866</v>
      </c>
      <c r="I213">
        <v>132782</v>
      </c>
      <c r="J213">
        <v>136847</v>
      </c>
      <c r="K213">
        <v>141026</v>
      </c>
      <c r="L213">
        <v>145351</v>
      </c>
      <c r="M213">
        <v>149921</v>
      </c>
      <c r="N213">
        <v>154875</v>
      </c>
      <c r="O213">
        <v>160290</v>
      </c>
      <c r="P213">
        <v>166212</v>
      </c>
      <c r="Q213">
        <v>172598</v>
      </c>
      <c r="R213">
        <v>179349</v>
      </c>
      <c r="S213">
        <v>186332</v>
      </c>
      <c r="T213">
        <v>193445</v>
      </c>
      <c r="U213">
        <v>200640</v>
      </c>
      <c r="V213">
        <v>207937</v>
      </c>
      <c r="W213">
        <v>215347</v>
      </c>
      <c r="X213">
        <v>222897</v>
      </c>
      <c r="Y213">
        <v>230607</v>
      </c>
      <c r="Z213">
        <v>238479</v>
      </c>
      <c r="AA213">
        <v>246493</v>
      </c>
      <c r="AB213">
        <v>254596</v>
      </c>
      <c r="AC213">
        <v>262709</v>
      </c>
      <c r="AD213">
        <v>270801</v>
      </c>
      <c r="AE213">
        <v>278838</v>
      </c>
      <c r="AF213">
        <v>286863</v>
      </c>
      <c r="AG213">
        <v>294964</v>
      </c>
      <c r="AH213">
        <v>303253</v>
      </c>
      <c r="AI213">
        <v>311840</v>
      </c>
      <c r="AJ213">
        <v>320753</v>
      </c>
      <c r="AK213">
        <v>329953</v>
      </c>
      <c r="AL213">
        <v>339456</v>
      </c>
      <c r="AM213">
        <v>349225</v>
      </c>
      <c r="AN213">
        <v>359225</v>
      </c>
      <c r="AO213">
        <v>369469</v>
      </c>
      <c r="AP213">
        <v>379947</v>
      </c>
      <c r="AQ213">
        <v>390643</v>
      </c>
      <c r="AR213">
        <v>401538</v>
      </c>
      <c r="AS213">
        <v>412609</v>
      </c>
      <c r="AT213">
        <v>423853</v>
      </c>
      <c r="AU213">
        <v>435262</v>
      </c>
      <c r="AV213">
        <v>446769</v>
      </c>
      <c r="AW213">
        <v>458324</v>
      </c>
      <c r="AX213">
        <v>469885</v>
      </c>
      <c r="AY213">
        <v>481422</v>
      </c>
      <c r="AZ213">
        <v>492940</v>
      </c>
      <c r="BA213">
        <v>504477</v>
      </c>
      <c r="BB213">
        <v>516079</v>
      </c>
      <c r="BC213">
        <v>527790</v>
      </c>
      <c r="BD213">
        <v>539614</v>
      </c>
      <c r="BE213">
        <v>551531</v>
      </c>
      <c r="BF213">
        <v>563513</v>
      </c>
      <c r="BG213">
        <v>575504</v>
      </c>
      <c r="BH213">
        <v>587482</v>
      </c>
      <c r="BI213">
        <v>599419</v>
      </c>
      <c r="BJ213">
        <v>611343</v>
      </c>
    </row>
    <row r="214" spans="1:62" x14ac:dyDescent="0.3">
      <c r="A214" t="s">
        <v>206</v>
      </c>
      <c r="B214" t="s">
        <v>207</v>
      </c>
      <c r="C214" t="s">
        <v>737</v>
      </c>
      <c r="D214" t="s">
        <v>738</v>
      </c>
      <c r="E214">
        <v>2297110</v>
      </c>
      <c r="F214">
        <v>2329204</v>
      </c>
      <c r="G214">
        <v>2363013</v>
      </c>
      <c r="H214">
        <v>2398414</v>
      </c>
      <c r="I214">
        <v>2435204</v>
      </c>
      <c r="J214">
        <v>2473294</v>
      </c>
      <c r="K214">
        <v>2512652</v>
      </c>
      <c r="L214">
        <v>2553529</v>
      </c>
      <c r="M214">
        <v>2596568</v>
      </c>
      <c r="N214">
        <v>2642608</v>
      </c>
      <c r="O214">
        <v>2692259</v>
      </c>
      <c r="P214">
        <v>2745779</v>
      </c>
      <c r="Q214">
        <v>2803031</v>
      </c>
      <c r="R214">
        <v>2863739</v>
      </c>
      <c r="S214">
        <v>2927468</v>
      </c>
      <c r="T214">
        <v>2993876</v>
      </c>
      <c r="U214">
        <v>3062956</v>
      </c>
      <c r="V214">
        <v>3134800</v>
      </c>
      <c r="W214">
        <v>3209263</v>
      </c>
      <c r="X214">
        <v>3286179</v>
      </c>
      <c r="Y214">
        <v>3365441</v>
      </c>
      <c r="Z214">
        <v>3445277</v>
      </c>
      <c r="AA214">
        <v>3525399</v>
      </c>
      <c r="AB214">
        <v>3608751</v>
      </c>
      <c r="AC214">
        <v>3699467</v>
      </c>
      <c r="AD214">
        <v>3799550</v>
      </c>
      <c r="AE214">
        <v>3912438</v>
      </c>
      <c r="AF214">
        <v>4034668</v>
      </c>
      <c r="AG214">
        <v>4152984</v>
      </c>
      <c r="AH214">
        <v>4249468</v>
      </c>
      <c r="AI214">
        <v>4312246</v>
      </c>
      <c r="AJ214">
        <v>4337239</v>
      </c>
      <c r="AK214">
        <v>4331332</v>
      </c>
      <c r="AL214">
        <v>4307299</v>
      </c>
      <c r="AM214">
        <v>4283621</v>
      </c>
      <c r="AN214">
        <v>4274819</v>
      </c>
      <c r="AO214">
        <v>4282350</v>
      </c>
      <c r="AP214">
        <v>4305455</v>
      </c>
      <c r="AQ214">
        <v>4353646</v>
      </c>
      <c r="AR214">
        <v>4437803</v>
      </c>
      <c r="AS214">
        <v>4564297</v>
      </c>
      <c r="AT214">
        <v>4739147</v>
      </c>
      <c r="AU214">
        <v>4957216</v>
      </c>
      <c r="AV214">
        <v>5199549</v>
      </c>
      <c r="AW214">
        <v>5439695</v>
      </c>
      <c r="AX214">
        <v>5658379</v>
      </c>
      <c r="AY214">
        <v>5848692</v>
      </c>
      <c r="AZ214">
        <v>6015417</v>
      </c>
      <c r="BA214">
        <v>6165372</v>
      </c>
      <c r="BB214">
        <v>6310260</v>
      </c>
      <c r="BC214">
        <v>6458720</v>
      </c>
      <c r="BD214">
        <v>6611692</v>
      </c>
      <c r="BE214">
        <v>6766103</v>
      </c>
      <c r="BF214">
        <v>6922079</v>
      </c>
      <c r="BG214">
        <v>7079162</v>
      </c>
      <c r="BH214">
        <v>7237025</v>
      </c>
      <c r="BI214">
        <v>7396190</v>
      </c>
      <c r="BJ214">
        <v>7557212</v>
      </c>
    </row>
    <row r="215" spans="1:62" x14ac:dyDescent="0.3">
      <c r="A215" t="s">
        <v>208</v>
      </c>
      <c r="B215" t="s">
        <v>209</v>
      </c>
      <c r="C215" t="s">
        <v>737</v>
      </c>
      <c r="D215" t="s">
        <v>738</v>
      </c>
      <c r="E215">
        <v>2762899</v>
      </c>
      <c r="F215">
        <v>2843240</v>
      </c>
      <c r="G215">
        <v>2927857</v>
      </c>
      <c r="H215">
        <v>3015887</v>
      </c>
      <c r="I215">
        <v>3106186</v>
      </c>
      <c r="J215">
        <v>3197863</v>
      </c>
      <c r="K215">
        <v>3290411</v>
      </c>
      <c r="L215">
        <v>3383701</v>
      </c>
      <c r="M215">
        <v>3477742</v>
      </c>
      <c r="N215">
        <v>3572707</v>
      </c>
      <c r="O215">
        <v>3668595</v>
      </c>
      <c r="P215">
        <v>3765166</v>
      </c>
      <c r="Q215">
        <v>3861931</v>
      </c>
      <c r="R215">
        <v>3958323</v>
      </c>
      <c r="S215">
        <v>4053713</v>
      </c>
      <c r="T215">
        <v>4147525</v>
      </c>
      <c r="U215">
        <v>4239675</v>
      </c>
      <c r="V215">
        <v>4329964</v>
      </c>
      <c r="W215">
        <v>4417516</v>
      </c>
      <c r="X215">
        <v>4501316</v>
      </c>
      <c r="Y215">
        <v>4580704</v>
      </c>
      <c r="Z215">
        <v>4655364</v>
      </c>
      <c r="AA215">
        <v>4725720</v>
      </c>
      <c r="AB215">
        <v>4792903</v>
      </c>
      <c r="AC215">
        <v>4858532</v>
      </c>
      <c r="AD215">
        <v>4923860</v>
      </c>
      <c r="AE215">
        <v>4988943</v>
      </c>
      <c r="AF215">
        <v>5053714</v>
      </c>
      <c r="AG215">
        <v>5119035</v>
      </c>
      <c r="AH215">
        <v>5185943</v>
      </c>
      <c r="AI215">
        <v>5254984</v>
      </c>
      <c r="AJ215">
        <v>5326657</v>
      </c>
      <c r="AK215">
        <v>5400331</v>
      </c>
      <c r="AL215">
        <v>5474000</v>
      </c>
      <c r="AM215">
        <v>5544945</v>
      </c>
      <c r="AN215">
        <v>5611115</v>
      </c>
      <c r="AO215">
        <v>5671925</v>
      </c>
      <c r="AP215">
        <v>5727755</v>
      </c>
      <c r="AQ215">
        <v>5778706</v>
      </c>
      <c r="AR215">
        <v>5825187</v>
      </c>
      <c r="AS215">
        <v>5867626</v>
      </c>
      <c r="AT215">
        <v>5905962</v>
      </c>
      <c r="AU215">
        <v>5940303</v>
      </c>
      <c r="AV215">
        <v>5971535</v>
      </c>
      <c r="AW215">
        <v>6000775</v>
      </c>
      <c r="AX215">
        <v>6028961</v>
      </c>
      <c r="AY215">
        <v>6056478</v>
      </c>
      <c r="AZ215">
        <v>6083475</v>
      </c>
      <c r="BA215">
        <v>6110301</v>
      </c>
      <c r="BB215">
        <v>6137276</v>
      </c>
      <c r="BC215">
        <v>6164626</v>
      </c>
      <c r="BD215">
        <v>6192560</v>
      </c>
      <c r="BE215">
        <v>6221246</v>
      </c>
      <c r="BF215">
        <v>6250777</v>
      </c>
      <c r="BG215">
        <v>6281189</v>
      </c>
      <c r="BH215">
        <v>6312478</v>
      </c>
      <c r="BI215">
        <v>6344722</v>
      </c>
      <c r="BJ215">
        <v>6377853</v>
      </c>
    </row>
    <row r="216" spans="1:62" x14ac:dyDescent="0.3">
      <c r="A216" t="s">
        <v>384</v>
      </c>
      <c r="B216" t="s">
        <v>385</v>
      </c>
      <c r="C216" t="s">
        <v>737</v>
      </c>
      <c r="D216" t="s">
        <v>738</v>
      </c>
      <c r="E216">
        <v>15397</v>
      </c>
      <c r="F216">
        <v>15789</v>
      </c>
      <c r="G216">
        <v>16199</v>
      </c>
      <c r="H216">
        <v>16621</v>
      </c>
      <c r="I216">
        <v>17032</v>
      </c>
      <c r="J216">
        <v>17441</v>
      </c>
      <c r="K216">
        <v>17835</v>
      </c>
      <c r="L216">
        <v>18229</v>
      </c>
      <c r="M216">
        <v>18589</v>
      </c>
      <c r="N216">
        <v>18895</v>
      </c>
      <c r="O216">
        <v>19138</v>
      </c>
      <c r="P216">
        <v>19303</v>
      </c>
      <c r="Q216">
        <v>19398</v>
      </c>
      <c r="R216">
        <v>19466</v>
      </c>
      <c r="S216">
        <v>19562</v>
      </c>
      <c r="T216">
        <v>19735</v>
      </c>
      <c r="U216">
        <v>19980</v>
      </c>
      <c r="V216">
        <v>20296</v>
      </c>
      <c r="W216">
        <v>20660</v>
      </c>
      <c r="X216">
        <v>21030</v>
      </c>
      <c r="Y216">
        <v>21361</v>
      </c>
      <c r="Z216">
        <v>21666</v>
      </c>
      <c r="AA216">
        <v>21943</v>
      </c>
      <c r="AB216">
        <v>22210</v>
      </c>
      <c r="AC216">
        <v>22455</v>
      </c>
      <c r="AD216">
        <v>22708</v>
      </c>
      <c r="AE216">
        <v>22961</v>
      </c>
      <c r="AF216">
        <v>23210</v>
      </c>
      <c r="AG216">
        <v>23466</v>
      </c>
      <c r="AH216">
        <v>23740</v>
      </c>
      <c r="AI216">
        <v>24043</v>
      </c>
      <c r="AJ216">
        <v>24386</v>
      </c>
      <c r="AK216">
        <v>24749</v>
      </c>
      <c r="AL216">
        <v>25141</v>
      </c>
      <c r="AM216">
        <v>25516</v>
      </c>
      <c r="AN216">
        <v>25877</v>
      </c>
      <c r="AO216">
        <v>26209</v>
      </c>
      <c r="AP216">
        <v>26508</v>
      </c>
      <c r="AQ216">
        <v>26799</v>
      </c>
      <c r="AR216">
        <v>27096</v>
      </c>
      <c r="AS216">
        <v>27418</v>
      </c>
      <c r="AT216">
        <v>27762</v>
      </c>
      <c r="AU216">
        <v>28121</v>
      </c>
      <c r="AV216">
        <v>28494</v>
      </c>
      <c r="AW216">
        <v>28866</v>
      </c>
      <c r="AX216">
        <v>29240</v>
      </c>
      <c r="AY216">
        <v>29614</v>
      </c>
      <c r="AZ216">
        <v>29977</v>
      </c>
      <c r="BA216">
        <v>30351</v>
      </c>
      <c r="BB216">
        <v>30723</v>
      </c>
      <c r="BC216">
        <v>31110</v>
      </c>
      <c r="BD216">
        <v>31504</v>
      </c>
      <c r="BE216">
        <v>31914</v>
      </c>
      <c r="BF216">
        <v>32303</v>
      </c>
      <c r="BG216">
        <v>32657</v>
      </c>
      <c r="BH216">
        <v>32960</v>
      </c>
      <c r="BI216">
        <v>33203</v>
      </c>
      <c r="BJ216">
        <v>33400</v>
      </c>
    </row>
    <row r="217" spans="1:62" x14ac:dyDescent="0.3">
      <c r="A217" t="s">
        <v>122</v>
      </c>
      <c r="B217" t="s">
        <v>123</v>
      </c>
      <c r="C217" t="s">
        <v>737</v>
      </c>
      <c r="D217" t="s">
        <v>738</v>
      </c>
      <c r="E217">
        <v>2755947</v>
      </c>
      <c r="F217">
        <v>2814096</v>
      </c>
      <c r="G217">
        <v>2874190</v>
      </c>
      <c r="H217">
        <v>2936443</v>
      </c>
      <c r="I217">
        <v>3001126</v>
      </c>
      <c r="J217">
        <v>3068437</v>
      </c>
      <c r="K217">
        <v>3143836</v>
      </c>
      <c r="L217">
        <v>3228495</v>
      </c>
      <c r="M217">
        <v>3313786</v>
      </c>
      <c r="N217">
        <v>3387632</v>
      </c>
      <c r="O217">
        <v>3444553</v>
      </c>
      <c r="P217">
        <v>3470324</v>
      </c>
      <c r="Q217">
        <v>3475022</v>
      </c>
      <c r="R217">
        <v>3506008</v>
      </c>
      <c r="S217">
        <v>3627504</v>
      </c>
      <c r="T217">
        <v>3880320</v>
      </c>
      <c r="U217">
        <v>4289469</v>
      </c>
      <c r="V217">
        <v>4827362</v>
      </c>
      <c r="W217">
        <v>5417740</v>
      </c>
      <c r="X217">
        <v>5953615</v>
      </c>
      <c r="Y217">
        <v>6359126</v>
      </c>
      <c r="Z217">
        <v>6604872</v>
      </c>
      <c r="AA217">
        <v>6716448</v>
      </c>
      <c r="AB217">
        <v>6740220</v>
      </c>
      <c r="AC217">
        <v>6747932</v>
      </c>
      <c r="AD217">
        <v>6791716</v>
      </c>
      <c r="AE217">
        <v>6887372</v>
      </c>
      <c r="AF217">
        <v>7018109</v>
      </c>
      <c r="AG217">
        <v>7165295</v>
      </c>
      <c r="AH217">
        <v>7298417</v>
      </c>
      <c r="AI217">
        <v>7397347</v>
      </c>
      <c r="AJ217">
        <v>7455936</v>
      </c>
      <c r="AK217">
        <v>7488544</v>
      </c>
      <c r="AL217">
        <v>7519811</v>
      </c>
      <c r="AM217">
        <v>7583954</v>
      </c>
      <c r="AN217">
        <v>7704894</v>
      </c>
      <c r="AO217">
        <v>7892389</v>
      </c>
      <c r="AP217">
        <v>8137475</v>
      </c>
      <c r="AQ217">
        <v>8422372</v>
      </c>
      <c r="AR217">
        <v>8720231</v>
      </c>
      <c r="AS217">
        <v>9011479</v>
      </c>
      <c r="AT217">
        <v>9290823</v>
      </c>
      <c r="AU217">
        <v>9564167</v>
      </c>
      <c r="AV217">
        <v>9836397</v>
      </c>
      <c r="AW217">
        <v>10116228</v>
      </c>
      <c r="AX217">
        <v>10409925</v>
      </c>
      <c r="AY217">
        <v>10718317</v>
      </c>
      <c r="AZ217">
        <v>11038596</v>
      </c>
      <c r="BA217">
        <v>11369276</v>
      </c>
      <c r="BB217">
        <v>11707990</v>
      </c>
      <c r="BC217">
        <v>12053223</v>
      </c>
      <c r="BD217">
        <v>12404725</v>
      </c>
      <c r="BE217">
        <v>12763776</v>
      </c>
      <c r="BF217">
        <v>13132349</v>
      </c>
      <c r="BG217">
        <v>13513125</v>
      </c>
      <c r="BH217">
        <v>13908129</v>
      </c>
      <c r="BI217">
        <v>14317996</v>
      </c>
      <c r="BJ217">
        <v>14742523</v>
      </c>
    </row>
    <row r="218" spans="1:62" x14ac:dyDescent="0.3">
      <c r="A218" t="s">
        <v>320</v>
      </c>
      <c r="B218" t="s">
        <v>321</v>
      </c>
      <c r="C218" t="s">
        <v>737</v>
      </c>
      <c r="D218" t="s">
        <v>738</v>
      </c>
      <c r="AI218">
        <v>7586000</v>
      </c>
      <c r="AJ218">
        <v>7595636</v>
      </c>
      <c r="AK218">
        <v>7646424</v>
      </c>
      <c r="AL218">
        <v>7699307</v>
      </c>
      <c r="AM218">
        <v>7734639</v>
      </c>
      <c r="AN218">
        <v>7625357</v>
      </c>
      <c r="AO218">
        <v>7617794</v>
      </c>
      <c r="AP218">
        <v>7596501</v>
      </c>
      <c r="AQ218">
        <v>7567745</v>
      </c>
      <c r="AR218">
        <v>7540401</v>
      </c>
      <c r="AS218">
        <v>7516346</v>
      </c>
      <c r="AT218">
        <v>7503433</v>
      </c>
      <c r="AU218">
        <v>7496522</v>
      </c>
      <c r="AV218">
        <v>7480591</v>
      </c>
      <c r="AW218">
        <v>7463157</v>
      </c>
      <c r="AX218">
        <v>7440769</v>
      </c>
      <c r="AY218">
        <v>7411569</v>
      </c>
      <c r="AZ218">
        <v>7381579</v>
      </c>
      <c r="BA218">
        <v>7350222</v>
      </c>
      <c r="BB218">
        <v>7320807</v>
      </c>
      <c r="BC218">
        <v>7291436</v>
      </c>
      <c r="BD218">
        <v>7234099</v>
      </c>
      <c r="BE218">
        <v>7199077</v>
      </c>
      <c r="BF218">
        <v>7164132</v>
      </c>
      <c r="BG218">
        <v>7130576</v>
      </c>
      <c r="BH218">
        <v>7095383</v>
      </c>
      <c r="BI218">
        <v>7058322</v>
      </c>
      <c r="BJ218">
        <v>7022268</v>
      </c>
    </row>
    <row r="219" spans="1:62" x14ac:dyDescent="0.3">
      <c r="A219" t="s">
        <v>573</v>
      </c>
      <c r="B219" t="s">
        <v>574</v>
      </c>
      <c r="C219" t="s">
        <v>737</v>
      </c>
      <c r="D219" t="s">
        <v>738</v>
      </c>
      <c r="E219">
        <v>228544305</v>
      </c>
      <c r="F219">
        <v>233965691</v>
      </c>
      <c r="G219">
        <v>239603097</v>
      </c>
      <c r="H219">
        <v>245458090</v>
      </c>
      <c r="I219">
        <v>251530081</v>
      </c>
      <c r="J219">
        <v>257821109</v>
      </c>
      <c r="K219">
        <v>264337472</v>
      </c>
      <c r="L219">
        <v>271089360</v>
      </c>
      <c r="M219">
        <v>278087862</v>
      </c>
      <c r="N219">
        <v>285345634</v>
      </c>
      <c r="O219">
        <v>292875474</v>
      </c>
      <c r="P219">
        <v>300682328</v>
      </c>
      <c r="Q219">
        <v>308775520</v>
      </c>
      <c r="R219">
        <v>317177235</v>
      </c>
      <c r="S219">
        <v>325914096</v>
      </c>
      <c r="T219">
        <v>335005587</v>
      </c>
      <c r="U219">
        <v>344461837</v>
      </c>
      <c r="V219">
        <v>354281373</v>
      </c>
      <c r="W219">
        <v>364453680</v>
      </c>
      <c r="X219">
        <v>374972295</v>
      </c>
      <c r="Y219">
        <v>385822020</v>
      </c>
      <c r="Z219">
        <v>397001521</v>
      </c>
      <c r="AA219">
        <v>408512620</v>
      </c>
      <c r="AB219">
        <v>420349183</v>
      </c>
      <c r="AC219">
        <v>432508714</v>
      </c>
      <c r="AD219">
        <v>444982815</v>
      </c>
      <c r="AE219">
        <v>457769762</v>
      </c>
      <c r="AF219">
        <v>470870472</v>
      </c>
      <c r="AG219">
        <v>484288955</v>
      </c>
      <c r="AH219">
        <v>498033585</v>
      </c>
      <c r="AI219">
        <v>512107594</v>
      </c>
      <c r="AJ219">
        <v>526528575</v>
      </c>
      <c r="AK219">
        <v>541294922</v>
      </c>
      <c r="AL219">
        <v>556379645</v>
      </c>
      <c r="AM219">
        <v>571754398</v>
      </c>
      <c r="AN219">
        <v>587394320</v>
      </c>
      <c r="AO219">
        <v>603309222</v>
      </c>
      <c r="AP219">
        <v>619530637</v>
      </c>
      <c r="AQ219">
        <v>636103731</v>
      </c>
      <c r="AR219">
        <v>653099453</v>
      </c>
      <c r="AS219">
        <v>670568507</v>
      </c>
      <c r="AT219">
        <v>688534793</v>
      </c>
      <c r="AU219">
        <v>707016127</v>
      </c>
      <c r="AV219">
        <v>726057836</v>
      </c>
      <c r="AW219">
        <v>745705643</v>
      </c>
      <c r="AX219">
        <v>765997649</v>
      </c>
      <c r="AY219">
        <v>786951192</v>
      </c>
      <c r="AZ219">
        <v>808575133</v>
      </c>
      <c r="BA219">
        <v>830878600</v>
      </c>
      <c r="BB219">
        <v>853866359</v>
      </c>
      <c r="BC219">
        <v>877538597</v>
      </c>
      <c r="BD219">
        <v>901902485</v>
      </c>
      <c r="BE219">
        <v>926951572</v>
      </c>
      <c r="BF219">
        <v>952644123</v>
      </c>
      <c r="BG219">
        <v>978926559</v>
      </c>
      <c r="BH219">
        <v>1005756630</v>
      </c>
      <c r="BI219">
        <v>1033118066</v>
      </c>
      <c r="BJ219">
        <v>1061011878</v>
      </c>
    </row>
    <row r="220" spans="1:62" x14ac:dyDescent="0.3">
      <c r="A220" t="s">
        <v>467</v>
      </c>
      <c r="B220" t="s">
        <v>468</v>
      </c>
      <c r="C220" t="s">
        <v>737</v>
      </c>
      <c r="D220" t="s">
        <v>738</v>
      </c>
      <c r="E220">
        <v>2955152</v>
      </c>
      <c r="F220">
        <v>3011110</v>
      </c>
      <c r="G220">
        <v>3069913</v>
      </c>
      <c r="H220">
        <v>3131557</v>
      </c>
      <c r="I220">
        <v>3196113</v>
      </c>
      <c r="J220">
        <v>3263638</v>
      </c>
      <c r="K220">
        <v>3334191</v>
      </c>
      <c r="L220">
        <v>3407800</v>
      </c>
      <c r="M220">
        <v>3484537</v>
      </c>
      <c r="N220">
        <v>3564465</v>
      </c>
      <c r="O220">
        <v>3647709</v>
      </c>
      <c r="P220">
        <v>3734418</v>
      </c>
      <c r="Q220">
        <v>3824762</v>
      </c>
      <c r="R220">
        <v>3918922</v>
      </c>
      <c r="S220">
        <v>4017075</v>
      </c>
      <c r="T220">
        <v>4119438</v>
      </c>
      <c r="U220">
        <v>4224529</v>
      </c>
      <c r="V220">
        <v>4332287</v>
      </c>
      <c r="W220">
        <v>4445826</v>
      </c>
      <c r="X220">
        <v>4569423</v>
      </c>
      <c r="Y220">
        <v>4705224</v>
      </c>
      <c r="Z220">
        <v>4853927</v>
      </c>
      <c r="AA220">
        <v>5011726</v>
      </c>
      <c r="AB220">
        <v>5170558</v>
      </c>
      <c r="AC220">
        <v>5319609</v>
      </c>
      <c r="AD220">
        <v>5450424</v>
      </c>
      <c r="AE220">
        <v>5565545</v>
      </c>
      <c r="AF220">
        <v>5666078</v>
      </c>
      <c r="AG220">
        <v>5741235</v>
      </c>
      <c r="AH220">
        <v>5777498</v>
      </c>
      <c r="AI220">
        <v>5768481</v>
      </c>
      <c r="AJ220">
        <v>5705378</v>
      </c>
      <c r="AK220">
        <v>5599814</v>
      </c>
      <c r="AL220">
        <v>5490915</v>
      </c>
      <c r="AM220">
        <v>5431738</v>
      </c>
      <c r="AN220">
        <v>5459519</v>
      </c>
      <c r="AO220">
        <v>5591114</v>
      </c>
      <c r="AP220">
        <v>5814006</v>
      </c>
      <c r="AQ220">
        <v>6099923</v>
      </c>
      <c r="AR220">
        <v>6405864</v>
      </c>
      <c r="AS220">
        <v>6700656</v>
      </c>
      <c r="AT220">
        <v>6974442</v>
      </c>
      <c r="AU220">
        <v>7237276</v>
      </c>
      <c r="AV220">
        <v>7501642</v>
      </c>
      <c r="AW220">
        <v>7787655</v>
      </c>
      <c r="AX220">
        <v>8108877</v>
      </c>
      <c r="AY220">
        <v>8468152</v>
      </c>
      <c r="AZ220">
        <v>8856800</v>
      </c>
      <c r="BA220">
        <v>9263136</v>
      </c>
      <c r="BB220">
        <v>9670667</v>
      </c>
      <c r="BC220">
        <v>10067192</v>
      </c>
      <c r="BD220">
        <v>10448857</v>
      </c>
      <c r="BE220">
        <v>10818258</v>
      </c>
      <c r="BF220">
        <v>11177490</v>
      </c>
      <c r="BG220">
        <v>11530971</v>
      </c>
      <c r="BH220">
        <v>11882136</v>
      </c>
      <c r="BI220">
        <v>12230730</v>
      </c>
      <c r="BJ220">
        <v>12575714</v>
      </c>
    </row>
    <row r="221" spans="1:62" x14ac:dyDescent="0.3">
      <c r="A221" t="s">
        <v>571</v>
      </c>
      <c r="B221" t="s">
        <v>572</v>
      </c>
      <c r="C221" t="s">
        <v>737</v>
      </c>
      <c r="D221" t="s">
        <v>738</v>
      </c>
      <c r="E221">
        <v>228586005</v>
      </c>
      <c r="F221">
        <v>234008580</v>
      </c>
      <c r="G221">
        <v>239647139</v>
      </c>
      <c r="H221">
        <v>245503266</v>
      </c>
      <c r="I221">
        <v>251576403</v>
      </c>
      <c r="J221">
        <v>257868609</v>
      </c>
      <c r="K221">
        <v>264386171</v>
      </c>
      <c r="L221">
        <v>271139271</v>
      </c>
      <c r="M221">
        <v>278138996</v>
      </c>
      <c r="N221">
        <v>285397999</v>
      </c>
      <c r="O221">
        <v>292929074</v>
      </c>
      <c r="P221">
        <v>300737023</v>
      </c>
      <c r="Q221">
        <v>308831549</v>
      </c>
      <c r="R221">
        <v>317234127</v>
      </c>
      <c r="S221">
        <v>325972033</v>
      </c>
      <c r="T221">
        <v>335064879</v>
      </c>
      <c r="U221">
        <v>344522341</v>
      </c>
      <c r="V221">
        <v>354343159</v>
      </c>
      <c r="W221">
        <v>364515830</v>
      </c>
      <c r="X221">
        <v>375034981</v>
      </c>
      <c r="Y221">
        <v>385885281</v>
      </c>
      <c r="Z221">
        <v>397065556</v>
      </c>
      <c r="AA221">
        <v>408577033</v>
      </c>
      <c r="AB221">
        <v>420413518</v>
      </c>
      <c r="AC221">
        <v>432573431</v>
      </c>
      <c r="AD221">
        <v>445048059</v>
      </c>
      <c r="AE221">
        <v>457835414</v>
      </c>
      <c r="AF221">
        <v>470938971</v>
      </c>
      <c r="AG221">
        <v>484357710</v>
      </c>
      <c r="AH221">
        <v>498102752</v>
      </c>
      <c r="AI221">
        <v>512177101</v>
      </c>
      <c r="AJ221">
        <v>526599014</v>
      </c>
      <c r="AK221">
        <v>541365685</v>
      </c>
      <c r="AL221">
        <v>556451898</v>
      </c>
      <c r="AM221">
        <v>571828603</v>
      </c>
      <c r="AN221">
        <v>587469624</v>
      </c>
      <c r="AO221">
        <v>603385639</v>
      </c>
      <c r="AP221">
        <v>619607956</v>
      </c>
      <c r="AQ221">
        <v>636182577</v>
      </c>
      <c r="AR221">
        <v>653179863</v>
      </c>
      <c r="AS221">
        <v>670649638</v>
      </c>
      <c r="AT221">
        <v>688615995</v>
      </c>
      <c r="AU221">
        <v>707099850</v>
      </c>
      <c r="AV221">
        <v>726140617</v>
      </c>
      <c r="AW221">
        <v>745788118</v>
      </c>
      <c r="AX221">
        <v>766080507</v>
      </c>
      <c r="AY221">
        <v>787035792</v>
      </c>
      <c r="AZ221">
        <v>808660166</v>
      </c>
      <c r="BA221">
        <v>830965556</v>
      </c>
      <c r="BB221">
        <v>853953657</v>
      </c>
      <c r="BC221">
        <v>877628367</v>
      </c>
      <c r="BD221">
        <v>901989926</v>
      </c>
      <c r="BE221">
        <v>927039875</v>
      </c>
      <c r="BF221">
        <v>952734072</v>
      </c>
      <c r="BG221">
        <v>979017918</v>
      </c>
      <c r="BH221">
        <v>1005850049</v>
      </c>
      <c r="BI221">
        <v>1033212743</v>
      </c>
      <c r="BJ221">
        <v>1061107721</v>
      </c>
    </row>
    <row r="222" spans="1:62" x14ac:dyDescent="0.3">
      <c r="A222" t="s">
        <v>565</v>
      </c>
      <c r="B222" t="s">
        <v>566</v>
      </c>
      <c r="C222" t="s">
        <v>737</v>
      </c>
      <c r="D222" t="s">
        <v>738</v>
      </c>
      <c r="E222">
        <v>14260440</v>
      </c>
      <c r="F222">
        <v>14538217</v>
      </c>
      <c r="G222">
        <v>14821270</v>
      </c>
      <c r="H222">
        <v>15107653</v>
      </c>
      <c r="I222">
        <v>15397706</v>
      </c>
      <c r="J222">
        <v>15688248</v>
      </c>
      <c r="K222">
        <v>15976545</v>
      </c>
      <c r="L222">
        <v>16263697</v>
      </c>
      <c r="M222">
        <v>16556001</v>
      </c>
      <c r="N222">
        <v>16853980</v>
      </c>
      <c r="O222">
        <v>17159590</v>
      </c>
      <c r="P222">
        <v>17476361</v>
      </c>
      <c r="Q222">
        <v>17800127</v>
      </c>
      <c r="R222">
        <v>18127044</v>
      </c>
      <c r="S222">
        <v>18456078</v>
      </c>
      <c r="T222">
        <v>18789042</v>
      </c>
      <c r="U222">
        <v>19120333</v>
      </c>
      <c r="V222">
        <v>19453890</v>
      </c>
      <c r="W222">
        <v>19794779</v>
      </c>
      <c r="X222">
        <v>20157728</v>
      </c>
      <c r="Y222">
        <v>20547258</v>
      </c>
      <c r="Z222">
        <v>20963859</v>
      </c>
      <c r="AA222">
        <v>21407906</v>
      </c>
      <c r="AB222">
        <v>21865552</v>
      </c>
      <c r="AC222">
        <v>22331260</v>
      </c>
      <c r="AD222">
        <v>22806174</v>
      </c>
      <c r="AE222">
        <v>23285884</v>
      </c>
      <c r="AF222">
        <v>23770486</v>
      </c>
      <c r="AG222">
        <v>24251665</v>
      </c>
      <c r="AH222">
        <v>24726226</v>
      </c>
      <c r="AI222">
        <v>25186921</v>
      </c>
      <c r="AJ222">
        <v>25642376</v>
      </c>
      <c r="AK222">
        <v>26066187</v>
      </c>
      <c r="AL222">
        <v>26471464</v>
      </c>
      <c r="AM222">
        <v>26880995</v>
      </c>
      <c r="AN222">
        <v>27284098</v>
      </c>
      <c r="AO222">
        <v>27691618</v>
      </c>
      <c r="AP222">
        <v>28107601</v>
      </c>
      <c r="AQ222">
        <v>28528151</v>
      </c>
      <c r="AR222">
        <v>28976065</v>
      </c>
      <c r="AS222">
        <v>29434279</v>
      </c>
      <c r="AT222">
        <v>29887049</v>
      </c>
      <c r="AU222">
        <v>30352305</v>
      </c>
      <c r="AV222">
        <v>30838828</v>
      </c>
      <c r="AW222">
        <v>31365918</v>
      </c>
      <c r="AX222">
        <v>31947386</v>
      </c>
      <c r="AY222">
        <v>32586895</v>
      </c>
      <c r="AZ222">
        <v>33278247</v>
      </c>
      <c r="BA222">
        <v>34006389</v>
      </c>
      <c r="BB222">
        <v>34739790</v>
      </c>
      <c r="BC222">
        <v>35465245</v>
      </c>
      <c r="BD222">
        <v>36171934</v>
      </c>
      <c r="BE222">
        <v>36875022</v>
      </c>
      <c r="BF222">
        <v>37572012</v>
      </c>
      <c r="BG222">
        <v>38266156</v>
      </c>
      <c r="BH222">
        <v>38960406</v>
      </c>
      <c r="BI222">
        <v>39646847</v>
      </c>
      <c r="BJ222">
        <v>40324496</v>
      </c>
    </row>
    <row r="223" spans="1:62" x14ac:dyDescent="0.3">
      <c r="A223" t="s">
        <v>306</v>
      </c>
      <c r="B223" t="s">
        <v>307</v>
      </c>
      <c r="C223" t="s">
        <v>737</v>
      </c>
      <c r="D223" t="s">
        <v>738</v>
      </c>
      <c r="E223">
        <v>64253</v>
      </c>
      <c r="F223">
        <v>64551</v>
      </c>
      <c r="G223">
        <v>64432</v>
      </c>
      <c r="H223">
        <v>64177</v>
      </c>
      <c r="I223">
        <v>64212</v>
      </c>
      <c r="J223">
        <v>64796</v>
      </c>
      <c r="K223">
        <v>66063</v>
      </c>
      <c r="L223">
        <v>67873</v>
      </c>
      <c r="M223">
        <v>70046</v>
      </c>
      <c r="N223">
        <v>72241</v>
      </c>
      <c r="O223">
        <v>74253</v>
      </c>
      <c r="P223">
        <v>75988</v>
      </c>
      <c r="Q223">
        <v>77537</v>
      </c>
      <c r="R223">
        <v>79022</v>
      </c>
      <c r="S223">
        <v>80670</v>
      </c>
      <c r="T223">
        <v>82607</v>
      </c>
      <c r="U223">
        <v>84885</v>
      </c>
      <c r="V223">
        <v>87434</v>
      </c>
      <c r="W223">
        <v>90089</v>
      </c>
      <c r="X223">
        <v>92649</v>
      </c>
      <c r="Y223">
        <v>94949</v>
      </c>
      <c r="Z223">
        <v>96950</v>
      </c>
      <c r="AA223">
        <v>98706</v>
      </c>
      <c r="AB223">
        <v>100318</v>
      </c>
      <c r="AC223">
        <v>101915</v>
      </c>
      <c r="AD223">
        <v>103634</v>
      </c>
      <c r="AE223">
        <v>105474</v>
      </c>
      <c r="AF223">
        <v>107415</v>
      </c>
      <c r="AG223">
        <v>109470</v>
      </c>
      <c r="AH223">
        <v>111627</v>
      </c>
      <c r="AI223">
        <v>113893</v>
      </c>
      <c r="AJ223">
        <v>116294</v>
      </c>
      <c r="AK223">
        <v>118816</v>
      </c>
      <c r="AL223">
        <v>121407</v>
      </c>
      <c r="AM223">
        <v>123973</v>
      </c>
      <c r="AN223">
        <v>126454</v>
      </c>
      <c r="AO223">
        <v>128821</v>
      </c>
      <c r="AP223">
        <v>131107</v>
      </c>
      <c r="AQ223">
        <v>133418</v>
      </c>
      <c r="AR223">
        <v>135886</v>
      </c>
      <c r="AS223">
        <v>138606</v>
      </c>
      <c r="AT223">
        <v>141622</v>
      </c>
      <c r="AU223">
        <v>144889</v>
      </c>
      <c r="AV223">
        <v>148372</v>
      </c>
      <c r="AW223">
        <v>151969</v>
      </c>
      <c r="AX223">
        <v>155630</v>
      </c>
      <c r="AY223">
        <v>159328</v>
      </c>
      <c r="AZ223">
        <v>163101</v>
      </c>
      <c r="BA223">
        <v>166913</v>
      </c>
      <c r="BB223">
        <v>170813</v>
      </c>
      <c r="BC223">
        <v>174776</v>
      </c>
      <c r="BD223">
        <v>178800</v>
      </c>
      <c r="BE223">
        <v>182889</v>
      </c>
      <c r="BF223">
        <v>187045</v>
      </c>
      <c r="BG223">
        <v>191266</v>
      </c>
      <c r="BH223">
        <v>195553</v>
      </c>
      <c r="BI223">
        <v>199910</v>
      </c>
      <c r="BJ223">
        <v>204327</v>
      </c>
    </row>
    <row r="224" spans="1:62" x14ac:dyDescent="0.3">
      <c r="A224" t="s">
        <v>250</v>
      </c>
      <c r="B224" t="s">
        <v>251</v>
      </c>
      <c r="C224" t="s">
        <v>737</v>
      </c>
      <c r="D224" t="s">
        <v>738</v>
      </c>
      <c r="E224">
        <v>289966</v>
      </c>
      <c r="F224">
        <v>298188</v>
      </c>
      <c r="G224">
        <v>306328</v>
      </c>
      <c r="H224">
        <v>314528</v>
      </c>
      <c r="I224">
        <v>322997</v>
      </c>
      <c r="J224">
        <v>331793</v>
      </c>
      <c r="K224">
        <v>341133</v>
      </c>
      <c r="L224">
        <v>350751</v>
      </c>
      <c r="M224">
        <v>359733</v>
      </c>
      <c r="N224">
        <v>366848</v>
      </c>
      <c r="O224">
        <v>371273</v>
      </c>
      <c r="P224">
        <v>372623</v>
      </c>
      <c r="Q224">
        <v>371324</v>
      </c>
      <c r="R224">
        <v>368344</v>
      </c>
      <c r="S224">
        <v>365099</v>
      </c>
      <c r="T224">
        <v>362654</v>
      </c>
      <c r="U224">
        <v>361364</v>
      </c>
      <c r="V224">
        <v>361043</v>
      </c>
      <c r="W224">
        <v>361457</v>
      </c>
      <c r="X224">
        <v>362125</v>
      </c>
      <c r="Y224">
        <v>362777</v>
      </c>
      <c r="Z224">
        <v>363325</v>
      </c>
      <c r="AA224">
        <v>364032</v>
      </c>
      <c r="AB224">
        <v>365300</v>
      </c>
      <c r="AC224">
        <v>367660</v>
      </c>
      <c r="AD224">
        <v>371470</v>
      </c>
      <c r="AE224">
        <v>376867</v>
      </c>
      <c r="AF224">
        <v>383654</v>
      </c>
      <c r="AG224">
        <v>391391</v>
      </c>
      <c r="AH224">
        <v>399492</v>
      </c>
      <c r="AI224">
        <v>407472</v>
      </c>
      <c r="AJ224">
        <v>415216</v>
      </c>
      <c r="AK224">
        <v>422763</v>
      </c>
      <c r="AL224">
        <v>430039</v>
      </c>
      <c r="AM224">
        <v>437037</v>
      </c>
      <c r="AN224">
        <v>443724</v>
      </c>
      <c r="AO224">
        <v>450036</v>
      </c>
      <c r="AP224">
        <v>455954</v>
      </c>
      <c r="AQ224">
        <v>461560</v>
      </c>
      <c r="AR224">
        <v>467003</v>
      </c>
      <c r="AS224">
        <v>472390</v>
      </c>
      <c r="AT224">
        <v>477740</v>
      </c>
      <c r="AU224">
        <v>483044</v>
      </c>
      <c r="AV224">
        <v>488332</v>
      </c>
      <c r="AW224">
        <v>493630</v>
      </c>
      <c r="AX224">
        <v>498946</v>
      </c>
      <c r="AY224">
        <v>504307</v>
      </c>
      <c r="AZ224">
        <v>509705</v>
      </c>
      <c r="BA224">
        <v>515148</v>
      </c>
      <c r="BB224">
        <v>520619</v>
      </c>
      <c r="BC224">
        <v>526103</v>
      </c>
      <c r="BD224">
        <v>531589</v>
      </c>
      <c r="BE224">
        <v>537077</v>
      </c>
      <c r="BF224">
        <v>542540</v>
      </c>
      <c r="BG224">
        <v>547928</v>
      </c>
      <c r="BH224">
        <v>553208</v>
      </c>
      <c r="BI224">
        <v>558368</v>
      </c>
      <c r="BJ224">
        <v>563402</v>
      </c>
    </row>
    <row r="225" spans="1:62" x14ac:dyDescent="0.3">
      <c r="A225" t="s">
        <v>466</v>
      </c>
      <c r="B225" t="s">
        <v>279</v>
      </c>
      <c r="C225" t="s">
        <v>737</v>
      </c>
      <c r="D225" t="s">
        <v>738</v>
      </c>
      <c r="E225">
        <v>4068095</v>
      </c>
      <c r="F225">
        <v>4191667</v>
      </c>
      <c r="G225">
        <v>4238188</v>
      </c>
      <c r="H225">
        <v>4282017</v>
      </c>
      <c r="I225">
        <v>4327341</v>
      </c>
      <c r="J225">
        <v>4370983</v>
      </c>
      <c r="K225">
        <v>4411666</v>
      </c>
      <c r="L225">
        <v>4449367</v>
      </c>
      <c r="M225">
        <v>4483915</v>
      </c>
      <c r="N225">
        <v>4518607</v>
      </c>
      <c r="O225">
        <v>4538223</v>
      </c>
      <c r="P225">
        <v>4557449</v>
      </c>
      <c r="Q225">
        <v>4596622</v>
      </c>
      <c r="R225">
        <v>4641445</v>
      </c>
      <c r="S225">
        <v>4689623</v>
      </c>
      <c r="T225">
        <v>4739105</v>
      </c>
      <c r="U225">
        <v>4789507</v>
      </c>
      <c r="V225">
        <v>4840501</v>
      </c>
      <c r="W225">
        <v>4890125</v>
      </c>
      <c r="X225">
        <v>4938973</v>
      </c>
      <c r="Y225">
        <v>4979815</v>
      </c>
      <c r="Z225">
        <v>5016105</v>
      </c>
      <c r="AA225">
        <v>5055099</v>
      </c>
      <c r="AB225">
        <v>5091971</v>
      </c>
      <c r="AC225">
        <v>5127097</v>
      </c>
      <c r="AD225">
        <v>5161768</v>
      </c>
      <c r="AE225">
        <v>5193838</v>
      </c>
      <c r="AF225">
        <v>5222840</v>
      </c>
      <c r="AG225">
        <v>5250596</v>
      </c>
      <c r="AH225">
        <v>5275942</v>
      </c>
      <c r="AI225">
        <v>5299187</v>
      </c>
      <c r="AJ225">
        <v>5303294</v>
      </c>
      <c r="AK225">
        <v>5305016</v>
      </c>
      <c r="AL225">
        <v>5325305</v>
      </c>
      <c r="AM225">
        <v>5346331</v>
      </c>
      <c r="AN225">
        <v>5361999</v>
      </c>
      <c r="AO225">
        <v>5373361</v>
      </c>
      <c r="AP225">
        <v>5383291</v>
      </c>
      <c r="AQ225">
        <v>5390516</v>
      </c>
      <c r="AR225">
        <v>5396020</v>
      </c>
      <c r="AS225">
        <v>5388720</v>
      </c>
      <c r="AT225">
        <v>5378867</v>
      </c>
      <c r="AU225">
        <v>5376912</v>
      </c>
      <c r="AV225">
        <v>5373374</v>
      </c>
      <c r="AW225">
        <v>5372280</v>
      </c>
      <c r="AX225">
        <v>5372807</v>
      </c>
      <c r="AY225">
        <v>5373054</v>
      </c>
      <c r="AZ225">
        <v>5374622</v>
      </c>
      <c r="BA225">
        <v>5379233</v>
      </c>
      <c r="BB225">
        <v>5386406</v>
      </c>
      <c r="BC225">
        <v>5391428</v>
      </c>
      <c r="BD225">
        <v>5398384</v>
      </c>
      <c r="BE225">
        <v>5407579</v>
      </c>
      <c r="BF225">
        <v>5413393</v>
      </c>
      <c r="BG225">
        <v>5418649</v>
      </c>
      <c r="BH225">
        <v>5423801</v>
      </c>
      <c r="BI225">
        <v>5430798</v>
      </c>
      <c r="BJ225">
        <v>5439892</v>
      </c>
    </row>
    <row r="226" spans="1:62" x14ac:dyDescent="0.3">
      <c r="A226" t="s">
        <v>352</v>
      </c>
      <c r="B226" t="s">
        <v>353</v>
      </c>
      <c r="C226" t="s">
        <v>737</v>
      </c>
      <c r="D226" t="s">
        <v>738</v>
      </c>
      <c r="E226">
        <v>1584720</v>
      </c>
      <c r="F226">
        <v>1594131</v>
      </c>
      <c r="G226">
        <v>1603649</v>
      </c>
      <c r="H226">
        <v>1616971</v>
      </c>
      <c r="I226">
        <v>1632114</v>
      </c>
      <c r="J226">
        <v>1649160</v>
      </c>
      <c r="K226">
        <v>1669905</v>
      </c>
      <c r="L226">
        <v>1689528</v>
      </c>
      <c r="M226">
        <v>1704546</v>
      </c>
      <c r="N226">
        <v>1713874</v>
      </c>
      <c r="O226">
        <v>1724891</v>
      </c>
      <c r="P226">
        <v>1738335</v>
      </c>
      <c r="Q226">
        <v>1752233</v>
      </c>
      <c r="R226">
        <v>1766697</v>
      </c>
      <c r="S226">
        <v>1776132</v>
      </c>
      <c r="T226">
        <v>1793581</v>
      </c>
      <c r="U226">
        <v>1820249</v>
      </c>
      <c r="V226">
        <v>1842377</v>
      </c>
      <c r="W226">
        <v>1862548</v>
      </c>
      <c r="X226">
        <v>1882599</v>
      </c>
      <c r="Y226">
        <v>1901315</v>
      </c>
      <c r="Z226">
        <v>1906531</v>
      </c>
      <c r="AA226">
        <v>1910334</v>
      </c>
      <c r="AB226">
        <v>1922321</v>
      </c>
      <c r="AC226">
        <v>1932154</v>
      </c>
      <c r="AD226">
        <v>1941641</v>
      </c>
      <c r="AE226">
        <v>1965964</v>
      </c>
      <c r="AF226">
        <v>1989776</v>
      </c>
      <c r="AG226">
        <v>1995196</v>
      </c>
      <c r="AH226">
        <v>1996351</v>
      </c>
      <c r="AI226">
        <v>1998161</v>
      </c>
      <c r="AJ226">
        <v>1999429</v>
      </c>
      <c r="AK226">
        <v>1996498</v>
      </c>
      <c r="AL226">
        <v>1991746</v>
      </c>
      <c r="AM226">
        <v>1989443</v>
      </c>
      <c r="AN226">
        <v>1989872</v>
      </c>
      <c r="AO226">
        <v>1988628</v>
      </c>
      <c r="AP226">
        <v>1985956</v>
      </c>
      <c r="AQ226">
        <v>1981629</v>
      </c>
      <c r="AR226">
        <v>1983045</v>
      </c>
      <c r="AS226">
        <v>1988925</v>
      </c>
      <c r="AT226">
        <v>1992060</v>
      </c>
      <c r="AU226">
        <v>1994530</v>
      </c>
      <c r="AV226">
        <v>1995733</v>
      </c>
      <c r="AW226">
        <v>1997012</v>
      </c>
      <c r="AX226">
        <v>2000474</v>
      </c>
      <c r="AY226">
        <v>2006868</v>
      </c>
      <c r="AZ226">
        <v>2018122</v>
      </c>
      <c r="BA226">
        <v>2021316</v>
      </c>
      <c r="BB226">
        <v>2039669</v>
      </c>
      <c r="BC226">
        <v>2048583</v>
      </c>
      <c r="BD226">
        <v>2052843</v>
      </c>
      <c r="BE226">
        <v>2057159</v>
      </c>
      <c r="BF226">
        <v>2059953</v>
      </c>
      <c r="BG226">
        <v>2061980</v>
      </c>
      <c r="BH226">
        <v>2063531</v>
      </c>
      <c r="BI226">
        <v>2065042</v>
      </c>
      <c r="BJ226">
        <v>2066748</v>
      </c>
    </row>
    <row r="227" spans="1:62" x14ac:dyDescent="0.3">
      <c r="A227" t="s">
        <v>366</v>
      </c>
      <c r="B227" t="s">
        <v>367</v>
      </c>
      <c r="C227" t="s">
        <v>737</v>
      </c>
      <c r="D227" t="s">
        <v>738</v>
      </c>
      <c r="E227">
        <v>7484656</v>
      </c>
      <c r="F227">
        <v>7519998</v>
      </c>
      <c r="G227">
        <v>7561588</v>
      </c>
      <c r="H227">
        <v>7604328</v>
      </c>
      <c r="I227">
        <v>7661354</v>
      </c>
      <c r="J227">
        <v>7733853</v>
      </c>
      <c r="K227">
        <v>7807797</v>
      </c>
      <c r="L227">
        <v>7867931</v>
      </c>
      <c r="M227">
        <v>7912273</v>
      </c>
      <c r="N227">
        <v>7968072</v>
      </c>
      <c r="O227">
        <v>8042801</v>
      </c>
      <c r="P227">
        <v>8098334</v>
      </c>
      <c r="Q227">
        <v>8122300</v>
      </c>
      <c r="R227">
        <v>8136312</v>
      </c>
      <c r="S227">
        <v>8159955</v>
      </c>
      <c r="T227">
        <v>8192437</v>
      </c>
      <c r="U227">
        <v>8222286</v>
      </c>
      <c r="V227">
        <v>8251540</v>
      </c>
      <c r="W227">
        <v>8275599</v>
      </c>
      <c r="X227">
        <v>8293678</v>
      </c>
      <c r="Y227">
        <v>8310531</v>
      </c>
      <c r="Z227">
        <v>8320503</v>
      </c>
      <c r="AA227">
        <v>8325263</v>
      </c>
      <c r="AB227">
        <v>8329033</v>
      </c>
      <c r="AC227">
        <v>8336605</v>
      </c>
      <c r="AD227">
        <v>8350386</v>
      </c>
      <c r="AE227">
        <v>8369829</v>
      </c>
      <c r="AF227">
        <v>8397804</v>
      </c>
      <c r="AG227">
        <v>8436489</v>
      </c>
      <c r="AH227">
        <v>8492964</v>
      </c>
      <c r="AI227">
        <v>8558835</v>
      </c>
      <c r="AJ227">
        <v>8617375</v>
      </c>
      <c r="AK227">
        <v>8668067</v>
      </c>
      <c r="AL227">
        <v>8718561</v>
      </c>
      <c r="AM227">
        <v>8780745</v>
      </c>
      <c r="AN227">
        <v>8826939</v>
      </c>
      <c r="AO227">
        <v>8840998</v>
      </c>
      <c r="AP227">
        <v>8846062</v>
      </c>
      <c r="AQ227">
        <v>8850974</v>
      </c>
      <c r="AR227">
        <v>8857874</v>
      </c>
      <c r="AS227">
        <v>8872109</v>
      </c>
      <c r="AT227">
        <v>8895960</v>
      </c>
      <c r="AU227">
        <v>8924958</v>
      </c>
      <c r="AV227">
        <v>8958229</v>
      </c>
      <c r="AW227">
        <v>8993531</v>
      </c>
      <c r="AX227">
        <v>9029572</v>
      </c>
      <c r="AY227">
        <v>9080505</v>
      </c>
      <c r="AZ227">
        <v>9148092</v>
      </c>
      <c r="BA227">
        <v>9219637</v>
      </c>
      <c r="BB227">
        <v>9298515</v>
      </c>
      <c r="BC227">
        <v>9378126</v>
      </c>
      <c r="BD227">
        <v>9449213</v>
      </c>
      <c r="BE227">
        <v>9519374</v>
      </c>
      <c r="BF227">
        <v>9600379</v>
      </c>
      <c r="BG227">
        <v>9696110</v>
      </c>
      <c r="BH227">
        <v>9799186</v>
      </c>
      <c r="BI227">
        <v>9923085</v>
      </c>
      <c r="BJ227">
        <v>10067744</v>
      </c>
    </row>
    <row r="228" spans="1:62" x14ac:dyDescent="0.3">
      <c r="A228" t="s">
        <v>252</v>
      </c>
      <c r="B228" t="s">
        <v>253</v>
      </c>
      <c r="C228" t="s">
        <v>737</v>
      </c>
      <c r="D228" t="s">
        <v>738</v>
      </c>
      <c r="E228">
        <v>349174</v>
      </c>
      <c r="F228">
        <v>357453</v>
      </c>
      <c r="G228">
        <v>365636</v>
      </c>
      <c r="H228">
        <v>373897</v>
      </c>
      <c r="I228">
        <v>382469</v>
      </c>
      <c r="J228">
        <v>391546</v>
      </c>
      <c r="K228">
        <v>401183</v>
      </c>
      <c r="L228">
        <v>411352</v>
      </c>
      <c r="M228">
        <v>422140</v>
      </c>
      <c r="N228">
        <v>433588</v>
      </c>
      <c r="O228">
        <v>445729</v>
      </c>
      <c r="P228">
        <v>458605</v>
      </c>
      <c r="Q228">
        <v>472230</v>
      </c>
      <c r="R228">
        <v>486561</v>
      </c>
      <c r="S228">
        <v>501512</v>
      </c>
      <c r="T228">
        <v>517024</v>
      </c>
      <c r="U228">
        <v>533214</v>
      </c>
      <c r="V228">
        <v>550118</v>
      </c>
      <c r="W228">
        <v>567559</v>
      </c>
      <c r="X228">
        <v>585344</v>
      </c>
      <c r="Y228">
        <v>603372</v>
      </c>
      <c r="Z228">
        <v>621276</v>
      </c>
      <c r="AA228">
        <v>639237</v>
      </c>
      <c r="AB228">
        <v>658320</v>
      </c>
      <c r="AC228">
        <v>679976</v>
      </c>
      <c r="AD228">
        <v>705085</v>
      </c>
      <c r="AE228">
        <v>734243</v>
      </c>
      <c r="AF228">
        <v>766707</v>
      </c>
      <c r="AG228">
        <v>800456</v>
      </c>
      <c r="AH228">
        <v>832682</v>
      </c>
      <c r="AI228">
        <v>861373</v>
      </c>
      <c r="AJ228">
        <v>885623</v>
      </c>
      <c r="AK228">
        <v>906034</v>
      </c>
      <c r="AL228">
        <v>924025</v>
      </c>
      <c r="AM228">
        <v>941774</v>
      </c>
      <c r="AN228">
        <v>960792</v>
      </c>
      <c r="AO228">
        <v>981764</v>
      </c>
      <c r="AP228">
        <v>1003995</v>
      </c>
      <c r="AQ228">
        <v>1026009</v>
      </c>
      <c r="AR228">
        <v>1045629</v>
      </c>
      <c r="AS228">
        <v>1061468</v>
      </c>
      <c r="AT228">
        <v>1072927</v>
      </c>
      <c r="AU228">
        <v>1080930</v>
      </c>
      <c r="AV228">
        <v>1087392</v>
      </c>
      <c r="AW228">
        <v>1095053</v>
      </c>
      <c r="AX228">
        <v>1105873</v>
      </c>
      <c r="AY228">
        <v>1120514</v>
      </c>
      <c r="AZ228">
        <v>1138434</v>
      </c>
      <c r="BA228">
        <v>1158897</v>
      </c>
      <c r="BB228">
        <v>1180675</v>
      </c>
      <c r="BC228">
        <v>1202843</v>
      </c>
      <c r="BD228">
        <v>1225258</v>
      </c>
      <c r="BE228">
        <v>1248158</v>
      </c>
      <c r="BF228">
        <v>1271456</v>
      </c>
      <c r="BG228">
        <v>1295097</v>
      </c>
      <c r="BH228">
        <v>1319011</v>
      </c>
      <c r="BI228">
        <v>1343098</v>
      </c>
      <c r="BJ228">
        <v>1367254</v>
      </c>
    </row>
    <row r="229" spans="1:62" x14ac:dyDescent="0.3">
      <c r="A229" t="s">
        <v>464</v>
      </c>
      <c r="B229" t="s">
        <v>465</v>
      </c>
      <c r="C229" t="s">
        <v>737</v>
      </c>
      <c r="D229" t="s">
        <v>738</v>
      </c>
      <c r="AQ229">
        <v>31240</v>
      </c>
      <c r="AR229">
        <v>31084</v>
      </c>
      <c r="AS229">
        <v>30519</v>
      </c>
      <c r="AT229">
        <v>30600</v>
      </c>
      <c r="AU229">
        <v>30777</v>
      </c>
      <c r="AV229">
        <v>31472</v>
      </c>
      <c r="AW229">
        <v>32488</v>
      </c>
      <c r="AX229">
        <v>33011</v>
      </c>
      <c r="AY229">
        <v>33441</v>
      </c>
      <c r="AZ229">
        <v>33811</v>
      </c>
      <c r="BA229">
        <v>33964</v>
      </c>
      <c r="BB229">
        <v>34238</v>
      </c>
      <c r="BC229">
        <v>34056</v>
      </c>
      <c r="BD229">
        <v>33435</v>
      </c>
      <c r="BE229">
        <v>34640</v>
      </c>
      <c r="BF229">
        <v>36607</v>
      </c>
      <c r="BG229">
        <v>37685</v>
      </c>
      <c r="BH229">
        <v>38824</v>
      </c>
      <c r="BI229">
        <v>39969</v>
      </c>
      <c r="BJ229">
        <v>41109</v>
      </c>
    </row>
    <row r="230" spans="1:62" x14ac:dyDescent="0.3">
      <c r="A230" t="s">
        <v>296</v>
      </c>
      <c r="B230" t="s">
        <v>297</v>
      </c>
      <c r="C230" t="s">
        <v>737</v>
      </c>
      <c r="D230" t="s">
        <v>738</v>
      </c>
      <c r="E230">
        <v>41700</v>
      </c>
      <c r="F230">
        <v>42889</v>
      </c>
      <c r="G230">
        <v>44042</v>
      </c>
      <c r="H230">
        <v>45176</v>
      </c>
      <c r="I230">
        <v>46322</v>
      </c>
      <c r="J230">
        <v>47500</v>
      </c>
      <c r="K230">
        <v>48699</v>
      </c>
      <c r="L230">
        <v>49911</v>
      </c>
      <c r="M230">
        <v>51134</v>
      </c>
      <c r="N230">
        <v>52365</v>
      </c>
      <c r="O230">
        <v>53600</v>
      </c>
      <c r="P230">
        <v>54695</v>
      </c>
      <c r="Q230">
        <v>56029</v>
      </c>
      <c r="R230">
        <v>56892</v>
      </c>
      <c r="S230">
        <v>57937</v>
      </c>
      <c r="T230">
        <v>59292</v>
      </c>
      <c r="U230">
        <v>60504</v>
      </c>
      <c r="V230">
        <v>61786</v>
      </c>
      <c r="W230">
        <v>62150</v>
      </c>
      <c r="X230">
        <v>62686</v>
      </c>
      <c r="Y230">
        <v>63261</v>
      </c>
      <c r="Z230">
        <v>64035</v>
      </c>
      <c r="AA230">
        <v>64413</v>
      </c>
      <c r="AB230">
        <v>64335</v>
      </c>
      <c r="AC230">
        <v>64717</v>
      </c>
      <c r="AD230">
        <v>65244</v>
      </c>
      <c r="AE230">
        <v>65652</v>
      </c>
      <c r="AF230">
        <v>68499</v>
      </c>
      <c r="AG230">
        <v>68755</v>
      </c>
      <c r="AH230">
        <v>69167</v>
      </c>
      <c r="AI230">
        <v>69507</v>
      </c>
      <c r="AJ230">
        <v>70439</v>
      </c>
      <c r="AK230">
        <v>70763</v>
      </c>
      <c r="AL230">
        <v>72253</v>
      </c>
      <c r="AM230">
        <v>74205</v>
      </c>
      <c r="AN230">
        <v>75304</v>
      </c>
      <c r="AO230">
        <v>76417</v>
      </c>
      <c r="AP230">
        <v>77319</v>
      </c>
      <c r="AQ230">
        <v>78846</v>
      </c>
      <c r="AR230">
        <v>80410</v>
      </c>
      <c r="AS230">
        <v>81131</v>
      </c>
      <c r="AT230">
        <v>81202</v>
      </c>
      <c r="AU230">
        <v>83723</v>
      </c>
      <c r="AV230">
        <v>82781</v>
      </c>
      <c r="AW230">
        <v>82475</v>
      </c>
      <c r="AX230">
        <v>82858</v>
      </c>
      <c r="AY230">
        <v>84600</v>
      </c>
      <c r="AZ230">
        <v>85033</v>
      </c>
      <c r="BA230">
        <v>86956</v>
      </c>
      <c r="BB230">
        <v>87298</v>
      </c>
      <c r="BC230">
        <v>89770</v>
      </c>
      <c r="BD230">
        <v>87441</v>
      </c>
      <c r="BE230">
        <v>88303</v>
      </c>
      <c r="BF230">
        <v>89949</v>
      </c>
      <c r="BG230">
        <v>91359</v>
      </c>
      <c r="BH230">
        <v>93419</v>
      </c>
      <c r="BI230">
        <v>94677</v>
      </c>
      <c r="BJ230">
        <v>95843</v>
      </c>
    </row>
    <row r="231" spans="1:62" x14ac:dyDescent="0.3">
      <c r="A231" t="s">
        <v>76</v>
      </c>
      <c r="B231" t="s">
        <v>77</v>
      </c>
      <c r="C231" t="s">
        <v>737</v>
      </c>
      <c r="D231" t="s">
        <v>738</v>
      </c>
      <c r="E231">
        <v>4573512</v>
      </c>
      <c r="F231">
        <v>4721896</v>
      </c>
      <c r="G231">
        <v>4875422</v>
      </c>
      <c r="H231">
        <v>5034646</v>
      </c>
      <c r="I231">
        <v>5200336</v>
      </c>
      <c r="J231">
        <v>5373137</v>
      </c>
      <c r="K231">
        <v>5553246</v>
      </c>
      <c r="L231">
        <v>5740710</v>
      </c>
      <c r="M231">
        <v>5935860</v>
      </c>
      <c r="N231">
        <v>6139048</v>
      </c>
      <c r="O231">
        <v>6350541</v>
      </c>
      <c r="P231">
        <v>6570857</v>
      </c>
      <c r="Q231">
        <v>6800141</v>
      </c>
      <c r="R231">
        <v>7037851</v>
      </c>
      <c r="S231">
        <v>7283177</v>
      </c>
      <c r="T231">
        <v>7535714</v>
      </c>
      <c r="U231">
        <v>7794662</v>
      </c>
      <c r="V231">
        <v>8060649</v>
      </c>
      <c r="W231">
        <v>8336418</v>
      </c>
      <c r="X231">
        <v>8625690</v>
      </c>
      <c r="Y231">
        <v>8930774</v>
      </c>
      <c r="Z231">
        <v>9252851</v>
      </c>
      <c r="AA231">
        <v>9590227</v>
      </c>
      <c r="AB231">
        <v>9938847</v>
      </c>
      <c r="AC231">
        <v>10293049</v>
      </c>
      <c r="AD231">
        <v>10648632</v>
      </c>
      <c r="AE231">
        <v>11004272</v>
      </c>
      <c r="AF231">
        <v>11360852</v>
      </c>
      <c r="AG231">
        <v>11719071</v>
      </c>
      <c r="AH231">
        <v>12080444</v>
      </c>
      <c r="AI231">
        <v>12446171</v>
      </c>
      <c r="AJ231">
        <v>12815219</v>
      </c>
      <c r="AK231">
        <v>13187085</v>
      </c>
      <c r="AL231">
        <v>13564167</v>
      </c>
      <c r="AM231">
        <v>13949697</v>
      </c>
      <c r="AN231">
        <v>14345492</v>
      </c>
      <c r="AO231">
        <v>14755286</v>
      </c>
      <c r="AP231">
        <v>15177456</v>
      </c>
      <c r="AQ231">
        <v>15602210</v>
      </c>
      <c r="AR231">
        <v>16016092</v>
      </c>
      <c r="AS231">
        <v>16410848</v>
      </c>
      <c r="AT231">
        <v>16766899</v>
      </c>
      <c r="AU231">
        <v>17087901</v>
      </c>
      <c r="AV231">
        <v>17415266</v>
      </c>
      <c r="AW231">
        <v>17806638</v>
      </c>
      <c r="AX231">
        <v>18294611</v>
      </c>
      <c r="AY231">
        <v>18914977</v>
      </c>
      <c r="AZ231">
        <v>19632806</v>
      </c>
      <c r="BA231">
        <v>20325443</v>
      </c>
      <c r="BB231">
        <v>20824893</v>
      </c>
      <c r="BC231">
        <v>21018834</v>
      </c>
      <c r="BD231">
        <v>20863993</v>
      </c>
      <c r="BE231">
        <v>20420701</v>
      </c>
      <c r="BF231">
        <v>19809141</v>
      </c>
      <c r="BG231">
        <v>19203090</v>
      </c>
      <c r="BH231">
        <v>18734987</v>
      </c>
      <c r="BI231">
        <v>18430453</v>
      </c>
      <c r="BJ231">
        <v>18269868</v>
      </c>
    </row>
    <row r="232" spans="1:62" x14ac:dyDescent="0.3">
      <c r="A232" t="s">
        <v>476</v>
      </c>
      <c r="B232" t="s">
        <v>477</v>
      </c>
      <c r="C232" t="s">
        <v>737</v>
      </c>
      <c r="D232" t="s">
        <v>738</v>
      </c>
      <c r="E232">
        <v>5726</v>
      </c>
      <c r="F232">
        <v>5763</v>
      </c>
      <c r="G232">
        <v>5763</v>
      </c>
      <c r="H232">
        <v>5740</v>
      </c>
      <c r="I232">
        <v>5710</v>
      </c>
      <c r="J232">
        <v>5672</v>
      </c>
      <c r="K232">
        <v>5629</v>
      </c>
      <c r="L232">
        <v>5590</v>
      </c>
      <c r="M232">
        <v>5559</v>
      </c>
      <c r="N232">
        <v>5571</v>
      </c>
      <c r="O232">
        <v>5633</v>
      </c>
      <c r="P232">
        <v>5756</v>
      </c>
      <c r="Q232">
        <v>5922</v>
      </c>
      <c r="R232">
        <v>6126</v>
      </c>
      <c r="S232">
        <v>6346</v>
      </c>
      <c r="T232">
        <v>6548</v>
      </c>
      <c r="U232">
        <v>6723</v>
      </c>
      <c r="V232">
        <v>6886</v>
      </c>
      <c r="W232">
        <v>7053</v>
      </c>
      <c r="X232">
        <v>7264</v>
      </c>
      <c r="Y232">
        <v>7519</v>
      </c>
      <c r="Z232">
        <v>7858</v>
      </c>
      <c r="AA232">
        <v>8244</v>
      </c>
      <c r="AB232">
        <v>8669</v>
      </c>
      <c r="AC232">
        <v>9095</v>
      </c>
      <c r="AD232">
        <v>9506</v>
      </c>
      <c r="AE232">
        <v>9875</v>
      </c>
      <c r="AF232">
        <v>10224</v>
      </c>
      <c r="AG232">
        <v>10582</v>
      </c>
      <c r="AH232">
        <v>11017</v>
      </c>
      <c r="AI232">
        <v>11552</v>
      </c>
      <c r="AJ232">
        <v>12206</v>
      </c>
      <c r="AK232">
        <v>12968</v>
      </c>
      <c r="AL232">
        <v>13789</v>
      </c>
      <c r="AM232">
        <v>14597</v>
      </c>
      <c r="AN232">
        <v>15332</v>
      </c>
      <c r="AO232">
        <v>15966</v>
      </c>
      <c r="AP232">
        <v>16528</v>
      </c>
      <c r="AQ232">
        <v>17115</v>
      </c>
      <c r="AR232">
        <v>17864</v>
      </c>
      <c r="AS232">
        <v>18873</v>
      </c>
      <c r="AT232">
        <v>20185</v>
      </c>
      <c r="AU232">
        <v>21742</v>
      </c>
      <c r="AV232">
        <v>23410</v>
      </c>
      <c r="AW232">
        <v>25028</v>
      </c>
      <c r="AX232">
        <v>26448</v>
      </c>
      <c r="AY232">
        <v>27642</v>
      </c>
      <c r="AZ232">
        <v>28640</v>
      </c>
      <c r="BA232">
        <v>29481</v>
      </c>
      <c r="BB232">
        <v>30245</v>
      </c>
      <c r="BC232">
        <v>30994</v>
      </c>
      <c r="BD232">
        <v>31731</v>
      </c>
      <c r="BE232">
        <v>32431</v>
      </c>
      <c r="BF232">
        <v>33108</v>
      </c>
      <c r="BG232">
        <v>33739</v>
      </c>
      <c r="BH232">
        <v>34339</v>
      </c>
      <c r="BI232">
        <v>34900</v>
      </c>
      <c r="BJ232">
        <v>35446</v>
      </c>
    </row>
    <row r="233" spans="1:62" x14ac:dyDescent="0.3">
      <c r="A233" t="s">
        <v>78</v>
      </c>
      <c r="B233" t="s">
        <v>79</v>
      </c>
      <c r="C233" t="s">
        <v>737</v>
      </c>
      <c r="D233" t="s">
        <v>738</v>
      </c>
      <c r="E233">
        <v>3001593</v>
      </c>
      <c r="F233">
        <v>3060355</v>
      </c>
      <c r="G233">
        <v>3121216</v>
      </c>
      <c r="H233">
        <v>3183551</v>
      </c>
      <c r="I233">
        <v>3246505</v>
      </c>
      <c r="J233">
        <v>3309573</v>
      </c>
      <c r="K233">
        <v>3372170</v>
      </c>
      <c r="L233">
        <v>3434811</v>
      </c>
      <c r="M233">
        <v>3499352</v>
      </c>
      <c r="N233">
        <v>3568376</v>
      </c>
      <c r="O233">
        <v>3643549</v>
      </c>
      <c r="P233">
        <v>3726091</v>
      </c>
      <c r="Q233">
        <v>3815103</v>
      </c>
      <c r="R233">
        <v>3907632</v>
      </c>
      <c r="S233">
        <v>3999512</v>
      </c>
      <c r="T233">
        <v>4087948</v>
      </c>
      <c r="U233">
        <v>4172230</v>
      </c>
      <c r="V233">
        <v>4253989</v>
      </c>
      <c r="W233">
        <v>4335645</v>
      </c>
      <c r="X233">
        <v>4420716</v>
      </c>
      <c r="Y233">
        <v>4512042</v>
      </c>
      <c r="Z233">
        <v>4610167</v>
      </c>
      <c r="AA233">
        <v>4715197</v>
      </c>
      <c r="AB233">
        <v>4829094</v>
      </c>
      <c r="AC233">
        <v>4954046</v>
      </c>
      <c r="AD233">
        <v>5091535</v>
      </c>
      <c r="AE233">
        <v>5243006</v>
      </c>
      <c r="AF233">
        <v>5408087</v>
      </c>
      <c r="AG233">
        <v>5584339</v>
      </c>
      <c r="AH233">
        <v>5768086</v>
      </c>
      <c r="AI233">
        <v>5956859</v>
      </c>
      <c r="AJ233">
        <v>6150081</v>
      </c>
      <c r="AK233">
        <v>6349089</v>
      </c>
      <c r="AL233">
        <v>6555603</v>
      </c>
      <c r="AM233">
        <v>6772133</v>
      </c>
      <c r="AN233">
        <v>7000722</v>
      </c>
      <c r="AO233">
        <v>7241134</v>
      </c>
      <c r="AP233">
        <v>7493251</v>
      </c>
      <c r="AQ233">
        <v>7759258</v>
      </c>
      <c r="AR233">
        <v>8041846</v>
      </c>
      <c r="AS233">
        <v>8342559</v>
      </c>
      <c r="AT233">
        <v>8663012</v>
      </c>
      <c r="AU233">
        <v>9001689</v>
      </c>
      <c r="AV233">
        <v>9353201</v>
      </c>
      <c r="AW233">
        <v>9710043</v>
      </c>
      <c r="AX233">
        <v>10067009</v>
      </c>
      <c r="AY233">
        <v>10421597</v>
      </c>
      <c r="AZ233">
        <v>10775708</v>
      </c>
      <c r="BA233">
        <v>11133861</v>
      </c>
      <c r="BB233">
        <v>11502786</v>
      </c>
      <c r="BC233">
        <v>11887202</v>
      </c>
      <c r="BD233">
        <v>12288651</v>
      </c>
      <c r="BE233">
        <v>12705135</v>
      </c>
      <c r="BF233">
        <v>13133589</v>
      </c>
      <c r="BG233">
        <v>13569438</v>
      </c>
      <c r="BH233">
        <v>14009413</v>
      </c>
      <c r="BI233">
        <v>14452543</v>
      </c>
      <c r="BJ233">
        <v>14899994</v>
      </c>
    </row>
    <row r="234" spans="1:62" x14ac:dyDescent="0.3">
      <c r="A234" t="s">
        <v>499</v>
      </c>
      <c r="B234" t="s">
        <v>500</v>
      </c>
      <c r="C234" t="s">
        <v>737</v>
      </c>
      <c r="D234" t="s">
        <v>738</v>
      </c>
      <c r="E234">
        <v>882521780</v>
      </c>
      <c r="F234">
        <v>881860855</v>
      </c>
      <c r="G234">
        <v>893563282</v>
      </c>
      <c r="H234">
        <v>916564186</v>
      </c>
      <c r="I234">
        <v>939183159</v>
      </c>
      <c r="J234">
        <v>962765447</v>
      </c>
      <c r="K234">
        <v>989873762</v>
      </c>
      <c r="L234">
        <v>1016049763</v>
      </c>
      <c r="M234">
        <v>1043166800</v>
      </c>
      <c r="N234">
        <v>1071971006</v>
      </c>
      <c r="O234">
        <v>1101678966</v>
      </c>
      <c r="P234">
        <v>1132024736</v>
      </c>
      <c r="Q234">
        <v>1160630217</v>
      </c>
      <c r="R234">
        <v>1188294881</v>
      </c>
      <c r="S234">
        <v>1214467266</v>
      </c>
      <c r="T234">
        <v>1238240441</v>
      </c>
      <c r="U234">
        <v>1260190650</v>
      </c>
      <c r="V234">
        <v>1280579539</v>
      </c>
      <c r="W234">
        <v>1300959482</v>
      </c>
      <c r="X234">
        <v>1321650189</v>
      </c>
      <c r="Y234">
        <v>1342000587</v>
      </c>
      <c r="Z234">
        <v>1363065686</v>
      </c>
      <c r="AA234">
        <v>1386477552</v>
      </c>
      <c r="AB234">
        <v>1410012614</v>
      </c>
      <c r="AC234">
        <v>1432476226</v>
      </c>
      <c r="AD234">
        <v>1455657360</v>
      </c>
      <c r="AE234">
        <v>1480373783</v>
      </c>
      <c r="AF234">
        <v>1506584207</v>
      </c>
      <c r="AG234">
        <v>1533101548</v>
      </c>
      <c r="AH234">
        <v>1558955173</v>
      </c>
      <c r="AI234">
        <v>1584201525</v>
      </c>
      <c r="AJ234">
        <v>1608359598</v>
      </c>
      <c r="AK234">
        <v>1630963313</v>
      </c>
      <c r="AL234">
        <v>1652721433</v>
      </c>
      <c r="AM234">
        <v>1674318786</v>
      </c>
      <c r="AN234">
        <v>1695483907</v>
      </c>
      <c r="AO234">
        <v>1716273159</v>
      </c>
      <c r="AP234">
        <v>1736829482</v>
      </c>
      <c r="AQ234">
        <v>1756647023</v>
      </c>
      <c r="AR234">
        <v>1775313792</v>
      </c>
      <c r="AS234">
        <v>1792988790</v>
      </c>
      <c r="AT234">
        <v>1809863171</v>
      </c>
      <c r="AU234">
        <v>1825997060</v>
      </c>
      <c r="AV234">
        <v>1841494233</v>
      </c>
      <c r="AW234">
        <v>1856577921</v>
      </c>
      <c r="AX234">
        <v>1871547818</v>
      </c>
      <c r="AY234">
        <v>1886075684</v>
      </c>
      <c r="AZ234">
        <v>1900087547</v>
      </c>
      <c r="BA234">
        <v>1913991988</v>
      </c>
      <c r="BB234">
        <v>1927809542</v>
      </c>
      <c r="BC234">
        <v>1941604842</v>
      </c>
      <c r="BD234">
        <v>1955546907</v>
      </c>
      <c r="BE234">
        <v>1969762859</v>
      </c>
      <c r="BF234">
        <v>1984152637</v>
      </c>
      <c r="BG234">
        <v>1998686391</v>
      </c>
      <c r="BH234">
        <v>2013132699</v>
      </c>
      <c r="BI234">
        <v>2027896410</v>
      </c>
      <c r="BJ234">
        <v>2042783496</v>
      </c>
    </row>
    <row r="235" spans="1:62" x14ac:dyDescent="0.3">
      <c r="A235" t="s">
        <v>507</v>
      </c>
      <c r="B235" t="s">
        <v>508</v>
      </c>
      <c r="C235" t="s">
        <v>737</v>
      </c>
      <c r="D235" t="s">
        <v>738</v>
      </c>
      <c r="E235">
        <v>308725388</v>
      </c>
      <c r="F235">
        <v>313380986</v>
      </c>
      <c r="G235">
        <v>318070294</v>
      </c>
      <c r="H235">
        <v>322832322</v>
      </c>
      <c r="I235">
        <v>327602523</v>
      </c>
      <c r="J235">
        <v>332185772</v>
      </c>
      <c r="K235">
        <v>336037201</v>
      </c>
      <c r="L235">
        <v>340026927</v>
      </c>
      <c r="M235">
        <v>343930844</v>
      </c>
      <c r="N235">
        <v>347710540</v>
      </c>
      <c r="O235">
        <v>351363928</v>
      </c>
      <c r="P235">
        <v>355018390</v>
      </c>
      <c r="Q235">
        <v>358817766</v>
      </c>
      <c r="R235">
        <v>362625007</v>
      </c>
      <c r="S235">
        <v>366468511</v>
      </c>
      <c r="T235">
        <v>370345370</v>
      </c>
      <c r="U235">
        <v>374380988</v>
      </c>
      <c r="V235">
        <v>378335273</v>
      </c>
      <c r="W235">
        <v>382215827</v>
      </c>
      <c r="X235">
        <v>386070618</v>
      </c>
      <c r="Y235">
        <v>390068206</v>
      </c>
      <c r="Z235">
        <v>394132391</v>
      </c>
      <c r="AA235">
        <v>398033246</v>
      </c>
      <c r="AB235">
        <v>401922560</v>
      </c>
      <c r="AC235">
        <v>406045884</v>
      </c>
      <c r="AD235">
        <v>410151269</v>
      </c>
      <c r="AE235">
        <v>414186469</v>
      </c>
      <c r="AF235">
        <v>418164696</v>
      </c>
      <c r="AG235">
        <v>421971143</v>
      </c>
      <c r="AH235">
        <v>425588882</v>
      </c>
      <c r="AI235">
        <v>428318228</v>
      </c>
      <c r="AJ235">
        <v>430153302</v>
      </c>
      <c r="AK235">
        <v>431844672</v>
      </c>
      <c r="AL235">
        <v>433366951</v>
      </c>
      <c r="AM235">
        <v>434111200</v>
      </c>
      <c r="AN235">
        <v>434648577</v>
      </c>
      <c r="AO235">
        <v>434909531</v>
      </c>
      <c r="AP235">
        <v>435422592</v>
      </c>
      <c r="AQ235">
        <v>435662495</v>
      </c>
      <c r="AR235">
        <v>435732195</v>
      </c>
      <c r="AS235">
        <v>435342598</v>
      </c>
      <c r="AT235">
        <v>435134241</v>
      </c>
      <c r="AU235">
        <v>434804671</v>
      </c>
      <c r="AV235">
        <v>434924961</v>
      </c>
      <c r="AW235">
        <v>435247221</v>
      </c>
      <c r="AX235">
        <v>435634937</v>
      </c>
      <c r="AY235">
        <v>436152601</v>
      </c>
      <c r="AZ235">
        <v>436814265</v>
      </c>
      <c r="BA235">
        <v>437864853</v>
      </c>
      <c r="BB235">
        <v>439624673</v>
      </c>
      <c r="BC235">
        <v>441513779</v>
      </c>
      <c r="BD235">
        <v>443585809</v>
      </c>
      <c r="BE235">
        <v>445770413</v>
      </c>
      <c r="BF235">
        <v>448167115</v>
      </c>
      <c r="BG235">
        <v>450521747</v>
      </c>
      <c r="BH235">
        <v>452960829</v>
      </c>
      <c r="BI235">
        <v>455379371</v>
      </c>
      <c r="BJ235">
        <v>457647735</v>
      </c>
    </row>
    <row r="236" spans="1:62" x14ac:dyDescent="0.3">
      <c r="A236" t="s">
        <v>166</v>
      </c>
      <c r="B236" t="s">
        <v>167</v>
      </c>
      <c r="C236" t="s">
        <v>737</v>
      </c>
      <c r="D236" t="s">
        <v>738</v>
      </c>
      <c r="E236">
        <v>1580513</v>
      </c>
      <c r="F236">
        <v>1597526</v>
      </c>
      <c r="G236">
        <v>1612755</v>
      </c>
      <c r="H236">
        <v>1631764</v>
      </c>
      <c r="I236">
        <v>1662073</v>
      </c>
      <c r="J236">
        <v>1708630</v>
      </c>
      <c r="K236">
        <v>1774029</v>
      </c>
      <c r="L236">
        <v>1855442</v>
      </c>
      <c r="M236">
        <v>1945780</v>
      </c>
      <c r="N236">
        <v>2034907</v>
      </c>
      <c r="O236">
        <v>2115522</v>
      </c>
      <c r="P236">
        <v>2185662</v>
      </c>
      <c r="Q236">
        <v>2247582</v>
      </c>
      <c r="R236">
        <v>2303345</v>
      </c>
      <c r="S236">
        <v>2356622</v>
      </c>
      <c r="T236">
        <v>2410446</v>
      </c>
      <c r="U236">
        <v>2464455</v>
      </c>
      <c r="V236">
        <v>2518566</v>
      </c>
      <c r="W236">
        <v>2576469</v>
      </c>
      <c r="X236">
        <v>2642846</v>
      </c>
      <c r="Y236">
        <v>2720839</v>
      </c>
      <c r="Z236">
        <v>2812039</v>
      </c>
      <c r="AA236">
        <v>2915066</v>
      </c>
      <c r="AB236">
        <v>3026238</v>
      </c>
      <c r="AC236">
        <v>3140237</v>
      </c>
      <c r="AD236">
        <v>3252994</v>
      </c>
      <c r="AE236">
        <v>3364020</v>
      </c>
      <c r="AF236">
        <v>3474080</v>
      </c>
      <c r="AG236">
        <v>3581928</v>
      </c>
      <c r="AH236">
        <v>3686373</v>
      </c>
      <c r="AI236">
        <v>3786940</v>
      </c>
      <c r="AJ236">
        <v>3882271</v>
      </c>
      <c r="AK236">
        <v>3973327</v>
      </c>
      <c r="AL236">
        <v>4064926</v>
      </c>
      <c r="AM236">
        <v>4163642</v>
      </c>
      <c r="AN236">
        <v>4274024</v>
      </c>
      <c r="AO236">
        <v>4398238</v>
      </c>
      <c r="AP236">
        <v>4534551</v>
      </c>
      <c r="AQ236">
        <v>4679023</v>
      </c>
      <c r="AR236">
        <v>4825704</v>
      </c>
      <c r="AS236">
        <v>4970367</v>
      </c>
      <c r="AT236">
        <v>5111770</v>
      </c>
      <c r="AU236">
        <v>5251472</v>
      </c>
      <c r="AV236">
        <v>5391401</v>
      </c>
      <c r="AW236">
        <v>5534598</v>
      </c>
      <c r="AX236">
        <v>5683268</v>
      </c>
      <c r="AY236">
        <v>5837792</v>
      </c>
      <c r="AZ236">
        <v>5997385</v>
      </c>
      <c r="BA236">
        <v>6161796</v>
      </c>
      <c r="BB236">
        <v>6330472</v>
      </c>
      <c r="BC236">
        <v>6502952</v>
      </c>
      <c r="BD236">
        <v>6679282</v>
      </c>
      <c r="BE236">
        <v>6859482</v>
      </c>
      <c r="BF236">
        <v>7042948</v>
      </c>
      <c r="BG236">
        <v>7228915</v>
      </c>
      <c r="BH236">
        <v>7416802</v>
      </c>
      <c r="BI236">
        <v>7606374</v>
      </c>
      <c r="BJ236">
        <v>7797694</v>
      </c>
    </row>
    <row r="237" spans="1:62" x14ac:dyDescent="0.3">
      <c r="A237" t="s">
        <v>124</v>
      </c>
      <c r="B237" t="s">
        <v>125</v>
      </c>
      <c r="C237" t="s">
        <v>737</v>
      </c>
      <c r="D237" t="s">
        <v>738</v>
      </c>
      <c r="E237">
        <v>27397175</v>
      </c>
      <c r="F237">
        <v>28224204</v>
      </c>
      <c r="G237">
        <v>29081034</v>
      </c>
      <c r="H237">
        <v>29967041</v>
      </c>
      <c r="I237">
        <v>30881332</v>
      </c>
      <c r="J237">
        <v>31822796</v>
      </c>
      <c r="K237">
        <v>32789096</v>
      </c>
      <c r="L237">
        <v>33778504</v>
      </c>
      <c r="M237">
        <v>34790945</v>
      </c>
      <c r="N237">
        <v>35826804</v>
      </c>
      <c r="O237">
        <v>36884913</v>
      </c>
      <c r="P237">
        <v>37964925</v>
      </c>
      <c r="Q237">
        <v>39061994</v>
      </c>
      <c r="R237">
        <v>40164966</v>
      </c>
      <c r="S237">
        <v>41259536</v>
      </c>
      <c r="T237">
        <v>42334954</v>
      </c>
      <c r="U237">
        <v>43386841</v>
      </c>
      <c r="V237">
        <v>44416010</v>
      </c>
      <c r="W237">
        <v>45423436</v>
      </c>
      <c r="X237">
        <v>46412307</v>
      </c>
      <c r="Y237">
        <v>47385323</v>
      </c>
      <c r="Z237">
        <v>48337503</v>
      </c>
      <c r="AA237">
        <v>49267560</v>
      </c>
      <c r="AB237">
        <v>50186199</v>
      </c>
      <c r="AC237">
        <v>51108082</v>
      </c>
      <c r="AD237">
        <v>52041469</v>
      </c>
      <c r="AE237">
        <v>52996467</v>
      </c>
      <c r="AF237">
        <v>53964406</v>
      </c>
      <c r="AG237">
        <v>54912334</v>
      </c>
      <c r="AH237">
        <v>55795106</v>
      </c>
      <c r="AI237">
        <v>56582821</v>
      </c>
      <c r="AJ237">
        <v>57258401</v>
      </c>
      <c r="AK237">
        <v>57837878</v>
      </c>
      <c r="AL237">
        <v>58364891</v>
      </c>
      <c r="AM237">
        <v>58901666</v>
      </c>
      <c r="AN237">
        <v>59491790</v>
      </c>
      <c r="AO237">
        <v>60151472</v>
      </c>
      <c r="AP237">
        <v>60863506</v>
      </c>
      <c r="AQ237">
        <v>61597283</v>
      </c>
      <c r="AR237">
        <v>62306651</v>
      </c>
      <c r="AS237">
        <v>62958021</v>
      </c>
      <c r="AT237">
        <v>63543322</v>
      </c>
      <c r="AU237">
        <v>64073164</v>
      </c>
      <c r="AV237">
        <v>64554952</v>
      </c>
      <c r="AW237">
        <v>65002231</v>
      </c>
      <c r="AX237">
        <v>65425470</v>
      </c>
      <c r="AY237">
        <v>65824164</v>
      </c>
      <c r="AZ237">
        <v>66195615</v>
      </c>
      <c r="BA237">
        <v>66545760</v>
      </c>
      <c r="BB237">
        <v>66881867</v>
      </c>
      <c r="BC237">
        <v>67208808</v>
      </c>
      <c r="BD237">
        <v>67530130</v>
      </c>
      <c r="BE237">
        <v>67843979</v>
      </c>
      <c r="BF237">
        <v>68143065</v>
      </c>
      <c r="BG237">
        <v>68416772</v>
      </c>
      <c r="BH237">
        <v>68657600</v>
      </c>
      <c r="BI237">
        <v>68863514</v>
      </c>
      <c r="BJ237">
        <v>69037513</v>
      </c>
    </row>
    <row r="238" spans="1:62" x14ac:dyDescent="0.3">
      <c r="A238" t="s">
        <v>126</v>
      </c>
      <c r="B238" t="s">
        <v>127</v>
      </c>
      <c r="C238" t="s">
        <v>737</v>
      </c>
      <c r="D238" t="s">
        <v>738</v>
      </c>
      <c r="E238">
        <v>2087038</v>
      </c>
      <c r="F238">
        <v>2159123</v>
      </c>
      <c r="G238">
        <v>2236559</v>
      </c>
      <c r="H238">
        <v>2318234</v>
      </c>
      <c r="I238">
        <v>2402455</v>
      </c>
      <c r="J238">
        <v>2487953</v>
      </c>
      <c r="K238">
        <v>2574478</v>
      </c>
      <c r="L238">
        <v>2662230</v>
      </c>
      <c r="M238">
        <v>2750894</v>
      </c>
      <c r="N238">
        <v>2840228</v>
      </c>
      <c r="O238">
        <v>2930079</v>
      </c>
      <c r="P238">
        <v>3020391</v>
      </c>
      <c r="Q238">
        <v>3111264</v>
      </c>
      <c r="R238">
        <v>3203019</v>
      </c>
      <c r="S238">
        <v>3296095</v>
      </c>
      <c r="T238">
        <v>3390935</v>
      </c>
      <c r="U238">
        <v>3487644</v>
      </c>
      <c r="V238">
        <v>3586499</v>
      </c>
      <c r="W238">
        <v>3688385</v>
      </c>
      <c r="X238">
        <v>3794420</v>
      </c>
      <c r="Y238">
        <v>3905413</v>
      </c>
      <c r="Z238">
        <v>4020778</v>
      </c>
      <c r="AA238">
        <v>4140258</v>
      </c>
      <c r="AB238">
        <v>4265247</v>
      </c>
      <c r="AC238">
        <v>4397525</v>
      </c>
      <c r="AD238">
        <v>4537789</v>
      </c>
      <c r="AE238">
        <v>4687283</v>
      </c>
      <c r="AF238">
        <v>4843951</v>
      </c>
      <c r="AG238">
        <v>5001110</v>
      </c>
      <c r="AH238">
        <v>5149803</v>
      </c>
      <c r="AI238">
        <v>5283728</v>
      </c>
      <c r="AJ238">
        <v>5400714</v>
      </c>
      <c r="AK238">
        <v>5502976</v>
      </c>
      <c r="AL238">
        <v>5594114</v>
      </c>
      <c r="AM238">
        <v>5679832</v>
      </c>
      <c r="AN238">
        <v>5764712</v>
      </c>
      <c r="AO238">
        <v>5849540</v>
      </c>
      <c r="AP238">
        <v>5934282</v>
      </c>
      <c r="AQ238">
        <v>6021691</v>
      </c>
      <c r="AR238">
        <v>6114886</v>
      </c>
      <c r="AS238">
        <v>6216205</v>
      </c>
      <c r="AT238">
        <v>6327125</v>
      </c>
      <c r="AU238">
        <v>6447688</v>
      </c>
      <c r="AV238">
        <v>6576877</v>
      </c>
      <c r="AW238">
        <v>6712841</v>
      </c>
      <c r="AX238">
        <v>6854176</v>
      </c>
      <c r="AY238">
        <v>7000557</v>
      </c>
      <c r="AZ238">
        <v>7152385</v>
      </c>
      <c r="BA238">
        <v>7309728</v>
      </c>
      <c r="BB238">
        <v>7472819</v>
      </c>
      <c r="BC238">
        <v>7641630</v>
      </c>
      <c r="BD238">
        <v>7815949</v>
      </c>
      <c r="BE238">
        <v>7995062</v>
      </c>
      <c r="BF238">
        <v>8177809</v>
      </c>
      <c r="BG238">
        <v>8362745</v>
      </c>
      <c r="BH238">
        <v>8548651</v>
      </c>
      <c r="BI238">
        <v>8734951</v>
      </c>
      <c r="BJ238">
        <v>8921343</v>
      </c>
    </row>
    <row r="239" spans="1:62" x14ac:dyDescent="0.3">
      <c r="A239" t="s">
        <v>80</v>
      </c>
      <c r="B239" t="s">
        <v>81</v>
      </c>
      <c r="C239" t="s">
        <v>737</v>
      </c>
      <c r="D239" t="s">
        <v>738</v>
      </c>
      <c r="E239">
        <v>1603258</v>
      </c>
      <c r="F239">
        <v>1658362</v>
      </c>
      <c r="G239">
        <v>1715408</v>
      </c>
      <c r="H239">
        <v>1773853</v>
      </c>
      <c r="I239">
        <v>1833063</v>
      </c>
      <c r="J239">
        <v>1892599</v>
      </c>
      <c r="K239">
        <v>1952141</v>
      </c>
      <c r="L239">
        <v>2011763</v>
      </c>
      <c r="M239">
        <v>2071789</v>
      </c>
      <c r="N239">
        <v>2132799</v>
      </c>
      <c r="O239">
        <v>2195173</v>
      </c>
      <c r="P239">
        <v>2258964</v>
      </c>
      <c r="Q239">
        <v>2324013</v>
      </c>
      <c r="R239">
        <v>2390213</v>
      </c>
      <c r="S239">
        <v>2457382</v>
      </c>
      <c r="T239">
        <v>2525361</v>
      </c>
      <c r="U239">
        <v>2594311</v>
      </c>
      <c r="V239">
        <v>2664257</v>
      </c>
      <c r="W239">
        <v>2734896</v>
      </c>
      <c r="X239">
        <v>2805818</v>
      </c>
      <c r="Y239">
        <v>2876808</v>
      </c>
      <c r="Z239">
        <v>2947779</v>
      </c>
      <c r="AA239">
        <v>3019066</v>
      </c>
      <c r="AB239">
        <v>3091511</v>
      </c>
      <c r="AC239">
        <v>3166221</v>
      </c>
      <c r="AD239">
        <v>3244018</v>
      </c>
      <c r="AE239">
        <v>3324456</v>
      </c>
      <c r="AF239">
        <v>3407319</v>
      </c>
      <c r="AG239">
        <v>3493894</v>
      </c>
      <c r="AH239">
        <v>3585867</v>
      </c>
      <c r="AI239">
        <v>3683966</v>
      </c>
      <c r="AJ239">
        <v>3789185</v>
      </c>
      <c r="AK239">
        <v>3899843</v>
      </c>
      <c r="AL239">
        <v>4010789</v>
      </c>
      <c r="AM239">
        <v>4115099</v>
      </c>
      <c r="AN239">
        <v>4207840</v>
      </c>
      <c r="AO239">
        <v>4287344</v>
      </c>
      <c r="AP239">
        <v>4355114</v>
      </c>
      <c r="AQ239">
        <v>4413477</v>
      </c>
      <c r="AR239">
        <v>4466132</v>
      </c>
      <c r="AS239">
        <v>4516131</v>
      </c>
      <c r="AT239">
        <v>4564080</v>
      </c>
      <c r="AU239">
        <v>4610002</v>
      </c>
      <c r="AV239">
        <v>4655741</v>
      </c>
      <c r="AW239">
        <v>4703398</v>
      </c>
      <c r="AX239">
        <v>4754641</v>
      </c>
      <c r="AY239">
        <v>4810105</v>
      </c>
      <c r="AZ239">
        <v>4870137</v>
      </c>
      <c r="BA239">
        <v>4935762</v>
      </c>
      <c r="BB239">
        <v>5007950</v>
      </c>
      <c r="BC239">
        <v>5087210</v>
      </c>
      <c r="BD239">
        <v>5174061</v>
      </c>
      <c r="BE239">
        <v>5267839</v>
      </c>
      <c r="BF239">
        <v>5366277</v>
      </c>
      <c r="BG239">
        <v>5466241</v>
      </c>
      <c r="BH239">
        <v>5565284</v>
      </c>
      <c r="BI239">
        <v>5662544</v>
      </c>
      <c r="BJ239">
        <v>5758075</v>
      </c>
    </row>
    <row r="240" spans="1:62" x14ac:dyDescent="0.3">
      <c r="A240" t="s">
        <v>533</v>
      </c>
      <c r="B240" t="s">
        <v>534</v>
      </c>
      <c r="C240" t="s">
        <v>737</v>
      </c>
      <c r="D240" t="s">
        <v>738</v>
      </c>
      <c r="E240">
        <v>210357620</v>
      </c>
      <c r="F240">
        <v>216285875</v>
      </c>
      <c r="G240">
        <v>222396518</v>
      </c>
      <c r="H240">
        <v>228663034</v>
      </c>
      <c r="I240">
        <v>235048548</v>
      </c>
      <c r="J240">
        <v>241525127</v>
      </c>
      <c r="K240">
        <v>248082224</v>
      </c>
      <c r="L240">
        <v>254723773</v>
      </c>
      <c r="M240">
        <v>261454660</v>
      </c>
      <c r="N240">
        <v>268285362</v>
      </c>
      <c r="O240">
        <v>275222756</v>
      </c>
      <c r="P240">
        <v>282265414</v>
      </c>
      <c r="Q240">
        <v>289406786</v>
      </c>
      <c r="R240">
        <v>296643292</v>
      </c>
      <c r="S240">
        <v>303970215</v>
      </c>
      <c r="T240">
        <v>311383650</v>
      </c>
      <c r="U240">
        <v>318876360</v>
      </c>
      <c r="V240">
        <v>326446030</v>
      </c>
      <c r="W240">
        <v>334099163</v>
      </c>
      <c r="X240">
        <v>341845707</v>
      </c>
      <c r="Y240">
        <v>349689363</v>
      </c>
      <c r="Z240">
        <v>357632874</v>
      </c>
      <c r="AA240">
        <v>365662995</v>
      </c>
      <c r="AB240">
        <v>373747579</v>
      </c>
      <c r="AC240">
        <v>381844359</v>
      </c>
      <c r="AD240">
        <v>389922156</v>
      </c>
      <c r="AE240">
        <v>397961545</v>
      </c>
      <c r="AF240">
        <v>405966436</v>
      </c>
      <c r="AG240">
        <v>413957171</v>
      </c>
      <c r="AH240">
        <v>421966286</v>
      </c>
      <c r="AI240">
        <v>430014112</v>
      </c>
      <c r="AJ240">
        <v>438102530</v>
      </c>
      <c r="AK240">
        <v>446211495</v>
      </c>
      <c r="AL240">
        <v>454312822</v>
      </c>
      <c r="AM240">
        <v>462368285</v>
      </c>
      <c r="AN240">
        <v>470347459</v>
      </c>
      <c r="AO240">
        <v>478247051</v>
      </c>
      <c r="AP240">
        <v>486067029</v>
      </c>
      <c r="AQ240">
        <v>493785288</v>
      </c>
      <c r="AR240">
        <v>501376484</v>
      </c>
      <c r="AS240">
        <v>508826710</v>
      </c>
      <c r="AT240">
        <v>516120111</v>
      </c>
      <c r="AU240">
        <v>523270767</v>
      </c>
      <c r="AV240">
        <v>530331985</v>
      </c>
      <c r="AW240">
        <v>537377388</v>
      </c>
      <c r="AX240">
        <v>544459791</v>
      </c>
      <c r="AY240">
        <v>551595525</v>
      </c>
      <c r="AZ240">
        <v>558768052</v>
      </c>
      <c r="BA240">
        <v>565956228</v>
      </c>
      <c r="BB240">
        <v>573125269</v>
      </c>
      <c r="BC240">
        <v>580246796</v>
      </c>
      <c r="BD240">
        <v>587315129</v>
      </c>
      <c r="BE240">
        <v>594330743</v>
      </c>
      <c r="BF240">
        <v>601277206</v>
      </c>
      <c r="BG240">
        <v>608136047</v>
      </c>
      <c r="BH240">
        <v>614891969</v>
      </c>
      <c r="BI240">
        <v>621534921</v>
      </c>
      <c r="BJ240">
        <v>628059792</v>
      </c>
    </row>
    <row r="241" spans="1:62" x14ac:dyDescent="0.3">
      <c r="A241" t="s">
        <v>474</v>
      </c>
      <c r="B241" t="s">
        <v>475</v>
      </c>
      <c r="C241" t="s">
        <v>737</v>
      </c>
      <c r="D241" t="s">
        <v>738</v>
      </c>
      <c r="E241">
        <v>499950</v>
      </c>
      <c r="F241">
        <v>508845</v>
      </c>
      <c r="G241">
        <v>518107</v>
      </c>
      <c r="H241">
        <v>527749</v>
      </c>
      <c r="I241">
        <v>537786</v>
      </c>
      <c r="J241">
        <v>548218</v>
      </c>
      <c r="K241">
        <v>558676</v>
      </c>
      <c r="L241">
        <v>569031</v>
      </c>
      <c r="M241">
        <v>579807</v>
      </c>
      <c r="N241">
        <v>591739</v>
      </c>
      <c r="O241">
        <v>605125</v>
      </c>
      <c r="P241">
        <v>620945</v>
      </c>
      <c r="Q241">
        <v>638499</v>
      </c>
      <c r="R241">
        <v>654437</v>
      </c>
      <c r="S241">
        <v>664223</v>
      </c>
      <c r="T241">
        <v>664984</v>
      </c>
      <c r="U241">
        <v>654947</v>
      </c>
      <c r="V241">
        <v>636096</v>
      </c>
      <c r="W241">
        <v>613857</v>
      </c>
      <c r="X241">
        <v>595872</v>
      </c>
      <c r="Y241">
        <v>587563</v>
      </c>
      <c r="Z241">
        <v>591005</v>
      </c>
      <c r="AA241">
        <v>604430</v>
      </c>
      <c r="AB241">
        <v>624648</v>
      </c>
      <c r="AC241">
        <v>646688</v>
      </c>
      <c r="AD241">
        <v>666945</v>
      </c>
      <c r="AE241">
        <v>684184</v>
      </c>
      <c r="AF241">
        <v>699522</v>
      </c>
      <c r="AG241">
        <v>714474</v>
      </c>
      <c r="AH241">
        <v>731444</v>
      </c>
      <c r="AI241">
        <v>751933</v>
      </c>
      <c r="AJ241">
        <v>777011</v>
      </c>
      <c r="AK241">
        <v>805435</v>
      </c>
      <c r="AL241">
        <v>833611</v>
      </c>
      <c r="AM241">
        <v>856684</v>
      </c>
      <c r="AN241">
        <v>871447</v>
      </c>
      <c r="AO241">
        <v>875916</v>
      </c>
      <c r="AP241">
        <v>871994</v>
      </c>
      <c r="AQ241">
        <v>865194</v>
      </c>
      <c r="AR241">
        <v>863269</v>
      </c>
      <c r="AS241">
        <v>871607</v>
      </c>
      <c r="AT241">
        <v>892531</v>
      </c>
      <c r="AU241">
        <v>923825</v>
      </c>
      <c r="AV241">
        <v>960852</v>
      </c>
      <c r="AW241">
        <v>996698</v>
      </c>
      <c r="AX241">
        <v>1026484</v>
      </c>
      <c r="AY241">
        <v>1048621</v>
      </c>
      <c r="AZ241">
        <v>1064973</v>
      </c>
      <c r="BA241">
        <v>1078110</v>
      </c>
      <c r="BB241">
        <v>1092021</v>
      </c>
      <c r="BC241">
        <v>1109591</v>
      </c>
      <c r="BD241">
        <v>1131523</v>
      </c>
      <c r="BE241">
        <v>1156760</v>
      </c>
      <c r="BF241">
        <v>1184366</v>
      </c>
      <c r="BG241">
        <v>1212814</v>
      </c>
      <c r="BH241">
        <v>1240977</v>
      </c>
      <c r="BI241">
        <v>1268671</v>
      </c>
      <c r="BJ241">
        <v>1296311</v>
      </c>
    </row>
    <row r="242" spans="1:62" x14ac:dyDescent="0.3">
      <c r="A242" t="s">
        <v>547</v>
      </c>
      <c r="B242" t="s">
        <v>548</v>
      </c>
      <c r="C242" t="s">
        <v>737</v>
      </c>
      <c r="D242" t="s">
        <v>738</v>
      </c>
      <c r="E242">
        <v>97837766</v>
      </c>
      <c r="F242">
        <v>100458479</v>
      </c>
      <c r="G242">
        <v>103147177</v>
      </c>
      <c r="H242">
        <v>105914391</v>
      </c>
      <c r="I242">
        <v>108774858</v>
      </c>
      <c r="J242">
        <v>111738154</v>
      </c>
      <c r="K242">
        <v>114816087</v>
      </c>
      <c r="L242">
        <v>118004103</v>
      </c>
      <c r="M242">
        <v>121276296</v>
      </c>
      <c r="N242">
        <v>124596411</v>
      </c>
      <c r="O242">
        <v>127942543</v>
      </c>
      <c r="P242">
        <v>131309640</v>
      </c>
      <c r="Q242">
        <v>134719523</v>
      </c>
      <c r="R242">
        <v>138211123</v>
      </c>
      <c r="S242">
        <v>141837810</v>
      </c>
      <c r="T242">
        <v>145642454</v>
      </c>
      <c r="U242">
        <v>149628962</v>
      </c>
      <c r="V242">
        <v>153798274</v>
      </c>
      <c r="W242">
        <v>158185098</v>
      </c>
      <c r="X242">
        <v>162829871</v>
      </c>
      <c r="Y242">
        <v>167755859</v>
      </c>
      <c r="Z242">
        <v>172967490</v>
      </c>
      <c r="AA242">
        <v>178440308</v>
      </c>
      <c r="AB242">
        <v>184129812</v>
      </c>
      <c r="AC242">
        <v>189974163</v>
      </c>
      <c r="AD242">
        <v>195917732</v>
      </c>
      <c r="AE242">
        <v>201950420</v>
      </c>
      <c r="AF242">
        <v>208051337</v>
      </c>
      <c r="AG242">
        <v>214140741</v>
      </c>
      <c r="AH242">
        <v>220121789</v>
      </c>
      <c r="AI242">
        <v>225925572</v>
      </c>
      <c r="AJ242">
        <v>231513429</v>
      </c>
      <c r="AK242">
        <v>236899060</v>
      </c>
      <c r="AL242">
        <v>242132775</v>
      </c>
      <c r="AM242">
        <v>247294351</v>
      </c>
      <c r="AN242">
        <v>252443551</v>
      </c>
      <c r="AO242">
        <v>257602127</v>
      </c>
      <c r="AP242">
        <v>262757426</v>
      </c>
      <c r="AQ242">
        <v>267895723</v>
      </c>
      <c r="AR242">
        <v>272991630</v>
      </c>
      <c r="AS242">
        <v>278033137</v>
      </c>
      <c r="AT242">
        <v>283018341</v>
      </c>
      <c r="AU242">
        <v>287975628</v>
      </c>
      <c r="AV242">
        <v>292959567</v>
      </c>
      <c r="AW242">
        <v>298041669</v>
      </c>
      <c r="AX242">
        <v>303274818</v>
      </c>
      <c r="AY242">
        <v>308672973</v>
      </c>
      <c r="AZ242">
        <v>314226665</v>
      </c>
      <c r="BA242">
        <v>319934461</v>
      </c>
      <c r="BB242">
        <v>325786717</v>
      </c>
      <c r="BC242">
        <v>331770455</v>
      </c>
      <c r="BD242">
        <v>337894992</v>
      </c>
      <c r="BE242">
        <v>344148796</v>
      </c>
      <c r="BF242">
        <v>350471538</v>
      </c>
      <c r="BG242">
        <v>356783315</v>
      </c>
      <c r="BH242">
        <v>363027163</v>
      </c>
      <c r="BI242">
        <v>369167489</v>
      </c>
      <c r="BJ242">
        <v>375217005</v>
      </c>
    </row>
    <row r="243" spans="1:62" x14ac:dyDescent="0.3">
      <c r="A243" t="s">
        <v>292</v>
      </c>
      <c r="B243" t="s">
        <v>293</v>
      </c>
      <c r="C243" t="s">
        <v>737</v>
      </c>
      <c r="D243" t="s">
        <v>738</v>
      </c>
      <c r="E243">
        <v>61601</v>
      </c>
      <c r="F243">
        <v>63745</v>
      </c>
      <c r="G243">
        <v>66259</v>
      </c>
      <c r="H243">
        <v>69005</v>
      </c>
      <c r="I243">
        <v>71757</v>
      </c>
      <c r="J243">
        <v>74362</v>
      </c>
      <c r="K243">
        <v>76779</v>
      </c>
      <c r="L243">
        <v>79052</v>
      </c>
      <c r="M243">
        <v>81097</v>
      </c>
      <c r="N243">
        <v>82877</v>
      </c>
      <c r="O243">
        <v>84369</v>
      </c>
      <c r="P243">
        <v>85518</v>
      </c>
      <c r="Q243">
        <v>86347</v>
      </c>
      <c r="R243">
        <v>86988</v>
      </c>
      <c r="S243">
        <v>87609</v>
      </c>
      <c r="T243">
        <v>88348</v>
      </c>
      <c r="U243">
        <v>89254</v>
      </c>
      <c r="V243">
        <v>90295</v>
      </c>
      <c r="W243">
        <v>91364</v>
      </c>
      <c r="X243">
        <v>92300</v>
      </c>
      <c r="Y243">
        <v>93007</v>
      </c>
      <c r="Z243">
        <v>93453</v>
      </c>
      <c r="AA243">
        <v>93681</v>
      </c>
      <c r="AB243">
        <v>93774</v>
      </c>
      <c r="AC243">
        <v>93842</v>
      </c>
      <c r="AD243">
        <v>93953</v>
      </c>
      <c r="AE243">
        <v>94145</v>
      </c>
      <c r="AF243">
        <v>94384</v>
      </c>
      <c r="AG243">
        <v>94667</v>
      </c>
      <c r="AH243">
        <v>94929</v>
      </c>
      <c r="AI243">
        <v>95153</v>
      </c>
      <c r="AJ243">
        <v>95333</v>
      </c>
      <c r="AK243">
        <v>95496</v>
      </c>
      <c r="AL243">
        <v>95644</v>
      </c>
      <c r="AM243">
        <v>95833</v>
      </c>
      <c r="AN243">
        <v>96076</v>
      </c>
      <c r="AO243">
        <v>96369</v>
      </c>
      <c r="AP243">
        <v>96725</v>
      </c>
      <c r="AQ243">
        <v>97135</v>
      </c>
      <c r="AR243">
        <v>97591</v>
      </c>
      <c r="AS243">
        <v>98082</v>
      </c>
      <c r="AT243">
        <v>98611</v>
      </c>
      <c r="AU243">
        <v>99184</v>
      </c>
      <c r="AV243">
        <v>99789</v>
      </c>
      <c r="AW243">
        <v>100406</v>
      </c>
      <c r="AX243">
        <v>101041</v>
      </c>
      <c r="AY243">
        <v>101689</v>
      </c>
      <c r="AZ243">
        <v>102357</v>
      </c>
      <c r="BA243">
        <v>103005</v>
      </c>
      <c r="BB243">
        <v>103604</v>
      </c>
      <c r="BC243">
        <v>104137</v>
      </c>
      <c r="BD243">
        <v>104577</v>
      </c>
      <c r="BE243">
        <v>104951</v>
      </c>
      <c r="BF243">
        <v>105328</v>
      </c>
      <c r="BG243">
        <v>105782</v>
      </c>
      <c r="BH243">
        <v>106364</v>
      </c>
      <c r="BI243">
        <v>107122</v>
      </c>
      <c r="BJ243">
        <v>108020</v>
      </c>
    </row>
    <row r="244" spans="1:62" x14ac:dyDescent="0.3">
      <c r="A244" t="s">
        <v>569</v>
      </c>
      <c r="B244" t="s">
        <v>570</v>
      </c>
      <c r="C244" t="s">
        <v>737</v>
      </c>
      <c r="D244" t="s">
        <v>738</v>
      </c>
      <c r="E244">
        <v>571835666</v>
      </c>
      <c r="F244">
        <v>583894094</v>
      </c>
      <c r="G244">
        <v>596413939</v>
      </c>
      <c r="H244">
        <v>609391805</v>
      </c>
      <c r="I244">
        <v>622822615</v>
      </c>
      <c r="J244">
        <v>636701820</v>
      </c>
      <c r="K244">
        <v>651036352</v>
      </c>
      <c r="L244">
        <v>665826653</v>
      </c>
      <c r="M244">
        <v>681054882</v>
      </c>
      <c r="N244">
        <v>696697198</v>
      </c>
      <c r="O244">
        <v>712740919</v>
      </c>
      <c r="P244">
        <v>729173562</v>
      </c>
      <c r="Q244">
        <v>746012374</v>
      </c>
      <c r="R244">
        <v>763310561</v>
      </c>
      <c r="S244">
        <v>781140577</v>
      </c>
      <c r="T244">
        <v>799553306</v>
      </c>
      <c r="U244">
        <v>818560436</v>
      </c>
      <c r="V244">
        <v>838142287</v>
      </c>
      <c r="W244">
        <v>858277856</v>
      </c>
      <c r="X244">
        <v>878933031</v>
      </c>
      <c r="Y244">
        <v>900076467</v>
      </c>
      <c r="Z244">
        <v>921696915</v>
      </c>
      <c r="AA244">
        <v>943781613</v>
      </c>
      <c r="AB244">
        <v>966293643</v>
      </c>
      <c r="AC244">
        <v>989188965</v>
      </c>
      <c r="AD244">
        <v>1012429641</v>
      </c>
      <c r="AE244">
        <v>1035982524</v>
      </c>
      <c r="AF244">
        <v>1059829211</v>
      </c>
      <c r="AG244">
        <v>1083963380</v>
      </c>
      <c r="AH244">
        <v>1108386444</v>
      </c>
      <c r="AI244">
        <v>1133089464</v>
      </c>
      <c r="AJ244">
        <v>1158058109</v>
      </c>
      <c r="AK244">
        <v>1183253534</v>
      </c>
      <c r="AL244">
        <v>1208612942</v>
      </c>
      <c r="AM244">
        <v>1234059205</v>
      </c>
      <c r="AN244">
        <v>1259530819</v>
      </c>
      <c r="AO244">
        <v>1284978193</v>
      </c>
      <c r="AP244">
        <v>1310387887</v>
      </c>
      <c r="AQ244">
        <v>1335777637</v>
      </c>
      <c r="AR244">
        <v>1361185289</v>
      </c>
      <c r="AS244">
        <v>1386625845</v>
      </c>
      <c r="AT244">
        <v>1412104373</v>
      </c>
      <c r="AU244">
        <v>1437568227</v>
      </c>
      <c r="AV244">
        <v>1462906674</v>
      </c>
      <c r="AW244">
        <v>1487975237</v>
      </c>
      <c r="AX244">
        <v>1512670560</v>
      </c>
      <c r="AY244">
        <v>1536943534</v>
      </c>
      <c r="AZ244">
        <v>1560818860</v>
      </c>
      <c r="BA244">
        <v>1584359049</v>
      </c>
      <c r="BB244">
        <v>1607663899</v>
      </c>
      <c r="BC244">
        <v>1630806784</v>
      </c>
      <c r="BD244">
        <v>1653798614</v>
      </c>
      <c r="BE244">
        <v>1676615491</v>
      </c>
      <c r="BF244">
        <v>1699310450</v>
      </c>
      <c r="BG244">
        <v>1721847786</v>
      </c>
      <c r="BH244">
        <v>1744199944</v>
      </c>
      <c r="BI244">
        <v>1766393714</v>
      </c>
      <c r="BJ244">
        <v>1788388852</v>
      </c>
    </row>
    <row r="245" spans="1:62" x14ac:dyDescent="0.3">
      <c r="A245" t="s">
        <v>575</v>
      </c>
      <c r="B245" t="s">
        <v>576</v>
      </c>
      <c r="C245" t="s">
        <v>737</v>
      </c>
      <c r="D245" t="s">
        <v>738</v>
      </c>
      <c r="E245">
        <v>228586005</v>
      </c>
      <c r="F245">
        <v>234008580</v>
      </c>
      <c r="G245">
        <v>239647139</v>
      </c>
      <c r="H245">
        <v>245503266</v>
      </c>
      <c r="I245">
        <v>251576403</v>
      </c>
      <c r="J245">
        <v>257868609</v>
      </c>
      <c r="K245">
        <v>264386171</v>
      </c>
      <c r="L245">
        <v>271139271</v>
      </c>
      <c r="M245">
        <v>278138996</v>
      </c>
      <c r="N245">
        <v>285397999</v>
      </c>
      <c r="O245">
        <v>292929074</v>
      </c>
      <c r="P245">
        <v>300737023</v>
      </c>
      <c r="Q245">
        <v>308831549</v>
      </c>
      <c r="R245">
        <v>317234127</v>
      </c>
      <c r="S245">
        <v>325972033</v>
      </c>
      <c r="T245">
        <v>335064879</v>
      </c>
      <c r="U245">
        <v>344522341</v>
      </c>
      <c r="V245">
        <v>354343159</v>
      </c>
      <c r="W245">
        <v>364515830</v>
      </c>
      <c r="X245">
        <v>375034981</v>
      </c>
      <c r="Y245">
        <v>385885281</v>
      </c>
      <c r="Z245">
        <v>397065556</v>
      </c>
      <c r="AA245">
        <v>408577033</v>
      </c>
      <c r="AB245">
        <v>420413518</v>
      </c>
      <c r="AC245">
        <v>432573431</v>
      </c>
      <c r="AD245">
        <v>445048059</v>
      </c>
      <c r="AE245">
        <v>457835414</v>
      </c>
      <c r="AF245">
        <v>470938971</v>
      </c>
      <c r="AG245">
        <v>484357710</v>
      </c>
      <c r="AH245">
        <v>498102752</v>
      </c>
      <c r="AI245">
        <v>512177101</v>
      </c>
      <c r="AJ245">
        <v>526599014</v>
      </c>
      <c r="AK245">
        <v>541365685</v>
      </c>
      <c r="AL245">
        <v>556451898</v>
      </c>
      <c r="AM245">
        <v>571828603</v>
      </c>
      <c r="AN245">
        <v>587469624</v>
      </c>
      <c r="AO245">
        <v>603385639</v>
      </c>
      <c r="AP245">
        <v>619607956</v>
      </c>
      <c r="AQ245">
        <v>636182577</v>
      </c>
      <c r="AR245">
        <v>653179863</v>
      </c>
      <c r="AS245">
        <v>670649638</v>
      </c>
      <c r="AT245">
        <v>688615995</v>
      </c>
      <c r="AU245">
        <v>707099850</v>
      </c>
      <c r="AV245">
        <v>726140617</v>
      </c>
      <c r="AW245">
        <v>745788118</v>
      </c>
      <c r="AX245">
        <v>766080507</v>
      </c>
      <c r="AY245">
        <v>787035792</v>
      </c>
      <c r="AZ245">
        <v>808660166</v>
      </c>
      <c r="BA245">
        <v>830965556</v>
      </c>
      <c r="BB245">
        <v>853953657</v>
      </c>
      <c r="BC245">
        <v>877628367</v>
      </c>
      <c r="BD245">
        <v>901989926</v>
      </c>
      <c r="BE245">
        <v>927039875</v>
      </c>
      <c r="BF245">
        <v>952734072</v>
      </c>
      <c r="BG245">
        <v>979017918</v>
      </c>
      <c r="BH245">
        <v>1005850049</v>
      </c>
      <c r="BI245">
        <v>1033212743</v>
      </c>
      <c r="BJ245">
        <v>1061107721</v>
      </c>
    </row>
    <row r="246" spans="1:62" x14ac:dyDescent="0.3">
      <c r="A246" t="s">
        <v>128</v>
      </c>
      <c r="B246" t="s">
        <v>129</v>
      </c>
      <c r="C246" t="s">
        <v>737</v>
      </c>
      <c r="D246" t="s">
        <v>738</v>
      </c>
      <c r="E246">
        <v>848479</v>
      </c>
      <c r="F246">
        <v>865360</v>
      </c>
      <c r="G246">
        <v>880023</v>
      </c>
      <c r="H246">
        <v>892569</v>
      </c>
      <c r="I246">
        <v>903275</v>
      </c>
      <c r="J246">
        <v>912417</v>
      </c>
      <c r="K246">
        <v>919903</v>
      </c>
      <c r="L246">
        <v>925909</v>
      </c>
      <c r="M246">
        <v>931468</v>
      </c>
      <c r="N246">
        <v>937848</v>
      </c>
      <c r="O246">
        <v>945993</v>
      </c>
      <c r="P246">
        <v>956366</v>
      </c>
      <c r="Q246">
        <v>968741</v>
      </c>
      <c r="R246">
        <v>982592</v>
      </c>
      <c r="S246">
        <v>997053</v>
      </c>
      <c r="T246">
        <v>1011490</v>
      </c>
      <c r="U246">
        <v>1025658</v>
      </c>
      <c r="V246">
        <v>1039761</v>
      </c>
      <c r="W246">
        <v>1054116</v>
      </c>
      <c r="X246">
        <v>1069202</v>
      </c>
      <c r="Y246">
        <v>1085308</v>
      </c>
      <c r="Z246">
        <v>1102556</v>
      </c>
      <c r="AA246">
        <v>1120611</v>
      </c>
      <c r="AB246">
        <v>1138676</v>
      </c>
      <c r="AC246">
        <v>1155695</v>
      </c>
      <c r="AD246">
        <v>1170928</v>
      </c>
      <c r="AE246">
        <v>1184051</v>
      </c>
      <c r="AF246">
        <v>1195247</v>
      </c>
      <c r="AG246">
        <v>1204893</v>
      </c>
      <c r="AH246">
        <v>1213624</v>
      </c>
      <c r="AI246">
        <v>1221900</v>
      </c>
      <c r="AJ246">
        <v>1229907</v>
      </c>
      <c r="AK246">
        <v>1237487</v>
      </c>
      <c r="AL246">
        <v>1244407</v>
      </c>
      <c r="AM246">
        <v>1250318</v>
      </c>
      <c r="AN246">
        <v>1255001</v>
      </c>
      <c r="AO246">
        <v>1258364</v>
      </c>
      <c r="AP246">
        <v>1260678</v>
      </c>
      <c r="AQ246">
        <v>1262542</v>
      </c>
      <c r="AR246">
        <v>1264775</v>
      </c>
      <c r="AS246">
        <v>1267984</v>
      </c>
      <c r="AT246">
        <v>1272380</v>
      </c>
      <c r="AU246">
        <v>1277837</v>
      </c>
      <c r="AV246">
        <v>1284052</v>
      </c>
      <c r="AW246">
        <v>1290535</v>
      </c>
      <c r="AX246">
        <v>1296934</v>
      </c>
      <c r="AY246">
        <v>1303144</v>
      </c>
      <c r="AZ246">
        <v>1309260</v>
      </c>
      <c r="BA246">
        <v>1315372</v>
      </c>
      <c r="BB246">
        <v>1321618</v>
      </c>
      <c r="BC246">
        <v>1328100</v>
      </c>
      <c r="BD246">
        <v>1334788</v>
      </c>
      <c r="BE246">
        <v>1341588</v>
      </c>
      <c r="BF246">
        <v>1348248</v>
      </c>
      <c r="BG246">
        <v>1354493</v>
      </c>
      <c r="BH246">
        <v>1360092</v>
      </c>
      <c r="BI246">
        <v>1364962</v>
      </c>
      <c r="BJ246">
        <v>1369125</v>
      </c>
    </row>
    <row r="247" spans="1:62" x14ac:dyDescent="0.3">
      <c r="A247" t="s">
        <v>254</v>
      </c>
      <c r="B247" t="s">
        <v>255</v>
      </c>
      <c r="C247" t="s">
        <v>737</v>
      </c>
      <c r="D247" t="s">
        <v>738</v>
      </c>
      <c r="E247">
        <v>4176266</v>
      </c>
      <c r="F247">
        <v>4235937</v>
      </c>
      <c r="G247">
        <v>4303131</v>
      </c>
      <c r="H247">
        <v>4377637</v>
      </c>
      <c r="I247">
        <v>4458611</v>
      </c>
      <c r="J247">
        <v>4545339</v>
      </c>
      <c r="K247">
        <v>4638275</v>
      </c>
      <c r="L247">
        <v>4737627</v>
      </c>
      <c r="M247">
        <v>4842167</v>
      </c>
      <c r="N247">
        <v>4950153</v>
      </c>
      <c r="O247">
        <v>5060397</v>
      </c>
      <c r="P247">
        <v>5172691</v>
      </c>
      <c r="Q247">
        <v>5287543</v>
      </c>
      <c r="R247">
        <v>5405355</v>
      </c>
      <c r="S247">
        <v>5526764</v>
      </c>
      <c r="T247">
        <v>5652476</v>
      </c>
      <c r="U247">
        <v>5781796</v>
      </c>
      <c r="V247">
        <v>5915006</v>
      </c>
      <c r="W247">
        <v>6054911</v>
      </c>
      <c r="X247">
        <v>6205212</v>
      </c>
      <c r="Y247">
        <v>6368167</v>
      </c>
      <c r="Z247">
        <v>6545024</v>
      </c>
      <c r="AA247">
        <v>6733961</v>
      </c>
      <c r="AB247">
        <v>6930387</v>
      </c>
      <c r="AC247">
        <v>7127941</v>
      </c>
      <c r="AD247">
        <v>7321876</v>
      </c>
      <c r="AE247">
        <v>7509756</v>
      </c>
      <c r="AF247">
        <v>7692254</v>
      </c>
      <c r="AG247">
        <v>7871459</v>
      </c>
      <c r="AH247">
        <v>8050932</v>
      </c>
      <c r="AI247">
        <v>8232797</v>
      </c>
      <c r="AJ247">
        <v>8417684</v>
      </c>
      <c r="AK247">
        <v>8603225</v>
      </c>
      <c r="AL247">
        <v>8784888</v>
      </c>
      <c r="AM247">
        <v>8956596</v>
      </c>
      <c r="AN247">
        <v>9113975</v>
      </c>
      <c r="AO247">
        <v>9256037</v>
      </c>
      <c r="AP247">
        <v>9384152</v>
      </c>
      <c r="AQ247">
        <v>9499395</v>
      </c>
      <c r="AR247">
        <v>9603742</v>
      </c>
      <c r="AS247">
        <v>9699197</v>
      </c>
      <c r="AT247">
        <v>9785701</v>
      </c>
      <c r="AU247">
        <v>9864326</v>
      </c>
      <c r="AV247">
        <v>9939678</v>
      </c>
      <c r="AW247">
        <v>10017601</v>
      </c>
      <c r="AX247">
        <v>10102482</v>
      </c>
      <c r="AY247">
        <v>10196136</v>
      </c>
      <c r="AZ247">
        <v>10298087</v>
      </c>
      <c r="BA247">
        <v>10407336</v>
      </c>
      <c r="BB247">
        <v>10521834</v>
      </c>
      <c r="BC247">
        <v>10639931</v>
      </c>
      <c r="BD247">
        <v>10761467</v>
      </c>
      <c r="BE247">
        <v>10886668</v>
      </c>
      <c r="BF247">
        <v>11014558</v>
      </c>
      <c r="BG247">
        <v>11143908</v>
      </c>
      <c r="BH247">
        <v>11273661</v>
      </c>
      <c r="BI247">
        <v>11403248</v>
      </c>
      <c r="BJ247">
        <v>11532127</v>
      </c>
    </row>
    <row r="248" spans="1:62" x14ac:dyDescent="0.3">
      <c r="A248" t="s">
        <v>82</v>
      </c>
      <c r="B248" t="s">
        <v>83</v>
      </c>
      <c r="C248" t="s">
        <v>737</v>
      </c>
      <c r="D248" t="s">
        <v>738</v>
      </c>
      <c r="E248">
        <v>27472331</v>
      </c>
      <c r="F248">
        <v>28146893</v>
      </c>
      <c r="G248">
        <v>28832805</v>
      </c>
      <c r="H248">
        <v>29531342</v>
      </c>
      <c r="I248">
        <v>30244232</v>
      </c>
      <c r="J248">
        <v>30972965</v>
      </c>
      <c r="K248">
        <v>31717477</v>
      </c>
      <c r="L248">
        <v>32477961</v>
      </c>
      <c r="M248">
        <v>33256432</v>
      </c>
      <c r="N248">
        <v>34055361</v>
      </c>
      <c r="O248">
        <v>34876267</v>
      </c>
      <c r="P248">
        <v>35720568</v>
      </c>
      <c r="Q248">
        <v>36587225</v>
      </c>
      <c r="R248">
        <v>37472298</v>
      </c>
      <c r="S248">
        <v>38370241</v>
      </c>
      <c r="T248">
        <v>39277211</v>
      </c>
      <c r="U248">
        <v>40189511</v>
      </c>
      <c r="V248">
        <v>41108248</v>
      </c>
      <c r="W248">
        <v>42039935</v>
      </c>
      <c r="X248">
        <v>42993991</v>
      </c>
      <c r="Y248">
        <v>43975921</v>
      </c>
      <c r="Z248">
        <v>44988356</v>
      </c>
      <c r="AA248">
        <v>46025357</v>
      </c>
      <c r="AB248">
        <v>47073422</v>
      </c>
      <c r="AC248">
        <v>48114105</v>
      </c>
      <c r="AD248">
        <v>49133883</v>
      </c>
      <c r="AE248">
        <v>50128489</v>
      </c>
      <c r="AF248">
        <v>51100878</v>
      </c>
      <c r="AG248">
        <v>52053704</v>
      </c>
      <c r="AH248">
        <v>52992429</v>
      </c>
      <c r="AI248">
        <v>53921699</v>
      </c>
      <c r="AJ248">
        <v>54840531</v>
      </c>
      <c r="AK248">
        <v>55748875</v>
      </c>
      <c r="AL248">
        <v>56653729</v>
      </c>
      <c r="AM248">
        <v>57564132</v>
      </c>
      <c r="AN248">
        <v>58486381</v>
      </c>
      <c r="AO248">
        <v>59423208</v>
      </c>
      <c r="AP248">
        <v>60372499</v>
      </c>
      <c r="AQ248">
        <v>61329590</v>
      </c>
      <c r="AR248">
        <v>62287326</v>
      </c>
      <c r="AS248">
        <v>63240121</v>
      </c>
      <c r="AT248">
        <v>64191474</v>
      </c>
      <c r="AU248">
        <v>65143054</v>
      </c>
      <c r="AV248">
        <v>66085803</v>
      </c>
      <c r="AW248">
        <v>67007855</v>
      </c>
      <c r="AX248">
        <v>67903406</v>
      </c>
      <c r="AY248">
        <v>68763405</v>
      </c>
      <c r="AZ248">
        <v>69597281</v>
      </c>
      <c r="BA248">
        <v>70440032</v>
      </c>
      <c r="BB248">
        <v>71339185</v>
      </c>
      <c r="BC248">
        <v>72326914</v>
      </c>
      <c r="BD248">
        <v>73409455</v>
      </c>
      <c r="BE248">
        <v>74569867</v>
      </c>
      <c r="BF248">
        <v>75787333</v>
      </c>
      <c r="BG248">
        <v>77030628</v>
      </c>
      <c r="BH248">
        <v>78271472</v>
      </c>
      <c r="BI248">
        <v>79512426</v>
      </c>
      <c r="BJ248">
        <v>80745020</v>
      </c>
    </row>
    <row r="249" spans="1:62" x14ac:dyDescent="0.3">
      <c r="A249" t="s">
        <v>478</v>
      </c>
      <c r="B249" t="s">
        <v>479</v>
      </c>
      <c r="C249" t="s">
        <v>737</v>
      </c>
      <c r="D249" t="s">
        <v>738</v>
      </c>
      <c r="E249">
        <v>6104</v>
      </c>
      <c r="F249">
        <v>6246</v>
      </c>
      <c r="G249">
        <v>6389</v>
      </c>
      <c r="H249">
        <v>6538</v>
      </c>
      <c r="I249">
        <v>6684</v>
      </c>
      <c r="J249">
        <v>6815</v>
      </c>
      <c r="K249">
        <v>6938</v>
      </c>
      <c r="L249">
        <v>7040</v>
      </c>
      <c r="M249">
        <v>7133</v>
      </c>
      <c r="N249">
        <v>7214</v>
      </c>
      <c r="O249">
        <v>7303</v>
      </c>
      <c r="P249">
        <v>7381</v>
      </c>
      <c r="Q249">
        <v>7458</v>
      </c>
      <c r="R249">
        <v>7537</v>
      </c>
      <c r="S249">
        <v>7616</v>
      </c>
      <c r="T249">
        <v>7677</v>
      </c>
      <c r="U249">
        <v>7749</v>
      </c>
      <c r="V249">
        <v>7816</v>
      </c>
      <c r="W249">
        <v>7888</v>
      </c>
      <c r="X249">
        <v>7962</v>
      </c>
      <c r="Y249">
        <v>8052</v>
      </c>
      <c r="Z249">
        <v>8154</v>
      </c>
      <c r="AA249">
        <v>8284</v>
      </c>
      <c r="AB249">
        <v>8413</v>
      </c>
      <c r="AC249">
        <v>8530</v>
      </c>
      <c r="AD249">
        <v>8650</v>
      </c>
      <c r="AE249">
        <v>8747</v>
      </c>
      <c r="AF249">
        <v>8820</v>
      </c>
      <c r="AG249">
        <v>8883</v>
      </c>
      <c r="AH249">
        <v>8947</v>
      </c>
      <c r="AI249">
        <v>9003</v>
      </c>
      <c r="AJ249">
        <v>9053</v>
      </c>
      <c r="AK249">
        <v>9109</v>
      </c>
      <c r="AL249">
        <v>9156</v>
      </c>
      <c r="AM249">
        <v>9190</v>
      </c>
      <c r="AN249">
        <v>9230</v>
      </c>
      <c r="AO249">
        <v>9256</v>
      </c>
      <c r="AP249">
        <v>9277</v>
      </c>
      <c r="AQ249">
        <v>9306</v>
      </c>
      <c r="AR249">
        <v>9345</v>
      </c>
      <c r="AS249">
        <v>9420</v>
      </c>
      <c r="AT249">
        <v>9512</v>
      </c>
      <c r="AU249">
        <v>9635</v>
      </c>
      <c r="AV249">
        <v>9767</v>
      </c>
      <c r="AW249">
        <v>9894</v>
      </c>
      <c r="AX249">
        <v>10027</v>
      </c>
      <c r="AY249">
        <v>10137</v>
      </c>
      <c r="AZ249">
        <v>10243</v>
      </c>
      <c r="BA249">
        <v>10340</v>
      </c>
      <c r="BB249">
        <v>10441</v>
      </c>
      <c r="BC249">
        <v>10531</v>
      </c>
      <c r="BD249">
        <v>10628</v>
      </c>
      <c r="BE249">
        <v>10725</v>
      </c>
      <c r="BF249">
        <v>10819</v>
      </c>
      <c r="BG249">
        <v>10908</v>
      </c>
      <c r="BH249">
        <v>11001</v>
      </c>
      <c r="BI249">
        <v>11097</v>
      </c>
      <c r="BJ249">
        <v>11192</v>
      </c>
    </row>
    <row r="250" spans="1:62" x14ac:dyDescent="0.3">
      <c r="A250" t="s">
        <v>268</v>
      </c>
      <c r="B250" t="s">
        <v>269</v>
      </c>
      <c r="C250" t="s">
        <v>737</v>
      </c>
      <c r="D250" t="s">
        <v>738</v>
      </c>
      <c r="E250">
        <v>10074507</v>
      </c>
      <c r="F250">
        <v>10373398</v>
      </c>
      <c r="G250">
        <v>10683906</v>
      </c>
      <c r="H250">
        <v>11005905</v>
      </c>
      <c r="I250">
        <v>11339097</v>
      </c>
      <c r="J250">
        <v>11683528</v>
      </c>
      <c r="K250">
        <v>12038903</v>
      </c>
      <c r="L250">
        <v>12406040</v>
      </c>
      <c r="M250">
        <v>12787489</v>
      </c>
      <c r="N250">
        <v>13186557</v>
      </c>
      <c r="O250">
        <v>13605529</v>
      </c>
      <c r="P250">
        <v>14045824</v>
      </c>
      <c r="Q250">
        <v>14506617</v>
      </c>
      <c r="R250">
        <v>14985131</v>
      </c>
      <c r="S250">
        <v>15477294</v>
      </c>
      <c r="T250">
        <v>15980301</v>
      </c>
      <c r="U250">
        <v>16493305</v>
      </c>
      <c r="V250">
        <v>17017670</v>
      </c>
      <c r="W250">
        <v>17555494</v>
      </c>
      <c r="X250">
        <v>18109884</v>
      </c>
      <c r="Y250">
        <v>18683157</v>
      </c>
      <c r="Z250">
        <v>19277108</v>
      </c>
      <c r="AA250">
        <v>19891548</v>
      </c>
      <c r="AB250">
        <v>20524666</v>
      </c>
      <c r="AC250">
        <v>21173603</v>
      </c>
      <c r="AD250">
        <v>21836999</v>
      </c>
      <c r="AE250">
        <v>22511243</v>
      </c>
      <c r="AF250">
        <v>23198533</v>
      </c>
      <c r="AG250">
        <v>23909954</v>
      </c>
      <c r="AH250">
        <v>24660575</v>
      </c>
      <c r="AI250">
        <v>25459604</v>
      </c>
      <c r="AJ250">
        <v>26315013</v>
      </c>
      <c r="AK250">
        <v>27219619</v>
      </c>
      <c r="AL250">
        <v>28149328</v>
      </c>
      <c r="AM250">
        <v>29070615</v>
      </c>
      <c r="AN250">
        <v>29960776</v>
      </c>
      <c r="AO250">
        <v>30811854</v>
      </c>
      <c r="AP250">
        <v>31635251</v>
      </c>
      <c r="AQ250">
        <v>32451713</v>
      </c>
      <c r="AR250">
        <v>33291540</v>
      </c>
      <c r="AS250">
        <v>34178042</v>
      </c>
      <c r="AT250">
        <v>35117019</v>
      </c>
      <c r="AU250">
        <v>36105808</v>
      </c>
      <c r="AV250">
        <v>37149072</v>
      </c>
      <c r="AW250">
        <v>38249984</v>
      </c>
      <c r="AX250">
        <v>39410545</v>
      </c>
      <c r="AY250">
        <v>40634948</v>
      </c>
      <c r="AZ250">
        <v>41923715</v>
      </c>
      <c r="BA250">
        <v>43270144</v>
      </c>
      <c r="BB250">
        <v>44664231</v>
      </c>
      <c r="BC250">
        <v>46098591</v>
      </c>
      <c r="BD250">
        <v>47570902</v>
      </c>
      <c r="BE250">
        <v>49082997</v>
      </c>
      <c r="BF250">
        <v>50636595</v>
      </c>
      <c r="BG250">
        <v>52234869</v>
      </c>
      <c r="BH250">
        <v>53879957</v>
      </c>
      <c r="BI250">
        <v>55572201</v>
      </c>
      <c r="BJ250">
        <v>57310019</v>
      </c>
    </row>
    <row r="251" spans="1:62" x14ac:dyDescent="0.3">
      <c r="A251" t="s">
        <v>368</v>
      </c>
      <c r="B251" t="s">
        <v>369</v>
      </c>
      <c r="C251" t="s">
        <v>737</v>
      </c>
      <c r="D251" t="s">
        <v>738</v>
      </c>
      <c r="E251">
        <v>6788214</v>
      </c>
      <c r="F251">
        <v>7006633</v>
      </c>
      <c r="G251">
        <v>7240174</v>
      </c>
      <c r="H251">
        <v>7487429</v>
      </c>
      <c r="I251">
        <v>7746198</v>
      </c>
      <c r="J251">
        <v>8014401</v>
      </c>
      <c r="K251">
        <v>8292776</v>
      </c>
      <c r="L251">
        <v>8580676</v>
      </c>
      <c r="M251">
        <v>8872920</v>
      </c>
      <c r="N251">
        <v>9162833</v>
      </c>
      <c r="O251">
        <v>9446064</v>
      </c>
      <c r="P251">
        <v>9720399</v>
      </c>
      <c r="Q251">
        <v>9988380</v>
      </c>
      <c r="R251">
        <v>10256429</v>
      </c>
      <c r="S251">
        <v>10533716</v>
      </c>
      <c r="T251">
        <v>10827147</v>
      </c>
      <c r="U251">
        <v>11139833</v>
      </c>
      <c r="V251">
        <v>11470867</v>
      </c>
      <c r="W251">
        <v>11818307</v>
      </c>
      <c r="X251">
        <v>12178544</v>
      </c>
      <c r="Y251">
        <v>12549540</v>
      </c>
      <c r="Z251">
        <v>12930209</v>
      </c>
      <c r="AA251">
        <v>13323332</v>
      </c>
      <c r="AB251">
        <v>13735271</v>
      </c>
      <c r="AC251">
        <v>14174470</v>
      </c>
      <c r="AD251">
        <v>14646624</v>
      </c>
      <c r="AE251">
        <v>15154521</v>
      </c>
      <c r="AF251">
        <v>15695411</v>
      </c>
      <c r="AG251">
        <v>16262533</v>
      </c>
      <c r="AH251">
        <v>16846090</v>
      </c>
      <c r="AI251">
        <v>17438907</v>
      </c>
      <c r="AJ251">
        <v>18040438</v>
      </c>
      <c r="AK251">
        <v>18652889</v>
      </c>
      <c r="AL251">
        <v>19275422</v>
      </c>
      <c r="AM251">
        <v>19907634</v>
      </c>
      <c r="AN251">
        <v>20550291</v>
      </c>
      <c r="AO251">
        <v>21202118</v>
      </c>
      <c r="AP251">
        <v>21865931</v>
      </c>
      <c r="AQ251">
        <v>22551789</v>
      </c>
      <c r="AR251">
        <v>23272995</v>
      </c>
      <c r="AS251">
        <v>24039274</v>
      </c>
      <c r="AT251">
        <v>24854892</v>
      </c>
      <c r="AU251">
        <v>25718048</v>
      </c>
      <c r="AV251">
        <v>26624820</v>
      </c>
      <c r="AW251">
        <v>27568436</v>
      </c>
      <c r="AX251">
        <v>28543940</v>
      </c>
      <c r="AY251">
        <v>29550662</v>
      </c>
      <c r="AZ251">
        <v>30590487</v>
      </c>
      <c r="BA251">
        <v>31663896</v>
      </c>
      <c r="BB251">
        <v>32771895</v>
      </c>
      <c r="BC251">
        <v>33915133</v>
      </c>
      <c r="BD251">
        <v>35093648</v>
      </c>
      <c r="BE251">
        <v>36306796</v>
      </c>
      <c r="BF251">
        <v>37553726</v>
      </c>
      <c r="BG251">
        <v>38833338</v>
      </c>
      <c r="BH251">
        <v>40144870</v>
      </c>
      <c r="BI251">
        <v>41487965</v>
      </c>
      <c r="BJ251">
        <v>42862958</v>
      </c>
    </row>
    <row r="252" spans="1:62" x14ac:dyDescent="0.3">
      <c r="A252" t="s">
        <v>256</v>
      </c>
      <c r="B252" t="s">
        <v>257</v>
      </c>
      <c r="C252" t="s">
        <v>737</v>
      </c>
      <c r="D252" t="s">
        <v>738</v>
      </c>
      <c r="E252">
        <v>42662149</v>
      </c>
      <c r="F252">
        <v>43203635</v>
      </c>
      <c r="G252">
        <v>43749470</v>
      </c>
      <c r="H252">
        <v>44285899</v>
      </c>
      <c r="I252">
        <v>44794327</v>
      </c>
      <c r="J252">
        <v>45261935</v>
      </c>
      <c r="K252">
        <v>45682308</v>
      </c>
      <c r="L252">
        <v>46060452</v>
      </c>
      <c r="M252">
        <v>46409002</v>
      </c>
      <c r="N252">
        <v>46746669</v>
      </c>
      <c r="O252">
        <v>47086761</v>
      </c>
      <c r="P252">
        <v>47433805</v>
      </c>
      <c r="Q252">
        <v>47783011</v>
      </c>
      <c r="R252">
        <v>48127172</v>
      </c>
      <c r="S252">
        <v>48455122</v>
      </c>
      <c r="T252">
        <v>48758987</v>
      </c>
      <c r="U252">
        <v>49036456</v>
      </c>
      <c r="V252">
        <v>49290905</v>
      </c>
      <c r="W252">
        <v>49526883</v>
      </c>
      <c r="X252">
        <v>49751257</v>
      </c>
      <c r="Y252">
        <v>49968812</v>
      </c>
      <c r="Z252">
        <v>50221000</v>
      </c>
      <c r="AA252">
        <v>50384000</v>
      </c>
      <c r="AB252">
        <v>50564000</v>
      </c>
      <c r="AC252">
        <v>50754000</v>
      </c>
      <c r="AD252">
        <v>50917000</v>
      </c>
      <c r="AE252">
        <v>51097000</v>
      </c>
      <c r="AF252">
        <v>51293000</v>
      </c>
      <c r="AG252">
        <v>51521000</v>
      </c>
      <c r="AH252">
        <v>51773000</v>
      </c>
      <c r="AI252">
        <v>51892000</v>
      </c>
      <c r="AJ252">
        <v>52000470</v>
      </c>
      <c r="AK252">
        <v>52150266</v>
      </c>
      <c r="AL252">
        <v>52179210</v>
      </c>
      <c r="AM252">
        <v>51921041</v>
      </c>
      <c r="AN252">
        <v>51512299</v>
      </c>
      <c r="AO252">
        <v>51057189</v>
      </c>
      <c r="AP252">
        <v>50594105</v>
      </c>
      <c r="AQ252">
        <v>50143939</v>
      </c>
      <c r="AR252">
        <v>49673350</v>
      </c>
      <c r="AS252">
        <v>49175848</v>
      </c>
      <c r="AT252">
        <v>48683865</v>
      </c>
      <c r="AU252">
        <v>48202500</v>
      </c>
      <c r="AV252">
        <v>47812950</v>
      </c>
      <c r="AW252">
        <v>47451600</v>
      </c>
      <c r="AX252">
        <v>47105150</v>
      </c>
      <c r="AY252">
        <v>46787750</v>
      </c>
      <c r="AZ252">
        <v>46509350</v>
      </c>
      <c r="BA252">
        <v>46258200</v>
      </c>
      <c r="BB252">
        <v>46053300</v>
      </c>
      <c r="BC252">
        <v>45870700</v>
      </c>
      <c r="BD252">
        <v>45706100</v>
      </c>
      <c r="BE252">
        <v>45593300</v>
      </c>
      <c r="BF252">
        <v>45489600</v>
      </c>
      <c r="BG252">
        <v>45271947</v>
      </c>
      <c r="BH252">
        <v>45154029</v>
      </c>
      <c r="BI252">
        <v>45004645</v>
      </c>
      <c r="BJ252">
        <v>44831159</v>
      </c>
    </row>
    <row r="253" spans="1:62" x14ac:dyDescent="0.3">
      <c r="A253" t="s">
        <v>577</v>
      </c>
      <c r="B253" t="s">
        <v>578</v>
      </c>
      <c r="C253" t="s">
        <v>737</v>
      </c>
      <c r="D253" t="s">
        <v>738</v>
      </c>
      <c r="E253">
        <v>1150568959</v>
      </c>
      <c r="F253">
        <v>1154967480</v>
      </c>
      <c r="G253">
        <v>1171820698</v>
      </c>
      <c r="H253">
        <v>1200060408</v>
      </c>
      <c r="I253">
        <v>1227973800</v>
      </c>
      <c r="J253">
        <v>1256855898</v>
      </c>
      <c r="K253">
        <v>1288677630</v>
      </c>
      <c r="L253">
        <v>1319719672</v>
      </c>
      <c r="M253">
        <v>1351687548</v>
      </c>
      <c r="N253">
        <v>1385327913</v>
      </c>
      <c r="O253">
        <v>1419934207</v>
      </c>
      <c r="P253">
        <v>1455203204</v>
      </c>
      <c r="Q253">
        <v>1488762369</v>
      </c>
      <c r="R253">
        <v>1521452091</v>
      </c>
      <c r="S253">
        <v>1552810129</v>
      </c>
      <c r="T253">
        <v>1581987657</v>
      </c>
      <c r="U253">
        <v>1609703779</v>
      </c>
      <c r="V253">
        <v>1635986172</v>
      </c>
      <c r="W253">
        <v>1662349096</v>
      </c>
      <c r="X253">
        <v>1689044984</v>
      </c>
      <c r="Y253">
        <v>1715481307</v>
      </c>
      <c r="Z253">
        <v>1742621330</v>
      </c>
      <c r="AA253">
        <v>1771981636</v>
      </c>
      <c r="AB253">
        <v>1801397199</v>
      </c>
      <c r="AC253">
        <v>1829977999</v>
      </c>
      <c r="AD253">
        <v>1859330151</v>
      </c>
      <c r="AE253">
        <v>1890186436</v>
      </c>
      <c r="AF253">
        <v>1922510337</v>
      </c>
      <c r="AG253">
        <v>1954964969</v>
      </c>
      <c r="AH253">
        <v>1986535300</v>
      </c>
      <c r="AI253">
        <v>2016620835</v>
      </c>
      <c r="AJ253">
        <v>2045004596</v>
      </c>
      <c r="AK253">
        <v>2071319405</v>
      </c>
      <c r="AL253">
        <v>2096571016</v>
      </c>
      <c r="AM253">
        <v>2121533883</v>
      </c>
      <c r="AN253">
        <v>2146161975</v>
      </c>
      <c r="AO253">
        <v>2170438981</v>
      </c>
      <c r="AP253">
        <v>2194549894</v>
      </c>
      <c r="AQ253">
        <v>2217937280</v>
      </c>
      <c r="AR253">
        <v>2239999771</v>
      </c>
      <c r="AS253">
        <v>2260805982</v>
      </c>
      <c r="AT253">
        <v>2280191396</v>
      </c>
      <c r="AU253">
        <v>2298541505</v>
      </c>
      <c r="AV253">
        <v>2316548374</v>
      </c>
      <c r="AW253">
        <v>2334313912</v>
      </c>
      <c r="AX253">
        <v>2352105140</v>
      </c>
      <c r="AY253">
        <v>2369650785</v>
      </c>
      <c r="AZ253">
        <v>2386824787</v>
      </c>
      <c r="BA253">
        <v>2404283410</v>
      </c>
      <c r="BB253">
        <v>2422393813</v>
      </c>
      <c r="BC253">
        <v>2440543075</v>
      </c>
      <c r="BD253">
        <v>2459175685</v>
      </c>
      <c r="BE253">
        <v>2478491686</v>
      </c>
      <c r="BF253">
        <v>2498184210</v>
      </c>
      <c r="BG253">
        <v>2517979764</v>
      </c>
      <c r="BH253">
        <v>2537437057</v>
      </c>
      <c r="BI253">
        <v>2556921923</v>
      </c>
      <c r="BJ253">
        <v>2576202556</v>
      </c>
    </row>
    <row r="254" spans="1:62" x14ac:dyDescent="0.3">
      <c r="A254" t="s">
        <v>372</v>
      </c>
      <c r="B254" t="s">
        <v>373</v>
      </c>
      <c r="C254" t="s">
        <v>737</v>
      </c>
      <c r="D254" t="s">
        <v>738</v>
      </c>
      <c r="E254">
        <v>2538651</v>
      </c>
      <c r="F254">
        <v>2571690</v>
      </c>
      <c r="G254">
        <v>2603887</v>
      </c>
      <c r="H254">
        <v>2635129</v>
      </c>
      <c r="I254">
        <v>2665390</v>
      </c>
      <c r="J254">
        <v>2694537</v>
      </c>
      <c r="K254">
        <v>2722877</v>
      </c>
      <c r="L254">
        <v>2750093</v>
      </c>
      <c r="M254">
        <v>2774774</v>
      </c>
      <c r="N254">
        <v>2795046</v>
      </c>
      <c r="O254">
        <v>2809803</v>
      </c>
      <c r="P254">
        <v>2818270</v>
      </c>
      <c r="Q254">
        <v>2821439</v>
      </c>
      <c r="R254">
        <v>2822081</v>
      </c>
      <c r="S254">
        <v>2824069</v>
      </c>
      <c r="T254">
        <v>2830172</v>
      </c>
      <c r="U254">
        <v>2841429</v>
      </c>
      <c r="V254">
        <v>2857105</v>
      </c>
      <c r="W254">
        <v>2875966</v>
      </c>
      <c r="X254">
        <v>2896023</v>
      </c>
      <c r="Y254">
        <v>2915778</v>
      </c>
      <c r="Z254">
        <v>2935036</v>
      </c>
      <c r="AA254">
        <v>2954282</v>
      </c>
      <c r="AB254">
        <v>2973463</v>
      </c>
      <c r="AC254">
        <v>2992645</v>
      </c>
      <c r="AD254">
        <v>3011908</v>
      </c>
      <c r="AE254">
        <v>3031038</v>
      </c>
      <c r="AF254">
        <v>3049966</v>
      </c>
      <c r="AG254">
        <v>3069099</v>
      </c>
      <c r="AH254">
        <v>3088984</v>
      </c>
      <c r="AI254">
        <v>3109989</v>
      </c>
      <c r="AJ254">
        <v>3132050</v>
      </c>
      <c r="AK254">
        <v>3154855</v>
      </c>
      <c r="AL254">
        <v>3178155</v>
      </c>
      <c r="AM254">
        <v>3201607</v>
      </c>
      <c r="AN254">
        <v>3224804</v>
      </c>
      <c r="AO254">
        <v>3248035</v>
      </c>
      <c r="AP254">
        <v>3271010</v>
      </c>
      <c r="AQ254">
        <v>3292138</v>
      </c>
      <c r="AR254">
        <v>3309318</v>
      </c>
      <c r="AS254">
        <v>3321245</v>
      </c>
      <c r="AT254">
        <v>3327103</v>
      </c>
      <c r="AU254">
        <v>3327773</v>
      </c>
      <c r="AV254">
        <v>3325637</v>
      </c>
      <c r="AW254">
        <v>3324096</v>
      </c>
      <c r="AX254">
        <v>3325612</v>
      </c>
      <c r="AY254">
        <v>3331043</v>
      </c>
      <c r="AZ254">
        <v>3339741</v>
      </c>
      <c r="BA254">
        <v>3350824</v>
      </c>
      <c r="BB254">
        <v>3362755</v>
      </c>
      <c r="BC254">
        <v>3374415</v>
      </c>
      <c r="BD254">
        <v>3385624</v>
      </c>
      <c r="BE254">
        <v>3396777</v>
      </c>
      <c r="BF254">
        <v>3408005</v>
      </c>
      <c r="BG254">
        <v>3419546</v>
      </c>
      <c r="BH254">
        <v>3431552</v>
      </c>
      <c r="BI254">
        <v>3444006</v>
      </c>
      <c r="BJ254">
        <v>3456750</v>
      </c>
    </row>
    <row r="255" spans="1:62" x14ac:dyDescent="0.3">
      <c r="A255" t="s">
        <v>480</v>
      </c>
      <c r="B255" t="s">
        <v>131</v>
      </c>
      <c r="C255" t="s">
        <v>737</v>
      </c>
      <c r="D255" t="s">
        <v>738</v>
      </c>
      <c r="E255">
        <v>180671000</v>
      </c>
      <c r="F255">
        <v>183691000</v>
      </c>
      <c r="G255">
        <v>186538000</v>
      </c>
      <c r="H255">
        <v>189242000</v>
      </c>
      <c r="I255">
        <v>191889000</v>
      </c>
      <c r="J255">
        <v>194303000</v>
      </c>
      <c r="K255">
        <v>196560000</v>
      </c>
      <c r="L255">
        <v>198712000</v>
      </c>
      <c r="M255">
        <v>200706000</v>
      </c>
      <c r="N255">
        <v>202677000</v>
      </c>
      <c r="O255">
        <v>205052000</v>
      </c>
      <c r="P255">
        <v>207661000</v>
      </c>
      <c r="Q255">
        <v>209896000</v>
      </c>
      <c r="R255">
        <v>211909000</v>
      </c>
      <c r="S255">
        <v>213854000</v>
      </c>
      <c r="T255">
        <v>215973000</v>
      </c>
      <c r="U255">
        <v>218035000</v>
      </c>
      <c r="V255">
        <v>220239000</v>
      </c>
      <c r="W255">
        <v>222585000</v>
      </c>
      <c r="X255">
        <v>225055000</v>
      </c>
      <c r="Y255">
        <v>227225000</v>
      </c>
      <c r="Z255">
        <v>229466000</v>
      </c>
      <c r="AA255">
        <v>231664000</v>
      </c>
      <c r="AB255">
        <v>233792000</v>
      </c>
      <c r="AC255">
        <v>235825000</v>
      </c>
      <c r="AD255">
        <v>237924000</v>
      </c>
      <c r="AE255">
        <v>240133000</v>
      </c>
      <c r="AF255">
        <v>242289000</v>
      </c>
      <c r="AG255">
        <v>244499000</v>
      </c>
      <c r="AH255">
        <v>246819000</v>
      </c>
      <c r="AI255">
        <v>249623000</v>
      </c>
      <c r="AJ255">
        <v>252981000</v>
      </c>
      <c r="AK255">
        <v>256514000</v>
      </c>
      <c r="AL255">
        <v>259919000</v>
      </c>
      <c r="AM255">
        <v>263126000</v>
      </c>
      <c r="AN255">
        <v>266278000</v>
      </c>
      <c r="AO255">
        <v>269394000</v>
      </c>
      <c r="AP255">
        <v>272657000</v>
      </c>
      <c r="AQ255">
        <v>275854000</v>
      </c>
      <c r="AR255">
        <v>279040000</v>
      </c>
      <c r="AS255">
        <v>282162411</v>
      </c>
      <c r="AT255">
        <v>284968955</v>
      </c>
      <c r="AU255">
        <v>287625193</v>
      </c>
      <c r="AV255">
        <v>290107933</v>
      </c>
      <c r="AW255">
        <v>292805298</v>
      </c>
      <c r="AX255">
        <v>295516599</v>
      </c>
      <c r="AY255">
        <v>298379912</v>
      </c>
      <c r="AZ255">
        <v>301231207</v>
      </c>
      <c r="BA255">
        <v>304093966</v>
      </c>
      <c r="BB255">
        <v>306771529</v>
      </c>
      <c r="BC255">
        <v>309338421</v>
      </c>
      <c r="BD255">
        <v>311644280</v>
      </c>
      <c r="BE255">
        <v>313993272</v>
      </c>
      <c r="BF255">
        <v>316234505</v>
      </c>
      <c r="BG255">
        <v>318622525</v>
      </c>
      <c r="BH255">
        <v>321039839</v>
      </c>
      <c r="BI255">
        <v>323405935</v>
      </c>
      <c r="BJ255">
        <v>325719178</v>
      </c>
    </row>
    <row r="256" spans="1:62" x14ac:dyDescent="0.3">
      <c r="A256" t="s">
        <v>84</v>
      </c>
      <c r="B256" t="s">
        <v>85</v>
      </c>
      <c r="C256" t="s">
        <v>737</v>
      </c>
      <c r="D256" t="s">
        <v>738</v>
      </c>
      <c r="E256">
        <v>8549493</v>
      </c>
      <c r="F256">
        <v>8837349</v>
      </c>
      <c r="G256">
        <v>9138097</v>
      </c>
      <c r="H256">
        <v>9454250</v>
      </c>
      <c r="I256">
        <v>9788986</v>
      </c>
      <c r="J256">
        <v>10143740</v>
      </c>
      <c r="K256">
        <v>10520879</v>
      </c>
      <c r="L256">
        <v>10917446</v>
      </c>
      <c r="M256">
        <v>11323095</v>
      </c>
      <c r="N256">
        <v>11723846</v>
      </c>
      <c r="O256">
        <v>12110028</v>
      </c>
      <c r="P256">
        <v>12477058</v>
      </c>
      <c r="Q256">
        <v>12828625</v>
      </c>
      <c r="R256">
        <v>13173590</v>
      </c>
      <c r="S256">
        <v>13525094</v>
      </c>
      <c r="T256">
        <v>13892638</v>
      </c>
      <c r="U256">
        <v>14279120</v>
      </c>
      <c r="V256">
        <v>14681459</v>
      </c>
      <c r="W256">
        <v>15096012</v>
      </c>
      <c r="X256">
        <v>15516862</v>
      </c>
      <c r="Y256">
        <v>15939744</v>
      </c>
      <c r="Z256">
        <v>16363562</v>
      </c>
      <c r="AA256">
        <v>16790069</v>
      </c>
      <c r="AB256">
        <v>17221212</v>
      </c>
      <c r="AC256">
        <v>17659975</v>
      </c>
      <c r="AD256">
        <v>18108300</v>
      </c>
      <c r="AE256">
        <v>18565477</v>
      </c>
      <c r="AF256">
        <v>19029877</v>
      </c>
      <c r="AG256">
        <v>19501225</v>
      </c>
      <c r="AH256">
        <v>19979127</v>
      </c>
      <c r="AI256">
        <v>20510000</v>
      </c>
      <c r="AJ256">
        <v>20952000</v>
      </c>
      <c r="AK256">
        <v>21449000</v>
      </c>
      <c r="AL256">
        <v>21942000</v>
      </c>
      <c r="AM256">
        <v>22377000</v>
      </c>
      <c r="AN256">
        <v>22785000</v>
      </c>
      <c r="AO256">
        <v>23225000</v>
      </c>
      <c r="AP256">
        <v>23667000</v>
      </c>
      <c r="AQ256">
        <v>24051000</v>
      </c>
      <c r="AR256">
        <v>24311650</v>
      </c>
      <c r="AS256">
        <v>24650400</v>
      </c>
      <c r="AT256">
        <v>24964450</v>
      </c>
      <c r="AU256">
        <v>25271850</v>
      </c>
      <c r="AV256">
        <v>25567650</v>
      </c>
      <c r="AW256">
        <v>25864350</v>
      </c>
      <c r="AX256">
        <v>26167000</v>
      </c>
      <c r="AY256">
        <v>26488250</v>
      </c>
      <c r="AZ256">
        <v>26868000</v>
      </c>
      <c r="BA256">
        <v>27302800</v>
      </c>
      <c r="BB256">
        <v>27767400</v>
      </c>
      <c r="BC256">
        <v>28562400</v>
      </c>
      <c r="BD256">
        <v>29339400</v>
      </c>
      <c r="BE256">
        <v>29774500</v>
      </c>
      <c r="BF256">
        <v>30243200</v>
      </c>
      <c r="BG256">
        <v>30757700</v>
      </c>
      <c r="BH256">
        <v>31298900</v>
      </c>
      <c r="BI256">
        <v>31847900</v>
      </c>
      <c r="BJ256">
        <v>32387200</v>
      </c>
    </row>
    <row r="257" spans="1:62" x14ac:dyDescent="0.3">
      <c r="A257" t="s">
        <v>473</v>
      </c>
      <c r="B257" t="s">
        <v>317</v>
      </c>
      <c r="C257" t="s">
        <v>737</v>
      </c>
      <c r="D257" t="s">
        <v>738</v>
      </c>
      <c r="E257">
        <v>80949</v>
      </c>
      <c r="F257">
        <v>82142</v>
      </c>
      <c r="G257">
        <v>83206</v>
      </c>
      <c r="H257">
        <v>84167</v>
      </c>
      <c r="I257">
        <v>85069</v>
      </c>
      <c r="J257">
        <v>85970</v>
      </c>
      <c r="K257">
        <v>86857</v>
      </c>
      <c r="L257">
        <v>87736</v>
      </c>
      <c r="M257">
        <v>88613</v>
      </c>
      <c r="N257">
        <v>89516</v>
      </c>
      <c r="O257">
        <v>90452</v>
      </c>
      <c r="P257">
        <v>91440</v>
      </c>
      <c r="Q257">
        <v>92463</v>
      </c>
      <c r="R257">
        <v>93517</v>
      </c>
      <c r="S257">
        <v>94568</v>
      </c>
      <c r="T257">
        <v>95611</v>
      </c>
      <c r="U257">
        <v>96641</v>
      </c>
      <c r="V257">
        <v>97649</v>
      </c>
      <c r="W257">
        <v>98633</v>
      </c>
      <c r="X257">
        <v>99590</v>
      </c>
      <c r="Y257">
        <v>100505</v>
      </c>
      <c r="Z257">
        <v>101379</v>
      </c>
      <c r="AA257">
        <v>102204</v>
      </c>
      <c r="AB257">
        <v>102984</v>
      </c>
      <c r="AC257">
        <v>103742</v>
      </c>
      <c r="AD257">
        <v>104477</v>
      </c>
      <c r="AE257">
        <v>105198</v>
      </c>
      <c r="AF257">
        <v>105896</v>
      </c>
      <c r="AG257">
        <v>106536</v>
      </c>
      <c r="AH257">
        <v>107084</v>
      </c>
      <c r="AI257">
        <v>107505</v>
      </c>
      <c r="AJ257">
        <v>107814</v>
      </c>
      <c r="AK257">
        <v>108003</v>
      </c>
      <c r="AL257">
        <v>108092</v>
      </c>
      <c r="AM257">
        <v>108129</v>
      </c>
      <c r="AN257">
        <v>108122</v>
      </c>
      <c r="AO257">
        <v>108075</v>
      </c>
      <c r="AP257">
        <v>108004</v>
      </c>
      <c r="AQ257">
        <v>107922</v>
      </c>
      <c r="AR257">
        <v>107880</v>
      </c>
      <c r="AS257">
        <v>107898</v>
      </c>
      <c r="AT257">
        <v>107988</v>
      </c>
      <c r="AU257">
        <v>108146</v>
      </c>
      <c r="AV257">
        <v>108350</v>
      </c>
      <c r="AW257">
        <v>108559</v>
      </c>
      <c r="AX257">
        <v>108744</v>
      </c>
      <c r="AY257">
        <v>108907</v>
      </c>
      <c r="AZ257">
        <v>109047</v>
      </c>
      <c r="BA257">
        <v>109165</v>
      </c>
      <c r="BB257">
        <v>109253</v>
      </c>
      <c r="BC257">
        <v>109315</v>
      </c>
      <c r="BD257">
        <v>109341</v>
      </c>
      <c r="BE257">
        <v>109328</v>
      </c>
      <c r="BF257">
        <v>109320</v>
      </c>
      <c r="BG257">
        <v>109357</v>
      </c>
      <c r="BH257">
        <v>109455</v>
      </c>
      <c r="BI257">
        <v>109643</v>
      </c>
      <c r="BJ257">
        <v>109897</v>
      </c>
    </row>
    <row r="258" spans="1:62" x14ac:dyDescent="0.3">
      <c r="A258" t="s">
        <v>481</v>
      </c>
      <c r="B258" t="s">
        <v>133</v>
      </c>
      <c r="C258" t="s">
        <v>737</v>
      </c>
      <c r="D258" t="s">
        <v>738</v>
      </c>
      <c r="E258">
        <v>8146847</v>
      </c>
      <c r="F258">
        <v>8461685</v>
      </c>
      <c r="G258">
        <v>8790589</v>
      </c>
      <c r="H258">
        <v>9130349</v>
      </c>
      <c r="I258">
        <v>9476252</v>
      </c>
      <c r="J258">
        <v>9824692</v>
      </c>
      <c r="K258">
        <v>10175140</v>
      </c>
      <c r="L258">
        <v>10528054</v>
      </c>
      <c r="M258">
        <v>10881995</v>
      </c>
      <c r="N258">
        <v>11235491</v>
      </c>
      <c r="O258">
        <v>11587761</v>
      </c>
      <c r="P258">
        <v>11937805</v>
      </c>
      <c r="Q258">
        <v>12286439</v>
      </c>
      <c r="R258">
        <v>12636969</v>
      </c>
      <c r="S258">
        <v>12994025</v>
      </c>
      <c r="T258">
        <v>13360987</v>
      </c>
      <c r="U258">
        <v>13739142</v>
      </c>
      <c r="V258">
        <v>14127787</v>
      </c>
      <c r="W258">
        <v>14525931</v>
      </c>
      <c r="X258">
        <v>14931739</v>
      </c>
      <c r="Y258">
        <v>15343916</v>
      </c>
      <c r="Z258">
        <v>15761799</v>
      </c>
      <c r="AA258">
        <v>16185894</v>
      </c>
      <c r="AB258">
        <v>16617346</v>
      </c>
      <c r="AC258">
        <v>17057785</v>
      </c>
      <c r="AD258">
        <v>17508059</v>
      </c>
      <c r="AE258">
        <v>17968552</v>
      </c>
      <c r="AF258">
        <v>18437794</v>
      </c>
      <c r="AG258">
        <v>18912526</v>
      </c>
      <c r="AH258">
        <v>19388342</v>
      </c>
      <c r="AI258">
        <v>19861956</v>
      </c>
      <c r="AJ258">
        <v>20332079</v>
      </c>
      <c r="AK258">
        <v>20799075</v>
      </c>
      <c r="AL258">
        <v>21263443</v>
      </c>
      <c r="AM258">
        <v>21726352</v>
      </c>
      <c r="AN258">
        <v>22188667</v>
      </c>
      <c r="AO258">
        <v>22650102</v>
      </c>
      <c r="AP258">
        <v>23110178</v>
      </c>
      <c r="AQ258">
        <v>23569454</v>
      </c>
      <c r="AR258">
        <v>24028689</v>
      </c>
      <c r="AS258">
        <v>24488340</v>
      </c>
      <c r="AT258">
        <v>24948476</v>
      </c>
      <c r="AU258">
        <v>25408700</v>
      </c>
      <c r="AV258">
        <v>25868523</v>
      </c>
      <c r="AW258">
        <v>26327225</v>
      </c>
      <c r="AX258">
        <v>26784161</v>
      </c>
      <c r="AY258">
        <v>27239168</v>
      </c>
      <c r="AZ258">
        <v>27691965</v>
      </c>
      <c r="BA258">
        <v>28141701</v>
      </c>
      <c r="BB258">
        <v>28587323</v>
      </c>
      <c r="BC258">
        <v>29028033</v>
      </c>
      <c r="BD258">
        <v>29463291</v>
      </c>
      <c r="BE258">
        <v>29893080</v>
      </c>
      <c r="BF258">
        <v>30317848</v>
      </c>
      <c r="BG258">
        <v>30738378</v>
      </c>
      <c r="BH258">
        <v>31155134</v>
      </c>
      <c r="BI258">
        <v>31568179</v>
      </c>
      <c r="BJ258">
        <v>31977065</v>
      </c>
    </row>
    <row r="259" spans="1:62" x14ac:dyDescent="0.3">
      <c r="A259" t="s">
        <v>414</v>
      </c>
      <c r="B259" t="s">
        <v>415</v>
      </c>
      <c r="C259" t="s">
        <v>737</v>
      </c>
      <c r="D259" t="s">
        <v>738</v>
      </c>
      <c r="E259">
        <v>8033</v>
      </c>
      <c r="F259">
        <v>8155</v>
      </c>
      <c r="G259">
        <v>8298</v>
      </c>
      <c r="H259">
        <v>8452</v>
      </c>
      <c r="I259">
        <v>8627</v>
      </c>
      <c r="J259">
        <v>8814</v>
      </c>
      <c r="K259">
        <v>9007</v>
      </c>
      <c r="L259">
        <v>9218</v>
      </c>
      <c r="M259">
        <v>9424</v>
      </c>
      <c r="N259">
        <v>9621</v>
      </c>
      <c r="O259">
        <v>9803</v>
      </c>
      <c r="P259">
        <v>9970</v>
      </c>
      <c r="Q259">
        <v>10125</v>
      </c>
      <c r="R259">
        <v>10264</v>
      </c>
      <c r="S259">
        <v>10379</v>
      </c>
      <c r="T259">
        <v>10476</v>
      </c>
      <c r="U259">
        <v>10543</v>
      </c>
      <c r="V259">
        <v>10591</v>
      </c>
      <c r="W259">
        <v>10662</v>
      </c>
      <c r="X259">
        <v>10792</v>
      </c>
      <c r="Y259">
        <v>11002</v>
      </c>
      <c r="Z259">
        <v>11315</v>
      </c>
      <c r="AA259">
        <v>11712</v>
      </c>
      <c r="AB259">
        <v>12188</v>
      </c>
      <c r="AC259">
        <v>12731</v>
      </c>
      <c r="AD259">
        <v>13304</v>
      </c>
      <c r="AE259">
        <v>13938</v>
      </c>
      <c r="AF259">
        <v>14589</v>
      </c>
      <c r="AG259">
        <v>15266</v>
      </c>
      <c r="AH259">
        <v>15900</v>
      </c>
      <c r="AI259">
        <v>16461</v>
      </c>
      <c r="AJ259">
        <v>16934</v>
      </c>
      <c r="AK259">
        <v>17344</v>
      </c>
      <c r="AL259">
        <v>17703</v>
      </c>
      <c r="AM259">
        <v>18052</v>
      </c>
      <c r="AN259">
        <v>18427</v>
      </c>
      <c r="AO259">
        <v>18833</v>
      </c>
      <c r="AP259">
        <v>19270</v>
      </c>
      <c r="AQ259">
        <v>19722</v>
      </c>
      <c r="AR259">
        <v>20188</v>
      </c>
      <c r="AS259">
        <v>20645</v>
      </c>
      <c r="AT259">
        <v>21085</v>
      </c>
      <c r="AU259">
        <v>21529</v>
      </c>
      <c r="AV259">
        <v>22000</v>
      </c>
      <c r="AW259">
        <v>22541</v>
      </c>
      <c r="AX259">
        <v>23168</v>
      </c>
      <c r="AY259">
        <v>23905</v>
      </c>
      <c r="AZ259">
        <v>24731</v>
      </c>
      <c r="BA259">
        <v>25604</v>
      </c>
      <c r="BB259">
        <v>26447</v>
      </c>
      <c r="BC259">
        <v>27224</v>
      </c>
      <c r="BD259">
        <v>27901</v>
      </c>
      <c r="BE259">
        <v>28509</v>
      </c>
      <c r="BF259">
        <v>29056</v>
      </c>
      <c r="BG259">
        <v>29588</v>
      </c>
      <c r="BH259">
        <v>30113</v>
      </c>
      <c r="BI259">
        <v>30661</v>
      </c>
      <c r="BJ259">
        <v>31196</v>
      </c>
    </row>
    <row r="260" spans="1:62" x14ac:dyDescent="0.3">
      <c r="A260" t="s">
        <v>482</v>
      </c>
      <c r="B260" t="s">
        <v>483</v>
      </c>
      <c r="C260" t="s">
        <v>737</v>
      </c>
      <c r="D260" t="s">
        <v>738</v>
      </c>
      <c r="E260">
        <v>32500</v>
      </c>
      <c r="F260">
        <v>34300</v>
      </c>
      <c r="G260">
        <v>35000</v>
      </c>
      <c r="H260">
        <v>39800</v>
      </c>
      <c r="I260">
        <v>40800</v>
      </c>
      <c r="J260">
        <v>43500</v>
      </c>
      <c r="K260">
        <v>46200</v>
      </c>
      <c r="L260">
        <v>49100</v>
      </c>
      <c r="M260">
        <v>55700</v>
      </c>
      <c r="N260">
        <v>60300</v>
      </c>
      <c r="O260">
        <v>63476</v>
      </c>
      <c r="P260">
        <v>70937</v>
      </c>
      <c r="Q260">
        <v>76319</v>
      </c>
      <c r="R260">
        <v>84121</v>
      </c>
      <c r="S260">
        <v>89941</v>
      </c>
      <c r="T260">
        <v>94484</v>
      </c>
      <c r="U260">
        <v>96166</v>
      </c>
      <c r="V260">
        <v>93203</v>
      </c>
      <c r="W260">
        <v>95929</v>
      </c>
      <c r="X260">
        <v>96183</v>
      </c>
      <c r="Y260">
        <v>99636</v>
      </c>
      <c r="Z260">
        <v>99853</v>
      </c>
      <c r="AA260">
        <v>100068</v>
      </c>
      <c r="AB260">
        <v>100348</v>
      </c>
      <c r="AC260">
        <v>100600</v>
      </c>
      <c r="AD260">
        <v>100760</v>
      </c>
      <c r="AE260">
        <v>100842</v>
      </c>
      <c r="AF260">
        <v>100901</v>
      </c>
      <c r="AG260">
        <v>100952</v>
      </c>
      <c r="AH260">
        <v>101041</v>
      </c>
      <c r="AI260">
        <v>103963</v>
      </c>
      <c r="AJ260">
        <v>104807</v>
      </c>
      <c r="AK260">
        <v>105712</v>
      </c>
      <c r="AL260">
        <v>106578</v>
      </c>
      <c r="AM260">
        <v>107318</v>
      </c>
      <c r="AN260">
        <v>107818</v>
      </c>
      <c r="AO260">
        <v>108095</v>
      </c>
      <c r="AP260">
        <v>108357</v>
      </c>
      <c r="AQ260">
        <v>108537</v>
      </c>
      <c r="AR260">
        <v>108599</v>
      </c>
      <c r="AS260">
        <v>108642</v>
      </c>
      <c r="AT260">
        <v>108549</v>
      </c>
      <c r="AU260">
        <v>108510</v>
      </c>
      <c r="AV260">
        <v>108506</v>
      </c>
      <c r="AW260">
        <v>108467</v>
      </c>
      <c r="AX260">
        <v>108454</v>
      </c>
      <c r="AY260">
        <v>108371</v>
      </c>
      <c r="AZ260">
        <v>108339</v>
      </c>
      <c r="BA260">
        <v>108399</v>
      </c>
      <c r="BB260">
        <v>108405</v>
      </c>
      <c r="BC260">
        <v>108358</v>
      </c>
      <c r="BD260">
        <v>108292</v>
      </c>
      <c r="BE260">
        <v>108191</v>
      </c>
      <c r="BF260">
        <v>108044</v>
      </c>
      <c r="BG260">
        <v>107884</v>
      </c>
      <c r="BH260">
        <v>107710</v>
      </c>
      <c r="BI260">
        <v>107510</v>
      </c>
      <c r="BJ260">
        <v>107268</v>
      </c>
    </row>
    <row r="261" spans="1:62" x14ac:dyDescent="0.3">
      <c r="A261" t="s">
        <v>258</v>
      </c>
      <c r="B261" t="s">
        <v>259</v>
      </c>
      <c r="C261" t="s">
        <v>737</v>
      </c>
      <c r="D261" t="s">
        <v>738</v>
      </c>
      <c r="E261">
        <v>32670629</v>
      </c>
      <c r="F261">
        <v>33666772</v>
      </c>
      <c r="G261">
        <v>34684165</v>
      </c>
      <c r="H261">
        <v>35722091</v>
      </c>
      <c r="I261">
        <v>36780985</v>
      </c>
      <c r="J261">
        <v>37860012</v>
      </c>
      <c r="K261">
        <v>38959334</v>
      </c>
      <c r="L261">
        <v>40074699</v>
      </c>
      <c r="M261">
        <v>41195835</v>
      </c>
      <c r="N261">
        <v>42309665</v>
      </c>
      <c r="O261">
        <v>43407287</v>
      </c>
      <c r="P261">
        <v>44485908</v>
      </c>
      <c r="Q261">
        <v>45549483</v>
      </c>
      <c r="R261">
        <v>46604726</v>
      </c>
      <c r="S261">
        <v>47661773</v>
      </c>
      <c r="T261">
        <v>48729392</v>
      </c>
      <c r="U261">
        <v>49808071</v>
      </c>
      <c r="V261">
        <v>50899504</v>
      </c>
      <c r="W261">
        <v>52015281</v>
      </c>
      <c r="X261">
        <v>53169673</v>
      </c>
      <c r="Y261">
        <v>54372514</v>
      </c>
      <c r="Z261">
        <v>55627746</v>
      </c>
      <c r="AA261">
        <v>56931824</v>
      </c>
      <c r="AB261">
        <v>58277387</v>
      </c>
      <c r="AC261">
        <v>59653090</v>
      </c>
      <c r="AD261">
        <v>61049373</v>
      </c>
      <c r="AE261">
        <v>62459560</v>
      </c>
      <c r="AF261">
        <v>63881297</v>
      </c>
      <c r="AG261">
        <v>65313708</v>
      </c>
      <c r="AH261">
        <v>66757402</v>
      </c>
      <c r="AI261">
        <v>68209605</v>
      </c>
      <c r="AJ261">
        <v>69670902</v>
      </c>
      <c r="AK261">
        <v>71130448</v>
      </c>
      <c r="AL261">
        <v>72560427</v>
      </c>
      <c r="AM261">
        <v>73925082</v>
      </c>
      <c r="AN261">
        <v>75198977</v>
      </c>
      <c r="AO261">
        <v>76372719</v>
      </c>
      <c r="AP261">
        <v>77453335</v>
      </c>
      <c r="AQ261">
        <v>78452897</v>
      </c>
      <c r="AR261">
        <v>79391374</v>
      </c>
      <c r="AS261">
        <v>80285562</v>
      </c>
      <c r="AT261">
        <v>81139919</v>
      </c>
      <c r="AU261">
        <v>81956496</v>
      </c>
      <c r="AV261">
        <v>82747662</v>
      </c>
      <c r="AW261">
        <v>83527678</v>
      </c>
      <c r="AX261">
        <v>84308843</v>
      </c>
      <c r="AY261">
        <v>85094617</v>
      </c>
      <c r="AZ261">
        <v>85889590</v>
      </c>
      <c r="BA261">
        <v>86707801</v>
      </c>
      <c r="BB261">
        <v>87565407</v>
      </c>
      <c r="BC261">
        <v>88472512</v>
      </c>
      <c r="BD261">
        <v>89436644</v>
      </c>
      <c r="BE261">
        <v>90451881</v>
      </c>
      <c r="BF261">
        <v>91497725</v>
      </c>
      <c r="BG261">
        <v>92544915</v>
      </c>
      <c r="BH261">
        <v>93571567</v>
      </c>
      <c r="BI261">
        <v>94569072</v>
      </c>
      <c r="BJ261">
        <v>95540800</v>
      </c>
    </row>
    <row r="262" spans="1:62" x14ac:dyDescent="0.3">
      <c r="A262" t="s">
        <v>272</v>
      </c>
      <c r="B262" t="s">
        <v>273</v>
      </c>
      <c r="C262" t="s">
        <v>737</v>
      </c>
      <c r="D262" t="s">
        <v>738</v>
      </c>
      <c r="E262">
        <v>63699</v>
      </c>
      <c r="F262">
        <v>65713</v>
      </c>
      <c r="G262">
        <v>67808</v>
      </c>
      <c r="H262">
        <v>69964</v>
      </c>
      <c r="I262">
        <v>72131</v>
      </c>
      <c r="J262">
        <v>74289</v>
      </c>
      <c r="K262">
        <v>76413</v>
      </c>
      <c r="L262">
        <v>78522</v>
      </c>
      <c r="M262">
        <v>80673</v>
      </c>
      <c r="N262">
        <v>82940</v>
      </c>
      <c r="O262">
        <v>85389</v>
      </c>
      <c r="P262">
        <v>88022</v>
      </c>
      <c r="Q262">
        <v>90823</v>
      </c>
      <c r="R262">
        <v>93765</v>
      </c>
      <c r="S262">
        <v>96796</v>
      </c>
      <c r="T262">
        <v>99872</v>
      </c>
      <c r="U262">
        <v>103028</v>
      </c>
      <c r="V262">
        <v>106222</v>
      </c>
      <c r="W262">
        <v>109429</v>
      </c>
      <c r="X262">
        <v>112580</v>
      </c>
      <c r="Y262">
        <v>115632</v>
      </c>
      <c r="Z262">
        <v>118580</v>
      </c>
      <c r="AA262">
        <v>121435</v>
      </c>
      <c r="AB262">
        <v>124249</v>
      </c>
      <c r="AC262">
        <v>127092</v>
      </c>
      <c r="AD262">
        <v>130027</v>
      </c>
      <c r="AE262">
        <v>133038</v>
      </c>
      <c r="AF262">
        <v>136125</v>
      </c>
      <c r="AG262">
        <v>139366</v>
      </c>
      <c r="AH262">
        <v>142849</v>
      </c>
      <c r="AI262">
        <v>146634</v>
      </c>
      <c r="AJ262">
        <v>150778</v>
      </c>
      <c r="AK262">
        <v>155243</v>
      </c>
      <c r="AL262">
        <v>159814</v>
      </c>
      <c r="AM262">
        <v>164208</v>
      </c>
      <c r="AN262">
        <v>168235</v>
      </c>
      <c r="AO262">
        <v>171801</v>
      </c>
      <c r="AP262">
        <v>174999</v>
      </c>
      <c r="AQ262">
        <v>178078</v>
      </c>
      <c r="AR262">
        <v>181345</v>
      </c>
      <c r="AS262">
        <v>185063</v>
      </c>
      <c r="AT262">
        <v>189290</v>
      </c>
      <c r="AU262">
        <v>193956</v>
      </c>
      <c r="AV262">
        <v>198964</v>
      </c>
      <c r="AW262">
        <v>204143</v>
      </c>
      <c r="AX262">
        <v>209370</v>
      </c>
      <c r="AY262">
        <v>214634</v>
      </c>
      <c r="AZ262">
        <v>219953</v>
      </c>
      <c r="BA262">
        <v>225340</v>
      </c>
      <c r="BB262">
        <v>230785</v>
      </c>
      <c r="BC262">
        <v>236295</v>
      </c>
      <c r="BD262">
        <v>241871</v>
      </c>
      <c r="BE262">
        <v>247485</v>
      </c>
      <c r="BF262">
        <v>253142</v>
      </c>
      <c r="BG262">
        <v>258850</v>
      </c>
      <c r="BH262">
        <v>264603</v>
      </c>
      <c r="BI262">
        <v>270402</v>
      </c>
      <c r="BJ262">
        <v>276244</v>
      </c>
    </row>
    <row r="263" spans="1:62" x14ac:dyDescent="0.3">
      <c r="A263" t="s">
        <v>579</v>
      </c>
      <c r="B263" t="s">
        <v>580</v>
      </c>
      <c r="C263" t="s">
        <v>737</v>
      </c>
      <c r="D263" t="s">
        <v>738</v>
      </c>
      <c r="E263">
        <v>3032160395</v>
      </c>
      <c r="F263">
        <v>3073368589</v>
      </c>
      <c r="G263">
        <v>3126509809</v>
      </c>
      <c r="H263">
        <v>3191786428</v>
      </c>
      <c r="I263">
        <v>3257459749</v>
      </c>
      <c r="J263">
        <v>3324545319</v>
      </c>
      <c r="K263">
        <v>3394783653</v>
      </c>
      <c r="L263">
        <v>3464689185</v>
      </c>
      <c r="M263">
        <v>3535355316</v>
      </c>
      <c r="N263">
        <v>3610178793</v>
      </c>
      <c r="O263">
        <v>3685753341</v>
      </c>
      <c r="P263">
        <v>3763393039</v>
      </c>
      <c r="Q263">
        <v>3840269676</v>
      </c>
      <c r="R263">
        <v>3916243701</v>
      </c>
      <c r="S263">
        <v>3992871281</v>
      </c>
      <c r="T263">
        <v>4067740568</v>
      </c>
      <c r="U263">
        <v>4140647339</v>
      </c>
      <c r="V263">
        <v>4213305195</v>
      </c>
      <c r="W263">
        <v>4287155675</v>
      </c>
      <c r="X263">
        <v>4362863944</v>
      </c>
      <c r="Y263">
        <v>4439337768</v>
      </c>
      <c r="Z263">
        <v>4517802648</v>
      </c>
      <c r="AA263">
        <v>4599181616</v>
      </c>
      <c r="AB263">
        <v>4681262096</v>
      </c>
      <c r="AC263">
        <v>4763043102</v>
      </c>
      <c r="AD263">
        <v>4846338372</v>
      </c>
      <c r="AE263">
        <v>4932113625</v>
      </c>
      <c r="AF263">
        <v>5020001104</v>
      </c>
      <c r="AG263">
        <v>5108813278</v>
      </c>
      <c r="AH263">
        <v>5197758286</v>
      </c>
      <c r="AI263">
        <v>5288103214</v>
      </c>
      <c r="AJ263">
        <v>5375488619</v>
      </c>
      <c r="AK263">
        <v>5459753865</v>
      </c>
      <c r="AL263">
        <v>5544873088</v>
      </c>
      <c r="AM263">
        <v>5628791176</v>
      </c>
      <c r="AN263">
        <v>5713794372</v>
      </c>
      <c r="AO263">
        <v>5796632117</v>
      </c>
      <c r="AP263">
        <v>5879433900</v>
      </c>
      <c r="AQ263">
        <v>5961166037</v>
      </c>
      <c r="AR263">
        <v>6041818586</v>
      </c>
      <c r="AS263">
        <v>6121682736</v>
      </c>
      <c r="AT263">
        <v>6201340258</v>
      </c>
      <c r="AU263">
        <v>6280530065</v>
      </c>
      <c r="AV263">
        <v>6359899296</v>
      </c>
      <c r="AW263">
        <v>6439825381</v>
      </c>
      <c r="AX263">
        <v>6520298763</v>
      </c>
      <c r="AY263">
        <v>6601476541</v>
      </c>
      <c r="AZ263">
        <v>6683223772</v>
      </c>
      <c r="BA263">
        <v>6766296679</v>
      </c>
      <c r="BB263">
        <v>6849569339</v>
      </c>
      <c r="BC263">
        <v>6932869743</v>
      </c>
      <c r="BD263">
        <v>7014983968</v>
      </c>
      <c r="BE263">
        <v>7099557649</v>
      </c>
      <c r="BF263">
        <v>7185137526</v>
      </c>
      <c r="BG263">
        <v>7271322821</v>
      </c>
      <c r="BH263">
        <v>7357559450</v>
      </c>
      <c r="BI263">
        <v>7444157356</v>
      </c>
      <c r="BJ263">
        <v>7530360149</v>
      </c>
    </row>
    <row r="264" spans="1:62" x14ac:dyDescent="0.3">
      <c r="A264" t="s">
        <v>308</v>
      </c>
      <c r="B264" t="s">
        <v>309</v>
      </c>
      <c r="C264" t="s">
        <v>737</v>
      </c>
      <c r="D264" t="s">
        <v>738</v>
      </c>
      <c r="E264">
        <v>108646</v>
      </c>
      <c r="F264">
        <v>112119</v>
      </c>
      <c r="G264">
        <v>115788</v>
      </c>
      <c r="H264">
        <v>119561</v>
      </c>
      <c r="I264">
        <v>123354</v>
      </c>
      <c r="J264">
        <v>127068</v>
      </c>
      <c r="K264">
        <v>130688</v>
      </c>
      <c r="L264">
        <v>134193</v>
      </c>
      <c r="M264">
        <v>137506</v>
      </c>
      <c r="N264">
        <v>140518</v>
      </c>
      <c r="O264">
        <v>143176</v>
      </c>
      <c r="P264">
        <v>145439</v>
      </c>
      <c r="Q264">
        <v>147321</v>
      </c>
      <c r="R264">
        <v>148889</v>
      </c>
      <c r="S264">
        <v>150221</v>
      </c>
      <c r="T264">
        <v>151387</v>
      </c>
      <c r="U264">
        <v>152390</v>
      </c>
      <c r="V264">
        <v>153247</v>
      </c>
      <c r="W264">
        <v>154007</v>
      </c>
      <c r="X264">
        <v>154760</v>
      </c>
      <c r="Y264">
        <v>155557</v>
      </c>
      <c r="Z264">
        <v>156428</v>
      </c>
      <c r="AA264">
        <v>157403</v>
      </c>
      <c r="AB264">
        <v>158384</v>
      </c>
      <c r="AC264">
        <v>159283</v>
      </c>
      <c r="AD264">
        <v>160031</v>
      </c>
      <c r="AE264">
        <v>160592</v>
      </c>
      <c r="AF264">
        <v>161015</v>
      </c>
      <c r="AG264">
        <v>161421</v>
      </c>
      <c r="AH264">
        <v>161998</v>
      </c>
      <c r="AI264">
        <v>162866</v>
      </c>
      <c r="AJ264">
        <v>164076</v>
      </c>
      <c r="AK264">
        <v>165570</v>
      </c>
      <c r="AL264">
        <v>167207</v>
      </c>
      <c r="AM264">
        <v>168788</v>
      </c>
      <c r="AN264">
        <v>170157</v>
      </c>
      <c r="AO264">
        <v>171283</v>
      </c>
      <c r="AP264">
        <v>172198</v>
      </c>
      <c r="AQ264">
        <v>172981</v>
      </c>
      <c r="AR264">
        <v>173755</v>
      </c>
      <c r="AS264">
        <v>174610</v>
      </c>
      <c r="AT264">
        <v>175566</v>
      </c>
      <c r="AU264">
        <v>176582</v>
      </c>
      <c r="AV264">
        <v>177662</v>
      </c>
      <c r="AW264">
        <v>178781</v>
      </c>
      <c r="AX264">
        <v>179929</v>
      </c>
      <c r="AY264">
        <v>181094</v>
      </c>
      <c r="AZ264">
        <v>182286</v>
      </c>
      <c r="BA264">
        <v>183526</v>
      </c>
      <c r="BB264">
        <v>184826</v>
      </c>
      <c r="BC264">
        <v>186205</v>
      </c>
      <c r="BD264">
        <v>187665</v>
      </c>
      <c r="BE264">
        <v>189194</v>
      </c>
      <c r="BF264">
        <v>190757</v>
      </c>
      <c r="BG264">
        <v>192290</v>
      </c>
      <c r="BH264">
        <v>193759</v>
      </c>
      <c r="BI264">
        <v>195125</v>
      </c>
      <c r="BJ264">
        <v>196440</v>
      </c>
    </row>
    <row r="265" spans="1:62" x14ac:dyDescent="0.3">
      <c r="A265" t="s">
        <v>445</v>
      </c>
      <c r="B265" t="s">
        <v>446</v>
      </c>
      <c r="C265" t="s">
        <v>737</v>
      </c>
      <c r="D265" t="s">
        <v>738</v>
      </c>
      <c r="E265">
        <v>947000</v>
      </c>
      <c r="F265">
        <v>966000</v>
      </c>
      <c r="G265">
        <v>994000</v>
      </c>
      <c r="H265">
        <v>1022000</v>
      </c>
      <c r="I265">
        <v>1050000</v>
      </c>
      <c r="J265">
        <v>1078000</v>
      </c>
      <c r="K265">
        <v>1106000</v>
      </c>
      <c r="L265">
        <v>1135000</v>
      </c>
      <c r="M265">
        <v>1163000</v>
      </c>
      <c r="N265">
        <v>1191000</v>
      </c>
      <c r="O265">
        <v>1219000</v>
      </c>
      <c r="P265">
        <v>1247000</v>
      </c>
      <c r="Q265">
        <v>1278000</v>
      </c>
      <c r="R265">
        <v>1308000</v>
      </c>
      <c r="S265">
        <v>1339000</v>
      </c>
      <c r="T265">
        <v>1369000</v>
      </c>
      <c r="U265">
        <v>1400000</v>
      </c>
      <c r="V265">
        <v>1430000</v>
      </c>
      <c r="W265">
        <v>1460000</v>
      </c>
      <c r="X265">
        <v>1491000</v>
      </c>
      <c r="Y265">
        <v>1521000</v>
      </c>
      <c r="Z265">
        <v>1552000</v>
      </c>
      <c r="AA265">
        <v>1582000</v>
      </c>
      <c r="AB265">
        <v>1614000</v>
      </c>
      <c r="AC265">
        <v>1647000</v>
      </c>
      <c r="AD265">
        <v>1682000</v>
      </c>
      <c r="AE265">
        <v>1717000</v>
      </c>
      <c r="AF265">
        <v>1753000</v>
      </c>
      <c r="AG265">
        <v>1791000</v>
      </c>
      <c r="AH265">
        <v>1827000</v>
      </c>
      <c r="AI265">
        <v>1862000</v>
      </c>
      <c r="AJ265">
        <v>1898000</v>
      </c>
      <c r="AK265">
        <v>1932000</v>
      </c>
      <c r="AL265">
        <v>1965000</v>
      </c>
      <c r="AM265">
        <v>1997000</v>
      </c>
      <c r="AN265">
        <v>2029000</v>
      </c>
      <c r="AO265">
        <v>2059000</v>
      </c>
      <c r="AP265">
        <v>2086000</v>
      </c>
      <c r="AQ265">
        <v>1966000</v>
      </c>
      <c r="AR265">
        <v>1762000</v>
      </c>
      <c r="AS265">
        <v>1700000</v>
      </c>
      <c r="AT265">
        <v>1701154</v>
      </c>
      <c r="AU265">
        <v>1702310</v>
      </c>
      <c r="AV265">
        <v>1703466</v>
      </c>
      <c r="AW265">
        <v>1704622</v>
      </c>
      <c r="AX265">
        <v>1705780</v>
      </c>
      <c r="AY265">
        <v>1719536</v>
      </c>
      <c r="AZ265">
        <v>1733404</v>
      </c>
      <c r="BA265">
        <v>1747383</v>
      </c>
      <c r="BB265">
        <v>1761474</v>
      </c>
      <c r="BC265">
        <v>1775680</v>
      </c>
      <c r="BD265">
        <v>1791000</v>
      </c>
      <c r="BE265">
        <v>1805200</v>
      </c>
      <c r="BF265">
        <v>1824100</v>
      </c>
      <c r="BG265">
        <v>1821800</v>
      </c>
      <c r="BH265">
        <v>1801800</v>
      </c>
      <c r="BI265">
        <v>1816200</v>
      </c>
      <c r="BJ265">
        <v>1830700</v>
      </c>
    </row>
    <row r="266" spans="1:62" x14ac:dyDescent="0.3">
      <c r="A266" t="s">
        <v>486</v>
      </c>
      <c r="B266" t="s">
        <v>261</v>
      </c>
      <c r="C266" t="s">
        <v>737</v>
      </c>
      <c r="D266" t="s">
        <v>738</v>
      </c>
      <c r="E266">
        <v>5172135</v>
      </c>
      <c r="F266">
        <v>5260501</v>
      </c>
      <c r="G266">
        <v>5351799</v>
      </c>
      <c r="H266">
        <v>5446063</v>
      </c>
      <c r="I266">
        <v>5543339</v>
      </c>
      <c r="J266">
        <v>5643643</v>
      </c>
      <c r="K266">
        <v>5748588</v>
      </c>
      <c r="L266">
        <v>5858638</v>
      </c>
      <c r="M266">
        <v>5971407</v>
      </c>
      <c r="N266">
        <v>6083619</v>
      </c>
      <c r="O266">
        <v>6193810</v>
      </c>
      <c r="P266">
        <v>6300554</v>
      </c>
      <c r="Q266">
        <v>6407295</v>
      </c>
      <c r="R266">
        <v>6523452</v>
      </c>
      <c r="S266">
        <v>6661566</v>
      </c>
      <c r="T266">
        <v>6830692</v>
      </c>
      <c r="U266">
        <v>7034868</v>
      </c>
      <c r="V266">
        <v>7271872</v>
      </c>
      <c r="W266">
        <v>7536764</v>
      </c>
      <c r="X266">
        <v>7821552</v>
      </c>
      <c r="Y266">
        <v>8120497</v>
      </c>
      <c r="Z266">
        <v>8434017</v>
      </c>
      <c r="AA266">
        <v>8764621</v>
      </c>
      <c r="AB266">
        <v>9111097</v>
      </c>
      <c r="AC266">
        <v>9472170</v>
      </c>
      <c r="AD266">
        <v>9847899</v>
      </c>
      <c r="AE266">
        <v>10232733</v>
      </c>
      <c r="AF266">
        <v>10628585</v>
      </c>
      <c r="AG266">
        <v>11051504</v>
      </c>
      <c r="AH266">
        <v>11523267</v>
      </c>
      <c r="AI266">
        <v>12057039</v>
      </c>
      <c r="AJ266">
        <v>12661614</v>
      </c>
      <c r="AK266">
        <v>13325583</v>
      </c>
      <c r="AL266">
        <v>14017239</v>
      </c>
      <c r="AM266">
        <v>14692686</v>
      </c>
      <c r="AN266">
        <v>15320653</v>
      </c>
      <c r="AO266">
        <v>15889449</v>
      </c>
      <c r="AP266">
        <v>16408954</v>
      </c>
      <c r="AQ266">
        <v>16896210</v>
      </c>
      <c r="AR266">
        <v>17378098</v>
      </c>
      <c r="AS266">
        <v>17874725</v>
      </c>
      <c r="AT266">
        <v>18390135</v>
      </c>
      <c r="AU266">
        <v>18919179</v>
      </c>
      <c r="AV266">
        <v>19462086</v>
      </c>
      <c r="AW266">
        <v>20017068</v>
      </c>
      <c r="AX266">
        <v>20582927</v>
      </c>
      <c r="AY266">
        <v>21160534</v>
      </c>
      <c r="AZ266">
        <v>21751605</v>
      </c>
      <c r="BA266">
        <v>22356391</v>
      </c>
      <c r="BB266">
        <v>22974929</v>
      </c>
      <c r="BC266">
        <v>23606779</v>
      </c>
      <c r="BD266">
        <v>24252206</v>
      </c>
      <c r="BE266">
        <v>24909969</v>
      </c>
      <c r="BF266">
        <v>25576322</v>
      </c>
      <c r="BG266">
        <v>26246327</v>
      </c>
      <c r="BH266">
        <v>26916207</v>
      </c>
      <c r="BI266">
        <v>27584213</v>
      </c>
      <c r="BJ266">
        <v>28250420</v>
      </c>
    </row>
    <row r="267" spans="1:62" x14ac:dyDescent="0.3">
      <c r="A267" t="s">
        <v>280</v>
      </c>
      <c r="B267" t="s">
        <v>281</v>
      </c>
      <c r="C267" t="s">
        <v>737</v>
      </c>
      <c r="D267" t="s">
        <v>738</v>
      </c>
      <c r="E267">
        <v>17456855</v>
      </c>
      <c r="F267">
        <v>17920673</v>
      </c>
      <c r="G267">
        <v>18401608</v>
      </c>
      <c r="H267">
        <v>18899275</v>
      </c>
      <c r="I267">
        <v>19412975</v>
      </c>
      <c r="J267">
        <v>19942303</v>
      </c>
      <c r="K267">
        <v>20486439</v>
      </c>
      <c r="L267">
        <v>21045785</v>
      </c>
      <c r="M267">
        <v>21622590</v>
      </c>
      <c r="N267">
        <v>22219897</v>
      </c>
      <c r="O267">
        <v>22839451</v>
      </c>
      <c r="P267">
        <v>23482813</v>
      </c>
      <c r="Q267">
        <v>24148137</v>
      </c>
      <c r="R267">
        <v>24829693</v>
      </c>
      <c r="S267">
        <v>25519604</v>
      </c>
      <c r="T267">
        <v>26212405</v>
      </c>
      <c r="U267">
        <v>26904349</v>
      </c>
      <c r="V267">
        <v>27597297</v>
      </c>
      <c r="W267">
        <v>28298150</v>
      </c>
      <c r="X267">
        <v>29017049</v>
      </c>
      <c r="Y267">
        <v>29760471</v>
      </c>
      <c r="Z267">
        <v>30532954</v>
      </c>
      <c r="AA267">
        <v>31330259</v>
      </c>
      <c r="AB267">
        <v>32139708</v>
      </c>
      <c r="AC267">
        <v>32943584</v>
      </c>
      <c r="AD267">
        <v>33730148</v>
      </c>
      <c r="AE267">
        <v>34490419</v>
      </c>
      <c r="AF267">
        <v>35230249</v>
      </c>
      <c r="AG267">
        <v>35970537</v>
      </c>
      <c r="AH267">
        <v>36740883</v>
      </c>
      <c r="AI267">
        <v>37560525</v>
      </c>
      <c r="AJ267">
        <v>38437855</v>
      </c>
      <c r="AK267">
        <v>39360225</v>
      </c>
      <c r="AL267">
        <v>40300161</v>
      </c>
      <c r="AM267">
        <v>41218901</v>
      </c>
      <c r="AN267">
        <v>42088165</v>
      </c>
      <c r="AO267">
        <v>42898520</v>
      </c>
      <c r="AP267">
        <v>43657024</v>
      </c>
      <c r="AQ267">
        <v>44372112</v>
      </c>
      <c r="AR267">
        <v>45058775</v>
      </c>
      <c r="AS267">
        <v>45728315</v>
      </c>
      <c r="AT267">
        <v>46385006</v>
      </c>
      <c r="AU267">
        <v>47026173</v>
      </c>
      <c r="AV267">
        <v>47648727</v>
      </c>
      <c r="AW267">
        <v>48247395</v>
      </c>
      <c r="AX267">
        <v>48820586</v>
      </c>
      <c r="AY267">
        <v>49364582</v>
      </c>
      <c r="AZ267">
        <v>49887181</v>
      </c>
      <c r="BA267">
        <v>50412129</v>
      </c>
      <c r="BB267">
        <v>50970818</v>
      </c>
      <c r="BC267">
        <v>51584663</v>
      </c>
      <c r="BD267">
        <v>52263516</v>
      </c>
      <c r="BE267">
        <v>52998213</v>
      </c>
      <c r="BF267">
        <v>53767396</v>
      </c>
      <c r="BG267">
        <v>54539571</v>
      </c>
      <c r="BH267">
        <v>55291225</v>
      </c>
      <c r="BI267">
        <v>56015473</v>
      </c>
      <c r="BJ267">
        <v>56717156</v>
      </c>
    </row>
    <row r="268" spans="1:62" x14ac:dyDescent="0.3">
      <c r="A268" t="s">
        <v>262</v>
      </c>
      <c r="B268" t="s">
        <v>263</v>
      </c>
      <c r="C268" t="s">
        <v>737</v>
      </c>
      <c r="D268" t="s">
        <v>738</v>
      </c>
      <c r="E268">
        <v>3044846</v>
      </c>
      <c r="F268">
        <v>3140264</v>
      </c>
      <c r="G268">
        <v>3240587</v>
      </c>
      <c r="H268">
        <v>3345145</v>
      </c>
      <c r="I268">
        <v>3452942</v>
      </c>
      <c r="J268">
        <v>3563407</v>
      </c>
      <c r="K268">
        <v>3676189</v>
      </c>
      <c r="L268">
        <v>3791887</v>
      </c>
      <c r="M268">
        <v>3912085</v>
      </c>
      <c r="N268">
        <v>4038923</v>
      </c>
      <c r="O268">
        <v>4173928</v>
      </c>
      <c r="P268">
        <v>4317748</v>
      </c>
      <c r="Q268">
        <v>4469895</v>
      </c>
      <c r="R268">
        <v>4629402</v>
      </c>
      <c r="S268">
        <v>4794754</v>
      </c>
      <c r="T268">
        <v>4964831</v>
      </c>
      <c r="U268">
        <v>5139030</v>
      </c>
      <c r="V268">
        <v>5317631</v>
      </c>
      <c r="W268">
        <v>5501445</v>
      </c>
      <c r="X268">
        <v>5691749</v>
      </c>
      <c r="Y268">
        <v>5889230</v>
      </c>
      <c r="Z268">
        <v>6094206</v>
      </c>
      <c r="AA268">
        <v>6305709</v>
      </c>
      <c r="AB268">
        <v>6521542</v>
      </c>
      <c r="AC268">
        <v>6738765</v>
      </c>
      <c r="AD268">
        <v>6955212</v>
      </c>
      <c r="AE268">
        <v>7170656</v>
      </c>
      <c r="AF268">
        <v>7385686</v>
      </c>
      <c r="AG268">
        <v>7600072</v>
      </c>
      <c r="AH268">
        <v>7813808</v>
      </c>
      <c r="AI268">
        <v>8027253</v>
      </c>
      <c r="AJ268">
        <v>8239732</v>
      </c>
      <c r="AK268">
        <v>8452275</v>
      </c>
      <c r="AL268">
        <v>8669168</v>
      </c>
      <c r="AM268">
        <v>8896109</v>
      </c>
      <c r="AN268">
        <v>9137077</v>
      </c>
      <c r="AO268">
        <v>9394304</v>
      </c>
      <c r="AP268">
        <v>9666578</v>
      </c>
      <c r="AQ268">
        <v>9950224</v>
      </c>
      <c r="AR268">
        <v>10239714</v>
      </c>
      <c r="AS268">
        <v>10531221</v>
      </c>
      <c r="AT268">
        <v>10824125</v>
      </c>
      <c r="AU268">
        <v>11120409</v>
      </c>
      <c r="AV268">
        <v>11421984</v>
      </c>
      <c r="AW268">
        <v>11731746</v>
      </c>
      <c r="AX268">
        <v>12052156</v>
      </c>
      <c r="AY268">
        <v>12383446</v>
      </c>
      <c r="AZ268">
        <v>12725974</v>
      </c>
      <c r="BA268">
        <v>13082517</v>
      </c>
      <c r="BB268">
        <v>13456417</v>
      </c>
      <c r="BC268">
        <v>13850033</v>
      </c>
      <c r="BD268">
        <v>14264756</v>
      </c>
      <c r="BE268">
        <v>14699937</v>
      </c>
      <c r="BF268">
        <v>15153210</v>
      </c>
      <c r="BG268">
        <v>15620974</v>
      </c>
      <c r="BH268">
        <v>16100587</v>
      </c>
      <c r="BI268">
        <v>16591390</v>
      </c>
      <c r="BJ268">
        <v>17094130</v>
      </c>
    </row>
    <row r="269" spans="1:62" x14ac:dyDescent="0.3">
      <c r="A269" t="s">
        <v>210</v>
      </c>
      <c r="B269" t="s">
        <v>211</v>
      </c>
      <c r="C269" t="s">
        <v>737</v>
      </c>
      <c r="D269" t="s">
        <v>738</v>
      </c>
      <c r="E269">
        <v>3747369</v>
      </c>
      <c r="F269">
        <v>3870756</v>
      </c>
      <c r="G269">
        <v>3999419</v>
      </c>
      <c r="H269">
        <v>4132756</v>
      </c>
      <c r="I269">
        <v>4269863</v>
      </c>
      <c r="J269">
        <v>4410212</v>
      </c>
      <c r="K269">
        <v>4553433</v>
      </c>
      <c r="L269">
        <v>4700041</v>
      </c>
      <c r="M269">
        <v>4851431</v>
      </c>
      <c r="N269">
        <v>5009514</v>
      </c>
      <c r="O269">
        <v>5175618</v>
      </c>
      <c r="P269">
        <v>5351195</v>
      </c>
      <c r="Q269">
        <v>5535874</v>
      </c>
      <c r="R269">
        <v>5727044</v>
      </c>
      <c r="S269">
        <v>5920943</v>
      </c>
      <c r="T269">
        <v>6115370</v>
      </c>
      <c r="U269">
        <v>6308300</v>
      </c>
      <c r="V269">
        <v>6501893</v>
      </c>
      <c r="W269">
        <v>6703182</v>
      </c>
      <c r="X269">
        <v>6921790</v>
      </c>
      <c r="Y269">
        <v>7164172</v>
      </c>
      <c r="Z269">
        <v>7431940</v>
      </c>
      <c r="AA269">
        <v>7721536</v>
      </c>
      <c r="AB269">
        <v>8027565</v>
      </c>
      <c r="AC269">
        <v>8342195</v>
      </c>
      <c r="AD269">
        <v>8658857</v>
      </c>
      <c r="AE269">
        <v>8976205</v>
      </c>
      <c r="AF269">
        <v>9293283</v>
      </c>
      <c r="AG269">
        <v>9604302</v>
      </c>
      <c r="AH269">
        <v>9902540</v>
      </c>
      <c r="AI269">
        <v>10183113</v>
      </c>
      <c r="AJ269">
        <v>10443043</v>
      </c>
      <c r="AK269">
        <v>10682868</v>
      </c>
      <c r="AL269">
        <v>10905756</v>
      </c>
      <c r="AM269">
        <v>11116948</v>
      </c>
      <c r="AN269">
        <v>11320346</v>
      </c>
      <c r="AO269">
        <v>11518262</v>
      </c>
      <c r="AP269">
        <v>11709997</v>
      </c>
      <c r="AQ269">
        <v>11893272</v>
      </c>
      <c r="AR269">
        <v>12064537</v>
      </c>
      <c r="AS269">
        <v>12222251</v>
      </c>
      <c r="AT269">
        <v>12366165</v>
      </c>
      <c r="AU269">
        <v>12500525</v>
      </c>
      <c r="AV269">
        <v>12633897</v>
      </c>
      <c r="AW269">
        <v>12777511</v>
      </c>
      <c r="AX269">
        <v>12940032</v>
      </c>
      <c r="AY269">
        <v>13124267</v>
      </c>
      <c r="AZ269">
        <v>13329909</v>
      </c>
      <c r="BA269">
        <v>13558469</v>
      </c>
      <c r="BB269">
        <v>13810599</v>
      </c>
      <c r="BC269">
        <v>14086317</v>
      </c>
      <c r="BD269">
        <v>14386649</v>
      </c>
      <c r="BE269">
        <v>14710826</v>
      </c>
      <c r="BF269">
        <v>15054506</v>
      </c>
      <c r="BG269">
        <v>15411675</v>
      </c>
      <c r="BH269">
        <v>15777451</v>
      </c>
      <c r="BI269">
        <v>16150362</v>
      </c>
      <c r="BJ269">
        <v>16529904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6C8D-FA3D-9D46-B46C-4E32BA5AB564}">
  <dimension ref="A1:BJ270"/>
  <sheetViews>
    <sheetView workbookViewId="0">
      <selection activeCell="D8" sqref="D8"/>
    </sheetView>
  </sheetViews>
  <sheetFormatPr defaultColWidth="8.796875" defaultRowHeight="14.4" x14ac:dyDescent="0.3"/>
  <cols>
    <col min="1" max="2" width="8.796875" style="1"/>
    <col min="3" max="3" width="42.19921875" style="1" bestFit="1" customWidth="1"/>
    <col min="4" max="4" width="11.5" style="1" bestFit="1" customWidth="1"/>
    <col min="5" max="16384" width="8.796875" style="1"/>
  </cols>
  <sheetData>
    <row r="1" spans="1:62" x14ac:dyDescent="0.3">
      <c r="A1" s="1" t="s">
        <v>399</v>
      </c>
      <c r="B1" s="1" t="s">
        <v>400</v>
      </c>
      <c r="C1" s="1" t="s">
        <v>401</v>
      </c>
      <c r="D1" s="1" t="s">
        <v>402</v>
      </c>
      <c r="E1" s="43">
        <v>1960</v>
      </c>
      <c r="F1" s="43">
        <v>1961</v>
      </c>
      <c r="G1" s="43">
        <v>1962</v>
      </c>
      <c r="H1" s="43">
        <v>1963</v>
      </c>
      <c r="I1" s="43">
        <v>1964</v>
      </c>
      <c r="J1" s="43">
        <v>1965</v>
      </c>
      <c r="K1" s="43">
        <v>1966</v>
      </c>
      <c r="L1" s="43">
        <v>1967</v>
      </c>
      <c r="M1" s="43">
        <v>1968</v>
      </c>
      <c r="N1" s="43">
        <v>1969</v>
      </c>
      <c r="O1" s="43">
        <v>1970</v>
      </c>
      <c r="P1" s="43">
        <v>1971</v>
      </c>
      <c r="Q1" s="43">
        <v>1972</v>
      </c>
      <c r="R1" s="43">
        <v>1973</v>
      </c>
      <c r="S1" s="43">
        <v>1974</v>
      </c>
      <c r="T1" s="43">
        <v>1975</v>
      </c>
      <c r="U1" s="43">
        <v>1976</v>
      </c>
      <c r="V1" s="43">
        <v>1977</v>
      </c>
      <c r="W1" s="43">
        <v>1978</v>
      </c>
      <c r="X1" s="43">
        <v>1979</v>
      </c>
      <c r="Y1" s="43">
        <v>1980</v>
      </c>
      <c r="Z1" s="43">
        <v>1981</v>
      </c>
      <c r="AA1" s="43">
        <v>1982</v>
      </c>
      <c r="AB1" s="43">
        <v>1983</v>
      </c>
      <c r="AC1" s="43">
        <v>1984</v>
      </c>
      <c r="AD1" s="43">
        <v>1985</v>
      </c>
      <c r="AE1" s="43">
        <v>1986</v>
      </c>
      <c r="AF1" s="43">
        <v>1987</v>
      </c>
      <c r="AG1" s="43">
        <v>1988</v>
      </c>
      <c r="AH1" s="43">
        <v>1989</v>
      </c>
      <c r="AI1" s="43">
        <v>1990</v>
      </c>
      <c r="AJ1" s="43">
        <v>1991</v>
      </c>
      <c r="AK1" s="43">
        <v>1992</v>
      </c>
      <c r="AL1" s="43">
        <v>1993</v>
      </c>
      <c r="AM1" s="43">
        <v>1994</v>
      </c>
      <c r="AN1" s="43">
        <v>1995</v>
      </c>
      <c r="AO1" s="43">
        <v>1996</v>
      </c>
      <c r="AP1" s="43">
        <v>1997</v>
      </c>
      <c r="AQ1" s="43">
        <v>1998</v>
      </c>
      <c r="AR1" s="43">
        <v>1999</v>
      </c>
      <c r="AS1" s="43">
        <v>2000</v>
      </c>
      <c r="AT1" s="43">
        <v>2001</v>
      </c>
      <c r="AU1" s="43">
        <v>2002</v>
      </c>
      <c r="AV1" s="43">
        <v>2003</v>
      </c>
      <c r="AW1" s="43">
        <v>2004</v>
      </c>
      <c r="AX1" s="43">
        <v>2005</v>
      </c>
      <c r="AY1" s="43">
        <v>2006</v>
      </c>
      <c r="AZ1" s="43">
        <v>2007</v>
      </c>
      <c r="BA1" s="43">
        <v>2008</v>
      </c>
      <c r="BB1" s="43">
        <v>2009</v>
      </c>
      <c r="BC1" s="43">
        <v>2010</v>
      </c>
      <c r="BD1" s="43">
        <v>2011</v>
      </c>
      <c r="BE1" s="43">
        <v>2012</v>
      </c>
      <c r="BF1" s="43">
        <v>2013</v>
      </c>
      <c r="BG1" s="43">
        <v>2014</v>
      </c>
      <c r="BH1" s="43">
        <v>2015</v>
      </c>
      <c r="BI1" s="43">
        <v>2016</v>
      </c>
      <c r="BJ1" s="43">
        <v>2017</v>
      </c>
    </row>
    <row r="2" spans="1:62" x14ac:dyDescent="0.3">
      <c r="A2" s="1" t="s">
        <v>726</v>
      </c>
      <c r="B2" s="1" t="s">
        <v>727</v>
      </c>
      <c r="C2" s="1" t="s">
        <v>374</v>
      </c>
      <c r="D2" s="1" t="s">
        <v>375</v>
      </c>
      <c r="E2" s="1">
        <v>537777811.11111116</v>
      </c>
      <c r="F2" s="1">
        <v>548888895.55555558</v>
      </c>
      <c r="G2" s="1">
        <v>546666677.77777779</v>
      </c>
      <c r="H2" s="1">
        <v>751111191.11111104</v>
      </c>
      <c r="I2" s="1">
        <v>800000044.44444442</v>
      </c>
      <c r="J2" s="1">
        <v>1006666637.7777778</v>
      </c>
      <c r="K2" s="1">
        <v>1399999966.6666667</v>
      </c>
      <c r="L2" s="1">
        <v>1673333417.7777777</v>
      </c>
      <c r="M2" s="1">
        <v>1373333366.6666667</v>
      </c>
      <c r="N2" s="1">
        <v>1408888922.2222223</v>
      </c>
      <c r="O2" s="1">
        <v>1748886595.5555556</v>
      </c>
      <c r="P2" s="1">
        <v>1831108971.1111112</v>
      </c>
      <c r="Q2" s="1">
        <v>1595555475.5555556</v>
      </c>
      <c r="R2" s="1">
        <v>1733333264.4444444</v>
      </c>
      <c r="S2" s="1">
        <v>2155555497.7777777</v>
      </c>
      <c r="T2" s="1">
        <v>2366666615.5555558</v>
      </c>
      <c r="U2" s="1">
        <v>2555555566.6666665</v>
      </c>
      <c r="V2" s="1">
        <v>2953333417.7777777</v>
      </c>
      <c r="W2" s="1">
        <v>3300000108.8888888</v>
      </c>
      <c r="X2" s="1">
        <v>3697940409.6109838</v>
      </c>
      <c r="Y2" s="1">
        <v>3641723321.9954638</v>
      </c>
      <c r="Z2" s="1">
        <v>3478787909.0909095</v>
      </c>
      <c r="AA2" s="1" t="s">
        <v>425</v>
      </c>
      <c r="AB2" s="1" t="s">
        <v>425</v>
      </c>
      <c r="AC2" s="1" t="s">
        <v>425</v>
      </c>
      <c r="AD2" s="1" t="s">
        <v>425</v>
      </c>
      <c r="AE2" s="1" t="s">
        <v>425</v>
      </c>
      <c r="AF2" s="1" t="s">
        <v>425</v>
      </c>
      <c r="AG2" s="1" t="s">
        <v>425</v>
      </c>
      <c r="AH2" s="1" t="s">
        <v>425</v>
      </c>
      <c r="AI2" s="1" t="s">
        <v>425</v>
      </c>
      <c r="AJ2" s="1" t="s">
        <v>425</v>
      </c>
      <c r="AK2" s="1" t="s">
        <v>425</v>
      </c>
      <c r="AL2" s="1" t="s">
        <v>425</v>
      </c>
      <c r="AM2" s="1" t="s">
        <v>425</v>
      </c>
      <c r="AN2" s="1" t="s">
        <v>425</v>
      </c>
      <c r="AO2" s="1" t="s">
        <v>425</v>
      </c>
      <c r="AP2" s="1" t="s">
        <v>425</v>
      </c>
      <c r="AQ2" s="1" t="s">
        <v>425</v>
      </c>
      <c r="AR2" s="1" t="s">
        <v>425</v>
      </c>
      <c r="AS2" s="1" t="s">
        <v>425</v>
      </c>
      <c r="AT2" s="1">
        <v>2461665937.8938584</v>
      </c>
      <c r="AU2" s="1">
        <v>4128820723.0471272</v>
      </c>
      <c r="AV2" s="1">
        <v>4583644246.4806118</v>
      </c>
      <c r="AW2" s="1">
        <v>5285465685.8642254</v>
      </c>
      <c r="AX2" s="1">
        <v>6275073571.546586</v>
      </c>
      <c r="AY2" s="1">
        <v>7057598406.6155291</v>
      </c>
      <c r="AZ2" s="1">
        <v>9843842455.4832268</v>
      </c>
      <c r="BA2" s="1">
        <v>10190529882.487797</v>
      </c>
      <c r="BB2" s="1">
        <v>12486943505.738142</v>
      </c>
      <c r="BC2" s="1">
        <v>15936800636.248709</v>
      </c>
      <c r="BD2" s="1">
        <v>17930239399.814899</v>
      </c>
      <c r="BE2" s="1">
        <v>20536542736.729668</v>
      </c>
      <c r="BF2" s="1">
        <v>20264253973.785839</v>
      </c>
      <c r="BG2" s="1">
        <v>20616104298.497475</v>
      </c>
      <c r="BH2" s="1">
        <v>19215562179.011707</v>
      </c>
      <c r="BI2" s="1">
        <v>19469022207.685246</v>
      </c>
      <c r="BJ2" s="1">
        <v>20815300220.042778</v>
      </c>
    </row>
    <row r="3" spans="1:62" x14ac:dyDescent="0.3">
      <c r="A3" s="1" t="s">
        <v>726</v>
      </c>
      <c r="B3" s="1" t="s">
        <v>727</v>
      </c>
      <c r="C3" s="1" t="s">
        <v>264</v>
      </c>
      <c r="D3" s="1" t="s">
        <v>265</v>
      </c>
      <c r="E3" s="1" t="s">
        <v>425</v>
      </c>
      <c r="F3" s="1" t="s">
        <v>425</v>
      </c>
      <c r="G3" s="1" t="s">
        <v>425</v>
      </c>
      <c r="H3" s="1" t="s">
        <v>425</v>
      </c>
      <c r="I3" s="1" t="s">
        <v>425</v>
      </c>
      <c r="J3" s="1" t="s">
        <v>425</v>
      </c>
      <c r="K3" s="1" t="s">
        <v>425</v>
      </c>
      <c r="L3" s="1" t="s">
        <v>425</v>
      </c>
      <c r="M3" s="1" t="s">
        <v>425</v>
      </c>
      <c r="N3" s="1" t="s">
        <v>425</v>
      </c>
      <c r="O3" s="1" t="s">
        <v>425</v>
      </c>
      <c r="P3" s="1" t="s">
        <v>425</v>
      </c>
      <c r="Q3" s="1" t="s">
        <v>425</v>
      </c>
      <c r="R3" s="1" t="s">
        <v>425</v>
      </c>
      <c r="S3" s="1" t="s">
        <v>425</v>
      </c>
      <c r="T3" s="1" t="s">
        <v>425</v>
      </c>
      <c r="U3" s="1" t="s">
        <v>425</v>
      </c>
      <c r="V3" s="1" t="s">
        <v>425</v>
      </c>
      <c r="W3" s="1" t="s">
        <v>425</v>
      </c>
      <c r="X3" s="1" t="s">
        <v>425</v>
      </c>
      <c r="Y3" s="1" t="s">
        <v>425</v>
      </c>
      <c r="Z3" s="1" t="s">
        <v>425</v>
      </c>
      <c r="AA3" s="1" t="s">
        <v>425</v>
      </c>
      <c r="AB3" s="1" t="s">
        <v>425</v>
      </c>
      <c r="AC3" s="1">
        <v>1924242453.0092893</v>
      </c>
      <c r="AD3" s="1">
        <v>1965384586.2422898</v>
      </c>
      <c r="AE3" s="1">
        <v>2173750012.5000005</v>
      </c>
      <c r="AF3" s="1">
        <v>2156624900</v>
      </c>
      <c r="AG3" s="1">
        <v>2126000000</v>
      </c>
      <c r="AH3" s="1">
        <v>2335124987.5</v>
      </c>
      <c r="AI3" s="1">
        <v>2101624962.5</v>
      </c>
      <c r="AJ3" s="1">
        <v>1139166645.8333333</v>
      </c>
      <c r="AK3" s="1">
        <v>709452583.88031852</v>
      </c>
      <c r="AL3" s="1">
        <v>1228071037.8444581</v>
      </c>
      <c r="AM3" s="1">
        <v>1985673798.1025815</v>
      </c>
      <c r="AN3" s="1">
        <v>2424499009.1426411</v>
      </c>
      <c r="AO3" s="1">
        <v>3314898291.7523532</v>
      </c>
      <c r="AP3" s="1">
        <v>2359903108.3844585</v>
      </c>
      <c r="AQ3" s="1">
        <v>2707123772.1619477</v>
      </c>
      <c r="AR3" s="1">
        <v>3414760915.2787838</v>
      </c>
      <c r="AS3" s="1">
        <v>3632043907.9773345</v>
      </c>
      <c r="AT3" s="1">
        <v>4060758804.120841</v>
      </c>
      <c r="AU3" s="1">
        <v>4435078647.7481699</v>
      </c>
      <c r="AV3" s="1">
        <v>5746945912.580821</v>
      </c>
      <c r="AW3" s="1">
        <v>7314865175.6198959</v>
      </c>
      <c r="AX3" s="1">
        <v>8158548716.6855421</v>
      </c>
      <c r="AY3" s="1">
        <v>8992642348.787096</v>
      </c>
      <c r="AZ3" s="1">
        <v>10701011896.7708</v>
      </c>
      <c r="BA3" s="1">
        <v>12881352687.777283</v>
      </c>
      <c r="BB3" s="1">
        <v>12044212903.816774</v>
      </c>
      <c r="BC3" s="1">
        <v>11926953258.916029</v>
      </c>
      <c r="BD3" s="1">
        <v>12890867538.530155</v>
      </c>
      <c r="BE3" s="1">
        <v>12319784787.298746</v>
      </c>
      <c r="BF3" s="1">
        <v>12776277515.479988</v>
      </c>
      <c r="BG3" s="1">
        <v>13228244357.18132</v>
      </c>
      <c r="BH3" s="1">
        <v>11386931489.796825</v>
      </c>
      <c r="BI3" s="1">
        <v>11883682170.823637</v>
      </c>
      <c r="BJ3" s="1">
        <v>13039352743.961573</v>
      </c>
    </row>
    <row r="4" spans="1:62" x14ac:dyDescent="0.3">
      <c r="A4" s="1" t="s">
        <v>726</v>
      </c>
      <c r="B4" s="1" t="s">
        <v>727</v>
      </c>
      <c r="C4" s="1" t="s">
        <v>24</v>
      </c>
      <c r="D4" s="1" t="s">
        <v>25</v>
      </c>
      <c r="E4" s="1">
        <v>2723648551.7520761</v>
      </c>
      <c r="F4" s="1">
        <v>2434776645.7362771</v>
      </c>
      <c r="G4" s="1">
        <v>2001468867.7334414</v>
      </c>
      <c r="H4" s="1">
        <v>2703014867.3283372</v>
      </c>
      <c r="I4" s="1">
        <v>2909351792.5865908</v>
      </c>
      <c r="J4" s="1">
        <v>3136258896.9232955</v>
      </c>
      <c r="K4" s="1">
        <v>3039834558.749063</v>
      </c>
      <c r="L4" s="1">
        <v>3370843065.7673531</v>
      </c>
      <c r="M4" s="1">
        <v>3852115816.9775777</v>
      </c>
      <c r="N4" s="1">
        <v>4257218772.1536932</v>
      </c>
      <c r="O4" s="1">
        <v>4863487492.6576328</v>
      </c>
      <c r="P4" s="1">
        <v>5077222366.9747181</v>
      </c>
      <c r="Q4" s="1">
        <v>6761786386.5471258</v>
      </c>
      <c r="R4" s="1">
        <v>8715105930.4910088</v>
      </c>
      <c r="S4" s="1">
        <v>13209713643.321854</v>
      </c>
      <c r="T4" s="1">
        <v>15557934268.496481</v>
      </c>
      <c r="U4" s="1">
        <v>17728347374.993996</v>
      </c>
      <c r="V4" s="1">
        <v>20971901273.270954</v>
      </c>
      <c r="W4" s="1">
        <v>26364491313.44714</v>
      </c>
      <c r="X4" s="1">
        <v>33243422157.631123</v>
      </c>
      <c r="Y4" s="1">
        <v>42345277342.019547</v>
      </c>
      <c r="Z4" s="1">
        <v>44348672667.871536</v>
      </c>
      <c r="AA4" s="1">
        <v>45207088715.64827</v>
      </c>
      <c r="AB4" s="1">
        <v>48801369800.367516</v>
      </c>
      <c r="AC4" s="1">
        <v>53698278905.967812</v>
      </c>
      <c r="AD4" s="1">
        <v>57937868670.193726</v>
      </c>
      <c r="AE4" s="1">
        <v>63696301892.811569</v>
      </c>
      <c r="AF4" s="1">
        <v>66742267773.195869</v>
      </c>
      <c r="AG4" s="1">
        <v>59089067187.394341</v>
      </c>
      <c r="AH4" s="1">
        <v>55631489801.550797</v>
      </c>
      <c r="AI4" s="1">
        <v>62045099642.777405</v>
      </c>
      <c r="AJ4" s="1">
        <v>45715367087.100098</v>
      </c>
      <c r="AK4" s="1">
        <v>48003298223.11779</v>
      </c>
      <c r="AL4" s="1">
        <v>49946455210.96595</v>
      </c>
      <c r="AM4" s="1">
        <v>42542571305.513565</v>
      </c>
      <c r="AN4" s="1">
        <v>41764052457.881378</v>
      </c>
      <c r="AO4" s="1">
        <v>46941496779.849861</v>
      </c>
      <c r="AP4" s="1">
        <v>48177862501.949509</v>
      </c>
      <c r="AQ4" s="1">
        <v>48187747528.899033</v>
      </c>
      <c r="AR4" s="1">
        <v>48640574566.647644</v>
      </c>
      <c r="AS4" s="1">
        <v>54790245600.584633</v>
      </c>
      <c r="AT4" s="1">
        <v>54744714396.16655</v>
      </c>
      <c r="AU4" s="1">
        <v>56760288973.670341</v>
      </c>
      <c r="AV4" s="1">
        <v>67863829880.483238</v>
      </c>
      <c r="AW4" s="1">
        <v>85324998813.604019</v>
      </c>
      <c r="AX4" s="1">
        <v>103198228458.58755</v>
      </c>
      <c r="AY4" s="1">
        <v>117027304746.54008</v>
      </c>
      <c r="AZ4" s="1">
        <v>134977087734.00835</v>
      </c>
      <c r="BA4" s="1">
        <v>171000691877.71356</v>
      </c>
      <c r="BB4" s="1">
        <v>137211039898.19321</v>
      </c>
      <c r="BC4" s="1">
        <v>161207268655.39215</v>
      </c>
      <c r="BD4" s="1">
        <v>200019057307.65488</v>
      </c>
      <c r="BE4" s="1">
        <v>209058991952.12546</v>
      </c>
      <c r="BF4" s="1">
        <v>209755003250.664</v>
      </c>
      <c r="BG4" s="1">
        <v>213810022462.42822</v>
      </c>
      <c r="BH4" s="1">
        <v>165874330876.32111</v>
      </c>
      <c r="BI4" s="1">
        <v>159049096745.24936</v>
      </c>
      <c r="BJ4" s="1">
        <v>170370810917.97104</v>
      </c>
    </row>
    <row r="5" spans="1:62" x14ac:dyDescent="0.3">
      <c r="A5" s="1" t="s">
        <v>726</v>
      </c>
      <c r="B5" s="1" t="s">
        <v>727</v>
      </c>
      <c r="C5" s="1" t="s">
        <v>405</v>
      </c>
      <c r="D5" s="1" t="s">
        <v>406</v>
      </c>
      <c r="E5" s="1" t="s">
        <v>425</v>
      </c>
      <c r="F5" s="1" t="s">
        <v>425</v>
      </c>
      <c r="G5" s="1" t="s">
        <v>425</v>
      </c>
      <c r="H5" s="1" t="s">
        <v>425</v>
      </c>
      <c r="I5" s="1" t="s">
        <v>425</v>
      </c>
      <c r="J5" s="1" t="s">
        <v>425</v>
      </c>
      <c r="K5" s="1" t="s">
        <v>425</v>
      </c>
      <c r="L5" s="1" t="s">
        <v>425</v>
      </c>
      <c r="M5" s="1" t="s">
        <v>425</v>
      </c>
      <c r="N5" s="1" t="s">
        <v>425</v>
      </c>
      <c r="O5" s="1" t="s">
        <v>425</v>
      </c>
      <c r="P5" s="1" t="s">
        <v>425</v>
      </c>
      <c r="Q5" s="1" t="s">
        <v>425</v>
      </c>
      <c r="R5" s="1" t="s">
        <v>425</v>
      </c>
      <c r="S5" s="1" t="s">
        <v>425</v>
      </c>
      <c r="T5" s="1" t="s">
        <v>425</v>
      </c>
      <c r="U5" s="1" t="s">
        <v>425</v>
      </c>
      <c r="V5" s="1" t="s">
        <v>425</v>
      </c>
      <c r="W5" s="1" t="s">
        <v>425</v>
      </c>
      <c r="X5" s="1" t="s">
        <v>425</v>
      </c>
      <c r="Y5" s="1" t="s">
        <v>425</v>
      </c>
      <c r="Z5" s="1" t="s">
        <v>425</v>
      </c>
      <c r="AA5" s="1" t="s">
        <v>425</v>
      </c>
      <c r="AB5" s="1" t="s">
        <v>425</v>
      </c>
      <c r="AC5" s="1" t="s">
        <v>425</v>
      </c>
      <c r="AD5" s="1" t="s">
        <v>425</v>
      </c>
      <c r="AE5" s="1" t="s">
        <v>425</v>
      </c>
      <c r="AF5" s="1" t="s">
        <v>425</v>
      </c>
      <c r="AG5" s="1" t="s">
        <v>425</v>
      </c>
      <c r="AH5" s="1" t="s">
        <v>425</v>
      </c>
      <c r="AI5" s="1" t="s">
        <v>425</v>
      </c>
      <c r="AJ5" s="1" t="s">
        <v>425</v>
      </c>
      <c r="AK5" s="1" t="s">
        <v>425</v>
      </c>
      <c r="AL5" s="1" t="s">
        <v>425</v>
      </c>
      <c r="AM5" s="1" t="s">
        <v>425</v>
      </c>
      <c r="AN5" s="1" t="s">
        <v>425</v>
      </c>
      <c r="AO5" s="1" t="s">
        <v>425</v>
      </c>
      <c r="AP5" s="1" t="s">
        <v>425</v>
      </c>
      <c r="AQ5" s="1" t="s">
        <v>425</v>
      </c>
      <c r="AR5" s="1" t="s">
        <v>425</v>
      </c>
      <c r="AS5" s="1" t="s">
        <v>425</v>
      </c>
      <c r="AT5" s="1" t="s">
        <v>425</v>
      </c>
      <c r="AU5" s="1">
        <v>514000000</v>
      </c>
      <c r="AV5" s="1">
        <v>527000000</v>
      </c>
      <c r="AW5" s="1">
        <v>512000000</v>
      </c>
      <c r="AX5" s="1">
        <v>503000000</v>
      </c>
      <c r="AY5" s="1">
        <v>496000000</v>
      </c>
      <c r="AZ5" s="1">
        <v>520000000</v>
      </c>
      <c r="BA5" s="1">
        <v>563000000</v>
      </c>
      <c r="BB5" s="1">
        <v>678000000</v>
      </c>
      <c r="BC5" s="1">
        <v>576000000</v>
      </c>
      <c r="BD5" s="1">
        <v>574000000</v>
      </c>
      <c r="BE5" s="1">
        <v>644000000</v>
      </c>
      <c r="BF5" s="1">
        <v>641000000</v>
      </c>
      <c r="BG5" s="1">
        <v>643000000</v>
      </c>
      <c r="BH5" s="1">
        <v>659000000</v>
      </c>
      <c r="BI5" s="1">
        <v>658000000</v>
      </c>
      <c r="BJ5" s="1" t="s">
        <v>425</v>
      </c>
    </row>
    <row r="6" spans="1:62" x14ac:dyDescent="0.3">
      <c r="A6" s="1" t="s">
        <v>726</v>
      </c>
      <c r="B6" s="1" t="s">
        <v>727</v>
      </c>
      <c r="C6" s="1" t="s">
        <v>407</v>
      </c>
      <c r="D6" s="1" t="s">
        <v>408</v>
      </c>
      <c r="E6" s="1" t="s">
        <v>425</v>
      </c>
      <c r="F6" s="1" t="s">
        <v>425</v>
      </c>
      <c r="G6" s="1" t="s">
        <v>425</v>
      </c>
      <c r="H6" s="1" t="s">
        <v>425</v>
      </c>
      <c r="I6" s="1" t="s">
        <v>425</v>
      </c>
      <c r="J6" s="1" t="s">
        <v>425</v>
      </c>
      <c r="K6" s="1" t="s">
        <v>425</v>
      </c>
      <c r="L6" s="1" t="s">
        <v>425</v>
      </c>
      <c r="M6" s="1" t="s">
        <v>425</v>
      </c>
      <c r="N6" s="1" t="s">
        <v>425</v>
      </c>
      <c r="O6" s="1">
        <v>78619206.08509627</v>
      </c>
      <c r="P6" s="1">
        <v>89409820.359281436</v>
      </c>
      <c r="Q6" s="1">
        <v>113408231.94408491</v>
      </c>
      <c r="R6" s="1">
        <v>150820102.79840088</v>
      </c>
      <c r="S6" s="1">
        <v>186558696.27920392</v>
      </c>
      <c r="T6" s="1">
        <v>220127246.37681162</v>
      </c>
      <c r="U6" s="1">
        <v>227281024.6207411</v>
      </c>
      <c r="V6" s="1">
        <v>254020153.34063527</v>
      </c>
      <c r="W6" s="1">
        <v>308008897.56944448</v>
      </c>
      <c r="X6" s="1">
        <v>411578334.15964299</v>
      </c>
      <c r="Y6" s="1">
        <v>446416105.82501739</v>
      </c>
      <c r="Z6" s="1">
        <v>388958731.30293751</v>
      </c>
      <c r="AA6" s="1">
        <v>375895956.38346207</v>
      </c>
      <c r="AB6" s="1">
        <v>327861832.94663572</v>
      </c>
      <c r="AC6" s="1">
        <v>330070689.29828197</v>
      </c>
      <c r="AD6" s="1">
        <v>346737964.77495104</v>
      </c>
      <c r="AE6" s="1">
        <v>482000594.03587979</v>
      </c>
      <c r="AF6" s="1">
        <v>611316399.40708804</v>
      </c>
      <c r="AG6" s="1">
        <v>721425939.15154982</v>
      </c>
      <c r="AH6" s="1">
        <v>795449332.39634585</v>
      </c>
      <c r="AI6" s="1">
        <v>1029048481.8805093</v>
      </c>
      <c r="AJ6" s="1">
        <v>1106928582.8662927</v>
      </c>
      <c r="AK6" s="1">
        <v>1210013651.8771331</v>
      </c>
      <c r="AL6" s="1">
        <v>1007025755.0006536</v>
      </c>
      <c r="AM6" s="1">
        <v>1017549124.332381</v>
      </c>
      <c r="AN6" s="1">
        <v>1178738991.1929545</v>
      </c>
      <c r="AO6" s="1">
        <v>1223945356.6268225</v>
      </c>
      <c r="AP6" s="1">
        <v>1180597272.7272727</v>
      </c>
      <c r="AQ6" s="1">
        <v>1211932397.8171289</v>
      </c>
      <c r="AR6" s="1">
        <v>1239876305.1353083</v>
      </c>
      <c r="AS6" s="1">
        <v>1434429703.335176</v>
      </c>
      <c r="AT6" s="1">
        <v>1496912751.6778524</v>
      </c>
      <c r="AU6" s="1">
        <v>1733116883.1168828</v>
      </c>
      <c r="AV6" s="1">
        <v>2398645598.1941309</v>
      </c>
      <c r="AW6" s="1">
        <v>2935659299.7268438</v>
      </c>
      <c r="AX6" s="1">
        <v>3255789080.9600797</v>
      </c>
      <c r="AY6" s="1">
        <v>3543256805.9214654</v>
      </c>
      <c r="AZ6" s="1">
        <v>4016972351.4919243</v>
      </c>
      <c r="BA6" s="1">
        <v>4007353156.5841513</v>
      </c>
      <c r="BB6" s="1">
        <v>3660530702.9730482</v>
      </c>
      <c r="BC6" s="1">
        <v>3355695364.2384105</v>
      </c>
      <c r="BD6" s="1">
        <v>3442062830.1362238</v>
      </c>
      <c r="BE6" s="1">
        <v>3164615186.9459076</v>
      </c>
      <c r="BF6" s="1">
        <v>3281585236.3250132</v>
      </c>
      <c r="BG6" s="1">
        <v>3350736367.2548757</v>
      </c>
      <c r="BH6" s="1">
        <v>2811489408.8943105</v>
      </c>
      <c r="BI6" s="1">
        <v>2877311946.9026546</v>
      </c>
      <c r="BJ6" s="1">
        <v>3012914131.1697087</v>
      </c>
    </row>
    <row r="7" spans="1:62" x14ac:dyDescent="0.3">
      <c r="A7" s="1" t="s">
        <v>726</v>
      </c>
      <c r="B7" s="1" t="s">
        <v>727</v>
      </c>
      <c r="C7" s="1" t="s">
        <v>266</v>
      </c>
      <c r="D7" s="1" t="s">
        <v>267</v>
      </c>
      <c r="E7" s="1" t="s">
        <v>425</v>
      </c>
      <c r="F7" s="1" t="s">
        <v>425</v>
      </c>
      <c r="G7" s="1" t="s">
        <v>425</v>
      </c>
      <c r="H7" s="1" t="s">
        <v>425</v>
      </c>
      <c r="I7" s="1" t="s">
        <v>425</v>
      </c>
      <c r="J7" s="1" t="s">
        <v>425</v>
      </c>
      <c r="K7" s="1" t="s">
        <v>425</v>
      </c>
      <c r="L7" s="1" t="s">
        <v>425</v>
      </c>
      <c r="M7" s="1" t="s">
        <v>425</v>
      </c>
      <c r="N7" s="1" t="s">
        <v>425</v>
      </c>
      <c r="O7" s="1" t="s">
        <v>425</v>
      </c>
      <c r="P7" s="1" t="s">
        <v>425</v>
      </c>
      <c r="Q7" s="1" t="s">
        <v>425</v>
      </c>
      <c r="R7" s="1" t="s">
        <v>425</v>
      </c>
      <c r="S7" s="1" t="s">
        <v>425</v>
      </c>
      <c r="T7" s="1" t="s">
        <v>425</v>
      </c>
      <c r="U7" s="1" t="s">
        <v>425</v>
      </c>
      <c r="V7" s="1" t="s">
        <v>425</v>
      </c>
      <c r="W7" s="1" t="s">
        <v>425</v>
      </c>
      <c r="X7" s="1" t="s">
        <v>425</v>
      </c>
      <c r="Y7" s="1">
        <v>5930503400.8322754</v>
      </c>
      <c r="Z7" s="1">
        <v>5550483035.9081497</v>
      </c>
      <c r="AA7" s="1">
        <v>5550483035.9081497</v>
      </c>
      <c r="AB7" s="1">
        <v>5784341596.3633938</v>
      </c>
      <c r="AC7" s="1">
        <v>6131475065.2383194</v>
      </c>
      <c r="AD7" s="1">
        <v>7553560459.1042776</v>
      </c>
      <c r="AE7" s="1">
        <v>7072063345.4478607</v>
      </c>
      <c r="AF7" s="1">
        <v>8083872012.4732618</v>
      </c>
      <c r="AG7" s="1">
        <v>8769250549.7359638</v>
      </c>
      <c r="AH7" s="1">
        <v>10201099039.565508</v>
      </c>
      <c r="AI7" s="1">
        <v>11228764963.161764</v>
      </c>
      <c r="AJ7" s="1">
        <v>10603784541.19696</v>
      </c>
      <c r="AK7" s="1">
        <v>8307810973.588479</v>
      </c>
      <c r="AL7" s="1">
        <v>5768720421.6136742</v>
      </c>
      <c r="AM7" s="1">
        <v>4438321017.3906784</v>
      </c>
      <c r="AN7" s="1">
        <v>5538749259.9471397</v>
      </c>
      <c r="AO7" s="1">
        <v>7526446605.5171165</v>
      </c>
      <c r="AP7" s="1">
        <v>7648377412.8327732</v>
      </c>
      <c r="AQ7" s="1">
        <v>6506229607.2943239</v>
      </c>
      <c r="AR7" s="1">
        <v>6152922942.9803152</v>
      </c>
      <c r="AS7" s="1">
        <v>9129594818.6074924</v>
      </c>
      <c r="AT7" s="1">
        <v>8936063723.2012119</v>
      </c>
      <c r="AU7" s="1">
        <v>12497347956.131603</v>
      </c>
      <c r="AV7" s="1">
        <v>14188949398.375204</v>
      </c>
      <c r="AW7" s="1">
        <v>19640853733.597954</v>
      </c>
      <c r="AX7" s="1">
        <v>28233712737.969986</v>
      </c>
      <c r="AY7" s="1">
        <v>41789479931.714203</v>
      </c>
      <c r="AZ7" s="1">
        <v>60448924661.793518</v>
      </c>
      <c r="BA7" s="1">
        <v>84178035578.82225</v>
      </c>
      <c r="BB7" s="1">
        <v>75492385928.333176</v>
      </c>
      <c r="BC7" s="1">
        <v>82526143645.062286</v>
      </c>
      <c r="BD7" s="1">
        <v>104115807985.96474</v>
      </c>
      <c r="BE7" s="1">
        <v>113923162050.11102</v>
      </c>
      <c r="BF7" s="1">
        <v>124912503781.14822</v>
      </c>
      <c r="BG7" s="1">
        <v>126730196125.42522</v>
      </c>
      <c r="BH7" s="1">
        <v>102621215573.45576</v>
      </c>
      <c r="BI7" s="1">
        <v>95337203468.115555</v>
      </c>
      <c r="BJ7" s="1">
        <v>124209385825.21979</v>
      </c>
    </row>
    <row r="8" spans="1:62" x14ac:dyDescent="0.3">
      <c r="A8" s="1" t="s">
        <v>726</v>
      </c>
      <c r="B8" s="1" t="s">
        <v>727</v>
      </c>
      <c r="C8" s="1" t="s">
        <v>364</v>
      </c>
      <c r="D8" s="1" t="s">
        <v>365</v>
      </c>
      <c r="E8" s="1" t="s">
        <v>425</v>
      </c>
      <c r="F8" s="1" t="s">
        <v>425</v>
      </c>
      <c r="G8" s="1" t="s">
        <v>425</v>
      </c>
      <c r="H8" s="1" t="s">
        <v>425</v>
      </c>
      <c r="I8" s="1" t="s">
        <v>425</v>
      </c>
      <c r="J8" s="1" t="s">
        <v>425</v>
      </c>
      <c r="K8" s="1" t="s">
        <v>425</v>
      </c>
      <c r="L8" s="1" t="s">
        <v>425</v>
      </c>
      <c r="M8" s="1" t="s">
        <v>425</v>
      </c>
      <c r="N8" s="1" t="s">
        <v>425</v>
      </c>
      <c r="O8" s="1" t="s">
        <v>425</v>
      </c>
      <c r="P8" s="1" t="s">
        <v>425</v>
      </c>
      <c r="Q8" s="1" t="s">
        <v>425</v>
      </c>
      <c r="R8" s="1" t="s">
        <v>425</v>
      </c>
      <c r="S8" s="1" t="s">
        <v>425</v>
      </c>
      <c r="T8" s="1" t="s">
        <v>425</v>
      </c>
      <c r="U8" s="1" t="s">
        <v>425</v>
      </c>
      <c r="V8" s="1">
        <v>77496740.740740731</v>
      </c>
      <c r="W8" s="1">
        <v>87879333.333333328</v>
      </c>
      <c r="X8" s="1">
        <v>109079962.96296296</v>
      </c>
      <c r="Y8" s="1">
        <v>131431037.03703703</v>
      </c>
      <c r="Z8" s="1">
        <v>147841740.74074072</v>
      </c>
      <c r="AA8" s="1">
        <v>164369296.2962963</v>
      </c>
      <c r="AB8" s="1">
        <v>182144111.11111113</v>
      </c>
      <c r="AC8" s="1">
        <v>208372851.85185188</v>
      </c>
      <c r="AD8" s="1">
        <v>240923925.92592591</v>
      </c>
      <c r="AE8" s="1">
        <v>290440148.14814812</v>
      </c>
      <c r="AF8" s="1">
        <v>337174851.85185188</v>
      </c>
      <c r="AG8" s="1">
        <v>398637740.7407406</v>
      </c>
      <c r="AH8" s="1">
        <v>438794777.77777773</v>
      </c>
      <c r="AI8" s="1">
        <v>459469074.07407397</v>
      </c>
      <c r="AJ8" s="1">
        <v>481706333.33333331</v>
      </c>
      <c r="AK8" s="1">
        <v>499281148.14814812</v>
      </c>
      <c r="AL8" s="1">
        <v>535172777.77777773</v>
      </c>
      <c r="AM8" s="1">
        <v>589429592.5925926</v>
      </c>
      <c r="AN8" s="1">
        <v>577280740.74074066</v>
      </c>
      <c r="AO8" s="1">
        <v>633730629.62962961</v>
      </c>
      <c r="AP8" s="1">
        <v>680617111.11111104</v>
      </c>
      <c r="AQ8" s="1">
        <v>727860592.5925926</v>
      </c>
      <c r="AR8" s="1">
        <v>766198925.92592573</v>
      </c>
      <c r="AS8" s="1">
        <v>830158777.77777767</v>
      </c>
      <c r="AT8" s="1">
        <v>800740259.25925922</v>
      </c>
      <c r="AU8" s="1">
        <v>814615333.33333325</v>
      </c>
      <c r="AV8" s="1">
        <v>855643111.11111104</v>
      </c>
      <c r="AW8" s="1">
        <v>919577148.14814806</v>
      </c>
      <c r="AX8" s="1">
        <v>1022191296.296296</v>
      </c>
      <c r="AY8" s="1">
        <v>1157005444.4444444</v>
      </c>
      <c r="AZ8" s="1">
        <v>1311401333.3333335</v>
      </c>
      <c r="BA8" s="1">
        <v>1368431037.0370371</v>
      </c>
      <c r="BB8" s="1">
        <v>1224252999.9999998</v>
      </c>
      <c r="BC8" s="1">
        <v>1152469074.0740738</v>
      </c>
      <c r="BD8" s="1">
        <v>1142042925.9259257</v>
      </c>
      <c r="BE8" s="1">
        <v>1211411703.7037034</v>
      </c>
      <c r="BF8" s="1">
        <v>1192925407.4074073</v>
      </c>
      <c r="BG8" s="1">
        <v>1280133333.3333335</v>
      </c>
      <c r="BH8" s="1">
        <v>1364863037.0370369</v>
      </c>
      <c r="BI8" s="1">
        <v>1460144703.7037034</v>
      </c>
      <c r="BJ8" s="1">
        <v>1532397555.5555553</v>
      </c>
    </row>
    <row r="9" spans="1:62" x14ac:dyDescent="0.3">
      <c r="A9" s="1" t="s">
        <v>726</v>
      </c>
      <c r="B9" s="1" t="s">
        <v>727</v>
      </c>
      <c r="C9" s="1" t="s">
        <v>332</v>
      </c>
      <c r="D9" s="1" t="s">
        <v>333</v>
      </c>
      <c r="E9" s="1" t="s">
        <v>425</v>
      </c>
      <c r="F9" s="1" t="s">
        <v>425</v>
      </c>
      <c r="G9" s="1">
        <v>24450604877.608116</v>
      </c>
      <c r="H9" s="1">
        <v>18272123664.471519</v>
      </c>
      <c r="I9" s="1">
        <v>25605249381.759708</v>
      </c>
      <c r="J9" s="1">
        <v>28344705966.638908</v>
      </c>
      <c r="K9" s="1">
        <v>28630474727.90226</v>
      </c>
      <c r="L9" s="1">
        <v>24256667553.25692</v>
      </c>
      <c r="M9" s="1">
        <v>26436857247.498184</v>
      </c>
      <c r="N9" s="1">
        <v>31256284543.615479</v>
      </c>
      <c r="O9" s="1">
        <v>31584210365.544651</v>
      </c>
      <c r="P9" s="1">
        <v>33293199095.488117</v>
      </c>
      <c r="Q9" s="1">
        <v>34733000536.286209</v>
      </c>
      <c r="R9" s="1">
        <v>52544000116.903732</v>
      </c>
      <c r="S9" s="1">
        <v>72436777342.455414</v>
      </c>
      <c r="T9" s="1">
        <v>52438647921.9226</v>
      </c>
      <c r="U9" s="1">
        <v>51169499890.772217</v>
      </c>
      <c r="V9" s="1">
        <v>56781000100.944824</v>
      </c>
      <c r="W9" s="1">
        <v>58082870156.263428</v>
      </c>
      <c r="X9" s="1">
        <v>69252328953.37886</v>
      </c>
      <c r="Y9" s="1">
        <v>76961923741.947845</v>
      </c>
      <c r="Z9" s="1">
        <v>78676842366.421326</v>
      </c>
      <c r="AA9" s="1">
        <v>84307486836.72403</v>
      </c>
      <c r="AB9" s="1">
        <v>103979106777.91103</v>
      </c>
      <c r="AC9" s="1">
        <v>79092001998.032043</v>
      </c>
      <c r="AD9" s="1">
        <v>88416668900.259583</v>
      </c>
      <c r="AE9" s="1">
        <v>110934442762.69356</v>
      </c>
      <c r="AF9" s="1">
        <v>111106191358.19745</v>
      </c>
      <c r="AG9" s="1">
        <v>126206817196.09116</v>
      </c>
      <c r="AH9" s="1">
        <v>76636898036.471191</v>
      </c>
      <c r="AI9" s="1">
        <v>141352368714.69131</v>
      </c>
      <c r="AJ9" s="1">
        <v>189719984268.48453</v>
      </c>
      <c r="AK9" s="1">
        <v>228788617201.69592</v>
      </c>
      <c r="AL9" s="1">
        <v>236741715015.01501</v>
      </c>
      <c r="AM9" s="1">
        <v>257440000000</v>
      </c>
      <c r="AN9" s="1">
        <v>258031750000</v>
      </c>
      <c r="AO9" s="1">
        <v>272149750000</v>
      </c>
      <c r="AP9" s="1">
        <v>292859000000</v>
      </c>
      <c r="AQ9" s="1">
        <v>298948250000</v>
      </c>
      <c r="AR9" s="1">
        <v>283523000000</v>
      </c>
      <c r="AS9" s="1">
        <v>284203750000</v>
      </c>
      <c r="AT9" s="1">
        <v>268696750000</v>
      </c>
      <c r="AU9" s="1">
        <v>97724004251.860199</v>
      </c>
      <c r="AV9" s="1">
        <v>127586973492.17664</v>
      </c>
      <c r="AW9" s="1">
        <v>164657930452.78662</v>
      </c>
      <c r="AX9" s="1">
        <v>198737095012.28165</v>
      </c>
      <c r="AY9" s="1">
        <v>232557260817.30771</v>
      </c>
      <c r="AZ9" s="1">
        <v>287530508430.56799</v>
      </c>
      <c r="BA9" s="1">
        <v>361558037110.41925</v>
      </c>
      <c r="BB9" s="1">
        <v>332976484577.6189</v>
      </c>
      <c r="BC9" s="1">
        <v>423627422092.48962</v>
      </c>
      <c r="BD9" s="1">
        <v>530163281574.65753</v>
      </c>
      <c r="BE9" s="1">
        <v>545982375701.12799</v>
      </c>
      <c r="BF9" s="1">
        <v>552025140252.24634</v>
      </c>
      <c r="BG9" s="1">
        <v>526319673731.63831</v>
      </c>
      <c r="BH9" s="1">
        <v>594749285413.2124</v>
      </c>
      <c r="BI9" s="1">
        <v>554860945013.61951</v>
      </c>
      <c r="BJ9" s="1">
        <v>637590419269.32361</v>
      </c>
    </row>
    <row r="10" spans="1:62" x14ac:dyDescent="0.3">
      <c r="A10" s="1" t="s">
        <v>726</v>
      </c>
      <c r="B10" s="1" t="s">
        <v>727</v>
      </c>
      <c r="C10" s="1" t="s">
        <v>168</v>
      </c>
      <c r="D10" s="1" t="s">
        <v>169</v>
      </c>
      <c r="E10" s="1" t="s">
        <v>425</v>
      </c>
      <c r="F10" s="1" t="s">
        <v>425</v>
      </c>
      <c r="G10" s="1" t="s">
        <v>425</v>
      </c>
      <c r="H10" s="1" t="s">
        <v>425</v>
      </c>
      <c r="I10" s="1" t="s">
        <v>425</v>
      </c>
      <c r="J10" s="1" t="s">
        <v>425</v>
      </c>
      <c r="K10" s="1" t="s">
        <v>425</v>
      </c>
      <c r="L10" s="1" t="s">
        <v>425</v>
      </c>
      <c r="M10" s="1" t="s">
        <v>425</v>
      </c>
      <c r="N10" s="1" t="s">
        <v>425</v>
      </c>
      <c r="O10" s="1" t="s">
        <v>425</v>
      </c>
      <c r="P10" s="1" t="s">
        <v>425</v>
      </c>
      <c r="Q10" s="1" t="s">
        <v>425</v>
      </c>
      <c r="R10" s="1" t="s">
        <v>425</v>
      </c>
      <c r="S10" s="1" t="s">
        <v>425</v>
      </c>
      <c r="T10" s="1" t="s">
        <v>425</v>
      </c>
      <c r="U10" s="1" t="s">
        <v>425</v>
      </c>
      <c r="V10" s="1" t="s">
        <v>425</v>
      </c>
      <c r="W10" s="1" t="s">
        <v>425</v>
      </c>
      <c r="X10" s="1" t="s">
        <v>425</v>
      </c>
      <c r="Y10" s="1" t="s">
        <v>425</v>
      </c>
      <c r="Z10" s="1" t="s">
        <v>425</v>
      </c>
      <c r="AA10" s="1" t="s">
        <v>425</v>
      </c>
      <c r="AB10" s="1" t="s">
        <v>425</v>
      </c>
      <c r="AC10" s="1" t="s">
        <v>425</v>
      </c>
      <c r="AD10" s="1" t="s">
        <v>425</v>
      </c>
      <c r="AE10" s="1" t="s">
        <v>425</v>
      </c>
      <c r="AF10" s="1" t="s">
        <v>425</v>
      </c>
      <c r="AG10" s="1" t="s">
        <v>425</v>
      </c>
      <c r="AH10" s="1" t="s">
        <v>425</v>
      </c>
      <c r="AI10" s="1">
        <v>2256838858.4271402</v>
      </c>
      <c r="AJ10" s="1">
        <v>2068526521.9029896</v>
      </c>
      <c r="AK10" s="1">
        <v>1272577456.127115</v>
      </c>
      <c r="AL10" s="1">
        <v>1201313201.0127153</v>
      </c>
      <c r="AM10" s="1">
        <v>1315158670.2828529</v>
      </c>
      <c r="AN10" s="1">
        <v>1468317350.0684099</v>
      </c>
      <c r="AO10" s="1">
        <v>1596968913.2789712</v>
      </c>
      <c r="AP10" s="1">
        <v>1639492424.3647203</v>
      </c>
      <c r="AQ10" s="1">
        <v>1893726437.2646184</v>
      </c>
      <c r="AR10" s="1">
        <v>1845482181.4480083</v>
      </c>
      <c r="AS10" s="1">
        <v>1911563665.3900604</v>
      </c>
      <c r="AT10" s="1">
        <v>2118467913.3787341</v>
      </c>
      <c r="AU10" s="1">
        <v>2376335048.3997555</v>
      </c>
      <c r="AV10" s="1">
        <v>2807061008.6908445</v>
      </c>
      <c r="AW10" s="1">
        <v>3576615240.4161587</v>
      </c>
      <c r="AX10" s="1">
        <v>4900469950.0903349</v>
      </c>
      <c r="AY10" s="1">
        <v>6384451606.1420965</v>
      </c>
      <c r="AZ10" s="1">
        <v>9206301700.3961945</v>
      </c>
      <c r="BA10" s="1">
        <v>11662040713.875309</v>
      </c>
      <c r="BB10" s="1">
        <v>8647936747.9870396</v>
      </c>
      <c r="BC10" s="1">
        <v>9260284937.7978153</v>
      </c>
      <c r="BD10" s="1">
        <v>10142111334.496105</v>
      </c>
      <c r="BE10" s="1">
        <v>10619320048.585737</v>
      </c>
      <c r="BF10" s="1">
        <v>11121465767.406683</v>
      </c>
      <c r="BG10" s="1">
        <v>11609512939.75425</v>
      </c>
      <c r="BH10" s="1">
        <v>10553337672.987202</v>
      </c>
      <c r="BI10" s="1">
        <v>10546135160.030987</v>
      </c>
      <c r="BJ10" s="1">
        <v>11536590635.82675</v>
      </c>
    </row>
    <row r="11" spans="1:62" x14ac:dyDescent="0.3">
      <c r="A11" s="1" t="s">
        <v>726</v>
      </c>
      <c r="B11" s="1" t="s">
        <v>727</v>
      </c>
      <c r="C11" s="1" t="s">
        <v>409</v>
      </c>
      <c r="D11" s="1" t="s">
        <v>410</v>
      </c>
      <c r="E11" s="1" t="s">
        <v>425</v>
      </c>
      <c r="F11" s="1" t="s">
        <v>425</v>
      </c>
      <c r="G11" s="1" t="s">
        <v>425</v>
      </c>
      <c r="H11" s="1" t="s">
        <v>425</v>
      </c>
      <c r="I11" s="1" t="s">
        <v>425</v>
      </c>
      <c r="J11" s="1" t="s">
        <v>425</v>
      </c>
      <c r="K11" s="1" t="s">
        <v>425</v>
      </c>
      <c r="L11" s="1" t="s">
        <v>425</v>
      </c>
      <c r="M11" s="1" t="s">
        <v>425</v>
      </c>
      <c r="N11" s="1" t="s">
        <v>425</v>
      </c>
      <c r="O11" s="1" t="s">
        <v>425</v>
      </c>
      <c r="P11" s="1" t="s">
        <v>425</v>
      </c>
      <c r="Q11" s="1" t="s">
        <v>425</v>
      </c>
      <c r="R11" s="1" t="s">
        <v>425</v>
      </c>
      <c r="S11" s="1" t="s">
        <v>425</v>
      </c>
      <c r="T11" s="1" t="s">
        <v>425</v>
      </c>
      <c r="U11" s="1" t="s">
        <v>425</v>
      </c>
      <c r="V11" s="1" t="s">
        <v>425</v>
      </c>
      <c r="W11" s="1" t="s">
        <v>425</v>
      </c>
      <c r="X11" s="1" t="s">
        <v>425</v>
      </c>
      <c r="Y11" s="1" t="s">
        <v>425</v>
      </c>
      <c r="Z11" s="1" t="s">
        <v>425</v>
      </c>
      <c r="AA11" s="1" t="s">
        <v>425</v>
      </c>
      <c r="AB11" s="1" t="s">
        <v>425</v>
      </c>
      <c r="AC11" s="1" t="s">
        <v>425</v>
      </c>
      <c r="AD11" s="1" t="s">
        <v>425</v>
      </c>
      <c r="AE11" s="1" t="s">
        <v>425</v>
      </c>
      <c r="AF11" s="1" t="s">
        <v>425</v>
      </c>
      <c r="AG11" s="1" t="s">
        <v>425</v>
      </c>
      <c r="AH11" s="1" t="s">
        <v>425</v>
      </c>
      <c r="AI11" s="1" t="s">
        <v>425</v>
      </c>
      <c r="AJ11" s="1" t="s">
        <v>425</v>
      </c>
      <c r="AK11" s="1" t="s">
        <v>425</v>
      </c>
      <c r="AL11" s="1" t="s">
        <v>425</v>
      </c>
      <c r="AM11" s="1">
        <v>1330167597.7653632</v>
      </c>
      <c r="AN11" s="1">
        <v>1320670391.0614524</v>
      </c>
      <c r="AO11" s="1">
        <v>1379888268.1564245</v>
      </c>
      <c r="AP11" s="1">
        <v>1531843575.4189944</v>
      </c>
      <c r="AQ11" s="1">
        <v>1665363128.4916201</v>
      </c>
      <c r="AR11" s="1">
        <v>1722798882.6815641</v>
      </c>
      <c r="AS11" s="1">
        <v>1873452513.9664805</v>
      </c>
      <c r="AT11" s="1">
        <v>1920262569.8324022</v>
      </c>
      <c r="AU11" s="1">
        <v>1941094972.067039</v>
      </c>
      <c r="AV11" s="1">
        <v>2021301675.9776535</v>
      </c>
      <c r="AW11" s="1">
        <v>2228279329.6089387</v>
      </c>
      <c r="AX11" s="1">
        <v>2331005586.5921788</v>
      </c>
      <c r="AY11" s="1">
        <v>2421474860.3351955</v>
      </c>
      <c r="AZ11" s="1">
        <v>2623726256.9832401</v>
      </c>
      <c r="BA11" s="1">
        <v>2791960893.8547487</v>
      </c>
      <c r="BB11" s="1">
        <v>2498932960.8938546</v>
      </c>
      <c r="BC11" s="1">
        <v>2467703910.6145253</v>
      </c>
      <c r="BD11" s="1">
        <v>2584463687.1508379</v>
      </c>
      <c r="BE11" s="1" t="s">
        <v>425</v>
      </c>
      <c r="BF11" s="1" t="s">
        <v>425</v>
      </c>
      <c r="BG11" s="1" t="s">
        <v>425</v>
      </c>
      <c r="BH11" s="1" t="s">
        <v>425</v>
      </c>
      <c r="BI11" s="1" t="s">
        <v>425</v>
      </c>
      <c r="BJ11" s="1" t="s">
        <v>425</v>
      </c>
    </row>
    <row r="12" spans="1:62" x14ac:dyDescent="0.3">
      <c r="A12" s="1" t="s">
        <v>726</v>
      </c>
      <c r="B12" s="1" t="s">
        <v>727</v>
      </c>
      <c r="C12" s="1" t="s">
        <v>214</v>
      </c>
      <c r="D12" s="1" t="s">
        <v>215</v>
      </c>
      <c r="E12" s="1">
        <v>18573188486.952625</v>
      </c>
      <c r="F12" s="1">
        <v>19648336879.829769</v>
      </c>
      <c r="G12" s="1">
        <v>19888005375.741962</v>
      </c>
      <c r="H12" s="1">
        <v>21501847911.300259</v>
      </c>
      <c r="I12" s="1">
        <v>23758539590.099674</v>
      </c>
      <c r="J12" s="1">
        <v>25931235300.705566</v>
      </c>
      <c r="K12" s="1">
        <v>27261731436.891029</v>
      </c>
      <c r="L12" s="1">
        <v>30389741292.417961</v>
      </c>
      <c r="M12" s="1">
        <v>32657632433.643185</v>
      </c>
      <c r="N12" s="1">
        <v>36620002239.892487</v>
      </c>
      <c r="O12" s="1">
        <v>41261059469.145477</v>
      </c>
      <c r="P12" s="1">
        <v>45138313360.958664</v>
      </c>
      <c r="Q12" s="1">
        <v>51954439252.336449</v>
      </c>
      <c r="R12" s="1">
        <v>63721973094.170403</v>
      </c>
      <c r="S12" s="1">
        <v>88809137803.97937</v>
      </c>
      <c r="T12" s="1">
        <v>97147343984.705734</v>
      </c>
      <c r="U12" s="1">
        <v>104894743476.61667</v>
      </c>
      <c r="V12" s="1">
        <v>110174351915.57697</v>
      </c>
      <c r="W12" s="1">
        <v>118309271373.78749</v>
      </c>
      <c r="X12" s="1">
        <v>134679086674.99716</v>
      </c>
      <c r="Y12" s="1">
        <v>149738161559.88858</v>
      </c>
      <c r="Z12" s="1">
        <v>176599326599.3266</v>
      </c>
      <c r="AA12" s="1">
        <v>193721725697.89252</v>
      </c>
      <c r="AB12" s="1">
        <v>176986429574.1694</v>
      </c>
      <c r="AC12" s="1">
        <v>193194167723.23853</v>
      </c>
      <c r="AD12" s="1">
        <v>180190994860.78085</v>
      </c>
      <c r="AE12" s="1">
        <v>181977476217.12369</v>
      </c>
      <c r="AF12" s="1">
        <v>189041159343.56802</v>
      </c>
      <c r="AG12" s="1">
        <v>235699941792.78229</v>
      </c>
      <c r="AH12" s="1">
        <v>299317645142.90369</v>
      </c>
      <c r="AI12" s="1">
        <v>310838014621.00806</v>
      </c>
      <c r="AJ12" s="1">
        <v>325358292127.77649</v>
      </c>
      <c r="AK12" s="1">
        <v>324878105052.68018</v>
      </c>
      <c r="AL12" s="1">
        <v>311528948847.66724</v>
      </c>
      <c r="AM12" s="1">
        <v>322201314424.07471</v>
      </c>
      <c r="AN12" s="1">
        <v>367216364716.36475</v>
      </c>
      <c r="AO12" s="1">
        <v>400302731411.22913</v>
      </c>
      <c r="AP12" s="1">
        <v>434568007512.91278</v>
      </c>
      <c r="AQ12" s="1">
        <v>398899138574.23865</v>
      </c>
      <c r="AR12" s="1">
        <v>388395162301.04022</v>
      </c>
      <c r="AS12" s="1">
        <v>415034227218.48889</v>
      </c>
      <c r="AT12" s="1">
        <v>378215090694.42957</v>
      </c>
      <c r="AU12" s="1">
        <v>394486709920.46881</v>
      </c>
      <c r="AV12" s="1">
        <v>466294700058.24109</v>
      </c>
      <c r="AW12" s="1">
        <v>611904253805.66223</v>
      </c>
      <c r="AX12" s="1">
        <v>692641708013.83252</v>
      </c>
      <c r="AY12" s="1">
        <v>745521862833.18359</v>
      </c>
      <c r="AZ12" s="1">
        <v>851962785585.30261</v>
      </c>
      <c r="BA12" s="1">
        <v>1052584601611.4592</v>
      </c>
      <c r="BB12" s="1">
        <v>926448240318.06799</v>
      </c>
      <c r="BC12" s="1">
        <v>1144260547872.8091</v>
      </c>
      <c r="BD12" s="1">
        <v>1394280784777.6792</v>
      </c>
      <c r="BE12" s="1">
        <v>1543411012579.9133</v>
      </c>
      <c r="BF12" s="1">
        <v>1573696522006.7712</v>
      </c>
      <c r="BG12" s="1">
        <v>1464955475993.7576</v>
      </c>
      <c r="BH12" s="1">
        <v>1349034029453.3655</v>
      </c>
      <c r="BI12" s="1">
        <v>1208039015868.3945</v>
      </c>
      <c r="BJ12" s="1">
        <v>1323421072479.0708</v>
      </c>
    </row>
    <row r="13" spans="1:62" x14ac:dyDescent="0.3">
      <c r="A13" s="1" t="s">
        <v>726</v>
      </c>
      <c r="B13" s="1" t="s">
        <v>727</v>
      </c>
      <c r="C13" s="1" t="s">
        <v>10</v>
      </c>
      <c r="D13" s="1" t="s">
        <v>11</v>
      </c>
      <c r="E13" s="1">
        <v>6592693841.1849499</v>
      </c>
      <c r="F13" s="1">
        <v>7311749633.3622875</v>
      </c>
      <c r="G13" s="1">
        <v>7756110210.1196642</v>
      </c>
      <c r="H13" s="1">
        <v>8374175257.7307529</v>
      </c>
      <c r="I13" s="1">
        <v>9169983885.7118511</v>
      </c>
      <c r="J13" s="1">
        <v>9994070615.8599701</v>
      </c>
      <c r="K13" s="1">
        <v>10887682273.101418</v>
      </c>
      <c r="L13" s="1">
        <v>11579431668.916473</v>
      </c>
      <c r="M13" s="1">
        <v>12440625312.868534</v>
      </c>
      <c r="N13" s="1">
        <v>13582798556.240419</v>
      </c>
      <c r="O13" s="1">
        <v>15373005768.721884</v>
      </c>
      <c r="P13" s="1">
        <v>17858485956.603149</v>
      </c>
      <c r="Q13" s="1">
        <v>22059612417.4058</v>
      </c>
      <c r="R13" s="1">
        <v>29515467987.91201</v>
      </c>
      <c r="S13" s="1">
        <v>35189299985.276794</v>
      </c>
      <c r="T13" s="1">
        <v>40059206763.056015</v>
      </c>
      <c r="U13" s="1">
        <v>42959976068.113831</v>
      </c>
      <c r="V13" s="1">
        <v>51545759220.71434</v>
      </c>
      <c r="W13" s="1">
        <v>62052258694.210182</v>
      </c>
      <c r="X13" s="1">
        <v>73937296654.657745</v>
      </c>
      <c r="Y13" s="1">
        <v>82058912465.432877</v>
      </c>
      <c r="Z13" s="1">
        <v>71034228097.459824</v>
      </c>
      <c r="AA13" s="1">
        <v>71275287327.579254</v>
      </c>
      <c r="AB13" s="1">
        <v>72121016623.257248</v>
      </c>
      <c r="AC13" s="1">
        <v>67985345161.955849</v>
      </c>
      <c r="AD13" s="1">
        <v>69386774474.594299</v>
      </c>
      <c r="AE13" s="1">
        <v>99036165209.553864</v>
      </c>
      <c r="AF13" s="1">
        <v>124168442860.2525</v>
      </c>
      <c r="AG13" s="1">
        <v>133339397080.12927</v>
      </c>
      <c r="AH13" s="1">
        <v>133105805928.23712</v>
      </c>
      <c r="AI13" s="1">
        <v>166463386663.43942</v>
      </c>
      <c r="AJ13" s="1">
        <v>173794177725.39777</v>
      </c>
      <c r="AK13" s="1">
        <v>195078126346.10568</v>
      </c>
      <c r="AL13" s="1">
        <v>190379720927.48135</v>
      </c>
      <c r="AM13" s="1">
        <v>203535242741.83835</v>
      </c>
      <c r="AN13" s="1">
        <v>241038283062.64502</v>
      </c>
      <c r="AO13" s="1">
        <v>237250948791.26593</v>
      </c>
      <c r="AP13" s="1">
        <v>212790348404.55518</v>
      </c>
      <c r="AQ13" s="1">
        <v>218259904401.95642</v>
      </c>
      <c r="AR13" s="1">
        <v>217185787342.85104</v>
      </c>
      <c r="AS13" s="1">
        <v>196799778883.36099</v>
      </c>
      <c r="AT13" s="1">
        <v>197337879194.63089</v>
      </c>
      <c r="AU13" s="1">
        <v>213377771503.85846</v>
      </c>
      <c r="AV13" s="1">
        <v>261695778781.03836</v>
      </c>
      <c r="AW13" s="1">
        <v>300904221504.84229</v>
      </c>
      <c r="AX13" s="1">
        <v>315974418604.65112</v>
      </c>
      <c r="AY13" s="1">
        <v>335998557270.10413</v>
      </c>
      <c r="AZ13" s="1">
        <v>388691445387.35284</v>
      </c>
      <c r="BA13" s="1">
        <v>430294287388.31116</v>
      </c>
      <c r="BB13" s="1">
        <v>400172297860.51678</v>
      </c>
      <c r="BC13" s="1">
        <v>391892746544.68994</v>
      </c>
      <c r="BD13" s="1">
        <v>431120310088.8197</v>
      </c>
      <c r="BE13" s="1">
        <v>409425234155.26318</v>
      </c>
      <c r="BF13" s="1">
        <v>430068712971.86731</v>
      </c>
      <c r="BG13" s="1">
        <v>441885415805.82501</v>
      </c>
      <c r="BH13" s="1">
        <v>382065930307.9776</v>
      </c>
      <c r="BI13" s="1">
        <v>390799991147.46753</v>
      </c>
      <c r="BJ13" s="1">
        <v>416595666396.63623</v>
      </c>
    </row>
    <row r="14" spans="1:62" x14ac:dyDescent="0.3">
      <c r="A14" s="1" t="s">
        <v>726</v>
      </c>
      <c r="B14" s="1" t="s">
        <v>727</v>
      </c>
      <c r="C14" s="1" t="s">
        <v>344</v>
      </c>
      <c r="D14" s="1" t="s">
        <v>345</v>
      </c>
      <c r="E14" s="1" t="s">
        <v>425</v>
      </c>
      <c r="F14" s="1" t="s">
        <v>425</v>
      </c>
      <c r="G14" s="1" t="s">
        <v>425</v>
      </c>
      <c r="H14" s="1" t="s">
        <v>425</v>
      </c>
      <c r="I14" s="1" t="s">
        <v>425</v>
      </c>
      <c r="J14" s="1" t="s">
        <v>425</v>
      </c>
      <c r="K14" s="1" t="s">
        <v>425</v>
      </c>
      <c r="L14" s="1" t="s">
        <v>425</v>
      </c>
      <c r="M14" s="1" t="s">
        <v>425</v>
      </c>
      <c r="N14" s="1" t="s">
        <v>425</v>
      </c>
      <c r="O14" s="1" t="s">
        <v>425</v>
      </c>
      <c r="P14" s="1" t="s">
        <v>425</v>
      </c>
      <c r="Q14" s="1" t="s">
        <v>425</v>
      </c>
      <c r="R14" s="1" t="s">
        <v>425</v>
      </c>
      <c r="S14" s="1" t="s">
        <v>425</v>
      </c>
      <c r="T14" s="1" t="s">
        <v>425</v>
      </c>
      <c r="U14" s="1" t="s">
        <v>425</v>
      </c>
      <c r="V14" s="1" t="s">
        <v>425</v>
      </c>
      <c r="W14" s="1" t="s">
        <v>425</v>
      </c>
      <c r="X14" s="1" t="s">
        <v>425</v>
      </c>
      <c r="Y14" s="1" t="s">
        <v>425</v>
      </c>
      <c r="Z14" s="1" t="s">
        <v>425</v>
      </c>
      <c r="AA14" s="1" t="s">
        <v>425</v>
      </c>
      <c r="AB14" s="1" t="s">
        <v>425</v>
      </c>
      <c r="AC14" s="1" t="s">
        <v>425</v>
      </c>
      <c r="AD14" s="1" t="s">
        <v>425</v>
      </c>
      <c r="AE14" s="1" t="s">
        <v>425</v>
      </c>
      <c r="AF14" s="1" t="s">
        <v>425</v>
      </c>
      <c r="AG14" s="1" t="s">
        <v>425</v>
      </c>
      <c r="AH14" s="1" t="s">
        <v>425</v>
      </c>
      <c r="AI14" s="1">
        <v>8858006035.915659</v>
      </c>
      <c r="AJ14" s="1">
        <v>8792365810.5094032</v>
      </c>
      <c r="AK14" s="1">
        <v>4991350457.5425024</v>
      </c>
      <c r="AL14" s="1">
        <v>3973027396.651947</v>
      </c>
      <c r="AM14" s="1">
        <v>3313739673.5473762</v>
      </c>
      <c r="AN14" s="1">
        <v>3052467522.3610435</v>
      </c>
      <c r="AO14" s="1">
        <v>3176749593.1178799</v>
      </c>
      <c r="AP14" s="1">
        <v>3962710163.1116686</v>
      </c>
      <c r="AQ14" s="1">
        <v>4446396217.6326532</v>
      </c>
      <c r="AR14" s="1">
        <v>4581222442.4578314</v>
      </c>
      <c r="AS14" s="1">
        <v>5272617196.0451736</v>
      </c>
      <c r="AT14" s="1">
        <v>5707720390.8514986</v>
      </c>
      <c r="AU14" s="1">
        <v>6235795103.8880892</v>
      </c>
      <c r="AV14" s="1">
        <v>7276013031.9690495</v>
      </c>
      <c r="AW14" s="1">
        <v>8680472168.5153141</v>
      </c>
      <c r="AX14" s="1">
        <v>13245716099.005713</v>
      </c>
      <c r="AY14" s="1">
        <v>20982986344.302666</v>
      </c>
      <c r="AZ14" s="1">
        <v>33050343782.775902</v>
      </c>
      <c r="BA14" s="1">
        <v>48852482960.077896</v>
      </c>
      <c r="BB14" s="1">
        <v>44291490420.502617</v>
      </c>
      <c r="BC14" s="1">
        <v>52902703376.105644</v>
      </c>
      <c r="BD14" s="1">
        <v>65951627200.202614</v>
      </c>
      <c r="BE14" s="1">
        <v>69683935845.213837</v>
      </c>
      <c r="BF14" s="1">
        <v>74164435946.462723</v>
      </c>
      <c r="BG14" s="1">
        <v>75244294275.149811</v>
      </c>
      <c r="BH14" s="1">
        <v>53074370486.043335</v>
      </c>
      <c r="BI14" s="1">
        <v>37867518957.197472</v>
      </c>
      <c r="BJ14" s="1">
        <v>40747792237.973503</v>
      </c>
    </row>
    <row r="15" spans="1:62" x14ac:dyDescent="0.3">
      <c r="A15" s="1" t="s">
        <v>726</v>
      </c>
      <c r="B15" s="1" t="s">
        <v>727</v>
      </c>
      <c r="C15" s="1" t="s">
        <v>411</v>
      </c>
      <c r="D15" s="1" t="s">
        <v>217</v>
      </c>
      <c r="E15" s="1">
        <v>169803921.56862742</v>
      </c>
      <c r="F15" s="1">
        <v>190098039.21568626</v>
      </c>
      <c r="G15" s="1">
        <v>212254901.96078432</v>
      </c>
      <c r="H15" s="1">
        <v>237745098.03921568</v>
      </c>
      <c r="I15" s="1">
        <v>266666666.66666666</v>
      </c>
      <c r="J15" s="1">
        <v>300392156.86274511</v>
      </c>
      <c r="K15" s="1">
        <v>340000000</v>
      </c>
      <c r="L15" s="1">
        <v>390196078.43137252</v>
      </c>
      <c r="M15" s="1">
        <v>444901960.78431374</v>
      </c>
      <c r="N15" s="1">
        <v>528137254.90196091</v>
      </c>
      <c r="O15" s="1">
        <v>538423153.69261479</v>
      </c>
      <c r="P15" s="1">
        <v>573400000</v>
      </c>
      <c r="Q15" s="1">
        <v>590900000</v>
      </c>
      <c r="R15" s="1">
        <v>670899999.99999988</v>
      </c>
      <c r="S15" s="1">
        <v>632399999.99999988</v>
      </c>
      <c r="T15" s="1">
        <v>596200000.00000012</v>
      </c>
      <c r="U15" s="1">
        <v>642100000</v>
      </c>
      <c r="V15" s="1">
        <v>713000000</v>
      </c>
      <c r="W15" s="1">
        <v>832400000</v>
      </c>
      <c r="X15" s="1">
        <v>1139800100</v>
      </c>
      <c r="Y15" s="1">
        <v>1335300000</v>
      </c>
      <c r="Z15" s="1">
        <v>1426500000.0000002</v>
      </c>
      <c r="AA15" s="1">
        <v>1578300000.0000002</v>
      </c>
      <c r="AB15" s="1">
        <v>1732800000</v>
      </c>
      <c r="AC15" s="1">
        <v>2041100000</v>
      </c>
      <c r="AD15" s="1">
        <v>2320699900</v>
      </c>
      <c r="AE15" s="1">
        <v>2472500000</v>
      </c>
      <c r="AF15" s="1">
        <v>2713999900</v>
      </c>
      <c r="AG15" s="1">
        <v>2817900000</v>
      </c>
      <c r="AH15" s="1">
        <v>3062000000.0000005</v>
      </c>
      <c r="AI15" s="1">
        <v>3166000000</v>
      </c>
      <c r="AJ15" s="1">
        <v>3111160000</v>
      </c>
      <c r="AK15" s="1">
        <v>3109000000</v>
      </c>
      <c r="AL15" s="1">
        <v>3092000000</v>
      </c>
      <c r="AM15" s="1">
        <v>3259000000</v>
      </c>
      <c r="AN15" s="1">
        <v>3429000000</v>
      </c>
      <c r="AO15" s="1">
        <v>3609000000</v>
      </c>
      <c r="AP15" s="1">
        <v>6332360000</v>
      </c>
      <c r="AQ15" s="1">
        <v>6833220000</v>
      </c>
      <c r="AR15" s="1">
        <v>7683870000</v>
      </c>
      <c r="AS15" s="1">
        <v>8076470000</v>
      </c>
      <c r="AT15" s="1">
        <v>8317830000</v>
      </c>
      <c r="AU15" s="1">
        <v>8881160000</v>
      </c>
      <c r="AV15" s="1">
        <v>8870090000</v>
      </c>
      <c r="AW15" s="1">
        <v>9055290000</v>
      </c>
      <c r="AX15" s="1">
        <v>9836200000</v>
      </c>
      <c r="AY15" s="1">
        <v>10167250000</v>
      </c>
      <c r="AZ15" s="1">
        <v>10618340000</v>
      </c>
      <c r="BA15" s="1">
        <v>10526000000</v>
      </c>
      <c r="BB15" s="1">
        <v>9981960000</v>
      </c>
      <c r="BC15" s="1">
        <v>10095760000</v>
      </c>
      <c r="BD15" s="1">
        <v>10070450000</v>
      </c>
      <c r="BE15" s="1">
        <v>10720500000</v>
      </c>
      <c r="BF15" s="1">
        <v>10627600000</v>
      </c>
      <c r="BG15" s="1">
        <v>10957300000</v>
      </c>
      <c r="BH15" s="1">
        <v>11792299999.999998</v>
      </c>
      <c r="BI15" s="1">
        <v>11838800000</v>
      </c>
      <c r="BJ15" s="1">
        <v>12162100000</v>
      </c>
    </row>
    <row r="16" spans="1:62" x14ac:dyDescent="0.3">
      <c r="A16" s="1" t="s">
        <v>726</v>
      </c>
      <c r="B16" s="1" t="s">
        <v>727</v>
      </c>
      <c r="C16" s="1" t="s">
        <v>170</v>
      </c>
      <c r="D16" s="1" t="s">
        <v>171</v>
      </c>
      <c r="E16" s="1" t="s">
        <v>425</v>
      </c>
      <c r="F16" s="1" t="s">
        <v>425</v>
      </c>
      <c r="G16" s="1" t="s">
        <v>425</v>
      </c>
      <c r="H16" s="1" t="s">
        <v>425</v>
      </c>
      <c r="I16" s="1" t="s">
        <v>425</v>
      </c>
      <c r="J16" s="1" t="s">
        <v>425</v>
      </c>
      <c r="K16" s="1" t="s">
        <v>425</v>
      </c>
      <c r="L16" s="1" t="s">
        <v>425</v>
      </c>
      <c r="M16" s="1" t="s">
        <v>425</v>
      </c>
      <c r="N16" s="1" t="s">
        <v>425</v>
      </c>
      <c r="O16" s="1" t="s">
        <v>425</v>
      </c>
      <c r="P16" s="1" t="s">
        <v>425</v>
      </c>
      <c r="Q16" s="1" t="s">
        <v>425</v>
      </c>
      <c r="R16" s="1" t="s">
        <v>425</v>
      </c>
      <c r="S16" s="1" t="s">
        <v>425</v>
      </c>
      <c r="T16" s="1" t="s">
        <v>425</v>
      </c>
      <c r="U16" s="1" t="s">
        <v>425</v>
      </c>
      <c r="V16" s="1" t="s">
        <v>425</v>
      </c>
      <c r="W16" s="1" t="s">
        <v>425</v>
      </c>
      <c r="X16" s="1" t="s">
        <v>425</v>
      </c>
      <c r="Y16" s="1">
        <v>3072698328.46909</v>
      </c>
      <c r="Z16" s="1">
        <v>3467819148.9361711</v>
      </c>
      <c r="AA16" s="1">
        <v>3645744680.8510637</v>
      </c>
      <c r="AB16" s="1">
        <v>3735106382.9787235</v>
      </c>
      <c r="AC16" s="1">
        <v>3905585106.382978</v>
      </c>
      <c r="AD16" s="1">
        <v>3651861702.1276598</v>
      </c>
      <c r="AE16" s="1">
        <v>3052393617.0212765</v>
      </c>
      <c r="AF16" s="1">
        <v>3392021010.638298</v>
      </c>
      <c r="AG16" s="1">
        <v>3702393617.021276</v>
      </c>
      <c r="AH16" s="1">
        <v>3863563829.7872338</v>
      </c>
      <c r="AI16" s="1">
        <v>4229787234.0425539</v>
      </c>
      <c r="AJ16" s="1">
        <v>4616223404.2553196</v>
      </c>
      <c r="AK16" s="1">
        <v>4751063829.7872343</v>
      </c>
      <c r="AL16" s="1">
        <v>5200265957.4468088</v>
      </c>
      <c r="AM16" s="1">
        <v>5567553457.4468079</v>
      </c>
      <c r="AN16" s="1">
        <v>5849467819.1489363</v>
      </c>
      <c r="AO16" s="1">
        <v>6101861436.1702127</v>
      </c>
      <c r="AP16" s="1">
        <v>6349202393.6170216</v>
      </c>
      <c r="AQ16" s="1">
        <v>6183776595.7446804</v>
      </c>
      <c r="AR16" s="1">
        <v>6621010372.3404255</v>
      </c>
      <c r="AS16" s="1">
        <v>9062906914.8936157</v>
      </c>
      <c r="AT16" s="1">
        <v>8976207712.7659569</v>
      </c>
      <c r="AU16" s="1">
        <v>9632155053.1914902</v>
      </c>
      <c r="AV16" s="1">
        <v>11074822074.468084</v>
      </c>
      <c r="AW16" s="1">
        <v>13150166755.319149</v>
      </c>
      <c r="AX16" s="1">
        <v>15968726861.702127</v>
      </c>
      <c r="AY16" s="1">
        <v>18505053191.489361</v>
      </c>
      <c r="AZ16" s="1">
        <v>21729999999.999996</v>
      </c>
      <c r="BA16" s="1">
        <v>25710877659.574467</v>
      </c>
      <c r="BB16" s="1">
        <v>22938218085.106384</v>
      </c>
      <c r="BC16" s="1">
        <v>25713271276.595749</v>
      </c>
      <c r="BD16" s="1">
        <v>28776595744.680851</v>
      </c>
      <c r="BE16" s="1">
        <v>30749308510.638298</v>
      </c>
      <c r="BF16" s="1">
        <v>32539547872.340431</v>
      </c>
      <c r="BG16" s="1">
        <v>33387712765.957451</v>
      </c>
      <c r="BH16" s="1">
        <v>31125851063.829788</v>
      </c>
      <c r="BI16" s="1">
        <v>32152686170.212765</v>
      </c>
      <c r="BJ16" s="1">
        <v>35307127659.574471</v>
      </c>
    </row>
    <row r="17" spans="1:62" x14ac:dyDescent="0.3">
      <c r="A17" s="1" t="s">
        <v>726</v>
      </c>
      <c r="B17" s="1" t="s">
        <v>727</v>
      </c>
      <c r="C17" s="1" t="s">
        <v>12</v>
      </c>
      <c r="D17" s="1" t="s">
        <v>13</v>
      </c>
      <c r="E17" s="1">
        <v>4274893913.4953609</v>
      </c>
      <c r="F17" s="1">
        <v>4817580183.6015539</v>
      </c>
      <c r="G17" s="1">
        <v>5081413339.7863483</v>
      </c>
      <c r="H17" s="1">
        <v>5319458351.1623516</v>
      </c>
      <c r="I17" s="1">
        <v>5386054619.3498716</v>
      </c>
      <c r="J17" s="1">
        <v>5906636557.0009174</v>
      </c>
      <c r="K17" s="1">
        <v>6439687598.3232441</v>
      </c>
      <c r="L17" s="1">
        <v>7253575399.3214931</v>
      </c>
      <c r="M17" s="1">
        <v>7483685473.5127468</v>
      </c>
      <c r="N17" s="1">
        <v>8471006100.9539862</v>
      </c>
      <c r="O17" s="1">
        <v>8992721809.393322</v>
      </c>
      <c r="P17" s="1">
        <v>8751842839.7965755</v>
      </c>
      <c r="Q17" s="1">
        <v>6288245866.666667</v>
      </c>
      <c r="R17" s="1">
        <v>8086725729.3407011</v>
      </c>
      <c r="S17" s="1">
        <v>12512460519.708763</v>
      </c>
      <c r="T17" s="1">
        <v>19448348073.456512</v>
      </c>
      <c r="U17" s="1">
        <v>10117113333.333334</v>
      </c>
      <c r="V17" s="1">
        <v>9651149301.8745956</v>
      </c>
      <c r="W17" s="1">
        <v>13281767142.857143</v>
      </c>
      <c r="X17" s="1">
        <v>15565480321.944809</v>
      </c>
      <c r="Y17" s="1">
        <v>18138049095.607235</v>
      </c>
      <c r="Z17" s="1">
        <v>20249694002.447979</v>
      </c>
      <c r="AA17" s="1">
        <v>18525399201.596806</v>
      </c>
      <c r="AB17" s="1">
        <v>17609048821.548824</v>
      </c>
      <c r="AC17" s="1">
        <v>18920840000</v>
      </c>
      <c r="AD17" s="1">
        <v>22278423076.923077</v>
      </c>
      <c r="AE17" s="1">
        <v>21774033333.333332</v>
      </c>
      <c r="AF17" s="1">
        <v>24298032258.064518</v>
      </c>
      <c r="AG17" s="1">
        <v>26579005760.348606</v>
      </c>
      <c r="AH17" s="1">
        <v>28781714763.801205</v>
      </c>
      <c r="AI17" s="1">
        <v>31598341233.558998</v>
      </c>
      <c r="AJ17" s="1">
        <v>30957483949.57983</v>
      </c>
      <c r="AK17" s="1">
        <v>31708874594.164459</v>
      </c>
      <c r="AL17" s="1">
        <v>33166519417.989422</v>
      </c>
      <c r="AM17" s="1">
        <v>33768660882.793022</v>
      </c>
      <c r="AN17" s="1">
        <v>37939748768.656715</v>
      </c>
      <c r="AO17" s="1">
        <v>46438484107.57946</v>
      </c>
      <c r="AP17" s="1">
        <v>48244309133.489464</v>
      </c>
      <c r="AQ17" s="1">
        <v>49984559471.365639</v>
      </c>
      <c r="AR17" s="1">
        <v>51270569883.527458</v>
      </c>
      <c r="AS17" s="1">
        <v>53369787318.624527</v>
      </c>
      <c r="AT17" s="1">
        <v>53991289844.329132</v>
      </c>
      <c r="AU17" s="1">
        <v>54724081490.510185</v>
      </c>
      <c r="AV17" s="1">
        <v>60158929188.255615</v>
      </c>
      <c r="AW17" s="1">
        <v>65108544250.042473</v>
      </c>
      <c r="AX17" s="1">
        <v>69442943089.430893</v>
      </c>
      <c r="AY17" s="1">
        <v>71819083683.740326</v>
      </c>
      <c r="AZ17" s="1">
        <v>79611888213.14798</v>
      </c>
      <c r="BA17" s="1">
        <v>91631278239.323715</v>
      </c>
      <c r="BB17" s="1">
        <v>102477791472.39049</v>
      </c>
      <c r="BC17" s="1">
        <v>115279077465.22643</v>
      </c>
      <c r="BD17" s="1">
        <v>128637938711.3856</v>
      </c>
      <c r="BE17" s="1">
        <v>133355749482.47754</v>
      </c>
      <c r="BF17" s="1">
        <v>149990451022.28983</v>
      </c>
      <c r="BG17" s="1">
        <v>172885454931.45309</v>
      </c>
      <c r="BH17" s="1">
        <v>195078665827.56451</v>
      </c>
      <c r="BI17" s="1">
        <v>221415162445.64813</v>
      </c>
      <c r="BJ17" s="1">
        <v>249723887765.41959</v>
      </c>
    </row>
    <row r="18" spans="1:62" x14ac:dyDescent="0.3">
      <c r="A18" s="1" t="s">
        <v>726</v>
      </c>
      <c r="B18" s="1" t="s">
        <v>727</v>
      </c>
      <c r="C18" s="1" t="s">
        <v>90</v>
      </c>
      <c r="D18" s="1" t="s">
        <v>91</v>
      </c>
      <c r="E18" s="1" t="s">
        <v>425</v>
      </c>
      <c r="F18" s="1" t="s">
        <v>425</v>
      </c>
      <c r="G18" s="1" t="s">
        <v>425</v>
      </c>
      <c r="H18" s="1" t="s">
        <v>425</v>
      </c>
      <c r="I18" s="1" t="s">
        <v>425</v>
      </c>
      <c r="J18" s="1" t="s">
        <v>425</v>
      </c>
      <c r="K18" s="1" t="s">
        <v>425</v>
      </c>
      <c r="L18" s="1" t="s">
        <v>425</v>
      </c>
      <c r="M18" s="1" t="s">
        <v>425</v>
      </c>
      <c r="N18" s="1" t="s">
        <v>425</v>
      </c>
      <c r="O18" s="1" t="s">
        <v>425</v>
      </c>
      <c r="P18" s="1" t="s">
        <v>425</v>
      </c>
      <c r="Q18" s="1" t="s">
        <v>425</v>
      </c>
      <c r="R18" s="1" t="s">
        <v>425</v>
      </c>
      <c r="S18" s="1">
        <v>441595558.60671246</v>
      </c>
      <c r="T18" s="1">
        <v>475761121.22527611</v>
      </c>
      <c r="U18" s="1">
        <v>515665506.0974099</v>
      </c>
      <c r="V18" s="1">
        <v>585680637.08532476</v>
      </c>
      <c r="W18" s="1">
        <v>654039198.23868155</v>
      </c>
      <c r="X18" s="1">
        <v>793011830.76236773</v>
      </c>
      <c r="Y18" s="1">
        <v>1017805364.6327052</v>
      </c>
      <c r="Z18" s="1">
        <v>1120203465.7494657</v>
      </c>
      <c r="AA18" s="1">
        <v>1170432057.5666485</v>
      </c>
      <c r="AB18" s="1">
        <v>1242716529.8656144</v>
      </c>
      <c r="AC18" s="1">
        <v>1354407508.6253617</v>
      </c>
      <c r="AD18" s="1">
        <v>1417575550.3251929</v>
      </c>
      <c r="AE18" s="1">
        <v>1556321742.4759314</v>
      </c>
      <c r="AF18" s="1">
        <v>1713771321.2752249</v>
      </c>
      <c r="AG18" s="1">
        <v>1822815594.3771591</v>
      </c>
      <c r="AH18" s="1">
        <v>2015731028.9911602</v>
      </c>
      <c r="AI18" s="1">
        <v>2023318251.8768957</v>
      </c>
      <c r="AJ18" s="1">
        <v>2007109829.4635313</v>
      </c>
      <c r="AK18" s="1">
        <v>1950900000</v>
      </c>
      <c r="AL18" s="1">
        <v>2046189031.9693732</v>
      </c>
      <c r="AM18" s="1">
        <v>2151295182.2204547</v>
      </c>
      <c r="AN18" s="1">
        <v>2261969870.2331829</v>
      </c>
      <c r="AO18" s="1">
        <v>2411872918.0132256</v>
      </c>
      <c r="AP18" s="1">
        <v>2549296474.9167209</v>
      </c>
      <c r="AQ18" s="1">
        <v>2874459304.9271617</v>
      </c>
      <c r="AR18" s="1">
        <v>3012081738.1792874</v>
      </c>
      <c r="AS18" s="1">
        <v>3121500000</v>
      </c>
      <c r="AT18" s="1">
        <v>3116650000</v>
      </c>
      <c r="AU18" s="1">
        <v>3169599999.9999995</v>
      </c>
      <c r="AV18" s="1">
        <v>3274850000</v>
      </c>
      <c r="AW18" s="1">
        <v>3514350000</v>
      </c>
      <c r="AX18" s="1">
        <v>3897300000.0000005</v>
      </c>
      <c r="AY18" s="1">
        <v>4246600000.0000005</v>
      </c>
      <c r="AZ18" s="1">
        <v>4523750000</v>
      </c>
      <c r="BA18" s="1">
        <v>4607300000</v>
      </c>
      <c r="BB18" s="1">
        <v>4434050000</v>
      </c>
      <c r="BC18" s="1">
        <v>4461650000</v>
      </c>
      <c r="BD18" s="1">
        <v>4660900000</v>
      </c>
      <c r="BE18" s="1">
        <v>4656350000</v>
      </c>
      <c r="BF18" s="1">
        <v>4612500000</v>
      </c>
      <c r="BG18" s="1">
        <v>4608350000</v>
      </c>
      <c r="BH18" s="1">
        <v>4584149999.999999</v>
      </c>
      <c r="BI18" s="1">
        <v>4529050000</v>
      </c>
      <c r="BJ18" s="1">
        <v>4796845980.8226004</v>
      </c>
    </row>
    <row r="19" spans="1:62" x14ac:dyDescent="0.3">
      <c r="A19" s="1" t="s">
        <v>726</v>
      </c>
      <c r="B19" s="1" t="s">
        <v>727</v>
      </c>
      <c r="C19" s="1" t="s">
        <v>356</v>
      </c>
      <c r="D19" s="1" t="s">
        <v>357</v>
      </c>
      <c r="E19" s="1" t="s">
        <v>425</v>
      </c>
      <c r="F19" s="1" t="s">
        <v>425</v>
      </c>
      <c r="G19" s="1" t="s">
        <v>425</v>
      </c>
      <c r="H19" s="1" t="s">
        <v>425</v>
      </c>
      <c r="I19" s="1" t="s">
        <v>425</v>
      </c>
      <c r="J19" s="1" t="s">
        <v>425</v>
      </c>
      <c r="K19" s="1" t="s">
        <v>425</v>
      </c>
      <c r="L19" s="1" t="s">
        <v>425</v>
      </c>
      <c r="M19" s="1" t="s">
        <v>425</v>
      </c>
      <c r="N19" s="1" t="s">
        <v>425</v>
      </c>
      <c r="O19" s="1" t="s">
        <v>425</v>
      </c>
      <c r="P19" s="1" t="s">
        <v>425</v>
      </c>
      <c r="Q19" s="1" t="s">
        <v>425</v>
      </c>
      <c r="R19" s="1" t="s">
        <v>425</v>
      </c>
      <c r="S19" s="1" t="s">
        <v>425</v>
      </c>
      <c r="T19" s="1" t="s">
        <v>425</v>
      </c>
      <c r="U19" s="1" t="s">
        <v>425</v>
      </c>
      <c r="V19" s="1" t="s">
        <v>425</v>
      </c>
      <c r="W19" s="1" t="s">
        <v>425</v>
      </c>
      <c r="X19" s="1" t="s">
        <v>425</v>
      </c>
      <c r="Y19" s="1" t="s">
        <v>425</v>
      </c>
      <c r="Z19" s="1" t="s">
        <v>425</v>
      </c>
      <c r="AA19" s="1" t="s">
        <v>425</v>
      </c>
      <c r="AB19" s="1" t="s">
        <v>425</v>
      </c>
      <c r="AC19" s="1" t="s">
        <v>425</v>
      </c>
      <c r="AD19" s="1" t="s">
        <v>425</v>
      </c>
      <c r="AE19" s="1" t="s">
        <v>425</v>
      </c>
      <c r="AF19" s="1" t="s">
        <v>425</v>
      </c>
      <c r="AG19" s="1" t="s">
        <v>425</v>
      </c>
      <c r="AH19" s="1" t="s">
        <v>425</v>
      </c>
      <c r="AI19" s="1">
        <v>21650000000</v>
      </c>
      <c r="AJ19" s="1">
        <v>18000000000</v>
      </c>
      <c r="AK19" s="1">
        <v>17037037037.037037</v>
      </c>
      <c r="AL19" s="1">
        <v>16280991735.537193</v>
      </c>
      <c r="AM19" s="1">
        <v>14932024169.18429</v>
      </c>
      <c r="AN19" s="1">
        <v>13972676840.917984</v>
      </c>
      <c r="AO19" s="1">
        <v>14756846153.846155</v>
      </c>
      <c r="AP19" s="1">
        <v>14128408565.706362</v>
      </c>
      <c r="AQ19" s="1">
        <v>15222012660.42317</v>
      </c>
      <c r="AR19" s="1">
        <v>12138486532.020298</v>
      </c>
      <c r="AS19" s="1">
        <v>12736856827.984663</v>
      </c>
      <c r="AT19" s="1">
        <v>12354820143.88489</v>
      </c>
      <c r="AU19" s="1">
        <v>14594249022.892239</v>
      </c>
      <c r="AV19" s="1">
        <v>17827791321.306679</v>
      </c>
      <c r="AW19" s="1">
        <v>23144351851.851856</v>
      </c>
      <c r="AX19" s="1">
        <v>30207567316.620239</v>
      </c>
      <c r="AY19" s="1">
        <v>36954312354.312355</v>
      </c>
      <c r="AZ19" s="1">
        <v>45277399813.606705</v>
      </c>
      <c r="BA19" s="1">
        <v>60763483146.067413</v>
      </c>
      <c r="BB19" s="1">
        <v>49209523809.523804</v>
      </c>
      <c r="BC19" s="1">
        <v>57222490768.71434</v>
      </c>
      <c r="BD19" s="1">
        <v>61757788944.723618</v>
      </c>
      <c r="BE19" s="1">
        <v>65685102554.875854</v>
      </c>
      <c r="BF19" s="1">
        <v>75527984234.234238</v>
      </c>
      <c r="BG19" s="1">
        <v>78813839984.350571</v>
      </c>
      <c r="BH19" s="1">
        <v>56454734396.584198</v>
      </c>
      <c r="BI19" s="1">
        <v>47722657820.667473</v>
      </c>
      <c r="BJ19" s="1">
        <v>54442374372.509445</v>
      </c>
    </row>
    <row r="20" spans="1:62" x14ac:dyDescent="0.3">
      <c r="A20" s="1" t="s">
        <v>726</v>
      </c>
      <c r="B20" s="1" t="s">
        <v>727</v>
      </c>
      <c r="C20" s="1" t="s">
        <v>338</v>
      </c>
      <c r="D20" s="1" t="s">
        <v>339</v>
      </c>
      <c r="E20" s="1">
        <v>11658722590.990019</v>
      </c>
      <c r="F20" s="1">
        <v>12400145221.594988</v>
      </c>
      <c r="G20" s="1">
        <v>13264015675.319344</v>
      </c>
      <c r="H20" s="1">
        <v>14260017387.049244</v>
      </c>
      <c r="I20" s="1">
        <v>15960106680.673218</v>
      </c>
      <c r="J20" s="1">
        <v>17371457607.937378</v>
      </c>
      <c r="K20" s="1">
        <v>18651883472.480846</v>
      </c>
      <c r="L20" s="1">
        <v>19992040788.45929</v>
      </c>
      <c r="M20" s="1">
        <v>21376353113.474991</v>
      </c>
      <c r="N20" s="1">
        <v>23710735894.702213</v>
      </c>
      <c r="O20" s="1">
        <v>26849148285.59903</v>
      </c>
      <c r="P20" s="1">
        <v>29981290025.491325</v>
      </c>
      <c r="Q20" s="1">
        <v>37408591329.850609</v>
      </c>
      <c r="R20" s="1">
        <v>47999363071.827782</v>
      </c>
      <c r="S20" s="1">
        <v>56333010459.817726</v>
      </c>
      <c r="T20" s="1">
        <v>66029748930.569267</v>
      </c>
      <c r="U20" s="1">
        <v>71494539498.432617</v>
      </c>
      <c r="V20" s="1">
        <v>83283328418.683182</v>
      </c>
      <c r="W20" s="1">
        <v>101788475086.46088</v>
      </c>
      <c r="X20" s="1">
        <v>116938066868.46451</v>
      </c>
      <c r="Y20" s="1">
        <v>127508202372.74107</v>
      </c>
      <c r="Z20" s="1">
        <v>105290614080.83443</v>
      </c>
      <c r="AA20" s="1">
        <v>92588895020.307251</v>
      </c>
      <c r="AB20" s="1">
        <v>87650915976.33136</v>
      </c>
      <c r="AC20" s="1">
        <v>83795680815.414688</v>
      </c>
      <c r="AD20" s="1">
        <v>86730038793.396286</v>
      </c>
      <c r="AE20" s="1">
        <v>120661220335.92198</v>
      </c>
      <c r="AF20" s="1">
        <v>150194077687.73636</v>
      </c>
      <c r="AG20" s="1">
        <v>163167853538.12396</v>
      </c>
      <c r="AH20" s="1">
        <v>165100094594.5946</v>
      </c>
      <c r="AI20" s="1">
        <v>206430841501.69</v>
      </c>
      <c r="AJ20" s="1">
        <v>211637816538.68872</v>
      </c>
      <c r="AK20" s="1">
        <v>236038384441.65619</v>
      </c>
      <c r="AL20" s="1">
        <v>225924679920.70895</v>
      </c>
      <c r="AM20" s="1">
        <v>246194938750.90427</v>
      </c>
      <c r="AN20" s="1">
        <v>289567323481.11658</v>
      </c>
      <c r="AO20" s="1">
        <v>281358175895.7655</v>
      </c>
      <c r="AP20" s="1">
        <v>254813599458.728</v>
      </c>
      <c r="AQ20" s="1">
        <v>260601911535.89685</v>
      </c>
      <c r="AR20" s="1">
        <v>260202429149.79758</v>
      </c>
      <c r="AS20" s="1">
        <v>237904919845.21838</v>
      </c>
      <c r="AT20" s="1">
        <v>237841968680.08954</v>
      </c>
      <c r="AU20" s="1">
        <v>258860436664.78448</v>
      </c>
      <c r="AV20" s="1">
        <v>319002821670.42889</v>
      </c>
      <c r="AW20" s="1">
        <v>370885026074.00049</v>
      </c>
      <c r="AX20" s="1">
        <v>387365750528.5412</v>
      </c>
      <c r="AY20" s="1">
        <v>409813197842.17786</v>
      </c>
      <c r="AZ20" s="1">
        <v>471821105940.323</v>
      </c>
      <c r="BA20" s="1">
        <v>518625897172.98962</v>
      </c>
      <c r="BB20" s="1">
        <v>484552792442.34509</v>
      </c>
      <c r="BC20" s="1">
        <v>483548031197.10846</v>
      </c>
      <c r="BD20" s="1">
        <v>527008453886.92908</v>
      </c>
      <c r="BE20" s="1">
        <v>497884216568.86719</v>
      </c>
      <c r="BF20" s="1">
        <v>520925468952.93768</v>
      </c>
      <c r="BG20" s="1">
        <v>530770977633.61456</v>
      </c>
      <c r="BH20" s="1">
        <v>455039563132.77649</v>
      </c>
      <c r="BI20" s="1">
        <v>467545548764.57129</v>
      </c>
      <c r="BJ20" s="1">
        <v>492681283049.24786</v>
      </c>
    </row>
    <row r="21" spans="1:62" x14ac:dyDescent="0.3">
      <c r="A21" s="1" t="s">
        <v>726</v>
      </c>
      <c r="B21" s="1" t="s">
        <v>727</v>
      </c>
      <c r="C21" s="1" t="s">
        <v>298</v>
      </c>
      <c r="D21" s="1" t="s">
        <v>299</v>
      </c>
      <c r="E21" s="1">
        <v>28071888.562228754</v>
      </c>
      <c r="F21" s="1">
        <v>29964370.712585747</v>
      </c>
      <c r="G21" s="1">
        <v>31856922.861542769</v>
      </c>
      <c r="H21" s="1">
        <v>33749405.011899762</v>
      </c>
      <c r="I21" s="1">
        <v>36193826.123477526</v>
      </c>
      <c r="J21" s="1">
        <v>40069930.069930069</v>
      </c>
      <c r="K21" s="1">
        <v>44405594.405594401</v>
      </c>
      <c r="L21" s="1">
        <v>47379310.344827585</v>
      </c>
      <c r="M21" s="1">
        <v>44910179.640718564</v>
      </c>
      <c r="N21" s="1">
        <v>47305389.221556887</v>
      </c>
      <c r="O21" s="1">
        <v>53233532.934131749</v>
      </c>
      <c r="P21" s="1">
        <v>59207317.073170736</v>
      </c>
      <c r="Q21" s="1">
        <v>66062500</v>
      </c>
      <c r="R21" s="1">
        <v>78343558.282208592</v>
      </c>
      <c r="S21" s="1">
        <v>103216374.26900585</v>
      </c>
      <c r="T21" s="1">
        <v>118066298.34254141</v>
      </c>
      <c r="U21" s="1">
        <v>96905829.596412554</v>
      </c>
      <c r="V21" s="1">
        <v>117650000.00000001</v>
      </c>
      <c r="W21" s="1">
        <v>136300000</v>
      </c>
      <c r="X21" s="1">
        <v>151800000</v>
      </c>
      <c r="Y21" s="1">
        <v>194750000</v>
      </c>
      <c r="Z21" s="1">
        <v>192900000.00000003</v>
      </c>
      <c r="AA21" s="1">
        <v>179250000</v>
      </c>
      <c r="AB21" s="1">
        <v>189000000</v>
      </c>
      <c r="AC21" s="1">
        <v>210900000</v>
      </c>
      <c r="AD21" s="1">
        <v>209150000</v>
      </c>
      <c r="AE21" s="1">
        <v>227850000</v>
      </c>
      <c r="AF21" s="1">
        <v>276550000</v>
      </c>
      <c r="AG21" s="1">
        <v>314899999.99999994</v>
      </c>
      <c r="AH21" s="1">
        <v>363150000</v>
      </c>
      <c r="AI21" s="1">
        <v>413050000</v>
      </c>
      <c r="AJ21" s="1">
        <v>444720750</v>
      </c>
      <c r="AK21" s="1">
        <v>518239100</v>
      </c>
      <c r="AL21" s="1">
        <v>559858250</v>
      </c>
      <c r="AM21" s="1">
        <v>580863700</v>
      </c>
      <c r="AN21" s="1">
        <v>620140400</v>
      </c>
      <c r="AO21" s="1">
        <v>641383799.99999988</v>
      </c>
      <c r="AP21" s="1">
        <v>654314350</v>
      </c>
      <c r="AQ21" s="1">
        <v>688992450</v>
      </c>
      <c r="AR21" s="1">
        <v>732732350</v>
      </c>
      <c r="AS21" s="1">
        <v>832072450</v>
      </c>
      <c r="AT21" s="1">
        <v>871860600</v>
      </c>
      <c r="AU21" s="1">
        <v>932551850</v>
      </c>
      <c r="AV21" s="1">
        <v>990374050</v>
      </c>
      <c r="AW21" s="1">
        <v>1057845500</v>
      </c>
      <c r="AX21" s="1">
        <v>1114222550</v>
      </c>
      <c r="AY21" s="1">
        <v>1217467600</v>
      </c>
      <c r="AZ21" s="1">
        <v>1290573400</v>
      </c>
      <c r="BA21" s="1">
        <v>1368625150</v>
      </c>
      <c r="BB21" s="1">
        <v>1336957250</v>
      </c>
      <c r="BC21" s="1">
        <v>1397113450.0000002</v>
      </c>
      <c r="BD21" s="1">
        <v>1487005600</v>
      </c>
      <c r="BE21" s="1">
        <v>1573670249.9999998</v>
      </c>
      <c r="BF21" s="1">
        <v>1612573850</v>
      </c>
      <c r="BG21" s="1">
        <v>1703951049.9999998</v>
      </c>
      <c r="BH21" s="1">
        <v>1778567600</v>
      </c>
      <c r="BI21" s="1">
        <v>1820158550</v>
      </c>
      <c r="BJ21" s="1">
        <v>1838000000</v>
      </c>
    </row>
    <row r="22" spans="1:62" x14ac:dyDescent="0.3">
      <c r="A22" s="1" t="s">
        <v>726</v>
      </c>
      <c r="B22" s="1" t="s">
        <v>727</v>
      </c>
      <c r="C22" s="1" t="s">
        <v>370</v>
      </c>
      <c r="D22" s="1" t="s">
        <v>371</v>
      </c>
      <c r="E22" s="1">
        <v>226195579.35701001</v>
      </c>
      <c r="F22" s="1">
        <v>235668222.42998353</v>
      </c>
      <c r="G22" s="1">
        <v>236434906.7542699</v>
      </c>
      <c r="H22" s="1">
        <v>253927646.47590935</v>
      </c>
      <c r="I22" s="1">
        <v>269818988.25926268</v>
      </c>
      <c r="J22" s="1">
        <v>289908720.64862245</v>
      </c>
      <c r="K22" s="1">
        <v>302925280.7735641</v>
      </c>
      <c r="L22" s="1">
        <v>306222000.40731567</v>
      </c>
      <c r="M22" s="1">
        <v>326323097.35596395</v>
      </c>
      <c r="N22" s="1">
        <v>330748211.45973665</v>
      </c>
      <c r="O22" s="1">
        <v>333627758.15466613</v>
      </c>
      <c r="P22" s="1">
        <v>335072975.21576577</v>
      </c>
      <c r="Q22" s="1">
        <v>410331900.95053083</v>
      </c>
      <c r="R22" s="1">
        <v>504376035.7164008</v>
      </c>
      <c r="S22" s="1">
        <v>554654786.96510708</v>
      </c>
      <c r="T22" s="1">
        <v>676870140.34152877</v>
      </c>
      <c r="U22" s="1">
        <v>698408244.38534343</v>
      </c>
      <c r="V22" s="1">
        <v>750049739.15223765</v>
      </c>
      <c r="W22" s="1">
        <v>928843304.78396547</v>
      </c>
      <c r="X22" s="1">
        <v>1186231265.1841657</v>
      </c>
      <c r="Y22" s="1">
        <v>1405251547.2388246</v>
      </c>
      <c r="Z22" s="1">
        <v>1291119965.1126201</v>
      </c>
      <c r="AA22" s="1">
        <v>1267778489.0307944</v>
      </c>
      <c r="AB22" s="1">
        <v>1095348302.9186547</v>
      </c>
      <c r="AC22" s="1">
        <v>1051133927.0000894</v>
      </c>
      <c r="AD22" s="1">
        <v>1045712703.0269575</v>
      </c>
      <c r="AE22" s="1">
        <v>1336102040.7102506</v>
      </c>
      <c r="AF22" s="1">
        <v>1562412030.3483832</v>
      </c>
      <c r="AG22" s="1">
        <v>1620246187.1517103</v>
      </c>
      <c r="AH22" s="1">
        <v>1502294411.4620216</v>
      </c>
      <c r="AI22" s="1">
        <v>1959965243.7626901</v>
      </c>
      <c r="AJ22" s="1">
        <v>1986437859.9034622</v>
      </c>
      <c r="AK22" s="1">
        <v>1695315305.703079</v>
      </c>
      <c r="AL22" s="1">
        <v>2274557914.074811</v>
      </c>
      <c r="AM22" s="1">
        <v>1598075932.3543189</v>
      </c>
      <c r="AN22" s="1">
        <v>2169627250.9337907</v>
      </c>
      <c r="AO22" s="1">
        <v>2361116587.8607941</v>
      </c>
      <c r="AP22" s="1">
        <v>2268301537.6512799</v>
      </c>
      <c r="AQ22" s="1">
        <v>2455092582.3092666</v>
      </c>
      <c r="AR22" s="1">
        <v>2689787917.5071068</v>
      </c>
      <c r="AS22" s="1">
        <v>2569186642.8699946</v>
      </c>
      <c r="AT22" s="1">
        <v>2680213931.4647183</v>
      </c>
      <c r="AU22" s="1">
        <v>3054571081.691196</v>
      </c>
      <c r="AV22" s="1">
        <v>3905366187.8701715</v>
      </c>
      <c r="AW22" s="1">
        <v>4521424807.225194</v>
      </c>
      <c r="AX22" s="1">
        <v>4803702821.080555</v>
      </c>
      <c r="AY22" s="1">
        <v>5142380779.4410334</v>
      </c>
      <c r="AZ22" s="1">
        <v>5969535131.5801554</v>
      </c>
      <c r="BA22" s="1">
        <v>7132787396.6654711</v>
      </c>
      <c r="BB22" s="1">
        <v>7097198711.6102266</v>
      </c>
      <c r="BC22" s="1">
        <v>6970240895.4988823</v>
      </c>
      <c r="BD22" s="1">
        <v>7814081155.6498775</v>
      </c>
      <c r="BE22" s="1">
        <v>8152554487.3132086</v>
      </c>
      <c r="BF22" s="1">
        <v>9157355679.7020473</v>
      </c>
      <c r="BG22" s="1">
        <v>9707432015.6144123</v>
      </c>
      <c r="BH22" s="1">
        <v>8291155880.595046</v>
      </c>
      <c r="BI22" s="1">
        <v>8573159696.6112766</v>
      </c>
      <c r="BJ22" s="1">
        <v>9273558271.6474438</v>
      </c>
    </row>
    <row r="23" spans="1:62" x14ac:dyDescent="0.3">
      <c r="A23" s="1" t="s">
        <v>726</v>
      </c>
      <c r="B23" s="1" t="s">
        <v>727</v>
      </c>
      <c r="C23" s="1" t="s">
        <v>412</v>
      </c>
      <c r="D23" s="1" t="s">
        <v>413</v>
      </c>
      <c r="E23" s="1">
        <v>84466654.080154389</v>
      </c>
      <c r="F23" s="1">
        <v>89249986.700715616</v>
      </c>
      <c r="G23" s="1">
        <v>94149985.970558822</v>
      </c>
      <c r="H23" s="1">
        <v>96366652.306916475</v>
      </c>
      <c r="I23" s="1">
        <v>107566650.63798666</v>
      </c>
      <c r="J23" s="1">
        <v>114339048.96273592</v>
      </c>
      <c r="K23" s="1">
        <v>134173373.78280236</v>
      </c>
      <c r="L23" s="1">
        <v>155102984.62157604</v>
      </c>
      <c r="M23" s="1">
        <v>150000000</v>
      </c>
      <c r="N23" s="1">
        <v>164900000</v>
      </c>
      <c r="O23" s="1">
        <v>186300000</v>
      </c>
      <c r="P23" s="1">
        <v>211100000</v>
      </c>
      <c r="Q23" s="1">
        <v>235400000</v>
      </c>
      <c r="R23" s="1">
        <v>269500000</v>
      </c>
      <c r="S23" s="1">
        <v>312600000</v>
      </c>
      <c r="T23" s="1">
        <v>345000000</v>
      </c>
      <c r="U23" s="1">
        <v>386300000</v>
      </c>
      <c r="V23" s="1">
        <v>447000000</v>
      </c>
      <c r="W23" s="1">
        <v>475800000</v>
      </c>
      <c r="X23" s="1">
        <v>517200000</v>
      </c>
      <c r="Y23" s="1">
        <v>613299968</v>
      </c>
      <c r="Z23" s="1">
        <v>739100032</v>
      </c>
      <c r="AA23" s="1">
        <v>785500032</v>
      </c>
      <c r="AB23" s="1">
        <v>889400000</v>
      </c>
      <c r="AC23" s="1">
        <v>985699968</v>
      </c>
      <c r="AD23" s="1">
        <v>1039500032</v>
      </c>
      <c r="AE23" s="1">
        <v>1173500032</v>
      </c>
      <c r="AF23" s="1">
        <v>1296499968</v>
      </c>
      <c r="AG23" s="1">
        <v>1415100032</v>
      </c>
      <c r="AH23" s="1">
        <v>1501500032</v>
      </c>
      <c r="AI23" s="1">
        <v>1592400000</v>
      </c>
      <c r="AJ23" s="1">
        <v>1634899968</v>
      </c>
      <c r="AK23" s="1">
        <v>1679900032</v>
      </c>
      <c r="AL23" s="1">
        <v>1820359936</v>
      </c>
      <c r="AM23" s="1">
        <v>1867160064</v>
      </c>
      <c r="AN23" s="1">
        <v>2030749952</v>
      </c>
      <c r="AO23" s="1">
        <v>2695390000</v>
      </c>
      <c r="AP23" s="1">
        <v>2932827000</v>
      </c>
      <c r="AQ23" s="1">
        <v>3130748000</v>
      </c>
      <c r="AR23" s="1">
        <v>3324433000</v>
      </c>
      <c r="AS23" s="1">
        <v>3480219000</v>
      </c>
      <c r="AT23" s="1">
        <v>3680483000</v>
      </c>
      <c r="AU23" s="1">
        <v>3937228000</v>
      </c>
      <c r="AV23" s="1">
        <v>4186525000</v>
      </c>
      <c r="AW23" s="1">
        <v>4484703000</v>
      </c>
      <c r="AX23" s="1">
        <v>4868136000</v>
      </c>
      <c r="AY23" s="1">
        <v>5414299000</v>
      </c>
      <c r="AZ23" s="1">
        <v>5895048000</v>
      </c>
      <c r="BA23" s="1">
        <v>6109928000</v>
      </c>
      <c r="BB23" s="1">
        <v>5806378000</v>
      </c>
      <c r="BC23" s="1">
        <v>5744414000</v>
      </c>
      <c r="BD23" s="1">
        <v>5550771000</v>
      </c>
      <c r="BE23" s="1">
        <v>5537537000</v>
      </c>
      <c r="BF23" s="1">
        <v>5573710000</v>
      </c>
      <c r="BG23" s="1" t="s">
        <v>425</v>
      </c>
      <c r="BH23" s="1" t="s">
        <v>425</v>
      </c>
      <c r="BI23" s="1" t="s">
        <v>425</v>
      </c>
      <c r="BJ23" s="1" t="s">
        <v>425</v>
      </c>
    </row>
    <row r="24" spans="1:62" x14ac:dyDescent="0.3">
      <c r="A24" s="1" t="s">
        <v>726</v>
      </c>
      <c r="B24" s="1" t="s">
        <v>727</v>
      </c>
      <c r="C24" s="1" t="s">
        <v>360</v>
      </c>
      <c r="D24" s="1" t="s">
        <v>361</v>
      </c>
      <c r="E24" s="1" t="s">
        <v>425</v>
      </c>
      <c r="F24" s="1" t="s">
        <v>425</v>
      </c>
      <c r="G24" s="1" t="s">
        <v>425</v>
      </c>
      <c r="H24" s="1" t="s">
        <v>425</v>
      </c>
      <c r="I24" s="1" t="s">
        <v>425</v>
      </c>
      <c r="J24" s="1" t="s">
        <v>425</v>
      </c>
      <c r="K24" s="1" t="s">
        <v>425</v>
      </c>
      <c r="L24" s="1" t="s">
        <v>425</v>
      </c>
      <c r="M24" s="1" t="s">
        <v>425</v>
      </c>
      <c r="N24" s="1" t="s">
        <v>425</v>
      </c>
      <c r="O24" s="1" t="s">
        <v>425</v>
      </c>
      <c r="P24" s="1" t="s">
        <v>425</v>
      </c>
      <c r="Q24" s="1" t="s">
        <v>425</v>
      </c>
      <c r="R24" s="1" t="s">
        <v>425</v>
      </c>
      <c r="S24" s="1" t="s">
        <v>425</v>
      </c>
      <c r="T24" s="1" t="s">
        <v>425</v>
      </c>
      <c r="U24" s="1" t="s">
        <v>425</v>
      </c>
      <c r="V24" s="1" t="s">
        <v>425</v>
      </c>
      <c r="W24" s="1" t="s">
        <v>425</v>
      </c>
      <c r="X24" s="1" t="s">
        <v>425</v>
      </c>
      <c r="Y24" s="1">
        <v>135653295.1653944</v>
      </c>
      <c r="Z24" s="1">
        <v>146391639.72286376</v>
      </c>
      <c r="AA24" s="1">
        <v>148934334.03805494</v>
      </c>
      <c r="AB24" s="1">
        <v>165585940.59405941</v>
      </c>
      <c r="AC24" s="1">
        <v>169264991.19718313</v>
      </c>
      <c r="AD24" s="1">
        <v>172217502.02101859</v>
      </c>
      <c r="AE24" s="1">
        <v>201375725.61459163</v>
      </c>
      <c r="AF24" s="1">
        <v>253182453.7037037</v>
      </c>
      <c r="AG24" s="1">
        <v>283855833.33333331</v>
      </c>
      <c r="AH24" s="1">
        <v>275949889.09426987</v>
      </c>
      <c r="AI24" s="1">
        <v>299787275.84237576</v>
      </c>
      <c r="AJ24" s="1">
        <v>250045839.92963943</v>
      </c>
      <c r="AK24" s="1">
        <v>250794359.56790122</v>
      </c>
      <c r="AL24" s="1">
        <v>235239570.35093474</v>
      </c>
      <c r="AM24" s="1">
        <v>270801565.18967164</v>
      </c>
      <c r="AN24" s="1">
        <v>303053462.84304661</v>
      </c>
      <c r="AO24" s="1">
        <v>316420860.85238498</v>
      </c>
      <c r="AP24" s="1">
        <v>365964500.13770306</v>
      </c>
      <c r="AQ24" s="1">
        <v>376955087.25157541</v>
      </c>
      <c r="AR24" s="1">
        <v>419035810.49698091</v>
      </c>
      <c r="AS24" s="1">
        <v>439158233.19982201</v>
      </c>
      <c r="AT24" s="1">
        <v>476360697.18160629</v>
      </c>
      <c r="AU24" s="1">
        <v>537050133.71734214</v>
      </c>
      <c r="AV24" s="1">
        <v>622026107.77157581</v>
      </c>
      <c r="AW24" s="1">
        <v>702682018.97616947</v>
      </c>
      <c r="AX24" s="1">
        <v>818869145.12471652</v>
      </c>
      <c r="AY24" s="1">
        <v>897731524.92992246</v>
      </c>
      <c r="AZ24" s="1">
        <v>1196091805.0231569</v>
      </c>
      <c r="BA24" s="1">
        <v>1258332337.283819</v>
      </c>
      <c r="BB24" s="1">
        <v>1264758197.9659252</v>
      </c>
      <c r="BC24" s="1">
        <v>1585472534.1054721</v>
      </c>
      <c r="BD24" s="1">
        <v>1820207625.8021665</v>
      </c>
      <c r="BE24" s="1">
        <v>1823692109.6165216</v>
      </c>
      <c r="BF24" s="1">
        <v>1798333725.8395367</v>
      </c>
      <c r="BG24" s="1">
        <v>1944782820.8882382</v>
      </c>
      <c r="BH24" s="1">
        <v>2059258652.9466794</v>
      </c>
      <c r="BI24" s="1">
        <v>2212638830.3943877</v>
      </c>
      <c r="BJ24" s="1">
        <v>2511852941.1764708</v>
      </c>
    </row>
    <row r="25" spans="1:62" x14ac:dyDescent="0.3">
      <c r="A25" s="1" t="s">
        <v>726</v>
      </c>
      <c r="B25" s="1" t="s">
        <v>727</v>
      </c>
      <c r="C25" s="1" t="s">
        <v>88</v>
      </c>
      <c r="D25" s="1" t="s">
        <v>89</v>
      </c>
      <c r="E25" s="1">
        <v>563110051.92073321</v>
      </c>
      <c r="F25" s="1">
        <v>612518906.82649124</v>
      </c>
      <c r="G25" s="1">
        <v>669722541.27781761</v>
      </c>
      <c r="H25" s="1">
        <v>721142957.31147432</v>
      </c>
      <c r="I25" s="1">
        <v>812543072.50538421</v>
      </c>
      <c r="J25" s="1">
        <v>908874537.03703701</v>
      </c>
      <c r="K25" s="1">
        <v>994044553.87205386</v>
      </c>
      <c r="L25" s="1">
        <v>1084059814.8148148</v>
      </c>
      <c r="M25" s="1">
        <v>908874537.03703701</v>
      </c>
      <c r="N25" s="1">
        <v>964615698.65319872</v>
      </c>
      <c r="O25" s="1">
        <v>1017171717.171717</v>
      </c>
      <c r="P25" s="1">
        <v>1095454545.4545455</v>
      </c>
      <c r="Q25" s="1">
        <v>1257615644.9793155</v>
      </c>
      <c r="R25" s="1">
        <v>1263018490.7546227</v>
      </c>
      <c r="S25" s="1">
        <v>2100249875.0624688</v>
      </c>
      <c r="T25" s="1">
        <v>2404697651.1744127</v>
      </c>
      <c r="U25" s="1">
        <v>2732083958.0209894</v>
      </c>
      <c r="V25" s="1">
        <v>3227436281.8590703</v>
      </c>
      <c r="W25" s="1">
        <v>3758220889.5552225</v>
      </c>
      <c r="X25" s="1">
        <v>4421343606.1813526</v>
      </c>
      <c r="Y25" s="1">
        <v>4537487842.5774879</v>
      </c>
      <c r="Z25" s="1">
        <v>5891606676.1827087</v>
      </c>
      <c r="AA25" s="1">
        <v>5594118400.1673126</v>
      </c>
      <c r="AB25" s="1">
        <v>5422656261.7104855</v>
      </c>
      <c r="AC25" s="1">
        <v>6169481549.3748226</v>
      </c>
      <c r="AD25" s="1">
        <v>5377277406.7163754</v>
      </c>
      <c r="AE25" s="1">
        <v>3959379487.6064024</v>
      </c>
      <c r="AF25" s="1">
        <v>4347956298.5132732</v>
      </c>
      <c r="AG25" s="1">
        <v>4597615562.6659403</v>
      </c>
      <c r="AH25" s="1">
        <v>4715978868.2161341</v>
      </c>
      <c r="AI25" s="1">
        <v>4867582620.2070827</v>
      </c>
      <c r="AJ25" s="1">
        <v>5343274311.567894</v>
      </c>
      <c r="AK25" s="1">
        <v>5643893347.006794</v>
      </c>
      <c r="AL25" s="1">
        <v>5734676560.9247141</v>
      </c>
      <c r="AM25" s="1">
        <v>5981244886.9170008</v>
      </c>
      <c r="AN25" s="1">
        <v>6715220507.0516424</v>
      </c>
      <c r="AO25" s="1">
        <v>7396966657.4705391</v>
      </c>
      <c r="AP25" s="1">
        <v>7925673448.413681</v>
      </c>
      <c r="AQ25" s="1">
        <v>8497545598.083519</v>
      </c>
      <c r="AR25" s="1">
        <v>8285075872.2730713</v>
      </c>
      <c r="AS25" s="1">
        <v>8397912509.0967894</v>
      </c>
      <c r="AT25" s="1">
        <v>8141537937.6106796</v>
      </c>
      <c r="AU25" s="1">
        <v>7905485076.7085085</v>
      </c>
      <c r="AV25" s="1">
        <v>8082364868.3935661</v>
      </c>
      <c r="AW25" s="1">
        <v>8773451738.9112911</v>
      </c>
      <c r="AX25" s="1">
        <v>9549077869.1065044</v>
      </c>
      <c r="AY25" s="1">
        <v>11451869164.71117</v>
      </c>
      <c r="AZ25" s="1">
        <v>13120183156.714895</v>
      </c>
      <c r="BA25" s="1">
        <v>16674324634.237322</v>
      </c>
      <c r="BB25" s="1">
        <v>17339992165.242165</v>
      </c>
      <c r="BC25" s="1">
        <v>19649631308.164806</v>
      </c>
      <c r="BD25" s="1">
        <v>23963033443.851807</v>
      </c>
      <c r="BE25" s="1">
        <v>27084497539.797394</v>
      </c>
      <c r="BF25" s="1">
        <v>30659338929.088276</v>
      </c>
      <c r="BG25" s="1">
        <v>32996187988.422581</v>
      </c>
      <c r="BH25" s="1">
        <v>33000198263.386391</v>
      </c>
      <c r="BI25" s="1">
        <v>33941126193.921852</v>
      </c>
      <c r="BJ25" s="1">
        <v>37508642112.879883</v>
      </c>
    </row>
    <row r="26" spans="1:62" x14ac:dyDescent="0.3">
      <c r="A26" s="1" t="s">
        <v>726</v>
      </c>
      <c r="B26" s="1" t="s">
        <v>727</v>
      </c>
      <c r="C26" s="1" t="s">
        <v>14</v>
      </c>
      <c r="D26" s="1" t="s">
        <v>15</v>
      </c>
      <c r="E26" s="1" t="s">
        <v>425</v>
      </c>
      <c r="F26" s="1" t="s">
        <v>425</v>
      </c>
      <c r="G26" s="1" t="s">
        <v>425</v>
      </c>
      <c r="H26" s="1" t="s">
        <v>425</v>
      </c>
      <c r="I26" s="1" t="s">
        <v>425</v>
      </c>
      <c r="J26" s="1" t="s">
        <v>425</v>
      </c>
      <c r="K26" s="1" t="s">
        <v>425</v>
      </c>
      <c r="L26" s="1" t="s">
        <v>425</v>
      </c>
      <c r="M26" s="1" t="s">
        <v>425</v>
      </c>
      <c r="N26" s="1" t="s">
        <v>425</v>
      </c>
      <c r="O26" s="1" t="s">
        <v>425</v>
      </c>
      <c r="P26" s="1" t="s">
        <v>425</v>
      </c>
      <c r="Q26" s="1" t="s">
        <v>425</v>
      </c>
      <c r="R26" s="1" t="s">
        <v>425</v>
      </c>
      <c r="S26" s="1" t="s">
        <v>425</v>
      </c>
      <c r="T26" s="1" t="s">
        <v>425</v>
      </c>
      <c r="U26" s="1" t="s">
        <v>425</v>
      </c>
      <c r="V26" s="1" t="s">
        <v>425</v>
      </c>
      <c r="W26" s="1" t="s">
        <v>425</v>
      </c>
      <c r="X26" s="1" t="s">
        <v>425</v>
      </c>
      <c r="Y26" s="1" t="s">
        <v>425</v>
      </c>
      <c r="Z26" s="1" t="s">
        <v>425</v>
      </c>
      <c r="AA26" s="1" t="s">
        <v>425</v>
      </c>
      <c r="AB26" s="1" t="s">
        <v>425</v>
      </c>
      <c r="AC26" s="1" t="s">
        <v>425</v>
      </c>
      <c r="AD26" s="1" t="s">
        <v>425</v>
      </c>
      <c r="AE26" s="1" t="s">
        <v>425</v>
      </c>
      <c r="AF26" s="1" t="s">
        <v>425</v>
      </c>
      <c r="AG26" s="1" t="s">
        <v>425</v>
      </c>
      <c r="AH26" s="1" t="s">
        <v>425</v>
      </c>
      <c r="AI26" s="1" t="s">
        <v>425</v>
      </c>
      <c r="AJ26" s="1" t="s">
        <v>425</v>
      </c>
      <c r="AK26" s="1" t="s">
        <v>425</v>
      </c>
      <c r="AL26" s="1" t="s">
        <v>425</v>
      </c>
      <c r="AM26" s="1">
        <v>1255802469.1358023</v>
      </c>
      <c r="AN26" s="1">
        <v>1866572953.736655</v>
      </c>
      <c r="AO26" s="1">
        <v>2786045321.6374269</v>
      </c>
      <c r="AP26" s="1">
        <v>3671816504.2385092</v>
      </c>
      <c r="AQ26" s="1">
        <v>4116699437.4041028</v>
      </c>
      <c r="AR26" s="1">
        <v>4685729738.5620909</v>
      </c>
      <c r="AS26" s="1">
        <v>5505984455.9585485</v>
      </c>
      <c r="AT26" s="1">
        <v>5748990666.1786242</v>
      </c>
      <c r="AU26" s="1">
        <v>6651226179.0182877</v>
      </c>
      <c r="AV26" s="1">
        <v>8370020196.191576</v>
      </c>
      <c r="AW26" s="1">
        <v>10022840634.920637</v>
      </c>
      <c r="AX26" s="1">
        <v>11225138297.195908</v>
      </c>
      <c r="AY26" s="1">
        <v>12866524918.222054</v>
      </c>
      <c r="AZ26" s="1">
        <v>15776422673.19804</v>
      </c>
      <c r="BA26" s="1">
        <v>19112739664.469746</v>
      </c>
      <c r="BB26" s="1">
        <v>17613836209.958096</v>
      </c>
      <c r="BC26" s="1">
        <v>17176781336.76441</v>
      </c>
      <c r="BD26" s="1">
        <v>18644723860.970928</v>
      </c>
      <c r="BE26" s="1">
        <v>17226849297.07003</v>
      </c>
      <c r="BF26" s="1">
        <v>18178503835.449055</v>
      </c>
      <c r="BG26" s="1">
        <v>18558343508.34351</v>
      </c>
      <c r="BH26" s="1">
        <v>16209702863.623476</v>
      </c>
      <c r="BI26" s="1">
        <v>16911088173.745829</v>
      </c>
      <c r="BJ26" s="1">
        <v>18168579578.195229</v>
      </c>
    </row>
    <row r="27" spans="1:62" x14ac:dyDescent="0.3">
      <c r="A27" s="1" t="s">
        <v>726</v>
      </c>
      <c r="B27" s="1" t="s">
        <v>727</v>
      </c>
      <c r="C27" s="1" t="s">
        <v>134</v>
      </c>
      <c r="D27" s="1" t="s">
        <v>135</v>
      </c>
      <c r="E27" s="1">
        <v>30412308.98640123</v>
      </c>
      <c r="F27" s="1">
        <v>32902336.644746043</v>
      </c>
      <c r="G27" s="1">
        <v>35643207.626524597</v>
      </c>
      <c r="H27" s="1">
        <v>38091150.566196002</v>
      </c>
      <c r="I27" s="1">
        <v>41613969.050606437</v>
      </c>
      <c r="J27" s="1">
        <v>45790869.747312568</v>
      </c>
      <c r="K27" s="1">
        <v>51464435.146443516</v>
      </c>
      <c r="L27" s="1">
        <v>58646443.514644362</v>
      </c>
      <c r="M27" s="1">
        <v>66248256.624825664</v>
      </c>
      <c r="N27" s="1">
        <v>77356914.078819096</v>
      </c>
      <c r="O27" s="1">
        <v>96245114.461194858</v>
      </c>
      <c r="P27" s="1">
        <v>126957494.40715882</v>
      </c>
      <c r="Q27" s="1">
        <v>165258093.87595889</v>
      </c>
      <c r="R27" s="1">
        <v>244129088.02766171</v>
      </c>
      <c r="S27" s="1">
        <v>306033848.41795433</v>
      </c>
      <c r="T27" s="1">
        <v>355172413.7931034</v>
      </c>
      <c r="U27" s="1">
        <v>372010119.5952161</v>
      </c>
      <c r="V27" s="1">
        <v>451603325.41567695</v>
      </c>
      <c r="W27" s="1">
        <v>590376720.59888911</v>
      </c>
      <c r="X27" s="1">
        <v>819877300.61349714</v>
      </c>
      <c r="Y27" s="1">
        <v>1060923829.1302109</v>
      </c>
      <c r="Z27" s="1">
        <v>1073861599.1394765</v>
      </c>
      <c r="AA27" s="1">
        <v>1014907254.5401573</v>
      </c>
      <c r="AB27" s="1">
        <v>1172258182.1496947</v>
      </c>
      <c r="AC27" s="1">
        <v>1240796364.7566235</v>
      </c>
      <c r="AD27" s="1">
        <v>1114764007.148113</v>
      </c>
      <c r="AE27" s="1">
        <v>1392634771.9653025</v>
      </c>
      <c r="AF27" s="1">
        <v>1965274882.363452</v>
      </c>
      <c r="AG27" s="1">
        <v>2644536804.1124358</v>
      </c>
      <c r="AH27" s="1">
        <v>3083800684.8975139</v>
      </c>
      <c r="AI27" s="1">
        <v>3790567051.8677778</v>
      </c>
      <c r="AJ27" s="1">
        <v>3942792837.3565497</v>
      </c>
      <c r="AK27" s="1">
        <v>4146513722.3301888</v>
      </c>
      <c r="AL27" s="1">
        <v>4160086253.1467957</v>
      </c>
      <c r="AM27" s="1">
        <v>4259330999.0315127</v>
      </c>
      <c r="AN27" s="1">
        <v>4730611067.0225811</v>
      </c>
      <c r="AO27" s="1">
        <v>4847752842.7892427</v>
      </c>
      <c r="AP27" s="1">
        <v>5020214747.4526138</v>
      </c>
      <c r="AQ27" s="1">
        <v>4790458837.1707802</v>
      </c>
      <c r="AR27" s="1">
        <v>5484257417.1784458</v>
      </c>
      <c r="AS27" s="1">
        <v>5788329609.1575527</v>
      </c>
      <c r="AT27" s="1">
        <v>5489608299.6644526</v>
      </c>
      <c r="AU27" s="1">
        <v>5438857106.7353582</v>
      </c>
      <c r="AV27" s="1">
        <v>7511582173.3772392</v>
      </c>
      <c r="AW27" s="1">
        <v>8957467706.5354042</v>
      </c>
      <c r="AX27" s="1">
        <v>9931134940.5134621</v>
      </c>
      <c r="AY27" s="1">
        <v>10126940513.312546</v>
      </c>
      <c r="AZ27" s="1">
        <v>10939053365.478596</v>
      </c>
      <c r="BA27" s="1">
        <v>10945070441.928253</v>
      </c>
      <c r="BB27" s="1">
        <v>10267133177.733364</v>
      </c>
      <c r="BC27" s="1">
        <v>12786654365.873764</v>
      </c>
      <c r="BD27" s="1">
        <v>15682926895.966774</v>
      </c>
      <c r="BE27" s="1">
        <v>14686278707.458885</v>
      </c>
      <c r="BF27" s="1">
        <v>14915780538.672386</v>
      </c>
      <c r="BG27" s="1">
        <v>16250774266.665617</v>
      </c>
      <c r="BH27" s="1">
        <v>14420551446.462296</v>
      </c>
      <c r="BI27" s="1">
        <v>15648700274.480421</v>
      </c>
      <c r="BJ27" s="1">
        <v>17406530780.715504</v>
      </c>
    </row>
    <row r="28" spans="1:62" x14ac:dyDescent="0.3">
      <c r="A28" s="1" t="s">
        <v>726</v>
      </c>
      <c r="B28" s="1" t="s">
        <v>727</v>
      </c>
      <c r="C28" s="1" t="s">
        <v>172</v>
      </c>
      <c r="D28" s="1" t="s">
        <v>173</v>
      </c>
      <c r="E28" s="1">
        <v>15165569912.51993</v>
      </c>
      <c r="F28" s="1">
        <v>15236854859.468977</v>
      </c>
      <c r="G28" s="1">
        <v>19926293839.016327</v>
      </c>
      <c r="H28" s="1">
        <v>23021477292.20927</v>
      </c>
      <c r="I28" s="1">
        <v>21211892259.990421</v>
      </c>
      <c r="J28" s="1">
        <v>21790035117.190048</v>
      </c>
      <c r="K28" s="1">
        <v>27062716577.911068</v>
      </c>
      <c r="L28" s="1">
        <v>30591834053.965298</v>
      </c>
      <c r="M28" s="1">
        <v>33875881876.367176</v>
      </c>
      <c r="N28" s="1">
        <v>37458898243.860947</v>
      </c>
      <c r="O28" s="1">
        <v>42327600098.241241</v>
      </c>
      <c r="P28" s="1">
        <v>49204456700.451622</v>
      </c>
      <c r="Q28" s="1">
        <v>58539008786.36837</v>
      </c>
      <c r="R28" s="1">
        <v>79279057730.828995</v>
      </c>
      <c r="S28" s="1">
        <v>105136007528.75961</v>
      </c>
      <c r="T28" s="1">
        <v>123709376567.89029</v>
      </c>
      <c r="U28" s="1">
        <v>152678020452.8288</v>
      </c>
      <c r="V28" s="1">
        <v>176171284311.76117</v>
      </c>
      <c r="W28" s="1">
        <v>200800891870.16382</v>
      </c>
      <c r="X28" s="1">
        <v>224969488835.18094</v>
      </c>
      <c r="Y28" s="1">
        <v>235024598983.26135</v>
      </c>
      <c r="Z28" s="1">
        <v>263561088977.12936</v>
      </c>
      <c r="AA28" s="1">
        <v>281682304161.04053</v>
      </c>
      <c r="AB28" s="1">
        <v>203304515490.79535</v>
      </c>
      <c r="AC28" s="1">
        <v>209023912696.83881</v>
      </c>
      <c r="AD28" s="1">
        <v>222942790435.29932</v>
      </c>
      <c r="AE28" s="1">
        <v>268137224729.72214</v>
      </c>
      <c r="AF28" s="1">
        <v>294084112392.66034</v>
      </c>
      <c r="AG28" s="1">
        <v>330397381998.48938</v>
      </c>
      <c r="AH28" s="1">
        <v>425595310000</v>
      </c>
      <c r="AI28" s="1">
        <v>461951781999.99994</v>
      </c>
      <c r="AJ28" s="1">
        <v>602860000000</v>
      </c>
      <c r="AK28" s="1">
        <v>400599250000</v>
      </c>
      <c r="AL28" s="1">
        <v>437798577639.75159</v>
      </c>
      <c r="AM28" s="1">
        <v>558111997497.2627</v>
      </c>
      <c r="AN28" s="1">
        <v>769305386182.84851</v>
      </c>
      <c r="AO28" s="1">
        <v>850426432991.74207</v>
      </c>
      <c r="AP28" s="1">
        <v>883199625324.67529</v>
      </c>
      <c r="AQ28" s="1">
        <v>863723411632.91675</v>
      </c>
      <c r="AR28" s="1">
        <v>599388579985.67261</v>
      </c>
      <c r="AS28" s="1">
        <v>655420645476.90613</v>
      </c>
      <c r="AT28" s="1">
        <v>559372276081.96582</v>
      </c>
      <c r="AU28" s="1">
        <v>507962487700.02393</v>
      </c>
      <c r="AV28" s="1">
        <v>558319920831.97925</v>
      </c>
      <c r="AW28" s="1">
        <v>669316654017.09412</v>
      </c>
      <c r="AX28" s="1">
        <v>891630175813.34204</v>
      </c>
      <c r="AY28" s="1">
        <v>1107640297889.9463</v>
      </c>
      <c r="AZ28" s="1">
        <v>1397084345950.3877</v>
      </c>
      <c r="BA28" s="1">
        <v>1695824571927.1458</v>
      </c>
      <c r="BB28" s="1">
        <v>1667019780934.2803</v>
      </c>
      <c r="BC28" s="1">
        <v>2208871646202.8193</v>
      </c>
      <c r="BD28" s="1">
        <v>2616201578192.2524</v>
      </c>
      <c r="BE28" s="1">
        <v>2465188674415.0322</v>
      </c>
      <c r="BF28" s="1">
        <v>2472806919901.6743</v>
      </c>
      <c r="BG28" s="1">
        <v>2455993625159.3706</v>
      </c>
      <c r="BH28" s="1">
        <v>1802214373741.3206</v>
      </c>
      <c r="BI28" s="1">
        <v>1793989048409.2866</v>
      </c>
      <c r="BJ28" s="1">
        <v>2055505502224.729</v>
      </c>
    </row>
    <row r="29" spans="1:62" x14ac:dyDescent="0.3">
      <c r="A29" s="1" t="s">
        <v>726</v>
      </c>
      <c r="B29" s="1" t="s">
        <v>727</v>
      </c>
      <c r="C29" s="1" t="s">
        <v>414</v>
      </c>
      <c r="D29" s="1" t="s">
        <v>415</v>
      </c>
      <c r="E29" s="1" t="s">
        <v>425</v>
      </c>
      <c r="F29" s="1" t="s">
        <v>425</v>
      </c>
      <c r="G29" s="1" t="s">
        <v>425</v>
      </c>
      <c r="H29" s="1" t="s">
        <v>425</v>
      </c>
      <c r="I29" s="1" t="s">
        <v>425</v>
      </c>
      <c r="J29" s="1" t="s">
        <v>425</v>
      </c>
      <c r="K29" s="1" t="s">
        <v>425</v>
      </c>
      <c r="L29" s="1" t="s">
        <v>425</v>
      </c>
      <c r="M29" s="1" t="s">
        <v>425</v>
      </c>
      <c r="N29" s="1" t="s">
        <v>425</v>
      </c>
      <c r="O29" s="1" t="s">
        <v>425</v>
      </c>
      <c r="P29" s="1" t="s">
        <v>425</v>
      </c>
      <c r="Q29" s="1" t="s">
        <v>425</v>
      </c>
      <c r="R29" s="1" t="s">
        <v>425</v>
      </c>
      <c r="S29" s="1" t="s">
        <v>425</v>
      </c>
      <c r="T29" s="1" t="s">
        <v>425</v>
      </c>
      <c r="U29" s="1" t="s">
        <v>425</v>
      </c>
      <c r="V29" s="1" t="s">
        <v>425</v>
      </c>
      <c r="W29" s="1" t="s">
        <v>425</v>
      </c>
      <c r="X29" s="1" t="s">
        <v>425</v>
      </c>
      <c r="Y29" s="1" t="s">
        <v>425</v>
      </c>
      <c r="Z29" s="1" t="s">
        <v>425</v>
      </c>
      <c r="AA29" s="1" t="s">
        <v>425</v>
      </c>
      <c r="AB29" s="1" t="s">
        <v>425</v>
      </c>
      <c r="AC29" s="1" t="s">
        <v>425</v>
      </c>
      <c r="AD29" s="1" t="s">
        <v>425</v>
      </c>
      <c r="AE29" s="1" t="s">
        <v>425</v>
      </c>
      <c r="AF29" s="1" t="s">
        <v>425</v>
      </c>
      <c r="AG29" s="1" t="s">
        <v>425</v>
      </c>
      <c r="AH29" s="1" t="s">
        <v>425</v>
      </c>
      <c r="AI29" s="1" t="s">
        <v>425</v>
      </c>
      <c r="AJ29" s="1" t="s">
        <v>425</v>
      </c>
      <c r="AK29" s="1" t="s">
        <v>425</v>
      </c>
      <c r="AL29" s="1" t="s">
        <v>425</v>
      </c>
      <c r="AM29" s="1" t="s">
        <v>425</v>
      </c>
      <c r="AN29" s="1" t="s">
        <v>425</v>
      </c>
      <c r="AO29" s="1" t="s">
        <v>425</v>
      </c>
      <c r="AP29" s="1" t="s">
        <v>425</v>
      </c>
      <c r="AQ29" s="1" t="s">
        <v>425</v>
      </c>
      <c r="AR29" s="1" t="s">
        <v>425</v>
      </c>
      <c r="AS29" s="1" t="s">
        <v>425</v>
      </c>
      <c r="AT29" s="1" t="s">
        <v>425</v>
      </c>
      <c r="AU29" s="1" t="s">
        <v>425</v>
      </c>
      <c r="AV29" s="1" t="s">
        <v>425</v>
      </c>
      <c r="AW29" s="1" t="s">
        <v>425</v>
      </c>
      <c r="AX29" s="1" t="s">
        <v>425</v>
      </c>
      <c r="AY29" s="1" t="s">
        <v>425</v>
      </c>
      <c r="AZ29" s="1" t="s">
        <v>425</v>
      </c>
      <c r="BA29" s="1" t="s">
        <v>425</v>
      </c>
      <c r="BB29" s="1" t="s">
        <v>425</v>
      </c>
      <c r="BC29" s="1" t="s">
        <v>425</v>
      </c>
      <c r="BD29" s="1" t="s">
        <v>425</v>
      </c>
      <c r="BE29" s="1" t="s">
        <v>425</v>
      </c>
      <c r="BF29" s="1" t="s">
        <v>425</v>
      </c>
      <c r="BG29" s="1" t="s">
        <v>425</v>
      </c>
      <c r="BH29" s="1" t="s">
        <v>425</v>
      </c>
      <c r="BI29" s="1" t="s">
        <v>425</v>
      </c>
      <c r="BJ29" s="1" t="s">
        <v>425</v>
      </c>
    </row>
    <row r="30" spans="1:62" x14ac:dyDescent="0.3">
      <c r="A30" s="1" t="s">
        <v>726</v>
      </c>
      <c r="B30" s="1" t="s">
        <v>727</v>
      </c>
      <c r="C30" s="1" t="s">
        <v>334</v>
      </c>
      <c r="D30" s="1" t="s">
        <v>335</v>
      </c>
      <c r="E30" s="1" t="s">
        <v>425</v>
      </c>
      <c r="F30" s="1" t="s">
        <v>425</v>
      </c>
      <c r="G30" s="1" t="s">
        <v>425</v>
      </c>
      <c r="H30" s="1" t="s">
        <v>425</v>
      </c>
      <c r="I30" s="1" t="s">
        <v>425</v>
      </c>
      <c r="J30" s="1">
        <v>114040245.65529858</v>
      </c>
      <c r="K30" s="1">
        <v>132758395.40049653</v>
      </c>
      <c r="L30" s="1">
        <v>139030445.57689795</v>
      </c>
      <c r="M30" s="1">
        <v>160819286.55429244</v>
      </c>
      <c r="N30" s="1">
        <v>161211289.69031754</v>
      </c>
      <c r="O30" s="1">
        <v>179080099.30746114</v>
      </c>
      <c r="P30" s="1">
        <v>197523179.24188319</v>
      </c>
      <c r="Q30" s="1">
        <v>270818555.82352108</v>
      </c>
      <c r="R30" s="1">
        <v>433092003.57927275</v>
      </c>
      <c r="S30" s="1">
        <v>1073577085.6415936</v>
      </c>
      <c r="T30" s="1">
        <v>1168304305.6551259</v>
      </c>
      <c r="U30" s="1">
        <v>1423061356.6456208</v>
      </c>
      <c r="V30" s="1">
        <v>1732721160.9412153</v>
      </c>
      <c r="W30" s="1">
        <v>1941600703.6059806</v>
      </c>
      <c r="X30" s="1">
        <v>2803780005.5182562</v>
      </c>
      <c r="Y30" s="1">
        <v>4928824957.967495</v>
      </c>
      <c r="Z30" s="1">
        <v>4366213849.5763721</v>
      </c>
      <c r="AA30" s="1">
        <v>4264252336.4485979</v>
      </c>
      <c r="AB30" s="1">
        <v>3844723142.4514904</v>
      </c>
      <c r="AC30" s="1">
        <v>3782523088.4627995</v>
      </c>
      <c r="AD30" s="1">
        <v>3523612563.0653152</v>
      </c>
      <c r="AE30" s="1">
        <v>2358592817.1213379</v>
      </c>
      <c r="AF30" s="1">
        <v>2754463437.7967715</v>
      </c>
      <c r="AG30" s="1">
        <v>2690717551.1826677</v>
      </c>
      <c r="AH30" s="1">
        <v>2985467979.2852383</v>
      </c>
      <c r="AI30" s="1">
        <v>3520551724.1379309</v>
      </c>
      <c r="AJ30" s="1">
        <v>3701667052.5584626</v>
      </c>
      <c r="AK30" s="1">
        <v>4183548189.073051</v>
      </c>
      <c r="AL30" s="1">
        <v>4105706151.7514548</v>
      </c>
      <c r="AM30" s="1">
        <v>4087337959.93191</v>
      </c>
      <c r="AN30" s="1">
        <v>4734020036.6868906</v>
      </c>
      <c r="AO30" s="1">
        <v>5115602836.8794327</v>
      </c>
      <c r="AP30" s="1">
        <v>5197332974.1379318</v>
      </c>
      <c r="AQ30" s="1">
        <v>4051147227.5334601</v>
      </c>
      <c r="AR30" s="1">
        <v>4599999999.999999</v>
      </c>
      <c r="AS30" s="1">
        <v>6001153306.2645025</v>
      </c>
      <c r="AT30" s="1">
        <v>5601090584.3612213</v>
      </c>
      <c r="AU30" s="1">
        <v>5843329107.5617113</v>
      </c>
      <c r="AV30" s="1">
        <v>6557333084.6056709</v>
      </c>
      <c r="AW30" s="1">
        <v>7872333215.0041418</v>
      </c>
      <c r="AX30" s="1">
        <v>9531402847.873106</v>
      </c>
      <c r="AY30" s="1">
        <v>11470703002.076908</v>
      </c>
      <c r="AZ30" s="1">
        <v>12247694247.229778</v>
      </c>
      <c r="BA30" s="1">
        <v>14393099068.585943</v>
      </c>
      <c r="BB30" s="1">
        <v>10732366286.264265</v>
      </c>
      <c r="BC30" s="1">
        <v>13707370737.073708</v>
      </c>
      <c r="BD30" s="1">
        <v>18525319977.740677</v>
      </c>
      <c r="BE30" s="1">
        <v>19048495518.565941</v>
      </c>
      <c r="BF30" s="1">
        <v>18093829923.273655</v>
      </c>
      <c r="BG30" s="1">
        <v>17098342541.436466</v>
      </c>
      <c r="BH30" s="1">
        <v>12930394937.81366</v>
      </c>
      <c r="BI30" s="1">
        <v>11400653959.836821</v>
      </c>
      <c r="BJ30" s="1">
        <v>12128089001.585777</v>
      </c>
    </row>
    <row r="31" spans="1:62" x14ac:dyDescent="0.3">
      <c r="A31" s="1" t="s">
        <v>726</v>
      </c>
      <c r="B31" s="1" t="s">
        <v>727</v>
      </c>
      <c r="C31" s="1" t="s">
        <v>86</v>
      </c>
      <c r="D31" s="1" t="s">
        <v>87</v>
      </c>
      <c r="E31" s="1" t="s">
        <v>425</v>
      </c>
      <c r="F31" s="1" t="s">
        <v>425</v>
      </c>
      <c r="G31" s="1" t="s">
        <v>425</v>
      </c>
      <c r="H31" s="1" t="s">
        <v>425</v>
      </c>
      <c r="I31" s="1" t="s">
        <v>425</v>
      </c>
      <c r="J31" s="1" t="s">
        <v>425</v>
      </c>
      <c r="K31" s="1" t="s">
        <v>425</v>
      </c>
      <c r="L31" s="1" t="s">
        <v>425</v>
      </c>
      <c r="M31" s="1" t="s">
        <v>425</v>
      </c>
      <c r="N31" s="1" t="s">
        <v>425</v>
      </c>
      <c r="O31" s="1" t="s">
        <v>425</v>
      </c>
      <c r="P31" s="1" t="s">
        <v>425</v>
      </c>
      <c r="Q31" s="1" t="s">
        <v>425</v>
      </c>
      <c r="R31" s="1" t="s">
        <v>425</v>
      </c>
      <c r="S31" s="1" t="s">
        <v>425</v>
      </c>
      <c r="T31" s="1" t="s">
        <v>425</v>
      </c>
      <c r="U31" s="1" t="s">
        <v>425</v>
      </c>
      <c r="V31" s="1" t="s">
        <v>425</v>
      </c>
      <c r="W31" s="1" t="s">
        <v>425</v>
      </c>
      <c r="X31" s="1" t="s">
        <v>425</v>
      </c>
      <c r="Y31" s="1">
        <v>19839230769.23077</v>
      </c>
      <c r="Z31" s="1">
        <v>19870000000.000004</v>
      </c>
      <c r="AA31" s="1">
        <v>19342000000.000004</v>
      </c>
      <c r="AB31" s="1">
        <v>16563666666.666664</v>
      </c>
      <c r="AC31" s="1">
        <v>17594944444.444447</v>
      </c>
      <c r="AD31" s="1">
        <v>17155421052.631578</v>
      </c>
      <c r="AE31" s="1">
        <v>20249294117.64706</v>
      </c>
      <c r="AF31" s="1">
        <v>28101000000</v>
      </c>
      <c r="AG31" s="1">
        <v>22555941176.470589</v>
      </c>
      <c r="AH31" s="1">
        <v>21988444444.444447</v>
      </c>
      <c r="AI31" s="1">
        <v>20632090909.090908</v>
      </c>
      <c r="AJ31" s="1">
        <v>10943548387.096771</v>
      </c>
      <c r="AK31" s="1">
        <v>10350515463.917526</v>
      </c>
      <c r="AL31" s="1">
        <v>10829710144.927534</v>
      </c>
      <c r="AM31" s="1">
        <v>9697416974.1697426</v>
      </c>
      <c r="AN31" s="1">
        <v>13063422619.047619</v>
      </c>
      <c r="AO31" s="1">
        <v>10109612141.652615</v>
      </c>
      <c r="AP31" s="1">
        <v>11195612105.357037</v>
      </c>
      <c r="AQ31" s="1">
        <v>14630992956.14633</v>
      </c>
      <c r="AR31" s="1">
        <v>13495075365.946564</v>
      </c>
      <c r="AS31" s="1">
        <v>13153016530.871756</v>
      </c>
      <c r="AT31" s="1">
        <v>14075616789.490549</v>
      </c>
      <c r="AU31" s="1">
        <v>16276456427.539719</v>
      </c>
      <c r="AV31" s="1">
        <v>20982685981.416283</v>
      </c>
      <c r="AW31" s="1">
        <v>25957970922.481113</v>
      </c>
      <c r="AX31" s="1">
        <v>29636617749.825294</v>
      </c>
      <c r="AY31" s="1">
        <v>34130122490.861286</v>
      </c>
      <c r="AZ31" s="1">
        <v>44411476557.03289</v>
      </c>
      <c r="BA31" s="1">
        <v>54409138498.354774</v>
      </c>
      <c r="BB31" s="1">
        <v>51884481410.39312</v>
      </c>
      <c r="BC31" s="1">
        <v>50610058210.369568</v>
      </c>
      <c r="BD31" s="1">
        <v>57418414504.08815</v>
      </c>
      <c r="BE31" s="1">
        <v>53903022339.027596</v>
      </c>
      <c r="BF31" s="1">
        <v>55758754071.661247</v>
      </c>
      <c r="BG31" s="1">
        <v>56731990231.990234</v>
      </c>
      <c r="BH31" s="1">
        <v>50199104511.448654</v>
      </c>
      <c r="BI31" s="1">
        <v>53240893665.158371</v>
      </c>
      <c r="BJ31" s="1">
        <v>56831518294.439651</v>
      </c>
    </row>
    <row r="32" spans="1:62" x14ac:dyDescent="0.3">
      <c r="A32" s="1" t="s">
        <v>726</v>
      </c>
      <c r="B32" s="1" t="s">
        <v>727</v>
      </c>
      <c r="C32" s="1" t="s">
        <v>354</v>
      </c>
      <c r="D32" s="1" t="s">
        <v>355</v>
      </c>
      <c r="E32" s="1">
        <v>330442817.16885859</v>
      </c>
      <c r="F32" s="1">
        <v>350247237.11684048</v>
      </c>
      <c r="G32" s="1">
        <v>379567178.25689811</v>
      </c>
      <c r="H32" s="1">
        <v>394040749.12567037</v>
      </c>
      <c r="I32" s="1">
        <v>410321785.63105875</v>
      </c>
      <c r="J32" s="1">
        <v>422916848.42420805</v>
      </c>
      <c r="K32" s="1">
        <v>433889831.58470583</v>
      </c>
      <c r="L32" s="1">
        <v>450753993.17644787</v>
      </c>
      <c r="M32" s="1">
        <v>460442864.20594865</v>
      </c>
      <c r="N32" s="1">
        <v>478298781.54565799</v>
      </c>
      <c r="O32" s="1">
        <v>458404330.12509632</v>
      </c>
      <c r="P32" s="1">
        <v>482411278.98243874</v>
      </c>
      <c r="Q32" s="1">
        <v>578595583.97572327</v>
      </c>
      <c r="R32" s="1">
        <v>674773821.15141559</v>
      </c>
      <c r="S32" s="1">
        <v>751133642.64746082</v>
      </c>
      <c r="T32" s="1">
        <v>939972703.46302092</v>
      </c>
      <c r="U32" s="1">
        <v>976547572.21582389</v>
      </c>
      <c r="V32" s="1">
        <v>1131225278.7777252</v>
      </c>
      <c r="W32" s="1">
        <v>1475584037.2815588</v>
      </c>
      <c r="X32" s="1">
        <v>1748480982.1851664</v>
      </c>
      <c r="Y32" s="1">
        <v>1928720390.2886932</v>
      </c>
      <c r="Z32" s="1">
        <v>1775842679.9405589</v>
      </c>
      <c r="AA32" s="1">
        <v>1754450379.2076957</v>
      </c>
      <c r="AB32" s="1">
        <v>1600278756.4358931</v>
      </c>
      <c r="AC32" s="1">
        <v>1459880352.6482949</v>
      </c>
      <c r="AD32" s="1">
        <v>1552493413.9898932</v>
      </c>
      <c r="AE32" s="1">
        <v>2036303381.2014174</v>
      </c>
      <c r="AF32" s="1">
        <v>2369835438.6239276</v>
      </c>
      <c r="AG32" s="1">
        <v>2616040645.8726292</v>
      </c>
      <c r="AH32" s="1">
        <v>2615588545.6862864</v>
      </c>
      <c r="AI32" s="1">
        <v>3101301780.9506698</v>
      </c>
      <c r="AJ32" s="1">
        <v>3135045684.1006017</v>
      </c>
      <c r="AK32" s="1">
        <v>2240264711.5481591</v>
      </c>
      <c r="AL32" s="1">
        <v>2332018010.5534105</v>
      </c>
      <c r="AM32" s="1">
        <v>1895290964.8082888</v>
      </c>
      <c r="AN32" s="1">
        <v>2379518099.226603</v>
      </c>
      <c r="AO32" s="1">
        <v>2586550747.0984406</v>
      </c>
      <c r="AP32" s="1">
        <v>2447669403.890182</v>
      </c>
      <c r="AQ32" s="1">
        <v>2804902723.731451</v>
      </c>
      <c r="AR32" s="1">
        <v>2993753187.0967741</v>
      </c>
      <c r="AS32" s="1">
        <v>2628920056.1009817</v>
      </c>
      <c r="AT32" s="1">
        <v>2812845513.5712519</v>
      </c>
      <c r="AU32" s="1">
        <v>3205592289.7977324</v>
      </c>
      <c r="AV32" s="1">
        <v>4205691222.1139598</v>
      </c>
      <c r="AW32" s="1">
        <v>4838551099.7098532</v>
      </c>
      <c r="AX32" s="1">
        <v>5462709498.4511862</v>
      </c>
      <c r="AY32" s="1">
        <v>5816310157.7176542</v>
      </c>
      <c r="AZ32" s="1">
        <v>6771277870.9641209</v>
      </c>
      <c r="BA32" s="1">
        <v>8369637065.4025469</v>
      </c>
      <c r="BB32" s="1">
        <v>8369175126.2531595</v>
      </c>
      <c r="BC32" s="1">
        <v>8979966766.072319</v>
      </c>
      <c r="BD32" s="1">
        <v>10724063457.832636</v>
      </c>
      <c r="BE32" s="1">
        <v>11166063466.562302</v>
      </c>
      <c r="BF32" s="1">
        <v>11947176341.996599</v>
      </c>
      <c r="BG32" s="1">
        <v>12377391462.637663</v>
      </c>
      <c r="BH32" s="1">
        <v>10419303761.352406</v>
      </c>
      <c r="BI32" s="1">
        <v>11448781714.313118</v>
      </c>
      <c r="BJ32" s="1">
        <v>12873114800.01652</v>
      </c>
    </row>
    <row r="33" spans="1:62" x14ac:dyDescent="0.3">
      <c r="A33" s="1" t="s">
        <v>726</v>
      </c>
      <c r="B33" s="1" t="s">
        <v>727</v>
      </c>
      <c r="C33" s="1" t="s">
        <v>294</v>
      </c>
      <c r="D33" s="1" t="s">
        <v>295</v>
      </c>
      <c r="E33" s="1">
        <v>195999990</v>
      </c>
      <c r="F33" s="1">
        <v>202999991.99999997</v>
      </c>
      <c r="G33" s="1">
        <v>213500006</v>
      </c>
      <c r="H33" s="1">
        <v>232749998.00000003</v>
      </c>
      <c r="I33" s="1">
        <v>260750008.00000003</v>
      </c>
      <c r="J33" s="1">
        <v>158994962.96296299</v>
      </c>
      <c r="K33" s="1">
        <v>165444571.42857143</v>
      </c>
      <c r="L33" s="1">
        <v>178297142.85714287</v>
      </c>
      <c r="M33" s="1">
        <v>183200000</v>
      </c>
      <c r="N33" s="1">
        <v>190205714.2857143</v>
      </c>
      <c r="O33" s="1">
        <v>242732571.42857143</v>
      </c>
      <c r="P33" s="1">
        <v>252842285.7142857</v>
      </c>
      <c r="Q33" s="1">
        <v>246804571.42857143</v>
      </c>
      <c r="R33" s="1">
        <v>304339839.55214554</v>
      </c>
      <c r="S33" s="1">
        <v>345263492.06349206</v>
      </c>
      <c r="T33" s="1">
        <v>420986666.66666663</v>
      </c>
      <c r="U33" s="1">
        <v>448412753.62318838</v>
      </c>
      <c r="V33" s="1">
        <v>547535555.55555558</v>
      </c>
      <c r="W33" s="1">
        <v>610225555.55555558</v>
      </c>
      <c r="X33" s="1">
        <v>782496666.66666663</v>
      </c>
      <c r="Y33" s="1">
        <v>919726666.66666651</v>
      </c>
      <c r="Z33" s="1">
        <v>969046666.66666663</v>
      </c>
      <c r="AA33" s="1">
        <v>1013222222.2222222</v>
      </c>
      <c r="AB33" s="1">
        <v>1082926304.464766</v>
      </c>
      <c r="AC33" s="1">
        <v>987143931.16698694</v>
      </c>
      <c r="AD33" s="1">
        <v>1149979285.7734692</v>
      </c>
      <c r="AE33" s="1">
        <v>1201725497.065779</v>
      </c>
      <c r="AF33" s="1">
        <v>1131466494.0110068</v>
      </c>
      <c r="AG33" s="1">
        <v>1082403219.4878733</v>
      </c>
      <c r="AH33" s="1">
        <v>1113924130.4114904</v>
      </c>
      <c r="AI33" s="1">
        <v>1132101252.5181746</v>
      </c>
      <c r="AJ33" s="1">
        <v>1167398478.3459036</v>
      </c>
      <c r="AK33" s="1">
        <v>1083037670.6048403</v>
      </c>
      <c r="AL33" s="1">
        <v>938632612.02635908</v>
      </c>
      <c r="AM33" s="1">
        <v>925030590.15368283</v>
      </c>
      <c r="AN33" s="1">
        <v>1000428393.885281</v>
      </c>
      <c r="AO33" s="1">
        <v>869033856.31709325</v>
      </c>
      <c r="AP33" s="1">
        <v>972896267.91542494</v>
      </c>
      <c r="AQ33" s="1">
        <v>893770806.07764161</v>
      </c>
      <c r="AR33" s="1">
        <v>808077223.36574626</v>
      </c>
      <c r="AS33" s="1">
        <v>870486065.88313663</v>
      </c>
      <c r="AT33" s="1">
        <v>876794723.06858552</v>
      </c>
      <c r="AU33" s="1">
        <v>825394490.15911055</v>
      </c>
      <c r="AV33" s="1">
        <v>784654423.62047625</v>
      </c>
      <c r="AW33" s="1">
        <v>915257323.39609957</v>
      </c>
      <c r="AX33" s="1">
        <v>1117257279.4618819</v>
      </c>
      <c r="AY33" s="1">
        <v>1273180597.0271132</v>
      </c>
      <c r="AZ33" s="1">
        <v>1356078278.1882143</v>
      </c>
      <c r="BA33" s="1">
        <v>1611634331.6486895</v>
      </c>
      <c r="BB33" s="1">
        <v>1739781488.7457049</v>
      </c>
      <c r="BC33" s="1">
        <v>2026864469.3638821</v>
      </c>
      <c r="BD33" s="1">
        <v>2355652125.8518438</v>
      </c>
      <c r="BE33" s="1">
        <v>2472384906.9979348</v>
      </c>
      <c r="BF33" s="1">
        <v>2714505634.5262928</v>
      </c>
      <c r="BG33" s="1">
        <v>3093647226.8107047</v>
      </c>
      <c r="BH33" s="1">
        <v>3066681386.7511225</v>
      </c>
      <c r="BI33" s="1">
        <v>3007029030.4000969</v>
      </c>
      <c r="BJ33" s="1">
        <v>3477502178.2765727</v>
      </c>
    </row>
    <row r="34" spans="1:62" x14ac:dyDescent="0.3">
      <c r="A34" s="1" t="s">
        <v>726</v>
      </c>
      <c r="B34" s="1" t="s">
        <v>727</v>
      </c>
      <c r="C34" s="1" t="s">
        <v>416</v>
      </c>
      <c r="D34" s="1" t="s">
        <v>23</v>
      </c>
      <c r="E34" s="1" t="s">
        <v>425</v>
      </c>
      <c r="F34" s="1" t="s">
        <v>425</v>
      </c>
      <c r="G34" s="1" t="s">
        <v>425</v>
      </c>
      <c r="H34" s="1" t="s">
        <v>425</v>
      </c>
      <c r="I34" s="1" t="s">
        <v>425</v>
      </c>
      <c r="J34" s="1" t="s">
        <v>425</v>
      </c>
      <c r="K34" s="1" t="s">
        <v>425</v>
      </c>
      <c r="L34" s="1" t="s">
        <v>425</v>
      </c>
      <c r="M34" s="1" t="s">
        <v>425</v>
      </c>
      <c r="N34" s="1" t="s">
        <v>425</v>
      </c>
      <c r="O34" s="1" t="s">
        <v>425</v>
      </c>
      <c r="P34" s="1" t="s">
        <v>425</v>
      </c>
      <c r="Q34" s="1" t="s">
        <v>425</v>
      </c>
      <c r="R34" s="1" t="s">
        <v>425</v>
      </c>
      <c r="S34" s="1" t="s">
        <v>425</v>
      </c>
      <c r="T34" s="1" t="s">
        <v>425</v>
      </c>
      <c r="U34" s="1" t="s">
        <v>425</v>
      </c>
      <c r="V34" s="1" t="s">
        <v>425</v>
      </c>
      <c r="W34" s="1" t="s">
        <v>425</v>
      </c>
      <c r="X34" s="1" t="s">
        <v>425</v>
      </c>
      <c r="Y34" s="1">
        <v>142246875.53671572</v>
      </c>
      <c r="Z34" s="1">
        <v>139468114.59974086</v>
      </c>
      <c r="AA34" s="1">
        <v>140630758.59489855</v>
      </c>
      <c r="AB34" s="1">
        <v>138476239.36679232</v>
      </c>
      <c r="AC34" s="1">
        <v>132019065.0334186</v>
      </c>
      <c r="AD34" s="1">
        <v>137728155.21266112</v>
      </c>
      <c r="AE34" s="1">
        <v>190651207.99951088</v>
      </c>
      <c r="AF34" s="1">
        <v>235253171.84106159</v>
      </c>
      <c r="AG34" s="1">
        <v>264308140.28514937</v>
      </c>
      <c r="AH34" s="1">
        <v>267448513.10816756</v>
      </c>
      <c r="AI34" s="1">
        <v>306891107.26203853</v>
      </c>
      <c r="AJ34" s="1">
        <v>319827058.59287477</v>
      </c>
      <c r="AK34" s="1">
        <v>357160985.32741326</v>
      </c>
      <c r="AL34" s="1">
        <v>490417389.68256927</v>
      </c>
      <c r="AM34" s="1">
        <v>406580652.33053684</v>
      </c>
      <c r="AN34" s="1">
        <v>487148993.53310871</v>
      </c>
      <c r="AO34" s="1">
        <v>501979069.27468318</v>
      </c>
      <c r="AP34" s="1">
        <v>490608657.92497611</v>
      </c>
      <c r="AQ34" s="1">
        <v>521910560.52486807</v>
      </c>
      <c r="AR34" s="1">
        <v>592416703.05887806</v>
      </c>
      <c r="AS34" s="1">
        <v>539227277.62641084</v>
      </c>
      <c r="AT34" s="1">
        <v>563024383.29662621</v>
      </c>
      <c r="AU34" s="1">
        <v>620974660.23030257</v>
      </c>
      <c r="AV34" s="1">
        <v>813963830.17921674</v>
      </c>
      <c r="AW34" s="1">
        <v>924318490.75980008</v>
      </c>
      <c r="AX34" s="1">
        <v>971977088.15691388</v>
      </c>
      <c r="AY34" s="1">
        <v>1107891063.4386301</v>
      </c>
      <c r="AZ34" s="1">
        <v>1513933983.2239838</v>
      </c>
      <c r="BA34" s="1">
        <v>1789333748.6799023</v>
      </c>
      <c r="BB34" s="1">
        <v>1711817181.5296857</v>
      </c>
      <c r="BC34" s="1">
        <v>1664310769.5522876</v>
      </c>
      <c r="BD34" s="1">
        <v>1864824080.6925581</v>
      </c>
      <c r="BE34" s="1">
        <v>1751888561.7274745</v>
      </c>
      <c r="BF34" s="1">
        <v>1850951315.3981473</v>
      </c>
      <c r="BG34" s="1">
        <v>1858121723.321851</v>
      </c>
      <c r="BH34" s="1">
        <v>1596154666.4801929</v>
      </c>
      <c r="BI34" s="1">
        <v>1638927335.6210978</v>
      </c>
      <c r="BJ34" s="1">
        <v>1753736711.6727347</v>
      </c>
    </row>
    <row r="35" spans="1:62" x14ac:dyDescent="0.3">
      <c r="A35" s="1" t="s">
        <v>726</v>
      </c>
      <c r="B35" s="1" t="s">
        <v>727</v>
      </c>
      <c r="C35" s="1" t="s">
        <v>48</v>
      </c>
      <c r="D35" s="1" t="s">
        <v>49</v>
      </c>
      <c r="E35" s="1">
        <v>637142865.71428585</v>
      </c>
      <c r="F35" s="1">
        <v>642857134.28571427</v>
      </c>
      <c r="G35" s="1">
        <v>660000008.57142854</v>
      </c>
      <c r="H35" s="1">
        <v>728571437.14285719</v>
      </c>
      <c r="I35" s="1">
        <v>782857128.57142854</v>
      </c>
      <c r="J35" s="1">
        <v>868571428.57142854</v>
      </c>
      <c r="K35" s="1">
        <v>914285714.28571427</v>
      </c>
      <c r="L35" s="1">
        <v>962857134.28571427</v>
      </c>
      <c r="M35" s="1">
        <v>1065714248.5714285</v>
      </c>
      <c r="N35" s="1">
        <v>978873232.39436615</v>
      </c>
      <c r="O35" s="1">
        <v>718401157.72416282</v>
      </c>
      <c r="P35" s="1">
        <v>969911421.39418066</v>
      </c>
      <c r="Q35" s="1">
        <v>505549441.37507671</v>
      </c>
      <c r="R35" s="1">
        <v>702899155.98203349</v>
      </c>
      <c r="S35" s="1">
        <v>588443893.6897732</v>
      </c>
      <c r="T35" s="1" t="s">
        <v>425</v>
      </c>
      <c r="U35" s="1" t="s">
        <v>425</v>
      </c>
      <c r="V35" s="1" t="s">
        <v>425</v>
      </c>
      <c r="W35" s="1" t="s">
        <v>425</v>
      </c>
      <c r="X35" s="1" t="s">
        <v>425</v>
      </c>
      <c r="Y35" s="1" t="s">
        <v>425</v>
      </c>
      <c r="Z35" s="1" t="s">
        <v>425</v>
      </c>
      <c r="AA35" s="1" t="s">
        <v>425</v>
      </c>
      <c r="AB35" s="1" t="s">
        <v>425</v>
      </c>
      <c r="AC35" s="1" t="s">
        <v>425</v>
      </c>
      <c r="AD35" s="1" t="s">
        <v>425</v>
      </c>
      <c r="AE35" s="1" t="s">
        <v>425</v>
      </c>
      <c r="AF35" s="1" t="s">
        <v>425</v>
      </c>
      <c r="AG35" s="1" t="s">
        <v>425</v>
      </c>
      <c r="AH35" s="1" t="s">
        <v>425</v>
      </c>
      <c r="AI35" s="1" t="s">
        <v>425</v>
      </c>
      <c r="AJ35" s="1" t="s">
        <v>425</v>
      </c>
      <c r="AK35" s="1" t="s">
        <v>425</v>
      </c>
      <c r="AL35" s="1">
        <v>2533727592.0416517</v>
      </c>
      <c r="AM35" s="1">
        <v>2791435272.266531</v>
      </c>
      <c r="AN35" s="1">
        <v>3441205692.9165983</v>
      </c>
      <c r="AO35" s="1">
        <v>3506695719.572588</v>
      </c>
      <c r="AP35" s="1">
        <v>3443413388.6909003</v>
      </c>
      <c r="AQ35" s="1">
        <v>3120425502.5825348</v>
      </c>
      <c r="AR35" s="1">
        <v>3517242477.2285037</v>
      </c>
      <c r="AS35" s="1">
        <v>3677897739.0762839</v>
      </c>
      <c r="AT35" s="1">
        <v>3984000517.0234451</v>
      </c>
      <c r="AU35" s="1">
        <v>4284028482.5376568</v>
      </c>
      <c r="AV35" s="1">
        <v>4658246918.2709217</v>
      </c>
      <c r="AW35" s="1">
        <v>5337833248.0392399</v>
      </c>
      <c r="AX35" s="1">
        <v>6293046161.8326206</v>
      </c>
      <c r="AY35" s="1">
        <v>7274595706.6715412</v>
      </c>
      <c r="AZ35" s="1">
        <v>8639235842.180748</v>
      </c>
      <c r="BA35" s="1">
        <v>10351914093.17234</v>
      </c>
      <c r="BB35" s="1">
        <v>10401851850.610821</v>
      </c>
      <c r="BC35" s="1">
        <v>11242275198.978273</v>
      </c>
      <c r="BD35" s="1">
        <v>12829541141.012688</v>
      </c>
      <c r="BE35" s="1">
        <v>14054443213.463924</v>
      </c>
      <c r="BF35" s="1">
        <v>15227991395.220064</v>
      </c>
      <c r="BG35" s="1">
        <v>16702610842.402475</v>
      </c>
      <c r="BH35" s="1">
        <v>18049954289.422901</v>
      </c>
      <c r="BI35" s="1">
        <v>20016747754.019234</v>
      </c>
      <c r="BJ35" s="1">
        <v>22158209502.63913</v>
      </c>
    </row>
    <row r="36" spans="1:62" x14ac:dyDescent="0.3">
      <c r="A36" s="1" t="s">
        <v>726</v>
      </c>
      <c r="B36" s="1" t="s">
        <v>727</v>
      </c>
      <c r="C36" s="1" t="s">
        <v>20</v>
      </c>
      <c r="D36" s="1" t="s">
        <v>21</v>
      </c>
      <c r="E36" s="1">
        <v>618740988.01140523</v>
      </c>
      <c r="F36" s="1">
        <v>657597382.75915194</v>
      </c>
      <c r="G36" s="1">
        <v>699373701.21713817</v>
      </c>
      <c r="H36" s="1">
        <v>723624365.28813767</v>
      </c>
      <c r="I36" s="1">
        <v>782384527.81364918</v>
      </c>
      <c r="J36" s="1">
        <v>814139855.75645828</v>
      </c>
      <c r="K36" s="1">
        <v>853268771.09708095</v>
      </c>
      <c r="L36" s="1">
        <v>934079050.34617305</v>
      </c>
      <c r="M36" s="1">
        <v>1053077155.1792487</v>
      </c>
      <c r="N36" s="1">
        <v>1152418514.8261604</v>
      </c>
      <c r="O36" s="1">
        <v>1160002260.947294</v>
      </c>
      <c r="P36" s="1">
        <v>1233991075.1162617</v>
      </c>
      <c r="Q36" s="1">
        <v>1430951331.8503418</v>
      </c>
      <c r="R36" s="1">
        <v>1758727395.1870301</v>
      </c>
      <c r="S36" s="1">
        <v>2255496995.4937835</v>
      </c>
      <c r="T36" s="1">
        <v>2752771043.8860884</v>
      </c>
      <c r="U36" s="1">
        <v>3076592431.2720389</v>
      </c>
      <c r="V36" s="1">
        <v>3366368664.5970626</v>
      </c>
      <c r="W36" s="1">
        <v>4409920643.6422043</v>
      </c>
      <c r="X36" s="1">
        <v>5811444660.6575222</v>
      </c>
      <c r="Y36" s="1">
        <v>6740756568.9156551</v>
      </c>
      <c r="Z36" s="1">
        <v>7636345827.3430834</v>
      </c>
      <c r="AA36" s="1">
        <v>7322914570.155879</v>
      </c>
      <c r="AB36" s="1">
        <v>7381854746.9162846</v>
      </c>
      <c r="AC36" s="1">
        <v>7801858825.1841564</v>
      </c>
      <c r="AD36" s="1">
        <v>8148223603.5839853</v>
      </c>
      <c r="AE36" s="1">
        <v>10621158532.5193</v>
      </c>
      <c r="AF36" s="1">
        <v>12302471429.431826</v>
      </c>
      <c r="AG36" s="1">
        <v>12493286761.734116</v>
      </c>
      <c r="AH36" s="1">
        <v>11140055364.150209</v>
      </c>
      <c r="AI36" s="1">
        <v>11151578050.735556</v>
      </c>
      <c r="AJ36" s="1">
        <v>12434370004.958561</v>
      </c>
      <c r="AK36" s="1">
        <v>11396310990.219711</v>
      </c>
      <c r="AL36" s="1">
        <v>15498179313.042454</v>
      </c>
      <c r="AM36" s="1">
        <v>10600157683.841228</v>
      </c>
      <c r="AN36" s="1">
        <v>9643953174.7734947</v>
      </c>
      <c r="AO36" s="1">
        <v>10513387441.619387</v>
      </c>
      <c r="AP36" s="1">
        <v>10833497457.512316</v>
      </c>
      <c r="AQ36" s="1">
        <v>10612847429.349953</v>
      </c>
      <c r="AR36" s="1">
        <v>11198378749.471907</v>
      </c>
      <c r="AS36" s="1">
        <v>10083937740.062416</v>
      </c>
      <c r="AT36" s="1">
        <v>10371327756.454811</v>
      </c>
      <c r="AU36" s="1">
        <v>11579343088.16132</v>
      </c>
      <c r="AV36" s="1">
        <v>14548845764.532471</v>
      </c>
      <c r="AW36" s="1">
        <v>17430933517.299759</v>
      </c>
      <c r="AX36" s="1">
        <v>17944084201.490101</v>
      </c>
      <c r="AY36" s="1">
        <v>19356046327.899498</v>
      </c>
      <c r="AZ36" s="1">
        <v>22365265025.66003</v>
      </c>
      <c r="BA36" s="1">
        <v>26409781215.184372</v>
      </c>
      <c r="BB36" s="1">
        <v>26017925551.842567</v>
      </c>
      <c r="BC36" s="1">
        <v>26143818509.642078</v>
      </c>
      <c r="BD36" s="1">
        <v>29337006833.082523</v>
      </c>
      <c r="BE36" s="1">
        <v>29104437355.039524</v>
      </c>
      <c r="BF36" s="1">
        <v>32348149947.372681</v>
      </c>
      <c r="BG36" s="1">
        <v>34942948737.396721</v>
      </c>
      <c r="BH36" s="1">
        <v>30916218544.440392</v>
      </c>
      <c r="BI36" s="1">
        <v>32217537942.664417</v>
      </c>
      <c r="BJ36" s="1">
        <v>34798596482.427429</v>
      </c>
    </row>
    <row r="37" spans="1:62" x14ac:dyDescent="0.3">
      <c r="A37" s="1" t="s">
        <v>726</v>
      </c>
      <c r="B37" s="1" t="s">
        <v>727</v>
      </c>
      <c r="C37" s="1" t="s">
        <v>94</v>
      </c>
      <c r="D37" s="1" t="s">
        <v>95</v>
      </c>
      <c r="E37" s="1">
        <v>41093453544.909561</v>
      </c>
      <c r="F37" s="1">
        <v>40767969453.695969</v>
      </c>
      <c r="G37" s="1">
        <v>41978852041.442558</v>
      </c>
      <c r="H37" s="1">
        <v>44657169109.223961</v>
      </c>
      <c r="I37" s="1">
        <v>48882938810.22039</v>
      </c>
      <c r="J37" s="1">
        <v>53909570342.168968</v>
      </c>
      <c r="K37" s="1">
        <v>60358632035.153236</v>
      </c>
      <c r="L37" s="1">
        <v>64768831262.176125</v>
      </c>
      <c r="M37" s="1">
        <v>70759031841.723694</v>
      </c>
      <c r="N37" s="1">
        <v>77887510241.708298</v>
      </c>
      <c r="O37" s="1">
        <v>87896095224.423401</v>
      </c>
      <c r="P37" s="1">
        <v>99271961477.520294</v>
      </c>
      <c r="Q37" s="1">
        <v>113082820992.01939</v>
      </c>
      <c r="R37" s="1">
        <v>131321859214.0786</v>
      </c>
      <c r="S37" s="1">
        <v>160408697648.26175</v>
      </c>
      <c r="T37" s="1">
        <v>173834029787.65237</v>
      </c>
      <c r="U37" s="1">
        <v>206575564401.62271</v>
      </c>
      <c r="V37" s="1">
        <v>211612156934.64975</v>
      </c>
      <c r="W37" s="1">
        <v>218632867449.81152</v>
      </c>
      <c r="X37" s="1">
        <v>243072102185.41916</v>
      </c>
      <c r="Y37" s="1">
        <v>273853826377.00992</v>
      </c>
      <c r="Z37" s="1">
        <v>306214863624.98956</v>
      </c>
      <c r="AA37" s="1">
        <v>313506525087.13623</v>
      </c>
      <c r="AB37" s="1">
        <v>340547711781.88904</v>
      </c>
      <c r="AC37" s="1">
        <v>355372558103.62134</v>
      </c>
      <c r="AD37" s="1">
        <v>364756499450.75067</v>
      </c>
      <c r="AE37" s="1">
        <v>377437927311.98273</v>
      </c>
      <c r="AF37" s="1">
        <v>431316742081.44794</v>
      </c>
      <c r="AG37" s="1">
        <v>507354351182.25403</v>
      </c>
      <c r="AH37" s="1">
        <v>565055743243.24329</v>
      </c>
      <c r="AI37" s="1">
        <v>593929550908.46753</v>
      </c>
      <c r="AJ37" s="1">
        <v>610328183643.18762</v>
      </c>
      <c r="AK37" s="1">
        <v>592387689252.91626</v>
      </c>
      <c r="AL37" s="1">
        <v>577170761956.4375</v>
      </c>
      <c r="AM37" s="1">
        <v>578139279437.60986</v>
      </c>
      <c r="AN37" s="1">
        <v>604031623433.40137</v>
      </c>
      <c r="AO37" s="1">
        <v>628546387972.13062</v>
      </c>
      <c r="AP37" s="1">
        <v>652825364726.27466</v>
      </c>
      <c r="AQ37" s="1">
        <v>631813279406.80823</v>
      </c>
      <c r="AR37" s="1">
        <v>676082654640.91003</v>
      </c>
      <c r="AS37" s="1">
        <v>742293448252.64282</v>
      </c>
      <c r="AT37" s="1">
        <v>736379777892.56201</v>
      </c>
      <c r="AU37" s="1">
        <v>757950678646.5304</v>
      </c>
      <c r="AV37" s="1">
        <v>892380986367.85388</v>
      </c>
      <c r="AW37" s="1">
        <v>1023196003074.5581</v>
      </c>
      <c r="AX37" s="1">
        <v>1169357979864.6641</v>
      </c>
      <c r="AY37" s="1">
        <v>1315415197461.2129</v>
      </c>
      <c r="AZ37" s="1">
        <v>1464977190205.7537</v>
      </c>
      <c r="BA37" s="1">
        <v>1549131208997.1885</v>
      </c>
      <c r="BB37" s="1">
        <v>1371153004986.4404</v>
      </c>
      <c r="BC37" s="1">
        <v>1613464422811.134</v>
      </c>
      <c r="BD37" s="1">
        <v>1788647906047.7568</v>
      </c>
      <c r="BE37" s="1">
        <v>1824288757447.5667</v>
      </c>
      <c r="BF37" s="1">
        <v>1842628005830.1848</v>
      </c>
      <c r="BG37" s="1">
        <v>1799268695861.8013</v>
      </c>
      <c r="BH37" s="1">
        <v>1559623393038.6624</v>
      </c>
      <c r="BI37" s="1">
        <v>1535767736946.1799</v>
      </c>
      <c r="BJ37" s="1">
        <v>1653042795255.0439</v>
      </c>
    </row>
    <row r="38" spans="1:62" x14ac:dyDescent="0.3">
      <c r="A38" s="1" t="s">
        <v>726</v>
      </c>
      <c r="B38" s="1" t="s">
        <v>727</v>
      </c>
      <c r="C38" s="1" t="s">
        <v>382</v>
      </c>
      <c r="D38" s="1" t="s">
        <v>383</v>
      </c>
      <c r="E38" s="1" t="s">
        <v>425</v>
      </c>
      <c r="F38" s="1" t="s">
        <v>425</v>
      </c>
      <c r="G38" s="1" t="s">
        <v>425</v>
      </c>
      <c r="H38" s="1" t="s">
        <v>425</v>
      </c>
      <c r="I38" s="1" t="s">
        <v>425</v>
      </c>
      <c r="J38" s="1" t="s">
        <v>425</v>
      </c>
      <c r="K38" s="1" t="s">
        <v>425</v>
      </c>
      <c r="L38" s="1" t="s">
        <v>425</v>
      </c>
      <c r="M38" s="1" t="s">
        <v>425</v>
      </c>
      <c r="N38" s="1" t="s">
        <v>425</v>
      </c>
      <c r="O38" s="1" t="s">
        <v>425</v>
      </c>
      <c r="P38" s="1" t="s">
        <v>425</v>
      </c>
      <c r="Q38" s="1" t="s">
        <v>425</v>
      </c>
      <c r="R38" s="1" t="s">
        <v>425</v>
      </c>
      <c r="S38" s="1" t="s">
        <v>425</v>
      </c>
      <c r="T38" s="1" t="s">
        <v>425</v>
      </c>
      <c r="U38" s="1" t="s">
        <v>425</v>
      </c>
      <c r="V38" s="1" t="s">
        <v>425</v>
      </c>
      <c r="W38" s="1" t="s">
        <v>425</v>
      </c>
      <c r="X38" s="1" t="s">
        <v>425</v>
      </c>
      <c r="Y38" s="1" t="s">
        <v>425</v>
      </c>
      <c r="Z38" s="1" t="s">
        <v>425</v>
      </c>
      <c r="AA38" s="1" t="s">
        <v>425</v>
      </c>
      <c r="AB38" s="1" t="s">
        <v>425</v>
      </c>
      <c r="AC38" s="1" t="s">
        <v>425</v>
      </c>
      <c r="AD38" s="1" t="s">
        <v>425</v>
      </c>
      <c r="AE38" s="1" t="s">
        <v>425</v>
      </c>
      <c r="AF38" s="1" t="s">
        <v>425</v>
      </c>
      <c r="AG38" s="1" t="s">
        <v>425</v>
      </c>
      <c r="AH38" s="1" t="s">
        <v>425</v>
      </c>
      <c r="AI38" s="1" t="s">
        <v>425</v>
      </c>
      <c r="AJ38" s="1" t="s">
        <v>425</v>
      </c>
      <c r="AK38" s="1" t="s">
        <v>425</v>
      </c>
      <c r="AL38" s="1" t="s">
        <v>425</v>
      </c>
      <c r="AM38" s="1" t="s">
        <v>425</v>
      </c>
      <c r="AN38" s="1" t="s">
        <v>425</v>
      </c>
      <c r="AO38" s="1">
        <v>1012444074.074954</v>
      </c>
      <c r="AP38" s="1" t="s">
        <v>425</v>
      </c>
      <c r="AQ38" s="1" t="s">
        <v>425</v>
      </c>
      <c r="AR38" s="1" t="s">
        <v>425</v>
      </c>
      <c r="AS38" s="1" t="s">
        <v>425</v>
      </c>
      <c r="AT38" s="1" t="s">
        <v>425</v>
      </c>
      <c r="AU38" s="1" t="s">
        <v>425</v>
      </c>
      <c r="AV38" s="1" t="s">
        <v>425</v>
      </c>
      <c r="AW38" s="1" t="s">
        <v>425</v>
      </c>
      <c r="AX38" s="1" t="s">
        <v>425</v>
      </c>
      <c r="AY38" s="1">
        <v>3207032512.9420519</v>
      </c>
      <c r="AZ38" s="1" t="s">
        <v>425</v>
      </c>
      <c r="BA38" s="1" t="s">
        <v>425</v>
      </c>
      <c r="BB38" s="1" t="s">
        <v>425</v>
      </c>
      <c r="BC38" s="1" t="s">
        <v>425</v>
      </c>
      <c r="BD38" s="1" t="s">
        <v>425</v>
      </c>
      <c r="BE38" s="1" t="s">
        <v>425</v>
      </c>
      <c r="BF38" s="1" t="s">
        <v>425</v>
      </c>
      <c r="BG38" s="1" t="s">
        <v>425</v>
      </c>
      <c r="BH38" s="1" t="s">
        <v>425</v>
      </c>
      <c r="BI38" s="1" t="s">
        <v>425</v>
      </c>
      <c r="BJ38" s="1" t="s">
        <v>425</v>
      </c>
    </row>
    <row r="39" spans="1:62" x14ac:dyDescent="0.3">
      <c r="A39" s="1" t="s">
        <v>726</v>
      </c>
      <c r="B39" s="1" t="s">
        <v>727</v>
      </c>
      <c r="C39" s="1" t="s">
        <v>92</v>
      </c>
      <c r="D39" s="1" t="s">
        <v>93</v>
      </c>
      <c r="E39" s="1">
        <v>112155598.94957116</v>
      </c>
      <c r="F39" s="1">
        <v>123134584.46767329</v>
      </c>
      <c r="G39" s="1">
        <v>124482748.93791738</v>
      </c>
      <c r="H39" s="1">
        <v>129379097.88895763</v>
      </c>
      <c r="I39" s="1">
        <v>142025069.46167609</v>
      </c>
      <c r="J39" s="1">
        <v>150574816.30076444</v>
      </c>
      <c r="K39" s="1">
        <v>157930041.87588325</v>
      </c>
      <c r="L39" s="1">
        <v>163820538.86794725</v>
      </c>
      <c r="M39" s="1">
        <v>191767436.95688438</v>
      </c>
      <c r="N39" s="1">
        <v>188039191.32360831</v>
      </c>
      <c r="O39" s="1">
        <v>189106554.52127707</v>
      </c>
      <c r="P39" s="1">
        <v>201450768.36755261</v>
      </c>
      <c r="Q39" s="1">
        <v>230317908.03864339</v>
      </c>
      <c r="R39" s="1">
        <v>271183061.35963523</v>
      </c>
      <c r="S39" s="1">
        <v>281398668.16061342</v>
      </c>
      <c r="T39" s="1">
        <v>378660016.26593643</v>
      </c>
      <c r="U39" s="1">
        <v>451152449.98441112</v>
      </c>
      <c r="V39" s="1">
        <v>507298120.68314964</v>
      </c>
      <c r="W39" s="1">
        <v>610578523.76117778</v>
      </c>
      <c r="X39" s="1">
        <v>700764892.70483112</v>
      </c>
      <c r="Y39" s="1">
        <v>797048028.77324653</v>
      </c>
      <c r="Z39" s="1">
        <v>694803502.7223562</v>
      </c>
      <c r="AA39" s="1">
        <v>748312283.72675741</v>
      </c>
      <c r="AB39" s="1">
        <v>658679394.90796876</v>
      </c>
      <c r="AC39" s="1">
        <v>637820620.67019451</v>
      </c>
      <c r="AD39" s="1">
        <v>864849765.05966449</v>
      </c>
      <c r="AE39" s="1">
        <v>1122265026.3827443</v>
      </c>
      <c r="AF39" s="1">
        <v>1200991825.9539769</v>
      </c>
      <c r="AG39" s="1">
        <v>1264899368.2016544</v>
      </c>
      <c r="AH39" s="1">
        <v>1233930277.0492179</v>
      </c>
      <c r="AI39" s="1">
        <v>1440711395.6706855</v>
      </c>
      <c r="AJ39" s="1">
        <v>1377375030.5292072</v>
      </c>
      <c r="AK39" s="1">
        <v>1411917558.4585543</v>
      </c>
      <c r="AL39" s="1">
        <v>1278781166.7218764</v>
      </c>
      <c r="AM39" s="1">
        <v>851174350.64940917</v>
      </c>
      <c r="AN39" s="1">
        <v>1115389731.7911868</v>
      </c>
      <c r="AO39" s="1">
        <v>1007791186.2010617</v>
      </c>
      <c r="AP39" s="1">
        <v>937741468.02967572</v>
      </c>
      <c r="AQ39" s="1">
        <v>967338348.65831399</v>
      </c>
      <c r="AR39" s="1">
        <v>999477510.68663239</v>
      </c>
      <c r="AS39" s="1">
        <v>914500299.09703445</v>
      </c>
      <c r="AT39" s="1">
        <v>931833302.75285661</v>
      </c>
      <c r="AU39" s="1">
        <v>991387870.12463045</v>
      </c>
      <c r="AV39" s="1">
        <v>1139754799.1630425</v>
      </c>
      <c r="AW39" s="1">
        <v>1270080250.6526783</v>
      </c>
      <c r="AX39" s="1">
        <v>1337362392.152246</v>
      </c>
      <c r="AY39" s="1">
        <v>1460561215.4446988</v>
      </c>
      <c r="AZ39" s="1">
        <v>1697565948.6532345</v>
      </c>
      <c r="BA39" s="1">
        <v>1985240986.1850843</v>
      </c>
      <c r="BB39" s="1">
        <v>1981732633.9201286</v>
      </c>
      <c r="BC39" s="1">
        <v>1986015906.2504418</v>
      </c>
      <c r="BD39" s="1">
        <v>2195599556.7386599</v>
      </c>
      <c r="BE39" s="1">
        <v>2169706564.058989</v>
      </c>
      <c r="BF39" s="1">
        <v>1518565298.3564084</v>
      </c>
      <c r="BG39" s="1">
        <v>1702899386.1432197</v>
      </c>
      <c r="BH39" s="1">
        <v>1583776805.9656825</v>
      </c>
      <c r="BI39" s="1">
        <v>1755468136.865561</v>
      </c>
      <c r="BJ39" s="1">
        <v>1949411659.2045348</v>
      </c>
    </row>
    <row r="40" spans="1:62" x14ac:dyDescent="0.3">
      <c r="A40" s="1" t="s">
        <v>726</v>
      </c>
      <c r="B40" s="1" t="s">
        <v>727</v>
      </c>
      <c r="C40" s="1" t="s">
        <v>78</v>
      </c>
      <c r="D40" s="1" t="s">
        <v>79</v>
      </c>
      <c r="E40" s="1">
        <v>313582727.63805604</v>
      </c>
      <c r="F40" s="1">
        <v>333975336.62654126</v>
      </c>
      <c r="G40" s="1">
        <v>357635713.87692195</v>
      </c>
      <c r="H40" s="1">
        <v>371767002.65599823</v>
      </c>
      <c r="I40" s="1">
        <v>392247517.60201609</v>
      </c>
      <c r="J40" s="1">
        <v>416926302.96350867</v>
      </c>
      <c r="K40" s="1">
        <v>432794922.45983505</v>
      </c>
      <c r="L40" s="1">
        <v>449826322.99507231</v>
      </c>
      <c r="M40" s="1">
        <v>453980096.65450335</v>
      </c>
      <c r="N40" s="1">
        <v>471635620.92443138</v>
      </c>
      <c r="O40" s="1">
        <v>469266736.60517704</v>
      </c>
      <c r="P40" s="1">
        <v>501866730.72256112</v>
      </c>
      <c r="Q40" s="1">
        <v>585427545.72371233</v>
      </c>
      <c r="R40" s="1">
        <v>647199482.82806075</v>
      </c>
      <c r="S40" s="1">
        <v>652532796.0667026</v>
      </c>
      <c r="T40" s="1">
        <v>864602103.30315053</v>
      </c>
      <c r="U40" s="1">
        <v>866044961.04820538</v>
      </c>
      <c r="V40" s="1">
        <v>935360466.3513968</v>
      </c>
      <c r="W40" s="1">
        <v>1113920122.6121168</v>
      </c>
      <c r="X40" s="1">
        <v>1004316495.1116463</v>
      </c>
      <c r="Y40" s="1">
        <v>1033002401.8254578</v>
      </c>
      <c r="Z40" s="1">
        <v>876937559.72503793</v>
      </c>
      <c r="AA40" s="1">
        <v>834369860.42729187</v>
      </c>
      <c r="AB40" s="1">
        <v>832415805.95632672</v>
      </c>
      <c r="AC40" s="1">
        <v>919103735.32292104</v>
      </c>
      <c r="AD40" s="1">
        <v>1033069709.9950732</v>
      </c>
      <c r="AE40" s="1">
        <v>1067828247.2357662</v>
      </c>
      <c r="AF40" s="1">
        <v>1163426850.6501517</v>
      </c>
      <c r="AG40" s="1">
        <v>1482597298.8871796</v>
      </c>
      <c r="AH40" s="1">
        <v>1433686309.8364234</v>
      </c>
      <c r="AI40" s="1">
        <v>1738605558.0543175</v>
      </c>
      <c r="AJ40" s="1">
        <v>1877138041.6430795</v>
      </c>
      <c r="AK40" s="1">
        <v>1881847676.8075171</v>
      </c>
      <c r="AL40" s="1">
        <v>1463251055.4006779</v>
      </c>
      <c r="AM40" s="1">
        <v>1179837954.721925</v>
      </c>
      <c r="AN40" s="1">
        <v>1445919969.8927214</v>
      </c>
      <c r="AO40" s="1">
        <v>1607345450.0457823</v>
      </c>
      <c r="AP40" s="1">
        <v>1544689502.8247154</v>
      </c>
      <c r="AQ40" s="1">
        <v>1744794457.276001</v>
      </c>
      <c r="AR40" s="1">
        <v>1534673583.2487004</v>
      </c>
      <c r="AS40" s="1">
        <v>1385058161.7674634</v>
      </c>
      <c r="AT40" s="1">
        <v>1709347793.3287272</v>
      </c>
      <c r="AU40" s="1">
        <v>1987622279.114625</v>
      </c>
      <c r="AV40" s="1">
        <v>2736666515.8293967</v>
      </c>
      <c r="AW40" s="1">
        <v>4414929219.9964867</v>
      </c>
      <c r="AX40" s="1">
        <v>6646663561.2656012</v>
      </c>
      <c r="AY40" s="1">
        <v>7422102655.9883242</v>
      </c>
      <c r="AZ40" s="1">
        <v>8638711442.7704983</v>
      </c>
      <c r="BA40" s="1">
        <v>10351932604.415358</v>
      </c>
      <c r="BB40" s="1">
        <v>9253484108.4970055</v>
      </c>
      <c r="BC40" s="1">
        <v>10657705536.497757</v>
      </c>
      <c r="BD40" s="1">
        <v>12156380425.082458</v>
      </c>
      <c r="BE40" s="1">
        <v>12368071038.736238</v>
      </c>
      <c r="BF40" s="1">
        <v>12949854262.812727</v>
      </c>
      <c r="BG40" s="1">
        <v>13922223233.5184</v>
      </c>
      <c r="BH40" s="1">
        <v>10985793715.270702</v>
      </c>
      <c r="BI40" s="1">
        <v>9412034268.6660995</v>
      </c>
      <c r="BJ40" s="1">
        <v>9981303726.2328148</v>
      </c>
    </row>
    <row r="41" spans="1:62" x14ac:dyDescent="0.3">
      <c r="A41" s="1" t="s">
        <v>726</v>
      </c>
      <c r="B41" s="1" t="s">
        <v>727</v>
      </c>
      <c r="C41" s="1" t="s">
        <v>417</v>
      </c>
      <c r="D41" s="1" t="s">
        <v>418</v>
      </c>
      <c r="E41" s="1" t="s">
        <v>425</v>
      </c>
      <c r="F41" s="1" t="s">
        <v>425</v>
      </c>
      <c r="G41" s="1" t="s">
        <v>425</v>
      </c>
      <c r="H41" s="1" t="s">
        <v>425</v>
      </c>
      <c r="I41" s="1" t="s">
        <v>425</v>
      </c>
      <c r="J41" s="1" t="s">
        <v>425</v>
      </c>
      <c r="K41" s="1" t="s">
        <v>425</v>
      </c>
      <c r="L41" s="1" t="s">
        <v>425</v>
      </c>
      <c r="M41" s="1" t="s">
        <v>425</v>
      </c>
      <c r="N41" s="1" t="s">
        <v>425</v>
      </c>
      <c r="O41" s="1" t="s">
        <v>425</v>
      </c>
      <c r="P41" s="1" t="s">
        <v>425</v>
      </c>
      <c r="Q41" s="1" t="s">
        <v>425</v>
      </c>
      <c r="R41" s="1" t="s">
        <v>425</v>
      </c>
      <c r="S41" s="1" t="s">
        <v>425</v>
      </c>
      <c r="T41" s="1" t="s">
        <v>425</v>
      </c>
      <c r="U41" s="1" t="s">
        <v>425</v>
      </c>
      <c r="V41" s="1" t="s">
        <v>425</v>
      </c>
      <c r="W41" s="1" t="s">
        <v>425</v>
      </c>
      <c r="X41" s="1" t="s">
        <v>425</v>
      </c>
      <c r="Y41" s="1" t="s">
        <v>425</v>
      </c>
      <c r="Z41" s="1" t="s">
        <v>425</v>
      </c>
      <c r="AA41" s="1" t="s">
        <v>425</v>
      </c>
      <c r="AB41" s="1" t="s">
        <v>425</v>
      </c>
      <c r="AC41" s="1" t="s">
        <v>425</v>
      </c>
      <c r="AD41" s="1" t="s">
        <v>425</v>
      </c>
      <c r="AE41" s="1" t="s">
        <v>425</v>
      </c>
      <c r="AF41" s="1" t="s">
        <v>425</v>
      </c>
      <c r="AG41" s="1" t="s">
        <v>425</v>
      </c>
      <c r="AH41" s="1" t="s">
        <v>425</v>
      </c>
      <c r="AI41" s="1" t="s">
        <v>425</v>
      </c>
      <c r="AJ41" s="1" t="s">
        <v>425</v>
      </c>
      <c r="AK41" s="1" t="s">
        <v>425</v>
      </c>
      <c r="AL41" s="1" t="s">
        <v>425</v>
      </c>
      <c r="AM41" s="1" t="s">
        <v>425</v>
      </c>
      <c r="AN41" s="1" t="s">
        <v>425</v>
      </c>
      <c r="AO41" s="1" t="s">
        <v>425</v>
      </c>
      <c r="AP41" s="1" t="s">
        <v>425</v>
      </c>
      <c r="AQ41" s="1">
        <v>5945677376.6147728</v>
      </c>
      <c r="AR41" s="1">
        <v>6262740656.8516426</v>
      </c>
      <c r="AS41" s="1">
        <v>6439703434.7102432</v>
      </c>
      <c r="AT41" s="1">
        <v>6232906290.4851017</v>
      </c>
      <c r="AU41" s="1">
        <v>6663669064.7482014</v>
      </c>
      <c r="AV41" s="1">
        <v>7332244897.9591827</v>
      </c>
      <c r="AW41" s="1">
        <v>8553643354.0827532</v>
      </c>
      <c r="AX41" s="1">
        <v>8827272727.2727261</v>
      </c>
      <c r="AY41" s="1">
        <v>9676172953.0818768</v>
      </c>
      <c r="AZ41" s="1">
        <v>11514605842.336935</v>
      </c>
      <c r="BA41" s="1" t="s">
        <v>425</v>
      </c>
      <c r="BB41" s="1" t="s">
        <v>425</v>
      </c>
      <c r="BC41" s="1" t="s">
        <v>425</v>
      </c>
      <c r="BD41" s="1" t="s">
        <v>425</v>
      </c>
      <c r="BE41" s="1" t="s">
        <v>425</v>
      </c>
      <c r="BF41" s="1" t="s">
        <v>425</v>
      </c>
      <c r="BG41" s="1" t="s">
        <v>425</v>
      </c>
      <c r="BH41" s="1" t="s">
        <v>425</v>
      </c>
      <c r="BI41" s="1" t="s">
        <v>425</v>
      </c>
      <c r="BJ41" s="1" t="s">
        <v>425</v>
      </c>
    </row>
    <row r="42" spans="1:62" x14ac:dyDescent="0.3">
      <c r="A42" s="1" t="s">
        <v>726</v>
      </c>
      <c r="B42" s="1" t="s">
        <v>727</v>
      </c>
      <c r="C42" s="1" t="s">
        <v>16</v>
      </c>
      <c r="D42" s="1" t="s">
        <v>17</v>
      </c>
      <c r="E42" s="1">
        <v>4109999999.9999995</v>
      </c>
      <c r="F42" s="1">
        <v>4609727272.727272</v>
      </c>
      <c r="G42" s="1">
        <v>5416272727.272728</v>
      </c>
      <c r="H42" s="1">
        <v>5668187500</v>
      </c>
      <c r="I42" s="1">
        <v>5982347826.086956</v>
      </c>
      <c r="J42" s="1">
        <v>6026593750</v>
      </c>
      <c r="K42" s="1">
        <v>7072641025.6410255</v>
      </c>
      <c r="L42" s="1">
        <v>7013196078.4313717</v>
      </c>
      <c r="M42" s="1">
        <v>7167086956.5217381</v>
      </c>
      <c r="N42" s="1">
        <v>8377093023.2558155</v>
      </c>
      <c r="O42" s="1">
        <v>9126309734.5132771</v>
      </c>
      <c r="P42" s="1">
        <v>10884114754.09836</v>
      </c>
      <c r="Q42" s="1">
        <v>11853817307.692308</v>
      </c>
      <c r="R42" s="1">
        <v>16836261173.184359</v>
      </c>
      <c r="S42" s="1">
        <v>16210404183.535763</v>
      </c>
      <c r="T42" s="1">
        <v>7622217352.3421583</v>
      </c>
      <c r="U42" s="1">
        <v>10341925249.042147</v>
      </c>
      <c r="V42" s="1">
        <v>13962893421.541319</v>
      </c>
      <c r="W42" s="1">
        <v>15989933708.149084</v>
      </c>
      <c r="X42" s="1">
        <v>21803696985.234898</v>
      </c>
      <c r="Y42" s="1">
        <v>29036709871.79488</v>
      </c>
      <c r="Z42" s="1">
        <v>34509878043.589745</v>
      </c>
      <c r="AA42" s="1">
        <v>25325893205.657047</v>
      </c>
      <c r="AB42" s="1">
        <v>20355959237.212841</v>
      </c>
      <c r="AC42" s="1">
        <v>19622527479.691307</v>
      </c>
      <c r="AD42" s="1">
        <v>17702885393.509884</v>
      </c>
      <c r="AE42" s="1">
        <v>18891048818.74255</v>
      </c>
      <c r="AF42" s="1">
        <v>22255407684.699879</v>
      </c>
      <c r="AG42" s="1">
        <v>26040229793.069675</v>
      </c>
      <c r="AH42" s="1">
        <v>29885685142.91066</v>
      </c>
      <c r="AI42" s="1">
        <v>33113887817.97311</v>
      </c>
      <c r="AJ42" s="1">
        <v>37834793730.313263</v>
      </c>
      <c r="AK42" s="1">
        <v>45964327558.883553</v>
      </c>
      <c r="AL42" s="1">
        <v>49297773130.1185</v>
      </c>
      <c r="AM42" s="1">
        <v>57008425295.8256</v>
      </c>
      <c r="AN42" s="1">
        <v>73447063319.303391</v>
      </c>
      <c r="AO42" s="1">
        <v>78039572221.602356</v>
      </c>
      <c r="AP42" s="1">
        <v>84952360922.46788</v>
      </c>
      <c r="AQ42" s="1">
        <v>81577430181.407364</v>
      </c>
      <c r="AR42" s="1">
        <v>75173794497.03212</v>
      </c>
      <c r="AS42" s="1">
        <v>77860932151.847107</v>
      </c>
      <c r="AT42" s="1">
        <v>70979923960.374207</v>
      </c>
      <c r="AU42" s="1">
        <v>69736811435.10318</v>
      </c>
      <c r="AV42" s="1">
        <v>75643459839.60083</v>
      </c>
      <c r="AW42" s="1">
        <v>99210392857.611603</v>
      </c>
      <c r="AX42" s="1">
        <v>122964812046.07269</v>
      </c>
      <c r="AY42" s="1">
        <v>154788024805.80832</v>
      </c>
      <c r="AZ42" s="1">
        <v>173605968179.25516</v>
      </c>
      <c r="BA42" s="1">
        <v>179638496278.57391</v>
      </c>
      <c r="BB42" s="1">
        <v>172389498444.62051</v>
      </c>
      <c r="BC42" s="1">
        <v>218537551220.07053</v>
      </c>
      <c r="BD42" s="1">
        <v>252251992029.44171</v>
      </c>
      <c r="BE42" s="1">
        <v>267122320056.70221</v>
      </c>
      <c r="BF42" s="1">
        <v>278384332694.35901</v>
      </c>
      <c r="BG42" s="1">
        <v>260584090570.9881</v>
      </c>
      <c r="BH42" s="1">
        <v>243999477737.93994</v>
      </c>
      <c r="BI42" s="1">
        <v>250036180921.0531</v>
      </c>
      <c r="BJ42" s="1">
        <v>277075944401.94086</v>
      </c>
    </row>
    <row r="43" spans="1:62" x14ac:dyDescent="0.3">
      <c r="A43" s="1" t="s">
        <v>726</v>
      </c>
      <c r="B43" s="1" t="s">
        <v>727</v>
      </c>
      <c r="C43" s="1" t="s">
        <v>18</v>
      </c>
      <c r="D43" s="1" t="s">
        <v>19</v>
      </c>
      <c r="E43" s="1">
        <v>59716467625.314804</v>
      </c>
      <c r="F43" s="1">
        <v>50056868957.673241</v>
      </c>
      <c r="G43" s="1">
        <v>47209359005.605644</v>
      </c>
      <c r="H43" s="1">
        <v>50706799902.510345</v>
      </c>
      <c r="I43" s="1">
        <v>59708343488.504341</v>
      </c>
      <c r="J43" s="1">
        <v>70436266146.721909</v>
      </c>
      <c r="K43" s="1">
        <v>76720285969.615723</v>
      </c>
      <c r="L43" s="1">
        <v>72881631326.671539</v>
      </c>
      <c r="M43" s="1">
        <v>70846535055.65033</v>
      </c>
      <c r="N43" s="1">
        <v>79705906247.461197</v>
      </c>
      <c r="O43" s="1">
        <v>92602973434.072617</v>
      </c>
      <c r="P43" s="1">
        <v>99800958648.143631</v>
      </c>
      <c r="Q43" s="1">
        <v>113687586299.05127</v>
      </c>
      <c r="R43" s="1">
        <v>138544284708.95746</v>
      </c>
      <c r="S43" s="1">
        <v>144182133387.7218</v>
      </c>
      <c r="T43" s="1">
        <v>163431551779.76126</v>
      </c>
      <c r="U43" s="1">
        <v>153940455341.50613</v>
      </c>
      <c r="V43" s="1">
        <v>174938098826.56906</v>
      </c>
      <c r="W43" s="1">
        <v>149540752829.26828</v>
      </c>
      <c r="X43" s="1">
        <v>178280594413.04349</v>
      </c>
      <c r="Y43" s="1">
        <v>191149211575</v>
      </c>
      <c r="Z43" s="1">
        <v>195866382432.53967</v>
      </c>
      <c r="AA43" s="1">
        <v>205089699858.77859</v>
      </c>
      <c r="AB43" s="1">
        <v>230686747153.25671</v>
      </c>
      <c r="AC43" s="1">
        <v>259946510957.14288</v>
      </c>
      <c r="AD43" s="1">
        <v>309488028132.65308</v>
      </c>
      <c r="AE43" s="1">
        <v>300758100107.24634</v>
      </c>
      <c r="AF43" s="1">
        <v>272972974764.57401</v>
      </c>
      <c r="AG43" s="1">
        <v>312353631207.81897</v>
      </c>
      <c r="AH43" s="1">
        <v>347768051311.74084</v>
      </c>
      <c r="AI43" s="1">
        <v>360857912565.96558</v>
      </c>
      <c r="AJ43" s="1">
        <v>383373318083.62366</v>
      </c>
      <c r="AK43" s="1">
        <v>426915712711.146</v>
      </c>
      <c r="AL43" s="1">
        <v>444731282436.76215</v>
      </c>
      <c r="AM43" s="1">
        <v>564324670005.91736</v>
      </c>
      <c r="AN43" s="1">
        <v>734547898220.50842</v>
      </c>
      <c r="AO43" s="1">
        <v>863746717503.7887</v>
      </c>
      <c r="AP43" s="1">
        <v>961603952951.82031</v>
      </c>
      <c r="AQ43" s="1">
        <v>1029043097554.0822</v>
      </c>
      <c r="AR43" s="1">
        <v>1093997267271.0581</v>
      </c>
      <c r="AS43" s="1">
        <v>1211346869605.238</v>
      </c>
      <c r="AT43" s="1">
        <v>1339395718865.3027</v>
      </c>
      <c r="AU43" s="1">
        <v>1470550015081.5515</v>
      </c>
      <c r="AV43" s="1">
        <v>1660287965662.6802</v>
      </c>
      <c r="AW43" s="1">
        <v>1955347004963.2708</v>
      </c>
      <c r="AX43" s="1">
        <v>2285965892360.5435</v>
      </c>
      <c r="AY43" s="1">
        <v>2752131773355.1558</v>
      </c>
      <c r="AZ43" s="1">
        <v>3552182311652.9741</v>
      </c>
      <c r="BA43" s="1">
        <v>4598206091384</v>
      </c>
      <c r="BB43" s="1">
        <v>5109953609257.2539</v>
      </c>
      <c r="BC43" s="1">
        <v>6100620488867.5537</v>
      </c>
      <c r="BD43" s="1">
        <v>7572553836875.3389</v>
      </c>
      <c r="BE43" s="1">
        <v>8560547314679.2783</v>
      </c>
      <c r="BF43" s="1">
        <v>9607224481532.6504</v>
      </c>
      <c r="BG43" s="1">
        <v>10482372109961.91</v>
      </c>
      <c r="BH43" s="1">
        <v>11064666282625.451</v>
      </c>
      <c r="BI43" s="1">
        <v>11190992550229.514</v>
      </c>
      <c r="BJ43" s="1">
        <v>12237700479375.037</v>
      </c>
    </row>
    <row r="44" spans="1:62" x14ac:dyDescent="0.3">
      <c r="A44" s="1" t="s">
        <v>726</v>
      </c>
      <c r="B44" s="1" t="s">
        <v>727</v>
      </c>
      <c r="C44" s="1" t="s">
        <v>358</v>
      </c>
      <c r="D44" s="1" t="s">
        <v>359</v>
      </c>
      <c r="E44" s="1">
        <v>4040948153.7302189</v>
      </c>
      <c r="F44" s="1">
        <v>4552914000</v>
      </c>
      <c r="G44" s="1">
        <v>4968603735.5822172</v>
      </c>
      <c r="H44" s="1">
        <v>4838841455.5555553</v>
      </c>
      <c r="I44" s="1">
        <v>5992169466.666667</v>
      </c>
      <c r="J44" s="1">
        <v>5790247619.0476189</v>
      </c>
      <c r="K44" s="1">
        <v>5452762962.9629631</v>
      </c>
      <c r="L44" s="1">
        <v>5727195020.2320309</v>
      </c>
      <c r="M44" s="1">
        <v>5918455409.8099041</v>
      </c>
      <c r="N44" s="1">
        <v>6405427873.7075453</v>
      </c>
      <c r="O44" s="1">
        <v>7198360460.1988716</v>
      </c>
      <c r="P44" s="1">
        <v>7820380970.5367403</v>
      </c>
      <c r="Q44" s="1">
        <v>8671358732.6848564</v>
      </c>
      <c r="R44" s="1">
        <v>10315760000.339388</v>
      </c>
      <c r="S44" s="1">
        <v>12370029583.641897</v>
      </c>
      <c r="T44" s="1">
        <v>13098633901.867271</v>
      </c>
      <c r="U44" s="1">
        <v>15341403660.46981</v>
      </c>
      <c r="V44" s="1">
        <v>19470960619.129715</v>
      </c>
      <c r="W44" s="1">
        <v>23263511958.050903</v>
      </c>
      <c r="X44" s="1">
        <v>27940411250.27322</v>
      </c>
      <c r="Y44" s="1">
        <v>33400735644.048115</v>
      </c>
      <c r="Z44" s="1">
        <v>36388366869.03093</v>
      </c>
      <c r="AA44" s="1">
        <v>38968039721.748032</v>
      </c>
      <c r="AB44" s="1">
        <v>38729822781.599724</v>
      </c>
      <c r="AC44" s="1">
        <v>38253120737.967125</v>
      </c>
      <c r="AD44" s="1">
        <v>34894411351.983009</v>
      </c>
      <c r="AE44" s="1">
        <v>34942489683.971237</v>
      </c>
      <c r="AF44" s="1">
        <v>36373307085.088745</v>
      </c>
      <c r="AG44" s="1">
        <v>39212550050.422279</v>
      </c>
      <c r="AH44" s="1">
        <v>39540080200.393806</v>
      </c>
      <c r="AI44" s="1">
        <v>40274204595.229561</v>
      </c>
      <c r="AJ44" s="1">
        <v>41239551378.248169</v>
      </c>
      <c r="AK44" s="1">
        <v>49279585355.094841</v>
      </c>
      <c r="AL44" s="1">
        <v>55802538219.02636</v>
      </c>
      <c r="AM44" s="1">
        <v>81703500846.036377</v>
      </c>
      <c r="AN44" s="1">
        <v>92507279383.038742</v>
      </c>
      <c r="AO44" s="1">
        <v>97160109277.80867</v>
      </c>
      <c r="AP44" s="1">
        <v>106659508271.25496</v>
      </c>
      <c r="AQ44" s="1">
        <v>98443739941.166382</v>
      </c>
      <c r="AR44" s="1">
        <v>86186158684.768494</v>
      </c>
      <c r="AS44" s="1">
        <v>99886577330.727112</v>
      </c>
      <c r="AT44" s="1">
        <v>98203546156.310226</v>
      </c>
      <c r="AU44" s="1">
        <v>97933391976.083038</v>
      </c>
      <c r="AV44" s="1">
        <v>94684584162.77298</v>
      </c>
      <c r="AW44" s="1">
        <v>117074863821.85016</v>
      </c>
      <c r="AX44" s="1">
        <v>146566264837.01422</v>
      </c>
      <c r="AY44" s="1">
        <v>162590146096.41431</v>
      </c>
      <c r="AZ44" s="1">
        <v>207416494642.37894</v>
      </c>
      <c r="BA44" s="1">
        <v>243982437870.84012</v>
      </c>
      <c r="BB44" s="1">
        <v>233821670544.25751</v>
      </c>
      <c r="BC44" s="1">
        <v>287018184637.52924</v>
      </c>
      <c r="BD44" s="1">
        <v>335415156702.18616</v>
      </c>
      <c r="BE44" s="1">
        <v>369659700375.51984</v>
      </c>
      <c r="BF44" s="1">
        <v>380191881860.37207</v>
      </c>
      <c r="BG44" s="1">
        <v>378195716714.26593</v>
      </c>
      <c r="BH44" s="1">
        <v>291519591532.95099</v>
      </c>
      <c r="BI44" s="1">
        <v>280090999648.11493</v>
      </c>
      <c r="BJ44" s="1">
        <v>309191382833.36511</v>
      </c>
    </row>
    <row r="45" spans="1:62" x14ac:dyDescent="0.3">
      <c r="A45" s="1" t="s">
        <v>726</v>
      </c>
      <c r="B45" s="1" t="s">
        <v>727</v>
      </c>
      <c r="C45" s="1" t="s">
        <v>284</v>
      </c>
      <c r="D45" s="1" t="s">
        <v>285</v>
      </c>
      <c r="E45" s="1" t="s">
        <v>425</v>
      </c>
      <c r="F45" s="1" t="s">
        <v>425</v>
      </c>
      <c r="G45" s="1" t="s">
        <v>425</v>
      </c>
      <c r="H45" s="1" t="s">
        <v>425</v>
      </c>
      <c r="I45" s="1" t="s">
        <v>425</v>
      </c>
      <c r="J45" s="1" t="s">
        <v>425</v>
      </c>
      <c r="K45" s="1" t="s">
        <v>425</v>
      </c>
      <c r="L45" s="1" t="s">
        <v>425</v>
      </c>
      <c r="M45" s="1" t="s">
        <v>425</v>
      </c>
      <c r="N45" s="1" t="s">
        <v>425</v>
      </c>
      <c r="O45" s="1" t="s">
        <v>425</v>
      </c>
      <c r="P45" s="1" t="s">
        <v>425</v>
      </c>
      <c r="Q45" s="1" t="s">
        <v>425</v>
      </c>
      <c r="R45" s="1" t="s">
        <v>425</v>
      </c>
      <c r="S45" s="1" t="s">
        <v>425</v>
      </c>
      <c r="T45" s="1" t="s">
        <v>425</v>
      </c>
      <c r="U45" s="1" t="s">
        <v>425</v>
      </c>
      <c r="V45" s="1" t="s">
        <v>425</v>
      </c>
      <c r="W45" s="1" t="s">
        <v>425</v>
      </c>
      <c r="X45" s="1" t="s">
        <v>425</v>
      </c>
      <c r="Y45" s="1">
        <v>123505640.91447373</v>
      </c>
      <c r="Z45" s="1">
        <v>114271897.26827195</v>
      </c>
      <c r="AA45" s="1">
        <v>107089552.30239484</v>
      </c>
      <c r="AB45" s="1">
        <v>111519676.02190505</v>
      </c>
      <c r="AC45" s="1">
        <v>107489822.70404369</v>
      </c>
      <c r="AD45" s="1">
        <v>114490697.57503018</v>
      </c>
      <c r="AE45" s="1">
        <v>162487763.89462408</v>
      </c>
      <c r="AF45" s="1">
        <v>196433684.04240453</v>
      </c>
      <c r="AG45" s="1">
        <v>207476554.80673382</v>
      </c>
      <c r="AH45" s="1">
        <v>198733185.87510687</v>
      </c>
      <c r="AI45" s="1">
        <v>250030760.75478628</v>
      </c>
      <c r="AJ45" s="1">
        <v>246823428.90666404</v>
      </c>
      <c r="AK45" s="1">
        <v>266191040.37332788</v>
      </c>
      <c r="AL45" s="1">
        <v>263568114.44546235</v>
      </c>
      <c r="AM45" s="1">
        <v>185761822.56048769</v>
      </c>
      <c r="AN45" s="1">
        <v>231896229.56262884</v>
      </c>
      <c r="AO45" s="1">
        <v>230495751.44659331</v>
      </c>
      <c r="AP45" s="1">
        <v>212099634.69775128</v>
      </c>
      <c r="AQ45" s="1">
        <v>215394066.06897637</v>
      </c>
      <c r="AR45" s="1">
        <v>222580453.75384441</v>
      </c>
      <c r="AS45" s="1">
        <v>203846427.73873678</v>
      </c>
      <c r="AT45" s="1">
        <v>220093812.2067914</v>
      </c>
      <c r="AU45" s="1">
        <v>246737679.4721061</v>
      </c>
      <c r="AV45" s="1">
        <v>317562269.37110645</v>
      </c>
      <c r="AW45" s="1">
        <v>368143118.68995982</v>
      </c>
      <c r="AX45" s="1">
        <v>380372892.60677356</v>
      </c>
      <c r="AY45" s="1">
        <v>406111873.53984696</v>
      </c>
      <c r="AZ45" s="1">
        <v>462453582.87362671</v>
      </c>
      <c r="BA45" s="1">
        <v>523134896.96865392</v>
      </c>
      <c r="BB45" s="1">
        <v>524157261.01464421</v>
      </c>
      <c r="BC45" s="1">
        <v>530493353.21893722</v>
      </c>
      <c r="BD45" s="1">
        <v>586281766.75996983</v>
      </c>
      <c r="BE45" s="1">
        <v>570865941.22939539</v>
      </c>
      <c r="BF45" s="1">
        <v>618663921.86116004</v>
      </c>
      <c r="BG45" s="1">
        <v>647720707.07642758</v>
      </c>
      <c r="BH45" s="1">
        <v>565689764.63262928</v>
      </c>
      <c r="BI45" s="1">
        <v>616654490.41317904</v>
      </c>
      <c r="BJ45" s="1">
        <v>648920942.73805237</v>
      </c>
    </row>
    <row r="46" spans="1:62" x14ac:dyDescent="0.3">
      <c r="A46" s="1" t="s">
        <v>726</v>
      </c>
      <c r="B46" s="1" t="s">
        <v>727</v>
      </c>
      <c r="C46" s="1" t="s">
        <v>419</v>
      </c>
      <c r="D46" s="1" t="s">
        <v>305</v>
      </c>
      <c r="E46" s="1">
        <v>3359404117.647059</v>
      </c>
      <c r="F46" s="1">
        <v>3086746857.1428571</v>
      </c>
      <c r="G46" s="1">
        <v>3779841428.5714288</v>
      </c>
      <c r="H46" s="1">
        <v>6213185742.5742579</v>
      </c>
      <c r="I46" s="1">
        <v>2881545272.727273</v>
      </c>
      <c r="J46" s="1">
        <v>4043901818.1818185</v>
      </c>
      <c r="K46" s="1">
        <v>4532660181.818182</v>
      </c>
      <c r="L46" s="1">
        <v>3384063371.7579155</v>
      </c>
      <c r="M46" s="1">
        <v>3909780538.9221559</v>
      </c>
      <c r="N46" s="1">
        <v>5032434970.0598803</v>
      </c>
      <c r="O46" s="1">
        <v>4877684910.1796417</v>
      </c>
      <c r="P46" s="1">
        <v>5594770359.2814379</v>
      </c>
      <c r="Q46" s="1">
        <v>6173712814.3712568</v>
      </c>
      <c r="R46" s="1">
        <v>7870239461.0778446</v>
      </c>
      <c r="S46" s="1">
        <v>9596960179.6407204</v>
      </c>
      <c r="T46" s="1">
        <v>10237343173.652695</v>
      </c>
      <c r="U46" s="1">
        <v>9648583224.9921227</v>
      </c>
      <c r="V46" s="1">
        <v>12344424763.57268</v>
      </c>
      <c r="W46" s="1">
        <v>15372608002.392328</v>
      </c>
      <c r="X46" s="1">
        <v>15068422236.366274</v>
      </c>
      <c r="Y46" s="1">
        <v>14394927494.8647</v>
      </c>
      <c r="Z46" s="1">
        <v>12537821038.220222</v>
      </c>
      <c r="AA46" s="1">
        <v>13651667371.167646</v>
      </c>
      <c r="AB46" s="1">
        <v>11006712650.448143</v>
      </c>
      <c r="AC46" s="1">
        <v>7857729193.2034254</v>
      </c>
      <c r="AD46" s="1">
        <v>7195042616.0071001</v>
      </c>
      <c r="AE46" s="1">
        <v>8095367168.2176886</v>
      </c>
      <c r="AF46" s="1">
        <v>7661625472.5770512</v>
      </c>
      <c r="AG46" s="1">
        <v>8861299976.7415752</v>
      </c>
      <c r="AH46" s="1">
        <v>9021862775.2597828</v>
      </c>
      <c r="AI46" s="1">
        <v>9349764580.3699741</v>
      </c>
      <c r="AJ46" s="1">
        <v>9625436872.510746</v>
      </c>
      <c r="AK46" s="1">
        <v>8227343907.2667894</v>
      </c>
      <c r="AL46" s="1">
        <v>10706259936.742533</v>
      </c>
      <c r="AM46" s="1">
        <v>5820382248.2820158</v>
      </c>
      <c r="AN46" s="1">
        <v>5643439376.1049147</v>
      </c>
      <c r="AO46" s="1">
        <v>5771454939.6240406</v>
      </c>
      <c r="AP46" s="1">
        <v>6090840548.1878386</v>
      </c>
      <c r="AQ46" s="1">
        <v>6215591269.8974667</v>
      </c>
      <c r="AR46" s="1">
        <v>4711259427.272727</v>
      </c>
      <c r="AS46" s="1">
        <v>19088046305.797096</v>
      </c>
      <c r="AT46" s="1">
        <v>7438189100.333333</v>
      </c>
      <c r="AU46" s="1">
        <v>8728038525.1403351</v>
      </c>
      <c r="AV46" s="1">
        <v>8937567059.8775425</v>
      </c>
      <c r="AW46" s="1">
        <v>10297483481.223013</v>
      </c>
      <c r="AX46" s="1">
        <v>11964484667.910227</v>
      </c>
      <c r="AY46" s="1">
        <v>14451902467.931498</v>
      </c>
      <c r="AZ46" s="1">
        <v>16737071816.419497</v>
      </c>
      <c r="BA46" s="1">
        <v>19788515873.970421</v>
      </c>
      <c r="BB46" s="1">
        <v>18648373312.388412</v>
      </c>
      <c r="BC46" s="1">
        <v>21565722425.002766</v>
      </c>
      <c r="BD46" s="1">
        <v>25839749198.776108</v>
      </c>
      <c r="BE46" s="1">
        <v>29306223081.145813</v>
      </c>
      <c r="BF46" s="1">
        <v>32671683662.238499</v>
      </c>
      <c r="BG46" s="1">
        <v>35917650629.611961</v>
      </c>
      <c r="BH46" s="1">
        <v>37917704900.119217</v>
      </c>
      <c r="BI46" s="1">
        <v>34991160099.741539</v>
      </c>
      <c r="BJ46" s="1">
        <v>37241300948.658989</v>
      </c>
    </row>
    <row r="47" spans="1:62" x14ac:dyDescent="0.3">
      <c r="A47" s="1" t="s">
        <v>726</v>
      </c>
      <c r="B47" s="1" t="s">
        <v>727</v>
      </c>
      <c r="C47" s="1" t="s">
        <v>420</v>
      </c>
      <c r="D47" s="1" t="s">
        <v>97</v>
      </c>
      <c r="E47" s="1">
        <v>131731862.56897533</v>
      </c>
      <c r="F47" s="1">
        <v>151675739.16060254</v>
      </c>
      <c r="G47" s="1">
        <v>166521239.86331043</v>
      </c>
      <c r="H47" s="1">
        <v>172233430.87148392</v>
      </c>
      <c r="I47" s="1">
        <v>185693724.84536326</v>
      </c>
      <c r="J47" s="1">
        <v>198318063.86084098</v>
      </c>
      <c r="K47" s="1">
        <v>220613582.36986604</v>
      </c>
      <c r="L47" s="1">
        <v>237397428.33641082</v>
      </c>
      <c r="M47" s="1">
        <v>251247458.01213938</v>
      </c>
      <c r="N47" s="1">
        <v>265040036.05915236</v>
      </c>
      <c r="O47" s="1">
        <v>274960699.85859478</v>
      </c>
      <c r="P47" s="1">
        <v>322128019.3235988</v>
      </c>
      <c r="Q47" s="1">
        <v>410669262.89800924</v>
      </c>
      <c r="R47" s="1">
        <v>541973362.48106313</v>
      </c>
      <c r="S47" s="1">
        <v>585364635.35480356</v>
      </c>
      <c r="T47" s="1">
        <v>767102679.01868987</v>
      </c>
      <c r="U47" s="1">
        <v>754549600.54805255</v>
      </c>
      <c r="V47" s="1">
        <v>765224030.63647699</v>
      </c>
      <c r="W47" s="1">
        <v>878771771.29088247</v>
      </c>
      <c r="X47" s="1">
        <v>1198749665.9505324</v>
      </c>
      <c r="Y47" s="1">
        <v>1705796849.5465925</v>
      </c>
      <c r="Z47" s="1">
        <v>1993512325.9230595</v>
      </c>
      <c r="AA47" s="1">
        <v>2160640566.5395322</v>
      </c>
      <c r="AB47" s="1">
        <v>2097274289.6152706</v>
      </c>
      <c r="AC47" s="1">
        <v>2193581366.4072571</v>
      </c>
      <c r="AD47" s="1">
        <v>2160872541.418901</v>
      </c>
      <c r="AE47" s="1">
        <v>1849268214.6818063</v>
      </c>
      <c r="AF47" s="1">
        <v>2297753649.2796235</v>
      </c>
      <c r="AG47" s="1">
        <v>2212536313.3347597</v>
      </c>
      <c r="AH47" s="1">
        <v>2389593021.948678</v>
      </c>
      <c r="AI47" s="1">
        <v>2798746050.582284</v>
      </c>
      <c r="AJ47" s="1">
        <v>2724853592.7338185</v>
      </c>
      <c r="AK47" s="1">
        <v>2933222714.1150575</v>
      </c>
      <c r="AL47" s="1">
        <v>1918970032.4086547</v>
      </c>
      <c r="AM47" s="1">
        <v>1769365425.0405302</v>
      </c>
      <c r="AN47" s="1">
        <v>2116003977.9752877</v>
      </c>
      <c r="AO47" s="1">
        <v>2540697688.0569811</v>
      </c>
      <c r="AP47" s="1">
        <v>2322718991.2645755</v>
      </c>
      <c r="AQ47" s="1">
        <v>1949481296.607621</v>
      </c>
      <c r="AR47" s="1">
        <v>2353909563.9412174</v>
      </c>
      <c r="AS47" s="1">
        <v>3219910550.393321</v>
      </c>
      <c r="AT47" s="1">
        <v>2794259783.0809703</v>
      </c>
      <c r="AU47" s="1">
        <v>3019993738.7749176</v>
      </c>
      <c r="AV47" s="1">
        <v>3495868808.0512004</v>
      </c>
      <c r="AW47" s="1">
        <v>4648628921.3696852</v>
      </c>
      <c r="AX47" s="1">
        <v>6087003176.1162434</v>
      </c>
      <c r="AY47" s="1">
        <v>7731261310.933217</v>
      </c>
      <c r="AZ47" s="1">
        <v>8394688284.0622387</v>
      </c>
      <c r="BA47" s="1">
        <v>11859013280.995111</v>
      </c>
      <c r="BB47" s="1">
        <v>9593537550.7506256</v>
      </c>
      <c r="BC47" s="1">
        <v>12007880438.623236</v>
      </c>
      <c r="BD47" s="1">
        <v>14425607179.663893</v>
      </c>
      <c r="BE47" s="1">
        <v>13677930123.591871</v>
      </c>
      <c r="BF47" s="1">
        <v>14085851348.068981</v>
      </c>
      <c r="BG47" s="1">
        <v>14177437982.261864</v>
      </c>
      <c r="BH47" s="1">
        <v>8553154580.3995094</v>
      </c>
      <c r="BI47" s="1">
        <v>7833508878.9665976</v>
      </c>
      <c r="BJ47" s="1">
        <v>8722553000.8352604</v>
      </c>
    </row>
    <row r="48" spans="1:62" x14ac:dyDescent="0.3">
      <c r="A48" s="1" t="s">
        <v>726</v>
      </c>
      <c r="B48" s="1" t="s">
        <v>727</v>
      </c>
      <c r="C48" s="1" t="s">
        <v>218</v>
      </c>
      <c r="D48" s="1" t="s">
        <v>219</v>
      </c>
      <c r="E48" s="1">
        <v>507513829.99485475</v>
      </c>
      <c r="F48" s="1">
        <v>490325181.61427468</v>
      </c>
      <c r="G48" s="1">
        <v>479180824.34850597</v>
      </c>
      <c r="H48" s="1">
        <v>511902136.80997276</v>
      </c>
      <c r="I48" s="1">
        <v>542578367.24259782</v>
      </c>
      <c r="J48" s="1">
        <v>592981162.26415098</v>
      </c>
      <c r="K48" s="1">
        <v>647305630.18867922</v>
      </c>
      <c r="L48" s="1">
        <v>699456618.86792457</v>
      </c>
      <c r="M48" s="1">
        <v>773841494.33962262</v>
      </c>
      <c r="N48" s="1">
        <v>853630203.77358508</v>
      </c>
      <c r="O48" s="1">
        <v>984830158.49056602</v>
      </c>
      <c r="P48" s="1">
        <v>1077152902.2910442</v>
      </c>
      <c r="Q48" s="1">
        <v>1238251695.5538809</v>
      </c>
      <c r="R48" s="1">
        <v>1528916185.2319918</v>
      </c>
      <c r="S48" s="1">
        <v>1666544754.0983608</v>
      </c>
      <c r="T48" s="1">
        <v>1960863465.5775962</v>
      </c>
      <c r="U48" s="1">
        <v>2412555425.9043174</v>
      </c>
      <c r="V48" s="1">
        <v>3072427012.8354721</v>
      </c>
      <c r="W48" s="1">
        <v>3523208809.8016334</v>
      </c>
      <c r="X48" s="1">
        <v>4035519323.2205367</v>
      </c>
      <c r="Y48" s="1">
        <v>4831447001.1668606</v>
      </c>
      <c r="Z48" s="1">
        <v>2623807074.2947984</v>
      </c>
      <c r="AA48" s="1">
        <v>2606621255.0158124</v>
      </c>
      <c r="AB48" s="1">
        <v>3976453966.739831</v>
      </c>
      <c r="AC48" s="1">
        <v>4593908718.7617188</v>
      </c>
      <c r="AD48" s="1">
        <v>4796628461.3861389</v>
      </c>
      <c r="AE48" s="1">
        <v>5477895474.9103947</v>
      </c>
      <c r="AF48" s="1">
        <v>5841132961.6058636</v>
      </c>
      <c r="AG48" s="1">
        <v>6063759370.6293697</v>
      </c>
      <c r="AH48" s="1">
        <v>6866402028.1099739</v>
      </c>
      <c r="AI48" s="1">
        <v>7403457319.2047186</v>
      </c>
      <c r="AJ48" s="1">
        <v>7168999428.2447109</v>
      </c>
      <c r="AK48" s="1">
        <v>8528593084.4874916</v>
      </c>
      <c r="AL48" s="1">
        <v>9537297507.1691494</v>
      </c>
      <c r="AM48" s="1">
        <v>10432619390.36091</v>
      </c>
      <c r="AN48" s="1">
        <v>11513472693.870735</v>
      </c>
      <c r="AO48" s="1">
        <v>11618286553.367676</v>
      </c>
      <c r="AP48" s="1">
        <v>12552071367.153913</v>
      </c>
      <c r="AQ48" s="1">
        <v>13617405420.117422</v>
      </c>
      <c r="AR48" s="1">
        <v>14195623424.810978</v>
      </c>
      <c r="AS48" s="1">
        <v>14949514585.158506</v>
      </c>
      <c r="AT48" s="1">
        <v>15913363335.056404</v>
      </c>
      <c r="AU48" s="1">
        <v>16504795453.282196</v>
      </c>
      <c r="AV48" s="1">
        <v>17195867540.352974</v>
      </c>
      <c r="AW48" s="1">
        <v>18529767934.474331</v>
      </c>
      <c r="AX48" s="1">
        <v>19952156474.845364</v>
      </c>
      <c r="AY48" s="1">
        <v>22600431878.002388</v>
      </c>
      <c r="AZ48" s="1">
        <v>26743874205.940403</v>
      </c>
      <c r="BA48" s="1">
        <v>30612932876.4403</v>
      </c>
      <c r="BB48" s="1">
        <v>30562361123.030655</v>
      </c>
      <c r="BC48" s="1">
        <v>37268635287.085617</v>
      </c>
      <c r="BD48" s="1">
        <v>42262697840.384987</v>
      </c>
      <c r="BE48" s="1">
        <v>46473128285.558899</v>
      </c>
      <c r="BF48" s="1">
        <v>49745088111.695297</v>
      </c>
      <c r="BG48" s="1">
        <v>50577769837.746231</v>
      </c>
      <c r="BH48" s="1">
        <v>54775972988.73217</v>
      </c>
      <c r="BI48" s="1">
        <v>56988989896.636818</v>
      </c>
      <c r="BJ48" s="1">
        <v>57057372468.0383</v>
      </c>
    </row>
    <row r="49" spans="1:62" x14ac:dyDescent="0.3">
      <c r="A49" s="1" t="s">
        <v>726</v>
      </c>
      <c r="B49" s="1" t="s">
        <v>727</v>
      </c>
      <c r="C49" s="1" t="s">
        <v>421</v>
      </c>
      <c r="D49" s="1" t="s">
        <v>341</v>
      </c>
      <c r="E49" s="1">
        <v>546203561.57198894</v>
      </c>
      <c r="F49" s="1">
        <v>618245639.22138166</v>
      </c>
      <c r="G49" s="1">
        <v>645284344.68411791</v>
      </c>
      <c r="H49" s="1">
        <v>761047045.83040154</v>
      </c>
      <c r="I49" s="1">
        <v>921063266.44552112</v>
      </c>
      <c r="J49" s="1">
        <v>919771356.42609668</v>
      </c>
      <c r="K49" s="1">
        <v>1024103034.2919849</v>
      </c>
      <c r="L49" s="1">
        <v>1082922892.1520207</v>
      </c>
      <c r="M49" s="1">
        <v>1281281245.6703234</v>
      </c>
      <c r="N49" s="1">
        <v>1361360157.2699862</v>
      </c>
      <c r="O49" s="1">
        <v>1455482990.2414262</v>
      </c>
      <c r="P49" s="1">
        <v>1584128262.0893281</v>
      </c>
      <c r="Q49" s="1">
        <v>1849400599.7755799</v>
      </c>
      <c r="R49" s="1">
        <v>2508421234.8557048</v>
      </c>
      <c r="S49" s="1">
        <v>3070151901.0638347</v>
      </c>
      <c r="T49" s="1">
        <v>3893839190.2680616</v>
      </c>
      <c r="U49" s="1">
        <v>4662053707.7762976</v>
      </c>
      <c r="V49" s="1">
        <v>6265067857.8653431</v>
      </c>
      <c r="W49" s="1">
        <v>7900524897.8644047</v>
      </c>
      <c r="X49" s="1">
        <v>9142935857.9476643</v>
      </c>
      <c r="Y49" s="1">
        <v>10175615441.812651</v>
      </c>
      <c r="Z49" s="1">
        <v>8432588483.8526249</v>
      </c>
      <c r="AA49" s="1">
        <v>7567109766.6112909</v>
      </c>
      <c r="AB49" s="1">
        <v>6838185418.5364218</v>
      </c>
      <c r="AC49" s="1">
        <v>6841638714.5453997</v>
      </c>
      <c r="AD49" s="1">
        <v>6977650069.3357782</v>
      </c>
      <c r="AE49" s="1">
        <v>9158302205.3623695</v>
      </c>
      <c r="AF49" s="1">
        <v>10087653189.328686</v>
      </c>
      <c r="AG49" s="1">
        <v>10255170459.985994</v>
      </c>
      <c r="AH49" s="1">
        <v>9757410614.0811996</v>
      </c>
      <c r="AI49" s="1">
        <v>10795850106.9547</v>
      </c>
      <c r="AJ49" s="1">
        <v>10492628915.492674</v>
      </c>
      <c r="AK49" s="1">
        <v>11152971316.074015</v>
      </c>
      <c r="AL49" s="1">
        <v>11045759468.941166</v>
      </c>
      <c r="AM49" s="1">
        <v>8313557450.2521324</v>
      </c>
      <c r="AN49" s="1">
        <v>11000146839.497032</v>
      </c>
      <c r="AO49" s="1">
        <v>12139234938.786329</v>
      </c>
      <c r="AP49" s="1">
        <v>11722142706.127819</v>
      </c>
      <c r="AQ49" s="1">
        <v>12612033728.85717</v>
      </c>
      <c r="AR49" s="1">
        <v>12376639822.926493</v>
      </c>
      <c r="AS49" s="1">
        <v>10717022462.685907</v>
      </c>
      <c r="AT49" s="1">
        <v>11192560827.296247</v>
      </c>
      <c r="AU49" s="1">
        <v>12346919216.135941</v>
      </c>
      <c r="AV49" s="1">
        <v>15306602560.253325</v>
      </c>
      <c r="AW49" s="1">
        <v>16554441846.51915</v>
      </c>
      <c r="AX49" s="1">
        <v>17084928927.455521</v>
      </c>
      <c r="AY49" s="1">
        <v>17800887796.49873</v>
      </c>
      <c r="AZ49" s="1">
        <v>20343635319.617382</v>
      </c>
      <c r="BA49" s="1">
        <v>24224903099.628342</v>
      </c>
      <c r="BB49" s="1">
        <v>24277493862.062496</v>
      </c>
      <c r="BC49" s="1">
        <v>24884505034.556419</v>
      </c>
      <c r="BD49" s="1">
        <v>25381616734.069263</v>
      </c>
      <c r="BE49" s="1">
        <v>27040562587.177055</v>
      </c>
      <c r="BF49" s="1">
        <v>31273049200.242966</v>
      </c>
      <c r="BG49" s="1">
        <v>35372603446.260536</v>
      </c>
      <c r="BH49" s="1">
        <v>33145096414.073071</v>
      </c>
      <c r="BI49" s="1">
        <v>36374849865.047234</v>
      </c>
      <c r="BJ49" s="1">
        <v>40388624117.110863</v>
      </c>
    </row>
    <row r="50" spans="1:62" x14ac:dyDescent="0.3">
      <c r="A50" s="1" t="s">
        <v>726</v>
      </c>
      <c r="B50" s="1" t="s">
        <v>727</v>
      </c>
      <c r="C50" s="1" t="s">
        <v>282</v>
      </c>
      <c r="D50" s="1" t="s">
        <v>283</v>
      </c>
      <c r="E50" s="1" t="s">
        <v>425</v>
      </c>
      <c r="F50" s="1" t="s">
        <v>425</v>
      </c>
      <c r="G50" s="1" t="s">
        <v>425</v>
      </c>
      <c r="H50" s="1" t="s">
        <v>425</v>
      </c>
      <c r="I50" s="1" t="s">
        <v>425</v>
      </c>
      <c r="J50" s="1" t="s">
        <v>425</v>
      </c>
      <c r="K50" s="1" t="s">
        <v>425</v>
      </c>
      <c r="L50" s="1" t="s">
        <v>425</v>
      </c>
      <c r="M50" s="1" t="s">
        <v>425</v>
      </c>
      <c r="N50" s="1" t="s">
        <v>425</v>
      </c>
      <c r="O50" s="1" t="s">
        <v>425</v>
      </c>
      <c r="P50" s="1" t="s">
        <v>425</v>
      </c>
      <c r="Q50" s="1" t="s">
        <v>425</v>
      </c>
      <c r="R50" s="1" t="s">
        <v>425</v>
      </c>
      <c r="S50" s="1" t="s">
        <v>425</v>
      </c>
      <c r="T50" s="1" t="s">
        <v>425</v>
      </c>
      <c r="U50" s="1" t="s">
        <v>425</v>
      </c>
      <c r="V50" s="1" t="s">
        <v>425</v>
      </c>
      <c r="W50" s="1" t="s">
        <v>425</v>
      </c>
      <c r="X50" s="1" t="s">
        <v>425</v>
      </c>
      <c r="Y50" s="1" t="s">
        <v>425</v>
      </c>
      <c r="Z50" s="1" t="s">
        <v>425</v>
      </c>
      <c r="AA50" s="1" t="s">
        <v>425</v>
      </c>
      <c r="AB50" s="1" t="s">
        <v>425</v>
      </c>
      <c r="AC50" s="1" t="s">
        <v>425</v>
      </c>
      <c r="AD50" s="1" t="s">
        <v>425</v>
      </c>
      <c r="AE50" s="1" t="s">
        <v>425</v>
      </c>
      <c r="AF50" s="1" t="s">
        <v>425</v>
      </c>
      <c r="AG50" s="1" t="s">
        <v>425</v>
      </c>
      <c r="AH50" s="1" t="s">
        <v>425</v>
      </c>
      <c r="AI50" s="1" t="s">
        <v>425</v>
      </c>
      <c r="AJ50" s="1" t="s">
        <v>425</v>
      </c>
      <c r="AK50" s="1" t="s">
        <v>425</v>
      </c>
      <c r="AL50" s="1" t="s">
        <v>425</v>
      </c>
      <c r="AM50" s="1" t="s">
        <v>425</v>
      </c>
      <c r="AN50" s="1">
        <v>22387561845.224438</v>
      </c>
      <c r="AO50" s="1">
        <v>23678012697.36116</v>
      </c>
      <c r="AP50" s="1">
        <v>23822087053.209103</v>
      </c>
      <c r="AQ50" s="1">
        <v>25432144406.20433</v>
      </c>
      <c r="AR50" s="1">
        <v>23386945596.692768</v>
      </c>
      <c r="AS50" s="1">
        <v>21774273832.103123</v>
      </c>
      <c r="AT50" s="1">
        <v>23289671102.319725</v>
      </c>
      <c r="AU50" s="1">
        <v>26878499206.016491</v>
      </c>
      <c r="AV50" s="1">
        <v>34658113497.390015</v>
      </c>
      <c r="AW50" s="1">
        <v>41574530815.5047</v>
      </c>
      <c r="AX50" s="1">
        <v>45416358501.983459</v>
      </c>
      <c r="AY50" s="1">
        <v>50453577898.48864</v>
      </c>
      <c r="AZ50" s="1">
        <v>60093222709.051926</v>
      </c>
      <c r="BA50" s="1">
        <v>70481451449.422256</v>
      </c>
      <c r="BB50" s="1">
        <v>62703143057.423798</v>
      </c>
      <c r="BC50" s="1">
        <v>59829574390.687523</v>
      </c>
      <c r="BD50" s="1">
        <v>62375044443.196922</v>
      </c>
      <c r="BE50" s="1">
        <v>56565475274.772232</v>
      </c>
      <c r="BF50" s="1">
        <v>58085856018.510399</v>
      </c>
      <c r="BG50" s="1">
        <v>57629518805.887062</v>
      </c>
      <c r="BH50" s="1">
        <v>49425513611.244774</v>
      </c>
      <c r="BI50" s="1">
        <v>51338524831.031441</v>
      </c>
      <c r="BJ50" s="1">
        <v>54849180228.871643</v>
      </c>
    </row>
    <row r="51" spans="1:62" x14ac:dyDescent="0.3">
      <c r="A51" s="1" t="s">
        <v>726</v>
      </c>
      <c r="B51" s="1" t="s">
        <v>727</v>
      </c>
      <c r="C51" s="1" t="s">
        <v>324</v>
      </c>
      <c r="D51" s="1" t="s">
        <v>325</v>
      </c>
      <c r="E51" s="1" t="s">
        <v>425</v>
      </c>
      <c r="F51" s="1" t="s">
        <v>425</v>
      </c>
      <c r="G51" s="1" t="s">
        <v>425</v>
      </c>
      <c r="H51" s="1" t="s">
        <v>425</v>
      </c>
      <c r="I51" s="1" t="s">
        <v>425</v>
      </c>
      <c r="J51" s="1" t="s">
        <v>425</v>
      </c>
      <c r="K51" s="1" t="s">
        <v>425</v>
      </c>
      <c r="L51" s="1" t="s">
        <v>425</v>
      </c>
      <c r="M51" s="1" t="s">
        <v>425</v>
      </c>
      <c r="N51" s="1" t="s">
        <v>425</v>
      </c>
      <c r="O51" s="1">
        <v>5693005200</v>
      </c>
      <c r="P51" s="1">
        <v>6914658400</v>
      </c>
      <c r="Q51" s="1">
        <v>8135150891.9202518</v>
      </c>
      <c r="R51" s="1">
        <v>9987709650.1809406</v>
      </c>
      <c r="S51" s="1">
        <v>11405957317.073172</v>
      </c>
      <c r="T51" s="1">
        <v>13027415243.902439</v>
      </c>
      <c r="U51" s="1">
        <v>13789579902.557858</v>
      </c>
      <c r="V51" s="1">
        <v>14206158674.698795</v>
      </c>
      <c r="W51" s="1">
        <v>17844705324.675323</v>
      </c>
      <c r="X51" s="1">
        <v>19584443287.671234</v>
      </c>
      <c r="Y51" s="1">
        <v>19912889861.111111</v>
      </c>
      <c r="Z51" s="1">
        <v>20150254096.385544</v>
      </c>
      <c r="AA51" s="1">
        <v>20953510235.294117</v>
      </c>
      <c r="AB51" s="1">
        <v>22204940512.223515</v>
      </c>
      <c r="AC51" s="1">
        <v>24039383608.42345</v>
      </c>
      <c r="AD51" s="1">
        <v>22920490774.101974</v>
      </c>
      <c r="AE51" s="1">
        <v>24226574634.029278</v>
      </c>
      <c r="AF51" s="1">
        <v>25213935012.081902</v>
      </c>
      <c r="AG51" s="1">
        <v>27458999472.295513</v>
      </c>
      <c r="AH51" s="1">
        <v>27023468665.897732</v>
      </c>
      <c r="AI51" s="1">
        <v>28645436569.148937</v>
      </c>
      <c r="AJ51" s="1">
        <v>24316556025.658524</v>
      </c>
      <c r="AK51" s="1">
        <v>22085858243.243244</v>
      </c>
      <c r="AL51" s="1">
        <v>22367254864.864864</v>
      </c>
      <c r="AM51" s="1">
        <v>28448326756.756756</v>
      </c>
      <c r="AN51" s="1">
        <v>30429803651.2192</v>
      </c>
      <c r="AO51" s="1">
        <v>25017300000</v>
      </c>
      <c r="AP51" s="1">
        <v>25366200000</v>
      </c>
      <c r="AQ51" s="1">
        <v>25736331247.1786</v>
      </c>
      <c r="AR51" s="1">
        <v>28364615241.6894</v>
      </c>
      <c r="AS51" s="1">
        <v>30565400000</v>
      </c>
      <c r="AT51" s="1">
        <v>31682400000</v>
      </c>
      <c r="AU51" s="1">
        <v>33590500000</v>
      </c>
      <c r="AV51" s="1">
        <v>35901200000</v>
      </c>
      <c r="AW51" s="1">
        <v>38203000000</v>
      </c>
      <c r="AX51" s="1">
        <v>42643836074.800003</v>
      </c>
      <c r="AY51" s="1">
        <v>52742800000</v>
      </c>
      <c r="AZ51" s="1">
        <v>58603900000</v>
      </c>
      <c r="BA51" s="1">
        <v>60806300000</v>
      </c>
      <c r="BB51" s="1">
        <v>62080000000</v>
      </c>
      <c r="BC51" s="1">
        <v>64328000000</v>
      </c>
      <c r="BD51" s="1">
        <v>68990000000</v>
      </c>
      <c r="BE51" s="1">
        <v>73141000000</v>
      </c>
      <c r="BF51" s="1">
        <v>77148000000</v>
      </c>
      <c r="BG51" s="1">
        <v>80656100000</v>
      </c>
      <c r="BH51" s="1">
        <v>87132800000</v>
      </c>
      <c r="BI51" s="1" t="s">
        <v>425</v>
      </c>
      <c r="BJ51" s="1" t="s">
        <v>425</v>
      </c>
    </row>
    <row r="52" spans="1:62" x14ac:dyDescent="0.3">
      <c r="A52" s="1" t="s">
        <v>726</v>
      </c>
      <c r="B52" s="1" t="s">
        <v>727</v>
      </c>
      <c r="C52" s="1" t="s">
        <v>422</v>
      </c>
      <c r="D52" s="1" t="s">
        <v>423</v>
      </c>
      <c r="E52" s="1" t="s">
        <v>425</v>
      </c>
      <c r="F52" s="1" t="s">
        <v>425</v>
      </c>
      <c r="G52" s="1" t="s">
        <v>425</v>
      </c>
      <c r="H52" s="1" t="s">
        <v>425</v>
      </c>
      <c r="I52" s="1" t="s">
        <v>425</v>
      </c>
      <c r="J52" s="1" t="s">
        <v>425</v>
      </c>
      <c r="K52" s="1" t="s">
        <v>425</v>
      </c>
      <c r="L52" s="1" t="s">
        <v>425</v>
      </c>
      <c r="M52" s="1" t="s">
        <v>425</v>
      </c>
      <c r="N52" s="1" t="s">
        <v>425</v>
      </c>
      <c r="O52" s="1" t="s">
        <v>425</v>
      </c>
      <c r="P52" s="1" t="s">
        <v>425</v>
      </c>
      <c r="Q52" s="1" t="s">
        <v>425</v>
      </c>
      <c r="R52" s="1" t="s">
        <v>425</v>
      </c>
      <c r="S52" s="1" t="s">
        <v>425</v>
      </c>
      <c r="T52" s="1" t="s">
        <v>425</v>
      </c>
      <c r="U52" s="1" t="s">
        <v>425</v>
      </c>
      <c r="V52" s="1" t="s">
        <v>425</v>
      </c>
      <c r="W52" s="1" t="s">
        <v>425</v>
      </c>
      <c r="X52" s="1" t="s">
        <v>425</v>
      </c>
      <c r="Y52" s="1" t="s">
        <v>425</v>
      </c>
      <c r="Z52" s="1" t="s">
        <v>425</v>
      </c>
      <c r="AA52" s="1" t="s">
        <v>425</v>
      </c>
      <c r="AB52" s="1" t="s">
        <v>425</v>
      </c>
      <c r="AC52" s="1" t="s">
        <v>425</v>
      </c>
      <c r="AD52" s="1" t="s">
        <v>425</v>
      </c>
      <c r="AE52" s="1" t="s">
        <v>425</v>
      </c>
      <c r="AF52" s="1" t="s">
        <v>425</v>
      </c>
      <c r="AG52" s="1" t="s">
        <v>425</v>
      </c>
      <c r="AH52" s="1" t="s">
        <v>425</v>
      </c>
      <c r="AI52" s="1" t="s">
        <v>425</v>
      </c>
      <c r="AJ52" s="1" t="s">
        <v>425</v>
      </c>
      <c r="AK52" s="1" t="s">
        <v>425</v>
      </c>
      <c r="AL52" s="1" t="s">
        <v>425</v>
      </c>
      <c r="AM52" s="1" t="s">
        <v>425</v>
      </c>
      <c r="AN52" s="1" t="s">
        <v>425</v>
      </c>
      <c r="AO52" s="1" t="s">
        <v>425</v>
      </c>
      <c r="AP52" s="1" t="s">
        <v>425</v>
      </c>
      <c r="AQ52" s="1" t="s">
        <v>425</v>
      </c>
      <c r="AR52" s="1" t="s">
        <v>425</v>
      </c>
      <c r="AS52" s="1" t="s">
        <v>425</v>
      </c>
      <c r="AT52" s="1" t="s">
        <v>425</v>
      </c>
      <c r="AU52" s="1" t="s">
        <v>425</v>
      </c>
      <c r="AV52" s="1" t="s">
        <v>425</v>
      </c>
      <c r="AW52" s="1" t="s">
        <v>425</v>
      </c>
      <c r="AX52" s="1" t="s">
        <v>425</v>
      </c>
      <c r="AY52" s="1" t="s">
        <v>425</v>
      </c>
      <c r="AZ52" s="1" t="s">
        <v>425</v>
      </c>
      <c r="BA52" s="1" t="s">
        <v>425</v>
      </c>
      <c r="BB52" s="1" t="s">
        <v>425</v>
      </c>
      <c r="BC52" s="1" t="s">
        <v>425</v>
      </c>
      <c r="BD52" s="1" t="s">
        <v>425</v>
      </c>
      <c r="BE52" s="1" t="s">
        <v>425</v>
      </c>
      <c r="BF52" s="1" t="s">
        <v>425</v>
      </c>
      <c r="BG52" s="1" t="s">
        <v>425</v>
      </c>
      <c r="BH52" s="1" t="s">
        <v>425</v>
      </c>
      <c r="BI52" s="1" t="s">
        <v>425</v>
      </c>
      <c r="BJ52" s="1" t="s">
        <v>425</v>
      </c>
    </row>
    <row r="53" spans="1:62" x14ac:dyDescent="0.3">
      <c r="A53" s="1" t="s">
        <v>726</v>
      </c>
      <c r="B53" s="1" t="s">
        <v>727</v>
      </c>
      <c r="C53" s="1" t="s">
        <v>98</v>
      </c>
      <c r="D53" s="1" t="s">
        <v>99</v>
      </c>
      <c r="E53" s="1" t="s">
        <v>425</v>
      </c>
      <c r="F53" s="1" t="s">
        <v>425</v>
      </c>
      <c r="G53" s="1" t="s">
        <v>425</v>
      </c>
      <c r="H53" s="1" t="s">
        <v>425</v>
      </c>
      <c r="I53" s="1" t="s">
        <v>425</v>
      </c>
      <c r="J53" s="1" t="s">
        <v>425</v>
      </c>
      <c r="K53" s="1" t="s">
        <v>425</v>
      </c>
      <c r="L53" s="1" t="s">
        <v>425</v>
      </c>
      <c r="M53" s="1" t="s">
        <v>425</v>
      </c>
      <c r="N53" s="1" t="s">
        <v>425</v>
      </c>
      <c r="O53" s="1" t="s">
        <v>425</v>
      </c>
      <c r="P53" s="1" t="s">
        <v>425</v>
      </c>
      <c r="Q53" s="1" t="s">
        <v>425</v>
      </c>
      <c r="R53" s="1" t="s">
        <v>425</v>
      </c>
      <c r="S53" s="1" t="s">
        <v>425</v>
      </c>
      <c r="T53" s="1">
        <v>489914760.68280709</v>
      </c>
      <c r="U53" s="1">
        <v>576090073.71503592</v>
      </c>
      <c r="V53" s="1">
        <v>734887973.97580576</v>
      </c>
      <c r="W53" s="1">
        <v>964026512.19783902</v>
      </c>
      <c r="X53" s="1">
        <v>1288715209.5808382</v>
      </c>
      <c r="Y53" s="1">
        <v>2154311276.9485903</v>
      </c>
      <c r="Z53" s="1">
        <v>2087496373.7796376</v>
      </c>
      <c r="AA53" s="1">
        <v>2159242416.7694201</v>
      </c>
      <c r="AB53" s="1">
        <v>2160364071.1902113</v>
      </c>
      <c r="AC53" s="1">
        <v>2278248953.1405787</v>
      </c>
      <c r="AD53" s="1">
        <v>2430411900.1919384</v>
      </c>
      <c r="AE53" s="1">
        <v>3090734463.2768369</v>
      </c>
      <c r="AF53" s="1">
        <v>3704813885.5054812</v>
      </c>
      <c r="AG53" s="1">
        <v>4278792597.2396483</v>
      </c>
      <c r="AH53" s="1">
        <v>4563482603.5502958</v>
      </c>
      <c r="AI53" s="1">
        <v>5591130217.6696539</v>
      </c>
      <c r="AJ53" s="1">
        <v>5770197348.484848</v>
      </c>
      <c r="AK53" s="1">
        <v>6912150456.3233366</v>
      </c>
      <c r="AL53" s="1">
        <v>6590291048.2921085</v>
      </c>
      <c r="AM53" s="1">
        <v>7425703928.5714293</v>
      </c>
      <c r="AN53" s="1">
        <v>9826778783.9586029</v>
      </c>
      <c r="AO53" s="1">
        <v>9899623588.4567127</v>
      </c>
      <c r="AP53" s="1">
        <v>9594298745.7240601</v>
      </c>
      <c r="AQ53" s="1">
        <v>10353506787.330317</v>
      </c>
      <c r="AR53" s="1">
        <v>10614455231.93096</v>
      </c>
      <c r="AS53" s="1">
        <v>10183317624.882187</v>
      </c>
      <c r="AT53" s="1">
        <v>10567304189.435337</v>
      </c>
      <c r="AU53" s="1">
        <v>11618269230.76923</v>
      </c>
      <c r="AV53" s="1">
        <v>14576896942.242355</v>
      </c>
      <c r="AW53" s="1">
        <v>17422375000</v>
      </c>
      <c r="AX53" s="1">
        <v>18703146374.829002</v>
      </c>
      <c r="AY53" s="1">
        <v>20403713461.297203</v>
      </c>
      <c r="AZ53" s="1">
        <v>24077470572.132492</v>
      </c>
      <c r="BA53" s="1">
        <v>27839460963.820126</v>
      </c>
      <c r="BB53" s="1">
        <v>25942622950.819672</v>
      </c>
      <c r="BC53" s="1">
        <v>25562251655.629139</v>
      </c>
      <c r="BD53" s="1">
        <v>27427161523.491798</v>
      </c>
      <c r="BE53" s="1">
        <v>25041372221.508415</v>
      </c>
      <c r="BF53" s="1">
        <v>24084572490.706322</v>
      </c>
      <c r="BG53" s="1">
        <v>23359294148.865597</v>
      </c>
      <c r="BH53" s="1">
        <v>19676167239.658424</v>
      </c>
      <c r="BI53" s="1">
        <v>20153871681.415928</v>
      </c>
      <c r="BJ53" s="1">
        <v>21651791751.183231</v>
      </c>
    </row>
    <row r="54" spans="1:62" x14ac:dyDescent="0.3">
      <c r="A54" s="1" t="s">
        <v>726</v>
      </c>
      <c r="B54" s="1" t="s">
        <v>727</v>
      </c>
      <c r="C54" s="1" t="s">
        <v>312</v>
      </c>
      <c r="D54" s="1" t="s">
        <v>313</v>
      </c>
      <c r="E54" s="1" t="s">
        <v>425</v>
      </c>
      <c r="F54" s="1" t="s">
        <v>425</v>
      </c>
      <c r="G54" s="1" t="s">
        <v>425</v>
      </c>
      <c r="H54" s="1" t="s">
        <v>425</v>
      </c>
      <c r="I54" s="1" t="s">
        <v>425</v>
      </c>
      <c r="J54" s="1" t="s">
        <v>425</v>
      </c>
      <c r="K54" s="1" t="s">
        <v>425</v>
      </c>
      <c r="L54" s="1" t="s">
        <v>425</v>
      </c>
      <c r="M54" s="1" t="s">
        <v>425</v>
      </c>
      <c r="N54" s="1" t="s">
        <v>425</v>
      </c>
      <c r="O54" s="1" t="s">
        <v>425</v>
      </c>
      <c r="P54" s="1" t="s">
        <v>425</v>
      </c>
      <c r="Q54" s="1" t="s">
        <v>425</v>
      </c>
      <c r="R54" s="1" t="s">
        <v>425</v>
      </c>
      <c r="S54" s="1" t="s">
        <v>425</v>
      </c>
      <c r="T54" s="1" t="s">
        <v>425</v>
      </c>
      <c r="U54" s="1" t="s">
        <v>425</v>
      </c>
      <c r="V54" s="1" t="s">
        <v>425</v>
      </c>
      <c r="W54" s="1" t="s">
        <v>425</v>
      </c>
      <c r="X54" s="1" t="s">
        <v>425</v>
      </c>
      <c r="Y54" s="1" t="s">
        <v>425</v>
      </c>
      <c r="Z54" s="1" t="s">
        <v>425</v>
      </c>
      <c r="AA54" s="1" t="s">
        <v>425</v>
      </c>
      <c r="AB54" s="1" t="s">
        <v>425</v>
      </c>
      <c r="AC54" s="1" t="s">
        <v>425</v>
      </c>
      <c r="AD54" s="1" t="s">
        <v>425</v>
      </c>
      <c r="AE54" s="1" t="s">
        <v>425</v>
      </c>
      <c r="AF54" s="1" t="s">
        <v>425</v>
      </c>
      <c r="AG54" s="1" t="s">
        <v>425</v>
      </c>
      <c r="AH54" s="1" t="s">
        <v>425</v>
      </c>
      <c r="AI54" s="1">
        <v>40477403219.517632</v>
      </c>
      <c r="AJ54" s="1">
        <v>29675502269.566101</v>
      </c>
      <c r="AK54" s="1">
        <v>34590052812.168373</v>
      </c>
      <c r="AL54" s="1">
        <v>40614350197.235275</v>
      </c>
      <c r="AM54" s="1">
        <v>47554674590.932777</v>
      </c>
      <c r="AN54" s="1">
        <v>59775697061.03994</v>
      </c>
      <c r="AO54" s="1">
        <v>66985765439.193672</v>
      </c>
      <c r="AP54" s="1">
        <v>61792161168.001114</v>
      </c>
      <c r="AQ54" s="1">
        <v>66490372105.126205</v>
      </c>
      <c r="AR54" s="1">
        <v>64867483193.131454</v>
      </c>
      <c r="AS54" s="1">
        <v>61649492816.520058</v>
      </c>
      <c r="AT54" s="1">
        <v>67523642262.400856</v>
      </c>
      <c r="AU54" s="1">
        <v>81910771993.915451</v>
      </c>
      <c r="AV54" s="1">
        <v>99627140274.380524</v>
      </c>
      <c r="AW54" s="1">
        <v>119162172468.26823</v>
      </c>
      <c r="AX54" s="1">
        <v>136280689891.22359</v>
      </c>
      <c r="AY54" s="1">
        <v>155463807112.88922</v>
      </c>
      <c r="AZ54" s="1">
        <v>189227050759.59534</v>
      </c>
      <c r="BA54" s="1">
        <v>235718586901.12878</v>
      </c>
      <c r="BB54" s="1">
        <v>206179982164.40225</v>
      </c>
      <c r="BC54" s="1">
        <v>207477857918.91928</v>
      </c>
      <c r="BD54" s="1">
        <v>227948349666.35385</v>
      </c>
      <c r="BE54" s="1">
        <v>207376427020.8147</v>
      </c>
      <c r="BF54" s="1">
        <v>209402444996.10422</v>
      </c>
      <c r="BG54" s="1">
        <v>207818330723.83475</v>
      </c>
      <c r="BH54" s="1">
        <v>186829940545.75946</v>
      </c>
      <c r="BI54" s="1">
        <v>195305084919.13815</v>
      </c>
      <c r="BJ54" s="1">
        <v>215725534372.37122</v>
      </c>
    </row>
    <row r="55" spans="1:62" x14ac:dyDescent="0.3">
      <c r="A55" s="1" t="s">
        <v>726</v>
      </c>
      <c r="B55" s="1" t="s">
        <v>727</v>
      </c>
      <c r="C55" s="1" t="s">
        <v>176</v>
      </c>
      <c r="D55" s="1" t="s">
        <v>177</v>
      </c>
      <c r="E55" s="1">
        <v>6248946880.2776995</v>
      </c>
      <c r="F55" s="1">
        <v>6933842098.845479</v>
      </c>
      <c r="G55" s="1">
        <v>7812968114.4001169</v>
      </c>
      <c r="H55" s="1">
        <v>8316692385.7738571</v>
      </c>
      <c r="I55" s="1">
        <v>9506678762.7776489</v>
      </c>
      <c r="J55" s="1">
        <v>10678897387.000601</v>
      </c>
      <c r="K55" s="1">
        <v>11721248101.087418</v>
      </c>
      <c r="L55" s="1">
        <v>12788479692.193903</v>
      </c>
      <c r="M55" s="1">
        <v>13196541952</v>
      </c>
      <c r="N55" s="1">
        <v>15009384584.533333</v>
      </c>
      <c r="O55" s="1">
        <v>17075466666.666666</v>
      </c>
      <c r="P55" s="1">
        <v>19085681968.140259</v>
      </c>
      <c r="Q55" s="1">
        <v>23232411897.601196</v>
      </c>
      <c r="R55" s="1">
        <v>30730638895.776508</v>
      </c>
      <c r="S55" s="1">
        <v>34160363582.667477</v>
      </c>
      <c r="T55" s="1">
        <v>40474400473.356308</v>
      </c>
      <c r="U55" s="1">
        <v>44575847808.105873</v>
      </c>
      <c r="V55" s="1">
        <v>49784281716.417915</v>
      </c>
      <c r="W55" s="1">
        <v>60362854966.815369</v>
      </c>
      <c r="X55" s="1">
        <v>70366280174.871689</v>
      </c>
      <c r="Y55" s="1">
        <v>71127592753.597473</v>
      </c>
      <c r="Z55" s="1">
        <v>61877755004.632614</v>
      </c>
      <c r="AA55" s="1">
        <v>60412846238.778748</v>
      </c>
      <c r="AB55" s="1">
        <v>60644833242.208862</v>
      </c>
      <c r="AC55" s="1">
        <v>59105208272.985344</v>
      </c>
      <c r="AD55" s="1">
        <v>62658544411.309509</v>
      </c>
      <c r="AE55" s="1">
        <v>88078729452.478073</v>
      </c>
      <c r="AF55" s="1">
        <v>109414353171.64452</v>
      </c>
      <c r="AG55" s="1">
        <v>115552848547.87195</v>
      </c>
      <c r="AH55" s="1">
        <v>112409236409.40056</v>
      </c>
      <c r="AI55" s="1">
        <v>138247261092.97742</v>
      </c>
      <c r="AJ55" s="1">
        <v>139224732275.46317</v>
      </c>
      <c r="AK55" s="1">
        <v>152915624326.96609</v>
      </c>
      <c r="AL55" s="1">
        <v>143195607581.8566</v>
      </c>
      <c r="AM55" s="1">
        <v>156162311731.59766</v>
      </c>
      <c r="AN55" s="1">
        <v>185006961302.29901</v>
      </c>
      <c r="AO55" s="1">
        <v>187632400365.59918</v>
      </c>
      <c r="AP55" s="1">
        <v>173537588008.17624</v>
      </c>
      <c r="AQ55" s="1">
        <v>176992000955.10983</v>
      </c>
      <c r="AR55" s="1">
        <v>177965224620.85376</v>
      </c>
      <c r="AS55" s="1">
        <v>164158800460.21948</v>
      </c>
      <c r="AT55" s="1">
        <v>164791416350.26672</v>
      </c>
      <c r="AU55" s="1">
        <v>178635160297.4147</v>
      </c>
      <c r="AV55" s="1">
        <v>218095997085.47748</v>
      </c>
      <c r="AW55" s="1">
        <v>251373036671.06207</v>
      </c>
      <c r="AX55" s="1">
        <v>264467308109.18973</v>
      </c>
      <c r="AY55" s="1">
        <v>282884912894.32971</v>
      </c>
      <c r="AZ55" s="1">
        <v>319423370134.28369</v>
      </c>
      <c r="BA55" s="1">
        <v>353361056079.716</v>
      </c>
      <c r="BB55" s="1">
        <v>321241396034.24799</v>
      </c>
      <c r="BC55" s="1">
        <v>321995350346.5014</v>
      </c>
      <c r="BD55" s="1">
        <v>344003209695.60602</v>
      </c>
      <c r="BE55" s="1">
        <v>327148899962.14563</v>
      </c>
      <c r="BF55" s="1">
        <v>343584385594.13196</v>
      </c>
      <c r="BG55" s="1">
        <v>352993633221.28101</v>
      </c>
      <c r="BH55" s="1">
        <v>301298464861.38495</v>
      </c>
      <c r="BI55" s="1">
        <v>306899653409.60144</v>
      </c>
      <c r="BJ55" s="1">
        <v>324871968807.46869</v>
      </c>
    </row>
    <row r="56" spans="1:62" x14ac:dyDescent="0.3">
      <c r="A56" s="1" t="s">
        <v>726</v>
      </c>
      <c r="B56" s="1" t="s">
        <v>727</v>
      </c>
      <c r="C56" s="1" t="s">
        <v>138</v>
      </c>
      <c r="D56" s="1" t="s">
        <v>139</v>
      </c>
      <c r="E56" s="1" t="s">
        <v>425</v>
      </c>
      <c r="F56" s="1" t="s">
        <v>425</v>
      </c>
      <c r="G56" s="1" t="s">
        <v>425</v>
      </c>
      <c r="H56" s="1" t="s">
        <v>425</v>
      </c>
      <c r="I56" s="1" t="s">
        <v>425</v>
      </c>
      <c r="J56" s="1" t="s">
        <v>425</v>
      </c>
      <c r="K56" s="1" t="s">
        <v>425</v>
      </c>
      <c r="L56" s="1" t="s">
        <v>425</v>
      </c>
      <c r="M56" s="1" t="s">
        <v>425</v>
      </c>
      <c r="N56" s="1" t="s">
        <v>425</v>
      </c>
      <c r="O56" s="1" t="s">
        <v>425</v>
      </c>
      <c r="P56" s="1" t="s">
        <v>425</v>
      </c>
      <c r="Q56" s="1" t="s">
        <v>425</v>
      </c>
      <c r="R56" s="1" t="s">
        <v>425</v>
      </c>
      <c r="S56" s="1" t="s">
        <v>425</v>
      </c>
      <c r="T56" s="1" t="s">
        <v>425</v>
      </c>
      <c r="U56" s="1" t="s">
        <v>425</v>
      </c>
      <c r="V56" s="1" t="s">
        <v>425</v>
      </c>
      <c r="W56" s="1" t="s">
        <v>425</v>
      </c>
      <c r="X56" s="1" t="s">
        <v>425</v>
      </c>
      <c r="Y56" s="1" t="s">
        <v>425</v>
      </c>
      <c r="Z56" s="1" t="s">
        <v>425</v>
      </c>
      <c r="AA56" s="1" t="s">
        <v>425</v>
      </c>
      <c r="AB56" s="1" t="s">
        <v>425</v>
      </c>
      <c r="AC56" s="1" t="s">
        <v>425</v>
      </c>
      <c r="AD56" s="1">
        <v>340989527.96799481</v>
      </c>
      <c r="AE56" s="1" t="s">
        <v>425</v>
      </c>
      <c r="AF56" s="1">
        <v>373371738.28641522</v>
      </c>
      <c r="AG56" s="1">
        <v>395794538.63077521</v>
      </c>
      <c r="AH56" s="1">
        <v>409220087.10281843</v>
      </c>
      <c r="AI56" s="1">
        <v>452328087.28287596</v>
      </c>
      <c r="AJ56" s="1">
        <v>462421998.52577925</v>
      </c>
      <c r="AK56" s="1">
        <v>478058304.87111819</v>
      </c>
      <c r="AL56" s="1">
        <v>466048469.22986031</v>
      </c>
      <c r="AM56" s="1">
        <v>491689220.74487537</v>
      </c>
      <c r="AN56" s="1">
        <v>497723960.58991337</v>
      </c>
      <c r="AO56" s="1">
        <v>494004647.73437017</v>
      </c>
      <c r="AP56" s="1">
        <v>502675542.0012266</v>
      </c>
      <c r="AQ56" s="1">
        <v>514267869.30075783</v>
      </c>
      <c r="AR56" s="1">
        <v>536080148.09729856</v>
      </c>
      <c r="AS56" s="1">
        <v>551230861.85650551</v>
      </c>
      <c r="AT56" s="1">
        <v>572417440.82016194</v>
      </c>
      <c r="AU56" s="1">
        <v>591122039.60139763</v>
      </c>
      <c r="AV56" s="1">
        <v>622044665.51504886</v>
      </c>
      <c r="AW56" s="1">
        <v>666072101.77750516</v>
      </c>
      <c r="AX56" s="1">
        <v>708633194.72656584</v>
      </c>
      <c r="AY56" s="1">
        <v>768873684.03283799</v>
      </c>
      <c r="AZ56" s="1">
        <v>847918929.10798383</v>
      </c>
      <c r="BA56" s="1">
        <v>999105339.26772857</v>
      </c>
      <c r="BB56" s="1">
        <v>1049110684.724934</v>
      </c>
      <c r="BC56" s="1">
        <v>1128611700.3618031</v>
      </c>
      <c r="BD56" s="1">
        <v>1239144501.7752545</v>
      </c>
      <c r="BE56" s="1">
        <v>1353632941.5206981</v>
      </c>
      <c r="BF56" s="1">
        <v>1324733711.8292155</v>
      </c>
      <c r="BG56" s="1">
        <v>1455035088.7459431</v>
      </c>
      <c r="BH56" s="1">
        <v>1633741922.6873736</v>
      </c>
      <c r="BI56" s="1">
        <v>1764268468.9399052</v>
      </c>
      <c r="BJ56" s="1">
        <v>1844674434.5037134</v>
      </c>
    </row>
    <row r="57" spans="1:62" x14ac:dyDescent="0.3">
      <c r="A57" s="1" t="s">
        <v>726</v>
      </c>
      <c r="B57" s="1" t="s">
        <v>727</v>
      </c>
      <c r="C57" s="1" t="s">
        <v>300</v>
      </c>
      <c r="D57" s="1" t="s">
        <v>301</v>
      </c>
      <c r="E57" s="1" t="s">
        <v>425</v>
      </c>
      <c r="F57" s="1" t="s">
        <v>425</v>
      </c>
      <c r="G57" s="1" t="s">
        <v>425</v>
      </c>
      <c r="H57" s="1" t="s">
        <v>425</v>
      </c>
      <c r="I57" s="1" t="s">
        <v>425</v>
      </c>
      <c r="J57" s="1" t="s">
        <v>425</v>
      </c>
      <c r="K57" s="1" t="s">
        <v>425</v>
      </c>
      <c r="L57" s="1" t="s">
        <v>425</v>
      </c>
      <c r="M57" s="1" t="s">
        <v>425</v>
      </c>
      <c r="N57" s="1" t="s">
        <v>425</v>
      </c>
      <c r="O57" s="1" t="s">
        <v>425</v>
      </c>
      <c r="P57" s="1" t="s">
        <v>425</v>
      </c>
      <c r="Q57" s="1" t="s">
        <v>425</v>
      </c>
      <c r="R57" s="1" t="s">
        <v>425</v>
      </c>
      <c r="S57" s="1" t="s">
        <v>425</v>
      </c>
      <c r="T57" s="1" t="s">
        <v>425</v>
      </c>
      <c r="U57" s="1" t="s">
        <v>425</v>
      </c>
      <c r="V57" s="1">
        <v>36370370.370370373</v>
      </c>
      <c r="W57" s="1">
        <v>45170370.370370358</v>
      </c>
      <c r="X57" s="1">
        <v>44296296.296296291</v>
      </c>
      <c r="Y57" s="1">
        <v>59099999.999999993</v>
      </c>
      <c r="Z57" s="1">
        <v>66218518.5185185</v>
      </c>
      <c r="AA57" s="1">
        <v>72051851.851851836</v>
      </c>
      <c r="AB57" s="1">
        <v>79925925.925925925</v>
      </c>
      <c r="AC57" s="1">
        <v>89848148.148148149</v>
      </c>
      <c r="AD57" s="1">
        <v>98585185.185185194</v>
      </c>
      <c r="AE57" s="1">
        <v>112074074.07407406</v>
      </c>
      <c r="AF57" s="1">
        <v>126348148.14814813</v>
      </c>
      <c r="AG57" s="1">
        <v>143766666.66666666</v>
      </c>
      <c r="AH57" s="1">
        <v>153374074.07407406</v>
      </c>
      <c r="AI57" s="1">
        <v>166322222.22222221</v>
      </c>
      <c r="AJ57" s="1">
        <v>180437037.03703701</v>
      </c>
      <c r="AK57" s="1">
        <v>191759259.25925928</v>
      </c>
      <c r="AL57" s="1">
        <v>200418518.51851851</v>
      </c>
      <c r="AM57" s="1">
        <v>215459259.25925925</v>
      </c>
      <c r="AN57" s="1">
        <v>224037037.03703701</v>
      </c>
      <c r="AO57" s="1">
        <v>236444444.44444442</v>
      </c>
      <c r="AP57" s="1">
        <v>245781481.48148146</v>
      </c>
      <c r="AQ57" s="1">
        <v>258440740.74074069</v>
      </c>
      <c r="AR57" s="1">
        <v>267740740.74074069</v>
      </c>
      <c r="AS57" s="1">
        <v>335845814.81481481</v>
      </c>
      <c r="AT57" s="1">
        <v>343119370.37037033</v>
      </c>
      <c r="AU57" s="1">
        <v>337695740.74074072</v>
      </c>
      <c r="AV57" s="1">
        <v>350091222.22222221</v>
      </c>
      <c r="AW57" s="1">
        <v>374771481.48148149</v>
      </c>
      <c r="AX57" s="1">
        <v>370370370.37037033</v>
      </c>
      <c r="AY57" s="1">
        <v>390370370.37037033</v>
      </c>
      <c r="AZ57" s="1">
        <v>421375851.85185182</v>
      </c>
      <c r="BA57" s="1">
        <v>458190185.18518513</v>
      </c>
      <c r="BB57" s="1">
        <v>489074333.33333331</v>
      </c>
      <c r="BC57" s="1">
        <v>493824407.40740746</v>
      </c>
      <c r="BD57" s="1">
        <v>501025296.29629618</v>
      </c>
      <c r="BE57" s="1">
        <v>485997999.99999988</v>
      </c>
      <c r="BF57" s="1">
        <v>501979259.25925922</v>
      </c>
      <c r="BG57" s="1">
        <v>523666333.33333337</v>
      </c>
      <c r="BH57" s="1">
        <v>535095851.85185182</v>
      </c>
      <c r="BI57" s="1">
        <v>581484037.03703713</v>
      </c>
      <c r="BJ57" s="1">
        <v>562540740.74074066</v>
      </c>
    </row>
    <row r="58" spans="1:62" x14ac:dyDescent="0.3">
      <c r="A58" s="1" t="s">
        <v>726</v>
      </c>
      <c r="B58" s="1" t="s">
        <v>727</v>
      </c>
      <c r="C58" s="1" t="s">
        <v>140</v>
      </c>
      <c r="D58" s="1" t="s">
        <v>141</v>
      </c>
      <c r="E58" s="1">
        <v>672399700.00000012</v>
      </c>
      <c r="F58" s="1">
        <v>654100200</v>
      </c>
      <c r="G58" s="1">
        <v>824100000</v>
      </c>
      <c r="H58" s="1">
        <v>940799900</v>
      </c>
      <c r="I58" s="1">
        <v>1025599899.9999999</v>
      </c>
      <c r="J58" s="1">
        <v>888100000.00000012</v>
      </c>
      <c r="K58" s="1">
        <v>983900000</v>
      </c>
      <c r="L58" s="1">
        <v>1034800000</v>
      </c>
      <c r="M58" s="1">
        <v>1079099999.9999998</v>
      </c>
      <c r="N58" s="1">
        <v>1230500000</v>
      </c>
      <c r="O58" s="1">
        <v>1485400100</v>
      </c>
      <c r="P58" s="1">
        <v>1666400000.0000002</v>
      </c>
      <c r="Q58" s="1">
        <v>1987300000</v>
      </c>
      <c r="R58" s="1">
        <v>2344699900</v>
      </c>
      <c r="S58" s="1">
        <v>2925600000</v>
      </c>
      <c r="T58" s="1">
        <v>3599300099.9999995</v>
      </c>
      <c r="U58" s="1">
        <v>3951399900</v>
      </c>
      <c r="V58" s="1">
        <v>4587100200</v>
      </c>
      <c r="W58" s="1">
        <v>4774399999.999999</v>
      </c>
      <c r="X58" s="1">
        <v>5498800100</v>
      </c>
      <c r="Y58" s="1">
        <v>6631000100.000001</v>
      </c>
      <c r="Z58" s="1">
        <v>7266999800</v>
      </c>
      <c r="AA58" s="1">
        <v>7964000300</v>
      </c>
      <c r="AB58" s="1">
        <v>8622000100</v>
      </c>
      <c r="AC58" s="1">
        <v>10330399700</v>
      </c>
      <c r="AD58" s="1">
        <v>5044592912.6775045</v>
      </c>
      <c r="AE58" s="1">
        <v>6122197810.1435814</v>
      </c>
      <c r="AF58" s="1">
        <v>5826987203.4956303</v>
      </c>
      <c r="AG58" s="1">
        <v>5374315190.1840496</v>
      </c>
      <c r="AH58" s="1">
        <v>6686592728.706625</v>
      </c>
      <c r="AI58" s="1">
        <v>7073674721.1241837</v>
      </c>
      <c r="AJ58" s="1">
        <v>9734321854.0228825</v>
      </c>
      <c r="AK58" s="1">
        <v>11356271335.974072</v>
      </c>
      <c r="AL58" s="1">
        <v>13081042400</v>
      </c>
      <c r="AM58" s="1">
        <v>14664237666.666668</v>
      </c>
      <c r="AN58" s="1">
        <v>16598679279.069769</v>
      </c>
      <c r="AO58" s="1">
        <v>18241691857.354435</v>
      </c>
      <c r="AP58" s="1">
        <v>20017908829.325417</v>
      </c>
      <c r="AQ58" s="1">
        <v>21672526562.786934</v>
      </c>
      <c r="AR58" s="1">
        <v>22137599986.105587</v>
      </c>
      <c r="AS58" s="1">
        <v>24305116729.185078</v>
      </c>
      <c r="AT58" s="1">
        <v>25599311449.384758</v>
      </c>
      <c r="AU58" s="1">
        <v>27362875602.501129</v>
      </c>
      <c r="AV58" s="1">
        <v>21642882856.424747</v>
      </c>
      <c r="AW58" s="1">
        <v>22692574473.346703</v>
      </c>
      <c r="AX58" s="1">
        <v>36119047252.17942</v>
      </c>
      <c r="AY58" s="1">
        <v>38116351526.286201</v>
      </c>
      <c r="AZ58" s="1">
        <v>44169678153.156563</v>
      </c>
      <c r="BA58" s="1">
        <v>48288967303.489639</v>
      </c>
      <c r="BB58" s="1">
        <v>48376555305.690239</v>
      </c>
      <c r="BC58" s="1">
        <v>53982886258.220459</v>
      </c>
      <c r="BD58" s="1">
        <v>57811180659.454483</v>
      </c>
      <c r="BE58" s="1">
        <v>60657780260.67923</v>
      </c>
      <c r="BF58" s="1">
        <v>62661773591.720268</v>
      </c>
      <c r="BG58" s="1">
        <v>66065015410.046829</v>
      </c>
      <c r="BH58" s="1">
        <v>68802092020.944824</v>
      </c>
      <c r="BI58" s="1">
        <v>72342967648.335434</v>
      </c>
      <c r="BJ58" s="1">
        <v>75931656814.656967</v>
      </c>
    </row>
    <row r="59" spans="1:62" x14ac:dyDescent="0.3">
      <c r="A59" s="1" t="s">
        <v>726</v>
      </c>
      <c r="B59" s="1" t="s">
        <v>727</v>
      </c>
      <c r="C59" s="1" t="s">
        <v>26</v>
      </c>
      <c r="D59" s="1" t="s">
        <v>27</v>
      </c>
      <c r="E59" s="1">
        <v>1010325138.0301611</v>
      </c>
      <c r="F59" s="1">
        <v>979108806.84864593</v>
      </c>
      <c r="G59" s="1">
        <v>958598195.03396654</v>
      </c>
      <c r="H59" s="1">
        <v>1038389642.3141807</v>
      </c>
      <c r="I59" s="1">
        <v>1156150890.0613325</v>
      </c>
      <c r="J59" s="1">
        <v>2387048255.4517336</v>
      </c>
      <c r="K59" s="1">
        <v>2429309513.8085394</v>
      </c>
      <c r="L59" s="1">
        <v>2553596091.8225756</v>
      </c>
      <c r="M59" s="1">
        <v>2582180794.1855016</v>
      </c>
      <c r="N59" s="1">
        <v>3112166848.3004012</v>
      </c>
      <c r="O59" s="1">
        <v>2862504169.9989314</v>
      </c>
      <c r="P59" s="1">
        <v>2754220263.0252838</v>
      </c>
      <c r="Q59" s="1">
        <v>3185987234.8408933</v>
      </c>
      <c r="R59" s="1">
        <v>3891755551.9413781</v>
      </c>
      <c r="S59" s="1">
        <v>6599259420.996048</v>
      </c>
      <c r="T59" s="1">
        <v>7731677256.8098249</v>
      </c>
      <c r="U59" s="1">
        <v>9091924304.8347664</v>
      </c>
      <c r="V59" s="1">
        <v>11026346589.501144</v>
      </c>
      <c r="W59" s="1">
        <v>11922502170.640518</v>
      </c>
      <c r="X59" s="1">
        <v>14175166007.577391</v>
      </c>
      <c r="Y59" s="1">
        <v>17881514682.878384</v>
      </c>
      <c r="Z59" s="1">
        <v>21810767209.369488</v>
      </c>
      <c r="AA59" s="1">
        <v>19929853574.60952</v>
      </c>
      <c r="AB59" s="1">
        <v>17152483214.353634</v>
      </c>
      <c r="AC59" s="1">
        <v>16912515183.278257</v>
      </c>
      <c r="AD59" s="1">
        <v>17149094589.982655</v>
      </c>
      <c r="AE59" s="1">
        <v>15314143988.062119</v>
      </c>
      <c r="AF59" s="1">
        <v>13945431882.227064</v>
      </c>
      <c r="AG59" s="1">
        <v>13051886552.337727</v>
      </c>
      <c r="AH59" s="1">
        <v>13890828707.649302</v>
      </c>
      <c r="AI59" s="1">
        <v>15239278100.350187</v>
      </c>
      <c r="AJ59" s="1">
        <v>16988535267.633818</v>
      </c>
      <c r="AK59" s="1">
        <v>18094238119.059525</v>
      </c>
      <c r="AL59" s="1">
        <v>18938717358.67934</v>
      </c>
      <c r="AM59" s="1">
        <v>22708673336.668327</v>
      </c>
      <c r="AN59" s="1">
        <v>24432884442.221107</v>
      </c>
      <c r="AO59" s="1">
        <v>25226393196.598293</v>
      </c>
      <c r="AP59" s="1">
        <v>28162053026.513256</v>
      </c>
      <c r="AQ59" s="1">
        <v>27981896948.474232</v>
      </c>
      <c r="AR59" s="1">
        <v>19645272636.318157</v>
      </c>
      <c r="AS59" s="1">
        <v>18327764882.441219</v>
      </c>
      <c r="AT59" s="1">
        <v>24468324000</v>
      </c>
      <c r="AU59" s="1">
        <v>28548945000</v>
      </c>
      <c r="AV59" s="1">
        <v>32432857999.999996</v>
      </c>
      <c r="AW59" s="1">
        <v>36591661000</v>
      </c>
      <c r="AX59" s="1">
        <v>41507085000</v>
      </c>
      <c r="AY59" s="1">
        <v>46802044000</v>
      </c>
      <c r="AZ59" s="1">
        <v>51007777000.000008</v>
      </c>
      <c r="BA59" s="1">
        <v>61762635000.000008</v>
      </c>
      <c r="BB59" s="1">
        <v>62519686000</v>
      </c>
      <c r="BC59" s="1">
        <v>69555367000</v>
      </c>
      <c r="BD59" s="1">
        <v>79276664000</v>
      </c>
      <c r="BE59" s="1">
        <v>87924544000</v>
      </c>
      <c r="BF59" s="1">
        <v>95129659000</v>
      </c>
      <c r="BG59" s="1">
        <v>101726331000.00002</v>
      </c>
      <c r="BH59" s="1">
        <v>99290380999.999985</v>
      </c>
      <c r="BI59" s="1">
        <v>98613971999.999985</v>
      </c>
      <c r="BJ59" s="1">
        <v>103056619000</v>
      </c>
    </row>
    <row r="60" spans="1:62" x14ac:dyDescent="0.3">
      <c r="A60" s="1" t="s">
        <v>726</v>
      </c>
      <c r="B60" s="1" t="s">
        <v>727</v>
      </c>
      <c r="C60" s="1" t="s">
        <v>424</v>
      </c>
      <c r="D60" s="1" t="s">
        <v>327</v>
      </c>
      <c r="E60" s="1" t="s">
        <v>425</v>
      </c>
      <c r="F60" s="1" t="s">
        <v>425</v>
      </c>
      <c r="G60" s="1" t="s">
        <v>425</v>
      </c>
      <c r="H60" s="1" t="s">
        <v>425</v>
      </c>
      <c r="I60" s="1" t="s">
        <v>425</v>
      </c>
      <c r="J60" s="1">
        <v>5111621013.5430317</v>
      </c>
      <c r="K60" s="1">
        <v>5339520612.993741</v>
      </c>
      <c r="L60" s="1">
        <v>5579168509.5090666</v>
      </c>
      <c r="M60" s="1">
        <v>6109112149.5327101</v>
      </c>
      <c r="N60" s="1">
        <v>6861743341.4043589</v>
      </c>
      <c r="O60" s="1">
        <v>7682491836.2220554</v>
      </c>
      <c r="P60" s="1">
        <v>8266003570.517725</v>
      </c>
      <c r="Q60" s="1">
        <v>8763960703.2057915</v>
      </c>
      <c r="R60" s="1">
        <v>9616725366.3466396</v>
      </c>
      <c r="S60" s="1">
        <v>9015166839.8088512</v>
      </c>
      <c r="T60" s="1">
        <v>11437965585.269619</v>
      </c>
      <c r="U60" s="1">
        <v>13360476861.96624</v>
      </c>
      <c r="V60" s="1">
        <v>14636028766.883001</v>
      </c>
      <c r="W60" s="1">
        <v>14849909490.600365</v>
      </c>
      <c r="X60" s="1">
        <v>18150000571.428574</v>
      </c>
      <c r="Y60" s="1">
        <v>22912500555.555557</v>
      </c>
      <c r="Z60" s="1">
        <v>23405404729.729736</v>
      </c>
      <c r="AA60" s="1">
        <v>25592365394.088669</v>
      </c>
      <c r="AB60" s="1">
        <v>28137369499.417927</v>
      </c>
      <c r="AC60" s="1">
        <v>30642873038.056332</v>
      </c>
      <c r="AD60" s="1">
        <v>34689560464.872787</v>
      </c>
      <c r="AE60" s="1">
        <v>35880262675.397568</v>
      </c>
      <c r="AF60" s="1">
        <v>40507934171.249023</v>
      </c>
      <c r="AG60" s="1">
        <v>35044634014.764343</v>
      </c>
      <c r="AH60" s="1">
        <v>39648442534.076828</v>
      </c>
      <c r="AI60" s="1">
        <v>43130416913.414078</v>
      </c>
      <c r="AJ60" s="1">
        <v>36970555898.969765</v>
      </c>
      <c r="AK60" s="1">
        <v>41855986519.423462</v>
      </c>
      <c r="AL60" s="1">
        <v>46578631452.581032</v>
      </c>
      <c r="AM60" s="1">
        <v>51897983392.645317</v>
      </c>
      <c r="AN60" s="1">
        <v>60159245060.454155</v>
      </c>
      <c r="AO60" s="1">
        <v>67629716981.13208</v>
      </c>
      <c r="AP60" s="1">
        <v>78436578171.091446</v>
      </c>
      <c r="AQ60" s="1">
        <v>84828807556.080292</v>
      </c>
      <c r="AR60" s="1">
        <v>90710704806.841644</v>
      </c>
      <c r="AS60" s="1">
        <v>99838543960.076309</v>
      </c>
      <c r="AT60" s="1">
        <v>97632008709.853027</v>
      </c>
      <c r="AU60" s="1">
        <v>87850683978.669144</v>
      </c>
      <c r="AV60" s="1">
        <v>82924503942.638107</v>
      </c>
      <c r="AW60" s="1">
        <v>78845185293.496445</v>
      </c>
      <c r="AX60" s="1">
        <v>89685725230.251663</v>
      </c>
      <c r="AY60" s="1">
        <v>107484034870.97391</v>
      </c>
      <c r="AZ60" s="1">
        <v>130478960092.49852</v>
      </c>
      <c r="BA60" s="1">
        <v>162818181818.18182</v>
      </c>
      <c r="BB60" s="1">
        <v>188982374700.80511</v>
      </c>
      <c r="BC60" s="1">
        <v>218888324504.7529</v>
      </c>
      <c r="BD60" s="1">
        <v>236001858960.01514</v>
      </c>
      <c r="BE60" s="1">
        <v>279372758361.83167</v>
      </c>
      <c r="BF60" s="1">
        <v>288586231501.87695</v>
      </c>
      <c r="BG60" s="1">
        <v>305529656458.43793</v>
      </c>
      <c r="BH60" s="1">
        <v>332698041030.80713</v>
      </c>
      <c r="BI60" s="1">
        <v>332927833278.0379</v>
      </c>
      <c r="BJ60" s="1">
        <v>235369129337.7106</v>
      </c>
    </row>
    <row r="61" spans="1:62" x14ac:dyDescent="0.3">
      <c r="A61" s="1" t="s">
        <v>726</v>
      </c>
      <c r="B61" s="1" t="s">
        <v>727</v>
      </c>
      <c r="C61" s="1" t="s">
        <v>208</v>
      </c>
      <c r="D61" s="1" t="s">
        <v>209</v>
      </c>
      <c r="E61" s="1" t="s">
        <v>425</v>
      </c>
      <c r="F61" s="1" t="s">
        <v>425</v>
      </c>
      <c r="G61" s="1" t="s">
        <v>425</v>
      </c>
      <c r="H61" s="1" t="s">
        <v>425</v>
      </c>
      <c r="I61" s="1" t="s">
        <v>425</v>
      </c>
      <c r="J61" s="1">
        <v>877720000</v>
      </c>
      <c r="K61" s="1">
        <v>929520000</v>
      </c>
      <c r="L61" s="1">
        <v>976200000.00000012</v>
      </c>
      <c r="M61" s="1">
        <v>1009760100.0000001</v>
      </c>
      <c r="N61" s="1">
        <v>1049400000.0000001</v>
      </c>
      <c r="O61" s="1">
        <v>1132920000.0000002</v>
      </c>
      <c r="P61" s="1">
        <v>1186119999.9999998</v>
      </c>
      <c r="Q61" s="1">
        <v>1263719999.9999998</v>
      </c>
      <c r="R61" s="1">
        <v>1442320000</v>
      </c>
      <c r="S61" s="1">
        <v>1665880000</v>
      </c>
      <c r="T61" s="1">
        <v>1884120100</v>
      </c>
      <c r="U61" s="1">
        <v>2328280100</v>
      </c>
      <c r="V61" s="1">
        <v>2941640100</v>
      </c>
      <c r="W61" s="1">
        <v>3127960000</v>
      </c>
      <c r="X61" s="1">
        <v>3463639900</v>
      </c>
      <c r="Y61" s="1">
        <v>3573959899.9999995</v>
      </c>
      <c r="Z61" s="1">
        <v>3437200200</v>
      </c>
      <c r="AA61" s="1">
        <v>3399189100</v>
      </c>
      <c r="AB61" s="1">
        <v>3506347800</v>
      </c>
      <c r="AC61" s="1">
        <v>3661683400</v>
      </c>
      <c r="AD61" s="1">
        <v>3800368599.9999995</v>
      </c>
      <c r="AE61" s="1">
        <v>3771663200</v>
      </c>
      <c r="AF61" s="1">
        <v>3958045800</v>
      </c>
      <c r="AG61" s="1">
        <v>4189880000</v>
      </c>
      <c r="AH61" s="1">
        <v>4372215300</v>
      </c>
      <c r="AI61" s="1">
        <v>4817542204.0267305</v>
      </c>
      <c r="AJ61" s="1">
        <v>5252342400.000001</v>
      </c>
      <c r="AK61" s="1">
        <v>5813399300</v>
      </c>
      <c r="AL61" s="1">
        <v>6680269200</v>
      </c>
      <c r="AM61" s="1">
        <v>7679384000</v>
      </c>
      <c r="AN61" s="1">
        <v>8921947099.9999981</v>
      </c>
      <c r="AO61" s="1">
        <v>9586327799.9999981</v>
      </c>
      <c r="AP61" s="1">
        <v>10221705900.000002</v>
      </c>
      <c r="AQ61" s="1">
        <v>10936669900.000002</v>
      </c>
      <c r="AR61" s="1">
        <v>11284197000</v>
      </c>
      <c r="AS61" s="1">
        <v>11784927700.000002</v>
      </c>
      <c r="AT61" s="1">
        <v>12282533600.000002</v>
      </c>
      <c r="AU61" s="1">
        <v>12664190300</v>
      </c>
      <c r="AV61" s="1">
        <v>13243892200</v>
      </c>
      <c r="AW61" s="1">
        <v>13724810900</v>
      </c>
      <c r="AX61" s="1">
        <v>14698001399.999998</v>
      </c>
      <c r="AY61" s="1">
        <v>15999886400</v>
      </c>
      <c r="AZ61" s="1">
        <v>17011750899.999998</v>
      </c>
      <c r="BA61" s="1">
        <v>17986886200</v>
      </c>
      <c r="BB61" s="1">
        <v>17601616000.000004</v>
      </c>
      <c r="BC61" s="1">
        <v>18447922400</v>
      </c>
      <c r="BD61" s="1">
        <v>20283783700</v>
      </c>
      <c r="BE61" s="1">
        <v>21386152999.999996</v>
      </c>
      <c r="BF61" s="1">
        <v>21977401900</v>
      </c>
      <c r="BG61" s="1">
        <v>22585841200</v>
      </c>
      <c r="BH61" s="1">
        <v>23166030400</v>
      </c>
      <c r="BI61" s="1">
        <v>23912227500.000004</v>
      </c>
      <c r="BJ61" s="1">
        <v>24805439600.000004</v>
      </c>
    </row>
    <row r="62" spans="1:62" x14ac:dyDescent="0.3">
      <c r="A62" s="1" t="s">
        <v>726</v>
      </c>
      <c r="B62" s="1" t="s">
        <v>727</v>
      </c>
      <c r="C62" s="1" t="s">
        <v>222</v>
      </c>
      <c r="D62" s="1" t="s">
        <v>223</v>
      </c>
      <c r="E62" s="1" t="s">
        <v>425</v>
      </c>
      <c r="F62" s="1" t="s">
        <v>425</v>
      </c>
      <c r="G62" s="1">
        <v>9122751.4531834535</v>
      </c>
      <c r="H62" s="1">
        <v>10840095.128364928</v>
      </c>
      <c r="I62" s="1">
        <v>12712471.396021094</v>
      </c>
      <c r="J62" s="1">
        <v>64748333.333333336</v>
      </c>
      <c r="K62" s="1">
        <v>69110000.000000015</v>
      </c>
      <c r="L62" s="1">
        <v>72317446.932719275</v>
      </c>
      <c r="M62" s="1">
        <v>67514285.714285716</v>
      </c>
      <c r="N62" s="1">
        <v>67225714.285714284</v>
      </c>
      <c r="O62" s="1">
        <v>66331428.571428575</v>
      </c>
      <c r="P62" s="1">
        <v>64946954.756797999</v>
      </c>
      <c r="Q62" s="1">
        <v>65429198.23870796</v>
      </c>
      <c r="R62" s="1">
        <v>81203226.913834542</v>
      </c>
      <c r="S62" s="1">
        <v>94159862.707369089</v>
      </c>
      <c r="T62" s="1">
        <v>104295643.38843696</v>
      </c>
      <c r="U62" s="1">
        <v>103653049.93796988</v>
      </c>
      <c r="V62" s="1">
        <v>103987520.07582739</v>
      </c>
      <c r="W62" s="1" t="s">
        <v>425</v>
      </c>
      <c r="X62" s="1" t="s">
        <v>425</v>
      </c>
      <c r="Y62" s="1">
        <v>50642880.773750342</v>
      </c>
      <c r="Z62" s="1">
        <v>36731422.84569139</v>
      </c>
      <c r="AA62" s="1">
        <v>44294647.733478971</v>
      </c>
      <c r="AB62" s="1">
        <v>44442456.947639965</v>
      </c>
      <c r="AC62" s="1">
        <v>50320914.406568795</v>
      </c>
      <c r="AD62" s="1">
        <v>62118564.849542469</v>
      </c>
      <c r="AE62" s="1">
        <v>76407396.755296394</v>
      </c>
      <c r="AF62" s="1">
        <v>93345847.727032259</v>
      </c>
      <c r="AG62" s="1">
        <v>100534663.29492676</v>
      </c>
      <c r="AH62" s="1">
        <v>88265974.584360346</v>
      </c>
      <c r="AI62" s="1">
        <v>112119406.5483309</v>
      </c>
      <c r="AJ62" s="1">
        <v>110906032.07507509</v>
      </c>
      <c r="AK62" s="1">
        <v>134707184.35554105</v>
      </c>
      <c r="AL62" s="1">
        <v>136047896.15577763</v>
      </c>
      <c r="AM62" s="1">
        <v>100807001.81392558</v>
      </c>
      <c r="AN62" s="1">
        <v>141853368.25681502</v>
      </c>
      <c r="AO62" s="1">
        <v>232463036.4357591</v>
      </c>
      <c r="AP62" s="1">
        <v>442337849.4743771</v>
      </c>
      <c r="AQ62" s="1">
        <v>370687618.71732569</v>
      </c>
      <c r="AR62" s="1">
        <v>621117885.66850269</v>
      </c>
      <c r="AS62" s="1">
        <v>1045998496.4387158</v>
      </c>
      <c r="AT62" s="1">
        <v>1461139022.0295386</v>
      </c>
      <c r="AU62" s="1">
        <v>1806742742.2731121</v>
      </c>
      <c r="AV62" s="1">
        <v>2484745935.0932889</v>
      </c>
      <c r="AW62" s="1">
        <v>4410764338.667325</v>
      </c>
      <c r="AX62" s="1">
        <v>8217369092.6522388</v>
      </c>
      <c r="AY62" s="1">
        <v>10086528698.86043</v>
      </c>
      <c r="AZ62" s="1">
        <v>13071718758.737305</v>
      </c>
      <c r="BA62" s="1">
        <v>19749893536.320362</v>
      </c>
      <c r="BB62" s="1">
        <v>15027795173.218706</v>
      </c>
      <c r="BC62" s="1">
        <v>16298542027.996454</v>
      </c>
      <c r="BD62" s="1">
        <v>21329395900.871029</v>
      </c>
      <c r="BE62" s="1">
        <v>22389627294.417862</v>
      </c>
      <c r="BF62" s="1">
        <v>21942597765.363129</v>
      </c>
      <c r="BG62" s="1">
        <v>21736500712.963806</v>
      </c>
      <c r="BH62" s="1">
        <v>13180194732.940002</v>
      </c>
      <c r="BI62" s="1">
        <v>11259559879.052021</v>
      </c>
      <c r="BJ62" s="1">
        <v>12486753871.277967</v>
      </c>
    </row>
    <row r="63" spans="1:62" x14ac:dyDescent="0.3">
      <c r="A63" s="1" t="s">
        <v>726</v>
      </c>
      <c r="B63" s="1" t="s">
        <v>727</v>
      </c>
      <c r="C63" s="1" t="s">
        <v>142</v>
      </c>
      <c r="D63" s="1" t="s">
        <v>143</v>
      </c>
      <c r="E63" s="1" t="s">
        <v>425</v>
      </c>
      <c r="F63" s="1" t="s">
        <v>425</v>
      </c>
      <c r="G63" s="1" t="s">
        <v>425</v>
      </c>
      <c r="H63" s="1" t="s">
        <v>425</v>
      </c>
      <c r="I63" s="1" t="s">
        <v>425</v>
      </c>
      <c r="J63" s="1" t="s">
        <v>425</v>
      </c>
      <c r="K63" s="1" t="s">
        <v>425</v>
      </c>
      <c r="L63" s="1" t="s">
        <v>425</v>
      </c>
      <c r="M63" s="1" t="s">
        <v>425</v>
      </c>
      <c r="N63" s="1" t="s">
        <v>425</v>
      </c>
      <c r="O63" s="1" t="s">
        <v>425</v>
      </c>
      <c r="P63" s="1" t="s">
        <v>425</v>
      </c>
      <c r="Q63" s="1" t="s">
        <v>425</v>
      </c>
      <c r="R63" s="1" t="s">
        <v>425</v>
      </c>
      <c r="S63" s="1" t="s">
        <v>425</v>
      </c>
      <c r="T63" s="1" t="s">
        <v>425</v>
      </c>
      <c r="U63" s="1" t="s">
        <v>425</v>
      </c>
      <c r="V63" s="1" t="s">
        <v>425</v>
      </c>
      <c r="W63" s="1" t="s">
        <v>425</v>
      </c>
      <c r="X63" s="1" t="s">
        <v>425</v>
      </c>
      <c r="Y63" s="1" t="s">
        <v>425</v>
      </c>
      <c r="Z63" s="1" t="s">
        <v>425</v>
      </c>
      <c r="AA63" s="1" t="s">
        <v>425</v>
      </c>
      <c r="AB63" s="1" t="s">
        <v>425</v>
      </c>
      <c r="AC63" s="1" t="s">
        <v>425</v>
      </c>
      <c r="AD63" s="1" t="s">
        <v>425</v>
      </c>
      <c r="AE63" s="1" t="s">
        <v>425</v>
      </c>
      <c r="AF63" s="1" t="s">
        <v>425</v>
      </c>
      <c r="AG63" s="1" t="s">
        <v>425</v>
      </c>
      <c r="AH63" s="1" t="s">
        <v>425</v>
      </c>
      <c r="AI63" s="1" t="s">
        <v>425</v>
      </c>
      <c r="AJ63" s="1" t="s">
        <v>425</v>
      </c>
      <c r="AK63" s="1">
        <v>477101651.64837557</v>
      </c>
      <c r="AL63" s="1">
        <v>467872714.75560319</v>
      </c>
      <c r="AM63" s="1">
        <v>531688311.6883117</v>
      </c>
      <c r="AN63" s="1">
        <v>578015625</v>
      </c>
      <c r="AO63" s="1">
        <v>693535954.19006729</v>
      </c>
      <c r="AP63" s="1">
        <v>686490090.14014077</v>
      </c>
      <c r="AQ63" s="1">
        <v>745526154.93282986</v>
      </c>
      <c r="AR63" s="1">
        <v>688921325.71204269</v>
      </c>
      <c r="AS63" s="1">
        <v>706370815.58441556</v>
      </c>
      <c r="AT63" s="1">
        <v>752368495.51262224</v>
      </c>
      <c r="AU63" s="1">
        <v>729321366.65186048</v>
      </c>
      <c r="AV63" s="1">
        <v>870247703.18275821</v>
      </c>
      <c r="AW63" s="1">
        <v>1109054005.4397099</v>
      </c>
      <c r="AX63" s="1">
        <v>1098425900.7411551</v>
      </c>
      <c r="AY63" s="1">
        <v>1211161879.6747968</v>
      </c>
      <c r="AZ63" s="1">
        <v>1317974491.0569108</v>
      </c>
      <c r="BA63" s="1">
        <v>1380188800</v>
      </c>
      <c r="BB63" s="1">
        <v>1856695551.2195125</v>
      </c>
      <c r="BC63" s="1">
        <v>2117039512.1951218</v>
      </c>
      <c r="BD63" s="1">
        <v>2607739837.3983741</v>
      </c>
      <c r="BE63" s="1" t="s">
        <v>425</v>
      </c>
      <c r="BF63" s="1" t="s">
        <v>425</v>
      </c>
      <c r="BG63" s="1" t="s">
        <v>425</v>
      </c>
      <c r="BH63" s="1" t="s">
        <v>425</v>
      </c>
      <c r="BI63" s="1" t="s">
        <v>425</v>
      </c>
      <c r="BJ63" s="1" t="s">
        <v>425</v>
      </c>
    </row>
    <row r="64" spans="1:62" x14ac:dyDescent="0.3">
      <c r="A64" s="1" t="s">
        <v>726</v>
      </c>
      <c r="B64" s="1" t="s">
        <v>727</v>
      </c>
      <c r="C64" s="1" t="s">
        <v>318</v>
      </c>
      <c r="D64" s="1" t="s">
        <v>319</v>
      </c>
      <c r="E64" s="1" t="s">
        <v>425</v>
      </c>
      <c r="F64" s="1" t="s">
        <v>425</v>
      </c>
      <c r="G64" s="1" t="s">
        <v>425</v>
      </c>
      <c r="H64" s="1" t="s">
        <v>425</v>
      </c>
      <c r="I64" s="1" t="s">
        <v>425</v>
      </c>
      <c r="J64" s="1" t="s">
        <v>425</v>
      </c>
      <c r="K64" s="1" t="s">
        <v>425</v>
      </c>
      <c r="L64" s="1" t="s">
        <v>425</v>
      </c>
      <c r="M64" s="1" t="s">
        <v>425</v>
      </c>
      <c r="N64" s="1" t="s">
        <v>425</v>
      </c>
      <c r="O64" s="1" t="s">
        <v>425</v>
      </c>
      <c r="P64" s="1" t="s">
        <v>425</v>
      </c>
      <c r="Q64" s="1" t="s">
        <v>425</v>
      </c>
      <c r="R64" s="1" t="s">
        <v>425</v>
      </c>
      <c r="S64" s="1" t="s">
        <v>425</v>
      </c>
      <c r="T64" s="1" t="s">
        <v>425</v>
      </c>
      <c r="U64" s="1" t="s">
        <v>425</v>
      </c>
      <c r="V64" s="1" t="s">
        <v>425</v>
      </c>
      <c r="W64" s="1" t="s">
        <v>425</v>
      </c>
      <c r="X64" s="1" t="s">
        <v>425</v>
      </c>
      <c r="Y64" s="1" t="s">
        <v>425</v>
      </c>
      <c r="Z64" s="1" t="s">
        <v>425</v>
      </c>
      <c r="AA64" s="1" t="s">
        <v>425</v>
      </c>
      <c r="AB64" s="1" t="s">
        <v>425</v>
      </c>
      <c r="AC64" s="1" t="s">
        <v>425</v>
      </c>
      <c r="AD64" s="1" t="s">
        <v>425</v>
      </c>
      <c r="AE64" s="1" t="s">
        <v>425</v>
      </c>
      <c r="AF64" s="1" t="s">
        <v>425</v>
      </c>
      <c r="AG64" s="1" t="s">
        <v>425</v>
      </c>
      <c r="AH64" s="1" t="s">
        <v>425</v>
      </c>
      <c r="AI64" s="1" t="s">
        <v>425</v>
      </c>
      <c r="AJ64" s="1" t="s">
        <v>425</v>
      </c>
      <c r="AK64" s="1" t="s">
        <v>425</v>
      </c>
      <c r="AL64" s="1" t="s">
        <v>425</v>
      </c>
      <c r="AM64" s="1" t="s">
        <v>425</v>
      </c>
      <c r="AN64" s="1">
        <v>4373665145.5546818</v>
      </c>
      <c r="AO64" s="1">
        <v>4746109767.1998959</v>
      </c>
      <c r="AP64" s="1">
        <v>5066240419.2966633</v>
      </c>
      <c r="AQ64" s="1">
        <v>5617109244.632328</v>
      </c>
      <c r="AR64" s="1">
        <v>5726897998.296422</v>
      </c>
      <c r="AS64" s="1">
        <v>5685774808.8086243</v>
      </c>
      <c r="AT64" s="1">
        <v>6245069734.1330233</v>
      </c>
      <c r="AU64" s="1">
        <v>7322069511.1613445</v>
      </c>
      <c r="AV64" s="1">
        <v>9833870709.1237564</v>
      </c>
      <c r="AW64" s="1">
        <v>12059201242.236025</v>
      </c>
      <c r="AX64" s="1">
        <v>14006088297.475437</v>
      </c>
      <c r="AY64" s="1">
        <v>16963625015.681847</v>
      </c>
      <c r="AZ64" s="1">
        <v>22237061730.084862</v>
      </c>
      <c r="BA64" s="1">
        <v>24194039255.89571</v>
      </c>
      <c r="BB64" s="1">
        <v>19652492636.843567</v>
      </c>
      <c r="BC64" s="1">
        <v>19490936349.175308</v>
      </c>
      <c r="BD64" s="1">
        <v>23170239900.765354</v>
      </c>
      <c r="BE64" s="1">
        <v>23043864510.054344</v>
      </c>
      <c r="BF64" s="1">
        <v>25137153149.437668</v>
      </c>
      <c r="BG64" s="1">
        <v>26224622450.830246</v>
      </c>
      <c r="BH64" s="1">
        <v>22566956982.229012</v>
      </c>
      <c r="BI64" s="1">
        <v>23337907618.517361</v>
      </c>
      <c r="BJ64" s="1">
        <v>25921079612.33366</v>
      </c>
    </row>
    <row r="65" spans="1:62" x14ac:dyDescent="0.3">
      <c r="A65" s="1" t="s">
        <v>726</v>
      </c>
      <c r="B65" s="1" t="s">
        <v>727</v>
      </c>
      <c r="C65" s="1" t="s">
        <v>426</v>
      </c>
      <c r="D65" s="1" t="s">
        <v>253</v>
      </c>
      <c r="E65" s="1">
        <v>35076158.47683046</v>
      </c>
      <c r="F65" s="1">
        <v>43025199.49601008</v>
      </c>
      <c r="G65" s="1">
        <v>45927061.458770819</v>
      </c>
      <c r="H65" s="1">
        <v>54128377.432451338</v>
      </c>
      <c r="I65" s="1">
        <v>64979280.414391719</v>
      </c>
      <c r="J65" s="1">
        <v>70278594.428111434</v>
      </c>
      <c r="K65" s="1">
        <v>76858462.830743387</v>
      </c>
      <c r="L65" s="1">
        <v>74758504.829903394</v>
      </c>
      <c r="M65" s="1">
        <v>79798404.03191936</v>
      </c>
      <c r="N65" s="1">
        <v>105417891.64216715</v>
      </c>
      <c r="O65" s="1">
        <v>112137757.24485509</v>
      </c>
      <c r="P65" s="1">
        <v>136465324.38478747</v>
      </c>
      <c r="Q65" s="1">
        <v>146741251.46350983</v>
      </c>
      <c r="R65" s="1">
        <v>221902017.29106629</v>
      </c>
      <c r="S65" s="1">
        <v>264311994.11331862</v>
      </c>
      <c r="T65" s="1">
        <v>288302907.36984444</v>
      </c>
      <c r="U65" s="1">
        <v>272539098.43606257</v>
      </c>
      <c r="V65" s="1">
        <v>304047838.0864765</v>
      </c>
      <c r="W65" s="1">
        <v>340616375.3449862</v>
      </c>
      <c r="X65" s="1">
        <v>412093133.76098835</v>
      </c>
      <c r="Y65" s="1">
        <v>542000513.61068308</v>
      </c>
      <c r="Z65" s="1">
        <v>571542674.57781839</v>
      </c>
      <c r="AA65" s="1">
        <v>537575980.84361756</v>
      </c>
      <c r="AB65" s="1">
        <v>555336145.76788437</v>
      </c>
      <c r="AC65" s="1">
        <v>494475699.85765606</v>
      </c>
      <c r="AD65" s="1">
        <v>361014890.45841014</v>
      </c>
      <c r="AE65" s="1">
        <v>449146608.31509846</v>
      </c>
      <c r="AF65" s="1">
        <v>584135559.92141449</v>
      </c>
      <c r="AG65" s="1">
        <v>692016714.31713223</v>
      </c>
      <c r="AH65" s="1">
        <v>696915430.66305709</v>
      </c>
      <c r="AI65" s="1">
        <v>1114703088.1614039</v>
      </c>
      <c r="AJ65" s="1">
        <v>1156141998.3341181</v>
      </c>
      <c r="AK65" s="1">
        <v>1284766234.2215989</v>
      </c>
      <c r="AL65" s="1">
        <v>1357206995.7462435</v>
      </c>
      <c r="AM65" s="1">
        <v>1419293454.9960573</v>
      </c>
      <c r="AN65" s="1">
        <v>1698982437.7601941</v>
      </c>
      <c r="AO65" s="1">
        <v>1602760100.4814739</v>
      </c>
      <c r="AP65" s="1">
        <v>1716699913.1944447</v>
      </c>
      <c r="AQ65" s="1">
        <v>1576904292.4588029</v>
      </c>
      <c r="AR65" s="1">
        <v>1547884442.2620509</v>
      </c>
      <c r="AS65" s="1">
        <v>1738100853.0505202</v>
      </c>
      <c r="AT65" s="1">
        <v>1542477308.8940771</v>
      </c>
      <c r="AU65" s="1">
        <v>1432228125.2668231</v>
      </c>
      <c r="AV65" s="1">
        <v>2197612701.0985231</v>
      </c>
      <c r="AW65" s="1">
        <v>2770082791.5041175</v>
      </c>
      <c r="AX65" s="1">
        <v>3178126491.9094872</v>
      </c>
      <c r="AY65" s="1">
        <v>3291353835.9300008</v>
      </c>
      <c r="AZ65" s="1">
        <v>3469363996.3664236</v>
      </c>
      <c r="BA65" s="1">
        <v>3294093485.2079597</v>
      </c>
      <c r="BB65" s="1">
        <v>3580417066.9247203</v>
      </c>
      <c r="BC65" s="1">
        <v>4438778424.3020267</v>
      </c>
      <c r="BD65" s="1">
        <v>4820499924.2539005</v>
      </c>
      <c r="BE65" s="1">
        <v>4823831656.5164433</v>
      </c>
      <c r="BF65" s="1">
        <v>4560713073.9194841</v>
      </c>
      <c r="BG65" s="1">
        <v>4377293816.2853479</v>
      </c>
      <c r="BH65" s="1">
        <v>4020275298.0272593</v>
      </c>
      <c r="BI65" s="1">
        <v>3720649374.5751185</v>
      </c>
      <c r="BJ65" s="1">
        <v>4408564260.1611128</v>
      </c>
    </row>
    <row r="66" spans="1:62" x14ac:dyDescent="0.3">
      <c r="A66" s="1" t="s">
        <v>726</v>
      </c>
      <c r="B66" s="1" t="s">
        <v>727</v>
      </c>
      <c r="C66" s="1" t="s">
        <v>28</v>
      </c>
      <c r="D66" s="1" t="s">
        <v>29</v>
      </c>
      <c r="E66" s="1" t="s">
        <v>425</v>
      </c>
      <c r="F66" s="1" t="s">
        <v>425</v>
      </c>
      <c r="G66" s="1" t="s">
        <v>425</v>
      </c>
      <c r="H66" s="1" t="s">
        <v>425</v>
      </c>
      <c r="I66" s="1" t="s">
        <v>425</v>
      </c>
      <c r="J66" s="1" t="s">
        <v>425</v>
      </c>
      <c r="K66" s="1" t="s">
        <v>425</v>
      </c>
      <c r="L66" s="1" t="s">
        <v>425</v>
      </c>
      <c r="M66" s="1" t="s">
        <v>425</v>
      </c>
      <c r="N66" s="1" t="s">
        <v>425</v>
      </c>
      <c r="O66" s="1" t="s">
        <v>425</v>
      </c>
      <c r="P66" s="1" t="s">
        <v>425</v>
      </c>
      <c r="Q66" s="1" t="s">
        <v>425</v>
      </c>
      <c r="R66" s="1" t="s">
        <v>425</v>
      </c>
      <c r="S66" s="1" t="s">
        <v>425</v>
      </c>
      <c r="T66" s="1" t="s">
        <v>425</v>
      </c>
      <c r="U66" s="1" t="s">
        <v>425</v>
      </c>
      <c r="V66" s="1" t="s">
        <v>425</v>
      </c>
      <c r="W66" s="1" t="s">
        <v>425</v>
      </c>
      <c r="X66" s="1" t="s">
        <v>425</v>
      </c>
      <c r="Y66" s="1" t="s">
        <v>425</v>
      </c>
      <c r="Z66" s="1">
        <v>7324903188.405798</v>
      </c>
      <c r="AA66" s="1">
        <v>7707678019.3236723</v>
      </c>
      <c r="AB66" s="1">
        <v>8567890821.2560396</v>
      </c>
      <c r="AC66" s="1">
        <v>8096302367.1497593</v>
      </c>
      <c r="AD66" s="1">
        <v>9480840483.0917873</v>
      </c>
      <c r="AE66" s="1">
        <v>9848600869.5652199</v>
      </c>
      <c r="AF66" s="1">
        <v>10527338647.342997</v>
      </c>
      <c r="AG66" s="1">
        <v>10908935748.792271</v>
      </c>
      <c r="AH66" s="1">
        <v>11476584879.227053</v>
      </c>
      <c r="AI66" s="1">
        <v>12175166763.285025</v>
      </c>
      <c r="AJ66" s="1">
        <v>13463868357.487925</v>
      </c>
      <c r="AK66" s="1">
        <v>10492993077.609276</v>
      </c>
      <c r="AL66" s="1">
        <v>8830712713.9078121</v>
      </c>
      <c r="AM66" s="1">
        <v>6927950564.5565681</v>
      </c>
      <c r="AN66" s="1">
        <v>7663984567.9012346</v>
      </c>
      <c r="AO66" s="1">
        <v>8547939730.623744</v>
      </c>
      <c r="AP66" s="1">
        <v>8589211390.4961224</v>
      </c>
      <c r="AQ66" s="1">
        <v>7818224905.5507135</v>
      </c>
      <c r="AR66" s="1">
        <v>7700833482.0061493</v>
      </c>
      <c r="AS66" s="1">
        <v>8242392103.6806135</v>
      </c>
      <c r="AT66" s="1">
        <v>8231326016.4749403</v>
      </c>
      <c r="AU66" s="1">
        <v>7850809498.1680269</v>
      </c>
      <c r="AV66" s="1">
        <v>8623691300.0407887</v>
      </c>
      <c r="AW66" s="1">
        <v>10131187261.442078</v>
      </c>
      <c r="AX66" s="1">
        <v>12401139453.973829</v>
      </c>
      <c r="AY66" s="1">
        <v>15280861834.602404</v>
      </c>
      <c r="AZ66" s="1">
        <v>19707616772.799637</v>
      </c>
      <c r="BA66" s="1">
        <v>27066912635.222847</v>
      </c>
      <c r="BB66" s="1">
        <v>32437389116.038013</v>
      </c>
      <c r="BC66" s="1">
        <v>29933790334.341785</v>
      </c>
      <c r="BD66" s="1">
        <v>31952763089.330025</v>
      </c>
      <c r="BE66" s="1">
        <v>43310721414.082886</v>
      </c>
      <c r="BF66" s="1">
        <v>47648211133.218285</v>
      </c>
      <c r="BG66" s="1">
        <v>55612228233.51786</v>
      </c>
      <c r="BH66" s="1">
        <v>64464547915.269798</v>
      </c>
      <c r="BI66" s="1">
        <v>73000980433.948593</v>
      </c>
      <c r="BJ66" s="1">
        <v>80561496133.917191</v>
      </c>
    </row>
    <row r="67" spans="1:62" x14ac:dyDescent="0.3">
      <c r="A67" s="1" t="s">
        <v>726</v>
      </c>
      <c r="B67" s="1" t="s">
        <v>727</v>
      </c>
      <c r="C67" s="1" t="s">
        <v>427</v>
      </c>
      <c r="D67" s="1" t="s">
        <v>428</v>
      </c>
      <c r="E67" s="1" t="s">
        <v>425</v>
      </c>
      <c r="F67" s="1" t="s">
        <v>425</v>
      </c>
      <c r="G67" s="1" t="s">
        <v>425</v>
      </c>
      <c r="H67" s="1" t="s">
        <v>425</v>
      </c>
      <c r="I67" s="1" t="s">
        <v>425</v>
      </c>
      <c r="J67" s="1" t="s">
        <v>425</v>
      </c>
      <c r="K67" s="1" t="s">
        <v>425</v>
      </c>
      <c r="L67" s="1" t="s">
        <v>425</v>
      </c>
      <c r="M67" s="1" t="s">
        <v>425</v>
      </c>
      <c r="N67" s="1" t="s">
        <v>425</v>
      </c>
      <c r="O67" s="1" t="s">
        <v>425</v>
      </c>
      <c r="P67" s="1" t="s">
        <v>425</v>
      </c>
      <c r="Q67" s="1" t="s">
        <v>425</v>
      </c>
      <c r="R67" s="1" t="s">
        <v>425</v>
      </c>
      <c r="S67" s="1" t="s">
        <v>425</v>
      </c>
      <c r="T67" s="1" t="s">
        <v>425</v>
      </c>
      <c r="U67" s="1" t="s">
        <v>425</v>
      </c>
      <c r="V67" s="1" t="s">
        <v>425</v>
      </c>
      <c r="W67" s="1" t="s">
        <v>425</v>
      </c>
      <c r="X67" s="1" t="s">
        <v>425</v>
      </c>
      <c r="Y67" s="1" t="s">
        <v>425</v>
      </c>
      <c r="Z67" s="1" t="s">
        <v>425</v>
      </c>
      <c r="AA67" s="1" t="s">
        <v>425</v>
      </c>
      <c r="AB67" s="1" t="s">
        <v>425</v>
      </c>
      <c r="AC67" s="1" t="s">
        <v>425</v>
      </c>
      <c r="AD67" s="1" t="s">
        <v>425</v>
      </c>
      <c r="AE67" s="1" t="s">
        <v>425</v>
      </c>
      <c r="AF67" s="1" t="s">
        <v>425</v>
      </c>
      <c r="AG67" s="1" t="s">
        <v>425</v>
      </c>
      <c r="AH67" s="1" t="s">
        <v>425</v>
      </c>
      <c r="AI67" s="1" t="s">
        <v>425</v>
      </c>
      <c r="AJ67" s="1" t="s">
        <v>425</v>
      </c>
      <c r="AK67" s="1" t="s">
        <v>425</v>
      </c>
      <c r="AL67" s="1" t="s">
        <v>425</v>
      </c>
      <c r="AM67" s="1" t="s">
        <v>425</v>
      </c>
      <c r="AN67" s="1" t="s">
        <v>425</v>
      </c>
      <c r="AO67" s="1" t="s">
        <v>425</v>
      </c>
      <c r="AP67" s="1" t="s">
        <v>425</v>
      </c>
      <c r="AQ67" s="1">
        <v>1105688872.9703915</v>
      </c>
      <c r="AR67" s="1">
        <v>1125684470.055331</v>
      </c>
      <c r="AS67" s="1">
        <v>1062339943.8334303</v>
      </c>
      <c r="AT67" s="1">
        <v>1154899793.3387802</v>
      </c>
      <c r="AU67" s="1">
        <v>1268445919.4142907</v>
      </c>
      <c r="AV67" s="1">
        <v>1486861878.9562366</v>
      </c>
      <c r="AW67" s="1">
        <v>1683997930.2632236</v>
      </c>
      <c r="AX67" s="1">
        <v>1730894295.3859494</v>
      </c>
      <c r="AY67" s="1">
        <v>1970135198.7623596</v>
      </c>
      <c r="AZ67" s="1">
        <v>2278229880.4122195</v>
      </c>
      <c r="BA67" s="1">
        <v>2413251995.841588</v>
      </c>
      <c r="BB67" s="1">
        <v>2257083698.6326923</v>
      </c>
      <c r="BC67" s="1">
        <v>2301168186.9099054</v>
      </c>
      <c r="BD67" s="1">
        <v>2468754074.5431857</v>
      </c>
      <c r="BE67" s="1">
        <v>2356495468.2779455</v>
      </c>
      <c r="BF67" s="1">
        <v>2613464380.4640064</v>
      </c>
      <c r="BG67" s="1">
        <v>2810547884.1870823</v>
      </c>
      <c r="BH67" s="1">
        <v>2476746087.1891675</v>
      </c>
      <c r="BI67" s="1" t="s">
        <v>425</v>
      </c>
      <c r="BJ67" s="1" t="s">
        <v>425</v>
      </c>
    </row>
    <row r="68" spans="1:62" x14ac:dyDescent="0.3">
      <c r="A68" s="1" t="s">
        <v>726</v>
      </c>
      <c r="B68" s="1" t="s">
        <v>727</v>
      </c>
      <c r="C68" s="1" t="s">
        <v>144</v>
      </c>
      <c r="D68" s="1" t="s">
        <v>145</v>
      </c>
      <c r="E68" s="1">
        <v>112328422.11308399</v>
      </c>
      <c r="F68" s="1">
        <v>116987784.91373882</v>
      </c>
      <c r="G68" s="1">
        <v>122906434.95781386</v>
      </c>
      <c r="H68" s="1">
        <v>129454728.62359902</v>
      </c>
      <c r="I68" s="1">
        <v>140032741.46832892</v>
      </c>
      <c r="J68" s="1">
        <v>147084750.03148219</v>
      </c>
      <c r="K68" s="1">
        <v>150603925.51585305</v>
      </c>
      <c r="L68" s="1">
        <v>162625885.86348379</v>
      </c>
      <c r="M68" s="1">
        <v>166952937.13500515</v>
      </c>
      <c r="N68" s="1">
        <v>182182067.70356816</v>
      </c>
      <c r="O68" s="1">
        <v>219878482.1735642</v>
      </c>
      <c r="P68" s="1">
        <v>247749327.7212674</v>
      </c>
      <c r="Q68" s="1">
        <v>316650508.96752298</v>
      </c>
      <c r="R68" s="1">
        <v>425963359.35532612</v>
      </c>
      <c r="S68" s="1">
        <v>558589870.90367424</v>
      </c>
      <c r="T68" s="1">
        <v>684268280.81275094</v>
      </c>
      <c r="U68" s="1">
        <v>694552411.71883702</v>
      </c>
      <c r="V68" s="1">
        <v>719533137.12666225</v>
      </c>
      <c r="W68" s="1">
        <v>829239489.84411907</v>
      </c>
      <c r="X68" s="1">
        <v>1019743927.2466197</v>
      </c>
      <c r="Y68" s="1">
        <v>1202567359.4132032</v>
      </c>
      <c r="Z68" s="1">
        <v>1235899836.1806691</v>
      </c>
      <c r="AA68" s="1">
        <v>1194015444.015444</v>
      </c>
      <c r="AB68" s="1">
        <v>1123107276.3028517</v>
      </c>
      <c r="AC68" s="1">
        <v>1177997413.6338446</v>
      </c>
      <c r="AD68" s="1">
        <v>1141210124.8266296</v>
      </c>
      <c r="AE68" s="1">
        <v>1290228616.8240798</v>
      </c>
      <c r="AF68" s="1">
        <v>1177908191.9768469</v>
      </c>
      <c r="AG68" s="1">
        <v>1109976927.9172201</v>
      </c>
      <c r="AH68" s="1">
        <v>1182686577.2264545</v>
      </c>
      <c r="AI68" s="1">
        <v>1337024782.2270241</v>
      </c>
      <c r="AJ68" s="1">
        <v>1383843860.1246951</v>
      </c>
      <c r="AK68" s="1">
        <v>1531803060.5455756</v>
      </c>
      <c r="AL68" s="1">
        <v>1635426125.3080814</v>
      </c>
      <c r="AM68" s="1">
        <v>1825285158.117615</v>
      </c>
      <c r="AN68" s="1">
        <v>1970347720.9699209</v>
      </c>
      <c r="AO68" s="1">
        <v>2129266728.4258533</v>
      </c>
      <c r="AP68" s="1">
        <v>2093994597.215488</v>
      </c>
      <c r="AQ68" s="1">
        <v>1656784779.5449967</v>
      </c>
      <c r="AR68" s="1">
        <v>1942170999.1876523</v>
      </c>
      <c r="AS68" s="1">
        <v>1684109743.4933758</v>
      </c>
      <c r="AT68" s="1">
        <v>1660102345.6030922</v>
      </c>
      <c r="AU68" s="1">
        <v>1842691481.0919566</v>
      </c>
      <c r="AV68" s="1">
        <v>2315935752.7165313</v>
      </c>
      <c r="AW68" s="1">
        <v>2727507212.9255629</v>
      </c>
      <c r="AX68" s="1">
        <v>3006725014.7841511</v>
      </c>
      <c r="AY68" s="1">
        <v>3102741451.0166359</v>
      </c>
      <c r="AZ68" s="1">
        <v>3405050611.687263</v>
      </c>
      <c r="BA68" s="1">
        <v>3523185919.5582609</v>
      </c>
      <c r="BB68" s="1">
        <v>2870624635.6803193</v>
      </c>
      <c r="BC68" s="1">
        <v>3140508835.9484968</v>
      </c>
      <c r="BD68" s="1">
        <v>3774530615.6591568</v>
      </c>
      <c r="BE68" s="1">
        <v>3972012570.5346665</v>
      </c>
      <c r="BF68" s="1">
        <v>4190143206.2561097</v>
      </c>
      <c r="BG68" s="1">
        <v>4483416339.9385395</v>
      </c>
      <c r="BH68" s="1">
        <v>4362128146.4530897</v>
      </c>
      <c r="BI68" s="1">
        <v>4671313314.5557833</v>
      </c>
      <c r="BJ68" s="1">
        <v>5061202767.4294834</v>
      </c>
    </row>
    <row r="69" spans="1:62" x14ac:dyDescent="0.3">
      <c r="A69" s="1" t="s">
        <v>726</v>
      </c>
      <c r="B69" s="1" t="s">
        <v>727</v>
      </c>
      <c r="C69" s="1" t="s">
        <v>30</v>
      </c>
      <c r="D69" s="1" t="s">
        <v>31</v>
      </c>
      <c r="E69" s="1">
        <v>5224102195.5277081</v>
      </c>
      <c r="F69" s="1">
        <v>5921659485.0328388</v>
      </c>
      <c r="G69" s="1">
        <v>6340580854.390729</v>
      </c>
      <c r="H69" s="1">
        <v>6885920328.661869</v>
      </c>
      <c r="I69" s="1">
        <v>7766655085.7858801</v>
      </c>
      <c r="J69" s="1">
        <v>8589340019.0298481</v>
      </c>
      <c r="K69" s="1">
        <v>9208524504.8768425</v>
      </c>
      <c r="L69" s="1">
        <v>9368954010.3131962</v>
      </c>
      <c r="M69" s="1">
        <v>8823033880.3299313</v>
      </c>
      <c r="N69" s="1">
        <v>10070766720.501141</v>
      </c>
      <c r="O69" s="1">
        <v>11365953567.383919</v>
      </c>
      <c r="P69" s="1">
        <v>12536710287.013357</v>
      </c>
      <c r="Q69" s="1">
        <v>14754136507.026096</v>
      </c>
      <c r="R69" s="1">
        <v>19486826979.928425</v>
      </c>
      <c r="S69" s="1">
        <v>24867278714.353237</v>
      </c>
      <c r="T69" s="1">
        <v>29494515597.219975</v>
      </c>
      <c r="U69" s="1">
        <v>31873171718.725956</v>
      </c>
      <c r="V69" s="1">
        <v>33524682307.805817</v>
      </c>
      <c r="W69" s="1">
        <v>36283091407.942238</v>
      </c>
      <c r="X69" s="1">
        <v>44498283620.821251</v>
      </c>
      <c r="Y69" s="1">
        <v>53685049410.264587</v>
      </c>
      <c r="Z69" s="1">
        <v>52485533204.739601</v>
      </c>
      <c r="AA69" s="1">
        <v>52832120389.786606</v>
      </c>
      <c r="AB69" s="1">
        <v>51014090520.922287</v>
      </c>
      <c r="AC69" s="1">
        <v>52926394934.705185</v>
      </c>
      <c r="AD69" s="1">
        <v>55914236377.590179</v>
      </c>
      <c r="AE69" s="1">
        <v>73586676049.73024</v>
      </c>
      <c r="AF69" s="1">
        <v>91642093872.582184</v>
      </c>
      <c r="AG69" s="1">
        <v>109103056147.83226</v>
      </c>
      <c r="AH69" s="1">
        <v>119064708327.55992</v>
      </c>
      <c r="AI69" s="1">
        <v>141517648888.19778</v>
      </c>
      <c r="AJ69" s="1">
        <v>127866490222.02617</v>
      </c>
      <c r="AK69" s="1">
        <v>112625431377.75418</v>
      </c>
      <c r="AL69" s="1">
        <v>89255751014.884979</v>
      </c>
      <c r="AM69" s="1">
        <v>103321570859.41946</v>
      </c>
      <c r="AN69" s="1">
        <v>134199346405.22874</v>
      </c>
      <c r="AO69" s="1">
        <v>132099404607.81776</v>
      </c>
      <c r="AP69" s="1">
        <v>126833123353.56775</v>
      </c>
      <c r="AQ69" s="1">
        <v>133936359590.56519</v>
      </c>
      <c r="AR69" s="1">
        <v>135225868314.51097</v>
      </c>
      <c r="AS69" s="1">
        <v>125539893126.95781</v>
      </c>
      <c r="AT69" s="1">
        <v>129250111856.82327</v>
      </c>
      <c r="AU69" s="1">
        <v>139552983248.63544</v>
      </c>
      <c r="AV69" s="1">
        <v>171071106094.80814</v>
      </c>
      <c r="AW69" s="1">
        <v>196768065557.48697</v>
      </c>
      <c r="AX69" s="1">
        <v>204436015420.96753</v>
      </c>
      <c r="AY69" s="1">
        <v>216552502822.73239</v>
      </c>
      <c r="AZ69" s="1">
        <v>255384615384.61539</v>
      </c>
      <c r="BA69" s="1">
        <v>283742493042.33191</v>
      </c>
      <c r="BB69" s="1">
        <v>251499027507.64102</v>
      </c>
      <c r="BC69" s="1">
        <v>247799815768.47742</v>
      </c>
      <c r="BD69" s="1">
        <v>273674236772.815</v>
      </c>
      <c r="BE69" s="1">
        <v>256706466091.08923</v>
      </c>
      <c r="BF69" s="1">
        <v>269980111642.89841</v>
      </c>
      <c r="BG69" s="1">
        <v>272609288689.57462</v>
      </c>
      <c r="BH69" s="1">
        <v>232464833065.5535</v>
      </c>
      <c r="BI69" s="1">
        <v>238677672281.61093</v>
      </c>
      <c r="BJ69" s="1">
        <v>251884887972.76599</v>
      </c>
    </row>
    <row r="70" spans="1:62" x14ac:dyDescent="0.3">
      <c r="A70" s="1" t="s">
        <v>726</v>
      </c>
      <c r="B70" s="1" t="s">
        <v>727</v>
      </c>
      <c r="C70" s="1" t="s">
        <v>146</v>
      </c>
      <c r="D70" s="1" t="s">
        <v>147</v>
      </c>
      <c r="E70" s="1">
        <v>62651474946.6007</v>
      </c>
      <c r="F70" s="1">
        <v>68346741504.425652</v>
      </c>
      <c r="G70" s="1">
        <v>76313782251.696442</v>
      </c>
      <c r="H70" s="1">
        <v>85551113767.372726</v>
      </c>
      <c r="I70" s="1">
        <v>94906593388.310715</v>
      </c>
      <c r="J70" s="1">
        <v>102160571409.27446</v>
      </c>
      <c r="K70" s="1">
        <v>110597467198.64476</v>
      </c>
      <c r="L70" s="1">
        <v>119466139619.58871</v>
      </c>
      <c r="M70" s="1">
        <v>129847107787.88257</v>
      </c>
      <c r="N70" s="1">
        <v>140725497222.27655</v>
      </c>
      <c r="O70" s="1">
        <v>148456359985.82733</v>
      </c>
      <c r="P70" s="1">
        <v>165966615366.40228</v>
      </c>
      <c r="Q70" s="1">
        <v>203494148244.47333</v>
      </c>
      <c r="R70" s="1">
        <v>264429876252.20981</v>
      </c>
      <c r="S70" s="1">
        <v>285552373158.75616</v>
      </c>
      <c r="T70" s="1">
        <v>360832186018.05115</v>
      </c>
      <c r="U70" s="1">
        <v>372319038514.0672</v>
      </c>
      <c r="V70" s="1">
        <v>410279486493.7149</v>
      </c>
      <c r="W70" s="1">
        <v>506707848837.20935</v>
      </c>
      <c r="X70" s="1">
        <v>613953129818.0697</v>
      </c>
      <c r="Y70" s="1">
        <v>701288419745.42065</v>
      </c>
      <c r="Z70" s="1">
        <v>615552202776.10132</v>
      </c>
      <c r="AA70" s="1">
        <v>584877732308.61365</v>
      </c>
      <c r="AB70" s="1">
        <v>559869179791.72046</v>
      </c>
      <c r="AC70" s="1">
        <v>530683779929.44531</v>
      </c>
      <c r="AD70" s="1">
        <v>553138414367.06091</v>
      </c>
      <c r="AE70" s="1">
        <v>771470783218.10779</v>
      </c>
      <c r="AF70" s="1">
        <v>934173305685.91077</v>
      </c>
      <c r="AG70" s="1">
        <v>1018847043277.1721</v>
      </c>
      <c r="AH70" s="1">
        <v>1025211803413.5308</v>
      </c>
      <c r="AI70" s="1">
        <v>1269179616913.625</v>
      </c>
      <c r="AJ70" s="1">
        <v>1269276828275.782</v>
      </c>
      <c r="AK70" s="1">
        <v>1401465923172.2427</v>
      </c>
      <c r="AL70" s="1">
        <v>1322815612694.0005</v>
      </c>
      <c r="AM70" s="1">
        <v>1393982750472.5898</v>
      </c>
      <c r="AN70" s="1">
        <v>1601094756209.7515</v>
      </c>
      <c r="AO70" s="1">
        <v>1605675086549.5576</v>
      </c>
      <c r="AP70" s="1">
        <v>1452884917959.0918</v>
      </c>
      <c r="AQ70" s="1">
        <v>1503108739159.4397</v>
      </c>
      <c r="AR70" s="1">
        <v>1492647560196.0366</v>
      </c>
      <c r="AS70" s="1">
        <v>1362248940482.7715</v>
      </c>
      <c r="AT70" s="1">
        <v>1376465324384.7876</v>
      </c>
      <c r="AU70" s="1">
        <v>1494286655373.6118</v>
      </c>
      <c r="AV70" s="1">
        <v>1840480812641.0835</v>
      </c>
      <c r="AW70" s="1">
        <v>2115742488204.6189</v>
      </c>
      <c r="AX70" s="1">
        <v>2196126103718.4429</v>
      </c>
      <c r="AY70" s="1">
        <v>2318593651988.458</v>
      </c>
      <c r="AZ70" s="1">
        <v>2657213249384.0679</v>
      </c>
      <c r="BA70" s="1">
        <v>2918382891460.3779</v>
      </c>
      <c r="BB70" s="1">
        <v>2690222283967.769</v>
      </c>
      <c r="BC70" s="1">
        <v>2642609548930.356</v>
      </c>
      <c r="BD70" s="1">
        <v>2861408170264.605</v>
      </c>
      <c r="BE70" s="1">
        <v>2683825225092.6284</v>
      </c>
      <c r="BF70" s="1">
        <v>2811077725703.5894</v>
      </c>
      <c r="BG70" s="1">
        <v>2852165760630.2666</v>
      </c>
      <c r="BH70" s="1">
        <v>2438207896251.8413</v>
      </c>
      <c r="BI70" s="1">
        <v>2465134297438.9063</v>
      </c>
      <c r="BJ70" s="1">
        <v>2582501307216.4155</v>
      </c>
    </row>
    <row r="71" spans="1:62" x14ac:dyDescent="0.3">
      <c r="A71" s="1" t="s">
        <v>726</v>
      </c>
      <c r="B71" s="1" t="s">
        <v>727</v>
      </c>
      <c r="C71" s="1" t="s">
        <v>429</v>
      </c>
      <c r="D71" s="1" t="s">
        <v>430</v>
      </c>
      <c r="E71" s="1" t="s">
        <v>425</v>
      </c>
      <c r="F71" s="1" t="s">
        <v>425</v>
      </c>
      <c r="G71" s="1" t="s">
        <v>425</v>
      </c>
      <c r="H71" s="1" t="s">
        <v>425</v>
      </c>
      <c r="I71" s="1" t="s">
        <v>425</v>
      </c>
      <c r="J71" s="1">
        <v>176534589.60338852</v>
      </c>
      <c r="K71" s="1">
        <v>215659455.01730177</v>
      </c>
      <c r="L71" s="1">
        <v>220984369.12915015</v>
      </c>
      <c r="M71" s="1">
        <v>259590076.29300085</v>
      </c>
      <c r="N71" s="1">
        <v>242943776.86229914</v>
      </c>
      <c r="O71" s="1">
        <v>254035999.21719679</v>
      </c>
      <c r="P71" s="1">
        <v>296613496.87326908</v>
      </c>
      <c r="Q71" s="1">
        <v>325843254.66712266</v>
      </c>
      <c r="R71" s="1">
        <v>431254103.0464766</v>
      </c>
      <c r="S71" s="1">
        <v>555337985.68299127</v>
      </c>
      <c r="T71" s="1">
        <v>690319754.91119242</v>
      </c>
      <c r="U71" s="1">
        <v>732286143.34291017</v>
      </c>
      <c r="V71" s="1">
        <v>793193187.4155699</v>
      </c>
      <c r="W71" s="1">
        <v>1005573294.2076297</v>
      </c>
      <c r="X71" s="1">
        <v>1215031775.2679532</v>
      </c>
      <c r="Y71" s="1">
        <v>1362151523.6899333</v>
      </c>
      <c r="Z71" s="1">
        <v>1279972866.3817177</v>
      </c>
      <c r="AA71" s="1">
        <v>1286462642.6369748</v>
      </c>
      <c r="AB71" s="1">
        <v>1335895286.3917971</v>
      </c>
      <c r="AC71" s="1">
        <v>1378991403.3788133</v>
      </c>
      <c r="AD71" s="1">
        <v>1507230778.8992124</v>
      </c>
      <c r="AE71" s="1">
        <v>2301514717.2980652</v>
      </c>
      <c r="AF71" s="1">
        <v>2543199148.3892965</v>
      </c>
      <c r="AG71" s="1">
        <v>2687472829.62988</v>
      </c>
      <c r="AH71" s="1">
        <v>2636461517.105197</v>
      </c>
      <c r="AI71" s="1">
        <v>3181206304.8154917</v>
      </c>
      <c r="AJ71" s="1">
        <v>3267367609.8952813</v>
      </c>
      <c r="AK71" s="1">
        <v>3558215110.2480865</v>
      </c>
      <c r="AL71" s="1">
        <v>3694600399.8922482</v>
      </c>
      <c r="AM71" s="1">
        <v>3522272321.4076638</v>
      </c>
      <c r="AN71" s="1">
        <v>3982374845.9270854</v>
      </c>
      <c r="AO71" s="1">
        <v>3954696873.7489181</v>
      </c>
      <c r="AP71" s="1">
        <v>3567062511.8729267</v>
      </c>
      <c r="AQ71" s="1">
        <v>3775160797.3892775</v>
      </c>
      <c r="AR71" s="1">
        <v>3797016068.6968808</v>
      </c>
      <c r="AS71" s="1">
        <v>3447543137.9414983</v>
      </c>
      <c r="AT71" s="1" t="s">
        <v>425</v>
      </c>
      <c r="AU71" s="1" t="s">
        <v>425</v>
      </c>
      <c r="AV71" s="1" t="s">
        <v>425</v>
      </c>
      <c r="AW71" s="1" t="s">
        <v>425</v>
      </c>
      <c r="AX71" s="1" t="s">
        <v>425</v>
      </c>
      <c r="AY71" s="1" t="s">
        <v>425</v>
      </c>
      <c r="AZ71" s="1" t="s">
        <v>425</v>
      </c>
      <c r="BA71" s="1" t="s">
        <v>425</v>
      </c>
      <c r="BB71" s="1" t="s">
        <v>425</v>
      </c>
      <c r="BC71" s="1" t="s">
        <v>425</v>
      </c>
      <c r="BD71" s="1" t="s">
        <v>425</v>
      </c>
      <c r="BE71" s="1" t="s">
        <v>425</v>
      </c>
      <c r="BF71" s="1" t="s">
        <v>425</v>
      </c>
      <c r="BG71" s="1" t="s">
        <v>425</v>
      </c>
      <c r="BH71" s="1" t="s">
        <v>425</v>
      </c>
      <c r="BI71" s="1" t="s">
        <v>425</v>
      </c>
      <c r="BJ71" s="1" t="s">
        <v>425</v>
      </c>
    </row>
    <row r="72" spans="1:62" x14ac:dyDescent="0.3">
      <c r="A72" s="1" t="s">
        <v>726</v>
      </c>
      <c r="B72" s="1" t="s">
        <v>727</v>
      </c>
      <c r="C72" s="1" t="s">
        <v>32</v>
      </c>
      <c r="D72" s="1" t="s">
        <v>33</v>
      </c>
      <c r="E72" s="1">
        <v>141468977.56998318</v>
      </c>
      <c r="F72" s="1">
        <v>167637907.38169569</v>
      </c>
      <c r="G72" s="1">
        <v>182796536.49991694</v>
      </c>
      <c r="H72" s="1">
        <v>154480244.24682802</v>
      </c>
      <c r="I72" s="1">
        <v>215679855.27255329</v>
      </c>
      <c r="J72" s="1">
        <v>226474285.58711562</v>
      </c>
      <c r="K72" s="1">
        <v>245849781.71594253</v>
      </c>
      <c r="L72" s="1">
        <v>271543680.27926451</v>
      </c>
      <c r="M72" s="1">
        <v>294468564.53431064</v>
      </c>
      <c r="N72" s="1">
        <v>318124701.04899305</v>
      </c>
      <c r="O72" s="1">
        <v>323802475.48102939</v>
      </c>
      <c r="P72" s="1">
        <v>381687073.05860245</v>
      </c>
      <c r="Q72" s="1">
        <v>430508357.72399998</v>
      </c>
      <c r="R72" s="1">
        <v>722780701.12333834</v>
      </c>
      <c r="S72" s="1">
        <v>1544216003.9842477</v>
      </c>
      <c r="T72" s="1">
        <v>2157592936.6073127</v>
      </c>
      <c r="U72" s="1">
        <v>3009409970.9046278</v>
      </c>
      <c r="V72" s="1">
        <v>2809349074.1771083</v>
      </c>
      <c r="W72" s="1">
        <v>2389479269.1883197</v>
      </c>
      <c r="X72" s="1">
        <v>3030251116.3596597</v>
      </c>
      <c r="Y72" s="1">
        <v>4279637933.851357</v>
      </c>
      <c r="Z72" s="1">
        <v>3862269126.9268055</v>
      </c>
      <c r="AA72" s="1">
        <v>3618007844.4490843</v>
      </c>
      <c r="AB72" s="1">
        <v>3391275731.3185863</v>
      </c>
      <c r="AC72" s="1">
        <v>3561451562.2357578</v>
      </c>
      <c r="AD72" s="1">
        <v>3339914759.372745</v>
      </c>
      <c r="AE72" s="1">
        <v>3403638193.5790529</v>
      </c>
      <c r="AF72" s="1">
        <v>3281797038.6656594</v>
      </c>
      <c r="AG72" s="1">
        <v>3834503378.3549719</v>
      </c>
      <c r="AH72" s="1">
        <v>4186411457.4569421</v>
      </c>
      <c r="AI72" s="1">
        <v>5952293765.8446846</v>
      </c>
      <c r="AJ72" s="1">
        <v>5402919956.9383097</v>
      </c>
      <c r="AK72" s="1">
        <v>5592390848.5264759</v>
      </c>
      <c r="AL72" s="1">
        <v>4378645081.0176907</v>
      </c>
      <c r="AM72" s="1">
        <v>4190819314.029582</v>
      </c>
      <c r="AN72" s="1">
        <v>4958845906.3476915</v>
      </c>
      <c r="AO72" s="1">
        <v>5694040336.8257103</v>
      </c>
      <c r="AP72" s="1">
        <v>5326816858.995863</v>
      </c>
      <c r="AQ72" s="1">
        <v>4483417119.8392801</v>
      </c>
      <c r="AR72" s="1">
        <v>4662992036.2072964</v>
      </c>
      <c r="AS72" s="1">
        <v>5067865320.7978983</v>
      </c>
      <c r="AT72" s="1">
        <v>5018874179.1870413</v>
      </c>
      <c r="AU72" s="1">
        <v>5310381151.3595209</v>
      </c>
      <c r="AV72" s="1">
        <v>6497305662.092742</v>
      </c>
      <c r="AW72" s="1">
        <v>7756293574.9807673</v>
      </c>
      <c r="AX72" s="1">
        <v>9578973591.0095806</v>
      </c>
      <c r="AY72" s="1">
        <v>10318424464.337727</v>
      </c>
      <c r="AZ72" s="1">
        <v>12438956756.445471</v>
      </c>
      <c r="BA72" s="1">
        <v>15508574820.351612</v>
      </c>
      <c r="BB72" s="1">
        <v>12065138272.753786</v>
      </c>
      <c r="BC72" s="1">
        <v>14358631634.41872</v>
      </c>
      <c r="BD72" s="1">
        <v>18186515199.968807</v>
      </c>
      <c r="BE72" s="1">
        <v>17171468468.569054</v>
      </c>
      <c r="BF72" s="1">
        <v>17590680916.524979</v>
      </c>
      <c r="BG72" s="1">
        <v>18179666879.038864</v>
      </c>
      <c r="BH72" s="1">
        <v>14377389785.602997</v>
      </c>
      <c r="BI72" s="1">
        <v>14014278017.468523</v>
      </c>
      <c r="BJ72" s="1">
        <v>14622880885.684217</v>
      </c>
    </row>
    <row r="73" spans="1:62" x14ac:dyDescent="0.3">
      <c r="A73" s="1" t="s">
        <v>726</v>
      </c>
      <c r="B73" s="1" t="s">
        <v>727</v>
      </c>
      <c r="C73" s="1" t="s">
        <v>431</v>
      </c>
      <c r="D73" s="1" t="s">
        <v>221</v>
      </c>
      <c r="E73" s="1" t="s">
        <v>425</v>
      </c>
      <c r="F73" s="1" t="s">
        <v>425</v>
      </c>
      <c r="G73" s="1" t="s">
        <v>425</v>
      </c>
      <c r="H73" s="1" t="s">
        <v>425</v>
      </c>
      <c r="I73" s="1" t="s">
        <v>425</v>
      </c>
      <c r="J73" s="1" t="s">
        <v>425</v>
      </c>
      <c r="K73" s="1">
        <v>44212353.698829591</v>
      </c>
      <c r="L73" s="1">
        <v>46695363.155887321</v>
      </c>
      <c r="M73" s="1">
        <v>41160658.570537128</v>
      </c>
      <c r="N73" s="1">
        <v>45168722.69956319</v>
      </c>
      <c r="O73" s="1">
        <v>52296836.749387994</v>
      </c>
      <c r="P73" s="1">
        <v>55728608.974982962</v>
      </c>
      <c r="Q73" s="1">
        <v>59161544.995752767</v>
      </c>
      <c r="R73" s="1">
        <v>75187969.924812034</v>
      </c>
      <c r="S73" s="1">
        <v>95797533.461920619</v>
      </c>
      <c r="T73" s="1">
        <v>115182522.1238938</v>
      </c>
      <c r="U73" s="1">
        <v>112189468.48182593</v>
      </c>
      <c r="V73" s="1">
        <v>138094243.34932405</v>
      </c>
      <c r="W73" s="1">
        <v>171836793.40269449</v>
      </c>
      <c r="X73" s="1">
        <v>207114382.54607072</v>
      </c>
      <c r="Y73" s="1">
        <v>241080708.89018011</v>
      </c>
      <c r="Z73" s="1">
        <v>218764445.78434327</v>
      </c>
      <c r="AA73" s="1">
        <v>216051495.95981658</v>
      </c>
      <c r="AB73" s="1">
        <v>213446562.57106042</v>
      </c>
      <c r="AC73" s="1">
        <v>177338801.93074974</v>
      </c>
      <c r="AD73" s="1">
        <v>225724851.69110665</v>
      </c>
      <c r="AE73" s="1">
        <v>185646209.38628158</v>
      </c>
      <c r="AF73" s="1">
        <v>220626484.2248106</v>
      </c>
      <c r="AG73" s="1">
        <v>266673126.22980145</v>
      </c>
      <c r="AH73" s="1">
        <v>284119692.49432981</v>
      </c>
      <c r="AI73" s="1">
        <v>317083373.52455896</v>
      </c>
      <c r="AJ73" s="1">
        <v>690314321.37499857</v>
      </c>
      <c r="AK73" s="1">
        <v>714255460.50338936</v>
      </c>
      <c r="AL73" s="1">
        <v>755042548.0558238</v>
      </c>
      <c r="AM73" s="1">
        <v>746491692.58385694</v>
      </c>
      <c r="AN73" s="1">
        <v>785996982.49216807</v>
      </c>
      <c r="AO73" s="1">
        <v>848237108.56162977</v>
      </c>
      <c r="AP73" s="1">
        <v>803630742.53446007</v>
      </c>
      <c r="AQ73" s="1">
        <v>840285264.63154542</v>
      </c>
      <c r="AR73" s="1">
        <v>814723460.08372021</v>
      </c>
      <c r="AS73" s="1">
        <v>782915402.42109549</v>
      </c>
      <c r="AT73" s="1">
        <v>687408804.63052678</v>
      </c>
      <c r="AU73" s="1">
        <v>578236035.10427868</v>
      </c>
      <c r="AV73" s="1">
        <v>487038821.61195916</v>
      </c>
      <c r="AW73" s="1">
        <v>578785951.42873311</v>
      </c>
      <c r="AX73" s="1">
        <v>624173239.91965115</v>
      </c>
      <c r="AY73" s="1">
        <v>655070067.73392439</v>
      </c>
      <c r="AZ73" s="1">
        <v>798885556.45790279</v>
      </c>
      <c r="BA73" s="1">
        <v>965781078.20695376</v>
      </c>
      <c r="BB73" s="1">
        <v>900639534.01089907</v>
      </c>
      <c r="BC73" s="1">
        <v>951806368.69912899</v>
      </c>
      <c r="BD73" s="1">
        <v>898290989.93601799</v>
      </c>
      <c r="BE73" s="1">
        <v>910026155.73103547</v>
      </c>
      <c r="BF73" s="1">
        <v>898947649.45380116</v>
      </c>
      <c r="BG73" s="1">
        <v>833249466.84877682</v>
      </c>
      <c r="BH73" s="1">
        <v>907655651.52583396</v>
      </c>
      <c r="BI73" s="1">
        <v>962797146.49600768</v>
      </c>
      <c r="BJ73" s="1">
        <v>1014621519.858663</v>
      </c>
    </row>
    <row r="74" spans="1:62" x14ac:dyDescent="0.3">
      <c r="A74" s="1" t="s">
        <v>726</v>
      </c>
      <c r="B74" s="1" t="s">
        <v>727</v>
      </c>
      <c r="C74" s="1" t="s">
        <v>178</v>
      </c>
      <c r="D74" s="1" t="s">
        <v>179</v>
      </c>
      <c r="E74" s="1" t="s">
        <v>425</v>
      </c>
      <c r="F74" s="1" t="s">
        <v>425</v>
      </c>
      <c r="G74" s="1" t="s">
        <v>425</v>
      </c>
      <c r="H74" s="1" t="s">
        <v>425</v>
      </c>
      <c r="I74" s="1" t="s">
        <v>425</v>
      </c>
      <c r="J74" s="1" t="s">
        <v>425</v>
      </c>
      <c r="K74" s="1" t="s">
        <v>425</v>
      </c>
      <c r="L74" s="1" t="s">
        <v>425</v>
      </c>
      <c r="M74" s="1" t="s">
        <v>425</v>
      </c>
      <c r="N74" s="1" t="s">
        <v>425</v>
      </c>
      <c r="O74" s="1" t="s">
        <v>425</v>
      </c>
      <c r="P74" s="1" t="s">
        <v>425</v>
      </c>
      <c r="Q74" s="1" t="s">
        <v>425</v>
      </c>
      <c r="R74" s="1" t="s">
        <v>425</v>
      </c>
      <c r="S74" s="1" t="s">
        <v>425</v>
      </c>
      <c r="T74" s="1" t="s">
        <v>425</v>
      </c>
      <c r="U74" s="1" t="s">
        <v>425</v>
      </c>
      <c r="V74" s="1" t="s">
        <v>425</v>
      </c>
      <c r="W74" s="1" t="s">
        <v>425</v>
      </c>
      <c r="X74" s="1" t="s">
        <v>425</v>
      </c>
      <c r="Y74" s="1" t="s">
        <v>425</v>
      </c>
      <c r="Z74" s="1" t="s">
        <v>425</v>
      </c>
      <c r="AA74" s="1" t="s">
        <v>425</v>
      </c>
      <c r="AB74" s="1" t="s">
        <v>425</v>
      </c>
      <c r="AC74" s="1" t="s">
        <v>425</v>
      </c>
      <c r="AD74" s="1" t="s">
        <v>425</v>
      </c>
      <c r="AE74" s="1" t="s">
        <v>425</v>
      </c>
      <c r="AF74" s="1" t="s">
        <v>425</v>
      </c>
      <c r="AG74" s="1" t="s">
        <v>425</v>
      </c>
      <c r="AH74" s="1" t="s">
        <v>425</v>
      </c>
      <c r="AI74" s="1">
        <v>7753501867.7609463</v>
      </c>
      <c r="AJ74" s="1">
        <v>6357615894.0397358</v>
      </c>
      <c r="AK74" s="1">
        <v>3690328963.640861</v>
      </c>
      <c r="AL74" s="1">
        <v>2701181331.3081622</v>
      </c>
      <c r="AM74" s="1">
        <v>2513870586.733439</v>
      </c>
      <c r="AN74" s="1">
        <v>2693731865.9703641</v>
      </c>
      <c r="AO74" s="1">
        <v>3094915505.9092975</v>
      </c>
      <c r="AP74" s="1">
        <v>3510540809.2485547</v>
      </c>
      <c r="AQ74" s="1">
        <v>3613500117.2492771</v>
      </c>
      <c r="AR74" s="1">
        <v>2800024313.951438</v>
      </c>
      <c r="AS74" s="1">
        <v>3057453482.5582576</v>
      </c>
      <c r="AT74" s="1">
        <v>3219487747.2262421</v>
      </c>
      <c r="AU74" s="1">
        <v>3395739855.1714716</v>
      </c>
      <c r="AV74" s="1">
        <v>3991281539.8238335</v>
      </c>
      <c r="AW74" s="1">
        <v>5125363000.8347244</v>
      </c>
      <c r="AX74" s="1">
        <v>6410852595.5756607</v>
      </c>
      <c r="AY74" s="1">
        <v>7745406200.8537416</v>
      </c>
      <c r="AZ74" s="1">
        <v>10172869679.736605</v>
      </c>
      <c r="BA74" s="1">
        <v>12795044472.7663</v>
      </c>
      <c r="BB74" s="1">
        <v>10766809099.072134</v>
      </c>
      <c r="BC74" s="1">
        <v>11638536834.427425</v>
      </c>
      <c r="BD74" s="1">
        <v>14434619982.211679</v>
      </c>
      <c r="BE74" s="1">
        <v>15846474595.773029</v>
      </c>
      <c r="BF74" s="1">
        <v>16140047012.143805</v>
      </c>
      <c r="BG74" s="1">
        <v>16509305827.717052</v>
      </c>
      <c r="BH74" s="1">
        <v>13993546732.472569</v>
      </c>
      <c r="BI74" s="1">
        <v>14378016732.158703</v>
      </c>
      <c r="BJ74" s="1">
        <v>15159281211.396696</v>
      </c>
    </row>
    <row r="75" spans="1:62" x14ac:dyDescent="0.3">
      <c r="A75" s="1" t="s">
        <v>726</v>
      </c>
      <c r="B75" s="1" t="s">
        <v>727</v>
      </c>
      <c r="C75" s="1" t="s">
        <v>136</v>
      </c>
      <c r="D75" s="1" t="s">
        <v>137</v>
      </c>
      <c r="E75" s="1" t="s">
        <v>425</v>
      </c>
      <c r="F75" s="1" t="s">
        <v>425</v>
      </c>
      <c r="G75" s="1" t="s">
        <v>425</v>
      </c>
      <c r="H75" s="1" t="s">
        <v>425</v>
      </c>
      <c r="I75" s="1" t="s">
        <v>425</v>
      </c>
      <c r="J75" s="1" t="s">
        <v>425</v>
      </c>
      <c r="K75" s="1" t="s">
        <v>425</v>
      </c>
      <c r="L75" s="1" t="s">
        <v>425</v>
      </c>
      <c r="M75" s="1" t="s">
        <v>425</v>
      </c>
      <c r="N75" s="1" t="s">
        <v>425</v>
      </c>
      <c r="O75" s="1">
        <v>215021806498.15637</v>
      </c>
      <c r="P75" s="1">
        <v>249039217364.63504</v>
      </c>
      <c r="Q75" s="1">
        <v>298667219346.13257</v>
      </c>
      <c r="R75" s="1">
        <v>396866742553.96997</v>
      </c>
      <c r="S75" s="1">
        <v>443618642959.71582</v>
      </c>
      <c r="T75" s="1">
        <v>488780155338.26215</v>
      </c>
      <c r="U75" s="1">
        <v>517787921003.57306</v>
      </c>
      <c r="V75" s="1">
        <v>598226205424.07141</v>
      </c>
      <c r="W75" s="1">
        <v>737668356280.42847</v>
      </c>
      <c r="X75" s="1">
        <v>878010536975.77625</v>
      </c>
      <c r="Y75" s="1">
        <v>946695355820.95972</v>
      </c>
      <c r="Z75" s="1">
        <v>797443405711.81311</v>
      </c>
      <c r="AA75" s="1">
        <v>773638200773.75684</v>
      </c>
      <c r="AB75" s="1">
        <v>767768378016.08569</v>
      </c>
      <c r="AC75" s="1">
        <v>722367608343.06921</v>
      </c>
      <c r="AD75" s="1">
        <v>729763282952.43152</v>
      </c>
      <c r="AE75" s="1">
        <v>1042300769791.9481</v>
      </c>
      <c r="AF75" s="1">
        <v>1293264353318.8247</v>
      </c>
      <c r="AG75" s="1">
        <v>1395931548502.0603</v>
      </c>
      <c r="AH75" s="1">
        <v>1393674332154.3743</v>
      </c>
      <c r="AI75" s="1">
        <v>1764967948916.5962</v>
      </c>
      <c r="AJ75" s="1">
        <v>1861873895109.0159</v>
      </c>
      <c r="AK75" s="1">
        <v>2123130870381.9663</v>
      </c>
      <c r="AL75" s="1">
        <v>2068555542410.9783</v>
      </c>
      <c r="AM75" s="1">
        <v>2205966011811.498</v>
      </c>
      <c r="AN75" s="1">
        <v>2591620035485.1919</v>
      </c>
      <c r="AO75" s="1">
        <v>2503665193657.3955</v>
      </c>
      <c r="AP75" s="1">
        <v>2218689375140.9878</v>
      </c>
      <c r="AQ75" s="1">
        <v>2243225519617.6504</v>
      </c>
      <c r="AR75" s="1">
        <v>2199957383336.8848</v>
      </c>
      <c r="AS75" s="1">
        <v>1949953934033.5361</v>
      </c>
      <c r="AT75" s="1">
        <v>1950648769574.9441</v>
      </c>
      <c r="AU75" s="1">
        <v>2079136081309.9944</v>
      </c>
      <c r="AV75" s="1">
        <v>2505733634311.5122</v>
      </c>
      <c r="AW75" s="1">
        <v>2819245095604.6685</v>
      </c>
      <c r="AX75" s="1">
        <v>2861410272354.1846</v>
      </c>
      <c r="AY75" s="1">
        <v>3002446368084.3057</v>
      </c>
      <c r="AZ75" s="1">
        <v>3439953462907.1992</v>
      </c>
      <c r="BA75" s="1">
        <v>3752365607148.0884</v>
      </c>
      <c r="BB75" s="1">
        <v>3418005001389.2749</v>
      </c>
      <c r="BC75" s="1">
        <v>3417094562648.9463</v>
      </c>
      <c r="BD75" s="1">
        <v>3757698281117.5537</v>
      </c>
      <c r="BE75" s="1">
        <v>3543983909148.0068</v>
      </c>
      <c r="BF75" s="1">
        <v>3752513503278.4097</v>
      </c>
      <c r="BG75" s="1">
        <v>3890606893346.6855</v>
      </c>
      <c r="BH75" s="1">
        <v>3375611100742.2183</v>
      </c>
      <c r="BI75" s="1">
        <v>3477796274496.8037</v>
      </c>
      <c r="BJ75" s="1">
        <v>3677439129776.603</v>
      </c>
    </row>
    <row r="76" spans="1:62" x14ac:dyDescent="0.3">
      <c r="A76" s="1" t="s">
        <v>726</v>
      </c>
      <c r="B76" s="1" t="s">
        <v>727</v>
      </c>
      <c r="C76" s="1" t="s">
        <v>100</v>
      </c>
      <c r="D76" s="1" t="s">
        <v>101</v>
      </c>
      <c r="E76" s="1">
        <v>1217230038.2678075</v>
      </c>
      <c r="F76" s="1">
        <v>1302674264.1991496</v>
      </c>
      <c r="G76" s="1">
        <v>1382515590.0694201</v>
      </c>
      <c r="H76" s="1">
        <v>1540797516.794693</v>
      </c>
      <c r="I76" s="1">
        <v>1731296118.8711278</v>
      </c>
      <c r="J76" s="1">
        <v>2053462872.3827455</v>
      </c>
      <c r="K76" s="1">
        <v>2126300573.176676</v>
      </c>
      <c r="L76" s="1">
        <v>1747187539.2071671</v>
      </c>
      <c r="M76" s="1">
        <v>1666910166.2889972</v>
      </c>
      <c r="N76" s="1">
        <v>1962051319.261343</v>
      </c>
      <c r="O76" s="1">
        <v>2215029450.380497</v>
      </c>
      <c r="P76" s="1">
        <v>2417107708.2531657</v>
      </c>
      <c r="Q76" s="1">
        <v>2112292944.6414168</v>
      </c>
      <c r="R76" s="1">
        <v>2465492957.7464781</v>
      </c>
      <c r="S76" s="1">
        <v>2894409937.8881984</v>
      </c>
      <c r="T76" s="1">
        <v>2810106382.9787235</v>
      </c>
      <c r="U76" s="1">
        <v>2765254237.2881355</v>
      </c>
      <c r="V76" s="1">
        <v>3189428571.4285712</v>
      </c>
      <c r="W76" s="1">
        <v>3662478184.9912739</v>
      </c>
      <c r="X76" s="1">
        <v>4020227920.2279201</v>
      </c>
      <c r="Y76" s="1">
        <v>4445228215.7676344</v>
      </c>
      <c r="Z76" s="1">
        <v>4222441614.9743247</v>
      </c>
      <c r="AA76" s="1">
        <v>4035994397.7591038</v>
      </c>
      <c r="AB76" s="1">
        <v>4057275042.8290339</v>
      </c>
      <c r="AC76" s="1">
        <v>4412279843.4442272</v>
      </c>
      <c r="AD76" s="1">
        <v>4504342149.4347095</v>
      </c>
      <c r="AE76" s="1">
        <v>5727602644.7147217</v>
      </c>
      <c r="AF76" s="1">
        <v>5074829931.9727879</v>
      </c>
      <c r="AG76" s="1">
        <v>5197840979.1341648</v>
      </c>
      <c r="AH76" s="1">
        <v>5251764264.2680206</v>
      </c>
      <c r="AI76" s="1">
        <v>5889174825.4870014</v>
      </c>
      <c r="AJ76" s="1">
        <v>6596546195.652174</v>
      </c>
      <c r="AK76" s="1">
        <v>6413901601.8306637</v>
      </c>
      <c r="AL76" s="1">
        <v>5966255778.1201839</v>
      </c>
      <c r="AM76" s="1">
        <v>5444560669.4560671</v>
      </c>
      <c r="AN76" s="1">
        <v>6465137614.6788988</v>
      </c>
      <c r="AO76" s="1">
        <v>6934984709.4801207</v>
      </c>
      <c r="AP76" s="1">
        <v>6891308593.75</v>
      </c>
      <c r="AQ76" s="1">
        <v>7480968858.1314869</v>
      </c>
      <c r="AR76" s="1">
        <v>7719354838.7096777</v>
      </c>
      <c r="AS76" s="1">
        <v>4983024408.148284</v>
      </c>
      <c r="AT76" s="1">
        <v>5314909953.9299173</v>
      </c>
      <c r="AU76" s="1">
        <v>6166330136.2948008</v>
      </c>
      <c r="AV76" s="1">
        <v>7632406552.838026</v>
      </c>
      <c r="AW76" s="1">
        <v>8881368538.0767097</v>
      </c>
      <c r="AX76" s="1">
        <v>10731634116.738386</v>
      </c>
      <c r="AY76" s="1">
        <v>20409668521.549374</v>
      </c>
      <c r="AZ76" s="1">
        <v>24758819717.707443</v>
      </c>
      <c r="BA76" s="1">
        <v>28526891010.492489</v>
      </c>
      <c r="BB76" s="1">
        <v>25977847813.742184</v>
      </c>
      <c r="BC76" s="1">
        <v>32174772955.974846</v>
      </c>
      <c r="BD76" s="1">
        <v>39566292432.861488</v>
      </c>
      <c r="BE76" s="1">
        <v>41939728978.728149</v>
      </c>
      <c r="BF76" s="1">
        <v>47805069494.908142</v>
      </c>
      <c r="BG76" s="1">
        <v>39086625008.621284</v>
      </c>
      <c r="BH76" s="1">
        <v>37338430643.402405</v>
      </c>
      <c r="BI76" s="1">
        <v>42803583022.149467</v>
      </c>
      <c r="BJ76" s="1">
        <v>47330016342.573441</v>
      </c>
    </row>
    <row r="77" spans="1:62" x14ac:dyDescent="0.3">
      <c r="A77" s="1" t="s">
        <v>726</v>
      </c>
      <c r="B77" s="1" t="s">
        <v>727</v>
      </c>
      <c r="C77" s="1" t="s">
        <v>432</v>
      </c>
      <c r="D77" s="1" t="s">
        <v>433</v>
      </c>
      <c r="E77" s="1" t="s">
        <v>425</v>
      </c>
      <c r="F77" s="1" t="s">
        <v>425</v>
      </c>
      <c r="G77" s="1" t="s">
        <v>425</v>
      </c>
      <c r="H77" s="1" t="s">
        <v>425</v>
      </c>
      <c r="I77" s="1" t="s">
        <v>425</v>
      </c>
      <c r="J77" s="1" t="s">
        <v>425</v>
      </c>
      <c r="K77" s="1" t="s">
        <v>425</v>
      </c>
      <c r="L77" s="1" t="s">
        <v>425</v>
      </c>
      <c r="M77" s="1" t="s">
        <v>425</v>
      </c>
      <c r="N77" s="1" t="s">
        <v>425</v>
      </c>
      <c r="O77" s="1" t="s">
        <v>425</v>
      </c>
      <c r="P77" s="1" t="s">
        <v>425</v>
      </c>
      <c r="Q77" s="1" t="s">
        <v>425</v>
      </c>
      <c r="R77" s="1" t="s">
        <v>425</v>
      </c>
      <c r="S77" s="1" t="s">
        <v>425</v>
      </c>
      <c r="T77" s="1" t="s">
        <v>425</v>
      </c>
      <c r="U77" s="1" t="s">
        <v>425</v>
      </c>
      <c r="V77" s="1" t="s">
        <v>425</v>
      </c>
      <c r="W77" s="1" t="s">
        <v>425</v>
      </c>
      <c r="X77" s="1" t="s">
        <v>425</v>
      </c>
      <c r="Y77" s="1" t="s">
        <v>425</v>
      </c>
      <c r="Z77" s="1" t="s">
        <v>425</v>
      </c>
      <c r="AA77" s="1" t="s">
        <v>425</v>
      </c>
      <c r="AB77" s="1" t="s">
        <v>425</v>
      </c>
      <c r="AC77" s="1" t="s">
        <v>425</v>
      </c>
      <c r="AD77" s="1" t="s">
        <v>425</v>
      </c>
      <c r="AE77" s="1" t="s">
        <v>425</v>
      </c>
      <c r="AF77" s="1" t="s">
        <v>425</v>
      </c>
      <c r="AG77" s="1" t="s">
        <v>425</v>
      </c>
      <c r="AH77" s="1" t="s">
        <v>425</v>
      </c>
      <c r="AI77" s="1" t="s">
        <v>425</v>
      </c>
      <c r="AJ77" s="1" t="s">
        <v>425</v>
      </c>
      <c r="AK77" s="1" t="s">
        <v>425</v>
      </c>
      <c r="AL77" s="1" t="s">
        <v>425</v>
      </c>
      <c r="AM77" s="1" t="s">
        <v>425</v>
      </c>
      <c r="AN77" s="1" t="s">
        <v>425</v>
      </c>
      <c r="AO77" s="1" t="s">
        <v>425</v>
      </c>
      <c r="AP77" s="1" t="s">
        <v>425</v>
      </c>
      <c r="AQ77" s="1" t="s">
        <v>425</v>
      </c>
      <c r="AR77" s="1" t="s">
        <v>425</v>
      </c>
      <c r="AS77" s="1" t="s">
        <v>425</v>
      </c>
      <c r="AT77" s="1" t="s">
        <v>425</v>
      </c>
      <c r="AU77" s="1" t="s">
        <v>425</v>
      </c>
      <c r="AV77" s="1" t="s">
        <v>425</v>
      </c>
      <c r="AW77" s="1" t="s">
        <v>425</v>
      </c>
      <c r="AX77" s="1" t="s">
        <v>425</v>
      </c>
      <c r="AY77" s="1" t="s">
        <v>425</v>
      </c>
      <c r="AZ77" s="1" t="s">
        <v>425</v>
      </c>
      <c r="BA77" s="1" t="s">
        <v>425</v>
      </c>
      <c r="BB77" s="1" t="s">
        <v>425</v>
      </c>
      <c r="BC77" s="1" t="s">
        <v>425</v>
      </c>
      <c r="BD77" s="1" t="s">
        <v>425</v>
      </c>
      <c r="BE77" s="1" t="s">
        <v>425</v>
      </c>
      <c r="BF77" s="1" t="s">
        <v>425</v>
      </c>
      <c r="BG77" s="1" t="s">
        <v>425</v>
      </c>
      <c r="BH77" s="1" t="s">
        <v>425</v>
      </c>
      <c r="BI77" s="1" t="s">
        <v>425</v>
      </c>
      <c r="BJ77" s="1" t="s">
        <v>425</v>
      </c>
    </row>
    <row r="78" spans="1:62" x14ac:dyDescent="0.3">
      <c r="A78" s="1" t="s">
        <v>726</v>
      </c>
      <c r="B78" s="1" t="s">
        <v>727</v>
      </c>
      <c r="C78" s="1" t="s">
        <v>40</v>
      </c>
      <c r="D78" s="1" t="s">
        <v>41</v>
      </c>
      <c r="E78" s="1">
        <v>4446528164.6755905</v>
      </c>
      <c r="F78" s="1">
        <v>5016048786.2275286</v>
      </c>
      <c r="G78" s="1">
        <v>5327573509.0984316</v>
      </c>
      <c r="H78" s="1">
        <v>5949478034.8875093</v>
      </c>
      <c r="I78" s="1">
        <v>6680298250.579607</v>
      </c>
      <c r="J78" s="1">
        <v>7600579093.1158018</v>
      </c>
      <c r="K78" s="1">
        <v>8455611129.2793627</v>
      </c>
      <c r="L78" s="1">
        <v>9136711287.8243351</v>
      </c>
      <c r="M78" s="1">
        <v>9915140546.3507195</v>
      </c>
      <c r="N78" s="1">
        <v>11266091570.571796</v>
      </c>
      <c r="O78" s="1">
        <v>13139862500</v>
      </c>
      <c r="P78" s="1">
        <v>14591755681.818182</v>
      </c>
      <c r="Q78" s="1">
        <v>16885506818.18182</v>
      </c>
      <c r="R78" s="1">
        <v>22347844649.021862</v>
      </c>
      <c r="S78" s="1">
        <v>25351305681.818184</v>
      </c>
      <c r="T78" s="1">
        <v>28525872476.089264</v>
      </c>
      <c r="U78" s="1">
        <v>31152840485.074627</v>
      </c>
      <c r="V78" s="1">
        <v>36176233117.48381</v>
      </c>
      <c r="W78" s="1">
        <v>44270203153.988869</v>
      </c>
      <c r="X78" s="1">
        <v>54481875804.967796</v>
      </c>
      <c r="Y78" s="1">
        <v>56829663469.224625</v>
      </c>
      <c r="Z78" s="1">
        <v>52346507380.073807</v>
      </c>
      <c r="AA78" s="1">
        <v>54617991326.530609</v>
      </c>
      <c r="AB78" s="1">
        <v>49428872678.01857</v>
      </c>
      <c r="AC78" s="1">
        <v>48020024788.391777</v>
      </c>
      <c r="AD78" s="1">
        <v>47820850974.586723</v>
      </c>
      <c r="AE78" s="1">
        <v>56379593719.571571</v>
      </c>
      <c r="AF78" s="1">
        <v>65652751132.360344</v>
      </c>
      <c r="AG78" s="1">
        <v>76261278404.996399</v>
      </c>
      <c r="AH78" s="1">
        <v>79169043642.467468</v>
      </c>
      <c r="AI78" s="1">
        <v>97891090928.632843</v>
      </c>
      <c r="AJ78" s="1">
        <v>105143232379.88408</v>
      </c>
      <c r="AK78" s="1">
        <v>116224673042.54558</v>
      </c>
      <c r="AL78" s="1">
        <v>108809058858.50179</v>
      </c>
      <c r="AM78" s="1">
        <v>116601802106.74158</v>
      </c>
      <c r="AN78" s="1">
        <v>136878366230.328</v>
      </c>
      <c r="AO78" s="1">
        <v>145861612825.59454</v>
      </c>
      <c r="AP78" s="1">
        <v>143157600024.95944</v>
      </c>
      <c r="AQ78" s="1">
        <v>144428172835.23581</v>
      </c>
      <c r="AR78" s="1">
        <v>142540728958.02261</v>
      </c>
      <c r="AS78" s="1">
        <v>130133845771.14429</v>
      </c>
      <c r="AT78" s="1">
        <v>136191353467.56152</v>
      </c>
      <c r="AU78" s="1">
        <v>153830947016.75137</v>
      </c>
      <c r="AV78" s="1">
        <v>201924270316.0271</v>
      </c>
      <c r="AW78" s="1">
        <v>240521260988.32877</v>
      </c>
      <c r="AX78" s="1">
        <v>247783001865.43961</v>
      </c>
      <c r="AY78" s="1">
        <v>273317737046.79462</v>
      </c>
      <c r="AZ78" s="1">
        <v>318497936901.17712</v>
      </c>
      <c r="BA78" s="1">
        <v>354460802548.70367</v>
      </c>
      <c r="BB78" s="1">
        <v>330000252153.37592</v>
      </c>
      <c r="BC78" s="1">
        <v>299361576558.21661</v>
      </c>
      <c r="BD78" s="1">
        <v>287797822093.17767</v>
      </c>
      <c r="BE78" s="1">
        <v>245670666639.04691</v>
      </c>
      <c r="BF78" s="1">
        <v>239862011450.10287</v>
      </c>
      <c r="BG78" s="1">
        <v>237029579260.72223</v>
      </c>
      <c r="BH78" s="1">
        <v>195541761243.1441</v>
      </c>
      <c r="BI78" s="1">
        <v>192690813126.86044</v>
      </c>
      <c r="BJ78" s="1">
        <v>200288277129.03824</v>
      </c>
    </row>
    <row r="79" spans="1:62" x14ac:dyDescent="0.3">
      <c r="A79" s="1" t="s">
        <v>726</v>
      </c>
      <c r="B79" s="1" t="s">
        <v>727</v>
      </c>
      <c r="C79" s="1" t="s">
        <v>434</v>
      </c>
      <c r="D79" s="1" t="s">
        <v>435</v>
      </c>
      <c r="E79" s="1" t="s">
        <v>425</v>
      </c>
      <c r="F79" s="1" t="s">
        <v>425</v>
      </c>
      <c r="G79" s="1" t="s">
        <v>425</v>
      </c>
      <c r="H79" s="1" t="s">
        <v>425</v>
      </c>
      <c r="I79" s="1" t="s">
        <v>425</v>
      </c>
      <c r="J79" s="1" t="s">
        <v>425</v>
      </c>
      <c r="K79" s="1" t="s">
        <v>425</v>
      </c>
      <c r="L79" s="1" t="s">
        <v>425</v>
      </c>
      <c r="M79" s="1" t="s">
        <v>425</v>
      </c>
      <c r="N79" s="1" t="s">
        <v>425</v>
      </c>
      <c r="O79" s="1">
        <v>69520026.666666672</v>
      </c>
      <c r="P79" s="1">
        <v>88570952.868852437</v>
      </c>
      <c r="Q79" s="1">
        <v>106101175.65797994</v>
      </c>
      <c r="R79" s="1">
        <v>140153748.24365649</v>
      </c>
      <c r="S79" s="1">
        <v>169918948.62918174</v>
      </c>
      <c r="T79" s="1">
        <v>211194305.70299855</v>
      </c>
      <c r="U79" s="1">
        <v>240780413.56492969</v>
      </c>
      <c r="V79" s="1">
        <v>282269373.00106609</v>
      </c>
      <c r="W79" s="1">
        <v>355989047.25637394</v>
      </c>
      <c r="X79" s="1">
        <v>420642463.40999812</v>
      </c>
      <c r="Y79" s="1">
        <v>476055288.41888607</v>
      </c>
      <c r="Z79" s="1">
        <v>435746974.75924408</v>
      </c>
      <c r="AA79" s="1">
        <v>402405069.36776918</v>
      </c>
      <c r="AB79" s="1">
        <v>416183706.94368511</v>
      </c>
      <c r="AC79" s="1">
        <v>379371608.44292527</v>
      </c>
      <c r="AD79" s="1">
        <v>412876071.11849308</v>
      </c>
      <c r="AE79" s="1">
        <v>603015696.45284891</v>
      </c>
      <c r="AF79" s="1">
        <v>787392365.83190787</v>
      </c>
      <c r="AG79" s="1">
        <v>898611007.94770861</v>
      </c>
      <c r="AH79" s="1">
        <v>929796722.38789642</v>
      </c>
      <c r="AI79" s="1">
        <v>1018970364.8644279</v>
      </c>
      <c r="AJ79" s="1">
        <v>1016493394.8252951</v>
      </c>
      <c r="AK79" s="1">
        <v>1037921836.947698</v>
      </c>
      <c r="AL79" s="1">
        <v>927219728.86688566</v>
      </c>
      <c r="AM79" s="1">
        <v>1005879948.4325378</v>
      </c>
      <c r="AN79" s="1">
        <v>1208946165.9288876</v>
      </c>
      <c r="AO79" s="1">
        <v>1197509786.6763239</v>
      </c>
      <c r="AP79" s="1">
        <v>1072147778.030131</v>
      </c>
      <c r="AQ79" s="1">
        <v>1149862702.9608405</v>
      </c>
      <c r="AR79" s="1">
        <v>1131561595.1377542</v>
      </c>
      <c r="AS79" s="1">
        <v>1068030829.7559105</v>
      </c>
      <c r="AT79" s="1">
        <v>1086172922.5741336</v>
      </c>
      <c r="AU79" s="1">
        <v>1169138789.3143501</v>
      </c>
      <c r="AV79" s="1">
        <v>1558768614.2356212</v>
      </c>
      <c r="AW79" s="1">
        <v>1825157316.6864183</v>
      </c>
      <c r="AX79" s="1">
        <v>1849805732.9620304</v>
      </c>
      <c r="AY79" s="1">
        <v>2013099482.074393</v>
      </c>
      <c r="AZ79" s="1">
        <v>2249811708.9479585</v>
      </c>
      <c r="BA79" s="1">
        <v>2499107510.6412196</v>
      </c>
      <c r="BB79" s="1">
        <v>2529948329.571527</v>
      </c>
      <c r="BC79" s="1">
        <v>2503156060.5252395</v>
      </c>
      <c r="BD79" s="1">
        <v>2684467375.7147918</v>
      </c>
      <c r="BE79" s="1">
        <v>2609667673.716012</v>
      </c>
      <c r="BF79" s="1">
        <v>2669515517.3334761</v>
      </c>
      <c r="BG79" s="1">
        <v>2837737193.7639194</v>
      </c>
      <c r="BH79" s="1">
        <v>2520206899.6269269</v>
      </c>
      <c r="BI79" s="1">
        <v>2705891616.9757371</v>
      </c>
      <c r="BJ79" s="1" t="s">
        <v>425</v>
      </c>
    </row>
    <row r="80" spans="1:62" x14ac:dyDescent="0.3">
      <c r="A80" s="1" t="s">
        <v>726</v>
      </c>
      <c r="B80" s="1" t="s">
        <v>727</v>
      </c>
      <c r="C80" s="1" t="s">
        <v>276</v>
      </c>
      <c r="D80" s="1" t="s">
        <v>277</v>
      </c>
      <c r="E80" s="1" t="s">
        <v>425</v>
      </c>
      <c r="F80" s="1" t="s">
        <v>425</v>
      </c>
      <c r="G80" s="1" t="s">
        <v>425</v>
      </c>
      <c r="H80" s="1" t="s">
        <v>425</v>
      </c>
      <c r="I80" s="1" t="s">
        <v>425</v>
      </c>
      <c r="J80" s="1" t="s">
        <v>425</v>
      </c>
      <c r="K80" s="1" t="s">
        <v>425</v>
      </c>
      <c r="L80" s="1" t="s">
        <v>425</v>
      </c>
      <c r="M80" s="1" t="s">
        <v>425</v>
      </c>
      <c r="N80" s="1" t="s">
        <v>425</v>
      </c>
      <c r="O80" s="1" t="s">
        <v>425</v>
      </c>
      <c r="P80" s="1" t="s">
        <v>425</v>
      </c>
      <c r="Q80" s="1" t="s">
        <v>425</v>
      </c>
      <c r="R80" s="1" t="s">
        <v>425</v>
      </c>
      <c r="S80" s="1" t="s">
        <v>425</v>
      </c>
      <c r="T80" s="1" t="s">
        <v>425</v>
      </c>
      <c r="U80" s="1" t="s">
        <v>425</v>
      </c>
      <c r="V80" s="1">
        <v>71494481.481481478</v>
      </c>
      <c r="W80" s="1">
        <v>88322370.370370358</v>
      </c>
      <c r="X80" s="1">
        <v>102244370.37037036</v>
      </c>
      <c r="Y80" s="1">
        <v>110900444.44444443</v>
      </c>
      <c r="Z80" s="1">
        <v>115651925.92592593</v>
      </c>
      <c r="AA80" s="1">
        <v>125435592.59259258</v>
      </c>
      <c r="AB80" s="1">
        <v>131803555.55555555</v>
      </c>
      <c r="AC80" s="1">
        <v>145533296.2962963</v>
      </c>
      <c r="AD80" s="1">
        <v>167728444.44444445</v>
      </c>
      <c r="AE80" s="1">
        <v>187589518.51851851</v>
      </c>
      <c r="AF80" s="1">
        <v>215009555.55555555</v>
      </c>
      <c r="AG80" s="1">
        <v>236357518.51851851</v>
      </c>
      <c r="AH80" s="1">
        <v>267327629.62962961</v>
      </c>
      <c r="AI80" s="1">
        <v>278098777.77777773</v>
      </c>
      <c r="AJ80" s="1">
        <v>300757888.88888884</v>
      </c>
      <c r="AK80" s="1">
        <v>310160444.44444442</v>
      </c>
      <c r="AL80" s="1">
        <v>309812185.18518519</v>
      </c>
      <c r="AM80" s="1">
        <v>325111814.81481487</v>
      </c>
      <c r="AN80" s="1">
        <v>342172518.51851851</v>
      </c>
      <c r="AO80" s="1">
        <v>366911444.44444436</v>
      </c>
      <c r="AP80" s="1">
        <v>392190592.59259254</v>
      </c>
      <c r="AQ80" s="1">
        <v>445903592.59259254</v>
      </c>
      <c r="AR80" s="1">
        <v>482009370.37037033</v>
      </c>
      <c r="AS80" s="1">
        <v>520044370.37037027</v>
      </c>
      <c r="AT80" s="1">
        <v>520444185.18518513</v>
      </c>
      <c r="AU80" s="1">
        <v>540336925.92592585</v>
      </c>
      <c r="AV80" s="1">
        <v>591018407.4074074</v>
      </c>
      <c r="AW80" s="1">
        <v>599118592.5925926</v>
      </c>
      <c r="AX80" s="1">
        <v>695370296.29629624</v>
      </c>
      <c r="AY80" s="1">
        <v>698700666.66666663</v>
      </c>
      <c r="AZ80" s="1">
        <v>758683592.5925926</v>
      </c>
      <c r="BA80" s="1">
        <v>825977888.88888884</v>
      </c>
      <c r="BB80" s="1">
        <v>771278111.11111093</v>
      </c>
      <c r="BC80" s="1">
        <v>771015888.88888896</v>
      </c>
      <c r="BD80" s="1">
        <v>778648666.66666663</v>
      </c>
      <c r="BE80" s="1">
        <v>799882148.14814806</v>
      </c>
      <c r="BF80" s="1">
        <v>842620111.11111128</v>
      </c>
      <c r="BG80" s="1">
        <v>911481481.48148143</v>
      </c>
      <c r="BH80" s="1">
        <v>997007925.92592585</v>
      </c>
      <c r="BI80" s="1">
        <v>1056188592.5925924</v>
      </c>
      <c r="BJ80" s="1">
        <v>1118816679.4074073</v>
      </c>
    </row>
    <row r="81" spans="1:62" x14ac:dyDescent="0.3">
      <c r="A81" s="1" t="s">
        <v>726</v>
      </c>
      <c r="B81" s="1" t="s">
        <v>727</v>
      </c>
      <c r="C81" s="1" t="s">
        <v>436</v>
      </c>
      <c r="D81" s="1" t="s">
        <v>437</v>
      </c>
      <c r="E81" s="1" t="s">
        <v>425</v>
      </c>
      <c r="F81" s="1" t="s">
        <v>425</v>
      </c>
      <c r="G81" s="1" t="s">
        <v>425</v>
      </c>
      <c r="H81" s="1" t="s">
        <v>425</v>
      </c>
      <c r="I81" s="1" t="s">
        <v>425</v>
      </c>
      <c r="J81" s="1" t="s">
        <v>425</v>
      </c>
      <c r="K81" s="1" t="s">
        <v>425</v>
      </c>
      <c r="L81" s="1" t="s">
        <v>425</v>
      </c>
      <c r="M81" s="1" t="s">
        <v>425</v>
      </c>
      <c r="N81" s="1" t="s">
        <v>425</v>
      </c>
      <c r="O81" s="1" t="s">
        <v>425</v>
      </c>
      <c r="P81" s="1" t="s">
        <v>425</v>
      </c>
      <c r="Q81" s="1" t="s">
        <v>425</v>
      </c>
      <c r="R81" s="1" t="s">
        <v>425</v>
      </c>
      <c r="S81" s="1" t="s">
        <v>425</v>
      </c>
      <c r="T81" s="1" t="s">
        <v>425</v>
      </c>
      <c r="U81" s="1" t="s">
        <v>425</v>
      </c>
      <c r="V81" s="1" t="s">
        <v>425</v>
      </c>
      <c r="W81" s="1" t="s">
        <v>425</v>
      </c>
      <c r="X81" s="1" t="s">
        <v>425</v>
      </c>
      <c r="Y81" s="1" t="s">
        <v>425</v>
      </c>
      <c r="Z81" s="1" t="s">
        <v>425</v>
      </c>
      <c r="AA81" s="1" t="s">
        <v>425</v>
      </c>
      <c r="AB81" s="1" t="s">
        <v>425</v>
      </c>
      <c r="AC81" s="1" t="s">
        <v>425</v>
      </c>
      <c r="AD81" s="1" t="s">
        <v>425</v>
      </c>
      <c r="AE81" s="1" t="s">
        <v>425</v>
      </c>
      <c r="AF81" s="1" t="s">
        <v>425</v>
      </c>
      <c r="AG81" s="1" t="s">
        <v>425</v>
      </c>
      <c r="AH81" s="1" t="s">
        <v>425</v>
      </c>
      <c r="AI81" s="1" t="s">
        <v>425</v>
      </c>
      <c r="AJ81" s="1" t="s">
        <v>425</v>
      </c>
      <c r="AK81" s="1" t="s">
        <v>425</v>
      </c>
      <c r="AL81" s="1" t="s">
        <v>425</v>
      </c>
      <c r="AM81" s="1" t="s">
        <v>425</v>
      </c>
      <c r="AN81" s="1" t="s">
        <v>425</v>
      </c>
      <c r="AO81" s="1" t="s">
        <v>425</v>
      </c>
      <c r="AP81" s="1" t="s">
        <v>425</v>
      </c>
      <c r="AQ81" s="1" t="s">
        <v>425</v>
      </c>
      <c r="AR81" s="1" t="s">
        <v>425</v>
      </c>
      <c r="AS81" s="1" t="s">
        <v>425</v>
      </c>
      <c r="AT81" s="1" t="s">
        <v>425</v>
      </c>
      <c r="AU81" s="1">
        <v>3385000000</v>
      </c>
      <c r="AV81" s="1">
        <v>3560000000</v>
      </c>
      <c r="AW81" s="1">
        <v>3857000000</v>
      </c>
      <c r="AX81" s="1">
        <v>4197000000</v>
      </c>
      <c r="AY81" s="1">
        <v>4213000000</v>
      </c>
      <c r="AZ81" s="1">
        <v>4375000000</v>
      </c>
      <c r="BA81" s="1">
        <v>4621000000</v>
      </c>
      <c r="BB81" s="1">
        <v>4781000000</v>
      </c>
      <c r="BC81" s="1">
        <v>4895000000</v>
      </c>
      <c r="BD81" s="1">
        <v>4928000000</v>
      </c>
      <c r="BE81" s="1">
        <v>5199000000</v>
      </c>
      <c r="BF81" s="1">
        <v>5337000000</v>
      </c>
      <c r="BG81" s="1">
        <v>5531000000</v>
      </c>
      <c r="BH81" s="1">
        <v>5697000000</v>
      </c>
      <c r="BI81" s="1">
        <v>5793000000</v>
      </c>
      <c r="BJ81" s="1" t="s">
        <v>425</v>
      </c>
    </row>
    <row r="82" spans="1:62" x14ac:dyDescent="0.3">
      <c r="A82" s="1" t="s">
        <v>726</v>
      </c>
      <c r="B82" s="1" t="s">
        <v>727</v>
      </c>
      <c r="C82" s="1" t="s">
        <v>102</v>
      </c>
      <c r="D82" s="1" t="s">
        <v>103</v>
      </c>
      <c r="E82" s="1">
        <v>1043599899.9999999</v>
      </c>
      <c r="F82" s="1">
        <v>1076699900</v>
      </c>
      <c r="G82" s="1">
        <v>1143600000</v>
      </c>
      <c r="H82" s="1">
        <v>1262800000</v>
      </c>
      <c r="I82" s="1">
        <v>1299099899.9999998</v>
      </c>
      <c r="J82" s="1">
        <v>1331399900</v>
      </c>
      <c r="K82" s="1">
        <v>1390700000</v>
      </c>
      <c r="L82" s="1">
        <v>1453500000</v>
      </c>
      <c r="M82" s="1">
        <v>1610500000</v>
      </c>
      <c r="N82" s="1">
        <v>1715399899.9999998</v>
      </c>
      <c r="O82" s="1">
        <v>1903999999.9999998</v>
      </c>
      <c r="P82" s="1">
        <v>1984800000</v>
      </c>
      <c r="Q82" s="1">
        <v>2101300000.0000002</v>
      </c>
      <c r="R82" s="1">
        <v>2569200100</v>
      </c>
      <c r="S82" s="1">
        <v>3161499900</v>
      </c>
      <c r="T82" s="1">
        <v>3645900000</v>
      </c>
      <c r="U82" s="1">
        <v>4365300199.999999</v>
      </c>
      <c r="V82" s="1">
        <v>5480500200.000001</v>
      </c>
      <c r="W82" s="1">
        <v>6070600199.999999</v>
      </c>
      <c r="X82" s="1">
        <v>6902600200</v>
      </c>
      <c r="Y82" s="1">
        <v>7878700000</v>
      </c>
      <c r="Z82" s="1">
        <v>8607500300</v>
      </c>
      <c r="AA82" s="1">
        <v>8716999700</v>
      </c>
      <c r="AB82" s="1">
        <v>9050000400</v>
      </c>
      <c r="AC82" s="1">
        <v>9470000100</v>
      </c>
      <c r="AD82" s="1">
        <v>9721652086.956522</v>
      </c>
      <c r="AE82" s="1">
        <v>7231963515.9817343</v>
      </c>
      <c r="AF82" s="1">
        <v>7084399840</v>
      </c>
      <c r="AG82" s="1">
        <v>7841602824.4274817</v>
      </c>
      <c r="AH82" s="1">
        <v>8410724360.795455</v>
      </c>
      <c r="AI82" s="1">
        <v>7650125217.3525343</v>
      </c>
      <c r="AJ82" s="1">
        <v>9406097735.0911732</v>
      </c>
      <c r="AK82" s="1">
        <v>10440842165.319305</v>
      </c>
      <c r="AL82" s="1">
        <v>11399942453.064556</v>
      </c>
      <c r="AM82" s="1">
        <v>12983235568.229239</v>
      </c>
      <c r="AN82" s="1">
        <v>14655404433.277115</v>
      </c>
      <c r="AO82" s="1">
        <v>15674835615.313896</v>
      </c>
      <c r="AP82" s="1">
        <v>17790026221.613865</v>
      </c>
      <c r="AQ82" s="1">
        <v>19395491992.99387</v>
      </c>
      <c r="AR82" s="1">
        <v>18318412251.364197</v>
      </c>
      <c r="AS82" s="1">
        <v>19288827158.903545</v>
      </c>
      <c r="AT82" s="1">
        <v>18702802394.828594</v>
      </c>
      <c r="AU82" s="1">
        <v>20776669466.605297</v>
      </c>
      <c r="AV82" s="1">
        <v>21917706490.529922</v>
      </c>
      <c r="AW82" s="1">
        <v>23965275995.721386</v>
      </c>
      <c r="AX82" s="1">
        <v>27211377225.271484</v>
      </c>
      <c r="AY82" s="1">
        <v>30231249362.060352</v>
      </c>
      <c r="AZ82" s="1">
        <v>34113107085.608536</v>
      </c>
      <c r="BA82" s="1">
        <v>39136893345.15007</v>
      </c>
      <c r="BB82" s="1">
        <v>37733994976.413651</v>
      </c>
      <c r="BC82" s="1">
        <v>41338595380.815865</v>
      </c>
      <c r="BD82" s="1">
        <v>47654841112.852264</v>
      </c>
      <c r="BE82" s="1">
        <v>50388454861.111122</v>
      </c>
      <c r="BF82" s="1">
        <v>53851058955.299866</v>
      </c>
      <c r="BG82" s="1">
        <v>58722323918.160423</v>
      </c>
      <c r="BH82" s="1">
        <v>63767597193.917542</v>
      </c>
      <c r="BI82" s="1">
        <v>68663653469.124603</v>
      </c>
      <c r="BJ82" s="1">
        <v>75620095537.500504</v>
      </c>
    </row>
    <row r="83" spans="1:62" x14ac:dyDescent="0.3">
      <c r="A83" s="1" t="s">
        <v>726</v>
      </c>
      <c r="B83" s="1" t="s">
        <v>727</v>
      </c>
      <c r="C83" s="1" t="s">
        <v>36</v>
      </c>
      <c r="D83" s="1" t="s">
        <v>37</v>
      </c>
      <c r="E83" s="1" t="s">
        <v>425</v>
      </c>
      <c r="F83" s="1" t="s">
        <v>425</v>
      </c>
      <c r="G83" s="1" t="s">
        <v>425</v>
      </c>
      <c r="H83" s="1" t="s">
        <v>425</v>
      </c>
      <c r="I83" s="1" t="s">
        <v>425</v>
      </c>
      <c r="J83" s="1" t="s">
        <v>425</v>
      </c>
      <c r="K83" s="1" t="s">
        <v>425</v>
      </c>
      <c r="L83" s="1" t="s">
        <v>425</v>
      </c>
      <c r="M83" s="1" t="s">
        <v>425</v>
      </c>
      <c r="N83" s="1" t="s">
        <v>425</v>
      </c>
      <c r="O83" s="1" t="s">
        <v>425</v>
      </c>
      <c r="P83" s="1" t="s">
        <v>425</v>
      </c>
      <c r="Q83" s="1" t="s">
        <v>425</v>
      </c>
      <c r="R83" s="1" t="s">
        <v>425</v>
      </c>
      <c r="S83" s="1" t="s">
        <v>425</v>
      </c>
      <c r="T83" s="1" t="s">
        <v>425</v>
      </c>
      <c r="U83" s="1" t="s">
        <v>425</v>
      </c>
      <c r="V83" s="1" t="s">
        <v>425</v>
      </c>
      <c r="W83" s="1" t="s">
        <v>425</v>
      </c>
      <c r="X83" s="1" t="s">
        <v>425</v>
      </c>
      <c r="Y83" s="1" t="s">
        <v>425</v>
      </c>
      <c r="Z83" s="1" t="s">
        <v>425</v>
      </c>
      <c r="AA83" s="1" t="s">
        <v>425</v>
      </c>
      <c r="AB83" s="1" t="s">
        <v>425</v>
      </c>
      <c r="AC83" s="1" t="s">
        <v>425</v>
      </c>
      <c r="AD83" s="1" t="s">
        <v>425</v>
      </c>
      <c r="AE83" s="1">
        <v>1922600899.38433</v>
      </c>
      <c r="AF83" s="1">
        <v>2041538057.0288842</v>
      </c>
      <c r="AG83" s="1">
        <v>2384295763.7252836</v>
      </c>
      <c r="AH83" s="1">
        <v>2432029380.4368639</v>
      </c>
      <c r="AI83" s="1">
        <v>2666616176.9160857</v>
      </c>
      <c r="AJ83" s="1">
        <v>3014890569.040987</v>
      </c>
      <c r="AK83" s="1">
        <v>3284625277.1618624</v>
      </c>
      <c r="AL83" s="1">
        <v>3279063317.6347461</v>
      </c>
      <c r="AM83" s="1">
        <v>3383218922.7933645</v>
      </c>
      <c r="AN83" s="1">
        <v>3693753379.0599155</v>
      </c>
      <c r="AO83" s="1">
        <v>3869032270.9163346</v>
      </c>
      <c r="AP83" s="1">
        <v>3783788551.0818954</v>
      </c>
      <c r="AQ83" s="1">
        <v>3588376057.0153608</v>
      </c>
      <c r="AR83" s="1">
        <v>3461282293.6462369</v>
      </c>
      <c r="AS83" s="1">
        <v>2995360969.1619868</v>
      </c>
      <c r="AT83" s="1">
        <v>2833442750.4363899</v>
      </c>
      <c r="AU83" s="1">
        <v>2949637039.0442357</v>
      </c>
      <c r="AV83" s="1">
        <v>3446442218.8982892</v>
      </c>
      <c r="AW83" s="1">
        <v>3666349049.4264107</v>
      </c>
      <c r="AX83" s="1">
        <v>2937071767.2557559</v>
      </c>
      <c r="AY83" s="1">
        <v>4375865936.4837751</v>
      </c>
      <c r="AZ83" s="1">
        <v>5836261225.2373238</v>
      </c>
      <c r="BA83" s="1">
        <v>7009809997.4932938</v>
      </c>
      <c r="BB83" s="1">
        <v>6493151288.2037506</v>
      </c>
      <c r="BC83" s="1">
        <v>6992497898.5859613</v>
      </c>
      <c r="BD83" s="1">
        <v>6511123904.0031414</v>
      </c>
      <c r="BE83" s="1">
        <v>7504778989.4766159</v>
      </c>
      <c r="BF83" s="1">
        <v>8263033524.5988369</v>
      </c>
      <c r="BG83" s="1">
        <v>8765067644.0425739</v>
      </c>
      <c r="BH83" s="1">
        <v>8857789705.6376266</v>
      </c>
      <c r="BI83" s="1">
        <v>9275886117.4304237</v>
      </c>
      <c r="BJ83" s="1">
        <v>10496056732.54604</v>
      </c>
    </row>
    <row r="84" spans="1:62" x14ac:dyDescent="0.3">
      <c r="A84" s="1" t="s">
        <v>726</v>
      </c>
      <c r="B84" s="1" t="s">
        <v>727</v>
      </c>
      <c r="C84" s="1" t="s">
        <v>38</v>
      </c>
      <c r="D84" s="1" t="s">
        <v>39</v>
      </c>
      <c r="E84" s="1" t="s">
        <v>425</v>
      </c>
      <c r="F84" s="1" t="s">
        <v>425</v>
      </c>
      <c r="G84" s="1" t="s">
        <v>425</v>
      </c>
      <c r="H84" s="1" t="s">
        <v>425</v>
      </c>
      <c r="I84" s="1" t="s">
        <v>425</v>
      </c>
      <c r="J84" s="1" t="s">
        <v>425</v>
      </c>
      <c r="K84" s="1" t="s">
        <v>425</v>
      </c>
      <c r="L84" s="1" t="s">
        <v>425</v>
      </c>
      <c r="M84" s="1" t="s">
        <v>425</v>
      </c>
      <c r="N84" s="1" t="s">
        <v>425</v>
      </c>
      <c r="O84" s="1">
        <v>78733594.841185197</v>
      </c>
      <c r="P84" s="1">
        <v>78540057.13724713</v>
      </c>
      <c r="Q84" s="1">
        <v>87702828.565164089</v>
      </c>
      <c r="R84" s="1">
        <v>89374237.288135603</v>
      </c>
      <c r="S84" s="1">
        <v>98775328.947368413</v>
      </c>
      <c r="T84" s="1">
        <v>108985740.155434</v>
      </c>
      <c r="U84" s="1">
        <v>112386489.00567651</v>
      </c>
      <c r="V84" s="1">
        <v>114971207.20538434</v>
      </c>
      <c r="W84" s="1">
        <v>122666858.78962538</v>
      </c>
      <c r="X84" s="1">
        <v>118537875.13304359</v>
      </c>
      <c r="Y84" s="1">
        <v>110653830.72270393</v>
      </c>
      <c r="Z84" s="1">
        <v>154731969.69696969</v>
      </c>
      <c r="AA84" s="1">
        <v>165523634.5037176</v>
      </c>
      <c r="AB84" s="1">
        <v>163577538.326314</v>
      </c>
      <c r="AC84" s="1">
        <v>138478900.62860888</v>
      </c>
      <c r="AD84" s="1">
        <v>143856253.12724772</v>
      </c>
      <c r="AE84" s="1">
        <v>130225018.75115098</v>
      </c>
      <c r="AF84" s="1">
        <v>173836362.01067731</v>
      </c>
      <c r="AG84" s="1">
        <v>164458120.31417581</v>
      </c>
      <c r="AH84" s="1">
        <v>213143016.44331634</v>
      </c>
      <c r="AI84" s="1">
        <v>243961995.50978482</v>
      </c>
      <c r="AJ84" s="1">
        <v>257150374.06971148</v>
      </c>
      <c r="AK84" s="1">
        <v>226313443.74908602</v>
      </c>
      <c r="AL84" s="1">
        <v>236880821.65638769</v>
      </c>
      <c r="AM84" s="1">
        <v>235620043.50092715</v>
      </c>
      <c r="AN84" s="1">
        <v>253966922.27819756</v>
      </c>
      <c r="AO84" s="1">
        <v>270419779.41810745</v>
      </c>
      <c r="AP84" s="1">
        <v>268550998.21919739</v>
      </c>
      <c r="AQ84" s="1">
        <v>206457544.49770302</v>
      </c>
      <c r="AR84" s="1">
        <v>224446663.80054802</v>
      </c>
      <c r="AS84" s="1">
        <v>370173838.6516518</v>
      </c>
      <c r="AT84" s="1">
        <v>392278168.19989675</v>
      </c>
      <c r="AU84" s="1">
        <v>415843481.99869096</v>
      </c>
      <c r="AV84" s="1">
        <v>476388260.63923234</v>
      </c>
      <c r="AW84" s="1">
        <v>531109356.16546226</v>
      </c>
      <c r="AX84" s="1">
        <v>586795675.41620064</v>
      </c>
      <c r="AY84" s="1">
        <v>591839470.66505945</v>
      </c>
      <c r="AZ84" s="1">
        <v>695990208.37662864</v>
      </c>
      <c r="BA84" s="1">
        <v>864654795.28714824</v>
      </c>
      <c r="BB84" s="1">
        <v>826798659.76628292</v>
      </c>
      <c r="BC84" s="1">
        <v>850633309.8144815</v>
      </c>
      <c r="BD84" s="1">
        <v>1099385895.0805638</v>
      </c>
      <c r="BE84" s="1">
        <v>989875559.11223745</v>
      </c>
      <c r="BF84" s="1">
        <v>1045790132.9215651</v>
      </c>
      <c r="BG84" s="1">
        <v>1053512334.2589121</v>
      </c>
      <c r="BH84" s="1">
        <v>1047808174.9558532</v>
      </c>
      <c r="BI84" s="1">
        <v>1178204501.440594</v>
      </c>
      <c r="BJ84" s="1">
        <v>1346933490.2357709</v>
      </c>
    </row>
    <row r="85" spans="1:62" x14ac:dyDescent="0.3">
      <c r="A85" s="1" t="s">
        <v>726</v>
      </c>
      <c r="B85" s="1" t="s">
        <v>727</v>
      </c>
      <c r="C85" s="1" t="s">
        <v>42</v>
      </c>
      <c r="D85" s="1" t="s">
        <v>43</v>
      </c>
      <c r="E85" s="1">
        <v>170215248.20626494</v>
      </c>
      <c r="F85" s="1">
        <v>185848451.26290616</v>
      </c>
      <c r="G85" s="1">
        <v>194948375.43020475</v>
      </c>
      <c r="H85" s="1">
        <v>175756868.69276091</v>
      </c>
      <c r="I85" s="1">
        <v>194773376.88852593</v>
      </c>
      <c r="J85" s="1">
        <v>213235294.11764705</v>
      </c>
      <c r="K85" s="1">
        <v>228705882.35294119</v>
      </c>
      <c r="L85" s="1">
        <v>250176470.58823529</v>
      </c>
      <c r="M85" s="1">
        <v>229750000</v>
      </c>
      <c r="N85" s="1">
        <v>249300000.00000003</v>
      </c>
      <c r="O85" s="1">
        <v>267800000</v>
      </c>
      <c r="P85" s="1">
        <v>282050000</v>
      </c>
      <c r="Q85" s="1">
        <v>285380952.38095236</v>
      </c>
      <c r="R85" s="1">
        <v>307047619.04761904</v>
      </c>
      <c r="S85" s="1">
        <v>433954545.45454544</v>
      </c>
      <c r="T85" s="1">
        <v>494791666.66666669</v>
      </c>
      <c r="U85" s="1">
        <v>454439999.99999988</v>
      </c>
      <c r="V85" s="1">
        <v>449880000</v>
      </c>
      <c r="W85" s="1">
        <v>507079999.99999988</v>
      </c>
      <c r="X85" s="1">
        <v>530439999.99999988</v>
      </c>
      <c r="Y85" s="1">
        <v>603200000</v>
      </c>
      <c r="Z85" s="1">
        <v>570357107.14285719</v>
      </c>
      <c r="AA85" s="1">
        <v>482000000</v>
      </c>
      <c r="AB85" s="1">
        <v>489333333.33333331</v>
      </c>
      <c r="AC85" s="1">
        <v>437631605.2631579</v>
      </c>
      <c r="AD85" s="1">
        <v>453488372.0930233</v>
      </c>
      <c r="AE85" s="1">
        <v>504651139.53488374</v>
      </c>
      <c r="AF85" s="1">
        <v>354591846.93877548</v>
      </c>
      <c r="AG85" s="1">
        <v>413799989.99999994</v>
      </c>
      <c r="AH85" s="1">
        <v>379779389.70588237</v>
      </c>
      <c r="AI85" s="1">
        <v>396582263.29113925</v>
      </c>
      <c r="AJ85" s="1">
        <v>336708419.49910563</v>
      </c>
      <c r="AK85" s="1">
        <v>368281378.89688253</v>
      </c>
      <c r="AL85" s="1">
        <v>442273433.17972356</v>
      </c>
      <c r="AM85" s="1">
        <v>540874934.20101225</v>
      </c>
      <c r="AN85" s="1">
        <v>621626785.91549301</v>
      </c>
      <c r="AO85" s="1">
        <v>705406001.42450142</v>
      </c>
      <c r="AP85" s="1">
        <v>749138009.56453943</v>
      </c>
      <c r="AQ85" s="1">
        <v>717530683.16956663</v>
      </c>
      <c r="AR85" s="1">
        <v>694754988.25829506</v>
      </c>
      <c r="AS85" s="1">
        <v>712667896.72751188</v>
      </c>
      <c r="AT85" s="1">
        <v>696281471.67853224</v>
      </c>
      <c r="AU85" s="1">
        <v>722460886.37138438</v>
      </c>
      <c r="AV85" s="1">
        <v>741929342.78874934</v>
      </c>
      <c r="AW85" s="1">
        <v>785918769.5876354</v>
      </c>
      <c r="AX85" s="1">
        <v>824880550.34396493</v>
      </c>
      <c r="AY85" s="1">
        <v>1458449453.3396804</v>
      </c>
      <c r="AZ85" s="1">
        <v>1740334781.8373117</v>
      </c>
      <c r="BA85" s="1">
        <v>1922598121.2306628</v>
      </c>
      <c r="BB85" s="1">
        <v>2061323853.8857565</v>
      </c>
      <c r="BC85" s="1">
        <v>2273225041.9621701</v>
      </c>
      <c r="BD85" s="1">
        <v>2576024115.5783205</v>
      </c>
      <c r="BE85" s="1">
        <v>2861562265.8830104</v>
      </c>
      <c r="BF85" s="1">
        <v>2990006533.7774873</v>
      </c>
      <c r="BG85" s="1">
        <v>3077086275.9458504</v>
      </c>
      <c r="BH85" s="1">
        <v>3166029055.6900725</v>
      </c>
      <c r="BI85" s="1">
        <v>3504024213.0750613</v>
      </c>
      <c r="BJ85" s="1">
        <v>3675631961.2590799</v>
      </c>
    </row>
    <row r="86" spans="1:62" x14ac:dyDescent="0.3">
      <c r="A86" s="1" t="s">
        <v>726</v>
      </c>
      <c r="B86" s="1" t="s">
        <v>727</v>
      </c>
      <c r="C86" s="1" t="s">
        <v>224</v>
      </c>
      <c r="D86" s="1" t="s">
        <v>225</v>
      </c>
      <c r="E86" s="1" t="s">
        <v>425</v>
      </c>
      <c r="F86" s="1" t="s">
        <v>425</v>
      </c>
      <c r="G86" s="1" t="s">
        <v>425</v>
      </c>
      <c r="H86" s="1" t="s">
        <v>425</v>
      </c>
      <c r="I86" s="1" t="s">
        <v>425</v>
      </c>
      <c r="J86" s="1" t="s">
        <v>425</v>
      </c>
      <c r="K86" s="1" t="s">
        <v>425</v>
      </c>
      <c r="L86" s="1" t="s">
        <v>425</v>
      </c>
      <c r="M86" s="1" t="s">
        <v>425</v>
      </c>
      <c r="N86" s="1" t="s">
        <v>425</v>
      </c>
      <c r="O86" s="1" t="s">
        <v>425</v>
      </c>
      <c r="P86" s="1" t="s">
        <v>425</v>
      </c>
      <c r="Q86" s="1" t="s">
        <v>425</v>
      </c>
      <c r="R86" s="1" t="s">
        <v>425</v>
      </c>
      <c r="S86" s="1" t="s">
        <v>425</v>
      </c>
      <c r="T86" s="1" t="s">
        <v>425</v>
      </c>
      <c r="U86" s="1" t="s">
        <v>425</v>
      </c>
      <c r="V86" s="1" t="s">
        <v>425</v>
      </c>
      <c r="W86" s="1" t="s">
        <v>425</v>
      </c>
      <c r="X86" s="1" t="s">
        <v>425</v>
      </c>
      <c r="Y86" s="1" t="s">
        <v>425</v>
      </c>
      <c r="Z86" s="1" t="s">
        <v>425</v>
      </c>
      <c r="AA86" s="1" t="s">
        <v>425</v>
      </c>
      <c r="AB86" s="1" t="s">
        <v>425</v>
      </c>
      <c r="AC86" s="1" t="s">
        <v>425</v>
      </c>
      <c r="AD86" s="1" t="s">
        <v>425</v>
      </c>
      <c r="AE86" s="1" t="s">
        <v>425</v>
      </c>
      <c r="AF86" s="1" t="s">
        <v>425</v>
      </c>
      <c r="AG86" s="1" t="s">
        <v>425</v>
      </c>
      <c r="AH86" s="1" t="s">
        <v>425</v>
      </c>
      <c r="AI86" s="1" t="s">
        <v>425</v>
      </c>
      <c r="AJ86" s="1">
        <v>3473540601.8216057</v>
      </c>
      <c r="AK86" s="1">
        <v>2257121668.1935172</v>
      </c>
      <c r="AL86" s="1">
        <v>1878248741.0494905</v>
      </c>
      <c r="AM86" s="1">
        <v>2167564194.7342005</v>
      </c>
      <c r="AN86" s="1">
        <v>2813313278.8108196</v>
      </c>
      <c r="AO86" s="1">
        <v>2907514522.9250288</v>
      </c>
      <c r="AP86" s="1">
        <v>3338938830.0174346</v>
      </c>
      <c r="AQ86" s="1">
        <v>3723909226.8678069</v>
      </c>
      <c r="AR86" s="1">
        <v>4153736347.4422264</v>
      </c>
      <c r="AS86" s="1">
        <v>3953846310.660809</v>
      </c>
      <c r="AT86" s="1">
        <v>3596443004.5616493</v>
      </c>
      <c r="AU86" s="1">
        <v>3472191962.4228683</v>
      </c>
      <c r="AV86" s="1">
        <v>2960306120.9355674</v>
      </c>
      <c r="AW86" s="1">
        <v>3537720277.4998808</v>
      </c>
      <c r="AX86" s="1">
        <v>4310358095.6289759</v>
      </c>
      <c r="AY86" s="1">
        <v>4756204069.6187572</v>
      </c>
      <c r="AZ86" s="1">
        <v>5885325589.9764175</v>
      </c>
      <c r="BA86" s="1">
        <v>6548530572.3529139</v>
      </c>
      <c r="BB86" s="1">
        <v>6584649419.2834768</v>
      </c>
      <c r="BC86" s="1">
        <v>6622541528.5688763</v>
      </c>
      <c r="BD86" s="1">
        <v>7516834160.2527666</v>
      </c>
      <c r="BE86" s="1">
        <v>7890216507.689127</v>
      </c>
      <c r="BF86" s="1">
        <v>8452509315.8772221</v>
      </c>
      <c r="BG86" s="1">
        <v>8776350789.5992966</v>
      </c>
      <c r="BH86" s="1">
        <v>8724656126.4984932</v>
      </c>
      <c r="BI86" s="1">
        <v>7970649131.2341614</v>
      </c>
      <c r="BJ86" s="1">
        <v>8408150517.9768429</v>
      </c>
    </row>
    <row r="87" spans="1:62" x14ac:dyDescent="0.3">
      <c r="A87" s="1" t="s">
        <v>726</v>
      </c>
      <c r="B87" s="1" t="s">
        <v>727</v>
      </c>
      <c r="C87" s="1" t="s">
        <v>148</v>
      </c>
      <c r="D87" s="1" t="s">
        <v>149</v>
      </c>
      <c r="E87" s="1">
        <v>335649999.99999994</v>
      </c>
      <c r="F87" s="1">
        <v>356199999.99999994</v>
      </c>
      <c r="G87" s="1">
        <v>387750000</v>
      </c>
      <c r="H87" s="1">
        <v>410199999.99999994</v>
      </c>
      <c r="I87" s="1">
        <v>457000000</v>
      </c>
      <c r="J87" s="1">
        <v>508650000</v>
      </c>
      <c r="K87" s="1">
        <v>549950000</v>
      </c>
      <c r="L87" s="1">
        <v>598100000</v>
      </c>
      <c r="M87" s="1">
        <v>646800000</v>
      </c>
      <c r="N87" s="1">
        <v>668000050</v>
      </c>
      <c r="O87" s="1">
        <v>723000000</v>
      </c>
      <c r="P87" s="1">
        <v>731000000</v>
      </c>
      <c r="Q87" s="1">
        <v>802999950</v>
      </c>
      <c r="R87" s="1">
        <v>912499950</v>
      </c>
      <c r="S87" s="1">
        <v>1034500000</v>
      </c>
      <c r="T87" s="1">
        <v>1124000000</v>
      </c>
      <c r="U87" s="1">
        <v>1347999949.9999998</v>
      </c>
      <c r="V87" s="1">
        <v>1669499950</v>
      </c>
      <c r="W87" s="1">
        <v>1929499949.9999998</v>
      </c>
      <c r="X87" s="1">
        <v>2251499950</v>
      </c>
      <c r="Y87" s="1">
        <v>2566000050</v>
      </c>
      <c r="Z87" s="1">
        <v>2819500000</v>
      </c>
      <c r="AA87" s="1">
        <v>2903500050.0000005</v>
      </c>
      <c r="AB87" s="1">
        <v>3076999950</v>
      </c>
      <c r="AC87" s="1">
        <v>3319000000</v>
      </c>
      <c r="AD87" s="1">
        <v>3639499949.9999995</v>
      </c>
      <c r="AE87" s="1">
        <v>3808500050.0000005</v>
      </c>
      <c r="AF87" s="1">
        <v>4152499950</v>
      </c>
      <c r="AG87" s="1">
        <v>3970386266.0944204</v>
      </c>
      <c r="AH87" s="1">
        <v>3563448310.3448277</v>
      </c>
      <c r="AI87" s="1">
        <v>3048881322.9571981</v>
      </c>
      <c r="AJ87" s="1">
        <v>3068444711.9453797</v>
      </c>
      <c r="AK87" s="1">
        <v>3419487440.6591611</v>
      </c>
      <c r="AL87" s="1">
        <v>3481990761.3449764</v>
      </c>
      <c r="AM87" s="1">
        <v>3432356578.8221865</v>
      </c>
      <c r="AN87" s="1">
        <v>3911053180.396246</v>
      </c>
      <c r="AO87" s="1">
        <v>4034037162.1621623</v>
      </c>
      <c r="AP87" s="1">
        <v>4663193916.3498106</v>
      </c>
      <c r="AQ87" s="1">
        <v>5202215657.3116693</v>
      </c>
      <c r="AR87" s="1">
        <v>5372543554.0069685</v>
      </c>
      <c r="AS87" s="1">
        <v>7103507989.0504379</v>
      </c>
      <c r="AT87" s="1">
        <v>7565869927.7376318</v>
      </c>
      <c r="AU87" s="1">
        <v>7775078402.927846</v>
      </c>
      <c r="AV87" s="1">
        <v>8140271080.5603991</v>
      </c>
      <c r="AW87" s="1">
        <v>8772194250.2702141</v>
      </c>
      <c r="AX87" s="1">
        <v>9672035709.3979301</v>
      </c>
      <c r="AY87" s="1">
        <v>10841742347.796839</v>
      </c>
      <c r="AZ87" s="1">
        <v>12275501784.297134</v>
      </c>
      <c r="BA87" s="1">
        <v>13789715132.50201</v>
      </c>
      <c r="BB87" s="1">
        <v>14587496229.18111</v>
      </c>
      <c r="BC87" s="1">
        <v>15839344591.984165</v>
      </c>
      <c r="BD87" s="1">
        <v>17710315005.999863</v>
      </c>
      <c r="BE87" s="1">
        <v>18528601901.323956</v>
      </c>
      <c r="BF87" s="1">
        <v>18499710127.838539</v>
      </c>
      <c r="BG87" s="1">
        <v>19756494434.703056</v>
      </c>
      <c r="BH87" s="1">
        <v>20979767785.210438</v>
      </c>
      <c r="BI87" s="1">
        <v>21643936938.909569</v>
      </c>
      <c r="BJ87" s="1">
        <v>22978532896.781631</v>
      </c>
    </row>
    <row r="88" spans="1:62" x14ac:dyDescent="0.3">
      <c r="A88" s="1" t="s">
        <v>726</v>
      </c>
      <c r="B88" s="1" t="s">
        <v>727</v>
      </c>
      <c r="C88" s="1" t="s">
        <v>438</v>
      </c>
      <c r="D88" s="1" t="s">
        <v>439</v>
      </c>
      <c r="E88" s="1">
        <v>1320796651.6945691</v>
      </c>
      <c r="F88" s="1">
        <v>1383681651.1377556</v>
      </c>
      <c r="G88" s="1">
        <v>1612346412.2647462</v>
      </c>
      <c r="H88" s="1">
        <v>1935298266.45384</v>
      </c>
      <c r="I88" s="1">
        <v>2206466461.2643375</v>
      </c>
      <c r="J88" s="1">
        <v>2435078534.0314136</v>
      </c>
      <c r="K88" s="1">
        <v>2489845016.6489429</v>
      </c>
      <c r="L88" s="1">
        <v>2692474989.1257071</v>
      </c>
      <c r="M88" s="1">
        <v>2716964388.4241838</v>
      </c>
      <c r="N88" s="1">
        <v>3189740055.1398187</v>
      </c>
      <c r="O88" s="1">
        <v>3800766535.6208773</v>
      </c>
      <c r="P88" s="1">
        <v>4476001946.014864</v>
      </c>
      <c r="Q88" s="1">
        <v>5710107420.1439362</v>
      </c>
      <c r="R88" s="1">
        <v>8030117555.6203251</v>
      </c>
      <c r="S88" s="1">
        <v>9388663645.7588043</v>
      </c>
      <c r="T88" s="1">
        <v>10048022369.914087</v>
      </c>
      <c r="U88" s="1">
        <v>12876366008.807699</v>
      </c>
      <c r="V88" s="1">
        <v>15719433719.43372</v>
      </c>
      <c r="W88" s="1">
        <v>18315007365.971348</v>
      </c>
      <c r="X88" s="1">
        <v>22526035940.592079</v>
      </c>
      <c r="Y88" s="1">
        <v>28861759209.019112</v>
      </c>
      <c r="Z88" s="1">
        <v>31055409443.042957</v>
      </c>
      <c r="AA88" s="1">
        <v>32291306281.81683</v>
      </c>
      <c r="AB88" s="1">
        <v>29907091339.536419</v>
      </c>
      <c r="AC88" s="1">
        <v>33511383985.674088</v>
      </c>
      <c r="AD88" s="1">
        <v>35699543050.77784</v>
      </c>
      <c r="AE88" s="1">
        <v>41075570591.929054</v>
      </c>
      <c r="AF88" s="1">
        <v>50622571586.114922</v>
      </c>
      <c r="AG88" s="1">
        <v>59707404560.594414</v>
      </c>
      <c r="AH88" s="1">
        <v>68790369107.296249</v>
      </c>
      <c r="AI88" s="1">
        <v>76928290841.870148</v>
      </c>
      <c r="AJ88" s="1">
        <v>88959620135.886353</v>
      </c>
      <c r="AK88" s="1">
        <v>104272278634.73116</v>
      </c>
      <c r="AL88" s="1">
        <v>120353947980.76427</v>
      </c>
      <c r="AM88" s="1">
        <v>135812069768.64554</v>
      </c>
      <c r="AN88" s="1">
        <v>144652912433.10324</v>
      </c>
      <c r="AO88" s="1">
        <v>159717233621.65936</v>
      </c>
      <c r="AP88" s="1">
        <v>177352785419.9765</v>
      </c>
      <c r="AQ88" s="1">
        <v>168886163221.56659</v>
      </c>
      <c r="AR88" s="1">
        <v>165768095391.55655</v>
      </c>
      <c r="AS88" s="1">
        <v>171668164082.55469</v>
      </c>
      <c r="AT88" s="1">
        <v>169403241524.33707</v>
      </c>
      <c r="AU88" s="1">
        <v>166349228737.38605</v>
      </c>
      <c r="AV88" s="1">
        <v>161384522525.29922</v>
      </c>
      <c r="AW88" s="1">
        <v>169099768875.1926</v>
      </c>
      <c r="AX88" s="1">
        <v>181570082162.18994</v>
      </c>
      <c r="AY88" s="1">
        <v>193536265094.36389</v>
      </c>
      <c r="AZ88" s="1">
        <v>211597405593.86777</v>
      </c>
      <c r="BA88" s="1">
        <v>219279678430.16385</v>
      </c>
      <c r="BB88" s="1">
        <v>214046415026.18747</v>
      </c>
      <c r="BC88" s="1">
        <v>228637697575.03992</v>
      </c>
      <c r="BD88" s="1">
        <v>248513617677.28674</v>
      </c>
      <c r="BE88" s="1">
        <v>262629441493.47635</v>
      </c>
      <c r="BF88" s="1">
        <v>275696879834.96649</v>
      </c>
      <c r="BG88" s="1">
        <v>291459356985.33679</v>
      </c>
      <c r="BH88" s="1">
        <v>309383627028.5611</v>
      </c>
      <c r="BI88" s="1">
        <v>320881182123.85504</v>
      </c>
      <c r="BJ88" s="1">
        <v>341449340450.64929</v>
      </c>
    </row>
    <row r="89" spans="1:62" x14ac:dyDescent="0.3">
      <c r="A89" s="1" t="s">
        <v>726</v>
      </c>
      <c r="B89" s="1" t="s">
        <v>727</v>
      </c>
      <c r="C89" s="1" t="s">
        <v>104</v>
      </c>
      <c r="D89" s="1" t="s">
        <v>105</v>
      </c>
      <c r="E89" s="1" t="s">
        <v>425</v>
      </c>
      <c r="F89" s="1" t="s">
        <v>425</v>
      </c>
      <c r="G89" s="1" t="s">
        <v>425</v>
      </c>
      <c r="H89" s="1" t="s">
        <v>425</v>
      </c>
      <c r="I89" s="1" t="s">
        <v>425</v>
      </c>
      <c r="J89" s="1" t="s">
        <v>425</v>
      </c>
      <c r="K89" s="1" t="s">
        <v>425</v>
      </c>
      <c r="L89" s="1" t="s">
        <v>425</v>
      </c>
      <c r="M89" s="1" t="s">
        <v>425</v>
      </c>
      <c r="N89" s="1" t="s">
        <v>425</v>
      </c>
      <c r="O89" s="1" t="s">
        <v>425</v>
      </c>
      <c r="P89" s="1" t="s">
        <v>425</v>
      </c>
      <c r="Q89" s="1" t="s">
        <v>425</v>
      </c>
      <c r="R89" s="1" t="s">
        <v>425</v>
      </c>
      <c r="S89" s="1" t="s">
        <v>425</v>
      </c>
      <c r="T89" s="1" t="s">
        <v>425</v>
      </c>
      <c r="U89" s="1" t="s">
        <v>425</v>
      </c>
      <c r="V89" s="1" t="s">
        <v>425</v>
      </c>
      <c r="W89" s="1" t="s">
        <v>425</v>
      </c>
      <c r="X89" s="1" t="s">
        <v>425</v>
      </c>
      <c r="Y89" s="1" t="s">
        <v>425</v>
      </c>
      <c r="Z89" s="1" t="s">
        <v>425</v>
      </c>
      <c r="AA89" s="1" t="s">
        <v>425</v>
      </c>
      <c r="AB89" s="1" t="s">
        <v>425</v>
      </c>
      <c r="AC89" s="1" t="s">
        <v>425</v>
      </c>
      <c r="AD89" s="1" t="s">
        <v>425</v>
      </c>
      <c r="AE89" s="1" t="s">
        <v>425</v>
      </c>
      <c r="AF89" s="1" t="s">
        <v>425</v>
      </c>
      <c r="AG89" s="1" t="s">
        <v>425</v>
      </c>
      <c r="AH89" s="1" t="s">
        <v>425</v>
      </c>
      <c r="AI89" s="1" t="s">
        <v>425</v>
      </c>
      <c r="AJ89" s="1">
        <v>34748508332.106781</v>
      </c>
      <c r="AK89" s="1">
        <v>38724945367.858276</v>
      </c>
      <c r="AL89" s="1">
        <v>40119073326.35733</v>
      </c>
      <c r="AM89" s="1">
        <v>43160392123.605309</v>
      </c>
      <c r="AN89" s="1">
        <v>46418916500.353569</v>
      </c>
      <c r="AO89" s="1">
        <v>46659796772.547325</v>
      </c>
      <c r="AP89" s="1">
        <v>47290180588.599342</v>
      </c>
      <c r="AQ89" s="1">
        <v>48770466838.649132</v>
      </c>
      <c r="AR89" s="1">
        <v>49170434390.994904</v>
      </c>
      <c r="AS89" s="1">
        <v>47310623887.231949</v>
      </c>
      <c r="AT89" s="1">
        <v>53821315066.102356</v>
      </c>
      <c r="AU89" s="1">
        <v>67716887203.413597</v>
      </c>
      <c r="AV89" s="1">
        <v>85324771841.411774</v>
      </c>
      <c r="AW89" s="1">
        <v>104066609517.92836</v>
      </c>
      <c r="AX89" s="1">
        <v>113035361316.7487</v>
      </c>
      <c r="AY89" s="1">
        <v>115295199391.60608</v>
      </c>
      <c r="AZ89" s="1">
        <v>139850794387.2811</v>
      </c>
      <c r="BA89" s="1">
        <v>157998423131.73938</v>
      </c>
      <c r="BB89" s="1">
        <v>130593960612.17238</v>
      </c>
      <c r="BC89" s="1">
        <v>130922638689.07097</v>
      </c>
      <c r="BD89" s="1">
        <v>140782064609.18652</v>
      </c>
      <c r="BE89" s="1">
        <v>127856647107.82027</v>
      </c>
      <c r="BF89" s="1">
        <v>135215704418.96332</v>
      </c>
      <c r="BG89" s="1">
        <v>140118140454.71136</v>
      </c>
      <c r="BH89" s="1">
        <v>122879042001.91528</v>
      </c>
      <c r="BI89" s="1">
        <v>125816640420.56918</v>
      </c>
      <c r="BJ89" s="1">
        <v>139135029758.28998</v>
      </c>
    </row>
    <row r="90" spans="1:62" x14ac:dyDescent="0.3">
      <c r="A90" s="1" t="s">
        <v>726</v>
      </c>
      <c r="B90" s="1" t="s">
        <v>727</v>
      </c>
      <c r="C90" s="1" t="s">
        <v>110</v>
      </c>
      <c r="D90" s="1" t="s">
        <v>111</v>
      </c>
      <c r="E90" s="1">
        <v>248434096.96872595</v>
      </c>
      <c r="F90" s="1">
        <v>253885656.32925302</v>
      </c>
      <c r="G90" s="1">
        <v>284916516.15953743</v>
      </c>
      <c r="H90" s="1">
        <v>340061650.11989796</v>
      </c>
      <c r="I90" s="1">
        <v>434267936.91458338</v>
      </c>
      <c r="J90" s="1">
        <v>523694949.37068927</v>
      </c>
      <c r="K90" s="1">
        <v>628893310.39992595</v>
      </c>
      <c r="L90" s="1">
        <v>621225962.15470791</v>
      </c>
      <c r="M90" s="1">
        <v>474399471.62235904</v>
      </c>
      <c r="N90" s="1">
        <v>414709311.35295987</v>
      </c>
      <c r="O90" s="1">
        <v>518902045.45454544</v>
      </c>
      <c r="P90" s="1">
        <v>660321818.18181813</v>
      </c>
      <c r="Q90" s="1">
        <v>827213233.62791741</v>
      </c>
      <c r="R90" s="1">
        <v>1137337734.3836679</v>
      </c>
      <c r="S90" s="1">
        <v>1492743371.6858428</v>
      </c>
      <c r="T90" s="1">
        <v>1386032921.2752116</v>
      </c>
      <c r="U90" s="1">
        <v>1644755722.6766207</v>
      </c>
      <c r="V90" s="1">
        <v>2175791270.6793385</v>
      </c>
      <c r="W90" s="1">
        <v>2474614621.3713989</v>
      </c>
      <c r="X90" s="1">
        <v>2811162819.0584235</v>
      </c>
      <c r="Y90" s="1">
        <v>3331325037.5187593</v>
      </c>
      <c r="Z90" s="1">
        <v>3441249882.3399134</v>
      </c>
      <c r="AA90" s="1">
        <v>3159121960.8954377</v>
      </c>
      <c r="AB90" s="1">
        <v>2724974072.9708405</v>
      </c>
      <c r="AC90" s="1">
        <v>2822006039.0550804</v>
      </c>
      <c r="AD90" s="1">
        <v>2939845038.3904672</v>
      </c>
      <c r="AE90" s="1">
        <v>3930518365.5198255</v>
      </c>
      <c r="AF90" s="1">
        <v>5438537482.030757</v>
      </c>
      <c r="AG90" s="1">
        <v>6016168896.1733389</v>
      </c>
      <c r="AH90" s="1">
        <v>5588533007.3735399</v>
      </c>
      <c r="AI90" s="1">
        <v>6372905073.1077929</v>
      </c>
      <c r="AJ90" s="1">
        <v>6807365897.5223875</v>
      </c>
      <c r="AK90" s="1">
        <v>6976080330.6577873</v>
      </c>
      <c r="AL90" s="1">
        <v>6126456175.1514721</v>
      </c>
      <c r="AM90" s="1">
        <v>6294803496.7774401</v>
      </c>
      <c r="AN90" s="1">
        <v>7018100153.4972801</v>
      </c>
      <c r="AO90" s="1">
        <v>7330965239.097744</v>
      </c>
      <c r="AP90" s="1">
        <v>7548912105.4717407</v>
      </c>
      <c r="AQ90" s="1">
        <v>8453704212.1922321</v>
      </c>
      <c r="AR90" s="1">
        <v>8917286036.0017853</v>
      </c>
      <c r="AS90" s="1">
        <v>8927140438.3331642</v>
      </c>
      <c r="AT90" s="1">
        <v>8136345143.8343086</v>
      </c>
      <c r="AU90" s="1">
        <v>9207689916.2900105</v>
      </c>
      <c r="AV90" s="1">
        <v>11316441660.03989</v>
      </c>
      <c r="AW90" s="1">
        <v>13722824251.300367</v>
      </c>
      <c r="AX90" s="1">
        <v>16691490113.794958</v>
      </c>
      <c r="AY90" s="1">
        <v>17048647567.6831</v>
      </c>
      <c r="AZ90" s="1">
        <v>21319946739.520721</v>
      </c>
      <c r="BA90" s="1">
        <v>17658408759.049393</v>
      </c>
      <c r="BB90" s="1">
        <v>12944114736.198462</v>
      </c>
      <c r="BC90" s="1">
        <v>13310567802.935587</v>
      </c>
      <c r="BD90" s="1">
        <v>14732689534.596605</v>
      </c>
      <c r="BE90" s="1">
        <v>14292008745.401661</v>
      </c>
      <c r="BF90" s="1">
        <v>15548321544.377586</v>
      </c>
      <c r="BG90" s="1">
        <v>17304033020.536449</v>
      </c>
      <c r="BH90" s="1">
        <v>16942247373.970432</v>
      </c>
      <c r="BI90" s="1">
        <v>20304098101.411472</v>
      </c>
      <c r="BJ90" s="1">
        <v>23909289978.586098</v>
      </c>
    </row>
    <row r="91" spans="1:62" x14ac:dyDescent="0.3">
      <c r="A91" s="1" t="s">
        <v>726</v>
      </c>
      <c r="B91" s="1" t="s">
        <v>727</v>
      </c>
      <c r="C91" s="1" t="s">
        <v>180</v>
      </c>
      <c r="D91" s="1" t="s">
        <v>181</v>
      </c>
      <c r="E91" s="1">
        <v>36535925031.340012</v>
      </c>
      <c r="F91" s="1">
        <v>38709096075.630524</v>
      </c>
      <c r="G91" s="1">
        <v>41599070242.309372</v>
      </c>
      <c r="H91" s="1">
        <v>47776000900.030243</v>
      </c>
      <c r="I91" s="1">
        <v>55726873083.55426</v>
      </c>
      <c r="J91" s="1">
        <v>58760424669.848183</v>
      </c>
      <c r="K91" s="1">
        <v>45253641303.189713</v>
      </c>
      <c r="L91" s="1">
        <v>49466168890.950668</v>
      </c>
      <c r="M91" s="1">
        <v>52377324284.195068</v>
      </c>
      <c r="N91" s="1">
        <v>57668330026.36293</v>
      </c>
      <c r="O91" s="1">
        <v>61589800519.508408</v>
      </c>
      <c r="P91" s="1">
        <v>66452561865.833153</v>
      </c>
      <c r="Q91" s="1">
        <v>70509913049.400299</v>
      </c>
      <c r="R91" s="1">
        <v>84374541630.206161</v>
      </c>
      <c r="S91" s="1">
        <v>98198276856.620941</v>
      </c>
      <c r="T91" s="1">
        <v>97159222024.136429</v>
      </c>
      <c r="U91" s="1">
        <v>101346972433.93364</v>
      </c>
      <c r="V91" s="1">
        <v>119866746574.40817</v>
      </c>
      <c r="W91" s="1">
        <v>135468782808.68977</v>
      </c>
      <c r="X91" s="1">
        <v>150950826964.42355</v>
      </c>
      <c r="Y91" s="1">
        <v>183839864649.14987</v>
      </c>
      <c r="Z91" s="1">
        <v>190909548789.76862</v>
      </c>
      <c r="AA91" s="1">
        <v>198037712681.60529</v>
      </c>
      <c r="AB91" s="1">
        <v>215350771428.33081</v>
      </c>
      <c r="AC91" s="1">
        <v>209328156800.86652</v>
      </c>
      <c r="AD91" s="1">
        <v>229410293759.07056</v>
      </c>
      <c r="AE91" s="1">
        <v>245664654062.87259</v>
      </c>
      <c r="AF91" s="1">
        <v>275311425331.63971</v>
      </c>
      <c r="AG91" s="1">
        <v>292632656262.68695</v>
      </c>
      <c r="AH91" s="1">
        <v>292093308319.64178</v>
      </c>
      <c r="AI91" s="1">
        <v>316697337894.51312</v>
      </c>
      <c r="AJ91" s="1">
        <v>266502281094.11716</v>
      </c>
      <c r="AK91" s="1">
        <v>284363884080.10132</v>
      </c>
      <c r="AL91" s="1">
        <v>275570363431.90186</v>
      </c>
      <c r="AM91" s="1">
        <v>322909902308.89209</v>
      </c>
      <c r="AN91" s="1">
        <v>355475984177.45099</v>
      </c>
      <c r="AO91" s="1">
        <v>387656017798.59613</v>
      </c>
      <c r="AP91" s="1">
        <v>410320300470.28259</v>
      </c>
      <c r="AQ91" s="1">
        <v>415730874171.12994</v>
      </c>
      <c r="AR91" s="1">
        <v>452699998386.91376</v>
      </c>
      <c r="AS91" s="1">
        <v>462146799337.69794</v>
      </c>
      <c r="AT91" s="1">
        <v>478965491060.7713</v>
      </c>
      <c r="AU91" s="1">
        <v>508068952065.90076</v>
      </c>
      <c r="AV91" s="1">
        <v>599592902016.34509</v>
      </c>
      <c r="AW91" s="1">
        <v>699688852930.27649</v>
      </c>
      <c r="AX91" s="1">
        <v>808901077222.83911</v>
      </c>
      <c r="AY91" s="1">
        <v>920316529729.74744</v>
      </c>
      <c r="AZ91" s="1">
        <v>1201111768410.2688</v>
      </c>
      <c r="BA91" s="1">
        <v>1186952757636.1101</v>
      </c>
      <c r="BB91" s="1">
        <v>1323940295874.0613</v>
      </c>
      <c r="BC91" s="1">
        <v>1656617073124.7109</v>
      </c>
      <c r="BD91" s="1">
        <v>1823049927772.0461</v>
      </c>
      <c r="BE91" s="1">
        <v>1827637859136.2344</v>
      </c>
      <c r="BF91" s="1">
        <v>1856722121394.4189</v>
      </c>
      <c r="BG91" s="1">
        <v>2039127446299.3022</v>
      </c>
      <c r="BH91" s="1">
        <v>2102390808997.0901</v>
      </c>
      <c r="BI91" s="1">
        <v>2274229710530.0273</v>
      </c>
      <c r="BJ91" s="1">
        <v>2597491162897.6709</v>
      </c>
    </row>
    <row r="92" spans="1:62" x14ac:dyDescent="0.3">
      <c r="A92" s="1" t="s">
        <v>726</v>
      </c>
      <c r="B92" s="1" t="s">
        <v>727</v>
      </c>
      <c r="C92" s="1" t="s">
        <v>106</v>
      </c>
      <c r="D92" s="1" t="s">
        <v>107</v>
      </c>
      <c r="E92" s="1" t="s">
        <v>425</v>
      </c>
      <c r="F92" s="1" t="s">
        <v>425</v>
      </c>
      <c r="G92" s="1" t="s">
        <v>425</v>
      </c>
      <c r="H92" s="1" t="s">
        <v>425</v>
      </c>
      <c r="I92" s="1" t="s">
        <v>425</v>
      </c>
      <c r="J92" s="1" t="s">
        <v>425</v>
      </c>
      <c r="K92" s="1" t="s">
        <v>425</v>
      </c>
      <c r="L92" s="1">
        <v>5667756644.8314066</v>
      </c>
      <c r="M92" s="1">
        <v>7076465295.333271</v>
      </c>
      <c r="N92" s="1">
        <v>8337423312.8834352</v>
      </c>
      <c r="O92" s="1">
        <v>9150684931.5068512</v>
      </c>
      <c r="P92" s="1">
        <v>9333536359.7988758</v>
      </c>
      <c r="Q92" s="1">
        <v>10997590361.445784</v>
      </c>
      <c r="R92" s="1">
        <v>16273253012.048193</v>
      </c>
      <c r="S92" s="1">
        <v>25802409638.554211</v>
      </c>
      <c r="T92" s="1">
        <v>30463855421.686749</v>
      </c>
      <c r="U92" s="1">
        <v>37269156626.50602</v>
      </c>
      <c r="V92" s="1">
        <v>45808915662.650604</v>
      </c>
      <c r="W92" s="1">
        <v>51455719099.920738</v>
      </c>
      <c r="X92" s="1">
        <v>51400186379.302818</v>
      </c>
      <c r="Y92" s="1">
        <v>72482337370.346436</v>
      </c>
      <c r="Z92" s="1">
        <v>85518233450.77742</v>
      </c>
      <c r="AA92" s="1">
        <v>90158449307.232742</v>
      </c>
      <c r="AB92" s="1">
        <v>81052283404.610153</v>
      </c>
      <c r="AC92" s="1">
        <v>84853699994.046661</v>
      </c>
      <c r="AD92" s="1">
        <v>85289491750.321732</v>
      </c>
      <c r="AE92" s="1">
        <v>79954072569.850189</v>
      </c>
      <c r="AF92" s="1">
        <v>75929617576.87944</v>
      </c>
      <c r="AG92" s="1">
        <v>84300174477.200775</v>
      </c>
      <c r="AH92" s="1">
        <v>94451427898.33786</v>
      </c>
      <c r="AI92" s="1">
        <v>106140727357.03163</v>
      </c>
      <c r="AJ92" s="1">
        <v>116621996217.13342</v>
      </c>
      <c r="AK92" s="1">
        <v>128026966579.96375</v>
      </c>
      <c r="AL92" s="1">
        <v>158006700301.5332</v>
      </c>
      <c r="AM92" s="1">
        <v>176892143931.50528</v>
      </c>
      <c r="AN92" s="1">
        <v>202132028723.11533</v>
      </c>
      <c r="AO92" s="1">
        <v>227369679374.9733</v>
      </c>
      <c r="AP92" s="1">
        <v>215748998609.63501</v>
      </c>
      <c r="AQ92" s="1">
        <v>95445547872.715027</v>
      </c>
      <c r="AR92" s="1">
        <v>140001351215.46185</v>
      </c>
      <c r="AS92" s="1">
        <v>165021012077.80963</v>
      </c>
      <c r="AT92" s="1">
        <v>160446947784.90857</v>
      </c>
      <c r="AU92" s="1">
        <v>195660611165.18344</v>
      </c>
      <c r="AV92" s="1">
        <v>234772463823.80835</v>
      </c>
      <c r="AW92" s="1">
        <v>256836875295.4519</v>
      </c>
      <c r="AX92" s="1">
        <v>285868618224.01727</v>
      </c>
      <c r="AY92" s="1">
        <v>364570514304.85089</v>
      </c>
      <c r="AZ92" s="1">
        <v>432216737774.8606</v>
      </c>
      <c r="BA92" s="1">
        <v>510228634992.25513</v>
      </c>
      <c r="BB92" s="1">
        <v>539580085612.40143</v>
      </c>
      <c r="BC92" s="1">
        <v>755094160363.07104</v>
      </c>
      <c r="BD92" s="1">
        <v>892969107923.09436</v>
      </c>
      <c r="BE92" s="1">
        <v>917869910105.74915</v>
      </c>
      <c r="BF92" s="1">
        <v>912524136718.01819</v>
      </c>
      <c r="BG92" s="1">
        <v>890814755233.22546</v>
      </c>
      <c r="BH92" s="1">
        <v>860854235065.07886</v>
      </c>
      <c r="BI92" s="1">
        <v>932256495234.24695</v>
      </c>
      <c r="BJ92" s="1">
        <v>1015539017536.5033</v>
      </c>
    </row>
    <row r="93" spans="1:62" x14ac:dyDescent="0.3">
      <c r="A93" s="1" t="s">
        <v>726</v>
      </c>
      <c r="B93" s="1" t="s">
        <v>727</v>
      </c>
      <c r="C93" s="1" t="s">
        <v>440</v>
      </c>
      <c r="D93" s="1" t="s">
        <v>109</v>
      </c>
      <c r="E93" s="1">
        <v>4199134390.12602</v>
      </c>
      <c r="F93" s="1">
        <v>4426949094.7523832</v>
      </c>
      <c r="G93" s="1">
        <v>4693566416.4385872</v>
      </c>
      <c r="H93" s="1">
        <v>4928628018.3898878</v>
      </c>
      <c r="I93" s="1">
        <v>5379845647.318284</v>
      </c>
      <c r="J93" s="1">
        <v>6197319929.6908112</v>
      </c>
      <c r="K93" s="1">
        <v>6789938673.2110624</v>
      </c>
      <c r="L93" s="1">
        <v>7555383689.957942</v>
      </c>
      <c r="M93" s="1">
        <v>8623172959.9774246</v>
      </c>
      <c r="N93" s="1">
        <v>9743089606.1115379</v>
      </c>
      <c r="O93" s="1">
        <v>10976245154.446854</v>
      </c>
      <c r="P93" s="1">
        <v>13731801564.685017</v>
      </c>
      <c r="Q93" s="1">
        <v>17153463263.662706</v>
      </c>
      <c r="R93" s="1">
        <v>27081698249.160305</v>
      </c>
      <c r="S93" s="1">
        <v>46209092072.592239</v>
      </c>
      <c r="T93" s="1">
        <v>51776222349.689148</v>
      </c>
      <c r="U93" s="1">
        <v>68055295080.174255</v>
      </c>
      <c r="V93" s="1">
        <v>80600122701.464752</v>
      </c>
      <c r="W93" s="1">
        <v>77994316621.62825</v>
      </c>
      <c r="X93" s="1">
        <v>90391877324.986435</v>
      </c>
      <c r="Y93" s="1">
        <v>94362275579.83429</v>
      </c>
      <c r="Z93" s="1">
        <v>100499312748.72406</v>
      </c>
      <c r="AA93" s="1">
        <v>125948756439.66754</v>
      </c>
      <c r="AB93" s="1">
        <v>156365156618.80588</v>
      </c>
      <c r="AC93" s="1">
        <v>162276728618.7439</v>
      </c>
      <c r="AD93" s="1">
        <v>180183629598.69263</v>
      </c>
      <c r="AE93" s="1">
        <v>209094561833.81714</v>
      </c>
      <c r="AF93" s="1">
        <v>134009995922.57193</v>
      </c>
      <c r="AG93" s="1">
        <v>123057861333.92259</v>
      </c>
      <c r="AH93" s="1">
        <v>120496362916.24469</v>
      </c>
      <c r="AI93" s="1">
        <v>124813263926.24571</v>
      </c>
      <c r="AJ93" s="1" t="s">
        <v>425</v>
      </c>
      <c r="AK93" s="1" t="s">
        <v>425</v>
      </c>
      <c r="AL93" s="1">
        <v>63743623232.025223</v>
      </c>
      <c r="AM93" s="1">
        <v>71841461172.570175</v>
      </c>
      <c r="AN93" s="1">
        <v>96419225743.637497</v>
      </c>
      <c r="AO93" s="1">
        <v>120403931885.44792</v>
      </c>
      <c r="AP93" s="1">
        <v>113919163421.12143</v>
      </c>
      <c r="AQ93" s="1">
        <v>110276913362.53244</v>
      </c>
      <c r="AR93" s="1">
        <v>113848450088.36169</v>
      </c>
      <c r="AS93" s="1">
        <v>109591707802.22998</v>
      </c>
      <c r="AT93" s="1">
        <v>126878750295.9536</v>
      </c>
      <c r="AU93" s="1">
        <v>128626917503.717</v>
      </c>
      <c r="AV93" s="1">
        <v>153544751395.4313</v>
      </c>
      <c r="AW93" s="1">
        <v>190043433964.84601</v>
      </c>
      <c r="AX93" s="1">
        <v>226452138291.54547</v>
      </c>
      <c r="AY93" s="1">
        <v>266298911661.14227</v>
      </c>
      <c r="AZ93" s="1">
        <v>349881601458.55927</v>
      </c>
      <c r="BA93" s="1">
        <v>406070949553.86987</v>
      </c>
      <c r="BB93" s="1">
        <v>414059094949.06146</v>
      </c>
      <c r="BC93" s="1">
        <v>487069570463.7663</v>
      </c>
      <c r="BD93" s="1">
        <v>583500357530.41333</v>
      </c>
      <c r="BE93" s="1">
        <v>598853401276.10449</v>
      </c>
      <c r="BF93" s="1">
        <v>467414852231.29724</v>
      </c>
      <c r="BG93" s="1">
        <v>434474616831.9137</v>
      </c>
      <c r="BH93" s="1">
        <v>385874474398.59027</v>
      </c>
      <c r="BI93" s="1">
        <v>418976711586.86163</v>
      </c>
      <c r="BJ93" s="1">
        <v>439513511620.59058</v>
      </c>
    </row>
    <row r="94" spans="1:62" x14ac:dyDescent="0.3">
      <c r="A94" s="1" t="s">
        <v>726</v>
      </c>
      <c r="B94" s="1" t="s">
        <v>727</v>
      </c>
      <c r="C94" s="1" t="s">
        <v>44</v>
      </c>
      <c r="D94" s="1" t="s">
        <v>45</v>
      </c>
      <c r="E94" s="1">
        <v>1684121534.5841503</v>
      </c>
      <c r="F94" s="1">
        <v>1831700364.0436854</v>
      </c>
      <c r="G94" s="1">
        <v>1954634836.1803415</v>
      </c>
      <c r="H94" s="1">
        <v>1978437692.523103</v>
      </c>
      <c r="I94" s="1">
        <v>2340521142.5371046</v>
      </c>
      <c r="J94" s="1" t="s">
        <v>425</v>
      </c>
      <c r="K94" s="1" t="s">
        <v>425</v>
      </c>
      <c r="L94" s="1" t="s">
        <v>425</v>
      </c>
      <c r="M94" s="1">
        <v>2896947633.7160463</v>
      </c>
      <c r="N94" s="1">
        <v>3008120974.516942</v>
      </c>
      <c r="O94" s="1">
        <v>3281713805.6566796</v>
      </c>
      <c r="P94" s="1">
        <v>3865346534.6534657</v>
      </c>
      <c r="Q94" s="1">
        <v>4113848002.4031243</v>
      </c>
      <c r="R94" s="1">
        <v>5134367778.1446018</v>
      </c>
      <c r="S94" s="1">
        <v>11516762614.290552</v>
      </c>
      <c r="T94" s="1">
        <v>13458516762.614292</v>
      </c>
      <c r="U94" s="1">
        <v>17754825601.083645</v>
      </c>
      <c r="V94" s="1">
        <v>19838130714.527599</v>
      </c>
      <c r="W94" s="1">
        <v>23762275651.87944</v>
      </c>
      <c r="X94" s="1">
        <v>37816457839.485275</v>
      </c>
      <c r="Y94" s="1">
        <v>53405689129.698608</v>
      </c>
      <c r="Z94" s="1">
        <v>38424991534.033188</v>
      </c>
      <c r="AA94" s="1">
        <v>42595309882.747078</v>
      </c>
      <c r="AB94" s="1">
        <v>40595046638.790604</v>
      </c>
      <c r="AC94" s="1">
        <v>46802508845.287872</v>
      </c>
      <c r="AD94" s="1">
        <v>48284979092.955933</v>
      </c>
      <c r="AE94" s="1">
        <v>47127693792.216148</v>
      </c>
      <c r="AF94" s="1">
        <v>56609842393.052429</v>
      </c>
      <c r="AG94" s="1">
        <v>62503055644.901909</v>
      </c>
      <c r="AH94" s="1">
        <v>65641363782.56675</v>
      </c>
      <c r="AI94" s="1">
        <v>179885815374.71857</v>
      </c>
      <c r="AJ94" s="1" t="s">
        <v>425</v>
      </c>
      <c r="AK94" s="1" t="s">
        <v>425</v>
      </c>
      <c r="AL94" s="1" t="s">
        <v>425</v>
      </c>
      <c r="AM94" s="1" t="s">
        <v>425</v>
      </c>
      <c r="AN94" s="1" t="s">
        <v>425</v>
      </c>
      <c r="AO94" s="1" t="s">
        <v>425</v>
      </c>
      <c r="AP94" s="1" t="s">
        <v>425</v>
      </c>
      <c r="AQ94" s="1" t="s">
        <v>425</v>
      </c>
      <c r="AR94" s="1" t="s">
        <v>425</v>
      </c>
      <c r="AS94" s="1" t="s">
        <v>425</v>
      </c>
      <c r="AT94" s="1" t="s">
        <v>425</v>
      </c>
      <c r="AU94" s="1" t="s">
        <v>425</v>
      </c>
      <c r="AV94" s="1" t="s">
        <v>425</v>
      </c>
      <c r="AW94" s="1">
        <v>36627901762.063011</v>
      </c>
      <c r="AX94" s="1">
        <v>49954890353.260872</v>
      </c>
      <c r="AY94" s="1">
        <v>65140293687.539459</v>
      </c>
      <c r="AZ94" s="1">
        <v>88840050497.095734</v>
      </c>
      <c r="BA94" s="1">
        <v>131613661510.47458</v>
      </c>
      <c r="BB94" s="1">
        <v>111660855042.73506</v>
      </c>
      <c r="BC94" s="1">
        <v>138516722649.57266</v>
      </c>
      <c r="BD94" s="1">
        <v>185749664444.44446</v>
      </c>
      <c r="BE94" s="1">
        <v>218000986222.63867</v>
      </c>
      <c r="BF94" s="1">
        <v>234648370497.42709</v>
      </c>
      <c r="BG94" s="1">
        <v>234648370497.42709</v>
      </c>
      <c r="BH94" s="1">
        <v>179640210726.44806</v>
      </c>
      <c r="BI94" s="1">
        <v>171489001692.04736</v>
      </c>
      <c r="BJ94" s="1">
        <v>197715736040.60913</v>
      </c>
    </row>
    <row r="95" spans="1:62" x14ac:dyDescent="0.3">
      <c r="A95" s="1" t="s">
        <v>726</v>
      </c>
      <c r="B95" s="1" t="s">
        <v>727</v>
      </c>
      <c r="C95" s="1" t="s">
        <v>150</v>
      </c>
      <c r="D95" s="1" t="s">
        <v>151</v>
      </c>
      <c r="E95" s="1">
        <v>1939329775.4373901</v>
      </c>
      <c r="F95" s="1">
        <v>2088012282.3566668</v>
      </c>
      <c r="G95" s="1">
        <v>2260349684.086246</v>
      </c>
      <c r="H95" s="1">
        <v>2430843768.4455333</v>
      </c>
      <c r="I95" s="1">
        <v>2766608945.874023</v>
      </c>
      <c r="J95" s="1">
        <v>2945704142.9976544</v>
      </c>
      <c r="K95" s="1">
        <v>3104034393.2316236</v>
      </c>
      <c r="L95" s="1">
        <v>3343636773.3675852</v>
      </c>
      <c r="M95" s="1">
        <v>3278584478.3302269</v>
      </c>
      <c r="N95" s="1">
        <v>3787077343.7278252</v>
      </c>
      <c r="O95" s="1">
        <v>4401259686.2596865</v>
      </c>
      <c r="P95" s="1">
        <v>5104355500.1916437</v>
      </c>
      <c r="Q95" s="1">
        <v>6325627655.3894577</v>
      </c>
      <c r="R95" s="1">
        <v>7490132548.71696</v>
      </c>
      <c r="S95" s="1">
        <v>7906317252.8079538</v>
      </c>
      <c r="T95" s="1">
        <v>9495166027.8745651</v>
      </c>
      <c r="U95" s="1">
        <v>9465078403.6229839</v>
      </c>
      <c r="V95" s="1">
        <v>11261811100.425882</v>
      </c>
      <c r="W95" s="1">
        <v>14665538508.003624</v>
      </c>
      <c r="X95" s="1">
        <v>18341273855.577049</v>
      </c>
      <c r="Y95" s="1">
        <v>21773901764.03949</v>
      </c>
      <c r="Z95" s="1">
        <v>20694944733.172771</v>
      </c>
      <c r="AA95" s="1">
        <v>21500472054.549522</v>
      </c>
      <c r="AB95" s="1">
        <v>20790917686.209259</v>
      </c>
      <c r="AC95" s="1">
        <v>20130728786.067951</v>
      </c>
      <c r="AD95" s="1">
        <v>21295486382.943283</v>
      </c>
      <c r="AE95" s="1">
        <v>28748960470.538364</v>
      </c>
      <c r="AF95" s="1">
        <v>33961142322.097378</v>
      </c>
      <c r="AG95" s="1">
        <v>37818134253.149368</v>
      </c>
      <c r="AH95" s="1">
        <v>39285385087.621384</v>
      </c>
      <c r="AI95" s="1">
        <v>49364681255.698837</v>
      </c>
      <c r="AJ95" s="1">
        <v>49847128533.400932</v>
      </c>
      <c r="AK95" s="1">
        <v>55985506498.727058</v>
      </c>
      <c r="AL95" s="1">
        <v>52480253168.973137</v>
      </c>
      <c r="AM95" s="1">
        <v>57166037102.473503</v>
      </c>
      <c r="AN95" s="1">
        <v>69222626262.626266</v>
      </c>
      <c r="AO95" s="1">
        <v>75880632560.483871</v>
      </c>
      <c r="AP95" s="1">
        <v>82826146131.805161</v>
      </c>
      <c r="AQ95" s="1">
        <v>90082034316.474152</v>
      </c>
      <c r="AR95" s="1">
        <v>98691849563.179199</v>
      </c>
      <c r="AS95" s="1">
        <v>99853528653.031143</v>
      </c>
      <c r="AT95" s="1">
        <v>109133512304.25056</v>
      </c>
      <c r="AU95" s="1">
        <v>127945379258.42274</v>
      </c>
      <c r="AV95" s="1">
        <v>164285112866.81717</v>
      </c>
      <c r="AW95" s="1">
        <v>193870350136.57809</v>
      </c>
      <c r="AX95" s="1">
        <v>211650764830.245</v>
      </c>
      <c r="AY95" s="1">
        <v>232085535064.60919</v>
      </c>
      <c r="AZ95" s="1">
        <v>269917519846.70132</v>
      </c>
      <c r="BA95" s="1">
        <v>275020023436.35565</v>
      </c>
      <c r="BB95" s="1">
        <v>236311336482.3562</v>
      </c>
      <c r="BC95" s="1">
        <v>221951354761.53232</v>
      </c>
      <c r="BD95" s="1">
        <v>239018536581.67548</v>
      </c>
      <c r="BE95" s="1">
        <v>225571853194.34769</v>
      </c>
      <c r="BF95" s="1">
        <v>239389340720.48785</v>
      </c>
      <c r="BG95" s="1">
        <v>258099014042.1171</v>
      </c>
      <c r="BH95" s="1">
        <v>290617008367.57245</v>
      </c>
      <c r="BI95" s="1">
        <v>304819018067.10712</v>
      </c>
      <c r="BJ95" s="1">
        <v>333730764773.18005</v>
      </c>
    </row>
    <row r="96" spans="1:62" x14ac:dyDescent="0.3">
      <c r="A96" s="1" t="s">
        <v>726</v>
      </c>
      <c r="B96" s="1" t="s">
        <v>727</v>
      </c>
      <c r="C96" s="1" t="s">
        <v>441</v>
      </c>
      <c r="D96" s="1" t="s">
        <v>442</v>
      </c>
      <c r="E96" s="1" t="s">
        <v>425</v>
      </c>
      <c r="F96" s="1" t="s">
        <v>425</v>
      </c>
      <c r="G96" s="1" t="s">
        <v>425</v>
      </c>
      <c r="H96" s="1" t="s">
        <v>425</v>
      </c>
      <c r="I96" s="1" t="s">
        <v>425</v>
      </c>
      <c r="J96" s="1" t="s">
        <v>425</v>
      </c>
      <c r="K96" s="1" t="s">
        <v>425</v>
      </c>
      <c r="L96" s="1" t="s">
        <v>425</v>
      </c>
      <c r="M96" s="1" t="s">
        <v>425</v>
      </c>
      <c r="N96" s="1" t="s">
        <v>425</v>
      </c>
      <c r="O96" s="1" t="s">
        <v>425</v>
      </c>
      <c r="P96" s="1" t="s">
        <v>425</v>
      </c>
      <c r="Q96" s="1" t="s">
        <v>425</v>
      </c>
      <c r="R96" s="1" t="s">
        <v>425</v>
      </c>
      <c r="S96" s="1" t="s">
        <v>425</v>
      </c>
      <c r="T96" s="1" t="s">
        <v>425</v>
      </c>
      <c r="U96" s="1" t="s">
        <v>425</v>
      </c>
      <c r="V96" s="1" t="s">
        <v>425</v>
      </c>
      <c r="W96" s="1" t="s">
        <v>425</v>
      </c>
      <c r="X96" s="1" t="s">
        <v>425</v>
      </c>
      <c r="Y96" s="1" t="s">
        <v>425</v>
      </c>
      <c r="Z96" s="1" t="s">
        <v>425</v>
      </c>
      <c r="AA96" s="1" t="s">
        <v>425</v>
      </c>
      <c r="AB96" s="1" t="s">
        <v>425</v>
      </c>
      <c r="AC96" s="1" t="s">
        <v>425</v>
      </c>
      <c r="AD96" s="1" t="s">
        <v>425</v>
      </c>
      <c r="AE96" s="1" t="s">
        <v>425</v>
      </c>
      <c r="AF96" s="1" t="s">
        <v>425</v>
      </c>
      <c r="AG96" s="1" t="s">
        <v>425</v>
      </c>
      <c r="AH96" s="1" t="s">
        <v>425</v>
      </c>
      <c r="AI96" s="1" t="s">
        <v>425</v>
      </c>
      <c r="AJ96" s="1" t="s">
        <v>425</v>
      </c>
      <c r="AK96" s="1" t="s">
        <v>425</v>
      </c>
      <c r="AL96" s="1" t="s">
        <v>425</v>
      </c>
      <c r="AM96" s="1" t="s">
        <v>425</v>
      </c>
      <c r="AN96" s="1">
        <v>914727080.64326799</v>
      </c>
      <c r="AO96" s="1">
        <v>1023086918.627684</v>
      </c>
      <c r="AP96" s="1">
        <v>1180919719.4076383</v>
      </c>
      <c r="AQ96" s="1">
        <v>1382548249.7830307</v>
      </c>
      <c r="AR96" s="1">
        <v>1567465656.8505015</v>
      </c>
      <c r="AS96" s="1">
        <v>1563667799.6157825</v>
      </c>
      <c r="AT96" s="1">
        <v>1614595290.9181993</v>
      </c>
      <c r="AU96" s="1">
        <v>1897606791.4335327</v>
      </c>
      <c r="AV96" s="1">
        <v>2264911806.9035358</v>
      </c>
      <c r="AW96" s="1">
        <v>2758117365.0486336</v>
      </c>
      <c r="AX96" s="1">
        <v>2971167185.3551087</v>
      </c>
      <c r="AY96" s="1">
        <v>3344402193.2460756</v>
      </c>
      <c r="AZ96" s="1">
        <v>5685988395.3581429</v>
      </c>
      <c r="BA96" s="1">
        <v>5827468750</v>
      </c>
      <c r="BB96" s="1">
        <v>5487083657.8906374</v>
      </c>
      <c r="BC96" s="1">
        <v>5920177688.5043268</v>
      </c>
      <c r="BD96" s="1">
        <v>6142169524.1147251</v>
      </c>
      <c r="BE96" s="1">
        <v>6433357030.0157976</v>
      </c>
      <c r="BF96" s="1">
        <v>6754330154.7600431</v>
      </c>
      <c r="BG96" s="1">
        <v>7428280401.5139046</v>
      </c>
      <c r="BH96" s="1">
        <v>6792417112.2994652</v>
      </c>
      <c r="BI96" s="1" t="s">
        <v>425</v>
      </c>
      <c r="BJ96" s="1" t="s">
        <v>425</v>
      </c>
    </row>
    <row r="97" spans="1:62" x14ac:dyDescent="0.3">
      <c r="A97" s="1" t="s">
        <v>726</v>
      </c>
      <c r="B97" s="1" t="s">
        <v>727</v>
      </c>
      <c r="C97" s="1" t="s">
        <v>226</v>
      </c>
      <c r="D97" s="1" t="s">
        <v>227</v>
      </c>
      <c r="E97" s="1">
        <v>2598500000</v>
      </c>
      <c r="F97" s="1">
        <v>3138500000</v>
      </c>
      <c r="G97" s="1">
        <v>2510000000</v>
      </c>
      <c r="H97" s="1">
        <v>2992333333.3333335</v>
      </c>
      <c r="I97" s="1">
        <v>3405333333.3333335</v>
      </c>
      <c r="J97" s="1">
        <v>3663333333.3333335</v>
      </c>
      <c r="K97" s="1">
        <v>3980000000.0000005</v>
      </c>
      <c r="L97" s="1">
        <v>4030000000.0000005</v>
      </c>
      <c r="M97" s="1">
        <v>4619000000</v>
      </c>
      <c r="N97" s="1">
        <v>5329333333.333334</v>
      </c>
      <c r="O97" s="1">
        <v>7045666666.666667</v>
      </c>
      <c r="P97" s="1">
        <v>6709000000</v>
      </c>
      <c r="Q97" s="1">
        <v>8771500000</v>
      </c>
      <c r="R97" s="1">
        <v>11321750000</v>
      </c>
      <c r="S97" s="1">
        <v>16334250000</v>
      </c>
      <c r="T97" s="1">
        <v>15353833333.333334</v>
      </c>
      <c r="U97" s="1">
        <v>15176875000</v>
      </c>
      <c r="V97" s="1">
        <v>17365700000</v>
      </c>
      <c r="W97" s="1">
        <v>16836235294.117647</v>
      </c>
      <c r="X97" s="1">
        <v>21505200000</v>
      </c>
      <c r="Y97" s="1">
        <v>24154568627.450977</v>
      </c>
      <c r="Z97" s="1">
        <v>25568701754.385963</v>
      </c>
      <c r="AA97" s="1">
        <v>27826057613.168724</v>
      </c>
      <c r="AB97" s="1">
        <v>31079439501.779358</v>
      </c>
      <c r="AC97" s="1">
        <v>29148462482.946793</v>
      </c>
      <c r="AD97" s="1">
        <v>27493591483.586391</v>
      </c>
      <c r="AE97" s="1">
        <v>34083532195.187527</v>
      </c>
      <c r="AF97" s="1">
        <v>40946424369.747902</v>
      </c>
      <c r="AG97" s="1">
        <v>50078767902.933266</v>
      </c>
      <c r="AH97" s="1">
        <v>49881433990.816109</v>
      </c>
      <c r="AI97" s="1">
        <v>58986997916.873329</v>
      </c>
      <c r="AJ97" s="1">
        <v>67530220218.507301</v>
      </c>
      <c r="AK97" s="1">
        <v>75575902931.96698</v>
      </c>
      <c r="AL97" s="1">
        <v>75954641355.429138</v>
      </c>
      <c r="AM97" s="1">
        <v>86307135996.811798</v>
      </c>
      <c r="AN97" s="1">
        <v>100343219506.52542</v>
      </c>
      <c r="AO97" s="1">
        <v>109957321960.08397</v>
      </c>
      <c r="AP97" s="1">
        <v>114724862033.97693</v>
      </c>
      <c r="AQ97" s="1">
        <v>115979230546.56456</v>
      </c>
      <c r="AR97" s="1">
        <v>117189920211.60953</v>
      </c>
      <c r="AS97" s="1">
        <v>132339311284.42841</v>
      </c>
      <c r="AT97" s="1">
        <v>130706147870.74683</v>
      </c>
      <c r="AU97" s="1">
        <v>121069378150.19629</v>
      </c>
      <c r="AV97" s="1">
        <v>126864966908.93919</v>
      </c>
      <c r="AW97" s="1">
        <v>135445033199.46452</v>
      </c>
      <c r="AX97" s="1">
        <v>142462925574.34766</v>
      </c>
      <c r="AY97" s="1">
        <v>153966916311.32455</v>
      </c>
      <c r="AZ97" s="1">
        <v>178706717752.73239</v>
      </c>
      <c r="BA97" s="1">
        <v>215840354626.5329</v>
      </c>
      <c r="BB97" s="1">
        <v>207419370241.33459</v>
      </c>
      <c r="BC97" s="1">
        <v>233609522091.46832</v>
      </c>
      <c r="BD97" s="1">
        <v>261628548084.17874</v>
      </c>
      <c r="BE97" s="1">
        <v>257296579579.34592</v>
      </c>
      <c r="BF97" s="1">
        <v>292489185194.41675</v>
      </c>
      <c r="BG97" s="1">
        <v>308416982140.36163</v>
      </c>
      <c r="BH97" s="1">
        <v>299093839689.55042</v>
      </c>
      <c r="BI97" s="1">
        <v>317747542489.38934</v>
      </c>
      <c r="BJ97" s="1">
        <v>350850537827.28064</v>
      </c>
    </row>
    <row r="98" spans="1:62" x14ac:dyDescent="0.3">
      <c r="A98" s="1" t="s">
        <v>726</v>
      </c>
      <c r="B98" s="1" t="s">
        <v>727</v>
      </c>
      <c r="C98" s="1" t="s">
        <v>310</v>
      </c>
      <c r="D98" s="1" t="s">
        <v>311</v>
      </c>
      <c r="E98" s="1">
        <v>40385288344.191147</v>
      </c>
      <c r="F98" s="1">
        <v>44842760293.192383</v>
      </c>
      <c r="G98" s="1">
        <v>50383891898.991119</v>
      </c>
      <c r="H98" s="1">
        <v>57710743059.834145</v>
      </c>
      <c r="I98" s="1">
        <v>63175417019.009407</v>
      </c>
      <c r="J98" s="1">
        <v>67978153850.519081</v>
      </c>
      <c r="K98" s="1">
        <v>73654870011.275742</v>
      </c>
      <c r="L98" s="1">
        <v>81133120065.420242</v>
      </c>
      <c r="M98" s="1">
        <v>87942231678.350525</v>
      </c>
      <c r="N98" s="1">
        <v>97085082807.375092</v>
      </c>
      <c r="O98" s="1">
        <v>113021271995.04338</v>
      </c>
      <c r="P98" s="1">
        <v>124261125468.16478</v>
      </c>
      <c r="Q98" s="1">
        <v>144780887782.2045</v>
      </c>
      <c r="R98" s="1">
        <v>174913182331.45135</v>
      </c>
      <c r="S98" s="1">
        <v>198906210777.017</v>
      </c>
      <c r="T98" s="1">
        <v>226944777283.51126</v>
      </c>
      <c r="U98" s="1">
        <v>223976030937.42731</v>
      </c>
      <c r="V98" s="1">
        <v>256746610489.35703</v>
      </c>
      <c r="W98" s="1">
        <v>314019078256.90167</v>
      </c>
      <c r="X98" s="1">
        <v>392378584945.23425</v>
      </c>
      <c r="Y98" s="1">
        <v>475682506443.59027</v>
      </c>
      <c r="Z98" s="1">
        <v>429282143246.4657</v>
      </c>
      <c r="AA98" s="1">
        <v>425863251968.50391</v>
      </c>
      <c r="AB98" s="1">
        <v>441580962901.58081</v>
      </c>
      <c r="AC98" s="1">
        <v>436443280912.49725</v>
      </c>
      <c r="AD98" s="1">
        <v>450725816042.99768</v>
      </c>
      <c r="AE98" s="1">
        <v>638273986102.09119</v>
      </c>
      <c r="AF98" s="1">
        <v>803055418882.58154</v>
      </c>
      <c r="AG98" s="1">
        <v>888667913418.62537</v>
      </c>
      <c r="AH98" s="1">
        <v>925598068021.45068</v>
      </c>
      <c r="AI98" s="1">
        <v>1177326294440.8533</v>
      </c>
      <c r="AJ98" s="1">
        <v>1242109397533.9473</v>
      </c>
      <c r="AK98" s="1">
        <v>1315806985860.1729</v>
      </c>
      <c r="AL98" s="1">
        <v>1061445225790.5747</v>
      </c>
      <c r="AM98" s="1">
        <v>1095590833693.5638</v>
      </c>
      <c r="AN98" s="1">
        <v>1170787352906.2166</v>
      </c>
      <c r="AO98" s="1">
        <v>1308929351236.0396</v>
      </c>
      <c r="AP98" s="1">
        <v>1239050932241.928</v>
      </c>
      <c r="AQ98" s="1">
        <v>1266309245009.4792</v>
      </c>
      <c r="AR98" s="1">
        <v>1248563179203.0684</v>
      </c>
      <c r="AS98" s="1">
        <v>1141759996314.7227</v>
      </c>
      <c r="AT98" s="1">
        <v>1162317852348.9934</v>
      </c>
      <c r="AU98" s="1">
        <v>1266510634293.2429</v>
      </c>
      <c r="AV98" s="1">
        <v>1569649661399.5486</v>
      </c>
      <c r="AW98" s="1">
        <v>1798314750434.5667</v>
      </c>
      <c r="AX98" s="1">
        <v>1852661982340.5049</v>
      </c>
      <c r="AY98" s="1">
        <v>1942633797515.9954</v>
      </c>
      <c r="AZ98" s="1">
        <v>2203053380782.918</v>
      </c>
      <c r="BA98" s="1">
        <v>2390729163615.0581</v>
      </c>
      <c r="BB98" s="1">
        <v>2185160183384.2734</v>
      </c>
      <c r="BC98" s="1">
        <v>2125058244242.9219</v>
      </c>
      <c r="BD98" s="1">
        <v>2276292404600.5229</v>
      </c>
      <c r="BE98" s="1">
        <v>2072823157059.7622</v>
      </c>
      <c r="BF98" s="1">
        <v>2130491320658.6782</v>
      </c>
      <c r="BG98" s="1">
        <v>2151732868243.2058</v>
      </c>
      <c r="BH98" s="1">
        <v>1832868490534.1074</v>
      </c>
      <c r="BI98" s="1">
        <v>1859383610248.7178</v>
      </c>
      <c r="BJ98" s="1">
        <v>1934797937411.3267</v>
      </c>
    </row>
    <row r="99" spans="1:62" x14ac:dyDescent="0.3">
      <c r="A99" s="1" t="s">
        <v>726</v>
      </c>
      <c r="B99" s="1" t="s">
        <v>727</v>
      </c>
      <c r="C99" s="1" t="s">
        <v>46</v>
      </c>
      <c r="D99" s="1" t="s">
        <v>47</v>
      </c>
      <c r="E99" s="1">
        <v>699050678.98642027</v>
      </c>
      <c r="F99" s="1">
        <v>748028839.42321146</v>
      </c>
      <c r="G99" s="1">
        <v>777712445.75108492</v>
      </c>
      <c r="H99" s="1">
        <v>826690466.19067609</v>
      </c>
      <c r="I99" s="1">
        <v>897931401.37197232</v>
      </c>
      <c r="J99" s="1">
        <v>972140557.18885612</v>
      </c>
      <c r="K99" s="1">
        <v>1096738065.2386951</v>
      </c>
      <c r="L99" s="1">
        <v>1148025407.3460371</v>
      </c>
      <c r="M99" s="1">
        <v>1083883355.3342135</v>
      </c>
      <c r="N99" s="1">
        <v>1191287651.5060601</v>
      </c>
      <c r="O99" s="1">
        <v>1404776071.0428414</v>
      </c>
      <c r="P99" s="1">
        <v>1539865513.9289145</v>
      </c>
      <c r="Q99" s="1">
        <v>1875048859.9348536</v>
      </c>
      <c r="R99" s="1">
        <v>1905917553.1914895</v>
      </c>
      <c r="S99" s="1">
        <v>2375096249.0375094</v>
      </c>
      <c r="T99" s="1">
        <v>2860411285.8871412</v>
      </c>
      <c r="U99" s="1">
        <v>2966010229.8977008</v>
      </c>
      <c r="V99" s="1">
        <v>3249697393.0260696</v>
      </c>
      <c r="W99" s="1">
        <v>2644449232.2932143</v>
      </c>
      <c r="X99" s="1">
        <v>2425033998.1867633</v>
      </c>
      <c r="Y99" s="1">
        <v>2679409453.2390251</v>
      </c>
      <c r="Z99" s="1">
        <v>2979061412.3722906</v>
      </c>
      <c r="AA99" s="1">
        <v>3293533288.4248343</v>
      </c>
      <c r="AB99" s="1">
        <v>3619294120.6914401</v>
      </c>
      <c r="AC99" s="1">
        <v>2373566957.4921374</v>
      </c>
      <c r="AD99" s="1">
        <v>2100223149.7139566</v>
      </c>
      <c r="AE99" s="1">
        <v>2754566176.2021246</v>
      </c>
      <c r="AF99" s="1">
        <v>3286987551.7159677</v>
      </c>
      <c r="AG99" s="1">
        <v>3828310734.9779544</v>
      </c>
      <c r="AH99" s="1">
        <v>4404970058.8378649</v>
      </c>
      <c r="AI99" s="1">
        <v>4592224067.3719378</v>
      </c>
      <c r="AJ99" s="1">
        <v>4071219198.0360065</v>
      </c>
      <c r="AK99" s="1">
        <v>3530892749.0213137</v>
      </c>
      <c r="AL99" s="1">
        <v>5405097570.6889687</v>
      </c>
      <c r="AM99" s="1">
        <v>5419134875.3379393</v>
      </c>
      <c r="AN99" s="1">
        <v>6538840169.7312593</v>
      </c>
      <c r="AO99" s="1">
        <v>7368000000</v>
      </c>
      <c r="AP99" s="1">
        <v>8375077442.9738102</v>
      </c>
      <c r="AQ99" s="1">
        <v>8763219645.2933159</v>
      </c>
      <c r="AR99" s="1">
        <v>8851581632.6530609</v>
      </c>
      <c r="AS99" s="1">
        <v>8985352831.9405766</v>
      </c>
      <c r="AT99" s="1">
        <v>9178016493.0555553</v>
      </c>
      <c r="AU99" s="1">
        <v>9694169756.9015255</v>
      </c>
      <c r="AV99" s="1">
        <v>9399447609.1834965</v>
      </c>
      <c r="AW99" s="1">
        <v>10150978154.548418</v>
      </c>
      <c r="AX99" s="1">
        <v>11204416000</v>
      </c>
      <c r="AY99" s="1">
        <v>11905525197.328476</v>
      </c>
      <c r="AZ99" s="1">
        <v>12824094989.863884</v>
      </c>
      <c r="BA99" s="1">
        <v>13678606692.265495</v>
      </c>
      <c r="BB99" s="1">
        <v>12038829246.242514</v>
      </c>
      <c r="BC99" s="1">
        <v>13191645685.511559</v>
      </c>
      <c r="BD99" s="1">
        <v>14439910353.057602</v>
      </c>
      <c r="BE99" s="1">
        <v>14800165406.77334</v>
      </c>
      <c r="BF99" s="1">
        <v>14274983015.948547</v>
      </c>
      <c r="BG99" s="1">
        <v>13897723431.394201</v>
      </c>
      <c r="BH99" s="1">
        <v>14186886642.668455</v>
      </c>
      <c r="BI99" s="1">
        <v>14056908749.350494</v>
      </c>
      <c r="BJ99" s="1">
        <v>14768134912.417116</v>
      </c>
    </row>
    <row r="100" spans="1:62" x14ac:dyDescent="0.3">
      <c r="A100" s="1" t="s">
        <v>726</v>
      </c>
      <c r="B100" s="1" t="s">
        <v>727</v>
      </c>
      <c r="C100" s="1" t="s">
        <v>184</v>
      </c>
      <c r="D100" s="1" t="s">
        <v>185</v>
      </c>
      <c r="E100" s="1">
        <v>44307342950.400002</v>
      </c>
      <c r="F100" s="1">
        <v>53508617739.377777</v>
      </c>
      <c r="G100" s="1">
        <v>60723018683.73333</v>
      </c>
      <c r="H100" s="1">
        <v>69498131797.333328</v>
      </c>
      <c r="I100" s="1">
        <v>81749006381.511108</v>
      </c>
      <c r="J100" s="1">
        <v>90950278257.777771</v>
      </c>
      <c r="K100" s="1">
        <v>105628070343.11111</v>
      </c>
      <c r="L100" s="1">
        <v>123781880217.60001</v>
      </c>
      <c r="M100" s="1">
        <v>146601072685.51111</v>
      </c>
      <c r="N100" s="1">
        <v>172204199480.88889</v>
      </c>
      <c r="O100" s="1">
        <v>212609187920.83334</v>
      </c>
      <c r="P100" s="1">
        <v>240151807459.95538</v>
      </c>
      <c r="Q100" s="1">
        <v>318031297492.68152</v>
      </c>
      <c r="R100" s="1">
        <v>432082670451.08661</v>
      </c>
      <c r="S100" s="1">
        <v>479625998614.7749</v>
      </c>
      <c r="T100" s="1">
        <v>521541905671.90326</v>
      </c>
      <c r="U100" s="1">
        <v>586161859001.02002</v>
      </c>
      <c r="V100" s="1">
        <v>721411786537.18677</v>
      </c>
      <c r="W100" s="1">
        <v>1013612173519.792</v>
      </c>
      <c r="X100" s="1">
        <v>1055012119528.1556</v>
      </c>
      <c r="Y100" s="1">
        <v>1105385973763.8748</v>
      </c>
      <c r="Z100" s="1">
        <v>1218988935129.8066</v>
      </c>
      <c r="AA100" s="1">
        <v>1134518001884.5601</v>
      </c>
      <c r="AB100" s="1">
        <v>1243323592058.8333</v>
      </c>
      <c r="AC100" s="1">
        <v>1318381627003.7576</v>
      </c>
      <c r="AD100" s="1">
        <v>1398892744820.6936</v>
      </c>
      <c r="AE100" s="1">
        <v>2078953333673.5505</v>
      </c>
      <c r="AF100" s="1">
        <v>2532808573157.0308</v>
      </c>
      <c r="AG100" s="1">
        <v>3071683013178.9121</v>
      </c>
      <c r="AH100" s="1">
        <v>3054914166263.1807</v>
      </c>
      <c r="AI100" s="1">
        <v>3132817652848.0415</v>
      </c>
      <c r="AJ100" s="1">
        <v>3584420077100.8418</v>
      </c>
      <c r="AK100" s="1">
        <v>3908809463463.8569</v>
      </c>
      <c r="AL100" s="1">
        <v>4454143876947.2061</v>
      </c>
      <c r="AM100" s="1">
        <v>4907039384469.6777</v>
      </c>
      <c r="AN100" s="1">
        <v>5449116304981.0967</v>
      </c>
      <c r="AO100" s="1">
        <v>4833712542207.0967</v>
      </c>
      <c r="AP100" s="1">
        <v>4414732843544.4316</v>
      </c>
      <c r="AQ100" s="1">
        <v>4032509760872.936</v>
      </c>
      <c r="AR100" s="1">
        <v>4562078822335.4531</v>
      </c>
      <c r="AS100" s="1">
        <v>4887519660744.8584</v>
      </c>
      <c r="AT100" s="1">
        <v>4303544259842.7207</v>
      </c>
      <c r="AU100" s="1">
        <v>4115116279069.7671</v>
      </c>
      <c r="AV100" s="1">
        <v>4445658071221.8643</v>
      </c>
      <c r="AW100" s="1">
        <v>4815148854362.1123</v>
      </c>
      <c r="AX100" s="1">
        <v>4755410630912.1367</v>
      </c>
      <c r="AY100" s="1">
        <v>4530377224970.3994</v>
      </c>
      <c r="AZ100" s="1">
        <v>4515264514430.5684</v>
      </c>
      <c r="BA100" s="1">
        <v>5037908465114.4795</v>
      </c>
      <c r="BB100" s="1">
        <v>5231382674593.7002</v>
      </c>
      <c r="BC100" s="1">
        <v>5700098114744.4102</v>
      </c>
      <c r="BD100" s="1">
        <v>6157459594823.7168</v>
      </c>
      <c r="BE100" s="1">
        <v>6203213121334.1221</v>
      </c>
      <c r="BF100" s="1">
        <v>5155717056270.8271</v>
      </c>
      <c r="BG100" s="1">
        <v>4850413536037.8408</v>
      </c>
      <c r="BH100" s="1">
        <v>4394977752877.8218</v>
      </c>
      <c r="BI100" s="1">
        <v>4949273341993.877</v>
      </c>
      <c r="BJ100" s="1">
        <v>4872136945507.5869</v>
      </c>
    </row>
    <row r="101" spans="1:62" x14ac:dyDescent="0.3">
      <c r="A101" s="1" t="s">
        <v>726</v>
      </c>
      <c r="B101" s="1" t="s">
        <v>727</v>
      </c>
      <c r="C101" s="1" t="s">
        <v>182</v>
      </c>
      <c r="D101" s="1" t="s">
        <v>183</v>
      </c>
      <c r="E101" s="1" t="s">
        <v>425</v>
      </c>
      <c r="F101" s="1" t="s">
        <v>425</v>
      </c>
      <c r="G101" s="1" t="s">
        <v>425</v>
      </c>
      <c r="H101" s="1" t="s">
        <v>425</v>
      </c>
      <c r="I101" s="1" t="s">
        <v>425</v>
      </c>
      <c r="J101" s="1">
        <v>599831979.83758056</v>
      </c>
      <c r="K101" s="1">
        <v>658078969.47633719</v>
      </c>
      <c r="L101" s="1">
        <v>631755810.69728363</v>
      </c>
      <c r="M101" s="1">
        <v>561187342.48109782</v>
      </c>
      <c r="N101" s="1">
        <v>698963875.66507983</v>
      </c>
      <c r="O101" s="1">
        <v>639596751.61019325</v>
      </c>
      <c r="P101" s="1">
        <v>678241388.966676</v>
      </c>
      <c r="Q101" s="1">
        <v>788574628.95547485</v>
      </c>
      <c r="R101" s="1">
        <v>943700547.77845407</v>
      </c>
      <c r="S101" s="1">
        <v>1197454206.7680845</v>
      </c>
      <c r="T101" s="1">
        <v>1363039399.6247654</v>
      </c>
      <c r="U101" s="1">
        <v>1708734939.7590356</v>
      </c>
      <c r="V101" s="1">
        <v>2096568478.5909507</v>
      </c>
      <c r="W101" s="1">
        <v>2602748691.0994768</v>
      </c>
      <c r="X101" s="1">
        <v>3271728271.7282715</v>
      </c>
      <c r="Y101" s="1">
        <v>3910036925.1426654</v>
      </c>
      <c r="Z101" s="1">
        <v>4384685230.0242138</v>
      </c>
      <c r="AA101" s="1">
        <v>4680567375.8865261</v>
      </c>
      <c r="AB101" s="1">
        <v>4920407601.2117872</v>
      </c>
      <c r="AC101" s="1">
        <v>4966710013.0039015</v>
      </c>
      <c r="AD101" s="1">
        <v>4993829194.1206293</v>
      </c>
      <c r="AE101" s="1">
        <v>6401380000</v>
      </c>
      <c r="AF101" s="1">
        <v>6755599113.7370749</v>
      </c>
      <c r="AG101" s="1">
        <v>6277197435.2123957</v>
      </c>
      <c r="AH101" s="1">
        <v>4220945005.2210236</v>
      </c>
      <c r="AI101" s="1">
        <v>4160003917.4325752</v>
      </c>
      <c r="AJ101" s="1">
        <v>4344250257.0127764</v>
      </c>
      <c r="AK101" s="1">
        <v>5311329067.3727579</v>
      </c>
      <c r="AL101" s="1">
        <v>5605841535.57512</v>
      </c>
      <c r="AM101" s="1">
        <v>6237739516.2444544</v>
      </c>
      <c r="AN101" s="1">
        <v>6727446632.4200926</v>
      </c>
      <c r="AO101" s="1">
        <v>6928359238.3638916</v>
      </c>
      <c r="AP101" s="1">
        <v>7246188575.4583921</v>
      </c>
      <c r="AQ101" s="1">
        <v>7912327362.4823704</v>
      </c>
      <c r="AR101" s="1">
        <v>8149106064.8801136</v>
      </c>
      <c r="AS101" s="1">
        <v>8460424400.5641756</v>
      </c>
      <c r="AT101" s="1">
        <v>8975689844.8519039</v>
      </c>
      <c r="AU101" s="1">
        <v>9582453032.4400578</v>
      </c>
      <c r="AV101" s="1">
        <v>10195660789.844852</v>
      </c>
      <c r="AW101" s="1">
        <v>11411390409.026798</v>
      </c>
      <c r="AX101" s="1">
        <v>12588665303.244007</v>
      </c>
      <c r="AY101" s="1">
        <v>15056929760.22567</v>
      </c>
      <c r="AZ101" s="1">
        <v>17110587447.108603</v>
      </c>
      <c r="BA101" s="1">
        <v>21972004086.23362</v>
      </c>
      <c r="BB101" s="1">
        <v>23820230000.000004</v>
      </c>
      <c r="BC101" s="1">
        <v>26425379436.61972</v>
      </c>
      <c r="BD101" s="1">
        <v>28840263380.281693</v>
      </c>
      <c r="BE101" s="1">
        <v>30937277605.633804</v>
      </c>
      <c r="BF101" s="1">
        <v>33593843661.971832</v>
      </c>
      <c r="BG101" s="1">
        <v>35826925774.647896</v>
      </c>
      <c r="BH101" s="1">
        <v>37517410281.69014</v>
      </c>
      <c r="BI101" s="1">
        <v>38654727746.478874</v>
      </c>
      <c r="BJ101" s="1">
        <v>40068308516.275497</v>
      </c>
    </row>
    <row r="102" spans="1:62" x14ac:dyDescent="0.3">
      <c r="A102" s="1" t="s">
        <v>726</v>
      </c>
      <c r="B102" s="1" t="s">
        <v>727</v>
      </c>
      <c r="C102" s="1" t="s">
        <v>362</v>
      </c>
      <c r="D102" s="1" t="s">
        <v>363</v>
      </c>
      <c r="E102" s="1" t="s">
        <v>425</v>
      </c>
      <c r="F102" s="1" t="s">
        <v>425</v>
      </c>
      <c r="G102" s="1" t="s">
        <v>425</v>
      </c>
      <c r="H102" s="1" t="s">
        <v>425</v>
      </c>
      <c r="I102" s="1" t="s">
        <v>425</v>
      </c>
      <c r="J102" s="1" t="s">
        <v>425</v>
      </c>
      <c r="K102" s="1" t="s">
        <v>425</v>
      </c>
      <c r="L102" s="1" t="s">
        <v>425</v>
      </c>
      <c r="M102" s="1" t="s">
        <v>425</v>
      </c>
      <c r="N102" s="1" t="s">
        <v>425</v>
      </c>
      <c r="O102" s="1" t="s">
        <v>425</v>
      </c>
      <c r="P102" s="1" t="s">
        <v>425</v>
      </c>
      <c r="Q102" s="1" t="s">
        <v>425</v>
      </c>
      <c r="R102" s="1" t="s">
        <v>425</v>
      </c>
      <c r="S102" s="1" t="s">
        <v>425</v>
      </c>
      <c r="T102" s="1" t="s">
        <v>425</v>
      </c>
      <c r="U102" s="1" t="s">
        <v>425</v>
      </c>
      <c r="V102" s="1" t="s">
        <v>425</v>
      </c>
      <c r="W102" s="1" t="s">
        <v>425</v>
      </c>
      <c r="X102" s="1" t="s">
        <v>425</v>
      </c>
      <c r="Y102" s="1" t="s">
        <v>425</v>
      </c>
      <c r="Z102" s="1" t="s">
        <v>425</v>
      </c>
      <c r="AA102" s="1" t="s">
        <v>425</v>
      </c>
      <c r="AB102" s="1" t="s">
        <v>425</v>
      </c>
      <c r="AC102" s="1" t="s">
        <v>425</v>
      </c>
      <c r="AD102" s="1" t="s">
        <v>425</v>
      </c>
      <c r="AE102" s="1" t="s">
        <v>425</v>
      </c>
      <c r="AF102" s="1" t="s">
        <v>425</v>
      </c>
      <c r="AG102" s="1" t="s">
        <v>425</v>
      </c>
      <c r="AH102" s="1" t="s">
        <v>425</v>
      </c>
      <c r="AI102" s="1">
        <v>26932728898.81461</v>
      </c>
      <c r="AJ102" s="1">
        <v>24881135586.39896</v>
      </c>
      <c r="AK102" s="1">
        <v>24906939560.10984</v>
      </c>
      <c r="AL102" s="1">
        <v>23409027475.687862</v>
      </c>
      <c r="AM102" s="1">
        <v>21250839258.090054</v>
      </c>
      <c r="AN102" s="1">
        <v>20374307047.114986</v>
      </c>
      <c r="AO102" s="1">
        <v>21035357832.801922</v>
      </c>
      <c r="AP102" s="1">
        <v>22165932062.96603</v>
      </c>
      <c r="AQ102" s="1">
        <v>22135245413.231174</v>
      </c>
      <c r="AR102" s="1">
        <v>16870817134.776672</v>
      </c>
      <c r="AS102" s="1">
        <v>18291990619.137001</v>
      </c>
      <c r="AT102" s="1">
        <v>22152694161.888237</v>
      </c>
      <c r="AU102" s="1">
        <v>24636593223.346672</v>
      </c>
      <c r="AV102" s="1">
        <v>30833699702.759407</v>
      </c>
      <c r="AW102" s="1">
        <v>43151647002.609627</v>
      </c>
      <c r="AX102" s="1">
        <v>57123671733.895256</v>
      </c>
      <c r="AY102" s="1">
        <v>81003884545.409836</v>
      </c>
      <c r="AZ102" s="1">
        <v>104849886825.58414</v>
      </c>
      <c r="BA102" s="1">
        <v>133441612246.79799</v>
      </c>
      <c r="BB102" s="1">
        <v>115308661142.92726</v>
      </c>
      <c r="BC102" s="1">
        <v>148047348240.64334</v>
      </c>
      <c r="BD102" s="1">
        <v>192626507971.58383</v>
      </c>
      <c r="BE102" s="1">
        <v>207998568865.78928</v>
      </c>
      <c r="BF102" s="1">
        <v>236634552078.10205</v>
      </c>
      <c r="BG102" s="1">
        <v>221415572819.5</v>
      </c>
      <c r="BH102" s="1">
        <v>184388432148.71533</v>
      </c>
      <c r="BI102" s="1">
        <v>137278320084.17114</v>
      </c>
      <c r="BJ102" s="1">
        <v>159406926359.12161</v>
      </c>
    </row>
    <row r="103" spans="1:62" x14ac:dyDescent="0.3">
      <c r="A103" s="1" t="s">
        <v>726</v>
      </c>
      <c r="B103" s="1" t="s">
        <v>727</v>
      </c>
      <c r="C103" s="1" t="s">
        <v>228</v>
      </c>
      <c r="D103" s="1" t="s">
        <v>229</v>
      </c>
      <c r="E103" s="1">
        <v>791265458.8180759</v>
      </c>
      <c r="F103" s="1">
        <v>792959472.13902378</v>
      </c>
      <c r="G103" s="1">
        <v>868111400.0140729</v>
      </c>
      <c r="H103" s="1">
        <v>926589348.57295334</v>
      </c>
      <c r="I103" s="1">
        <v>998759333.64332604</v>
      </c>
      <c r="J103" s="1">
        <v>997919319.98004901</v>
      </c>
      <c r="K103" s="1">
        <v>1164519673.1976311</v>
      </c>
      <c r="L103" s="1">
        <v>1232559505.9235919</v>
      </c>
      <c r="M103" s="1">
        <v>1353295457.5261028</v>
      </c>
      <c r="N103" s="1">
        <v>1458379415.4027779</v>
      </c>
      <c r="O103" s="1">
        <v>1603447357.2517133</v>
      </c>
      <c r="P103" s="1">
        <v>1778391289.1912289</v>
      </c>
      <c r="Q103" s="1">
        <v>2107279157.3833559</v>
      </c>
      <c r="R103" s="1">
        <v>2502142444.1552544</v>
      </c>
      <c r="S103" s="1">
        <v>2973309272.0448732</v>
      </c>
      <c r="T103" s="1">
        <v>3259344935.7683606</v>
      </c>
      <c r="U103" s="1">
        <v>3474542392.0321245</v>
      </c>
      <c r="V103" s="1">
        <v>4494378855.3310852</v>
      </c>
      <c r="W103" s="1">
        <v>5303734882.5344648</v>
      </c>
      <c r="X103" s="1">
        <v>6234390975.2709103</v>
      </c>
      <c r="Y103" s="1">
        <v>7265315331.6227264</v>
      </c>
      <c r="Z103" s="1">
        <v>6854491453.9020777</v>
      </c>
      <c r="AA103" s="1">
        <v>6431579357.3125648</v>
      </c>
      <c r="AB103" s="1">
        <v>5979198463.8302469</v>
      </c>
      <c r="AC103" s="1">
        <v>6191437070.4418402</v>
      </c>
      <c r="AD103" s="1">
        <v>6135034338.3043079</v>
      </c>
      <c r="AE103" s="1">
        <v>7239126716.9321909</v>
      </c>
      <c r="AF103" s="1">
        <v>7970820530.7507801</v>
      </c>
      <c r="AG103" s="1">
        <v>8355380879.1295481</v>
      </c>
      <c r="AH103" s="1">
        <v>8283114648.3677492</v>
      </c>
      <c r="AI103" s="1">
        <v>8572359162.8563061</v>
      </c>
      <c r="AJ103" s="1">
        <v>8151479004.213335</v>
      </c>
      <c r="AK103" s="1">
        <v>8209129171.7364855</v>
      </c>
      <c r="AL103" s="1">
        <v>5751789915.053628</v>
      </c>
      <c r="AM103" s="1">
        <v>7148145375.7854509</v>
      </c>
      <c r="AN103" s="1">
        <v>9046326059.9885654</v>
      </c>
      <c r="AO103" s="1">
        <v>12045858436.239931</v>
      </c>
      <c r="AP103" s="1">
        <v>13115773737.566362</v>
      </c>
      <c r="AQ103" s="1">
        <v>14093998843.733381</v>
      </c>
      <c r="AR103" s="1">
        <v>12896013576.732428</v>
      </c>
      <c r="AS103" s="1">
        <v>12705357103.00556</v>
      </c>
      <c r="AT103" s="1">
        <v>12986007425.878052</v>
      </c>
      <c r="AU103" s="1">
        <v>13147743910.72406</v>
      </c>
      <c r="AV103" s="1">
        <v>14904517649.847567</v>
      </c>
      <c r="AW103" s="1">
        <v>16095337093.836601</v>
      </c>
      <c r="AX103" s="1">
        <v>18737897744.794788</v>
      </c>
      <c r="AY103" s="1">
        <v>25825524820.806427</v>
      </c>
      <c r="AZ103" s="1">
        <v>31958195182.240604</v>
      </c>
      <c r="BA103" s="1">
        <v>35895153327.849686</v>
      </c>
      <c r="BB103" s="1">
        <v>37021512048.815796</v>
      </c>
      <c r="BC103" s="1">
        <v>40000088346.804123</v>
      </c>
      <c r="BD103" s="1">
        <v>41954942416.913261</v>
      </c>
      <c r="BE103" s="1">
        <v>50334699324.260368</v>
      </c>
      <c r="BF103" s="1">
        <v>55096730083.322433</v>
      </c>
      <c r="BG103" s="1">
        <v>61448046801.720726</v>
      </c>
      <c r="BH103" s="1">
        <v>64007293814.875458</v>
      </c>
      <c r="BI103" s="1">
        <v>70875289605.380371</v>
      </c>
      <c r="BJ103" s="1">
        <v>74938190654.85582</v>
      </c>
    </row>
    <row r="104" spans="1:62" x14ac:dyDescent="0.3">
      <c r="A104" s="1" t="s">
        <v>726</v>
      </c>
      <c r="B104" s="1" t="s">
        <v>727</v>
      </c>
      <c r="C104" s="1" t="s">
        <v>288</v>
      </c>
      <c r="D104" s="1" t="s">
        <v>289</v>
      </c>
      <c r="E104" s="1" t="s">
        <v>425</v>
      </c>
      <c r="F104" s="1" t="s">
        <v>425</v>
      </c>
      <c r="G104" s="1" t="s">
        <v>425</v>
      </c>
      <c r="H104" s="1" t="s">
        <v>425</v>
      </c>
      <c r="I104" s="1" t="s">
        <v>425</v>
      </c>
      <c r="J104" s="1" t="s">
        <v>425</v>
      </c>
      <c r="K104" s="1" t="s">
        <v>425</v>
      </c>
      <c r="L104" s="1" t="s">
        <v>425</v>
      </c>
      <c r="M104" s="1" t="s">
        <v>425</v>
      </c>
      <c r="N104" s="1" t="s">
        <v>425</v>
      </c>
      <c r="O104" s="1">
        <v>14295279.544693673</v>
      </c>
      <c r="P104" s="1">
        <v>15278632.47863248</v>
      </c>
      <c r="Q104" s="1">
        <v>18936526.946107786</v>
      </c>
      <c r="R104" s="1">
        <v>31710657.725781139</v>
      </c>
      <c r="S104" s="1">
        <v>85637174.372213095</v>
      </c>
      <c r="T104" s="1">
        <v>55081816.991752848</v>
      </c>
      <c r="U104" s="1">
        <v>41109617.499694489</v>
      </c>
      <c r="V104" s="1">
        <v>38748059.436682187</v>
      </c>
      <c r="W104" s="1">
        <v>45210026.324825451</v>
      </c>
      <c r="X104" s="1">
        <v>42620165.437066846</v>
      </c>
      <c r="Y104" s="1">
        <v>38715554.543384194</v>
      </c>
      <c r="Z104" s="1">
        <v>41369800.045966446</v>
      </c>
      <c r="AA104" s="1">
        <v>40572066.132467791</v>
      </c>
      <c r="AB104" s="1">
        <v>37837837.837837838</v>
      </c>
      <c r="AC104" s="1">
        <v>41246160.596752964</v>
      </c>
      <c r="AD104" s="1">
        <v>32125148.404218167</v>
      </c>
      <c r="AE104" s="1">
        <v>32085561.497326203</v>
      </c>
      <c r="AF104" s="1">
        <v>33608738.271950707</v>
      </c>
      <c r="AG104" s="1">
        <v>42972107.195874669</v>
      </c>
      <c r="AH104" s="1">
        <v>41119721.651114978</v>
      </c>
      <c r="AI104" s="1">
        <v>39809538.677698858</v>
      </c>
      <c r="AJ104" s="1">
        <v>47515189.281819597</v>
      </c>
      <c r="AK104" s="1">
        <v>47737955.346650995</v>
      </c>
      <c r="AL104" s="1">
        <v>46919624.64300286</v>
      </c>
      <c r="AM104" s="1">
        <v>54832577.862260565</v>
      </c>
      <c r="AN104" s="1">
        <v>56338028.169014089</v>
      </c>
      <c r="AO104" s="1">
        <v>66515376.79004617</v>
      </c>
      <c r="AP104" s="1">
        <v>67537479.590322107</v>
      </c>
      <c r="AQ104" s="1">
        <v>65334841.060434721</v>
      </c>
      <c r="AR104" s="1">
        <v>69032258.064516112</v>
      </c>
      <c r="AS104" s="1">
        <v>67254174.397031531</v>
      </c>
      <c r="AT104" s="1">
        <v>63101272.369918279</v>
      </c>
      <c r="AU104" s="1">
        <v>72196457.676844507</v>
      </c>
      <c r="AV104" s="1">
        <v>90231856.800051883</v>
      </c>
      <c r="AW104" s="1">
        <v>102367039.27048096</v>
      </c>
      <c r="AX104" s="1">
        <v>112133944.25353187</v>
      </c>
      <c r="AY104" s="1">
        <v>108545632.53012045</v>
      </c>
      <c r="AZ104" s="1">
        <v>130754915.90661867</v>
      </c>
      <c r="BA104" s="1">
        <v>139125482.30162722</v>
      </c>
      <c r="BB104" s="1">
        <v>130465372.01684605</v>
      </c>
      <c r="BC104" s="1">
        <v>153275912.67657313</v>
      </c>
      <c r="BD104" s="1">
        <v>177142135.12119645</v>
      </c>
      <c r="BE104" s="1">
        <v>188045661.62766618</v>
      </c>
      <c r="BF104" s="1">
        <v>187153601.08128983</v>
      </c>
      <c r="BG104" s="1">
        <v>178869298.72002885</v>
      </c>
      <c r="BH104" s="1">
        <v>169140560.43873489</v>
      </c>
      <c r="BI104" s="1">
        <v>181551516.50312221</v>
      </c>
      <c r="BJ104" s="1">
        <v>196150061.31207848</v>
      </c>
    </row>
    <row r="105" spans="1:62" x14ac:dyDescent="0.3">
      <c r="A105" s="1" t="s">
        <v>726</v>
      </c>
      <c r="B105" s="1" t="s">
        <v>727</v>
      </c>
      <c r="C105" s="1" t="s">
        <v>443</v>
      </c>
      <c r="D105" s="1" t="s">
        <v>165</v>
      </c>
      <c r="E105" s="1" t="s">
        <v>425</v>
      </c>
      <c r="F105" s="1" t="s">
        <v>425</v>
      </c>
      <c r="G105" s="1" t="s">
        <v>425</v>
      </c>
      <c r="H105" s="1" t="s">
        <v>425</v>
      </c>
      <c r="I105" s="1" t="s">
        <v>425</v>
      </c>
      <c r="J105" s="1" t="s">
        <v>425</v>
      </c>
      <c r="K105" s="1" t="s">
        <v>425</v>
      </c>
      <c r="L105" s="1" t="s">
        <v>425</v>
      </c>
      <c r="M105" s="1" t="s">
        <v>425</v>
      </c>
      <c r="N105" s="1" t="s">
        <v>425</v>
      </c>
      <c r="O105" s="1" t="s">
        <v>425</v>
      </c>
      <c r="P105" s="1" t="s">
        <v>425</v>
      </c>
      <c r="Q105" s="1" t="s">
        <v>425</v>
      </c>
      <c r="R105" s="1" t="s">
        <v>425</v>
      </c>
      <c r="S105" s="1" t="s">
        <v>425</v>
      </c>
      <c r="T105" s="1" t="s">
        <v>425</v>
      </c>
      <c r="U105" s="1" t="s">
        <v>425</v>
      </c>
      <c r="V105" s="1" t="s">
        <v>425</v>
      </c>
      <c r="W105" s="1" t="s">
        <v>425</v>
      </c>
      <c r="X105" s="1" t="s">
        <v>425</v>
      </c>
      <c r="Y105" s="1" t="s">
        <v>425</v>
      </c>
      <c r="Z105" s="1" t="s">
        <v>425</v>
      </c>
      <c r="AA105" s="1" t="s">
        <v>425</v>
      </c>
      <c r="AB105" s="1" t="s">
        <v>425</v>
      </c>
      <c r="AC105" s="1" t="s">
        <v>425</v>
      </c>
      <c r="AD105" s="1" t="s">
        <v>425</v>
      </c>
      <c r="AE105" s="1" t="s">
        <v>425</v>
      </c>
      <c r="AF105" s="1" t="s">
        <v>425</v>
      </c>
      <c r="AG105" s="1" t="s">
        <v>425</v>
      </c>
      <c r="AH105" s="1" t="s">
        <v>425</v>
      </c>
      <c r="AI105" s="1" t="s">
        <v>425</v>
      </c>
      <c r="AJ105" s="1" t="s">
        <v>425</v>
      </c>
      <c r="AK105" s="1" t="s">
        <v>425</v>
      </c>
      <c r="AL105" s="1" t="s">
        <v>425</v>
      </c>
      <c r="AM105" s="1" t="s">
        <v>425</v>
      </c>
      <c r="AN105" s="1" t="s">
        <v>425</v>
      </c>
      <c r="AO105" s="1" t="s">
        <v>425</v>
      </c>
      <c r="AP105" s="1" t="s">
        <v>425</v>
      </c>
      <c r="AQ105" s="1" t="s">
        <v>425</v>
      </c>
      <c r="AR105" s="1" t="s">
        <v>425</v>
      </c>
      <c r="AS105" s="1" t="s">
        <v>425</v>
      </c>
      <c r="AT105" s="1" t="s">
        <v>425</v>
      </c>
      <c r="AU105" s="1" t="s">
        <v>425</v>
      </c>
      <c r="AV105" s="1" t="s">
        <v>425</v>
      </c>
      <c r="AW105" s="1" t="s">
        <v>425</v>
      </c>
      <c r="AX105" s="1" t="s">
        <v>425</v>
      </c>
      <c r="AY105" s="1" t="s">
        <v>425</v>
      </c>
      <c r="AZ105" s="1" t="s">
        <v>425</v>
      </c>
      <c r="BA105" s="1" t="s">
        <v>425</v>
      </c>
      <c r="BB105" s="1" t="s">
        <v>425</v>
      </c>
      <c r="BC105" s="1" t="s">
        <v>425</v>
      </c>
      <c r="BD105" s="1" t="s">
        <v>425</v>
      </c>
      <c r="BE105" s="1" t="s">
        <v>425</v>
      </c>
      <c r="BF105" s="1" t="s">
        <v>425</v>
      </c>
      <c r="BG105" s="1" t="s">
        <v>425</v>
      </c>
      <c r="BH105" s="1" t="s">
        <v>425</v>
      </c>
      <c r="BI105" s="1" t="s">
        <v>425</v>
      </c>
      <c r="BJ105" s="1" t="s">
        <v>425</v>
      </c>
    </row>
    <row r="106" spans="1:62" x14ac:dyDescent="0.3">
      <c r="A106" s="1" t="s">
        <v>726</v>
      </c>
      <c r="B106" s="1" t="s">
        <v>727</v>
      </c>
      <c r="C106" s="1" t="s">
        <v>444</v>
      </c>
      <c r="D106" s="1" t="s">
        <v>231</v>
      </c>
      <c r="E106" s="1">
        <v>3957873925.937191</v>
      </c>
      <c r="F106" s="1">
        <v>2417237753.9441881</v>
      </c>
      <c r="G106" s="1">
        <v>2813933899.7457681</v>
      </c>
      <c r="H106" s="1">
        <v>3988246108.6388788</v>
      </c>
      <c r="I106" s="1">
        <v>3458518493.9248304</v>
      </c>
      <c r="J106" s="1">
        <v>3120307807.8078079</v>
      </c>
      <c r="K106" s="1">
        <v>3928171298.0025063</v>
      </c>
      <c r="L106" s="1">
        <v>4854576371.4327965</v>
      </c>
      <c r="M106" s="1">
        <v>6117260075.9081879</v>
      </c>
      <c r="N106" s="1">
        <v>7675805108.273181</v>
      </c>
      <c r="O106" s="1">
        <v>8999227202.4729519</v>
      </c>
      <c r="P106" s="1">
        <v>9889961111.9112778</v>
      </c>
      <c r="Q106" s="1">
        <v>10842220468.833515</v>
      </c>
      <c r="R106" s="1">
        <v>13841885920.867641</v>
      </c>
      <c r="S106" s="1">
        <v>19482038222.859543</v>
      </c>
      <c r="T106" s="1">
        <v>21704752066.115704</v>
      </c>
      <c r="U106" s="1">
        <v>29779338842.975204</v>
      </c>
      <c r="V106" s="1">
        <v>38265082644.628098</v>
      </c>
      <c r="W106" s="1">
        <v>51700619834.710747</v>
      </c>
      <c r="X106" s="1">
        <v>66567975206.611572</v>
      </c>
      <c r="Y106" s="1">
        <v>64980820835.322578</v>
      </c>
      <c r="Z106" s="1">
        <v>72425590649.457428</v>
      </c>
      <c r="AA106" s="1">
        <v>77773431088.252991</v>
      </c>
      <c r="AB106" s="1">
        <v>87024427972.929413</v>
      </c>
      <c r="AC106" s="1">
        <v>96597434179.508179</v>
      </c>
      <c r="AD106" s="1">
        <v>100273097170.17999</v>
      </c>
      <c r="AE106" s="1">
        <v>115537126325.94022</v>
      </c>
      <c r="AF106" s="1">
        <v>146133338196.14139</v>
      </c>
      <c r="AG106" s="1">
        <v>196964195387.37064</v>
      </c>
      <c r="AH106" s="1">
        <v>243526047716.91537</v>
      </c>
      <c r="AI106" s="1">
        <v>279349355713.80127</v>
      </c>
      <c r="AJ106" s="1">
        <v>325734233312.87927</v>
      </c>
      <c r="AK106" s="1">
        <v>350051111253.44269</v>
      </c>
      <c r="AL106" s="1">
        <v>386302839273.92322</v>
      </c>
      <c r="AM106" s="1">
        <v>455602962225.40302</v>
      </c>
      <c r="AN106" s="1">
        <v>556130926912.75427</v>
      </c>
      <c r="AO106" s="1">
        <v>598099073901.42334</v>
      </c>
      <c r="AP106" s="1">
        <v>557503074772.15149</v>
      </c>
      <c r="AQ106" s="1">
        <v>374241351752.48315</v>
      </c>
      <c r="AR106" s="1">
        <v>485248229336.6532</v>
      </c>
      <c r="AS106" s="1">
        <v>561633125839.99426</v>
      </c>
      <c r="AT106" s="1">
        <v>533052076313.52679</v>
      </c>
      <c r="AU106" s="1">
        <v>609020054512.46521</v>
      </c>
      <c r="AV106" s="1">
        <v>680520724062.40308</v>
      </c>
      <c r="AW106" s="1">
        <v>764880644710.64856</v>
      </c>
      <c r="AX106" s="1">
        <v>898137194716.18811</v>
      </c>
      <c r="AY106" s="1">
        <v>1011797457138.5032</v>
      </c>
      <c r="AZ106" s="1">
        <v>1122679154632.4143</v>
      </c>
      <c r="BA106" s="1">
        <v>1002219052967.5377</v>
      </c>
      <c r="BB106" s="1">
        <v>901934953364.71082</v>
      </c>
      <c r="BC106" s="1">
        <v>1094499338702.7156</v>
      </c>
      <c r="BD106" s="1">
        <v>1202463682633.8474</v>
      </c>
      <c r="BE106" s="1">
        <v>1222807284485.3149</v>
      </c>
      <c r="BF106" s="1">
        <v>1305604981271.9133</v>
      </c>
      <c r="BG106" s="1">
        <v>1411333926201.2412</v>
      </c>
      <c r="BH106" s="1">
        <v>1382764027113.8193</v>
      </c>
      <c r="BI106" s="1">
        <v>1414804158515.2581</v>
      </c>
      <c r="BJ106" s="1">
        <v>1530750923148.7</v>
      </c>
    </row>
    <row r="107" spans="1:62" x14ac:dyDescent="0.3">
      <c r="A107" s="1" t="s">
        <v>726</v>
      </c>
      <c r="B107" s="1" t="s">
        <v>727</v>
      </c>
      <c r="C107" s="1" t="s">
        <v>445</v>
      </c>
      <c r="D107" s="1" t="s">
        <v>446</v>
      </c>
      <c r="E107" s="1" t="s">
        <v>425</v>
      </c>
      <c r="F107" s="1" t="s">
        <v>425</v>
      </c>
      <c r="G107" s="1" t="s">
        <v>425</v>
      </c>
      <c r="H107" s="1" t="s">
        <v>425</v>
      </c>
      <c r="I107" s="1" t="s">
        <v>425</v>
      </c>
      <c r="J107" s="1" t="s">
        <v>425</v>
      </c>
      <c r="K107" s="1" t="s">
        <v>425</v>
      </c>
      <c r="L107" s="1" t="s">
        <v>425</v>
      </c>
      <c r="M107" s="1" t="s">
        <v>425</v>
      </c>
      <c r="N107" s="1" t="s">
        <v>425</v>
      </c>
      <c r="O107" s="1" t="s">
        <v>425</v>
      </c>
      <c r="P107" s="1" t="s">
        <v>425</v>
      </c>
      <c r="Q107" s="1" t="s">
        <v>425</v>
      </c>
      <c r="R107" s="1" t="s">
        <v>425</v>
      </c>
      <c r="S107" s="1" t="s">
        <v>425</v>
      </c>
      <c r="T107" s="1" t="s">
        <v>425</v>
      </c>
      <c r="U107" s="1" t="s">
        <v>425</v>
      </c>
      <c r="V107" s="1" t="s">
        <v>425</v>
      </c>
      <c r="W107" s="1" t="s">
        <v>425</v>
      </c>
      <c r="X107" s="1" t="s">
        <v>425</v>
      </c>
      <c r="Y107" s="1" t="s">
        <v>425</v>
      </c>
      <c r="Z107" s="1" t="s">
        <v>425</v>
      </c>
      <c r="AA107" s="1" t="s">
        <v>425</v>
      </c>
      <c r="AB107" s="1" t="s">
        <v>425</v>
      </c>
      <c r="AC107" s="1" t="s">
        <v>425</v>
      </c>
      <c r="AD107" s="1" t="s">
        <v>425</v>
      </c>
      <c r="AE107" s="1" t="s">
        <v>425</v>
      </c>
      <c r="AF107" s="1" t="s">
        <v>425</v>
      </c>
      <c r="AG107" s="1" t="s">
        <v>425</v>
      </c>
      <c r="AH107" s="1" t="s">
        <v>425</v>
      </c>
      <c r="AI107" s="1" t="s">
        <v>425</v>
      </c>
      <c r="AJ107" s="1" t="s">
        <v>425</v>
      </c>
      <c r="AK107" s="1" t="s">
        <v>425</v>
      </c>
      <c r="AL107" s="1" t="s">
        <v>425</v>
      </c>
      <c r="AM107" s="1" t="s">
        <v>425</v>
      </c>
      <c r="AN107" s="1" t="s">
        <v>425</v>
      </c>
      <c r="AO107" s="1" t="s">
        <v>425</v>
      </c>
      <c r="AP107" s="1" t="s">
        <v>425</v>
      </c>
      <c r="AQ107" s="1" t="s">
        <v>425</v>
      </c>
      <c r="AR107" s="1" t="s">
        <v>425</v>
      </c>
      <c r="AS107" s="1">
        <v>1849196082.055073</v>
      </c>
      <c r="AT107" s="1">
        <v>2535333631.8853559</v>
      </c>
      <c r="AU107" s="1">
        <v>2702427046.9354992</v>
      </c>
      <c r="AV107" s="1">
        <v>3355083116.5893927</v>
      </c>
      <c r="AW107" s="1">
        <v>3639935347.5071492</v>
      </c>
      <c r="AX107" s="1">
        <v>3736599925.3824148</v>
      </c>
      <c r="AY107" s="1">
        <v>4078158323.9242244</v>
      </c>
      <c r="AZ107" s="1">
        <v>4833561456.3372574</v>
      </c>
      <c r="BA107" s="1">
        <v>5687488208.5835648</v>
      </c>
      <c r="BB107" s="1">
        <v>5653792720.2000551</v>
      </c>
      <c r="BC107" s="1">
        <v>5829933774.8344383</v>
      </c>
      <c r="BD107" s="1">
        <v>6686683347.2338047</v>
      </c>
      <c r="BE107" s="1">
        <v>6500192727.7399473</v>
      </c>
      <c r="BF107" s="1">
        <v>7073420074.3494425</v>
      </c>
      <c r="BG107" s="1">
        <v>7386891336.0753613</v>
      </c>
      <c r="BH107" s="1">
        <v>6439946767.2174788</v>
      </c>
      <c r="BI107" s="1">
        <v>6715486725.6637163</v>
      </c>
      <c r="BJ107" s="1">
        <v>7128690556.6824436</v>
      </c>
    </row>
    <row r="108" spans="1:62" x14ac:dyDescent="0.3">
      <c r="A108" s="1" t="s">
        <v>726</v>
      </c>
      <c r="B108" s="1" t="s">
        <v>727</v>
      </c>
      <c r="C108" s="1" t="s">
        <v>112</v>
      </c>
      <c r="D108" s="1" t="s">
        <v>113</v>
      </c>
      <c r="E108" s="1" t="s">
        <v>425</v>
      </c>
      <c r="F108" s="1" t="s">
        <v>425</v>
      </c>
      <c r="G108" s="1" t="s">
        <v>425</v>
      </c>
      <c r="H108" s="1" t="s">
        <v>425</v>
      </c>
      <c r="I108" s="1" t="s">
        <v>425</v>
      </c>
      <c r="J108" s="1">
        <v>2097451694.2033045</v>
      </c>
      <c r="K108" s="1">
        <v>2391486978.4374127</v>
      </c>
      <c r="L108" s="1">
        <v>2441893027.16326</v>
      </c>
      <c r="M108" s="1">
        <v>2663119574.3489223</v>
      </c>
      <c r="N108" s="1">
        <v>2769532343.8812661</v>
      </c>
      <c r="O108" s="1">
        <v>2873984878.1853824</v>
      </c>
      <c r="P108" s="1">
        <v>3880370401.5725918</v>
      </c>
      <c r="Q108" s="1">
        <v>4451200972.9401026</v>
      </c>
      <c r="R108" s="1">
        <v>5408293998.6513824</v>
      </c>
      <c r="S108" s="1">
        <v>13004774556.616644</v>
      </c>
      <c r="T108" s="1">
        <v>12024138275.86207</v>
      </c>
      <c r="U108" s="1">
        <v>13131668946.648428</v>
      </c>
      <c r="V108" s="1">
        <v>14135729588.276342</v>
      </c>
      <c r="W108" s="1">
        <v>15500908760.450745</v>
      </c>
      <c r="X108" s="1">
        <v>24746019536.903042</v>
      </c>
      <c r="Y108" s="1">
        <v>28638550499.445065</v>
      </c>
      <c r="Z108" s="1">
        <v>25056672166.427544</v>
      </c>
      <c r="AA108" s="1">
        <v>21577977770.059048</v>
      </c>
      <c r="AB108" s="1">
        <v>20869434305.317326</v>
      </c>
      <c r="AC108" s="1">
        <v>21697297872.340431</v>
      </c>
      <c r="AD108" s="1">
        <v>21442619680.851059</v>
      </c>
      <c r="AE108" s="1">
        <v>17903681693.048862</v>
      </c>
      <c r="AF108" s="1">
        <v>22365734481.521347</v>
      </c>
      <c r="AG108" s="1">
        <v>20692472759.856628</v>
      </c>
      <c r="AH108" s="1">
        <v>24312117767.18856</v>
      </c>
      <c r="AI108" s="1">
        <v>18427777777.777779</v>
      </c>
      <c r="AJ108" s="1">
        <v>11008793176.2223</v>
      </c>
      <c r="AK108" s="1">
        <v>19858555214.72393</v>
      </c>
      <c r="AL108" s="1">
        <v>23941391390.728477</v>
      </c>
      <c r="AM108" s="1">
        <v>24848483838.383839</v>
      </c>
      <c r="AN108" s="1">
        <v>27191689008.042896</v>
      </c>
      <c r="AO108" s="1">
        <v>31493987641.950569</v>
      </c>
      <c r="AP108" s="1">
        <v>30354434553.247608</v>
      </c>
      <c r="AQ108" s="1">
        <v>25941929461.942257</v>
      </c>
      <c r="AR108" s="1">
        <v>30121879434.954006</v>
      </c>
      <c r="AS108" s="1">
        <v>37711864406.779655</v>
      </c>
      <c r="AT108" s="1">
        <v>34890772742.093262</v>
      </c>
      <c r="AU108" s="1">
        <v>38137545245.146431</v>
      </c>
      <c r="AV108" s="1">
        <v>47875838926.1745</v>
      </c>
      <c r="AW108" s="1">
        <v>59440108585.001694</v>
      </c>
      <c r="AX108" s="1">
        <v>80797945205.479462</v>
      </c>
      <c r="AY108" s="1">
        <v>101550654720.88214</v>
      </c>
      <c r="AZ108" s="1">
        <v>114641097818.43771</v>
      </c>
      <c r="BA108" s="1">
        <v>147395833333.33334</v>
      </c>
      <c r="BB108" s="1">
        <v>105899930507.29674</v>
      </c>
      <c r="BC108" s="1">
        <v>115419050942.07953</v>
      </c>
      <c r="BD108" s="1">
        <v>154027536231.88403</v>
      </c>
      <c r="BE108" s="1">
        <v>174070025008.93173</v>
      </c>
      <c r="BF108" s="1">
        <v>174161142454.16077</v>
      </c>
      <c r="BG108" s="1">
        <v>162631412508.78424</v>
      </c>
      <c r="BH108" s="1">
        <v>114567298105.68295</v>
      </c>
      <c r="BI108" s="1">
        <v>110912280701.75439</v>
      </c>
      <c r="BJ108" s="1">
        <v>120126277612.92451</v>
      </c>
    </row>
    <row r="109" spans="1:62" x14ac:dyDescent="0.3">
      <c r="A109" s="1" t="s">
        <v>726</v>
      </c>
      <c r="B109" s="1" t="s">
        <v>727</v>
      </c>
      <c r="C109" s="1" t="s">
        <v>447</v>
      </c>
      <c r="D109" s="1" t="s">
        <v>347</v>
      </c>
      <c r="E109" s="1" t="s">
        <v>425</v>
      </c>
      <c r="F109" s="1" t="s">
        <v>425</v>
      </c>
      <c r="G109" s="1" t="s">
        <v>425</v>
      </c>
      <c r="H109" s="1" t="s">
        <v>425</v>
      </c>
      <c r="I109" s="1" t="s">
        <v>425</v>
      </c>
      <c r="J109" s="1" t="s">
        <v>425</v>
      </c>
      <c r="K109" s="1" t="s">
        <v>425</v>
      </c>
      <c r="L109" s="1" t="s">
        <v>425</v>
      </c>
      <c r="M109" s="1" t="s">
        <v>425</v>
      </c>
      <c r="N109" s="1" t="s">
        <v>425</v>
      </c>
      <c r="O109" s="1" t="s">
        <v>425</v>
      </c>
      <c r="P109" s="1" t="s">
        <v>425</v>
      </c>
      <c r="Q109" s="1" t="s">
        <v>425</v>
      </c>
      <c r="R109" s="1" t="s">
        <v>425</v>
      </c>
      <c r="S109" s="1" t="s">
        <v>425</v>
      </c>
      <c r="T109" s="1" t="s">
        <v>425</v>
      </c>
      <c r="U109" s="1" t="s">
        <v>425</v>
      </c>
      <c r="V109" s="1" t="s">
        <v>425</v>
      </c>
      <c r="W109" s="1" t="s">
        <v>425</v>
      </c>
      <c r="X109" s="1" t="s">
        <v>425</v>
      </c>
      <c r="Y109" s="1" t="s">
        <v>425</v>
      </c>
      <c r="Z109" s="1" t="s">
        <v>425</v>
      </c>
      <c r="AA109" s="1" t="s">
        <v>425</v>
      </c>
      <c r="AB109" s="1" t="s">
        <v>425</v>
      </c>
      <c r="AC109" s="1" t="s">
        <v>425</v>
      </c>
      <c r="AD109" s="1" t="s">
        <v>425</v>
      </c>
      <c r="AE109" s="1" t="s">
        <v>425</v>
      </c>
      <c r="AF109" s="1" t="s">
        <v>425</v>
      </c>
      <c r="AG109" s="1" t="s">
        <v>425</v>
      </c>
      <c r="AH109" s="1" t="s">
        <v>425</v>
      </c>
      <c r="AI109" s="1">
        <v>2673999999.9999995</v>
      </c>
      <c r="AJ109" s="1">
        <v>2570833333.333333</v>
      </c>
      <c r="AK109" s="1">
        <v>2316562499.9999995</v>
      </c>
      <c r="AL109" s="1">
        <v>2028295454.5454545</v>
      </c>
      <c r="AM109" s="1">
        <v>1681006993.0069933</v>
      </c>
      <c r="AN109" s="1">
        <v>1661018518.5185184</v>
      </c>
      <c r="AO109" s="1">
        <v>1827570586.1678448</v>
      </c>
      <c r="AP109" s="1">
        <v>1767864035.7194295</v>
      </c>
      <c r="AQ109" s="1">
        <v>1645963749.8314619</v>
      </c>
      <c r="AR109" s="1">
        <v>1249062025.1380541</v>
      </c>
      <c r="AS109" s="1">
        <v>1369693171.4350381</v>
      </c>
      <c r="AT109" s="1">
        <v>1525112241.8437595</v>
      </c>
      <c r="AU109" s="1">
        <v>1605640633.4218886</v>
      </c>
      <c r="AV109" s="1">
        <v>1919012780.9708598</v>
      </c>
      <c r="AW109" s="1">
        <v>2211535311.6283431</v>
      </c>
      <c r="AX109" s="1">
        <v>2460248026.1778316</v>
      </c>
      <c r="AY109" s="1">
        <v>2834168889.4201913</v>
      </c>
      <c r="AZ109" s="1">
        <v>3802566170.8154349</v>
      </c>
      <c r="BA109" s="1">
        <v>5139957784.91084</v>
      </c>
      <c r="BB109" s="1">
        <v>4690062255.1224699</v>
      </c>
      <c r="BC109" s="1">
        <v>4794357795.0713921</v>
      </c>
      <c r="BD109" s="1">
        <v>6197766118.5985575</v>
      </c>
      <c r="BE109" s="1">
        <v>6605139933.4106312</v>
      </c>
      <c r="BF109" s="1">
        <v>7335027591.9162807</v>
      </c>
      <c r="BG109" s="1">
        <v>7468096566.7115841</v>
      </c>
      <c r="BH109" s="1">
        <v>6678178340.451211</v>
      </c>
      <c r="BI109" s="1">
        <v>6813092065.8350744</v>
      </c>
      <c r="BJ109" s="1">
        <v>7564738836.0412216</v>
      </c>
    </row>
    <row r="110" spans="1:62" x14ac:dyDescent="0.3">
      <c r="A110" s="1" t="s">
        <v>726</v>
      </c>
      <c r="B110" s="1" t="s">
        <v>727</v>
      </c>
      <c r="C110" s="1" t="s">
        <v>448</v>
      </c>
      <c r="D110" s="1" t="s">
        <v>349</v>
      </c>
      <c r="E110" s="1" t="s">
        <v>425</v>
      </c>
      <c r="F110" s="1" t="s">
        <v>425</v>
      </c>
      <c r="G110" s="1" t="s">
        <v>425</v>
      </c>
      <c r="H110" s="1" t="s">
        <v>425</v>
      </c>
      <c r="I110" s="1" t="s">
        <v>425</v>
      </c>
      <c r="J110" s="1" t="s">
        <v>425</v>
      </c>
      <c r="K110" s="1" t="s">
        <v>425</v>
      </c>
      <c r="L110" s="1" t="s">
        <v>425</v>
      </c>
      <c r="M110" s="1" t="s">
        <v>425</v>
      </c>
      <c r="N110" s="1" t="s">
        <v>425</v>
      </c>
      <c r="O110" s="1" t="s">
        <v>425</v>
      </c>
      <c r="P110" s="1" t="s">
        <v>425</v>
      </c>
      <c r="Q110" s="1" t="s">
        <v>425</v>
      </c>
      <c r="R110" s="1" t="s">
        <v>425</v>
      </c>
      <c r="S110" s="1" t="s">
        <v>425</v>
      </c>
      <c r="T110" s="1" t="s">
        <v>425</v>
      </c>
      <c r="U110" s="1" t="s">
        <v>425</v>
      </c>
      <c r="V110" s="1" t="s">
        <v>425</v>
      </c>
      <c r="W110" s="1" t="s">
        <v>425</v>
      </c>
      <c r="X110" s="1" t="s">
        <v>425</v>
      </c>
      <c r="Y110" s="1" t="s">
        <v>425</v>
      </c>
      <c r="Z110" s="1" t="s">
        <v>425</v>
      </c>
      <c r="AA110" s="1" t="s">
        <v>425</v>
      </c>
      <c r="AB110" s="1" t="s">
        <v>425</v>
      </c>
      <c r="AC110" s="1">
        <v>1757142805.7142856</v>
      </c>
      <c r="AD110" s="1">
        <v>2366666615.5555558</v>
      </c>
      <c r="AE110" s="1">
        <v>1776842041.0526316</v>
      </c>
      <c r="AF110" s="1">
        <v>1087273103.6963856</v>
      </c>
      <c r="AG110" s="1">
        <v>598961269.29787862</v>
      </c>
      <c r="AH110" s="1">
        <v>714046821.09379697</v>
      </c>
      <c r="AI110" s="1">
        <v>865559856.16389954</v>
      </c>
      <c r="AJ110" s="1">
        <v>1028087972.3108478</v>
      </c>
      <c r="AK110" s="1">
        <v>1127806944.6151268</v>
      </c>
      <c r="AL110" s="1">
        <v>1327748654.6596861</v>
      </c>
      <c r="AM110" s="1">
        <v>1543606345.1168363</v>
      </c>
      <c r="AN110" s="1">
        <v>1763536304.5396366</v>
      </c>
      <c r="AO110" s="1">
        <v>1873671550.3463552</v>
      </c>
      <c r="AP110" s="1">
        <v>1747011857.3310688</v>
      </c>
      <c r="AQ110" s="1">
        <v>1280177838.7190537</v>
      </c>
      <c r="AR110" s="1">
        <v>1454430642.4918334</v>
      </c>
      <c r="AS110" s="1">
        <v>1731198022.4549377</v>
      </c>
      <c r="AT110" s="1">
        <v>1768619058.3464744</v>
      </c>
      <c r="AU110" s="1">
        <v>1758176653.0774584</v>
      </c>
      <c r="AV110" s="1">
        <v>2023324407.3031573</v>
      </c>
      <c r="AW110" s="1">
        <v>2366398119.882102</v>
      </c>
      <c r="AX110" s="1">
        <v>2735558726.2562494</v>
      </c>
      <c r="AY110" s="1">
        <v>3452882514.0016584</v>
      </c>
      <c r="AZ110" s="1">
        <v>4222962987.5385919</v>
      </c>
      <c r="BA110" s="1">
        <v>5443915120.507947</v>
      </c>
      <c r="BB110" s="1">
        <v>5832915387.0890837</v>
      </c>
      <c r="BC110" s="1">
        <v>7127792629.5829449</v>
      </c>
      <c r="BD110" s="1">
        <v>8749241114.1891289</v>
      </c>
      <c r="BE110" s="1">
        <v>10191350119.680822</v>
      </c>
      <c r="BF110" s="1">
        <v>11942230508.333982</v>
      </c>
      <c r="BG110" s="1">
        <v>13268458231.928415</v>
      </c>
      <c r="BH110" s="1">
        <v>14390391264.260714</v>
      </c>
      <c r="BI110" s="1">
        <v>15805707154.232853</v>
      </c>
      <c r="BJ110" s="1">
        <v>16853079615.351915</v>
      </c>
    </row>
    <row r="111" spans="1:62" x14ac:dyDescent="0.3">
      <c r="A111" s="1" t="s">
        <v>726</v>
      </c>
      <c r="B111" s="1" t="s">
        <v>727</v>
      </c>
      <c r="C111" s="1" t="s">
        <v>330</v>
      </c>
      <c r="D111" s="1" t="s">
        <v>331</v>
      </c>
      <c r="E111" s="1" t="s">
        <v>425</v>
      </c>
      <c r="F111" s="1" t="s">
        <v>425</v>
      </c>
      <c r="G111" s="1" t="s">
        <v>425</v>
      </c>
      <c r="H111" s="1" t="s">
        <v>425</v>
      </c>
      <c r="I111" s="1" t="s">
        <v>425</v>
      </c>
      <c r="J111" s="1" t="s">
        <v>425</v>
      </c>
      <c r="K111" s="1" t="s">
        <v>425</v>
      </c>
      <c r="L111" s="1" t="s">
        <v>425</v>
      </c>
      <c r="M111" s="1" t="s">
        <v>425</v>
      </c>
      <c r="N111" s="1" t="s">
        <v>425</v>
      </c>
      <c r="O111" s="1" t="s">
        <v>425</v>
      </c>
      <c r="P111" s="1" t="s">
        <v>425</v>
      </c>
      <c r="Q111" s="1" t="s">
        <v>425</v>
      </c>
      <c r="R111" s="1" t="s">
        <v>425</v>
      </c>
      <c r="S111" s="1" t="s">
        <v>425</v>
      </c>
      <c r="T111" s="1" t="s">
        <v>425</v>
      </c>
      <c r="U111" s="1" t="s">
        <v>425</v>
      </c>
      <c r="V111" s="1" t="s">
        <v>425</v>
      </c>
      <c r="W111" s="1" t="s">
        <v>425</v>
      </c>
      <c r="X111" s="1" t="s">
        <v>425</v>
      </c>
      <c r="Y111" s="1" t="s">
        <v>425</v>
      </c>
      <c r="Z111" s="1" t="s">
        <v>425</v>
      </c>
      <c r="AA111" s="1" t="s">
        <v>425</v>
      </c>
      <c r="AB111" s="1" t="s">
        <v>425</v>
      </c>
      <c r="AC111" s="1" t="s">
        <v>425</v>
      </c>
      <c r="AD111" s="1" t="s">
        <v>425</v>
      </c>
      <c r="AE111" s="1" t="s">
        <v>425</v>
      </c>
      <c r="AF111" s="1" t="s">
        <v>425</v>
      </c>
      <c r="AG111" s="1" t="s">
        <v>425</v>
      </c>
      <c r="AH111" s="1" t="s">
        <v>425</v>
      </c>
      <c r="AI111" s="1" t="s">
        <v>425</v>
      </c>
      <c r="AJ111" s="1" t="s">
        <v>425</v>
      </c>
      <c r="AK111" s="1" t="s">
        <v>425</v>
      </c>
      <c r="AL111" s="1" t="s">
        <v>425</v>
      </c>
      <c r="AM111" s="1" t="s">
        <v>425</v>
      </c>
      <c r="AN111" s="1">
        <v>5788368511.1237879</v>
      </c>
      <c r="AO111" s="1">
        <v>5970044665.6457376</v>
      </c>
      <c r="AP111" s="1">
        <v>6525676264.2148561</v>
      </c>
      <c r="AQ111" s="1">
        <v>7174985106.6364822</v>
      </c>
      <c r="AR111" s="1">
        <v>7533187605.0924816</v>
      </c>
      <c r="AS111" s="1">
        <v>7937758980.3012743</v>
      </c>
      <c r="AT111" s="1">
        <v>8350252966.1965532</v>
      </c>
      <c r="AU111" s="1">
        <v>9546441564.3474293</v>
      </c>
      <c r="AV111" s="1">
        <v>11748433157.053253</v>
      </c>
      <c r="AW111" s="1">
        <v>14373269155.717443</v>
      </c>
      <c r="AX111" s="1">
        <v>16922504044.803984</v>
      </c>
      <c r="AY111" s="1">
        <v>21447021570.102833</v>
      </c>
      <c r="AZ111" s="1">
        <v>30901399261.386951</v>
      </c>
      <c r="BA111" s="1">
        <v>35596016664.230377</v>
      </c>
      <c r="BB111" s="1">
        <v>26169854045.037529</v>
      </c>
      <c r="BC111" s="1">
        <v>23757368290.09552</v>
      </c>
      <c r="BD111" s="1">
        <v>28223552824.750847</v>
      </c>
      <c r="BE111" s="1">
        <v>28119996053.251122</v>
      </c>
      <c r="BF111" s="1">
        <v>30254677296.918083</v>
      </c>
      <c r="BG111" s="1">
        <v>31335013751.542431</v>
      </c>
      <c r="BH111" s="1">
        <v>26972863393.638359</v>
      </c>
      <c r="BI111" s="1">
        <v>27571513793.398388</v>
      </c>
      <c r="BJ111" s="1">
        <v>30264454641.800354</v>
      </c>
    </row>
    <row r="112" spans="1:62" x14ac:dyDescent="0.3">
      <c r="A112" s="1" t="s">
        <v>726</v>
      </c>
      <c r="B112" s="1" t="s">
        <v>727</v>
      </c>
      <c r="C112" s="1" t="s">
        <v>114</v>
      </c>
      <c r="D112" s="1" t="s">
        <v>115</v>
      </c>
      <c r="E112" s="1" t="s">
        <v>425</v>
      </c>
      <c r="F112" s="1" t="s">
        <v>425</v>
      </c>
      <c r="G112" s="1" t="s">
        <v>425</v>
      </c>
      <c r="H112" s="1" t="s">
        <v>425</v>
      </c>
      <c r="I112" s="1" t="s">
        <v>425</v>
      </c>
      <c r="J112" s="1" t="s">
        <v>425</v>
      </c>
      <c r="K112" s="1" t="s">
        <v>425</v>
      </c>
      <c r="L112" s="1" t="s">
        <v>425</v>
      </c>
      <c r="M112" s="1" t="s">
        <v>425</v>
      </c>
      <c r="N112" s="1" t="s">
        <v>425</v>
      </c>
      <c r="O112" s="1" t="s">
        <v>425</v>
      </c>
      <c r="P112" s="1" t="s">
        <v>425</v>
      </c>
      <c r="Q112" s="1" t="s">
        <v>425</v>
      </c>
      <c r="R112" s="1" t="s">
        <v>425</v>
      </c>
      <c r="S112" s="1" t="s">
        <v>425</v>
      </c>
      <c r="T112" s="1" t="s">
        <v>425</v>
      </c>
      <c r="U112" s="1" t="s">
        <v>425</v>
      </c>
      <c r="V112" s="1" t="s">
        <v>425</v>
      </c>
      <c r="W112" s="1" t="s">
        <v>425</v>
      </c>
      <c r="X112" s="1" t="s">
        <v>425</v>
      </c>
      <c r="Y112" s="1" t="s">
        <v>425</v>
      </c>
      <c r="Z112" s="1" t="s">
        <v>425</v>
      </c>
      <c r="AA112" s="1" t="s">
        <v>425</v>
      </c>
      <c r="AB112" s="1" t="s">
        <v>425</v>
      </c>
      <c r="AC112" s="1" t="s">
        <v>425</v>
      </c>
      <c r="AD112" s="1" t="s">
        <v>425</v>
      </c>
      <c r="AE112" s="1" t="s">
        <v>425</v>
      </c>
      <c r="AF112" s="1" t="s">
        <v>425</v>
      </c>
      <c r="AG112" s="1">
        <v>3313540067.9324584</v>
      </c>
      <c r="AH112" s="1">
        <v>2717998687.7100158</v>
      </c>
      <c r="AI112" s="1">
        <v>2838485353.9618669</v>
      </c>
      <c r="AJ112" s="1">
        <v>4451497288.27108</v>
      </c>
      <c r="AK112" s="1">
        <v>5545921947.4658308</v>
      </c>
      <c r="AL112" s="1">
        <v>7535259851.0359726</v>
      </c>
      <c r="AM112" s="1">
        <v>9599127049.9375038</v>
      </c>
      <c r="AN112" s="1">
        <v>11718795528.493893</v>
      </c>
      <c r="AO112" s="1">
        <v>13690217333.269695</v>
      </c>
      <c r="AP112" s="1">
        <v>15751867489.444622</v>
      </c>
      <c r="AQ112" s="1">
        <v>17247179005.52195</v>
      </c>
      <c r="AR112" s="1">
        <v>17391056369.226528</v>
      </c>
      <c r="AS112" s="1">
        <v>17260364842.454391</v>
      </c>
      <c r="AT112" s="1">
        <v>17649751243.781094</v>
      </c>
      <c r="AU112" s="1">
        <v>19152238805.970146</v>
      </c>
      <c r="AV112" s="1">
        <v>20082918739.635155</v>
      </c>
      <c r="AW112" s="1">
        <v>20955223880.597012</v>
      </c>
      <c r="AX112" s="1">
        <v>21287562189.054722</v>
      </c>
      <c r="AY112" s="1">
        <v>21796351575.456051</v>
      </c>
      <c r="AZ112" s="1">
        <v>24577114427.860691</v>
      </c>
      <c r="BA112" s="1">
        <v>29227350570.016586</v>
      </c>
      <c r="BB112" s="1">
        <v>35477118070.248749</v>
      </c>
      <c r="BC112" s="1">
        <v>38419626628.19236</v>
      </c>
      <c r="BD112" s="1">
        <v>40075674163.250412</v>
      </c>
      <c r="BE112" s="1">
        <v>43868565281.724701</v>
      </c>
      <c r="BF112" s="1">
        <v>46014226807.562187</v>
      </c>
      <c r="BG112" s="1">
        <v>47833413749.121056</v>
      </c>
      <c r="BH112" s="1">
        <v>49459296463.283577</v>
      </c>
      <c r="BI112" s="1">
        <v>49598825982.155876</v>
      </c>
      <c r="BJ112" s="1">
        <v>51844487742.023209</v>
      </c>
    </row>
    <row r="113" spans="1:62" x14ac:dyDescent="0.3">
      <c r="A113" s="1" t="s">
        <v>726</v>
      </c>
      <c r="B113" s="1" t="s">
        <v>727</v>
      </c>
      <c r="C113" s="1" t="s">
        <v>188</v>
      </c>
      <c r="D113" s="1" t="s">
        <v>189</v>
      </c>
      <c r="E113" s="1">
        <v>34579308.413831718</v>
      </c>
      <c r="F113" s="1">
        <v>35699286.014279716</v>
      </c>
      <c r="G113" s="1">
        <v>41859162.816743664</v>
      </c>
      <c r="H113" s="1">
        <v>47039059.218815617</v>
      </c>
      <c r="I113" s="1">
        <v>51938961.220775582</v>
      </c>
      <c r="J113" s="1">
        <v>54878902.421951555</v>
      </c>
      <c r="K113" s="1">
        <v>56698866.022679545</v>
      </c>
      <c r="L113" s="1">
        <v>59260814.783704311</v>
      </c>
      <c r="M113" s="1">
        <v>61444771.104577906</v>
      </c>
      <c r="N113" s="1">
        <v>65966680.666386656</v>
      </c>
      <c r="O113" s="1">
        <v>68738625.227495462</v>
      </c>
      <c r="P113" s="1">
        <v>76482102.908277407</v>
      </c>
      <c r="Q113" s="1">
        <v>80915831.924027577</v>
      </c>
      <c r="R113" s="1">
        <v>121181556.19596541</v>
      </c>
      <c r="S113" s="1">
        <v>150846210.44885945</v>
      </c>
      <c r="T113" s="1">
        <v>149560513.86071667</v>
      </c>
      <c r="U113" s="1">
        <v>147654093.83624655</v>
      </c>
      <c r="V113" s="1">
        <v>193307267.70929158</v>
      </c>
      <c r="W113" s="1">
        <v>266559337.62649497</v>
      </c>
      <c r="X113" s="1">
        <v>290142517.81472683</v>
      </c>
      <c r="Y113" s="1">
        <v>431561376.47663069</v>
      </c>
      <c r="Z113" s="1">
        <v>434188034.18803412</v>
      </c>
      <c r="AA113" s="1">
        <v>348746822.61926687</v>
      </c>
      <c r="AB113" s="1">
        <v>386699308.85916889</v>
      </c>
      <c r="AC113" s="1">
        <v>333158476.24212021</v>
      </c>
      <c r="AD113" s="1">
        <v>268626912.54991698</v>
      </c>
      <c r="AE113" s="1">
        <v>318862888.40262586</v>
      </c>
      <c r="AF113" s="1">
        <v>402774852.65225935</v>
      </c>
      <c r="AG113" s="1">
        <v>470389179.67890918</v>
      </c>
      <c r="AH113" s="1">
        <v>495404888.09242386</v>
      </c>
      <c r="AI113" s="1">
        <v>596415104.54914403</v>
      </c>
      <c r="AJ113" s="1">
        <v>704329192.77152073</v>
      </c>
      <c r="AK113" s="1">
        <v>831033941.09396923</v>
      </c>
      <c r="AL113" s="1">
        <v>835592802.27683079</v>
      </c>
      <c r="AM113" s="1">
        <v>878250450.60268104</v>
      </c>
      <c r="AN113" s="1">
        <v>1001889856.9104793</v>
      </c>
      <c r="AO113" s="1">
        <v>946123275.88212049</v>
      </c>
      <c r="AP113" s="1">
        <v>997996028.64583337</v>
      </c>
      <c r="AQ113" s="1">
        <v>928458205.95843208</v>
      </c>
      <c r="AR113" s="1">
        <v>912771290.61298001</v>
      </c>
      <c r="AS113" s="1">
        <v>887295267.87515485</v>
      </c>
      <c r="AT113" s="1">
        <v>825706961.23868918</v>
      </c>
      <c r="AU113" s="1">
        <v>775780697.67662489</v>
      </c>
      <c r="AV113" s="1">
        <v>1157832934.551271</v>
      </c>
      <c r="AW113" s="1">
        <v>1511236655.5204656</v>
      </c>
      <c r="AX113" s="1">
        <v>1682350934.85132</v>
      </c>
      <c r="AY113" s="1">
        <v>1800105589.6034853</v>
      </c>
      <c r="AZ113" s="1">
        <v>1820811281.119596</v>
      </c>
      <c r="BA113" s="1">
        <v>1870722800.5616615</v>
      </c>
      <c r="BB113" s="1">
        <v>1865963014.9757488</v>
      </c>
      <c r="BC113" s="1">
        <v>2385950663.8256025</v>
      </c>
      <c r="BD113" s="1">
        <v>2788022889.0939388</v>
      </c>
      <c r="BE113" s="1">
        <v>2678494689.4031668</v>
      </c>
      <c r="BF113" s="1">
        <v>2526020566.3697839</v>
      </c>
      <c r="BG113" s="1">
        <v>2614576996.3966055</v>
      </c>
      <c r="BH113" s="1">
        <v>2505879959.5121675</v>
      </c>
      <c r="BI113" s="1">
        <v>2291319971.843996</v>
      </c>
      <c r="BJ113" s="1">
        <v>2639386291.4276657</v>
      </c>
    </row>
    <row r="114" spans="1:62" x14ac:dyDescent="0.3">
      <c r="A114" s="1" t="s">
        <v>726</v>
      </c>
      <c r="B114" s="1" t="s">
        <v>727</v>
      </c>
      <c r="C114" s="1" t="s">
        <v>50</v>
      </c>
      <c r="D114" s="1" t="s">
        <v>51</v>
      </c>
      <c r="E114" s="1">
        <v>190495600</v>
      </c>
      <c r="F114" s="1">
        <v>183920900</v>
      </c>
      <c r="G114" s="1">
        <v>191861799.99999997</v>
      </c>
      <c r="H114" s="1">
        <v>200229600</v>
      </c>
      <c r="I114" s="1">
        <v>218929100</v>
      </c>
      <c r="J114" s="1">
        <v>229260800</v>
      </c>
      <c r="K114" s="1">
        <v>244459499.99999997</v>
      </c>
      <c r="L114" s="1">
        <v>261024300</v>
      </c>
      <c r="M114" s="1">
        <v>276820700</v>
      </c>
      <c r="N114" s="1">
        <v>306961800</v>
      </c>
      <c r="O114" s="1">
        <v>323099700</v>
      </c>
      <c r="P114" s="1">
        <v>341543099.99999994</v>
      </c>
      <c r="Q114" s="1">
        <v>368098000.00000006</v>
      </c>
      <c r="R114" s="1">
        <v>386968300</v>
      </c>
      <c r="S114" s="1">
        <v>486955000</v>
      </c>
      <c r="T114" s="1">
        <v>577549300</v>
      </c>
      <c r="U114" s="1">
        <v>596675700</v>
      </c>
      <c r="V114" s="1">
        <v>673010600</v>
      </c>
      <c r="W114" s="1">
        <v>717240400</v>
      </c>
      <c r="X114" s="1">
        <v>814067900</v>
      </c>
      <c r="Y114" s="1">
        <v>854711500</v>
      </c>
      <c r="Z114" s="1">
        <v>846514500</v>
      </c>
      <c r="AA114" s="1">
        <v>863933200.00000012</v>
      </c>
      <c r="AB114" s="1">
        <v>823374900</v>
      </c>
      <c r="AC114" s="1">
        <v>848478300</v>
      </c>
      <c r="AD114" s="1">
        <v>851296100</v>
      </c>
      <c r="AE114" s="1">
        <v>840964400</v>
      </c>
      <c r="AF114" s="1">
        <v>972799999.99999988</v>
      </c>
      <c r="AG114" s="1">
        <v>1038300000</v>
      </c>
      <c r="AH114" s="1">
        <v>786299999.99999988</v>
      </c>
      <c r="AI114" s="1">
        <v>384400000</v>
      </c>
      <c r="AJ114" s="1">
        <v>348000000</v>
      </c>
      <c r="AK114" s="1">
        <v>223500000</v>
      </c>
      <c r="AL114" s="1">
        <v>160400000</v>
      </c>
      <c r="AM114" s="1">
        <v>132199999.99999999</v>
      </c>
      <c r="AN114" s="1">
        <v>134800000</v>
      </c>
      <c r="AO114" s="1">
        <v>159400000.00000003</v>
      </c>
      <c r="AP114" s="1">
        <v>295899999.99999994</v>
      </c>
      <c r="AQ114" s="1">
        <v>359600000</v>
      </c>
      <c r="AR114" s="1">
        <v>441800000</v>
      </c>
      <c r="AS114" s="1">
        <v>529064600.00000006</v>
      </c>
      <c r="AT114" s="1">
        <v>521000000</v>
      </c>
      <c r="AU114" s="1">
        <v>543000000</v>
      </c>
      <c r="AV114" s="1">
        <v>416000000</v>
      </c>
      <c r="AW114" s="1">
        <v>474699999.99999994</v>
      </c>
      <c r="AX114" s="1">
        <v>550000000</v>
      </c>
      <c r="AY114" s="1">
        <v>604028900</v>
      </c>
      <c r="AZ114" s="1">
        <v>739027199.99999988</v>
      </c>
      <c r="BA114" s="1">
        <v>850040499.99999988</v>
      </c>
      <c r="BB114" s="1">
        <v>1155147400</v>
      </c>
      <c r="BC114" s="1">
        <v>1292697100</v>
      </c>
      <c r="BD114" s="1">
        <v>1545400000.0000002</v>
      </c>
      <c r="BE114" s="1">
        <v>1735500000</v>
      </c>
      <c r="BF114" s="1">
        <v>1946500000</v>
      </c>
      <c r="BG114" s="1">
        <v>2013000000</v>
      </c>
      <c r="BH114" s="1">
        <v>2034000000</v>
      </c>
      <c r="BI114" s="1">
        <v>2101000000</v>
      </c>
      <c r="BJ114" s="1">
        <v>2158000000</v>
      </c>
    </row>
    <row r="115" spans="1:62" x14ac:dyDescent="0.3">
      <c r="A115" s="1" t="s">
        <v>726</v>
      </c>
      <c r="B115" s="1" t="s">
        <v>727</v>
      </c>
      <c r="C115" s="1" t="s">
        <v>52</v>
      </c>
      <c r="D115" s="1" t="s">
        <v>53</v>
      </c>
      <c r="E115" s="1" t="s">
        <v>425</v>
      </c>
      <c r="F115" s="1" t="s">
        <v>425</v>
      </c>
      <c r="G115" s="1" t="s">
        <v>425</v>
      </c>
      <c r="H115" s="1" t="s">
        <v>425</v>
      </c>
      <c r="I115" s="1" t="s">
        <v>425</v>
      </c>
      <c r="J115" s="1" t="s">
        <v>425</v>
      </c>
      <c r="K115" s="1" t="s">
        <v>425</v>
      </c>
      <c r="L115" s="1" t="s">
        <v>425</v>
      </c>
      <c r="M115" s="1" t="s">
        <v>425</v>
      </c>
      <c r="N115" s="1" t="s">
        <v>425</v>
      </c>
      <c r="O115" s="1" t="s">
        <v>425</v>
      </c>
      <c r="P115" s="1" t="s">
        <v>425</v>
      </c>
      <c r="Q115" s="1" t="s">
        <v>425</v>
      </c>
      <c r="R115" s="1" t="s">
        <v>425</v>
      </c>
      <c r="S115" s="1" t="s">
        <v>425</v>
      </c>
      <c r="T115" s="1" t="s">
        <v>425</v>
      </c>
      <c r="U115" s="1" t="s">
        <v>425</v>
      </c>
      <c r="V115" s="1" t="s">
        <v>425</v>
      </c>
      <c r="W115" s="1" t="s">
        <v>425</v>
      </c>
      <c r="X115" s="1" t="s">
        <v>425</v>
      </c>
      <c r="Y115" s="1" t="s">
        <v>425</v>
      </c>
      <c r="Z115" s="1" t="s">
        <v>425</v>
      </c>
      <c r="AA115" s="1" t="s">
        <v>425</v>
      </c>
      <c r="AB115" s="1" t="s">
        <v>425</v>
      </c>
      <c r="AC115" s="1" t="s">
        <v>425</v>
      </c>
      <c r="AD115" s="1" t="s">
        <v>425</v>
      </c>
      <c r="AE115" s="1" t="s">
        <v>425</v>
      </c>
      <c r="AF115" s="1" t="s">
        <v>425</v>
      </c>
      <c r="AG115" s="1" t="s">
        <v>425</v>
      </c>
      <c r="AH115" s="1" t="s">
        <v>425</v>
      </c>
      <c r="AI115" s="1">
        <v>28901836158.192089</v>
      </c>
      <c r="AJ115" s="1">
        <v>31995012468.82793</v>
      </c>
      <c r="AK115" s="1">
        <v>33881392045.454544</v>
      </c>
      <c r="AL115" s="1">
        <v>30657030223.390274</v>
      </c>
      <c r="AM115" s="1">
        <v>28607921928.817451</v>
      </c>
      <c r="AN115" s="1">
        <v>25544128198.995453</v>
      </c>
      <c r="AO115" s="1">
        <v>27884615384.615383</v>
      </c>
      <c r="AP115" s="1">
        <v>30698633109.134304</v>
      </c>
      <c r="AQ115" s="1">
        <v>27249786142.001709</v>
      </c>
      <c r="AR115" s="1">
        <v>35976714100.905563</v>
      </c>
      <c r="AS115" s="1">
        <v>38270206950.409996</v>
      </c>
      <c r="AT115" s="1">
        <v>34110064452.15667</v>
      </c>
      <c r="AU115" s="1">
        <v>20481889763.779526</v>
      </c>
      <c r="AV115" s="1">
        <v>26265625000</v>
      </c>
      <c r="AW115" s="1">
        <v>33122307692.30769</v>
      </c>
      <c r="AX115" s="1">
        <v>47334148578.416389</v>
      </c>
      <c r="AY115" s="1">
        <v>54961936662.606575</v>
      </c>
      <c r="AZ115" s="1">
        <v>67516236337.715828</v>
      </c>
      <c r="BA115" s="1">
        <v>87140405361.229156</v>
      </c>
      <c r="BB115" s="1">
        <v>63028320702.034302</v>
      </c>
      <c r="BC115" s="1">
        <v>74773444900.536789</v>
      </c>
      <c r="BD115" s="1">
        <v>34699395523.607254</v>
      </c>
      <c r="BE115" s="1">
        <v>81873662518.823807</v>
      </c>
      <c r="BF115" s="1">
        <v>65502870173.783119</v>
      </c>
      <c r="BG115" s="1">
        <v>41142722414.335114</v>
      </c>
      <c r="BH115" s="1">
        <v>29274816453.786419</v>
      </c>
      <c r="BI115" s="1">
        <v>32257171354.079407</v>
      </c>
      <c r="BJ115" s="1">
        <v>50984362478.497253</v>
      </c>
    </row>
    <row r="116" spans="1:62" x14ac:dyDescent="0.3">
      <c r="A116" s="1" t="s">
        <v>726</v>
      </c>
      <c r="B116" s="1" t="s">
        <v>727</v>
      </c>
      <c r="C116" s="1" t="s">
        <v>449</v>
      </c>
      <c r="D116" s="1" t="s">
        <v>450</v>
      </c>
      <c r="E116" s="1" t="s">
        <v>425</v>
      </c>
      <c r="F116" s="1" t="s">
        <v>425</v>
      </c>
      <c r="G116" s="1" t="s">
        <v>425</v>
      </c>
      <c r="H116" s="1" t="s">
        <v>425</v>
      </c>
      <c r="I116" s="1" t="s">
        <v>425</v>
      </c>
      <c r="J116" s="1" t="s">
        <v>425</v>
      </c>
      <c r="K116" s="1" t="s">
        <v>425</v>
      </c>
      <c r="L116" s="1" t="s">
        <v>425</v>
      </c>
      <c r="M116" s="1" t="s">
        <v>425</v>
      </c>
      <c r="N116" s="1" t="s">
        <v>425</v>
      </c>
      <c r="O116" s="1">
        <v>90098330.665447056</v>
      </c>
      <c r="P116" s="1">
        <v>104888628.17194417</v>
      </c>
      <c r="Q116" s="1">
        <v>124941925.0104734</v>
      </c>
      <c r="R116" s="1">
        <v>165930611.72901919</v>
      </c>
      <c r="S116" s="1">
        <v>193983720.46186894</v>
      </c>
      <c r="T116" s="1">
        <v>246387479.17715877</v>
      </c>
      <c r="U116" s="1">
        <v>272493879.02064329</v>
      </c>
      <c r="V116" s="1">
        <v>303496276.26378196</v>
      </c>
      <c r="W116" s="1">
        <v>436918176.73378074</v>
      </c>
      <c r="X116" s="1">
        <v>503180669.99458712</v>
      </c>
      <c r="Y116" s="1">
        <v>534701915.61735398</v>
      </c>
      <c r="Z116" s="1">
        <v>511658690.56104267</v>
      </c>
      <c r="AA116" s="1">
        <v>522090331.47810668</v>
      </c>
      <c r="AB116" s="1">
        <v>524034109.85660523</v>
      </c>
      <c r="AC116" s="1">
        <v>502617355.40707326</v>
      </c>
      <c r="AD116" s="1">
        <v>529078995.56387609</v>
      </c>
      <c r="AE116" s="1">
        <v>779365167.60242379</v>
      </c>
      <c r="AF116" s="1">
        <v>1052843347.6394849</v>
      </c>
      <c r="AG116" s="1">
        <v>1161757671.0175631</v>
      </c>
      <c r="AH116" s="1">
        <v>1120000916.9264627</v>
      </c>
      <c r="AI116" s="1">
        <v>1421466239.5623381</v>
      </c>
      <c r="AJ116" s="1">
        <v>1484152022.3152022</v>
      </c>
      <c r="AK116" s="1">
        <v>1631197909.258996</v>
      </c>
      <c r="AL116" s="1">
        <v>1673104493.7736871</v>
      </c>
      <c r="AM116" s="1">
        <v>1948118227.6815093</v>
      </c>
      <c r="AN116" s="1">
        <v>2428461395.3488369</v>
      </c>
      <c r="AO116" s="1">
        <v>2504033252.4271846</v>
      </c>
      <c r="AP116" s="1">
        <v>2298410390.6842141</v>
      </c>
      <c r="AQ116" s="1">
        <v>2479721340.8746033</v>
      </c>
      <c r="AR116" s="1">
        <v>2664026095.0605779</v>
      </c>
      <c r="AS116" s="1">
        <v>2483953102.7948837</v>
      </c>
      <c r="AT116" s="1">
        <v>2491822706.8025599</v>
      </c>
      <c r="AU116" s="1">
        <v>2688630822.5330424</v>
      </c>
      <c r="AV116" s="1">
        <v>3070691319.5217938</v>
      </c>
      <c r="AW116" s="1">
        <v>3454362685.9670286</v>
      </c>
      <c r="AX116" s="1">
        <v>3659251525.8592997</v>
      </c>
      <c r="AY116" s="1">
        <v>4000239272.6112618</v>
      </c>
      <c r="AZ116" s="1">
        <v>4601299566.8110638</v>
      </c>
      <c r="BA116" s="1">
        <v>5081432924.0144033</v>
      </c>
      <c r="BB116" s="1">
        <v>4504549214.2266331</v>
      </c>
      <c r="BC116" s="1">
        <v>5082366478.089942</v>
      </c>
      <c r="BD116" s="1">
        <v>5739977477.4774771</v>
      </c>
      <c r="BE116" s="1">
        <v>5456009384.6646051</v>
      </c>
      <c r="BF116" s="1">
        <v>6391735893.8396807</v>
      </c>
      <c r="BG116" s="1">
        <v>6657170923.3791752</v>
      </c>
      <c r="BH116" s="1">
        <v>6289165409.5590811</v>
      </c>
      <c r="BI116" s="1" t="s">
        <v>425</v>
      </c>
      <c r="BJ116" s="1" t="s">
        <v>425</v>
      </c>
    </row>
    <row r="117" spans="1:62" x14ac:dyDescent="0.3">
      <c r="A117" s="1" t="s">
        <v>726</v>
      </c>
      <c r="B117" s="1" t="s">
        <v>727</v>
      </c>
      <c r="C117" s="1" t="s">
        <v>232</v>
      </c>
      <c r="D117" s="1" t="s">
        <v>233</v>
      </c>
      <c r="E117" s="1" t="s">
        <v>425</v>
      </c>
      <c r="F117" s="1" t="s">
        <v>425</v>
      </c>
      <c r="G117" s="1" t="s">
        <v>425</v>
      </c>
      <c r="H117" s="1" t="s">
        <v>425</v>
      </c>
      <c r="I117" s="1" t="s">
        <v>425</v>
      </c>
      <c r="J117" s="1" t="s">
        <v>425</v>
      </c>
      <c r="K117" s="1" t="s">
        <v>425</v>
      </c>
      <c r="L117" s="1" t="s">
        <v>425</v>
      </c>
      <c r="M117" s="1" t="s">
        <v>425</v>
      </c>
      <c r="N117" s="1" t="s">
        <v>425</v>
      </c>
      <c r="O117" s="1" t="s">
        <v>425</v>
      </c>
      <c r="P117" s="1" t="s">
        <v>425</v>
      </c>
      <c r="Q117" s="1" t="s">
        <v>425</v>
      </c>
      <c r="R117" s="1" t="s">
        <v>425</v>
      </c>
      <c r="S117" s="1" t="s">
        <v>425</v>
      </c>
      <c r="T117" s="1" t="s">
        <v>425</v>
      </c>
      <c r="U117" s="1" t="s">
        <v>425</v>
      </c>
      <c r="V117" s="1" t="s">
        <v>425</v>
      </c>
      <c r="W117" s="1" t="s">
        <v>425</v>
      </c>
      <c r="X117" s="1" t="s">
        <v>425</v>
      </c>
      <c r="Y117" s="1" t="s">
        <v>425</v>
      </c>
      <c r="Z117" s="1" t="s">
        <v>425</v>
      </c>
      <c r="AA117" s="1" t="s">
        <v>425</v>
      </c>
      <c r="AB117" s="1" t="s">
        <v>425</v>
      </c>
      <c r="AC117" s="1" t="s">
        <v>425</v>
      </c>
      <c r="AD117" s="1" t="s">
        <v>425</v>
      </c>
      <c r="AE117" s="1" t="s">
        <v>425</v>
      </c>
      <c r="AF117" s="1" t="s">
        <v>425</v>
      </c>
      <c r="AG117" s="1" t="s">
        <v>425</v>
      </c>
      <c r="AH117" s="1" t="s">
        <v>425</v>
      </c>
      <c r="AI117" s="1" t="s">
        <v>425</v>
      </c>
      <c r="AJ117" s="1" t="s">
        <v>425</v>
      </c>
      <c r="AK117" s="1" t="s">
        <v>425</v>
      </c>
      <c r="AL117" s="1" t="s">
        <v>425</v>
      </c>
      <c r="AM117" s="1" t="s">
        <v>425</v>
      </c>
      <c r="AN117" s="1">
        <v>7870782260.5169792</v>
      </c>
      <c r="AO117" s="1">
        <v>8385109020.2848501</v>
      </c>
      <c r="AP117" s="1">
        <v>10120274492.878721</v>
      </c>
      <c r="AQ117" s="1">
        <v>11240360897.712559</v>
      </c>
      <c r="AR117" s="1">
        <v>10972878636.167458</v>
      </c>
      <c r="AS117" s="1">
        <v>11539211480.362537</v>
      </c>
      <c r="AT117" s="1">
        <v>12252498921.018559</v>
      </c>
      <c r="AU117" s="1">
        <v>14278357283.741899</v>
      </c>
      <c r="AV117" s="1">
        <v>18802576988.155666</v>
      </c>
      <c r="AW117" s="1">
        <v>22649930576.254345</v>
      </c>
      <c r="AX117" s="1">
        <v>26125575942.28138</v>
      </c>
      <c r="AY117" s="1">
        <v>30216060233.404442</v>
      </c>
      <c r="AZ117" s="1">
        <v>39738180076.628349</v>
      </c>
      <c r="BA117" s="1">
        <v>47850551148.836525</v>
      </c>
      <c r="BB117" s="1">
        <v>37440673477.898247</v>
      </c>
      <c r="BC117" s="1">
        <v>37120517693.86219</v>
      </c>
      <c r="BD117" s="1">
        <v>43476873412.803017</v>
      </c>
      <c r="BE117" s="1">
        <v>42848195256.214157</v>
      </c>
      <c r="BF117" s="1">
        <v>46417340374.520348</v>
      </c>
      <c r="BG117" s="1">
        <v>48516371720.83461</v>
      </c>
      <c r="BH117" s="1">
        <v>41508609232.777802</v>
      </c>
      <c r="BI117" s="1">
        <v>42773029835.322166</v>
      </c>
      <c r="BJ117" s="1">
        <v>47168303744.132935</v>
      </c>
    </row>
    <row r="118" spans="1:62" x14ac:dyDescent="0.3">
      <c r="A118" s="1" t="s">
        <v>726</v>
      </c>
      <c r="B118" s="1" t="s">
        <v>727</v>
      </c>
      <c r="C118" s="1" t="s">
        <v>328</v>
      </c>
      <c r="D118" s="1" t="s">
        <v>329</v>
      </c>
      <c r="E118" s="1">
        <v>703925705.94295776</v>
      </c>
      <c r="F118" s="1">
        <v>704145671.35021305</v>
      </c>
      <c r="G118" s="1">
        <v>741509480.7962842</v>
      </c>
      <c r="H118" s="1">
        <v>791140595.77275527</v>
      </c>
      <c r="I118" s="1">
        <v>903158753.94362235</v>
      </c>
      <c r="J118" s="1">
        <v>921600736.30402601</v>
      </c>
      <c r="K118" s="1">
        <v>968440149.47095072</v>
      </c>
      <c r="L118" s="1">
        <v>974721762.53532672</v>
      </c>
      <c r="M118" s="1">
        <v>1066447130.8205178</v>
      </c>
      <c r="N118" s="1">
        <v>1234878980.5019953</v>
      </c>
      <c r="O118" s="1">
        <v>1509155062.5252118</v>
      </c>
      <c r="P118" s="1">
        <v>1572310771.7705324</v>
      </c>
      <c r="Q118" s="1">
        <v>1968733021.7211988</v>
      </c>
      <c r="R118" s="1">
        <v>2701874663.6307182</v>
      </c>
      <c r="S118" s="1">
        <v>3295861019.0555096</v>
      </c>
      <c r="T118" s="1">
        <v>3233431611.2756391</v>
      </c>
      <c r="U118" s="1">
        <v>3544268025.0783701</v>
      </c>
      <c r="V118" s="1">
        <v>3922895891.9527297</v>
      </c>
      <c r="W118" s="1">
        <v>4884869091.8406563</v>
      </c>
      <c r="X118" s="1">
        <v>5711457760.0440283</v>
      </c>
      <c r="Y118" s="1">
        <v>6232005655.9525452</v>
      </c>
      <c r="Z118" s="1">
        <v>5231808670.1434164</v>
      </c>
      <c r="AA118" s="1">
        <v>4764549532.0501499</v>
      </c>
      <c r="AB118" s="1">
        <v>4683697830.374753</v>
      </c>
      <c r="AC118" s="1">
        <v>4594891580.5640888</v>
      </c>
      <c r="AD118" s="1">
        <v>4738559684.7611933</v>
      </c>
      <c r="AE118" s="1">
        <v>6921264132.2015533</v>
      </c>
      <c r="AF118" s="1">
        <v>8614215559.1572132</v>
      </c>
      <c r="AG118" s="1">
        <v>9750161053.2089958</v>
      </c>
      <c r="AH118" s="1">
        <v>10391504709.254709</v>
      </c>
      <c r="AI118" s="1">
        <v>13229247947.851278</v>
      </c>
      <c r="AJ118" s="1">
        <v>14321878795.038393</v>
      </c>
      <c r="AK118" s="1">
        <v>16065740777.917189</v>
      </c>
      <c r="AL118" s="1">
        <v>16486900186.567163</v>
      </c>
      <c r="AM118" s="1">
        <v>18325791415.481071</v>
      </c>
      <c r="AN118" s="1">
        <v>21588170498.08429</v>
      </c>
      <c r="AO118" s="1">
        <v>21776609771.986969</v>
      </c>
      <c r="AP118" s="1">
        <v>19731912494.361748</v>
      </c>
      <c r="AQ118" s="1">
        <v>20209122027.117138</v>
      </c>
      <c r="AR118" s="1">
        <v>22235929043.255913</v>
      </c>
      <c r="AS118" s="1">
        <v>21263514833.241203</v>
      </c>
      <c r="AT118" s="1">
        <v>21272418791.946308</v>
      </c>
      <c r="AU118" s="1">
        <v>23616328816.111423</v>
      </c>
      <c r="AV118" s="1">
        <v>29557325056.433407</v>
      </c>
      <c r="AW118" s="1">
        <v>34685281847.529175</v>
      </c>
      <c r="AX118" s="1">
        <v>37347394602.661362</v>
      </c>
      <c r="AY118" s="1">
        <v>42414308116.923851</v>
      </c>
      <c r="AZ118" s="1">
        <v>50888134410.073914</v>
      </c>
      <c r="BA118" s="1">
        <v>55849686538.743225</v>
      </c>
      <c r="BB118" s="1">
        <v>51370543206.446236</v>
      </c>
      <c r="BC118" s="1">
        <v>53212476812.295677</v>
      </c>
      <c r="BD118" s="1">
        <v>60004630234.413452</v>
      </c>
      <c r="BE118" s="1">
        <v>56677961787.071655</v>
      </c>
      <c r="BF118" s="1">
        <v>61739352212.304901</v>
      </c>
      <c r="BG118" s="1">
        <v>66327344188.889</v>
      </c>
      <c r="BH118" s="1">
        <v>57784495265.437805</v>
      </c>
      <c r="BI118" s="1">
        <v>58631324559.448441</v>
      </c>
      <c r="BJ118" s="1">
        <v>62404461274.663574</v>
      </c>
    </row>
    <row r="119" spans="1:62" x14ac:dyDescent="0.3">
      <c r="A119" s="1" t="s">
        <v>726</v>
      </c>
      <c r="B119" s="1" t="s">
        <v>727</v>
      </c>
      <c r="C119" s="1" t="s">
        <v>451</v>
      </c>
      <c r="D119" s="1" t="s">
        <v>452</v>
      </c>
      <c r="E119" s="1" t="s">
        <v>425</v>
      </c>
      <c r="F119" s="1" t="s">
        <v>425</v>
      </c>
      <c r="G119" s="1" t="s">
        <v>425</v>
      </c>
      <c r="H119" s="1" t="s">
        <v>425</v>
      </c>
      <c r="I119" s="1" t="s">
        <v>425</v>
      </c>
      <c r="J119" s="1" t="s">
        <v>425</v>
      </c>
      <c r="K119" s="1" t="s">
        <v>425</v>
      </c>
      <c r="L119" s="1" t="s">
        <v>425</v>
      </c>
      <c r="M119" s="1" t="s">
        <v>425</v>
      </c>
      <c r="N119" s="1" t="s">
        <v>425</v>
      </c>
      <c r="O119" s="1" t="s">
        <v>425</v>
      </c>
      <c r="P119" s="1" t="s">
        <v>425</v>
      </c>
      <c r="Q119" s="1" t="s">
        <v>425</v>
      </c>
      <c r="R119" s="1" t="s">
        <v>425</v>
      </c>
      <c r="S119" s="1" t="s">
        <v>425</v>
      </c>
      <c r="T119" s="1" t="s">
        <v>425</v>
      </c>
      <c r="U119" s="1" t="s">
        <v>425</v>
      </c>
      <c r="V119" s="1" t="s">
        <v>425</v>
      </c>
      <c r="W119" s="1" t="s">
        <v>425</v>
      </c>
      <c r="X119" s="1" t="s">
        <v>425</v>
      </c>
      <c r="Y119" s="1" t="s">
        <v>425</v>
      </c>
      <c r="Z119" s="1" t="s">
        <v>425</v>
      </c>
      <c r="AA119" s="1">
        <v>1130457130.0073886</v>
      </c>
      <c r="AB119" s="1">
        <v>1121486562.52512</v>
      </c>
      <c r="AC119" s="1">
        <v>1292281653.6824553</v>
      </c>
      <c r="AD119" s="1">
        <v>1348827324.0986147</v>
      </c>
      <c r="AE119" s="1">
        <v>1517496131.3832178</v>
      </c>
      <c r="AF119" s="1">
        <v>1941246972.4587381</v>
      </c>
      <c r="AG119" s="1">
        <v>2269233639.2806506</v>
      </c>
      <c r="AH119" s="1">
        <v>2683254708.1741128</v>
      </c>
      <c r="AI119" s="1">
        <v>3220920084.7774587</v>
      </c>
      <c r="AJ119" s="1">
        <v>3735117374.4112535</v>
      </c>
      <c r="AK119" s="1">
        <v>4879018601.9091101</v>
      </c>
      <c r="AL119" s="1">
        <v>5625533410.3117628</v>
      </c>
      <c r="AM119" s="1">
        <v>6265844252.1010513</v>
      </c>
      <c r="AN119" s="1">
        <v>6996034036.9989204</v>
      </c>
      <c r="AO119" s="1">
        <v>7122539666.599719</v>
      </c>
      <c r="AP119" s="1">
        <v>7211264780.008276</v>
      </c>
      <c r="AQ119" s="1">
        <v>6742367273.2741766</v>
      </c>
      <c r="AR119" s="1">
        <v>6490571703.8501482</v>
      </c>
      <c r="AS119" s="1">
        <v>6720492405.8361053</v>
      </c>
      <c r="AT119" s="1">
        <v>6811227982.8219328</v>
      </c>
      <c r="AU119" s="1">
        <v>7322677820.101079</v>
      </c>
      <c r="AV119" s="1">
        <v>8195033162.1203804</v>
      </c>
      <c r="AW119" s="1">
        <v>10585624890.927675</v>
      </c>
      <c r="AX119" s="1">
        <v>12092222041.91684</v>
      </c>
      <c r="AY119" s="1">
        <v>14789661809.183392</v>
      </c>
      <c r="AZ119" s="1">
        <v>18340447242.997051</v>
      </c>
      <c r="BA119" s="1">
        <v>20917444919.639408</v>
      </c>
      <c r="BB119" s="1">
        <v>21475520709.392181</v>
      </c>
      <c r="BC119" s="1">
        <v>28123640998.725349</v>
      </c>
      <c r="BD119" s="1">
        <v>36709860068.344513</v>
      </c>
      <c r="BE119" s="1">
        <v>43031577366.425125</v>
      </c>
      <c r="BF119" s="1">
        <v>51552075901.51828</v>
      </c>
      <c r="BG119" s="1">
        <v>55347998647.819611</v>
      </c>
      <c r="BH119" s="1">
        <v>45361678146.524734</v>
      </c>
      <c r="BI119" s="1">
        <v>45310877912.721542</v>
      </c>
      <c r="BJ119" s="1">
        <v>50361201096.436584</v>
      </c>
    </row>
    <row r="120" spans="1:62" x14ac:dyDescent="0.3">
      <c r="A120" s="1" t="s">
        <v>726</v>
      </c>
      <c r="B120" s="1" t="s">
        <v>727</v>
      </c>
      <c r="C120" s="1" t="s">
        <v>453</v>
      </c>
      <c r="D120" s="1" t="s">
        <v>193</v>
      </c>
      <c r="E120" s="1" t="s">
        <v>425</v>
      </c>
      <c r="F120" s="1" t="s">
        <v>425</v>
      </c>
      <c r="G120" s="1" t="s">
        <v>425</v>
      </c>
      <c r="H120" s="1" t="s">
        <v>425</v>
      </c>
      <c r="I120" s="1" t="s">
        <v>425</v>
      </c>
      <c r="J120" s="1" t="s">
        <v>425</v>
      </c>
      <c r="K120" s="1" t="s">
        <v>425</v>
      </c>
      <c r="L120" s="1" t="s">
        <v>425</v>
      </c>
      <c r="M120" s="1" t="s">
        <v>425</v>
      </c>
      <c r="N120" s="1" t="s">
        <v>425</v>
      </c>
      <c r="O120" s="1" t="s">
        <v>425</v>
      </c>
      <c r="P120" s="1" t="s">
        <v>425</v>
      </c>
      <c r="Q120" s="1" t="s">
        <v>425</v>
      </c>
      <c r="R120" s="1" t="s">
        <v>425</v>
      </c>
      <c r="S120" s="1" t="s">
        <v>425</v>
      </c>
      <c r="T120" s="1" t="s">
        <v>425</v>
      </c>
      <c r="U120" s="1" t="s">
        <v>425</v>
      </c>
      <c r="V120" s="1" t="s">
        <v>425</v>
      </c>
      <c r="W120" s="1" t="s">
        <v>425</v>
      </c>
      <c r="X120" s="1" t="s">
        <v>425</v>
      </c>
      <c r="Y120" s="1" t="s">
        <v>425</v>
      </c>
      <c r="Z120" s="1" t="s">
        <v>425</v>
      </c>
      <c r="AA120" s="1" t="s">
        <v>425</v>
      </c>
      <c r="AB120" s="1" t="s">
        <v>425</v>
      </c>
      <c r="AC120" s="1" t="s">
        <v>425</v>
      </c>
      <c r="AD120" s="1" t="s">
        <v>425</v>
      </c>
      <c r="AE120" s="1" t="s">
        <v>425</v>
      </c>
      <c r="AF120" s="1" t="s">
        <v>425</v>
      </c>
      <c r="AG120" s="1" t="s">
        <v>425</v>
      </c>
      <c r="AH120" s="1" t="s">
        <v>425</v>
      </c>
      <c r="AI120" s="1">
        <v>4471828621.9081278</v>
      </c>
      <c r="AJ120" s="1">
        <v>4694744897.9591837</v>
      </c>
      <c r="AK120" s="1">
        <v>2316618542.5260262</v>
      </c>
      <c r="AL120" s="1">
        <v>2550195043.1034484</v>
      </c>
      <c r="AM120" s="1">
        <v>3381270207.8521943</v>
      </c>
      <c r="AN120" s="1">
        <v>4449375346.4566927</v>
      </c>
      <c r="AO120" s="1">
        <v>4422160017.5438604</v>
      </c>
      <c r="AP120" s="1">
        <v>3735312142.5702815</v>
      </c>
      <c r="AQ120" s="1">
        <v>3571043102.5641031</v>
      </c>
      <c r="AR120" s="1">
        <v>3673288263.6203866</v>
      </c>
      <c r="AS120" s="1">
        <v>3772851420.247633</v>
      </c>
      <c r="AT120" s="1">
        <v>3709637829.9486609</v>
      </c>
      <c r="AU120" s="1">
        <v>4018365247.4444366</v>
      </c>
      <c r="AV120" s="1">
        <v>4946292774.7904634</v>
      </c>
      <c r="AW120" s="1">
        <v>5682719260.0762997</v>
      </c>
      <c r="AX120" s="1">
        <v>6258600713.8262749</v>
      </c>
      <c r="AY120" s="1">
        <v>6861222331.9631653</v>
      </c>
      <c r="AZ120" s="1">
        <v>8336478142.0887203</v>
      </c>
      <c r="BA120" s="1">
        <v>9909548410.8274403</v>
      </c>
      <c r="BB120" s="1">
        <v>9401731495.7166119</v>
      </c>
      <c r="BC120" s="1">
        <v>9407168702.4313011</v>
      </c>
      <c r="BD120" s="1">
        <v>10494632699.385948</v>
      </c>
      <c r="BE120" s="1">
        <v>9745251126.0109043</v>
      </c>
      <c r="BF120" s="1">
        <v>10817712138.945108</v>
      </c>
      <c r="BG120" s="1">
        <v>11362272837.881779</v>
      </c>
      <c r="BH120" s="1">
        <v>10051659161.173342</v>
      </c>
      <c r="BI120" s="1">
        <v>10745787406.449114</v>
      </c>
      <c r="BJ120" s="1">
        <v>11337827331.680859</v>
      </c>
    </row>
    <row r="121" spans="1:62" x14ac:dyDescent="0.3">
      <c r="A121" s="1" t="s">
        <v>726</v>
      </c>
      <c r="B121" s="1" t="s">
        <v>727</v>
      </c>
      <c r="C121" s="1" t="s">
        <v>270</v>
      </c>
      <c r="D121" s="1" t="s">
        <v>271</v>
      </c>
      <c r="E121" s="1">
        <v>673081724.07632196</v>
      </c>
      <c r="F121" s="1">
        <v>699161943.85710287</v>
      </c>
      <c r="G121" s="1">
        <v>739286906.85155344</v>
      </c>
      <c r="H121" s="1">
        <v>759345862.97133076</v>
      </c>
      <c r="I121" s="1">
        <v>802482182.92419243</v>
      </c>
      <c r="J121" s="1">
        <v>833563472.16235185</v>
      </c>
      <c r="K121" s="1">
        <v>900264583.68820524</v>
      </c>
      <c r="L121" s="1">
        <v>956436931.14234734</v>
      </c>
      <c r="M121" s="1">
        <v>1031669636.3611614</v>
      </c>
      <c r="N121" s="1">
        <v>1056391054.5386013</v>
      </c>
      <c r="O121" s="1">
        <v>1111859569.7715025</v>
      </c>
      <c r="P121" s="1">
        <v>1199507629.9917893</v>
      </c>
      <c r="Q121" s="1">
        <v>1341590681.5851088</v>
      </c>
      <c r="R121" s="1">
        <v>1653062347.3625412</v>
      </c>
      <c r="S121" s="1">
        <v>1917508190.0468938</v>
      </c>
      <c r="T121" s="1">
        <v>2283049233.2875838</v>
      </c>
      <c r="U121" s="1">
        <v>2181844193.9254036</v>
      </c>
      <c r="V121" s="1">
        <v>2358930406.4289637</v>
      </c>
      <c r="W121" s="1">
        <v>2669755115.5056915</v>
      </c>
      <c r="X121" s="1">
        <v>3463565881.4248624</v>
      </c>
      <c r="Y121" s="1">
        <v>4042139901.3669782</v>
      </c>
      <c r="Z121" s="1">
        <v>3594868208.4188466</v>
      </c>
      <c r="AA121" s="1">
        <v>3526198070.09621</v>
      </c>
      <c r="AB121" s="1">
        <v>3511573991.8974214</v>
      </c>
      <c r="AC121" s="1">
        <v>2939485471.5009737</v>
      </c>
      <c r="AD121" s="1">
        <v>2857889712.4808016</v>
      </c>
      <c r="AE121" s="1">
        <v>3258288890.5856743</v>
      </c>
      <c r="AF121" s="1">
        <v>2565634382.2868891</v>
      </c>
      <c r="AG121" s="1">
        <v>2442507588.3849654</v>
      </c>
      <c r="AH121" s="1">
        <v>2498059014.7729487</v>
      </c>
      <c r="AI121" s="1">
        <v>3081479800.2876868</v>
      </c>
      <c r="AJ121" s="1">
        <v>2653141958.5258479</v>
      </c>
      <c r="AK121" s="1">
        <v>3024459564.3215685</v>
      </c>
      <c r="AL121" s="1">
        <v>3370842210.9095473</v>
      </c>
      <c r="AM121" s="1">
        <v>2977040722.4705739</v>
      </c>
      <c r="AN121" s="1">
        <v>3159901231.9746795</v>
      </c>
      <c r="AO121" s="1">
        <v>3995028592.7872233</v>
      </c>
      <c r="AP121" s="1">
        <v>3545776697.1210904</v>
      </c>
      <c r="AQ121" s="1">
        <v>3738704467.5187821</v>
      </c>
      <c r="AR121" s="1">
        <v>3717515282.5331903</v>
      </c>
      <c r="AS121" s="1">
        <v>3877673539.090838</v>
      </c>
      <c r="AT121" s="1">
        <v>4529575347.5680475</v>
      </c>
      <c r="AU121" s="1">
        <v>4397254607.6116419</v>
      </c>
      <c r="AV121" s="1">
        <v>5474030080.2445116</v>
      </c>
      <c r="AW121" s="1">
        <v>4363934494.3740501</v>
      </c>
      <c r="AX121" s="1">
        <v>5039293030.8236685</v>
      </c>
      <c r="AY121" s="1">
        <v>5515884348.5490398</v>
      </c>
      <c r="AZ121" s="1">
        <v>7342923489.0961618</v>
      </c>
      <c r="BA121" s="1">
        <v>9413002920.9700832</v>
      </c>
      <c r="BB121" s="1">
        <v>8550363974.7924261</v>
      </c>
      <c r="BC121" s="1">
        <v>8729936135.744873</v>
      </c>
      <c r="BD121" s="1">
        <v>9892702357.566906</v>
      </c>
      <c r="BE121" s="1">
        <v>9919780071.2876415</v>
      </c>
      <c r="BF121" s="1">
        <v>10601690871.761122</v>
      </c>
      <c r="BG121" s="1">
        <v>10673516672.666443</v>
      </c>
      <c r="BH121" s="1">
        <v>9744243531.2011909</v>
      </c>
      <c r="BI121" s="1">
        <v>10001193315.196615</v>
      </c>
      <c r="BJ121" s="1">
        <v>11499803806.572941</v>
      </c>
    </row>
    <row r="122" spans="1:62" x14ac:dyDescent="0.3">
      <c r="A122" s="1" t="s">
        <v>726</v>
      </c>
      <c r="B122" s="1" t="s">
        <v>727</v>
      </c>
      <c r="C122" s="1" t="s">
        <v>160</v>
      </c>
      <c r="D122" s="1" t="s">
        <v>161</v>
      </c>
      <c r="E122" s="1">
        <v>162956740.8651827</v>
      </c>
      <c r="F122" s="1">
        <v>174576508.4698306</v>
      </c>
      <c r="G122" s="1">
        <v>183116337.67324653</v>
      </c>
      <c r="H122" s="1">
        <v>190816183.67632645</v>
      </c>
      <c r="I122" s="1">
        <v>194736105.27789444</v>
      </c>
      <c r="J122" s="1">
        <v>229455410.89178213</v>
      </c>
      <c r="K122" s="1">
        <v>260394792.10415789</v>
      </c>
      <c r="L122" s="1">
        <v>269814968.24081749</v>
      </c>
      <c r="M122" s="1">
        <v>245169806.79227167</v>
      </c>
      <c r="N122" s="1">
        <v>265810632.42529699</v>
      </c>
      <c r="O122" s="1">
        <v>290531621.26485056</v>
      </c>
      <c r="P122" s="1">
        <v>365386929.83511853</v>
      </c>
      <c r="Q122" s="1">
        <v>406062874.25149703</v>
      </c>
      <c r="R122" s="1">
        <v>444281703.89356768</v>
      </c>
      <c r="S122" s="1">
        <v>548621017.59391344</v>
      </c>
      <c r="T122" s="1">
        <v>613220652.92891884</v>
      </c>
      <c r="U122" s="1">
        <v>670317634.17305589</v>
      </c>
      <c r="V122" s="1">
        <v>806290840.62465382</v>
      </c>
      <c r="W122" s="1">
        <v>949034016.83062696</v>
      </c>
      <c r="X122" s="1">
        <v>1058269065.9811482</v>
      </c>
      <c r="Y122" s="1">
        <v>1237655461.1501045</v>
      </c>
      <c r="Z122" s="1">
        <v>1237685691.9468334</v>
      </c>
      <c r="AA122" s="1">
        <v>1180104216.0113688</v>
      </c>
      <c r="AB122" s="1">
        <v>1223186840.3132448</v>
      </c>
      <c r="AC122" s="1">
        <v>1208008985.4252157</v>
      </c>
      <c r="AD122" s="1">
        <v>1131347798.2665348</v>
      </c>
      <c r="AE122" s="1">
        <v>1183654827.7900167</v>
      </c>
      <c r="AF122" s="1">
        <v>1183094127.7674649</v>
      </c>
      <c r="AG122" s="1">
        <v>1379924257.2131338</v>
      </c>
      <c r="AH122" s="1">
        <v>1590215582.5330672</v>
      </c>
      <c r="AI122" s="1">
        <v>1880771556.3047383</v>
      </c>
      <c r="AJ122" s="1">
        <v>2203545856.6689253</v>
      </c>
      <c r="AK122" s="1">
        <v>1799517081.5641217</v>
      </c>
      <c r="AL122" s="1">
        <v>2070636935.5864449</v>
      </c>
      <c r="AM122" s="1">
        <v>1181802596.0349801</v>
      </c>
      <c r="AN122" s="1">
        <v>1397457932.3069673</v>
      </c>
      <c r="AO122" s="1">
        <v>2281034131.3649278</v>
      </c>
      <c r="AP122" s="1">
        <v>2663234933.8976665</v>
      </c>
      <c r="AQ122" s="1">
        <v>1750584265.2875352</v>
      </c>
      <c r="AR122" s="1">
        <v>1775921718.1053393</v>
      </c>
      <c r="AS122" s="1">
        <v>1743506531.3265195</v>
      </c>
      <c r="AT122" s="1">
        <v>1716502862.2954042</v>
      </c>
      <c r="AU122" s="1">
        <v>3495748397.6302533</v>
      </c>
      <c r="AV122" s="1">
        <v>3208837077.2506866</v>
      </c>
      <c r="AW122" s="1">
        <v>3476094498.8751664</v>
      </c>
      <c r="AX122" s="1">
        <v>3655909664.1423011</v>
      </c>
      <c r="AY122" s="1">
        <v>3997852636.245471</v>
      </c>
      <c r="AZ122" s="1">
        <v>4432192843.5899782</v>
      </c>
      <c r="BA122" s="1">
        <v>5320925102.2949648</v>
      </c>
      <c r="BB122" s="1">
        <v>6190991712.1201391</v>
      </c>
      <c r="BC122" s="1">
        <v>6959697194.0209637</v>
      </c>
      <c r="BD122" s="1">
        <v>8003300198.3016586</v>
      </c>
      <c r="BE122" s="1">
        <v>6028470988.5362377</v>
      </c>
      <c r="BF122" s="1">
        <v>5518901971.4005728</v>
      </c>
      <c r="BG122" s="1">
        <v>6054750320.3277969</v>
      </c>
      <c r="BH122" s="1">
        <v>6373201160.0324821</v>
      </c>
      <c r="BI122" s="1">
        <v>5433038646.5167665</v>
      </c>
      <c r="BJ122" s="1">
        <v>6303277590.8008251</v>
      </c>
    </row>
    <row r="123" spans="1:62" x14ac:dyDescent="0.3">
      <c r="A123" s="1" t="s">
        <v>726</v>
      </c>
      <c r="B123" s="1" t="s">
        <v>727</v>
      </c>
      <c r="C123" s="1" t="s">
        <v>350</v>
      </c>
      <c r="D123" s="1" t="s">
        <v>351</v>
      </c>
      <c r="E123" s="1">
        <v>1916241996.6026394</v>
      </c>
      <c r="F123" s="1">
        <v>1901868548.2817197</v>
      </c>
      <c r="G123" s="1">
        <v>2001502678.6880963</v>
      </c>
      <c r="H123" s="1">
        <v>2510126747.6806483</v>
      </c>
      <c r="I123" s="1">
        <v>2674441395.5311642</v>
      </c>
      <c r="J123" s="1">
        <v>2956356984.1892071</v>
      </c>
      <c r="K123" s="1">
        <v>3143538481.6411867</v>
      </c>
      <c r="L123" s="1">
        <v>3188945511.5640926</v>
      </c>
      <c r="M123" s="1">
        <v>3330393309.8131452</v>
      </c>
      <c r="N123" s="1">
        <v>3664575983.2745323</v>
      </c>
      <c r="O123" s="1">
        <v>3864170913.3673072</v>
      </c>
      <c r="P123" s="1">
        <v>4244340333.5189857</v>
      </c>
      <c r="Q123" s="1">
        <v>5043268548.7303162</v>
      </c>
      <c r="R123" s="1">
        <v>7662996766.6680317</v>
      </c>
      <c r="S123" s="1">
        <v>9496074114.0791836</v>
      </c>
      <c r="T123" s="1">
        <v>9298800799.4670219</v>
      </c>
      <c r="U123" s="1">
        <v>11050125904.941769</v>
      </c>
      <c r="V123" s="1">
        <v>13139397879.169544</v>
      </c>
      <c r="W123" s="1">
        <v>16358376511.226254</v>
      </c>
      <c r="X123" s="1">
        <v>21213672089.19759</v>
      </c>
      <c r="Y123" s="1">
        <v>24488033442.050625</v>
      </c>
      <c r="Z123" s="1">
        <v>25004557093.876133</v>
      </c>
      <c r="AA123" s="1">
        <v>26804401815.534813</v>
      </c>
      <c r="AB123" s="1">
        <v>30346788437.513462</v>
      </c>
      <c r="AC123" s="1">
        <v>33943505717.699268</v>
      </c>
      <c r="AD123" s="1">
        <v>31200161095.449051</v>
      </c>
      <c r="AE123" s="1">
        <v>27734562640.427677</v>
      </c>
      <c r="AF123" s="1">
        <v>32181695507.22337</v>
      </c>
      <c r="AG123" s="1">
        <v>35271880250.496414</v>
      </c>
      <c r="AH123" s="1">
        <v>38848567631.423508</v>
      </c>
      <c r="AI123" s="1">
        <v>44024178343.007141</v>
      </c>
      <c r="AJ123" s="1">
        <v>49142784405.004364</v>
      </c>
      <c r="AK123" s="1">
        <v>59167157497.938507</v>
      </c>
      <c r="AL123" s="1">
        <v>66894448545.122566</v>
      </c>
      <c r="AM123" s="1">
        <v>74477975918.30513</v>
      </c>
      <c r="AN123" s="1">
        <v>88704944178.628387</v>
      </c>
      <c r="AO123" s="1">
        <v>100854996422.60912</v>
      </c>
      <c r="AP123" s="1">
        <v>100005323301.8667</v>
      </c>
      <c r="AQ123" s="1">
        <v>72167753770.892792</v>
      </c>
      <c r="AR123" s="1">
        <v>79148947368.421051</v>
      </c>
      <c r="AS123" s="1">
        <v>93789736842.10527</v>
      </c>
      <c r="AT123" s="1">
        <v>92783947368.421051</v>
      </c>
      <c r="AU123" s="1">
        <v>100845263157.89474</v>
      </c>
      <c r="AV123" s="1">
        <v>110202368421.05264</v>
      </c>
      <c r="AW123" s="1">
        <v>124749736842.10527</v>
      </c>
      <c r="AX123" s="1">
        <v>143534102611.49692</v>
      </c>
      <c r="AY123" s="1">
        <v>162690965596.20523</v>
      </c>
      <c r="AZ123" s="1">
        <v>193547824063.29996</v>
      </c>
      <c r="BA123" s="1">
        <v>230813597937.52625</v>
      </c>
      <c r="BB123" s="1">
        <v>202257586267.55566</v>
      </c>
      <c r="BC123" s="1">
        <v>255016609232.87076</v>
      </c>
      <c r="BD123" s="1">
        <v>297951960784.31372</v>
      </c>
      <c r="BE123" s="1">
        <v>314443149443.14941</v>
      </c>
      <c r="BF123" s="1">
        <v>323277158906.97894</v>
      </c>
      <c r="BG123" s="1">
        <v>338061963396.37628</v>
      </c>
      <c r="BH123" s="1">
        <v>296434003328.6391</v>
      </c>
      <c r="BI123" s="1">
        <v>296535930381.12</v>
      </c>
      <c r="BJ123" s="1">
        <v>314500279043.80988</v>
      </c>
    </row>
    <row r="124" spans="1:62" x14ac:dyDescent="0.3">
      <c r="A124" s="1" t="s">
        <v>726</v>
      </c>
      <c r="B124" s="1" t="s">
        <v>727</v>
      </c>
      <c r="C124" s="1" t="s">
        <v>376</v>
      </c>
      <c r="D124" s="1" t="s">
        <v>377</v>
      </c>
      <c r="E124" s="1" t="s">
        <v>425</v>
      </c>
      <c r="F124" s="1" t="s">
        <v>425</v>
      </c>
      <c r="G124" s="1" t="s">
        <v>425</v>
      </c>
      <c r="H124" s="1" t="s">
        <v>425</v>
      </c>
      <c r="I124" s="1" t="s">
        <v>425</v>
      </c>
      <c r="J124" s="1" t="s">
        <v>425</v>
      </c>
      <c r="K124" s="1" t="s">
        <v>425</v>
      </c>
      <c r="L124" s="1" t="s">
        <v>425</v>
      </c>
      <c r="M124" s="1" t="s">
        <v>425</v>
      </c>
      <c r="N124" s="1" t="s">
        <v>425</v>
      </c>
      <c r="O124" s="1" t="s">
        <v>425</v>
      </c>
      <c r="P124" s="1" t="s">
        <v>425</v>
      </c>
      <c r="Q124" s="1" t="s">
        <v>425</v>
      </c>
      <c r="R124" s="1" t="s">
        <v>425</v>
      </c>
      <c r="S124" s="1" t="s">
        <v>425</v>
      </c>
      <c r="T124" s="1" t="s">
        <v>425</v>
      </c>
      <c r="U124" s="1" t="s">
        <v>425</v>
      </c>
      <c r="V124" s="1" t="s">
        <v>425</v>
      </c>
      <c r="W124" s="1" t="s">
        <v>425</v>
      </c>
      <c r="X124" s="1" t="s">
        <v>425</v>
      </c>
      <c r="Y124" s="1">
        <v>42463576.158940397</v>
      </c>
      <c r="Z124" s="1">
        <v>44781456.953642383</v>
      </c>
      <c r="AA124" s="1">
        <v>47935843.793584377</v>
      </c>
      <c r="AB124" s="1">
        <v>57829787.234042548</v>
      </c>
      <c r="AC124" s="1">
        <v>109503546.09929079</v>
      </c>
      <c r="AD124" s="1">
        <v>127154929.57746479</v>
      </c>
      <c r="AE124" s="1">
        <v>141902097.90209788</v>
      </c>
      <c r="AF124" s="1">
        <v>141268980.47722343</v>
      </c>
      <c r="AG124" s="1">
        <v>168610478.35990891</v>
      </c>
      <c r="AH124" s="1">
        <v>189535398.2300885</v>
      </c>
      <c r="AI124" s="1">
        <v>215089005.23560205</v>
      </c>
      <c r="AJ124" s="1">
        <v>244468292.68292686</v>
      </c>
      <c r="AK124" s="1">
        <v>284853358.56196785</v>
      </c>
      <c r="AL124" s="1">
        <v>322326642.33576638</v>
      </c>
      <c r="AM124" s="1">
        <v>355884383.08886969</v>
      </c>
      <c r="AN124" s="1">
        <v>398988954.97026342</v>
      </c>
      <c r="AO124" s="1">
        <v>450382327.95242143</v>
      </c>
      <c r="AP124" s="1">
        <v>508223602.3789295</v>
      </c>
      <c r="AQ124" s="1">
        <v>540096397.6210705</v>
      </c>
      <c r="AR124" s="1">
        <v>589239753.61087513</v>
      </c>
      <c r="AS124" s="1">
        <v>624337145.28462195</v>
      </c>
      <c r="AT124" s="1">
        <v>870179738.56209147</v>
      </c>
      <c r="AU124" s="1">
        <v>897031250</v>
      </c>
      <c r="AV124" s="1">
        <v>1052121054.6875</v>
      </c>
      <c r="AW124" s="1">
        <v>1226829562.5</v>
      </c>
      <c r="AX124" s="1">
        <v>1163362437.4999998</v>
      </c>
      <c r="AY124" s="1">
        <v>1575200390.625</v>
      </c>
      <c r="AZ124" s="1">
        <v>1868383460.9375</v>
      </c>
      <c r="BA124" s="1">
        <v>2271646187.5</v>
      </c>
      <c r="BB124" s="1">
        <v>2345294875</v>
      </c>
      <c r="BC124" s="1">
        <v>2588176054.6875</v>
      </c>
      <c r="BD124" s="1">
        <v>2774351760.0328722</v>
      </c>
      <c r="BE124" s="1">
        <v>2886170571.6963449</v>
      </c>
      <c r="BF124" s="1">
        <v>3295011381.7540526</v>
      </c>
      <c r="BG124" s="1">
        <v>3697351596.8375335</v>
      </c>
      <c r="BH124" s="1">
        <v>4006531188.3797665</v>
      </c>
      <c r="BI124" s="1">
        <v>4222767412.6520333</v>
      </c>
      <c r="BJ124" s="1">
        <v>4597083303.5069342</v>
      </c>
    </row>
    <row r="125" spans="1:62" x14ac:dyDescent="0.3">
      <c r="A125" s="1" t="s">
        <v>726</v>
      </c>
      <c r="B125" s="1" t="s">
        <v>727</v>
      </c>
      <c r="C125" s="1" t="s">
        <v>236</v>
      </c>
      <c r="D125" s="1" t="s">
        <v>237</v>
      </c>
      <c r="E125" s="1" t="s">
        <v>425</v>
      </c>
      <c r="F125" s="1" t="s">
        <v>425</v>
      </c>
      <c r="G125" s="1" t="s">
        <v>425</v>
      </c>
      <c r="H125" s="1" t="s">
        <v>425</v>
      </c>
      <c r="I125" s="1" t="s">
        <v>425</v>
      </c>
      <c r="J125" s="1" t="s">
        <v>425</v>
      </c>
      <c r="K125" s="1" t="s">
        <v>425</v>
      </c>
      <c r="L125" s="1">
        <v>275494520.14199948</v>
      </c>
      <c r="M125" s="1">
        <v>343771964.66216707</v>
      </c>
      <c r="N125" s="1">
        <v>339913833.09624612</v>
      </c>
      <c r="O125" s="1">
        <v>359772363.26220655</v>
      </c>
      <c r="P125" s="1">
        <v>430096738.3692162</v>
      </c>
      <c r="Q125" s="1">
        <v>486617332.38740516</v>
      </c>
      <c r="R125" s="1">
        <v>563683660.31193972</v>
      </c>
      <c r="S125" s="1">
        <v>538747268.33335614</v>
      </c>
      <c r="T125" s="1">
        <v>830710615.17995405</v>
      </c>
      <c r="U125" s="1">
        <v>939227993.66395974</v>
      </c>
      <c r="V125" s="1">
        <v>1049838492.5575862</v>
      </c>
      <c r="W125" s="1">
        <v>1222702356.109457</v>
      </c>
      <c r="X125" s="1">
        <v>1595423285.6465917</v>
      </c>
      <c r="Y125" s="1">
        <v>1759690811.6069891</v>
      </c>
      <c r="Z125" s="1">
        <v>1538972158.1782014</v>
      </c>
      <c r="AA125" s="1">
        <v>1333754034.2348883</v>
      </c>
      <c r="AB125" s="1">
        <v>1297765448.5049834</v>
      </c>
      <c r="AC125" s="1">
        <v>1232932008.1371906</v>
      </c>
      <c r="AD125" s="1">
        <v>1392195933.3397138</v>
      </c>
      <c r="AE125" s="1">
        <v>1852163474.5466363</v>
      </c>
      <c r="AF125" s="1">
        <v>2090629722.6361115</v>
      </c>
      <c r="AG125" s="1">
        <v>2169040741.5589557</v>
      </c>
      <c r="AH125" s="1">
        <v>2181821902.4395285</v>
      </c>
      <c r="AI125" s="1">
        <v>2681912030.4938436</v>
      </c>
      <c r="AJ125" s="1">
        <v>2724131545.169579</v>
      </c>
      <c r="AK125" s="1">
        <v>2830673388.8242855</v>
      </c>
      <c r="AL125" s="1">
        <v>2818280876.0761485</v>
      </c>
      <c r="AM125" s="1">
        <v>2081846482.7477145</v>
      </c>
      <c r="AN125" s="1">
        <v>2706425298.3681812</v>
      </c>
      <c r="AO125" s="1">
        <v>2780422212.2699451</v>
      </c>
      <c r="AP125" s="1">
        <v>2697105694.0795593</v>
      </c>
      <c r="AQ125" s="1">
        <v>2920358586.7523413</v>
      </c>
      <c r="AR125" s="1">
        <v>3439463140.3554106</v>
      </c>
      <c r="AS125" s="1">
        <v>2954129565.8296494</v>
      </c>
      <c r="AT125" s="1">
        <v>3465305993.4778323</v>
      </c>
      <c r="AU125" s="1">
        <v>3889758023.7369871</v>
      </c>
      <c r="AV125" s="1">
        <v>4703504466.5324497</v>
      </c>
      <c r="AW125" s="1">
        <v>5444474268.4249096</v>
      </c>
      <c r="AX125" s="1">
        <v>6245031690.0680828</v>
      </c>
      <c r="AY125" s="1">
        <v>6899799785.844099</v>
      </c>
      <c r="AZ125" s="1">
        <v>8145694631.8835354</v>
      </c>
      <c r="BA125" s="1">
        <v>9750822511.4798775</v>
      </c>
      <c r="BB125" s="1">
        <v>10181021770.43256</v>
      </c>
      <c r="BC125" s="1">
        <v>10678749467.469719</v>
      </c>
      <c r="BD125" s="1">
        <v>12978107560.59823</v>
      </c>
      <c r="BE125" s="1">
        <v>12442747897.222303</v>
      </c>
      <c r="BF125" s="1">
        <v>13246412031.414461</v>
      </c>
      <c r="BG125" s="1">
        <v>14388360064.116177</v>
      </c>
      <c r="BH125" s="1">
        <v>13100058099.803955</v>
      </c>
      <c r="BI125" s="1">
        <v>14034980333.661491</v>
      </c>
      <c r="BJ125" s="1">
        <v>15288163367.260235</v>
      </c>
    </row>
    <row r="126" spans="1:62" x14ac:dyDescent="0.3">
      <c r="A126" s="1" t="s">
        <v>726</v>
      </c>
      <c r="B126" s="1" t="s">
        <v>727</v>
      </c>
      <c r="C126" s="1" t="s">
        <v>274</v>
      </c>
      <c r="D126" s="1" t="s">
        <v>275</v>
      </c>
      <c r="E126" s="1" t="s">
        <v>425</v>
      </c>
      <c r="F126" s="1" t="s">
        <v>425</v>
      </c>
      <c r="G126" s="1" t="s">
        <v>425</v>
      </c>
      <c r="H126" s="1" t="s">
        <v>425</v>
      </c>
      <c r="I126" s="1" t="s">
        <v>425</v>
      </c>
      <c r="J126" s="1" t="s">
        <v>425</v>
      </c>
      <c r="K126" s="1" t="s">
        <v>425</v>
      </c>
      <c r="L126" s="1" t="s">
        <v>425</v>
      </c>
      <c r="M126" s="1" t="s">
        <v>425</v>
      </c>
      <c r="N126" s="1" t="s">
        <v>425</v>
      </c>
      <c r="O126" s="1">
        <v>250721821.5536781</v>
      </c>
      <c r="P126" s="1">
        <v>264579879.78487819</v>
      </c>
      <c r="Q126" s="1">
        <v>295118249.32493246</v>
      </c>
      <c r="R126" s="1">
        <v>345602025.37539285</v>
      </c>
      <c r="S126" s="1">
        <v>376094108.47533131</v>
      </c>
      <c r="T126" s="1">
        <v>474620439.5849604</v>
      </c>
      <c r="U126" s="1">
        <v>527936988.79127538</v>
      </c>
      <c r="V126" s="1">
        <v>625573345.53217435</v>
      </c>
      <c r="W126" s="1">
        <v>793675169.87857866</v>
      </c>
      <c r="X126" s="1">
        <v>1001300838.3233532</v>
      </c>
      <c r="Y126" s="1">
        <v>1250242107.8796918</v>
      </c>
      <c r="Z126" s="1">
        <v>1243469360.5683837</v>
      </c>
      <c r="AA126" s="1">
        <v>1234518125</v>
      </c>
      <c r="AB126" s="1">
        <v>1165771369.0062542</v>
      </c>
      <c r="AC126" s="1">
        <v>1101828568.7680416</v>
      </c>
      <c r="AD126" s="1">
        <v>1117835285.5051246</v>
      </c>
      <c r="AE126" s="1">
        <v>1435079200.3495741</v>
      </c>
      <c r="AF126" s="1">
        <v>1751247763.4194832</v>
      </c>
      <c r="AG126" s="1">
        <v>2019474244.1935897</v>
      </c>
      <c r="AH126" s="1">
        <v>2118574772.1113575</v>
      </c>
      <c r="AI126" s="1">
        <v>2547163582.3314872</v>
      </c>
      <c r="AJ126" s="1">
        <v>2750041434.262948</v>
      </c>
      <c r="AK126" s="1">
        <v>3021910216.718266</v>
      </c>
      <c r="AL126" s="1">
        <v>2709178326.7827063</v>
      </c>
      <c r="AM126" s="1">
        <v>2998570146.5409522</v>
      </c>
      <c r="AN126" s="1">
        <v>3439931906.6147857</v>
      </c>
      <c r="AO126" s="1">
        <v>3570271557.884707</v>
      </c>
      <c r="AP126" s="1">
        <v>3705372038.7053719</v>
      </c>
      <c r="AQ126" s="1">
        <v>3923637971.0465245</v>
      </c>
      <c r="AR126" s="1">
        <v>4127313818.3383555</v>
      </c>
      <c r="AS126" s="1">
        <v>4306192435.8220654</v>
      </c>
      <c r="AT126" s="1">
        <v>4331870647.7153492</v>
      </c>
      <c r="AU126" s="1">
        <v>4689832689.8326902</v>
      </c>
      <c r="AV126" s="1">
        <v>5456583589.3934221</v>
      </c>
      <c r="AW126" s="1">
        <v>6062780269.0582962</v>
      </c>
      <c r="AX126" s="1">
        <v>6394851386.6434536</v>
      </c>
      <c r="AY126" s="1">
        <v>6757119558.3991966</v>
      </c>
      <c r="AZ126" s="1">
        <v>7880509170.5447578</v>
      </c>
      <c r="BA126" s="1">
        <v>8977149553.2444706</v>
      </c>
      <c r="BB126" s="1">
        <v>8528202278.4106712</v>
      </c>
      <c r="BC126" s="1">
        <v>8741059602.6490059</v>
      </c>
      <c r="BD126" s="1">
        <v>9507645259.938839</v>
      </c>
      <c r="BE126" s="1">
        <v>9209559295.9013233</v>
      </c>
      <c r="BF126" s="1">
        <v>10145114179.500797</v>
      </c>
      <c r="BG126" s="1">
        <v>11234045376.144354</v>
      </c>
      <c r="BH126" s="1">
        <v>10574026838.194523</v>
      </c>
      <c r="BI126" s="1">
        <v>11279535398.230087</v>
      </c>
      <c r="BJ126" s="1">
        <v>12537750732.4769</v>
      </c>
    </row>
    <row r="127" spans="1:62" x14ac:dyDescent="0.3">
      <c r="A127" s="1" t="s">
        <v>726</v>
      </c>
      <c r="B127" s="1" t="s">
        <v>727</v>
      </c>
      <c r="C127" s="1" t="s">
        <v>454</v>
      </c>
      <c r="D127" s="1" t="s">
        <v>455</v>
      </c>
      <c r="E127" s="1" t="s">
        <v>425</v>
      </c>
      <c r="F127" s="1" t="s">
        <v>425</v>
      </c>
      <c r="G127" s="1" t="s">
        <v>425</v>
      </c>
      <c r="H127" s="1" t="s">
        <v>425</v>
      </c>
      <c r="I127" s="1" t="s">
        <v>425</v>
      </c>
      <c r="J127" s="1" t="s">
        <v>425</v>
      </c>
      <c r="K127" s="1" t="s">
        <v>425</v>
      </c>
      <c r="L127" s="1" t="s">
        <v>425</v>
      </c>
      <c r="M127" s="1" t="s">
        <v>425</v>
      </c>
      <c r="N127" s="1" t="s">
        <v>425</v>
      </c>
      <c r="O127" s="1" t="s">
        <v>425</v>
      </c>
      <c r="P127" s="1" t="s">
        <v>425</v>
      </c>
      <c r="Q127" s="1" t="s">
        <v>425</v>
      </c>
      <c r="R127" s="1" t="s">
        <v>425</v>
      </c>
      <c r="S127" s="1" t="s">
        <v>425</v>
      </c>
      <c r="T127" s="1" t="s">
        <v>425</v>
      </c>
      <c r="U127" s="1" t="s">
        <v>425</v>
      </c>
      <c r="V127" s="1" t="s">
        <v>425</v>
      </c>
      <c r="W127" s="1" t="s">
        <v>425</v>
      </c>
      <c r="X127" s="1" t="s">
        <v>425</v>
      </c>
      <c r="Y127" s="1" t="s">
        <v>425</v>
      </c>
      <c r="Z127" s="1">
        <v>31020000</v>
      </c>
      <c r="AA127" s="1">
        <v>34918000</v>
      </c>
      <c r="AB127" s="1">
        <v>41749000</v>
      </c>
      <c r="AC127" s="1">
        <v>45144000</v>
      </c>
      <c r="AD127" s="1">
        <v>43878999.999999993</v>
      </c>
      <c r="AE127" s="1">
        <v>55988999.999999985</v>
      </c>
      <c r="AF127" s="1">
        <v>62983000</v>
      </c>
      <c r="AG127" s="1">
        <v>70688000</v>
      </c>
      <c r="AH127" s="1">
        <v>72798000</v>
      </c>
      <c r="AI127" s="1">
        <v>78476000</v>
      </c>
      <c r="AJ127" s="1">
        <v>82507000.000000015</v>
      </c>
      <c r="AK127" s="1">
        <v>91062999.999999985</v>
      </c>
      <c r="AL127" s="1">
        <v>99461000</v>
      </c>
      <c r="AM127" s="1">
        <v>108071000</v>
      </c>
      <c r="AN127" s="1">
        <v>120230000</v>
      </c>
      <c r="AO127" s="1">
        <v>110858000</v>
      </c>
      <c r="AP127" s="1">
        <v>106289099.99999999</v>
      </c>
      <c r="AQ127" s="1">
        <v>108702099.99999999</v>
      </c>
      <c r="AR127" s="1">
        <v>107978900</v>
      </c>
      <c r="AS127" s="1">
        <v>110937700.00000001</v>
      </c>
      <c r="AT127" s="1">
        <v>115152100</v>
      </c>
      <c r="AU127" s="1">
        <v>124735100</v>
      </c>
      <c r="AV127" s="1">
        <v>126887600.00000001</v>
      </c>
      <c r="AW127" s="1">
        <v>131334599.99999999</v>
      </c>
      <c r="AX127" s="1">
        <v>137928600</v>
      </c>
      <c r="AY127" s="1">
        <v>143930000</v>
      </c>
      <c r="AZ127" s="1">
        <v>150776500</v>
      </c>
      <c r="BA127" s="1">
        <v>152788700</v>
      </c>
      <c r="BB127" s="1">
        <v>152617500</v>
      </c>
      <c r="BC127" s="1">
        <v>164969100</v>
      </c>
      <c r="BD127" s="1">
        <v>173260299.99999997</v>
      </c>
      <c r="BE127" s="1">
        <v>185210500</v>
      </c>
      <c r="BF127" s="1">
        <v>190800800</v>
      </c>
      <c r="BG127" s="1">
        <v>183121299.99999997</v>
      </c>
      <c r="BH127" s="1">
        <v>179697900</v>
      </c>
      <c r="BI127" s="1">
        <v>194497900</v>
      </c>
      <c r="BJ127" s="1">
        <v>199399247.08000001</v>
      </c>
    </row>
    <row r="128" spans="1:62" x14ac:dyDescent="0.3">
      <c r="A128" s="1" t="s">
        <v>726</v>
      </c>
      <c r="B128" s="1" t="s">
        <v>727</v>
      </c>
      <c r="C128" s="1" t="s">
        <v>198</v>
      </c>
      <c r="D128" s="1" t="s">
        <v>199</v>
      </c>
      <c r="E128" s="1">
        <v>92609222.691374362</v>
      </c>
      <c r="F128" s="1">
        <v>107726181.21840782</v>
      </c>
      <c r="G128" s="1">
        <v>111148585.59213129</v>
      </c>
      <c r="H128" s="1">
        <v>113797356.81407391</v>
      </c>
      <c r="I128" s="1">
        <v>151897168.10634577</v>
      </c>
      <c r="J128" s="1">
        <v>172767213.28636187</v>
      </c>
      <c r="K128" s="1">
        <v>180340653.82188806</v>
      </c>
      <c r="L128" s="1">
        <v>191221777.80071843</v>
      </c>
      <c r="M128" s="1">
        <v>210695183.76006299</v>
      </c>
      <c r="N128" s="1">
        <v>199643444.56784353</v>
      </c>
      <c r="O128" s="1">
        <v>209348253.60864013</v>
      </c>
      <c r="P128" s="1">
        <v>227051054.98508668</v>
      </c>
      <c r="Q128" s="1">
        <v>265009395.14797604</v>
      </c>
      <c r="R128" s="1">
        <v>333731874.37907702</v>
      </c>
      <c r="S128" s="1">
        <v>414772351.88059402</v>
      </c>
      <c r="T128" s="1">
        <v>475916514.74590141</v>
      </c>
      <c r="U128" s="1">
        <v>524407931.94042397</v>
      </c>
      <c r="V128" s="1">
        <v>540635389.58866882</v>
      </c>
      <c r="W128" s="1">
        <v>544424605.05253196</v>
      </c>
      <c r="X128" s="1">
        <v>644070364.88844061</v>
      </c>
      <c r="Y128" s="1">
        <v>709041452.21729672</v>
      </c>
      <c r="Z128" s="1">
        <v>747994681.87620544</v>
      </c>
      <c r="AA128" s="1">
        <v>750214410.72413325</v>
      </c>
      <c r="AB128" s="1">
        <v>788371855.94475603</v>
      </c>
      <c r="AC128" s="1">
        <v>726937320.84608161</v>
      </c>
      <c r="AD128" s="1">
        <v>683193885.00310051</v>
      </c>
      <c r="AE128" s="1">
        <v>802890746.89075625</v>
      </c>
      <c r="AF128" s="1">
        <v>909820553.40113473</v>
      </c>
      <c r="AG128" s="1">
        <v>957377507.47612965</v>
      </c>
      <c r="AH128" s="1">
        <v>981529400.53486204</v>
      </c>
      <c r="AI128" s="1">
        <v>1019600770.603394</v>
      </c>
      <c r="AJ128" s="1">
        <v>1443688869.9603884</v>
      </c>
      <c r="AK128" s="1">
        <v>1464392416.1467128</v>
      </c>
      <c r="AL128" s="1">
        <v>1249944999.4205587</v>
      </c>
      <c r="AM128" s="1">
        <v>1315932644.9524577</v>
      </c>
      <c r="AN128" s="1">
        <v>1415296704.1181185</v>
      </c>
      <c r="AO128" s="1">
        <v>1442598431.0096047</v>
      </c>
      <c r="AP128" s="1">
        <v>1401946853.2067196</v>
      </c>
      <c r="AQ128" s="1">
        <v>1375115534.0733037</v>
      </c>
      <c r="AR128" s="1">
        <v>1405662878.8529644</v>
      </c>
      <c r="AS128" s="1">
        <v>1293654175.2102036</v>
      </c>
      <c r="AT128" s="1">
        <v>1295539448.3648379</v>
      </c>
      <c r="AU128" s="1">
        <v>1324426606.62378</v>
      </c>
      <c r="AV128" s="1">
        <v>1563074859.5217278</v>
      </c>
      <c r="AW128" s="1">
        <v>1833444740.3773584</v>
      </c>
      <c r="AX128" s="1">
        <v>2184445123.1751943</v>
      </c>
      <c r="AY128" s="1">
        <v>3040716679.0766935</v>
      </c>
      <c r="AZ128" s="1">
        <v>3356757064.4584575</v>
      </c>
      <c r="BA128" s="1">
        <v>3978425880.6566286</v>
      </c>
      <c r="BB128" s="1">
        <v>3670515287.9947958</v>
      </c>
      <c r="BC128" s="1">
        <v>4343665075.3789816</v>
      </c>
      <c r="BD128" s="1">
        <v>5179690135.8018618</v>
      </c>
      <c r="BE128" s="1">
        <v>5225533499.8289251</v>
      </c>
      <c r="BF128" s="1">
        <v>5724227185.1778355</v>
      </c>
      <c r="BG128" s="1">
        <v>5391475277.2432642</v>
      </c>
      <c r="BH128" s="1">
        <v>4844223106.9546871</v>
      </c>
      <c r="BI128" s="1">
        <v>4739298311.3923483</v>
      </c>
      <c r="BJ128" s="1">
        <v>5024705934.3368664</v>
      </c>
    </row>
    <row r="129" spans="1:62" x14ac:dyDescent="0.3">
      <c r="A129" s="1" t="s">
        <v>726</v>
      </c>
      <c r="B129" s="1" t="s">
        <v>727</v>
      </c>
      <c r="C129" s="1" t="s">
        <v>158</v>
      </c>
      <c r="D129" s="1" t="s">
        <v>159</v>
      </c>
      <c r="E129" s="1" t="s">
        <v>425</v>
      </c>
      <c r="F129" s="1" t="s">
        <v>425</v>
      </c>
      <c r="G129" s="1" t="s">
        <v>425</v>
      </c>
      <c r="H129" s="1" t="s">
        <v>425</v>
      </c>
      <c r="I129" s="1" t="s">
        <v>425</v>
      </c>
      <c r="J129" s="1" t="s">
        <v>425</v>
      </c>
      <c r="K129" s="1" t="s">
        <v>425</v>
      </c>
      <c r="L129" s="1" t="s">
        <v>425</v>
      </c>
      <c r="M129" s="1" t="s">
        <v>425</v>
      </c>
      <c r="N129" s="1" t="s">
        <v>425</v>
      </c>
      <c r="O129" s="1" t="s">
        <v>425</v>
      </c>
      <c r="P129" s="1" t="s">
        <v>425</v>
      </c>
      <c r="Q129" s="1" t="s">
        <v>425</v>
      </c>
      <c r="R129" s="1" t="s">
        <v>425</v>
      </c>
      <c r="S129" s="1" t="s">
        <v>425</v>
      </c>
      <c r="T129" s="1" t="s">
        <v>425</v>
      </c>
      <c r="U129" s="1">
        <v>706991274.41442788</v>
      </c>
      <c r="V129" s="1">
        <v>827094668.01870668</v>
      </c>
      <c r="W129" s="1">
        <v>1019630847.1111255</v>
      </c>
      <c r="X129" s="1">
        <v>1216229419.3180199</v>
      </c>
      <c r="Y129" s="1">
        <v>1136543003.2664001</v>
      </c>
      <c r="Z129" s="1">
        <v>1147192916.6899793</v>
      </c>
      <c r="AA129" s="1">
        <v>1082939379.1676247</v>
      </c>
      <c r="AB129" s="1">
        <v>1094857357.6395414</v>
      </c>
      <c r="AC129" s="1">
        <v>1044928624.7400419</v>
      </c>
      <c r="AD129" s="1">
        <v>1080642033.3495226</v>
      </c>
      <c r="AE129" s="1">
        <v>1469046114.7745497</v>
      </c>
      <c r="AF129" s="1">
        <v>1888754655.1536708</v>
      </c>
      <c r="AG129" s="1">
        <v>2143484487.6727414</v>
      </c>
      <c r="AH129" s="1">
        <v>2191096860.2866921</v>
      </c>
      <c r="AI129" s="1">
        <v>2653480001.3455782</v>
      </c>
      <c r="AJ129" s="1">
        <v>2856890680.6028504</v>
      </c>
      <c r="AK129" s="1">
        <v>3224267547.8050785</v>
      </c>
      <c r="AL129" s="1">
        <v>3263368410.0181322</v>
      </c>
      <c r="AM129" s="1">
        <v>3558137040.3777199</v>
      </c>
      <c r="AN129" s="1">
        <v>4040345933.2923059</v>
      </c>
      <c r="AO129" s="1">
        <v>4421943910.4974899</v>
      </c>
      <c r="AP129" s="1">
        <v>4187367601.7343144</v>
      </c>
      <c r="AQ129" s="1">
        <v>4169664285.3868051</v>
      </c>
      <c r="AR129" s="1">
        <v>4291172815.6342063</v>
      </c>
      <c r="AS129" s="1">
        <v>4582555124.649518</v>
      </c>
      <c r="AT129" s="1">
        <v>4536538210.6676092</v>
      </c>
      <c r="AU129" s="1">
        <v>4767303153.9950609</v>
      </c>
      <c r="AV129" s="1">
        <v>5609831328.0647993</v>
      </c>
      <c r="AW129" s="1">
        <v>6385695187.0102005</v>
      </c>
      <c r="AX129" s="1">
        <v>6283803256.0126381</v>
      </c>
      <c r="AY129" s="1">
        <v>7028803365.7015085</v>
      </c>
      <c r="AZ129" s="1">
        <v>8150138757.1574097</v>
      </c>
      <c r="BA129" s="1">
        <v>9990370016.3077087</v>
      </c>
      <c r="BB129" s="1">
        <v>9128843109.1558762</v>
      </c>
      <c r="BC129" s="1">
        <v>10003670690.349657</v>
      </c>
      <c r="BD129" s="1">
        <v>11518393367.240299</v>
      </c>
      <c r="BE129" s="1">
        <v>11668685524.126455</v>
      </c>
      <c r="BF129" s="1">
        <v>12129642296.442507</v>
      </c>
      <c r="BG129" s="1">
        <v>12803445933.589361</v>
      </c>
      <c r="BH129" s="1">
        <v>11692287066.381035</v>
      </c>
      <c r="BI129" s="1">
        <v>12232463655.57272</v>
      </c>
      <c r="BJ129" s="1">
        <v>13338147523.012407</v>
      </c>
    </row>
    <row r="130" spans="1:62" x14ac:dyDescent="0.3">
      <c r="A130" s="1" t="s">
        <v>726</v>
      </c>
      <c r="B130" s="1" t="s">
        <v>727</v>
      </c>
      <c r="C130" s="1" t="s">
        <v>154</v>
      </c>
      <c r="D130" s="1" t="s">
        <v>155</v>
      </c>
      <c r="E130" s="1">
        <v>13040000000</v>
      </c>
      <c r="F130" s="1">
        <v>14160000000</v>
      </c>
      <c r="G130" s="1">
        <v>15200000000</v>
      </c>
      <c r="H130" s="1">
        <v>16960000000</v>
      </c>
      <c r="I130" s="1">
        <v>20080000000</v>
      </c>
      <c r="J130" s="1">
        <v>21840000000</v>
      </c>
      <c r="K130" s="1">
        <v>24320000000</v>
      </c>
      <c r="L130" s="1">
        <v>26560000000</v>
      </c>
      <c r="M130" s="1">
        <v>29360000000</v>
      </c>
      <c r="N130" s="1">
        <v>32480000000</v>
      </c>
      <c r="O130" s="1">
        <v>35520000000</v>
      </c>
      <c r="P130" s="1">
        <v>39200000000</v>
      </c>
      <c r="Q130" s="1">
        <v>45200000000</v>
      </c>
      <c r="R130" s="1">
        <v>55280000000</v>
      </c>
      <c r="S130" s="1">
        <v>72000000000</v>
      </c>
      <c r="T130" s="1">
        <v>88000000000</v>
      </c>
      <c r="U130" s="1">
        <v>89025974025.97403</v>
      </c>
      <c r="V130" s="1">
        <v>81814159292.0354</v>
      </c>
      <c r="W130" s="1">
        <v>102500000000</v>
      </c>
      <c r="X130" s="1">
        <v>134561403508.77193</v>
      </c>
      <c r="Y130" s="1">
        <v>194347826086.95651</v>
      </c>
      <c r="Z130" s="1">
        <v>250081632653.06122</v>
      </c>
      <c r="AA130" s="1">
        <v>173723404255.31915</v>
      </c>
      <c r="AB130" s="1">
        <v>148867610324.7294</v>
      </c>
      <c r="AC130" s="1">
        <v>175631704410.0119</v>
      </c>
      <c r="AD130" s="1">
        <v>184472557415.3367</v>
      </c>
      <c r="AE130" s="1">
        <v>129440993788.81987</v>
      </c>
      <c r="AF130" s="1">
        <v>140263387026.55637</v>
      </c>
      <c r="AG130" s="1">
        <v>183144164357.04544</v>
      </c>
      <c r="AH130" s="1">
        <v>222977046516.35181</v>
      </c>
      <c r="AI130" s="1">
        <v>262709948090.73453</v>
      </c>
      <c r="AJ130" s="1">
        <v>314454015372.38269</v>
      </c>
      <c r="AK130" s="1">
        <v>363609163462.47052</v>
      </c>
      <c r="AL130" s="1">
        <v>500736065605.34082</v>
      </c>
      <c r="AM130" s="1">
        <v>527813238126.27771</v>
      </c>
      <c r="AN130" s="1">
        <v>360073909243.85455</v>
      </c>
      <c r="AO130" s="1">
        <v>410975595310.15607</v>
      </c>
      <c r="AP130" s="1">
        <v>500413483109.17474</v>
      </c>
      <c r="AQ130" s="1">
        <v>526502129378.28375</v>
      </c>
      <c r="AR130" s="1">
        <v>600232874042.92712</v>
      </c>
      <c r="AS130" s="1">
        <v>707906744574.64355</v>
      </c>
      <c r="AT130" s="1">
        <v>756706300589.79053</v>
      </c>
      <c r="AU130" s="1">
        <v>772106378935.37695</v>
      </c>
      <c r="AV130" s="1">
        <v>729336319677.44922</v>
      </c>
      <c r="AW130" s="1">
        <v>782240601984.75989</v>
      </c>
      <c r="AX130" s="1">
        <v>877476221382.1012</v>
      </c>
      <c r="AY130" s="1">
        <v>975387131716.08923</v>
      </c>
      <c r="AZ130" s="1">
        <v>1052696282278.8748</v>
      </c>
      <c r="BA130" s="1">
        <v>1109989038338.8591</v>
      </c>
      <c r="BB130" s="1">
        <v>900045362045.36206</v>
      </c>
      <c r="BC130" s="1">
        <v>1057801282051.2821</v>
      </c>
      <c r="BD130" s="1">
        <v>1180489563964.4861</v>
      </c>
      <c r="BE130" s="1">
        <v>1201090018603.5918</v>
      </c>
      <c r="BF130" s="1">
        <v>1274443078609.4583</v>
      </c>
      <c r="BG130" s="1">
        <v>1314385330073.3496</v>
      </c>
      <c r="BH130" s="1">
        <v>1169622672463.2925</v>
      </c>
      <c r="BI130" s="1">
        <v>1076912039691.1718</v>
      </c>
      <c r="BJ130" s="1">
        <v>1149918794765.7312</v>
      </c>
    </row>
    <row r="131" spans="1:62" x14ac:dyDescent="0.3">
      <c r="A131" s="1" t="s">
        <v>726</v>
      </c>
      <c r="B131" s="1" t="s">
        <v>727</v>
      </c>
      <c r="C131" s="1" t="s">
        <v>456</v>
      </c>
      <c r="D131" s="1" t="s">
        <v>287</v>
      </c>
      <c r="E131" s="1" t="s">
        <v>425</v>
      </c>
      <c r="F131" s="1" t="s">
        <v>425</v>
      </c>
      <c r="G131" s="1" t="s">
        <v>425</v>
      </c>
      <c r="H131" s="1" t="s">
        <v>425</v>
      </c>
      <c r="I131" s="1" t="s">
        <v>425</v>
      </c>
      <c r="J131" s="1" t="s">
        <v>425</v>
      </c>
      <c r="K131" s="1" t="s">
        <v>425</v>
      </c>
      <c r="L131" s="1" t="s">
        <v>425</v>
      </c>
      <c r="M131" s="1" t="s">
        <v>425</v>
      </c>
      <c r="N131" s="1" t="s">
        <v>425</v>
      </c>
      <c r="O131" s="1" t="s">
        <v>425</v>
      </c>
      <c r="P131" s="1" t="s">
        <v>425</v>
      </c>
      <c r="Q131" s="1" t="s">
        <v>425</v>
      </c>
      <c r="R131" s="1" t="s">
        <v>425</v>
      </c>
      <c r="S131" s="1" t="s">
        <v>425</v>
      </c>
      <c r="T131" s="1" t="s">
        <v>425</v>
      </c>
      <c r="U131" s="1" t="s">
        <v>425</v>
      </c>
      <c r="V131" s="1" t="s">
        <v>425</v>
      </c>
      <c r="W131" s="1" t="s">
        <v>425</v>
      </c>
      <c r="X131" s="1" t="s">
        <v>425</v>
      </c>
      <c r="Y131" s="1" t="s">
        <v>425</v>
      </c>
      <c r="Z131" s="1" t="s">
        <v>425</v>
      </c>
      <c r="AA131" s="1" t="s">
        <v>425</v>
      </c>
      <c r="AB131" s="1">
        <v>106500000</v>
      </c>
      <c r="AC131" s="1" t="s">
        <v>425</v>
      </c>
      <c r="AD131" s="1" t="s">
        <v>425</v>
      </c>
      <c r="AE131" s="1">
        <v>112209999.99999999</v>
      </c>
      <c r="AF131" s="1">
        <v>116700000</v>
      </c>
      <c r="AG131" s="1">
        <v>124700000</v>
      </c>
      <c r="AH131" s="1">
        <v>135200000</v>
      </c>
      <c r="AI131" s="1">
        <v>147200000</v>
      </c>
      <c r="AJ131" s="1">
        <v>166199999.99999997</v>
      </c>
      <c r="AK131" s="1">
        <v>178099999.99999997</v>
      </c>
      <c r="AL131" s="1">
        <v>198400000</v>
      </c>
      <c r="AM131" s="1">
        <v>202500000</v>
      </c>
      <c r="AN131" s="1">
        <v>222103600</v>
      </c>
      <c r="AO131" s="1">
        <v>218845700</v>
      </c>
      <c r="AP131" s="1">
        <v>206900300</v>
      </c>
      <c r="AQ131" s="1">
        <v>219646200</v>
      </c>
      <c r="AR131" s="1">
        <v>220660500.00000003</v>
      </c>
      <c r="AS131" s="1">
        <v>233226300</v>
      </c>
      <c r="AT131" s="1">
        <v>240051900</v>
      </c>
      <c r="AU131" s="1">
        <v>241543399.99999997</v>
      </c>
      <c r="AV131" s="1">
        <v>245277400</v>
      </c>
      <c r="AW131" s="1">
        <v>240097000</v>
      </c>
      <c r="AX131" s="1">
        <v>250149400</v>
      </c>
      <c r="AY131" s="1">
        <v>253372300</v>
      </c>
      <c r="AZ131" s="1">
        <v>256548099.99999997</v>
      </c>
      <c r="BA131" s="1">
        <v>262868600.00000003</v>
      </c>
      <c r="BB131" s="1">
        <v>279966700</v>
      </c>
      <c r="BC131" s="1">
        <v>296525300</v>
      </c>
      <c r="BD131" s="1">
        <v>310502100</v>
      </c>
      <c r="BE131" s="1">
        <v>326128699.99999994</v>
      </c>
      <c r="BF131" s="1">
        <v>316040600</v>
      </c>
      <c r="BG131" s="1">
        <v>317999400</v>
      </c>
      <c r="BH131" s="1">
        <v>315179700</v>
      </c>
      <c r="BI131" s="1">
        <v>329895600</v>
      </c>
      <c r="BJ131" s="1">
        <v>336427532.88</v>
      </c>
    </row>
    <row r="132" spans="1:62" x14ac:dyDescent="0.3">
      <c r="A132" s="1" t="s">
        <v>726</v>
      </c>
      <c r="B132" s="1" t="s">
        <v>727</v>
      </c>
      <c r="C132" s="1" t="s">
        <v>190</v>
      </c>
      <c r="D132" s="1" t="s">
        <v>191</v>
      </c>
      <c r="E132" s="1" t="s">
        <v>425</v>
      </c>
      <c r="F132" s="1" t="s">
        <v>425</v>
      </c>
      <c r="G132" s="1" t="s">
        <v>425</v>
      </c>
      <c r="H132" s="1" t="s">
        <v>425</v>
      </c>
      <c r="I132" s="1" t="s">
        <v>425</v>
      </c>
      <c r="J132" s="1" t="s">
        <v>425</v>
      </c>
      <c r="K132" s="1" t="s">
        <v>425</v>
      </c>
      <c r="L132" s="1" t="s">
        <v>425</v>
      </c>
      <c r="M132" s="1" t="s">
        <v>425</v>
      </c>
      <c r="N132" s="1" t="s">
        <v>425</v>
      </c>
      <c r="O132" s="1" t="s">
        <v>425</v>
      </c>
      <c r="P132" s="1" t="s">
        <v>425</v>
      </c>
      <c r="Q132" s="1" t="s">
        <v>425</v>
      </c>
      <c r="R132" s="1" t="s">
        <v>425</v>
      </c>
      <c r="S132" s="1" t="s">
        <v>425</v>
      </c>
      <c r="T132" s="1" t="s">
        <v>425</v>
      </c>
      <c r="U132" s="1" t="s">
        <v>425</v>
      </c>
      <c r="V132" s="1" t="s">
        <v>425</v>
      </c>
      <c r="W132" s="1" t="s">
        <v>425</v>
      </c>
      <c r="X132" s="1" t="s">
        <v>425</v>
      </c>
      <c r="Y132" s="1" t="s">
        <v>425</v>
      </c>
      <c r="Z132" s="1" t="s">
        <v>425</v>
      </c>
      <c r="AA132" s="1" t="s">
        <v>425</v>
      </c>
      <c r="AB132" s="1" t="s">
        <v>425</v>
      </c>
      <c r="AC132" s="1" t="s">
        <v>425</v>
      </c>
      <c r="AD132" s="1" t="s">
        <v>425</v>
      </c>
      <c r="AE132" s="1" t="s">
        <v>425</v>
      </c>
      <c r="AF132" s="1" t="s">
        <v>425</v>
      </c>
      <c r="AG132" s="1" t="s">
        <v>425</v>
      </c>
      <c r="AH132" s="1" t="s">
        <v>425</v>
      </c>
      <c r="AI132" s="1" t="s">
        <v>425</v>
      </c>
      <c r="AJ132" s="1" t="s">
        <v>425</v>
      </c>
      <c r="AK132" s="1" t="s">
        <v>425</v>
      </c>
      <c r="AL132" s="1" t="s">
        <v>425</v>
      </c>
      <c r="AM132" s="1" t="s">
        <v>425</v>
      </c>
      <c r="AN132" s="1">
        <v>1752975841.3591602</v>
      </c>
      <c r="AO132" s="1">
        <v>1695130456.5217392</v>
      </c>
      <c r="AP132" s="1">
        <v>1930071406.9264069</v>
      </c>
      <c r="AQ132" s="1">
        <v>1639497206.7039106</v>
      </c>
      <c r="AR132" s="1">
        <v>1170785047.7946067</v>
      </c>
      <c r="AS132" s="1">
        <v>1288429150.5139382</v>
      </c>
      <c r="AT132" s="1">
        <v>1480656884.3846178</v>
      </c>
      <c r="AU132" s="1">
        <v>1661818168.4226036</v>
      </c>
      <c r="AV132" s="1">
        <v>1980901553.5122573</v>
      </c>
      <c r="AW132" s="1">
        <v>2598231467.4367104</v>
      </c>
      <c r="AX132" s="1">
        <v>2988338439.3155336</v>
      </c>
      <c r="AY132" s="1">
        <v>3408272498.1151609</v>
      </c>
      <c r="AZ132" s="1">
        <v>4401154128.1229658</v>
      </c>
      <c r="BA132" s="1">
        <v>6054806100.8468046</v>
      </c>
      <c r="BB132" s="1">
        <v>5439422031.3962708</v>
      </c>
      <c r="BC132" s="1">
        <v>5811604051.96737</v>
      </c>
      <c r="BD132" s="1">
        <v>7015206498.2195482</v>
      </c>
      <c r="BE132" s="1">
        <v>7284686576.2835016</v>
      </c>
      <c r="BF132" s="1">
        <v>7985349731.4647093</v>
      </c>
      <c r="BG132" s="1">
        <v>7983271110.6044626</v>
      </c>
      <c r="BH132" s="1">
        <v>6512899540.3459358</v>
      </c>
      <c r="BI132" s="1">
        <v>6795741776.1671972</v>
      </c>
      <c r="BJ132" s="1">
        <v>8128493432.0774097</v>
      </c>
    </row>
    <row r="133" spans="1:62" x14ac:dyDescent="0.3">
      <c r="A133" s="1" t="s">
        <v>726</v>
      </c>
      <c r="B133" s="1" t="s">
        <v>727</v>
      </c>
      <c r="C133" s="1" t="s">
        <v>290</v>
      </c>
      <c r="D133" s="1" t="s">
        <v>291</v>
      </c>
      <c r="E133" s="1" t="s">
        <v>425</v>
      </c>
      <c r="F133" s="1" t="s">
        <v>425</v>
      </c>
      <c r="G133" s="1" t="s">
        <v>425</v>
      </c>
      <c r="H133" s="1" t="s">
        <v>425</v>
      </c>
      <c r="I133" s="1" t="s">
        <v>425</v>
      </c>
      <c r="J133" s="1" t="s">
        <v>425</v>
      </c>
      <c r="K133" s="1" t="s">
        <v>425</v>
      </c>
      <c r="L133" s="1" t="s">
        <v>425</v>
      </c>
      <c r="M133" s="1" t="s">
        <v>425</v>
      </c>
      <c r="N133" s="1" t="s">
        <v>425</v>
      </c>
      <c r="O133" s="1">
        <v>293073868.02322143</v>
      </c>
      <c r="P133" s="1">
        <v>327651487.96275675</v>
      </c>
      <c r="Q133" s="1">
        <v>402460333.23763728</v>
      </c>
      <c r="R133" s="1">
        <v>523552815.11912727</v>
      </c>
      <c r="S133" s="1">
        <v>563939670.70441937</v>
      </c>
      <c r="T133" s="1">
        <v>711922994.22554493</v>
      </c>
      <c r="U133" s="1">
        <v>735339911.93506515</v>
      </c>
      <c r="V133" s="1">
        <v>811250927.38899815</v>
      </c>
      <c r="W133" s="1">
        <v>1000535735.3875107</v>
      </c>
      <c r="X133" s="1">
        <v>1209898293.4637191</v>
      </c>
      <c r="Y133" s="1">
        <v>1378130995.659126</v>
      </c>
      <c r="Z133" s="1">
        <v>1205166025.5159183</v>
      </c>
      <c r="AA133" s="1">
        <v>1143229071.7794309</v>
      </c>
      <c r="AB133" s="1">
        <v>1092551781.0148635</v>
      </c>
      <c r="AC133" s="1">
        <v>1037314956.2508339</v>
      </c>
      <c r="AD133" s="1">
        <v>1082851076.5215755</v>
      </c>
      <c r="AE133" s="1">
        <v>1515209588.2377975</v>
      </c>
      <c r="AF133" s="1">
        <v>1839095595.2565525</v>
      </c>
      <c r="AG133" s="1">
        <v>2000674667.0826108</v>
      </c>
      <c r="AH133" s="1">
        <v>2010116851.2028396</v>
      </c>
      <c r="AI133" s="1">
        <v>2481316053.8531604</v>
      </c>
      <c r="AJ133" s="1">
        <v>2480497547.8488088</v>
      </c>
      <c r="AK133" s="1">
        <v>2737066955.9126616</v>
      </c>
      <c r="AL133" s="1">
        <v>2574439973.1738749</v>
      </c>
      <c r="AM133" s="1">
        <v>2720297738.9390364</v>
      </c>
      <c r="AN133" s="1">
        <v>3130270918.7906127</v>
      </c>
      <c r="AO133" s="1">
        <v>3137848783.0840411</v>
      </c>
      <c r="AP133" s="1">
        <v>2840182191.7710547</v>
      </c>
      <c r="AQ133" s="1">
        <v>2934578788.8647819</v>
      </c>
      <c r="AR133" s="1">
        <v>2906009307.6650968</v>
      </c>
      <c r="AS133" s="1">
        <v>2647883820.1862526</v>
      </c>
      <c r="AT133" s="1">
        <v>2671401082.76436</v>
      </c>
      <c r="AU133" s="1">
        <v>2905973022.1745992</v>
      </c>
      <c r="AV133" s="1">
        <v>3588988600.7029438</v>
      </c>
      <c r="AW133" s="1">
        <v>4110348444.4941115</v>
      </c>
      <c r="AX133" s="1">
        <v>4280072625.9762225</v>
      </c>
      <c r="AY133" s="1">
        <v>4663488363.0976982</v>
      </c>
      <c r="AZ133" s="1">
        <v>5974371695.9504538</v>
      </c>
      <c r="BA133" s="1">
        <v>6919241412.0936451</v>
      </c>
      <c r="BB133" s="1">
        <v>5557245122.3157635</v>
      </c>
      <c r="BC133" s="1">
        <v>5350674803.338583</v>
      </c>
      <c r="BD133" s="1">
        <v>6074884388.5893745</v>
      </c>
      <c r="BE133" s="1" t="s">
        <v>425</v>
      </c>
      <c r="BF133" s="1" t="s">
        <v>425</v>
      </c>
      <c r="BG133" s="1" t="s">
        <v>425</v>
      </c>
      <c r="BH133" s="1" t="s">
        <v>425</v>
      </c>
      <c r="BI133" s="1" t="s">
        <v>425</v>
      </c>
      <c r="BJ133" s="1" t="s">
        <v>425</v>
      </c>
    </row>
    <row r="134" spans="1:62" x14ac:dyDescent="0.3">
      <c r="A134" s="1" t="s">
        <v>726</v>
      </c>
      <c r="B134" s="1" t="s">
        <v>727</v>
      </c>
      <c r="C134" s="1" t="s">
        <v>156</v>
      </c>
      <c r="D134" s="1" t="s">
        <v>157</v>
      </c>
      <c r="E134" s="1" t="s">
        <v>425</v>
      </c>
      <c r="F134" s="1" t="s">
        <v>425</v>
      </c>
      <c r="G134" s="1" t="s">
        <v>425</v>
      </c>
      <c r="H134" s="1" t="s">
        <v>425</v>
      </c>
      <c r="I134" s="1" t="s">
        <v>425</v>
      </c>
      <c r="J134" s="1" t="s">
        <v>425</v>
      </c>
      <c r="K134" s="1" t="s">
        <v>425</v>
      </c>
      <c r="L134" s="1" t="s">
        <v>425</v>
      </c>
      <c r="M134" s="1" t="s">
        <v>425</v>
      </c>
      <c r="N134" s="1" t="s">
        <v>425</v>
      </c>
      <c r="O134" s="1" t="s">
        <v>425</v>
      </c>
      <c r="P134" s="1" t="s">
        <v>425</v>
      </c>
      <c r="Q134" s="1" t="s">
        <v>425</v>
      </c>
      <c r="R134" s="1" t="s">
        <v>425</v>
      </c>
      <c r="S134" s="1" t="s">
        <v>425</v>
      </c>
      <c r="T134" s="1" t="s">
        <v>425</v>
      </c>
      <c r="U134" s="1" t="s">
        <v>425</v>
      </c>
      <c r="V134" s="1" t="s">
        <v>425</v>
      </c>
      <c r="W134" s="1" t="s">
        <v>425</v>
      </c>
      <c r="X134" s="1" t="s">
        <v>425</v>
      </c>
      <c r="Y134" s="1" t="s">
        <v>425</v>
      </c>
      <c r="Z134" s="1">
        <v>2310099100</v>
      </c>
      <c r="AA134" s="1">
        <v>2552401933.3333335</v>
      </c>
      <c r="AB134" s="1">
        <v>2725736633.3333335</v>
      </c>
      <c r="AC134" s="1">
        <v>2098734600</v>
      </c>
      <c r="AD134" s="1">
        <v>2186505475</v>
      </c>
      <c r="AE134" s="1">
        <v>2896178866.666666</v>
      </c>
      <c r="AF134" s="1">
        <v>3020611600</v>
      </c>
      <c r="AG134" s="1">
        <v>3204461566.6666665</v>
      </c>
      <c r="AH134" s="1">
        <v>3576966800</v>
      </c>
      <c r="AI134" s="1">
        <v>2560785660</v>
      </c>
      <c r="AJ134" s="1">
        <v>2379018326.3157897</v>
      </c>
      <c r="AK134" s="1">
        <v>1317611863.8497653</v>
      </c>
      <c r="AL134" s="1">
        <v>768401634.15457308</v>
      </c>
      <c r="AM134" s="1">
        <v>925817092.217484</v>
      </c>
      <c r="AN134" s="1">
        <v>1452165005.2384033</v>
      </c>
      <c r="AO134" s="1">
        <v>1345719472.3588309</v>
      </c>
      <c r="AP134" s="1">
        <v>1180934202.8380105</v>
      </c>
      <c r="AQ134" s="1">
        <v>1124440248.9782994</v>
      </c>
      <c r="AR134" s="1">
        <v>1057408588.682687</v>
      </c>
      <c r="AS134" s="1">
        <v>1136896123.6129804</v>
      </c>
      <c r="AT134" s="1">
        <v>1267997934.3125043</v>
      </c>
      <c r="AU134" s="1">
        <v>1396555719.974086</v>
      </c>
      <c r="AV134" s="1">
        <v>1595297355.7834878</v>
      </c>
      <c r="AW134" s="1">
        <v>1992066808.0959773</v>
      </c>
      <c r="AX134" s="1">
        <v>2523471532.0108318</v>
      </c>
      <c r="AY134" s="1">
        <v>3414055566.1138024</v>
      </c>
      <c r="AZ134" s="1">
        <v>4234999823.308392</v>
      </c>
      <c r="BA134" s="1">
        <v>5623216448.8685141</v>
      </c>
      <c r="BB134" s="1">
        <v>4583850367.8897209</v>
      </c>
      <c r="BC134" s="1">
        <v>7189481824.0728769</v>
      </c>
      <c r="BD134" s="1">
        <v>10409797649.306314</v>
      </c>
      <c r="BE134" s="1">
        <v>12292770631.196688</v>
      </c>
      <c r="BF134" s="1">
        <v>12582122604.192131</v>
      </c>
      <c r="BG134" s="1">
        <v>12226514722.086061</v>
      </c>
      <c r="BH134" s="1">
        <v>11749620619.596153</v>
      </c>
      <c r="BI134" s="1">
        <v>11183458130.808294</v>
      </c>
      <c r="BJ134" s="1">
        <v>11488046881.04307</v>
      </c>
    </row>
    <row r="135" spans="1:62" x14ac:dyDescent="0.3">
      <c r="A135" s="1" t="s">
        <v>726</v>
      </c>
      <c r="B135" s="1" t="s">
        <v>727</v>
      </c>
      <c r="C135" s="1" t="s">
        <v>342</v>
      </c>
      <c r="D135" s="1" t="s">
        <v>343</v>
      </c>
      <c r="E135" s="1" t="s">
        <v>425</v>
      </c>
      <c r="F135" s="1" t="s">
        <v>425</v>
      </c>
      <c r="G135" s="1" t="s">
        <v>425</v>
      </c>
      <c r="H135" s="1" t="s">
        <v>425</v>
      </c>
      <c r="I135" s="1" t="s">
        <v>425</v>
      </c>
      <c r="J135" s="1" t="s">
        <v>425</v>
      </c>
      <c r="K135" s="1" t="s">
        <v>425</v>
      </c>
      <c r="L135" s="1" t="s">
        <v>425</v>
      </c>
      <c r="M135" s="1" t="s">
        <v>425</v>
      </c>
      <c r="N135" s="1" t="s">
        <v>425</v>
      </c>
      <c r="O135" s="1" t="s">
        <v>425</v>
      </c>
      <c r="P135" s="1" t="s">
        <v>425</v>
      </c>
      <c r="Q135" s="1" t="s">
        <v>425</v>
      </c>
      <c r="R135" s="1" t="s">
        <v>425</v>
      </c>
      <c r="S135" s="1" t="s">
        <v>425</v>
      </c>
      <c r="T135" s="1" t="s">
        <v>425</v>
      </c>
      <c r="U135" s="1" t="s">
        <v>425</v>
      </c>
      <c r="V135" s="1" t="s">
        <v>425</v>
      </c>
      <c r="W135" s="1" t="s">
        <v>425</v>
      </c>
      <c r="X135" s="1" t="s">
        <v>425</v>
      </c>
      <c r="Y135" s="1" t="s">
        <v>425</v>
      </c>
      <c r="Z135" s="1" t="s">
        <v>425</v>
      </c>
      <c r="AA135" s="1" t="s">
        <v>425</v>
      </c>
      <c r="AB135" s="1" t="s">
        <v>425</v>
      </c>
      <c r="AC135" s="1" t="s">
        <v>425</v>
      </c>
      <c r="AD135" s="1" t="s">
        <v>425</v>
      </c>
      <c r="AE135" s="1" t="s">
        <v>425</v>
      </c>
      <c r="AF135" s="1" t="s">
        <v>425</v>
      </c>
      <c r="AG135" s="1" t="s">
        <v>425</v>
      </c>
      <c r="AH135" s="1" t="s">
        <v>425</v>
      </c>
      <c r="AI135" s="1" t="s">
        <v>425</v>
      </c>
      <c r="AJ135" s="1" t="s">
        <v>425</v>
      </c>
      <c r="AK135" s="1" t="s">
        <v>425</v>
      </c>
      <c r="AL135" s="1" t="s">
        <v>425</v>
      </c>
      <c r="AM135" s="1" t="s">
        <v>425</v>
      </c>
      <c r="AN135" s="1" t="s">
        <v>425</v>
      </c>
      <c r="AO135" s="1" t="s">
        <v>425</v>
      </c>
      <c r="AP135" s="1" t="s">
        <v>425</v>
      </c>
      <c r="AQ135" s="1" t="s">
        <v>425</v>
      </c>
      <c r="AR135" s="1" t="s">
        <v>425</v>
      </c>
      <c r="AS135" s="1">
        <v>984297589.35993361</v>
      </c>
      <c r="AT135" s="1">
        <v>1159869245.9251299</v>
      </c>
      <c r="AU135" s="1">
        <v>1284685050.5241289</v>
      </c>
      <c r="AV135" s="1">
        <v>1707710053.1493838</v>
      </c>
      <c r="AW135" s="1">
        <v>2073234417.6806552</v>
      </c>
      <c r="AX135" s="1">
        <v>2257174480.7859716</v>
      </c>
      <c r="AY135" s="1">
        <v>2721904403.4625516</v>
      </c>
      <c r="AZ135" s="1">
        <v>3680710375.0342183</v>
      </c>
      <c r="BA135" s="1">
        <v>4545674527.6109571</v>
      </c>
      <c r="BB135" s="1">
        <v>4159330369.5470963</v>
      </c>
      <c r="BC135" s="1">
        <v>4139192052.9801326</v>
      </c>
      <c r="BD135" s="1">
        <v>4538198498.7489576</v>
      </c>
      <c r="BE135" s="1">
        <v>4087724527.8170371</v>
      </c>
      <c r="BF135" s="1">
        <v>4464261816.2506638</v>
      </c>
      <c r="BG135" s="1">
        <v>4587926230.5957279</v>
      </c>
      <c r="BH135" s="1">
        <v>4052913385.8267717</v>
      </c>
      <c r="BI135" s="1">
        <v>4374130530.9734516</v>
      </c>
      <c r="BJ135" s="1">
        <v>4774086094.207799</v>
      </c>
    </row>
    <row r="136" spans="1:62" x14ac:dyDescent="0.3">
      <c r="A136" s="1" t="s">
        <v>726</v>
      </c>
      <c r="B136" s="1" t="s">
        <v>727</v>
      </c>
      <c r="C136" s="1" t="s">
        <v>234</v>
      </c>
      <c r="D136" s="1" t="s">
        <v>235</v>
      </c>
      <c r="E136" s="1">
        <v>2037150716.3323781</v>
      </c>
      <c r="F136" s="1">
        <v>2025689536.6070545</v>
      </c>
      <c r="G136" s="1">
        <v>2379606422.2902875</v>
      </c>
      <c r="H136" s="1">
        <v>2657247327.3391957</v>
      </c>
      <c r="I136" s="1">
        <v>2798339768.7975497</v>
      </c>
      <c r="J136" s="1">
        <v>2948325264.3019462</v>
      </c>
      <c r="K136" s="1">
        <v>2876395613.0817113</v>
      </c>
      <c r="L136" s="1">
        <v>3046339294.5361128</v>
      </c>
      <c r="M136" s="1">
        <v>3271415867.9972329</v>
      </c>
      <c r="N136" s="1">
        <v>3651615453.0184765</v>
      </c>
      <c r="O136" s="1">
        <v>3956328426.044857</v>
      </c>
      <c r="P136" s="1">
        <v>4356633663.3663378</v>
      </c>
      <c r="Q136" s="1">
        <v>5074117544.7748222</v>
      </c>
      <c r="R136" s="1">
        <v>6242177798.3393793</v>
      </c>
      <c r="S136" s="1">
        <v>7675408485.5142117</v>
      </c>
      <c r="T136" s="1">
        <v>8984824182.6033306</v>
      </c>
      <c r="U136" s="1">
        <v>9584323309.121357</v>
      </c>
      <c r="V136" s="1">
        <v>11049896742.388914</v>
      </c>
      <c r="W136" s="1">
        <v>13236854105.167162</v>
      </c>
      <c r="X136" s="1">
        <v>15912133569.285221</v>
      </c>
      <c r="Y136" s="1">
        <v>21728770055.377739</v>
      </c>
      <c r="Z136" s="1">
        <v>17788171722.444561</v>
      </c>
      <c r="AA136" s="1">
        <v>17692341358.127178</v>
      </c>
      <c r="AB136" s="1">
        <v>16251460689.325441</v>
      </c>
      <c r="AC136" s="1">
        <v>14824728528.46036</v>
      </c>
      <c r="AD136" s="1">
        <v>14991283215.740831</v>
      </c>
      <c r="AE136" s="1">
        <v>19462175321.822414</v>
      </c>
      <c r="AF136" s="1">
        <v>21765261041.726482</v>
      </c>
      <c r="AG136" s="1">
        <v>25705296183.503674</v>
      </c>
      <c r="AH136" s="1">
        <v>26314220188.025726</v>
      </c>
      <c r="AI136" s="1">
        <v>30180108561.930531</v>
      </c>
      <c r="AJ136" s="1">
        <v>32285388165.299889</v>
      </c>
      <c r="AK136" s="1">
        <v>33711069430.780041</v>
      </c>
      <c r="AL136" s="1">
        <v>31655473663.834824</v>
      </c>
      <c r="AM136" s="1">
        <v>35604137422.579597</v>
      </c>
      <c r="AN136" s="1">
        <v>39030285468.384079</v>
      </c>
      <c r="AO136" s="1">
        <v>43161452678.438255</v>
      </c>
      <c r="AP136" s="1">
        <v>39147844526.083763</v>
      </c>
      <c r="AQ136" s="1">
        <v>41806219378.618134</v>
      </c>
      <c r="AR136" s="1">
        <v>41632027599.853127</v>
      </c>
      <c r="AS136" s="1">
        <v>38857251336.34481</v>
      </c>
      <c r="AT136" s="1">
        <v>39459581217.375916</v>
      </c>
      <c r="AU136" s="1">
        <v>42236836820.615189</v>
      </c>
      <c r="AV136" s="1">
        <v>52064058833.97393</v>
      </c>
      <c r="AW136" s="1">
        <v>59626020162.381599</v>
      </c>
      <c r="AX136" s="1">
        <v>62343022650.874222</v>
      </c>
      <c r="AY136" s="1">
        <v>68640825480.922279</v>
      </c>
      <c r="AZ136" s="1">
        <v>79041294874.455292</v>
      </c>
      <c r="BA136" s="1">
        <v>92507257783.569672</v>
      </c>
      <c r="BB136" s="1">
        <v>92897320375.817596</v>
      </c>
      <c r="BC136" s="1">
        <v>93216746661.597672</v>
      </c>
      <c r="BD136" s="1">
        <v>101370474295.10872</v>
      </c>
      <c r="BE136" s="1">
        <v>98266306615.363235</v>
      </c>
      <c r="BF136" s="1">
        <v>106825649872.10754</v>
      </c>
      <c r="BG136" s="1">
        <v>109881398474.95331</v>
      </c>
      <c r="BH136" s="1">
        <v>100593283696.73196</v>
      </c>
      <c r="BI136" s="1">
        <v>103606321692.58221</v>
      </c>
      <c r="BJ136" s="1">
        <v>109139484007.42879</v>
      </c>
    </row>
    <row r="137" spans="1:62" x14ac:dyDescent="0.3">
      <c r="A137" s="1" t="s">
        <v>726</v>
      </c>
      <c r="B137" s="1" t="s">
        <v>727</v>
      </c>
      <c r="C137" s="1" t="s">
        <v>196</v>
      </c>
      <c r="D137" s="1" t="s">
        <v>197</v>
      </c>
      <c r="E137" s="1" t="s">
        <v>425</v>
      </c>
      <c r="F137" s="1" t="s">
        <v>425</v>
      </c>
      <c r="G137" s="1" t="s">
        <v>425</v>
      </c>
      <c r="H137" s="1" t="s">
        <v>425</v>
      </c>
      <c r="I137" s="1" t="s">
        <v>425</v>
      </c>
      <c r="J137" s="1" t="s">
        <v>425</v>
      </c>
      <c r="K137" s="1" t="s">
        <v>425</v>
      </c>
      <c r="L137" s="1" t="s">
        <v>425</v>
      </c>
      <c r="M137" s="1" t="s">
        <v>425</v>
      </c>
      <c r="N137" s="1" t="s">
        <v>425</v>
      </c>
      <c r="O137" s="1" t="s">
        <v>425</v>
      </c>
      <c r="P137" s="1" t="s">
        <v>425</v>
      </c>
      <c r="Q137" s="1" t="s">
        <v>425</v>
      </c>
      <c r="R137" s="1" t="s">
        <v>425</v>
      </c>
      <c r="S137" s="1" t="s">
        <v>425</v>
      </c>
      <c r="T137" s="1" t="s">
        <v>425</v>
      </c>
      <c r="U137" s="1" t="s">
        <v>425</v>
      </c>
      <c r="V137" s="1" t="s">
        <v>425</v>
      </c>
      <c r="W137" s="1" t="s">
        <v>425</v>
      </c>
      <c r="X137" s="1" t="s">
        <v>425</v>
      </c>
      <c r="Y137" s="1">
        <v>3526287037.0370374</v>
      </c>
      <c r="Z137" s="1">
        <v>3537099150.141643</v>
      </c>
      <c r="AA137" s="1">
        <v>3612171957.6719575</v>
      </c>
      <c r="AB137" s="1">
        <v>3236430348.2587066</v>
      </c>
      <c r="AC137" s="1">
        <v>3376172169.8113208</v>
      </c>
      <c r="AD137" s="1">
        <v>4456240740.7407408</v>
      </c>
      <c r="AE137" s="1">
        <v>5247193069.3069305</v>
      </c>
      <c r="AF137" s="1">
        <v>2354117303.0615754</v>
      </c>
      <c r="AG137" s="1">
        <v>2093571673.6561191</v>
      </c>
      <c r="AH137" s="1">
        <v>2314159887.2331858</v>
      </c>
      <c r="AI137" s="1">
        <v>2512079324.077064</v>
      </c>
      <c r="AJ137" s="1">
        <v>3263761937.9574761</v>
      </c>
      <c r="AK137" s="1">
        <v>2291175764.6600432</v>
      </c>
      <c r="AL137" s="1">
        <v>2394823061.9321203</v>
      </c>
      <c r="AM137" s="1">
        <v>2460670287.7370744</v>
      </c>
      <c r="AN137" s="1">
        <v>2521738759.5888476</v>
      </c>
      <c r="AO137" s="1">
        <v>3523842274.8966231</v>
      </c>
      <c r="AP137" s="1">
        <v>4227273069.0599122</v>
      </c>
      <c r="AQ137" s="1">
        <v>4873242526.0640364</v>
      </c>
      <c r="AR137" s="1">
        <v>5302532113.2515593</v>
      </c>
      <c r="AS137" s="1">
        <v>5016469068.5089827</v>
      </c>
      <c r="AT137" s="1">
        <v>4766928746.6913967</v>
      </c>
      <c r="AU137" s="1">
        <v>5031510908.8605452</v>
      </c>
      <c r="AV137" s="1">
        <v>5597367853.4035816</v>
      </c>
      <c r="AW137" s="1">
        <v>6831808930.3981619</v>
      </c>
      <c r="AX137" s="1">
        <v>7723846194.8744631</v>
      </c>
      <c r="AY137" s="1">
        <v>8312078525.085824</v>
      </c>
      <c r="AZ137" s="1">
        <v>9366742309.4933109</v>
      </c>
      <c r="BA137" s="1">
        <v>11494837053.40609</v>
      </c>
      <c r="BB137" s="1">
        <v>10911698208.101519</v>
      </c>
      <c r="BC137" s="1">
        <v>10154238250.181831</v>
      </c>
      <c r="BD137" s="1">
        <v>13131168011.806961</v>
      </c>
      <c r="BE137" s="1">
        <v>14534278446.308725</v>
      </c>
      <c r="BF137" s="1">
        <v>16018848990.669046</v>
      </c>
      <c r="BG137" s="1">
        <v>16961117243.490992</v>
      </c>
      <c r="BH137" s="1">
        <v>14798399862.439814</v>
      </c>
      <c r="BI137" s="1">
        <v>11014862241.734217</v>
      </c>
      <c r="BJ137" s="1">
        <v>12333859926.276987</v>
      </c>
    </row>
    <row r="138" spans="1:62" x14ac:dyDescent="0.3">
      <c r="A138" s="1" t="s">
        <v>726</v>
      </c>
      <c r="B138" s="1" t="s">
        <v>727</v>
      </c>
      <c r="C138" s="1" t="s">
        <v>194</v>
      </c>
      <c r="D138" s="1" t="s">
        <v>195</v>
      </c>
      <c r="E138" s="1" t="s">
        <v>425</v>
      </c>
      <c r="F138" s="1" t="s">
        <v>425</v>
      </c>
      <c r="G138" s="1" t="s">
        <v>425</v>
      </c>
      <c r="H138" s="1" t="s">
        <v>425</v>
      </c>
      <c r="I138" s="1" t="s">
        <v>425</v>
      </c>
      <c r="J138" s="1" t="s">
        <v>425</v>
      </c>
      <c r="K138" s="1" t="s">
        <v>425</v>
      </c>
      <c r="L138" s="1" t="s">
        <v>425</v>
      </c>
      <c r="M138" s="1" t="s">
        <v>425</v>
      </c>
      <c r="N138" s="1" t="s">
        <v>425</v>
      </c>
      <c r="O138" s="1" t="s">
        <v>425</v>
      </c>
      <c r="P138" s="1" t="s">
        <v>425</v>
      </c>
      <c r="Q138" s="1" t="s">
        <v>425</v>
      </c>
      <c r="R138" s="1" t="s">
        <v>425</v>
      </c>
      <c r="S138" s="1" t="s">
        <v>425</v>
      </c>
      <c r="T138" s="1" t="s">
        <v>425</v>
      </c>
      <c r="U138" s="1" t="s">
        <v>425</v>
      </c>
      <c r="V138" s="1" t="s">
        <v>425</v>
      </c>
      <c r="W138" s="1" t="s">
        <v>425</v>
      </c>
      <c r="X138" s="1" t="s">
        <v>425</v>
      </c>
      <c r="Y138" s="1" t="s">
        <v>425</v>
      </c>
      <c r="Z138" s="1" t="s">
        <v>425</v>
      </c>
      <c r="AA138" s="1" t="s">
        <v>425</v>
      </c>
      <c r="AB138" s="1" t="s">
        <v>425</v>
      </c>
      <c r="AC138" s="1" t="s">
        <v>425</v>
      </c>
      <c r="AD138" s="1" t="s">
        <v>425</v>
      </c>
      <c r="AE138" s="1" t="s">
        <v>425</v>
      </c>
      <c r="AF138" s="1" t="s">
        <v>425</v>
      </c>
      <c r="AG138" s="1" t="s">
        <v>425</v>
      </c>
      <c r="AH138" s="1" t="s">
        <v>425</v>
      </c>
      <c r="AI138" s="1" t="s">
        <v>425</v>
      </c>
      <c r="AJ138" s="1" t="s">
        <v>425</v>
      </c>
      <c r="AK138" s="1" t="s">
        <v>425</v>
      </c>
      <c r="AL138" s="1" t="s">
        <v>425</v>
      </c>
      <c r="AM138" s="1" t="s">
        <v>425</v>
      </c>
      <c r="AN138" s="1" t="s">
        <v>425</v>
      </c>
      <c r="AO138" s="1" t="s">
        <v>425</v>
      </c>
      <c r="AP138" s="1" t="s">
        <v>425</v>
      </c>
      <c r="AQ138" s="1" t="s">
        <v>425</v>
      </c>
      <c r="AR138" s="1" t="s">
        <v>425</v>
      </c>
      <c r="AS138" s="1">
        <v>8905066163.5864277</v>
      </c>
      <c r="AT138" s="1">
        <v>6477790688.2284393</v>
      </c>
      <c r="AU138" s="1">
        <v>6777632512.0780973</v>
      </c>
      <c r="AV138" s="1">
        <v>10467109977.671679</v>
      </c>
      <c r="AW138" s="1">
        <v>10567354056.404905</v>
      </c>
      <c r="AX138" s="1">
        <v>11986972418.510302</v>
      </c>
      <c r="AY138" s="1">
        <v>14502553709.830305</v>
      </c>
      <c r="AZ138" s="1">
        <v>20182477480.551235</v>
      </c>
      <c r="BA138" s="1">
        <v>31862554101.937805</v>
      </c>
      <c r="BB138" s="1">
        <v>36906181380.812683</v>
      </c>
      <c r="BC138" s="1">
        <v>49540813342.483398</v>
      </c>
      <c r="BD138" s="1">
        <v>59977326085.990776</v>
      </c>
      <c r="BE138" s="1">
        <v>59937797559.329453</v>
      </c>
      <c r="BF138" s="1">
        <v>60269734044.526039</v>
      </c>
      <c r="BG138" s="1">
        <v>65446402659.168747</v>
      </c>
      <c r="BH138" s="1">
        <v>59687373958.257416</v>
      </c>
      <c r="BI138" s="1">
        <v>63225097051.25499</v>
      </c>
      <c r="BJ138" s="1">
        <v>69322122755.853638</v>
      </c>
    </row>
    <row r="139" spans="1:62" x14ac:dyDescent="0.3">
      <c r="A139" s="1" t="s">
        <v>726</v>
      </c>
      <c r="B139" s="1" t="s">
        <v>727</v>
      </c>
      <c r="C139" s="1" t="s">
        <v>238</v>
      </c>
      <c r="D139" s="1" t="s">
        <v>239</v>
      </c>
      <c r="E139" s="1" t="s">
        <v>425</v>
      </c>
      <c r="F139" s="1" t="s">
        <v>425</v>
      </c>
      <c r="G139" s="1" t="s">
        <v>425</v>
      </c>
      <c r="H139" s="1" t="s">
        <v>425</v>
      </c>
      <c r="I139" s="1" t="s">
        <v>425</v>
      </c>
      <c r="J139" s="1" t="s">
        <v>425</v>
      </c>
      <c r="K139" s="1" t="s">
        <v>425</v>
      </c>
      <c r="L139" s="1" t="s">
        <v>425</v>
      </c>
      <c r="M139" s="1" t="s">
        <v>425</v>
      </c>
      <c r="N139" s="1" t="s">
        <v>425</v>
      </c>
      <c r="O139" s="1" t="s">
        <v>425</v>
      </c>
      <c r="P139" s="1" t="s">
        <v>425</v>
      </c>
      <c r="Q139" s="1" t="s">
        <v>425</v>
      </c>
      <c r="R139" s="1" t="s">
        <v>425</v>
      </c>
      <c r="S139" s="1" t="s">
        <v>425</v>
      </c>
      <c r="T139" s="1" t="s">
        <v>425</v>
      </c>
      <c r="U139" s="1" t="s">
        <v>425</v>
      </c>
      <c r="V139" s="1" t="s">
        <v>425</v>
      </c>
      <c r="W139" s="1" t="s">
        <v>425</v>
      </c>
      <c r="X139" s="1" t="s">
        <v>425</v>
      </c>
      <c r="Y139" s="1">
        <v>2434884951.206985</v>
      </c>
      <c r="Z139" s="1">
        <v>2259179124.8860526</v>
      </c>
      <c r="AA139" s="1">
        <v>2128089611.3464725</v>
      </c>
      <c r="AB139" s="1">
        <v>2308102953.0562782</v>
      </c>
      <c r="AC139" s="1">
        <v>1960567071.1041818</v>
      </c>
      <c r="AD139" s="1">
        <v>1615776820.5680442</v>
      </c>
      <c r="AE139" s="1">
        <v>1816754048.1400437</v>
      </c>
      <c r="AF139" s="1">
        <v>2310454960.7072692</v>
      </c>
      <c r="AG139" s="1">
        <v>2506554607.4334726</v>
      </c>
      <c r="AH139" s="1">
        <v>2547340984.4816408</v>
      </c>
      <c r="AI139" s="1">
        <v>2804379662.1961117</v>
      </c>
      <c r="AJ139" s="1">
        <v>3012742078.0067363</v>
      </c>
      <c r="AK139" s="1">
        <v>3448326858.3450203</v>
      </c>
      <c r="AL139" s="1">
        <v>3218475900.4804602</v>
      </c>
      <c r="AM139" s="1">
        <v>3636645995.268671</v>
      </c>
      <c r="AN139" s="1">
        <v>3942478205.7290945</v>
      </c>
      <c r="AO139" s="1">
        <v>3945340776.4054618</v>
      </c>
      <c r="AP139" s="1">
        <v>4102648719.6180558</v>
      </c>
      <c r="AQ139" s="1">
        <v>3826527630.5555053</v>
      </c>
      <c r="AR139" s="1">
        <v>3818954447.9908342</v>
      </c>
      <c r="AS139" s="1">
        <v>3908661517.6229868</v>
      </c>
      <c r="AT139" s="1">
        <v>3546783708.1261907</v>
      </c>
      <c r="AU139" s="1">
        <v>3361251197.7382903</v>
      </c>
      <c r="AV139" s="1">
        <v>4931312147.2100668</v>
      </c>
      <c r="AW139" s="1">
        <v>6606858786.011735</v>
      </c>
      <c r="AX139" s="1">
        <v>7261333794.6000347</v>
      </c>
      <c r="AY139" s="1">
        <v>7978734401.5358496</v>
      </c>
      <c r="AZ139" s="1">
        <v>8740865600.2498093</v>
      </c>
      <c r="BA139" s="1">
        <v>8486721916.912797</v>
      </c>
      <c r="BB139" s="1">
        <v>8876191120.7618885</v>
      </c>
      <c r="BC139" s="1">
        <v>11282192605.037428</v>
      </c>
      <c r="BD139" s="1">
        <v>12409629835.699825</v>
      </c>
      <c r="BE139" s="1">
        <v>13016272898.903774</v>
      </c>
      <c r="BF139" s="1">
        <v>12717790504.500212</v>
      </c>
      <c r="BG139" s="1">
        <v>12786078008.237581</v>
      </c>
      <c r="BH139" s="1">
        <v>11769045771.970938</v>
      </c>
      <c r="BI139" s="1">
        <v>11309232187.533993</v>
      </c>
      <c r="BJ139" s="1">
        <v>13244597345.431873</v>
      </c>
    </row>
    <row r="140" spans="1:62" x14ac:dyDescent="0.3">
      <c r="A140" s="1" t="s">
        <v>726</v>
      </c>
      <c r="B140" s="1" t="s">
        <v>727</v>
      </c>
      <c r="C140" s="1" t="s">
        <v>457</v>
      </c>
      <c r="D140" s="1" t="s">
        <v>458</v>
      </c>
      <c r="E140" s="1" t="s">
        <v>425</v>
      </c>
      <c r="F140" s="1" t="s">
        <v>425</v>
      </c>
      <c r="G140" s="1" t="s">
        <v>425</v>
      </c>
      <c r="H140" s="1" t="s">
        <v>425</v>
      </c>
      <c r="I140" s="1" t="s">
        <v>425</v>
      </c>
      <c r="J140" s="1" t="s">
        <v>425</v>
      </c>
      <c r="K140" s="1" t="s">
        <v>425</v>
      </c>
      <c r="L140" s="1" t="s">
        <v>425</v>
      </c>
      <c r="M140" s="1" t="s">
        <v>425</v>
      </c>
      <c r="N140" s="1" t="s">
        <v>425</v>
      </c>
      <c r="O140" s="1" t="s">
        <v>425</v>
      </c>
      <c r="P140" s="1" t="s">
        <v>425</v>
      </c>
      <c r="Q140" s="1" t="s">
        <v>425</v>
      </c>
      <c r="R140" s="1" t="s">
        <v>425</v>
      </c>
      <c r="S140" s="1" t="s">
        <v>425</v>
      </c>
      <c r="T140" s="1" t="s">
        <v>425</v>
      </c>
      <c r="U140" s="1" t="s">
        <v>425</v>
      </c>
      <c r="V140" s="1" t="s">
        <v>425</v>
      </c>
      <c r="W140" s="1" t="s">
        <v>425</v>
      </c>
      <c r="X140" s="1" t="s">
        <v>425</v>
      </c>
      <c r="Y140" s="1" t="s">
        <v>425</v>
      </c>
      <c r="Z140" s="1" t="s">
        <v>425</v>
      </c>
      <c r="AA140" s="1" t="s">
        <v>425</v>
      </c>
      <c r="AB140" s="1" t="s">
        <v>425</v>
      </c>
      <c r="AC140" s="1" t="s">
        <v>425</v>
      </c>
      <c r="AD140" s="1" t="s">
        <v>425</v>
      </c>
      <c r="AE140" s="1" t="s">
        <v>425</v>
      </c>
      <c r="AF140" s="1" t="s">
        <v>425</v>
      </c>
      <c r="AG140" s="1" t="s">
        <v>425</v>
      </c>
      <c r="AH140" s="1" t="s">
        <v>425</v>
      </c>
      <c r="AI140" s="1" t="s">
        <v>425</v>
      </c>
      <c r="AJ140" s="1" t="s">
        <v>425</v>
      </c>
      <c r="AK140" s="1" t="s">
        <v>425</v>
      </c>
      <c r="AL140" s="1" t="s">
        <v>425</v>
      </c>
      <c r="AM140" s="1" t="s">
        <v>425</v>
      </c>
      <c r="AN140" s="1" t="s">
        <v>425</v>
      </c>
      <c r="AO140" s="1" t="s">
        <v>425</v>
      </c>
      <c r="AP140" s="1" t="s">
        <v>425</v>
      </c>
      <c r="AQ140" s="1" t="s">
        <v>425</v>
      </c>
      <c r="AR140" s="1" t="s">
        <v>425</v>
      </c>
      <c r="AS140" s="1" t="s">
        <v>425</v>
      </c>
      <c r="AT140" s="1" t="s">
        <v>425</v>
      </c>
      <c r="AU140" s="1" t="s">
        <v>425</v>
      </c>
      <c r="AV140" s="1" t="s">
        <v>425</v>
      </c>
      <c r="AW140" s="1" t="s">
        <v>425</v>
      </c>
      <c r="AX140" s="1" t="s">
        <v>425</v>
      </c>
      <c r="AY140" s="1" t="s">
        <v>425</v>
      </c>
      <c r="AZ140" s="1">
        <v>20432742.112698164</v>
      </c>
      <c r="BA140" s="1">
        <v>39333572.32478939</v>
      </c>
      <c r="BB140" s="1">
        <v>44290951.925200619</v>
      </c>
      <c r="BC140" s="1">
        <v>49248810.572687224</v>
      </c>
      <c r="BD140" s="1">
        <v>72751801.046087041</v>
      </c>
      <c r="BE140" s="1">
        <v>103811958.76288658</v>
      </c>
      <c r="BF140" s="1">
        <v>108601538.46153845</v>
      </c>
      <c r="BG140" s="1">
        <v>117020381.93169299</v>
      </c>
      <c r="BH140" s="1">
        <v>100459782.60869566</v>
      </c>
      <c r="BI140" s="1">
        <v>102060129.57705468</v>
      </c>
      <c r="BJ140" s="1">
        <v>113884908.36413002</v>
      </c>
    </row>
    <row r="141" spans="1:62" x14ac:dyDescent="0.3">
      <c r="A141" s="1" t="s">
        <v>726</v>
      </c>
      <c r="B141" s="1" t="s">
        <v>727</v>
      </c>
      <c r="C141" s="1" t="s">
        <v>322</v>
      </c>
      <c r="D141" s="1" t="s">
        <v>323</v>
      </c>
      <c r="E141" s="1">
        <v>508334413.96508723</v>
      </c>
      <c r="F141" s="1">
        <v>531959561.62226015</v>
      </c>
      <c r="G141" s="1">
        <v>574091101.19438243</v>
      </c>
      <c r="H141" s="1">
        <v>496947904.44303292</v>
      </c>
      <c r="I141" s="1">
        <v>496098775.30864197</v>
      </c>
      <c r="J141" s="1">
        <v>735267082.29426432</v>
      </c>
      <c r="K141" s="1">
        <v>906811943.8246491</v>
      </c>
      <c r="L141" s="1">
        <v>841974025.46265912</v>
      </c>
      <c r="M141" s="1">
        <v>772228643.40542805</v>
      </c>
      <c r="N141" s="1">
        <v>788641965.43209875</v>
      </c>
      <c r="O141" s="1">
        <v>865975308.64197528</v>
      </c>
      <c r="P141" s="1">
        <v>882765471.60493827</v>
      </c>
      <c r="Q141" s="1">
        <v>1024098804.9382716</v>
      </c>
      <c r="R141" s="1">
        <v>972101724.99536824</v>
      </c>
      <c r="S141" s="1">
        <v>1217953546.9760365</v>
      </c>
      <c r="T141" s="1">
        <v>1575789254.4693799</v>
      </c>
      <c r="U141" s="1">
        <v>1452792989.1086464</v>
      </c>
      <c r="V141" s="1">
        <v>1382400000</v>
      </c>
      <c r="W141" s="1">
        <v>1604162497.4594533</v>
      </c>
      <c r="X141" s="1">
        <v>1851250008.3333333</v>
      </c>
      <c r="Y141" s="1">
        <v>1945916583.3333333</v>
      </c>
      <c r="Z141" s="1">
        <v>2275583316.6666665</v>
      </c>
      <c r="AA141" s="1">
        <v>2395429852.4307566</v>
      </c>
      <c r="AB141" s="1">
        <v>2447174803.377913</v>
      </c>
      <c r="AC141" s="1">
        <v>2581207387.7970943</v>
      </c>
      <c r="AD141" s="1">
        <v>2619913955.515564</v>
      </c>
      <c r="AE141" s="1">
        <v>2850784523.3771081</v>
      </c>
      <c r="AF141" s="1">
        <v>2957255379.5431495</v>
      </c>
      <c r="AG141" s="1">
        <v>3487009748.3563819</v>
      </c>
      <c r="AH141" s="1">
        <v>3525228153.1736097</v>
      </c>
      <c r="AI141" s="1">
        <v>3627562402.6602683</v>
      </c>
      <c r="AJ141" s="1">
        <v>3921476084.8907189</v>
      </c>
      <c r="AK141" s="1">
        <v>3401211581.2917595</v>
      </c>
      <c r="AL141" s="1">
        <v>3660041666.6666665</v>
      </c>
      <c r="AM141" s="1">
        <v>4066775510.2040815</v>
      </c>
      <c r="AN141" s="1">
        <v>4401104417.6706829</v>
      </c>
      <c r="AO141" s="1">
        <v>4521580381.4713898</v>
      </c>
      <c r="AP141" s="1">
        <v>4918691916.5351572</v>
      </c>
      <c r="AQ141" s="1">
        <v>4856255044.3906374</v>
      </c>
      <c r="AR141" s="1">
        <v>5033642384.1059608</v>
      </c>
      <c r="AS141" s="1">
        <v>5494252207.9050245</v>
      </c>
      <c r="AT141" s="1">
        <v>6007061224.4897947</v>
      </c>
      <c r="AU141" s="1">
        <v>6050875806.664032</v>
      </c>
      <c r="AV141" s="1">
        <v>6330473096.5407076</v>
      </c>
      <c r="AW141" s="1">
        <v>7273938314.7198763</v>
      </c>
      <c r="AX141" s="1">
        <v>8130258041.4670582</v>
      </c>
      <c r="AY141" s="1">
        <v>9043715355.8880978</v>
      </c>
      <c r="AZ141" s="1">
        <v>10325618017.378969</v>
      </c>
      <c r="BA141" s="1">
        <v>12545438605.395878</v>
      </c>
      <c r="BB141" s="1">
        <v>12854985464.076431</v>
      </c>
      <c r="BC141" s="1">
        <v>16002656434.474615</v>
      </c>
      <c r="BD141" s="1">
        <v>18913574370.76004</v>
      </c>
      <c r="BE141" s="1">
        <v>18851513891.065998</v>
      </c>
      <c r="BF141" s="1">
        <v>19271168018.48201</v>
      </c>
      <c r="BG141" s="1">
        <v>20002968837.947144</v>
      </c>
      <c r="BH141" s="1">
        <v>21410840908.51981</v>
      </c>
      <c r="BI141" s="1">
        <v>21131983246.185539</v>
      </c>
      <c r="BJ141" s="1">
        <v>24472013233.84724</v>
      </c>
    </row>
    <row r="142" spans="1:62" x14ac:dyDescent="0.3">
      <c r="A142" s="1" t="s">
        <v>726</v>
      </c>
      <c r="B142" s="1" t="s">
        <v>727</v>
      </c>
      <c r="C142" s="1" t="s">
        <v>56</v>
      </c>
      <c r="D142" s="1" t="s">
        <v>57</v>
      </c>
      <c r="E142" s="1">
        <v>12276734172.082758</v>
      </c>
      <c r="F142" s="1">
        <v>13493833739.99494</v>
      </c>
      <c r="G142" s="1">
        <v>14647057370.141788</v>
      </c>
      <c r="H142" s="1">
        <v>15891241386.290953</v>
      </c>
      <c r="I142" s="1">
        <v>18699380731.346462</v>
      </c>
      <c r="J142" s="1">
        <v>21000586933.204056</v>
      </c>
      <c r="K142" s="1">
        <v>22867203317.402157</v>
      </c>
      <c r="L142" s="1">
        <v>25087562181.321754</v>
      </c>
      <c r="M142" s="1">
        <v>27817605743.250271</v>
      </c>
      <c r="N142" s="1">
        <v>31503868835.185322</v>
      </c>
      <c r="O142" s="1">
        <v>37677621537.712303</v>
      </c>
      <c r="P142" s="1">
        <v>44010160463.659149</v>
      </c>
      <c r="Q142" s="1">
        <v>54008338917.879707</v>
      </c>
      <c r="R142" s="1">
        <v>70924006306.164276</v>
      </c>
      <c r="S142" s="1">
        <v>86129928026.887451</v>
      </c>
      <c r="T142" s="1">
        <v>98970041042.174973</v>
      </c>
      <c r="U142" s="1">
        <v>107775403067.17787</v>
      </c>
      <c r="V142" s="1">
        <v>125395875998.92252</v>
      </c>
      <c r="W142" s="1">
        <v>153870462415.97067</v>
      </c>
      <c r="X142" s="1">
        <v>177376289135.44986</v>
      </c>
      <c r="Y142" s="1">
        <v>192661371425.40457</v>
      </c>
      <c r="Z142" s="1">
        <v>162039376225.38196</v>
      </c>
      <c r="AA142" s="1">
        <v>156456858050.67261</v>
      </c>
      <c r="AB142" s="1">
        <v>151487045479.11359</v>
      </c>
      <c r="AC142" s="1">
        <v>142075910370.87912</v>
      </c>
      <c r="AD142" s="1">
        <v>142009922306.26328</v>
      </c>
      <c r="AE142" s="1">
        <v>198298498021.22687</v>
      </c>
      <c r="AF142" s="1">
        <v>241918791122.71539</v>
      </c>
      <c r="AG142" s="1">
        <v>258567751142.82529</v>
      </c>
      <c r="AH142" s="1">
        <v>255039560739.89398</v>
      </c>
      <c r="AI142" s="1">
        <v>314267667675.17847</v>
      </c>
      <c r="AJ142" s="1">
        <v>323320449905.70483</v>
      </c>
      <c r="AK142" s="1">
        <v>358330385839.599</v>
      </c>
      <c r="AL142" s="1">
        <v>349037818106.31232</v>
      </c>
      <c r="AM142" s="1">
        <v>374291430318.44049</v>
      </c>
      <c r="AN142" s="1">
        <v>446528959648.64124</v>
      </c>
      <c r="AO142" s="1">
        <v>445704575163.39868</v>
      </c>
      <c r="AP142" s="1">
        <v>412199006098.93835</v>
      </c>
      <c r="AQ142" s="1">
        <v>432476116418.57367</v>
      </c>
      <c r="AR142" s="1">
        <v>441975282335.39313</v>
      </c>
      <c r="AS142" s="1">
        <v>412807259996.31476</v>
      </c>
      <c r="AT142" s="1">
        <v>426573601789.70917</v>
      </c>
      <c r="AU142" s="1">
        <v>465368906455.86298</v>
      </c>
      <c r="AV142" s="1">
        <v>571863431151.24158</v>
      </c>
      <c r="AW142" s="1">
        <v>650532654581.57434</v>
      </c>
      <c r="AX142" s="1">
        <v>678533764457.15698</v>
      </c>
      <c r="AY142" s="1">
        <v>726649102998.36902</v>
      </c>
      <c r="AZ142" s="1">
        <v>839419655078.01807</v>
      </c>
      <c r="BA142" s="1">
        <v>936228211513.10974</v>
      </c>
      <c r="BB142" s="1">
        <v>857932759099.74988</v>
      </c>
      <c r="BC142" s="1">
        <v>836389937229.19678</v>
      </c>
      <c r="BD142" s="1">
        <v>893757287201.68835</v>
      </c>
      <c r="BE142" s="1">
        <v>828946812396.78809</v>
      </c>
      <c r="BF142" s="1">
        <v>866680000367.26367</v>
      </c>
      <c r="BG142" s="1">
        <v>879635084124.98657</v>
      </c>
      <c r="BH142" s="1">
        <v>757999453314.2688</v>
      </c>
      <c r="BI142" s="1">
        <v>777227541581.30713</v>
      </c>
      <c r="BJ142" s="1">
        <v>826200282501.12695</v>
      </c>
    </row>
    <row r="143" spans="1:62" x14ac:dyDescent="0.3">
      <c r="A143" s="1" t="s">
        <v>726</v>
      </c>
      <c r="B143" s="1" t="s">
        <v>727</v>
      </c>
      <c r="C143" s="1" t="s">
        <v>378</v>
      </c>
      <c r="D143" s="1" t="s">
        <v>379</v>
      </c>
      <c r="E143" s="1" t="s">
        <v>425</v>
      </c>
      <c r="F143" s="1" t="s">
        <v>425</v>
      </c>
      <c r="G143" s="1" t="s">
        <v>425</v>
      </c>
      <c r="H143" s="1" t="s">
        <v>425</v>
      </c>
      <c r="I143" s="1" t="s">
        <v>425</v>
      </c>
      <c r="J143" s="1">
        <v>159594493.54880807</v>
      </c>
      <c r="K143" s="1">
        <v>164206537.56167462</v>
      </c>
      <c r="L143" s="1">
        <v>180036768.87300986</v>
      </c>
      <c r="M143" s="1">
        <v>215507164.03425771</v>
      </c>
      <c r="N143" s="1">
        <v>263108834.53668395</v>
      </c>
      <c r="O143" s="1">
        <v>358815681.90321463</v>
      </c>
      <c r="P143" s="1">
        <v>413634335.27009726</v>
      </c>
      <c r="Q143" s="1">
        <v>505892512.86192739</v>
      </c>
      <c r="R143" s="1">
        <v>542294864.81242955</v>
      </c>
      <c r="S143" s="1">
        <v>637400199.11048937</v>
      </c>
      <c r="T143" s="1">
        <v>816647865.8314296</v>
      </c>
      <c r="U143" s="1">
        <v>798310509.64743352</v>
      </c>
      <c r="V143" s="1">
        <v>837616756.53373659</v>
      </c>
      <c r="W143" s="1">
        <v>846007597.7203958</v>
      </c>
      <c r="X143" s="1">
        <v>1047225130.2433331</v>
      </c>
      <c r="Y143" s="1">
        <v>1182457142.6064794</v>
      </c>
      <c r="Z143" s="1">
        <v>972563810.23032522</v>
      </c>
      <c r="AA143" s="1">
        <v>904619629.79726827</v>
      </c>
      <c r="AB143" s="1">
        <v>823832940.45051134</v>
      </c>
      <c r="AC143" s="1">
        <v>796018978.47129989</v>
      </c>
      <c r="AD143" s="1">
        <v>854823821.72317684</v>
      </c>
      <c r="AE143" s="1">
        <v>1201262517.8764403</v>
      </c>
      <c r="AF143" s="1">
        <v>1488113532.2858417</v>
      </c>
      <c r="AG143" s="1">
        <v>2072735787.3177876</v>
      </c>
      <c r="AH143" s="1">
        <v>2185072798.331841</v>
      </c>
      <c r="AI143" s="1">
        <v>2529310103.8360834</v>
      </c>
      <c r="AJ143" s="1">
        <v>2653781596.4600844</v>
      </c>
      <c r="AK143" s="1">
        <v>2923764926.3971753</v>
      </c>
      <c r="AL143" s="1">
        <v>3070161471.0445051</v>
      </c>
      <c r="AM143" s="1">
        <v>3038727617.0390053</v>
      </c>
      <c r="AN143" s="1">
        <v>3628440274.6700048</v>
      </c>
      <c r="AO143" s="1">
        <v>3606968433.9268174</v>
      </c>
      <c r="AP143" s="1">
        <v>3291489840.5714126</v>
      </c>
      <c r="AQ143" s="1">
        <v>3158806480.2610722</v>
      </c>
      <c r="AR143" s="1">
        <v>3056999988.0914588</v>
      </c>
      <c r="AS143" s="1">
        <v>2682347064.3641982</v>
      </c>
      <c r="AT143" s="1" t="s">
        <v>425</v>
      </c>
      <c r="AU143" s="1" t="s">
        <v>425</v>
      </c>
      <c r="AV143" s="1" t="s">
        <v>425</v>
      </c>
      <c r="AW143" s="1" t="s">
        <v>425</v>
      </c>
      <c r="AX143" s="1" t="s">
        <v>425</v>
      </c>
      <c r="AY143" s="1" t="s">
        <v>425</v>
      </c>
      <c r="AZ143" s="1" t="s">
        <v>425</v>
      </c>
      <c r="BA143" s="1" t="s">
        <v>425</v>
      </c>
      <c r="BB143" s="1" t="s">
        <v>425</v>
      </c>
      <c r="BC143" s="1" t="s">
        <v>425</v>
      </c>
      <c r="BD143" s="1" t="s">
        <v>425</v>
      </c>
      <c r="BE143" s="1" t="s">
        <v>425</v>
      </c>
      <c r="BF143" s="1" t="s">
        <v>425</v>
      </c>
      <c r="BG143" s="1" t="s">
        <v>425</v>
      </c>
      <c r="BH143" s="1" t="s">
        <v>425</v>
      </c>
      <c r="BI143" s="1" t="s">
        <v>425</v>
      </c>
      <c r="BJ143" s="1" t="s">
        <v>425</v>
      </c>
    </row>
    <row r="144" spans="1:62" x14ac:dyDescent="0.3">
      <c r="A144" s="1" t="s">
        <v>726</v>
      </c>
      <c r="B144" s="1" t="s">
        <v>727</v>
      </c>
      <c r="C144" s="1" t="s">
        <v>202</v>
      </c>
      <c r="D144" s="1" t="s">
        <v>203</v>
      </c>
      <c r="E144" s="1">
        <v>5485854791.9709644</v>
      </c>
      <c r="F144" s="1">
        <v>5670064168.2177305</v>
      </c>
      <c r="G144" s="1">
        <v>6077496267.7629433</v>
      </c>
      <c r="H144" s="1">
        <v>6638937283.1396275</v>
      </c>
      <c r="I144" s="1">
        <v>7274144350.8180857</v>
      </c>
      <c r="J144" s="1">
        <v>5654463586.0036621</v>
      </c>
      <c r="K144" s="1">
        <v>5863733230.9761562</v>
      </c>
      <c r="L144" s="1">
        <v>5961418093.5300255</v>
      </c>
      <c r="M144" s="1">
        <v>5180597620.6413517</v>
      </c>
      <c r="N144" s="1">
        <v>5761588761.6942129</v>
      </c>
      <c r="O144" s="1">
        <v>6623527494.6802549</v>
      </c>
      <c r="P144" s="1">
        <v>8066935949.2210035</v>
      </c>
      <c r="Q144" s="1">
        <v>9820126397.6665058</v>
      </c>
      <c r="R144" s="1">
        <v>13024906080.422985</v>
      </c>
      <c r="S144" s="1">
        <v>14069222283.507999</v>
      </c>
      <c r="T144" s="1">
        <v>12995256381.296589</v>
      </c>
      <c r="U144" s="1">
        <v>13612626656.274357</v>
      </c>
      <c r="V144" s="1">
        <v>15470524340.870939</v>
      </c>
      <c r="W144" s="1">
        <v>18614130434.782608</v>
      </c>
      <c r="X144" s="1">
        <v>20580987679.054394</v>
      </c>
      <c r="Y144" s="1">
        <v>23149971048.060219</v>
      </c>
      <c r="Z144" s="1">
        <v>24167846141.03738</v>
      </c>
      <c r="AA144" s="1">
        <v>24345229424.617626</v>
      </c>
      <c r="AB144" s="1">
        <v>24482781282.860146</v>
      </c>
      <c r="AC144" s="1">
        <v>21903971793.010471</v>
      </c>
      <c r="AD144" s="1">
        <v>24950895140.664959</v>
      </c>
      <c r="AE144" s="1">
        <v>30604668356.5695</v>
      </c>
      <c r="AF144" s="1">
        <v>40338594862.271744</v>
      </c>
      <c r="AG144" s="1">
        <v>45493075684.380035</v>
      </c>
      <c r="AH144" s="1">
        <v>44170562821.802689</v>
      </c>
      <c r="AI144" s="1">
        <v>45519034243.710037</v>
      </c>
      <c r="AJ144" s="1">
        <v>42756020706.729691</v>
      </c>
      <c r="AK144" s="1">
        <v>41636005954.912804</v>
      </c>
      <c r="AL144" s="1">
        <v>46712018140.589569</v>
      </c>
      <c r="AM144" s="1">
        <v>55154160815.678619</v>
      </c>
      <c r="AN144" s="1">
        <v>63918039319.872475</v>
      </c>
      <c r="AO144" s="1">
        <v>70140835299.014847</v>
      </c>
      <c r="AP144" s="1">
        <v>66074513017.714172</v>
      </c>
      <c r="AQ144" s="1">
        <v>56227696194.53656</v>
      </c>
      <c r="AR144" s="1">
        <v>58762260625.875755</v>
      </c>
      <c r="AS144" s="1">
        <v>52622842840.205513</v>
      </c>
      <c r="AT144" s="1">
        <v>53872425916.624809</v>
      </c>
      <c r="AU144" s="1">
        <v>66627729311.449547</v>
      </c>
      <c r="AV144" s="1">
        <v>88250885550.262619</v>
      </c>
      <c r="AW144" s="1">
        <v>103904537815.12605</v>
      </c>
      <c r="AX144" s="1">
        <v>114718721396.88799</v>
      </c>
      <c r="AY144" s="1">
        <v>111608845081.38252</v>
      </c>
      <c r="AZ144" s="1">
        <v>137316087308.00323</v>
      </c>
      <c r="BA144" s="1">
        <v>133279679482.67378</v>
      </c>
      <c r="BB144" s="1">
        <v>121338622025.11087</v>
      </c>
      <c r="BC144" s="1">
        <v>146583831538.33063</v>
      </c>
      <c r="BD144" s="1">
        <v>168461998741.29498</v>
      </c>
      <c r="BE144" s="1">
        <v>176192886551.39679</v>
      </c>
      <c r="BF144" s="1">
        <v>190785204763.5253</v>
      </c>
      <c r="BG144" s="1">
        <v>200955119873.90482</v>
      </c>
      <c r="BH144" s="1">
        <v>177620948761.31033</v>
      </c>
      <c r="BI144" s="1">
        <v>189285950470.75406</v>
      </c>
      <c r="BJ144" s="1">
        <v>205852838254.71216</v>
      </c>
    </row>
    <row r="145" spans="1:62" x14ac:dyDescent="0.3">
      <c r="A145" s="1" t="s">
        <v>726</v>
      </c>
      <c r="B145" s="1" t="s">
        <v>727</v>
      </c>
      <c r="C145" s="1" t="s">
        <v>54</v>
      </c>
      <c r="D145" s="1" t="s">
        <v>55</v>
      </c>
      <c r="E145" s="1" t="s">
        <v>425</v>
      </c>
      <c r="F145" s="1" t="s">
        <v>425</v>
      </c>
      <c r="G145" s="1" t="s">
        <v>425</v>
      </c>
      <c r="H145" s="1" t="s">
        <v>425</v>
      </c>
      <c r="I145" s="1" t="s">
        <v>425</v>
      </c>
      <c r="J145" s="1" t="s">
        <v>425</v>
      </c>
      <c r="K145" s="1" t="s">
        <v>425</v>
      </c>
      <c r="L145" s="1" t="s">
        <v>425</v>
      </c>
      <c r="M145" s="1" t="s">
        <v>425</v>
      </c>
      <c r="N145" s="1" t="s">
        <v>425</v>
      </c>
      <c r="O145" s="1" t="s">
        <v>425</v>
      </c>
      <c r="P145" s="1" t="s">
        <v>425</v>
      </c>
      <c r="Q145" s="1" t="s">
        <v>425</v>
      </c>
      <c r="R145" s="1" t="s">
        <v>425</v>
      </c>
      <c r="S145" s="1" t="s">
        <v>425</v>
      </c>
      <c r="T145" s="1" t="s">
        <v>425</v>
      </c>
      <c r="U145" s="1" t="s">
        <v>425</v>
      </c>
      <c r="V145" s="1" t="s">
        <v>425</v>
      </c>
      <c r="W145" s="1" t="s">
        <v>425</v>
      </c>
      <c r="X145" s="1" t="s">
        <v>425</v>
      </c>
      <c r="Y145" s="1" t="s">
        <v>425</v>
      </c>
      <c r="Z145" s="1" t="s">
        <v>425</v>
      </c>
      <c r="AA145" s="1" t="s">
        <v>425</v>
      </c>
      <c r="AB145" s="1" t="s">
        <v>425</v>
      </c>
      <c r="AC145" s="1" t="s">
        <v>425</v>
      </c>
      <c r="AD145" s="1" t="s">
        <v>425</v>
      </c>
      <c r="AE145" s="1" t="s">
        <v>425</v>
      </c>
      <c r="AF145" s="1" t="s">
        <v>425</v>
      </c>
      <c r="AG145" s="1" t="s">
        <v>425</v>
      </c>
      <c r="AH145" s="1">
        <v>1019966666.6666666</v>
      </c>
      <c r="AI145" s="1">
        <v>1009455483.8709677</v>
      </c>
      <c r="AJ145" s="1">
        <v>1488804123.7113404</v>
      </c>
      <c r="AK145" s="1">
        <v>1792800000</v>
      </c>
      <c r="AL145" s="1">
        <v>1756454248.3660131</v>
      </c>
      <c r="AM145" s="1">
        <v>3863185119.0476193</v>
      </c>
      <c r="AN145" s="1">
        <v>4140470000</v>
      </c>
      <c r="AO145" s="1">
        <v>4308351902.7860107</v>
      </c>
      <c r="AP145" s="1">
        <v>4389965590.9653788</v>
      </c>
      <c r="AQ145" s="1">
        <v>4635267224.8419495</v>
      </c>
      <c r="AR145" s="1">
        <v>4855717874.6824722</v>
      </c>
      <c r="AS145" s="1">
        <v>5107329007.0921993</v>
      </c>
      <c r="AT145" s="1">
        <v>5323146565.7031498</v>
      </c>
      <c r="AU145" s="1">
        <v>5224213017.5438595</v>
      </c>
      <c r="AV145" s="1">
        <v>5322454925.8474579</v>
      </c>
      <c r="AW145" s="1">
        <v>5795568204.6453238</v>
      </c>
      <c r="AX145" s="1">
        <v>6321335612.2223349</v>
      </c>
      <c r="AY145" s="1">
        <v>6763671610.700057</v>
      </c>
      <c r="AZ145" s="1">
        <v>7423377429.0592747</v>
      </c>
      <c r="BA145" s="1">
        <v>8496965842.2767</v>
      </c>
      <c r="BB145" s="1">
        <v>8298695144.9150667</v>
      </c>
      <c r="BC145" s="1">
        <v>8758622328.6696243</v>
      </c>
      <c r="BD145" s="1">
        <v>9774316692.1598454</v>
      </c>
      <c r="BE145" s="1">
        <v>10532001129.669975</v>
      </c>
      <c r="BF145" s="1">
        <v>10982972256.378729</v>
      </c>
      <c r="BG145" s="1">
        <v>11880438824.449419</v>
      </c>
      <c r="BH145" s="1">
        <v>12611087031.493059</v>
      </c>
      <c r="BI145" s="1">
        <v>13184989877.566423</v>
      </c>
      <c r="BJ145" s="1">
        <v>13814261535.543385</v>
      </c>
    </row>
    <row r="146" spans="1:62" x14ac:dyDescent="0.3">
      <c r="A146" s="1" t="s">
        <v>726</v>
      </c>
      <c r="B146" s="1" t="s">
        <v>727</v>
      </c>
      <c r="C146" s="1" t="s">
        <v>240</v>
      </c>
      <c r="D146" s="1" t="s">
        <v>241</v>
      </c>
      <c r="E146" s="1">
        <v>449526872.56556135</v>
      </c>
      <c r="F146" s="1">
        <v>485785231.72935349</v>
      </c>
      <c r="G146" s="1">
        <v>531736599.93073624</v>
      </c>
      <c r="H146" s="1">
        <v>586294879.47189975</v>
      </c>
      <c r="I146" s="1">
        <v>582816396.2164011</v>
      </c>
      <c r="J146" s="1">
        <v>673383510.2421242</v>
      </c>
      <c r="K146" s="1">
        <v>702296079.85769451</v>
      </c>
      <c r="L146" s="1">
        <v>665586872.83916223</v>
      </c>
      <c r="M146" s="1">
        <v>641214226.83901155</v>
      </c>
      <c r="N146" s="1">
        <v>625867984.42817962</v>
      </c>
      <c r="O146" s="1">
        <v>649916621.17985666</v>
      </c>
      <c r="P146" s="1">
        <v>693573704.42286551</v>
      </c>
      <c r="Q146" s="1">
        <v>742779659.45516658</v>
      </c>
      <c r="R146" s="1">
        <v>946385104.96773088</v>
      </c>
      <c r="S146" s="1">
        <v>1026137112.4370685</v>
      </c>
      <c r="T146" s="1">
        <v>1048690931.5405966</v>
      </c>
      <c r="U146" s="1">
        <v>1064517600.1005086</v>
      </c>
      <c r="V146" s="1">
        <v>1291458043.7402987</v>
      </c>
      <c r="W146" s="1">
        <v>1774365587.8685126</v>
      </c>
      <c r="X146" s="1">
        <v>2109277663.0974798</v>
      </c>
      <c r="Y146" s="1">
        <v>2508524715.7951574</v>
      </c>
      <c r="Z146" s="1">
        <v>2170893417.9812899</v>
      </c>
      <c r="AA146" s="1">
        <v>2017612217.8275211</v>
      </c>
      <c r="AB146" s="1">
        <v>1803099561.083931</v>
      </c>
      <c r="AC146" s="1">
        <v>1461243326.8377507</v>
      </c>
      <c r="AD146" s="1">
        <v>1440581653.3232758</v>
      </c>
      <c r="AE146" s="1">
        <v>1904097000.7496278</v>
      </c>
      <c r="AF146" s="1">
        <v>2233006101.9447594</v>
      </c>
      <c r="AG146" s="1">
        <v>2280356194.1455908</v>
      </c>
      <c r="AH146" s="1">
        <v>2179567111.0004025</v>
      </c>
      <c r="AI146" s="1">
        <v>2480673304.7430873</v>
      </c>
      <c r="AJ146" s="1">
        <v>2327986215.8635607</v>
      </c>
      <c r="AK146" s="1">
        <v>2344987614.2744126</v>
      </c>
      <c r="AL146" s="1">
        <v>1606581743.7849715</v>
      </c>
      <c r="AM146" s="1">
        <v>1563207224.650656</v>
      </c>
      <c r="AN146" s="1">
        <v>1880803361.6856229</v>
      </c>
      <c r="AO146" s="1">
        <v>1987770898.5433359</v>
      </c>
      <c r="AP146" s="1">
        <v>1845599608.4427245</v>
      </c>
      <c r="AQ146" s="1">
        <v>2076737356.6789691</v>
      </c>
      <c r="AR146" s="1">
        <v>2018193703.060472</v>
      </c>
      <c r="AS146" s="1">
        <v>1798374468.3636239</v>
      </c>
      <c r="AT146" s="1">
        <v>1945327564.6504242</v>
      </c>
      <c r="AU146" s="1">
        <v>2170481508.8691602</v>
      </c>
      <c r="AV146" s="1">
        <v>2731416346.4815831</v>
      </c>
      <c r="AW146" s="1">
        <v>3052898739.467802</v>
      </c>
      <c r="AX146" s="1">
        <v>3405134831.8504944</v>
      </c>
      <c r="AY146" s="1">
        <v>3646728060.0646296</v>
      </c>
      <c r="AZ146" s="1">
        <v>4291363390.9129529</v>
      </c>
      <c r="BA146" s="1">
        <v>5403363917.3095989</v>
      </c>
      <c r="BB146" s="1">
        <v>5397121856.3520374</v>
      </c>
      <c r="BC146" s="1">
        <v>5718589799.2436562</v>
      </c>
      <c r="BD146" s="1">
        <v>6409169889.5089083</v>
      </c>
      <c r="BE146" s="1">
        <v>6942209336.1939058</v>
      </c>
      <c r="BF146" s="1">
        <v>7667949963.5657024</v>
      </c>
      <c r="BG146" s="1">
        <v>8229732168.3388414</v>
      </c>
      <c r="BH146" s="1">
        <v>7251323996.0565414</v>
      </c>
      <c r="BI146" s="1">
        <v>7606749314.0404673</v>
      </c>
      <c r="BJ146" s="1">
        <v>8119732792.5253525</v>
      </c>
    </row>
    <row r="147" spans="1:62" x14ac:dyDescent="0.3">
      <c r="A147" s="1" t="s">
        <v>726</v>
      </c>
      <c r="B147" s="1" t="s">
        <v>727</v>
      </c>
      <c r="C147" s="1" t="s">
        <v>200</v>
      </c>
      <c r="D147" s="1" t="s">
        <v>201</v>
      </c>
      <c r="E147" s="1">
        <v>4196092258.1548367</v>
      </c>
      <c r="F147" s="1">
        <v>4467200335.9932795</v>
      </c>
      <c r="G147" s="1">
        <v>4909302953.9409199</v>
      </c>
      <c r="H147" s="1">
        <v>5165489010.2197952</v>
      </c>
      <c r="I147" s="1">
        <v>5552822483.5503283</v>
      </c>
      <c r="J147" s="1">
        <v>5874422511.5497694</v>
      </c>
      <c r="K147" s="1">
        <v>6366792664.1467171</v>
      </c>
      <c r="L147" s="1">
        <v>5203135937.2812538</v>
      </c>
      <c r="M147" s="1">
        <v>5200895982.0803585</v>
      </c>
      <c r="N147" s="1">
        <v>6634187316.2536745</v>
      </c>
      <c r="O147" s="1">
        <v>12545849083.018339</v>
      </c>
      <c r="P147" s="1">
        <v>9181769911.504425</v>
      </c>
      <c r="Q147" s="1">
        <v>12274416017.797552</v>
      </c>
      <c r="R147" s="1">
        <v>15162871287.128712</v>
      </c>
      <c r="S147" s="1">
        <v>24846641318.124207</v>
      </c>
      <c r="T147" s="1">
        <v>27778934624.697338</v>
      </c>
      <c r="U147" s="1">
        <v>36308883248.730965</v>
      </c>
      <c r="V147" s="1">
        <v>36035407725.321884</v>
      </c>
      <c r="W147" s="1">
        <v>36527862208.713272</v>
      </c>
      <c r="X147" s="1">
        <v>47259911894.273125</v>
      </c>
      <c r="Y147" s="1">
        <v>64201788122.605354</v>
      </c>
      <c r="Z147" s="1">
        <v>61076493506.493507</v>
      </c>
      <c r="AA147" s="1">
        <v>51397461685.823746</v>
      </c>
      <c r="AB147" s="1">
        <v>35451565749.235466</v>
      </c>
      <c r="AC147" s="1">
        <v>28500815241.470978</v>
      </c>
      <c r="AD147" s="1">
        <v>28873977228.111504</v>
      </c>
      <c r="AE147" s="1">
        <v>20721499308.437065</v>
      </c>
      <c r="AF147" s="1">
        <v>24093203444.564049</v>
      </c>
      <c r="AG147" s="1">
        <v>23272161396.885323</v>
      </c>
      <c r="AH147" s="1">
        <v>24231168858.718708</v>
      </c>
      <c r="AI147" s="1">
        <v>30757075595.368145</v>
      </c>
      <c r="AJ147" s="1">
        <v>27392886872.554733</v>
      </c>
      <c r="AK147" s="1">
        <v>29300903643.058353</v>
      </c>
      <c r="AL147" s="1">
        <v>15789003752.759382</v>
      </c>
      <c r="AM147" s="1">
        <v>18086400535.57766</v>
      </c>
      <c r="AN147" s="1">
        <v>28546958641.273453</v>
      </c>
      <c r="AO147" s="1">
        <v>34987951375</v>
      </c>
      <c r="AP147" s="1">
        <v>35822342617.697807</v>
      </c>
      <c r="AQ147" s="1">
        <v>32004613750</v>
      </c>
      <c r="AR147" s="1">
        <v>35870792987.943222</v>
      </c>
      <c r="AS147" s="1">
        <v>46386011231.369957</v>
      </c>
      <c r="AT147" s="1">
        <v>44137994251.618034</v>
      </c>
      <c r="AU147" s="1">
        <v>59116847821.579681</v>
      </c>
      <c r="AV147" s="1">
        <v>67655813930.092621</v>
      </c>
      <c r="AW147" s="1">
        <v>87845420504.48497</v>
      </c>
      <c r="AX147" s="1">
        <v>112248353104.91086</v>
      </c>
      <c r="AY147" s="1">
        <v>145429764861.24939</v>
      </c>
      <c r="AZ147" s="1">
        <v>166451213395.63986</v>
      </c>
      <c r="BA147" s="1">
        <v>208064753766.47043</v>
      </c>
      <c r="BB147" s="1">
        <v>169481317540.36392</v>
      </c>
      <c r="BC147" s="1">
        <v>369062464570.38684</v>
      </c>
      <c r="BD147" s="1">
        <v>411743801711.64197</v>
      </c>
      <c r="BE147" s="1">
        <v>460953836444.36426</v>
      </c>
      <c r="BF147" s="1">
        <v>514966287206.50519</v>
      </c>
      <c r="BG147" s="1">
        <v>568498937587.90466</v>
      </c>
      <c r="BH147" s="1">
        <v>481066152888.96747</v>
      </c>
      <c r="BI147" s="1">
        <v>404652720164.89801</v>
      </c>
      <c r="BJ147" s="1">
        <v>375770713742.76343</v>
      </c>
    </row>
    <row r="148" spans="1:62" x14ac:dyDescent="0.3">
      <c r="A148" s="1" t="s">
        <v>726</v>
      </c>
      <c r="B148" s="1" t="s">
        <v>727</v>
      </c>
      <c r="C148" s="1" t="s">
        <v>459</v>
      </c>
      <c r="D148" s="1" t="s">
        <v>460</v>
      </c>
      <c r="E148" s="1" t="s">
        <v>425</v>
      </c>
      <c r="F148" s="1" t="s">
        <v>425</v>
      </c>
      <c r="G148" s="1" t="s">
        <v>425</v>
      </c>
      <c r="H148" s="1" t="s">
        <v>425</v>
      </c>
      <c r="I148" s="1" t="s">
        <v>425</v>
      </c>
      <c r="J148" s="1" t="s">
        <v>425</v>
      </c>
      <c r="K148" s="1" t="s">
        <v>425</v>
      </c>
      <c r="L148" s="1" t="s">
        <v>425</v>
      </c>
      <c r="M148" s="1" t="s">
        <v>425</v>
      </c>
      <c r="N148" s="1" t="s">
        <v>425</v>
      </c>
      <c r="O148" s="1" t="s">
        <v>425</v>
      </c>
      <c r="P148" s="1" t="s">
        <v>425</v>
      </c>
      <c r="Q148" s="1" t="s">
        <v>425</v>
      </c>
      <c r="R148" s="1" t="s">
        <v>425</v>
      </c>
      <c r="S148" s="1" t="s">
        <v>425</v>
      </c>
      <c r="T148" s="1" t="s">
        <v>425</v>
      </c>
      <c r="U148" s="1" t="s">
        <v>425</v>
      </c>
      <c r="V148" s="1" t="s">
        <v>425</v>
      </c>
      <c r="W148" s="1" t="s">
        <v>425</v>
      </c>
      <c r="X148" s="1" t="s">
        <v>425</v>
      </c>
      <c r="Y148" s="1" t="s">
        <v>425</v>
      </c>
      <c r="Z148" s="1" t="s">
        <v>425</v>
      </c>
      <c r="AA148" s="1" t="s">
        <v>425</v>
      </c>
      <c r="AB148" s="1" t="s">
        <v>425</v>
      </c>
      <c r="AC148" s="1" t="s">
        <v>425</v>
      </c>
      <c r="AD148" s="1" t="s">
        <v>425</v>
      </c>
      <c r="AE148" s="1" t="s">
        <v>425</v>
      </c>
      <c r="AF148" s="1" t="s">
        <v>425</v>
      </c>
      <c r="AG148" s="1" t="s">
        <v>425</v>
      </c>
      <c r="AH148" s="1" t="s">
        <v>425</v>
      </c>
      <c r="AI148" s="1" t="s">
        <v>425</v>
      </c>
      <c r="AJ148" s="1" t="s">
        <v>425</v>
      </c>
      <c r="AK148" s="1" t="s">
        <v>425</v>
      </c>
      <c r="AL148" s="1" t="s">
        <v>425</v>
      </c>
      <c r="AM148" s="1" t="s">
        <v>425</v>
      </c>
      <c r="AN148" s="1" t="s">
        <v>425</v>
      </c>
      <c r="AO148" s="1" t="s">
        <v>425</v>
      </c>
      <c r="AP148" s="1" t="s">
        <v>425</v>
      </c>
      <c r="AQ148" s="1" t="s">
        <v>425</v>
      </c>
      <c r="AR148" s="1" t="s">
        <v>425</v>
      </c>
      <c r="AS148" s="1" t="s">
        <v>425</v>
      </c>
      <c r="AT148" s="1" t="s">
        <v>425</v>
      </c>
      <c r="AU148" s="1">
        <v>1284000000</v>
      </c>
      <c r="AV148" s="1">
        <v>1239000000</v>
      </c>
      <c r="AW148" s="1">
        <v>1210000000</v>
      </c>
      <c r="AX148" s="1">
        <v>1061000000</v>
      </c>
      <c r="AY148" s="1">
        <v>990000000</v>
      </c>
      <c r="AZ148" s="1">
        <v>938000000</v>
      </c>
      <c r="BA148" s="1">
        <v>939000000</v>
      </c>
      <c r="BB148" s="1">
        <v>795000000</v>
      </c>
      <c r="BC148" s="1">
        <v>799000000</v>
      </c>
      <c r="BD148" s="1">
        <v>733000000</v>
      </c>
      <c r="BE148" s="1">
        <v>751000000</v>
      </c>
      <c r="BF148" s="1">
        <v>784000000</v>
      </c>
      <c r="BG148" s="1">
        <v>845000000</v>
      </c>
      <c r="BH148" s="1">
        <v>933000000</v>
      </c>
      <c r="BI148" s="1">
        <v>1242000000</v>
      </c>
      <c r="BJ148" s="1" t="s">
        <v>425</v>
      </c>
    </row>
    <row r="149" spans="1:62" x14ac:dyDescent="0.3">
      <c r="A149" s="1" t="s">
        <v>726</v>
      </c>
      <c r="B149" s="1" t="s">
        <v>727</v>
      </c>
      <c r="C149" s="1" t="s">
        <v>162</v>
      </c>
      <c r="D149" s="1" t="s">
        <v>163</v>
      </c>
      <c r="E149" s="1">
        <v>5163271598.1570234</v>
      </c>
      <c r="F149" s="1">
        <v>5632460936.5457554</v>
      </c>
      <c r="G149" s="1">
        <v>6066976682.6736364</v>
      </c>
      <c r="H149" s="1">
        <v>6510239502.7648907</v>
      </c>
      <c r="I149" s="1">
        <v>7159202706.4802685</v>
      </c>
      <c r="J149" s="1">
        <v>8058681060.1590014</v>
      </c>
      <c r="K149" s="1">
        <v>8696460205.3397026</v>
      </c>
      <c r="L149" s="1">
        <v>9514496703.3976154</v>
      </c>
      <c r="M149" s="1">
        <v>10159934136.783834</v>
      </c>
      <c r="N149" s="1">
        <v>11063065083.488796</v>
      </c>
      <c r="O149" s="1">
        <v>12814123115.261309</v>
      </c>
      <c r="P149" s="1">
        <v>14583114840.062925</v>
      </c>
      <c r="Q149" s="1">
        <v>17358610849.700981</v>
      </c>
      <c r="R149" s="1">
        <v>22534253702.868641</v>
      </c>
      <c r="S149" s="1">
        <v>27145693810.134125</v>
      </c>
      <c r="T149" s="1">
        <v>32877805200.022961</v>
      </c>
      <c r="U149" s="1">
        <v>35942270686.337395</v>
      </c>
      <c r="V149" s="1">
        <v>41508030431.107353</v>
      </c>
      <c r="W149" s="1">
        <v>46523091009.671326</v>
      </c>
      <c r="X149" s="1">
        <v>53132244623.921333</v>
      </c>
      <c r="Y149" s="1">
        <v>64439382896.015556</v>
      </c>
      <c r="Z149" s="1">
        <v>63596654760.867676</v>
      </c>
      <c r="AA149" s="1">
        <v>62647195537.65107</v>
      </c>
      <c r="AB149" s="1">
        <v>61627240831.094788</v>
      </c>
      <c r="AC149" s="1">
        <v>62057955032.775833</v>
      </c>
      <c r="AD149" s="1">
        <v>65416879914.390724</v>
      </c>
      <c r="AE149" s="1">
        <v>78693253275.994965</v>
      </c>
      <c r="AF149" s="1">
        <v>94230055658.62709</v>
      </c>
      <c r="AG149" s="1">
        <v>101900260856.22218</v>
      </c>
      <c r="AH149" s="1">
        <v>102633789557.53494</v>
      </c>
      <c r="AI149" s="1">
        <v>119791683307.50676</v>
      </c>
      <c r="AJ149" s="1">
        <v>121872464483.48734</v>
      </c>
      <c r="AK149" s="1">
        <v>130838040067.58388</v>
      </c>
      <c r="AL149" s="1">
        <v>120579072750.59557</v>
      </c>
      <c r="AM149" s="1">
        <v>127131461119.92746</v>
      </c>
      <c r="AN149" s="1">
        <v>152027402449.80426</v>
      </c>
      <c r="AO149" s="1">
        <v>163517783497.16272</v>
      </c>
      <c r="AP149" s="1">
        <v>161354369892.83795</v>
      </c>
      <c r="AQ149" s="1">
        <v>154165219811.53333</v>
      </c>
      <c r="AR149" s="1">
        <v>162286003692.68643</v>
      </c>
      <c r="AS149" s="1">
        <v>171315639982.7308</v>
      </c>
      <c r="AT149" s="1">
        <v>174003247439.30515</v>
      </c>
      <c r="AU149" s="1">
        <v>195418347152.9848</v>
      </c>
      <c r="AV149" s="1">
        <v>228752436371.85391</v>
      </c>
      <c r="AW149" s="1">
        <v>264357494659.3876</v>
      </c>
      <c r="AX149" s="1">
        <v>308722079937.91229</v>
      </c>
      <c r="AY149" s="1">
        <v>345424664369.35748</v>
      </c>
      <c r="AZ149" s="1">
        <v>401082621082.62109</v>
      </c>
      <c r="BA149" s="1">
        <v>462554432624.11353</v>
      </c>
      <c r="BB149" s="1">
        <v>386622457579.95007</v>
      </c>
      <c r="BC149" s="1">
        <v>429130952709.22351</v>
      </c>
      <c r="BD149" s="1">
        <v>498831558925.86041</v>
      </c>
      <c r="BE149" s="1">
        <v>510229136226.90161</v>
      </c>
      <c r="BF149" s="1">
        <v>523502127659.57446</v>
      </c>
      <c r="BG149" s="1">
        <v>499338534779.15869</v>
      </c>
      <c r="BH149" s="1">
        <v>386663139402.70728</v>
      </c>
      <c r="BI149" s="1">
        <v>371075238095.2381</v>
      </c>
      <c r="BJ149" s="1">
        <v>398831956477.93658</v>
      </c>
    </row>
    <row r="150" spans="1:62" x14ac:dyDescent="0.3">
      <c r="A150" s="1" t="s">
        <v>726</v>
      </c>
      <c r="B150" s="1" t="s">
        <v>727</v>
      </c>
      <c r="C150" s="1" t="s">
        <v>204</v>
      </c>
      <c r="D150" s="1" t="s">
        <v>205</v>
      </c>
      <c r="E150" s="1" t="s">
        <v>425</v>
      </c>
      <c r="F150" s="1" t="s">
        <v>425</v>
      </c>
      <c r="G150" s="1" t="s">
        <v>425</v>
      </c>
      <c r="H150" s="1" t="s">
        <v>425</v>
      </c>
      <c r="I150" s="1" t="s">
        <v>425</v>
      </c>
      <c r="J150" s="1">
        <v>63287594.511341363</v>
      </c>
      <c r="K150" s="1">
        <v>67768132.175861105</v>
      </c>
      <c r="L150" s="1">
        <v>107152720.24302678</v>
      </c>
      <c r="M150" s="1">
        <v>188864890.80873528</v>
      </c>
      <c r="N150" s="1">
        <v>239980801.53587708</v>
      </c>
      <c r="O150" s="1">
        <v>256299496.04031676</v>
      </c>
      <c r="P150" s="1">
        <v>301010587.10298359</v>
      </c>
      <c r="Q150" s="1">
        <v>366857738.40541959</v>
      </c>
      <c r="R150" s="1">
        <v>483033932.1357286</v>
      </c>
      <c r="S150" s="1">
        <v>1645917776.491025</v>
      </c>
      <c r="T150" s="1">
        <v>2096699189.345686</v>
      </c>
      <c r="U150" s="1">
        <v>2560220034.7423277</v>
      </c>
      <c r="V150" s="1">
        <v>2741169947.8865085</v>
      </c>
      <c r="W150" s="1">
        <v>2740301389.6931095</v>
      </c>
      <c r="X150" s="1">
        <v>3733352634.6265202</v>
      </c>
      <c r="Y150" s="1">
        <v>5981760277.9386225</v>
      </c>
      <c r="Z150" s="1">
        <v>7259120150.550087</v>
      </c>
      <c r="AA150" s="1">
        <v>7554719455.7035322</v>
      </c>
      <c r="AB150" s="1">
        <v>7932541690.7932835</v>
      </c>
      <c r="AC150" s="1">
        <v>8821366531.5576153</v>
      </c>
      <c r="AD150" s="1">
        <v>10005500579.038795</v>
      </c>
      <c r="AE150" s="1">
        <v>7323822251.3089008</v>
      </c>
      <c r="AF150" s="1">
        <v>7811183094.9284782</v>
      </c>
      <c r="AG150" s="1">
        <v>8386215864.759428</v>
      </c>
      <c r="AH150" s="1">
        <v>9372171651.4954491</v>
      </c>
      <c r="AI150" s="1">
        <v>11685045513.654097</v>
      </c>
      <c r="AJ150" s="1">
        <v>11341482444.733419</v>
      </c>
      <c r="AK150" s="1">
        <v>12452275682.704809</v>
      </c>
      <c r="AL150" s="1">
        <v>12493107932.379713</v>
      </c>
      <c r="AM150" s="1">
        <v>12918855656.697012</v>
      </c>
      <c r="AN150" s="1">
        <v>13802600780.234072</v>
      </c>
      <c r="AO150" s="1">
        <v>15277763328.998701</v>
      </c>
      <c r="AP150" s="1">
        <v>15837451235.370613</v>
      </c>
      <c r="AQ150" s="1">
        <v>14085373211.963589</v>
      </c>
      <c r="AR150" s="1">
        <v>15710148244.473341</v>
      </c>
      <c r="AS150" s="1">
        <v>19507412223.667103</v>
      </c>
      <c r="AT150" s="1">
        <v>19452015604.681404</v>
      </c>
      <c r="AU150" s="1">
        <v>20142782834.850456</v>
      </c>
      <c r="AV150" s="1">
        <v>21633810143.042912</v>
      </c>
      <c r="AW150" s="1">
        <v>24763589076.723015</v>
      </c>
      <c r="AX150" s="1">
        <v>31081924577.373211</v>
      </c>
      <c r="AY150" s="1">
        <v>37215864759.427826</v>
      </c>
      <c r="AZ150" s="1">
        <v>42085305591.677505</v>
      </c>
      <c r="BA150" s="1">
        <v>60905331599.479836</v>
      </c>
      <c r="BB150" s="1">
        <v>48388296488.946671</v>
      </c>
      <c r="BC150" s="1">
        <v>58642392717.815331</v>
      </c>
      <c r="BD150" s="1">
        <v>67937581274.382317</v>
      </c>
      <c r="BE150" s="1">
        <v>76689206762.02861</v>
      </c>
      <c r="BF150" s="1">
        <v>78938881664.499344</v>
      </c>
      <c r="BG150" s="1">
        <v>81076723016.905075</v>
      </c>
      <c r="BH150" s="1">
        <v>68905071521.456436</v>
      </c>
      <c r="BI150" s="1">
        <v>66824447334.200272</v>
      </c>
      <c r="BJ150" s="1">
        <v>72642652795.838745</v>
      </c>
    </row>
    <row r="151" spans="1:62" x14ac:dyDescent="0.3">
      <c r="A151" s="1" t="s">
        <v>726</v>
      </c>
      <c r="B151" s="1" t="s">
        <v>727</v>
      </c>
      <c r="C151" s="1" t="s">
        <v>116</v>
      </c>
      <c r="D151" s="1" t="s">
        <v>117</v>
      </c>
      <c r="E151" s="1">
        <v>3707055900.8819828</v>
      </c>
      <c r="F151" s="1">
        <v>4054599181.0163798</v>
      </c>
      <c r="G151" s="1">
        <v>4233095590.0881987</v>
      </c>
      <c r="H151" s="1">
        <v>4540529105.4178925</v>
      </c>
      <c r="I151" s="1">
        <v>5130407727.8454437</v>
      </c>
      <c r="J151" s="1">
        <v>5884712095.7580862</v>
      </c>
      <c r="K151" s="1">
        <v>6466610751.7849646</v>
      </c>
      <c r="L151" s="1">
        <v>7403821902.5619497</v>
      </c>
      <c r="M151" s="1">
        <v>8090088555.2288961</v>
      </c>
      <c r="N151" s="1">
        <v>8632927257.4548512</v>
      </c>
      <c r="O151" s="1">
        <v>10027088849.223019</v>
      </c>
      <c r="P151" s="1">
        <v>10602058189.836205</v>
      </c>
      <c r="Q151" s="1">
        <v>9309109764.077837</v>
      </c>
      <c r="R151" s="1">
        <v>6324884129.3861713</v>
      </c>
      <c r="S151" s="1">
        <v>8773030424.242424</v>
      </c>
      <c r="T151" s="1">
        <v>11340000242.424242</v>
      </c>
      <c r="U151" s="1">
        <v>13338484979.797979</v>
      </c>
      <c r="V151" s="1">
        <v>15126059646.464645</v>
      </c>
      <c r="W151" s="1">
        <v>17820100626.262623</v>
      </c>
      <c r="X151" s="1">
        <v>19707979303.030304</v>
      </c>
      <c r="Y151" s="1">
        <v>23689696767.676765</v>
      </c>
      <c r="Z151" s="1">
        <v>28100605515.151516</v>
      </c>
      <c r="AA151" s="1">
        <v>30725972786.729855</v>
      </c>
      <c r="AB151" s="1">
        <v>28691890433.070869</v>
      </c>
      <c r="AC151" s="1">
        <v>31151824658.652416</v>
      </c>
      <c r="AD151" s="1">
        <v>31144920554.08971</v>
      </c>
      <c r="AE151" s="1">
        <v>31899071053.936768</v>
      </c>
      <c r="AF151" s="1">
        <v>33351528115.351013</v>
      </c>
      <c r="AG151" s="1">
        <v>38472741737.396751</v>
      </c>
      <c r="AH151" s="1">
        <v>40171019643.351051</v>
      </c>
      <c r="AI151" s="1">
        <v>40010424928.714996</v>
      </c>
      <c r="AJ151" s="1">
        <v>45451960731.720406</v>
      </c>
      <c r="AK151" s="1">
        <v>48635176852.767296</v>
      </c>
      <c r="AL151" s="1">
        <v>51478304859.587891</v>
      </c>
      <c r="AM151" s="1">
        <v>51894781281.891891</v>
      </c>
      <c r="AN151" s="1">
        <v>60636022422.617592</v>
      </c>
      <c r="AO151" s="1">
        <v>63320122807.122322</v>
      </c>
      <c r="AP151" s="1">
        <v>62433300338.09407</v>
      </c>
      <c r="AQ151" s="1">
        <v>62191955814.347801</v>
      </c>
      <c r="AR151" s="1">
        <v>62973855718.887375</v>
      </c>
      <c r="AS151" s="1">
        <v>73952374969.799469</v>
      </c>
      <c r="AT151" s="1">
        <v>72309738921.33287</v>
      </c>
      <c r="AU151" s="1">
        <v>72306820396.232544</v>
      </c>
      <c r="AV151" s="1">
        <v>83244801092.709579</v>
      </c>
      <c r="AW151" s="1">
        <v>97977766197.672394</v>
      </c>
      <c r="AX151" s="1">
        <v>109502102510.88319</v>
      </c>
      <c r="AY151" s="1">
        <v>137264061106.04344</v>
      </c>
      <c r="AZ151" s="1">
        <v>152385716311.91638</v>
      </c>
      <c r="BA151" s="1">
        <v>170077814106.3049</v>
      </c>
      <c r="BB151" s="1">
        <v>168152775283.03159</v>
      </c>
      <c r="BC151" s="1">
        <v>177406854514.88458</v>
      </c>
      <c r="BD151" s="1">
        <v>213587413183.99557</v>
      </c>
      <c r="BE151" s="1">
        <v>224383620829.56964</v>
      </c>
      <c r="BF151" s="1">
        <v>231218567178.97867</v>
      </c>
      <c r="BG151" s="1">
        <v>244360888750.80704</v>
      </c>
      <c r="BH151" s="1">
        <v>270556126820.06354</v>
      </c>
      <c r="BI151" s="1">
        <v>278654637737.68988</v>
      </c>
      <c r="BJ151" s="1">
        <v>304951818494.06555</v>
      </c>
    </row>
    <row r="152" spans="1:62" x14ac:dyDescent="0.3">
      <c r="A152" s="1" t="s">
        <v>726</v>
      </c>
      <c r="B152" s="1" t="s">
        <v>727</v>
      </c>
      <c r="C152" s="1" t="s">
        <v>461</v>
      </c>
      <c r="D152" s="1" t="s">
        <v>462</v>
      </c>
      <c r="E152" s="1" t="s">
        <v>425</v>
      </c>
      <c r="F152" s="1" t="s">
        <v>425</v>
      </c>
      <c r="G152" s="1" t="s">
        <v>425</v>
      </c>
      <c r="H152" s="1" t="s">
        <v>425</v>
      </c>
      <c r="I152" s="1" t="s">
        <v>425</v>
      </c>
      <c r="J152" s="1" t="s">
        <v>425</v>
      </c>
      <c r="K152" s="1" t="s">
        <v>425</v>
      </c>
      <c r="L152" s="1" t="s">
        <v>425</v>
      </c>
      <c r="M152" s="1" t="s">
        <v>425</v>
      </c>
      <c r="N152" s="1" t="s">
        <v>425</v>
      </c>
      <c r="O152" s="1" t="s">
        <v>425</v>
      </c>
      <c r="P152" s="1" t="s">
        <v>425</v>
      </c>
      <c r="Q152" s="1" t="s">
        <v>425</v>
      </c>
      <c r="R152" s="1" t="s">
        <v>425</v>
      </c>
      <c r="S152" s="1" t="s">
        <v>425</v>
      </c>
      <c r="T152" s="1" t="s">
        <v>425</v>
      </c>
      <c r="U152" s="1" t="s">
        <v>425</v>
      </c>
      <c r="V152" s="1" t="s">
        <v>425</v>
      </c>
      <c r="W152" s="1" t="s">
        <v>425</v>
      </c>
      <c r="X152" s="1" t="s">
        <v>425</v>
      </c>
      <c r="Y152" s="1" t="s">
        <v>425</v>
      </c>
      <c r="Z152" s="1" t="s">
        <v>425</v>
      </c>
      <c r="AA152" s="1" t="s">
        <v>425</v>
      </c>
      <c r="AB152" s="1" t="s">
        <v>425</v>
      </c>
      <c r="AC152" s="1" t="s">
        <v>425</v>
      </c>
      <c r="AD152" s="1" t="s">
        <v>425</v>
      </c>
      <c r="AE152" s="1" t="s">
        <v>425</v>
      </c>
      <c r="AF152" s="1" t="s">
        <v>425</v>
      </c>
      <c r="AG152" s="1" t="s">
        <v>425</v>
      </c>
      <c r="AH152" s="1" t="s">
        <v>425</v>
      </c>
      <c r="AI152" s="1" t="s">
        <v>425</v>
      </c>
      <c r="AJ152" s="1" t="s">
        <v>425</v>
      </c>
      <c r="AK152" s="1" t="s">
        <v>425</v>
      </c>
      <c r="AL152" s="1" t="s">
        <v>425</v>
      </c>
      <c r="AM152" s="1" t="s">
        <v>425</v>
      </c>
      <c r="AN152" s="1" t="s">
        <v>425</v>
      </c>
      <c r="AO152" s="1" t="s">
        <v>425</v>
      </c>
      <c r="AP152" s="1" t="s">
        <v>425</v>
      </c>
      <c r="AQ152" s="1" t="s">
        <v>425</v>
      </c>
      <c r="AR152" s="1" t="s">
        <v>425</v>
      </c>
      <c r="AS152" s="1">
        <v>144769900</v>
      </c>
      <c r="AT152" s="1">
        <v>155441800</v>
      </c>
      <c r="AU152" s="1">
        <v>161958699.99999997</v>
      </c>
      <c r="AV152" s="1">
        <v>152771900</v>
      </c>
      <c r="AW152" s="1">
        <v>164166000</v>
      </c>
      <c r="AX152" s="1">
        <v>184683500</v>
      </c>
      <c r="AY152" s="1">
        <v>188044800</v>
      </c>
      <c r="AZ152" s="1">
        <v>193119700</v>
      </c>
      <c r="BA152" s="1">
        <v>196845300</v>
      </c>
      <c r="BB152" s="1">
        <v>182679900</v>
      </c>
      <c r="BC152" s="1">
        <v>182843800</v>
      </c>
      <c r="BD152" s="1">
        <v>193208100</v>
      </c>
      <c r="BE152" s="1">
        <v>214597500</v>
      </c>
      <c r="BF152" s="1">
        <v>225269299.99999997</v>
      </c>
      <c r="BG152" s="1">
        <v>245560300.00000003</v>
      </c>
      <c r="BH152" s="1">
        <v>293082900</v>
      </c>
      <c r="BI152" s="1">
        <v>302699800</v>
      </c>
      <c r="BJ152" s="1">
        <v>291544300</v>
      </c>
    </row>
    <row r="153" spans="1:62" x14ac:dyDescent="0.3">
      <c r="A153" s="1" t="s">
        <v>726</v>
      </c>
      <c r="B153" s="1" t="s">
        <v>727</v>
      </c>
      <c r="C153" s="1" t="s">
        <v>242</v>
      </c>
      <c r="D153" s="1" t="s">
        <v>243</v>
      </c>
      <c r="E153" s="1">
        <v>537147100</v>
      </c>
      <c r="F153" s="1">
        <v>599026300</v>
      </c>
      <c r="G153" s="1">
        <v>652120900.00000012</v>
      </c>
      <c r="H153" s="1">
        <v>722784500</v>
      </c>
      <c r="I153" s="1">
        <v>776137500</v>
      </c>
      <c r="J153" s="1">
        <v>852485300</v>
      </c>
      <c r="K153" s="1">
        <v>928833000</v>
      </c>
      <c r="L153" s="1">
        <v>1034376400.0000001</v>
      </c>
      <c r="M153" s="1">
        <v>1112791099.9999998</v>
      </c>
      <c r="N153" s="1">
        <v>1221305699.9999998</v>
      </c>
      <c r="O153" s="1">
        <v>1351006400</v>
      </c>
      <c r="P153" s="1">
        <v>1523917200.0000002</v>
      </c>
      <c r="Q153" s="1">
        <v>1673411700.0000002</v>
      </c>
      <c r="R153" s="1">
        <v>1913793399.9999998</v>
      </c>
      <c r="S153" s="1">
        <v>2188307600</v>
      </c>
      <c r="T153" s="1">
        <v>2435304100</v>
      </c>
      <c r="U153" s="1">
        <v>2588106000.0000005</v>
      </c>
      <c r="V153" s="1">
        <v>2738261900</v>
      </c>
      <c r="W153" s="1">
        <v>3244558600</v>
      </c>
      <c r="X153" s="1">
        <v>3704551600</v>
      </c>
      <c r="Y153" s="1">
        <v>4614086400</v>
      </c>
      <c r="Z153" s="1">
        <v>5222421500.000001</v>
      </c>
      <c r="AA153" s="1">
        <v>5769767899.999999</v>
      </c>
      <c r="AB153" s="1">
        <v>5923755900</v>
      </c>
      <c r="AC153" s="1">
        <v>6183387100</v>
      </c>
      <c r="AD153" s="1">
        <v>6541517100</v>
      </c>
      <c r="AE153" s="1">
        <v>6797834200</v>
      </c>
      <c r="AF153" s="1">
        <v>6827665299.999999</v>
      </c>
      <c r="AG153" s="1">
        <v>5902783400.000001</v>
      </c>
      <c r="AH153" s="1">
        <v>5918469800</v>
      </c>
      <c r="AI153" s="1">
        <v>6433966999.999999</v>
      </c>
      <c r="AJ153" s="1">
        <v>7074675500</v>
      </c>
      <c r="AK153" s="1">
        <v>8042337700</v>
      </c>
      <c r="AL153" s="1">
        <v>8782585400</v>
      </c>
      <c r="AM153" s="1">
        <v>9365289800</v>
      </c>
      <c r="AN153" s="1">
        <v>9573813700</v>
      </c>
      <c r="AO153" s="1">
        <v>9870494000</v>
      </c>
      <c r="AP153" s="1">
        <v>10677286100</v>
      </c>
      <c r="AQ153" s="1">
        <v>11575486400</v>
      </c>
      <c r="AR153" s="1">
        <v>12130252200.000002</v>
      </c>
      <c r="AS153" s="1">
        <v>12304114999.999998</v>
      </c>
      <c r="AT153" s="1">
        <v>12502013400</v>
      </c>
      <c r="AU153" s="1">
        <v>12994310400</v>
      </c>
      <c r="AV153" s="1">
        <v>13693981200</v>
      </c>
      <c r="AW153" s="1">
        <v>15013381700</v>
      </c>
      <c r="AX153" s="1">
        <v>16374393899.999998</v>
      </c>
      <c r="AY153" s="1">
        <v>18141666300</v>
      </c>
      <c r="AZ153" s="1">
        <v>21295984200</v>
      </c>
      <c r="BA153" s="1">
        <v>25155888600</v>
      </c>
      <c r="BB153" s="1">
        <v>27116635600</v>
      </c>
      <c r="BC153" s="1">
        <v>29440287600</v>
      </c>
      <c r="BD153" s="1">
        <v>34686224300.000008</v>
      </c>
      <c r="BE153" s="1">
        <v>40429734400</v>
      </c>
      <c r="BF153" s="1">
        <v>45599994000</v>
      </c>
      <c r="BG153" s="1">
        <v>49921464399.999992</v>
      </c>
      <c r="BH153" s="1">
        <v>54315722500.000008</v>
      </c>
      <c r="BI153" s="1">
        <v>57820916599.999992</v>
      </c>
      <c r="BJ153" s="1">
        <v>61838175799.999992</v>
      </c>
    </row>
    <row r="154" spans="1:62" x14ac:dyDescent="0.3">
      <c r="A154" s="1" t="s">
        <v>726</v>
      </c>
      <c r="B154" s="1" t="s">
        <v>727</v>
      </c>
      <c r="C154" s="1" t="s">
        <v>244</v>
      </c>
      <c r="D154" s="1" t="s">
        <v>245</v>
      </c>
      <c r="E154" s="1">
        <v>230496032.98121637</v>
      </c>
      <c r="F154" s="1">
        <v>244832035.0325262</v>
      </c>
      <c r="G154" s="1">
        <v>261184037.37230149</v>
      </c>
      <c r="H154" s="1">
        <v>275968039.48771483</v>
      </c>
      <c r="I154" s="1">
        <v>305312043.6864897</v>
      </c>
      <c r="J154" s="1">
        <v>344159480.3449434</v>
      </c>
      <c r="K154" s="1">
        <v>390973233.28480232</v>
      </c>
      <c r="L154" s="1">
        <v>441706910.0683167</v>
      </c>
      <c r="M154" s="1">
        <v>485160824.28043455</v>
      </c>
      <c r="N154" s="1">
        <v>551237316.60880268</v>
      </c>
      <c r="O154" s="1">
        <v>645537126.2179414</v>
      </c>
      <c r="P154" s="1">
        <v>717716130.49388313</v>
      </c>
      <c r="Q154" s="1">
        <v>858802035.92814362</v>
      </c>
      <c r="R154" s="1">
        <v>1299105240.7328506</v>
      </c>
      <c r="S154" s="1">
        <v>1467346059.9971294</v>
      </c>
      <c r="T154" s="1">
        <v>1356591176.8556094</v>
      </c>
      <c r="U154" s="1">
        <v>1511856584.2583246</v>
      </c>
      <c r="V154" s="1">
        <v>1640763204.447814</v>
      </c>
      <c r="W154" s="1">
        <v>1947947524.3334749</v>
      </c>
      <c r="X154" s="1">
        <v>2293621944.3663955</v>
      </c>
      <c r="Y154" s="1">
        <v>2545983007.8998361</v>
      </c>
      <c r="Z154" s="1">
        <v>2498068350.6686478</v>
      </c>
      <c r="AA154" s="1">
        <v>2368584969.5328369</v>
      </c>
      <c r="AB154" s="1">
        <v>2562492524.8176055</v>
      </c>
      <c r="AC154" s="1">
        <v>2552526263.0758958</v>
      </c>
      <c r="AD154" s="1">
        <v>2423373088.0735779</v>
      </c>
      <c r="AE154" s="1">
        <v>2648033765.6989908</v>
      </c>
      <c r="AF154" s="1">
        <v>3143848331.3140211</v>
      </c>
      <c r="AG154" s="1">
        <v>3655979702.4564638</v>
      </c>
      <c r="AH154" s="1">
        <v>3546460176.9911504</v>
      </c>
      <c r="AI154" s="1">
        <v>3219730364.996232</v>
      </c>
      <c r="AJ154" s="1">
        <v>3787394957.9831934</v>
      </c>
      <c r="AK154" s="1">
        <v>4377980510.0559816</v>
      </c>
      <c r="AL154" s="1">
        <v>4974550286.1815214</v>
      </c>
      <c r="AM154" s="1">
        <v>5502786069.651742</v>
      </c>
      <c r="AN154" s="1">
        <v>4636057476.425684</v>
      </c>
      <c r="AO154" s="1">
        <v>5155311077.3899841</v>
      </c>
      <c r="AP154" s="1">
        <v>4936615298.7936687</v>
      </c>
      <c r="AQ154" s="1">
        <v>3789443014.6166177</v>
      </c>
      <c r="AR154" s="1">
        <v>3477038204.0173302</v>
      </c>
      <c r="AS154" s="1">
        <v>3521339699.0740738</v>
      </c>
      <c r="AT154" s="1">
        <v>3081024212.429244</v>
      </c>
      <c r="AU154" s="1">
        <v>2999511040.1976433</v>
      </c>
      <c r="AV154" s="1">
        <v>3536411824.2958045</v>
      </c>
      <c r="AW154" s="1">
        <v>3927157866.9646463</v>
      </c>
      <c r="AX154" s="1">
        <v>4865892972.2759514</v>
      </c>
      <c r="AY154" s="1">
        <v>8306343442.2743473</v>
      </c>
      <c r="AZ154" s="1">
        <v>9545071324.9924126</v>
      </c>
      <c r="BA154" s="1">
        <v>11670678863.745787</v>
      </c>
      <c r="BB154" s="1">
        <v>11619541940.401438</v>
      </c>
      <c r="BC154" s="1">
        <v>14250726289.854006</v>
      </c>
      <c r="BD154" s="1">
        <v>17984816533.108395</v>
      </c>
      <c r="BE154" s="1">
        <v>21295834133.230942</v>
      </c>
      <c r="BF154" s="1">
        <v>21261305413.232349</v>
      </c>
      <c r="BG154" s="1">
        <v>23060047127.650932</v>
      </c>
      <c r="BH154" s="1">
        <v>20638636035.255016</v>
      </c>
      <c r="BI154" s="1">
        <v>19904808311.622662</v>
      </c>
      <c r="BJ154" s="1">
        <v>21088758484.748524</v>
      </c>
    </row>
    <row r="155" spans="1:62" x14ac:dyDescent="0.3">
      <c r="A155" s="1" t="s">
        <v>726</v>
      </c>
      <c r="B155" s="1" t="s">
        <v>727</v>
      </c>
      <c r="C155" s="1" t="s">
        <v>64</v>
      </c>
      <c r="D155" s="1" t="s">
        <v>65</v>
      </c>
      <c r="E155" s="1" t="s">
        <v>425</v>
      </c>
      <c r="F155" s="1" t="s">
        <v>425</v>
      </c>
      <c r="G155" s="1" t="s">
        <v>425</v>
      </c>
      <c r="H155" s="1" t="s">
        <v>425</v>
      </c>
      <c r="I155" s="1" t="s">
        <v>425</v>
      </c>
      <c r="J155" s="1">
        <v>400129691.26984119</v>
      </c>
      <c r="K155" s="1">
        <v>421700442.06349212</v>
      </c>
      <c r="L155" s="1">
        <v>451524124.60317463</v>
      </c>
      <c r="M155" s="1">
        <v>477012512.69841278</v>
      </c>
      <c r="N155" s="1">
        <v>512728946.03174603</v>
      </c>
      <c r="O155" s="1">
        <v>548758098.41269839</v>
      </c>
      <c r="P155" s="1">
        <v>609047284.92063475</v>
      </c>
      <c r="Q155" s="1">
        <v>697291727.77777791</v>
      </c>
      <c r="R155" s="1">
        <v>889357059.52380955</v>
      </c>
      <c r="S155" s="1">
        <v>1199618980.1587303</v>
      </c>
      <c r="T155" s="1">
        <v>1351889403.1746032</v>
      </c>
      <c r="U155" s="1">
        <v>1540820245.2380953</v>
      </c>
      <c r="V155" s="1">
        <v>1912353339.6825397</v>
      </c>
      <c r="W155" s="1">
        <v>2350329157.1428571</v>
      </c>
      <c r="X155" s="1">
        <v>3135123879.3650794</v>
      </c>
      <c r="Y155" s="1">
        <v>4094810488.0952382</v>
      </c>
      <c r="Z155" s="1">
        <v>5219516810.3174601</v>
      </c>
      <c r="AA155" s="1">
        <v>5067450002.2058821</v>
      </c>
      <c r="AB155" s="1">
        <v>5237432542.4657526</v>
      </c>
      <c r="AC155" s="1">
        <v>4067222369.3065248</v>
      </c>
      <c r="AD155" s="1">
        <v>2966234106.1946902</v>
      </c>
      <c r="AE155" s="1">
        <v>3439716561.6544256</v>
      </c>
      <c r="AF155" s="1">
        <v>3778316380.239521</v>
      </c>
      <c r="AG155" s="1">
        <v>4082625952.7380948</v>
      </c>
      <c r="AH155" s="1">
        <v>4599970618.4434767</v>
      </c>
      <c r="AI155" s="1">
        <v>5695201563.4249477</v>
      </c>
      <c r="AJ155" s="1">
        <v>6984367762.9037113</v>
      </c>
      <c r="AK155" s="1">
        <v>7157424031.0604534</v>
      </c>
      <c r="AL155" s="1">
        <v>7249533620.306139</v>
      </c>
      <c r="AM155" s="1">
        <v>7870982170.9821711</v>
      </c>
      <c r="AN155" s="1">
        <v>9062131307.8827515</v>
      </c>
      <c r="AO155" s="1">
        <v>9788391732.8289928</v>
      </c>
      <c r="AP155" s="1">
        <v>9965225496.588398</v>
      </c>
      <c r="AQ155" s="1">
        <v>9024567484.2012997</v>
      </c>
      <c r="AR155" s="1">
        <v>8392549702.315114</v>
      </c>
      <c r="AS155" s="1">
        <v>8195993230.742754</v>
      </c>
      <c r="AT155" s="1">
        <v>7662595075.9024134</v>
      </c>
      <c r="AU155" s="1">
        <v>6325151760.0668964</v>
      </c>
      <c r="AV155" s="1">
        <v>6588103836.3473911</v>
      </c>
      <c r="AW155" s="1">
        <v>8033877360.4169664</v>
      </c>
      <c r="AX155" s="1">
        <v>8734653809.4956074</v>
      </c>
      <c r="AY155" s="1">
        <v>10646157920.320862</v>
      </c>
      <c r="AZ155" s="1">
        <v>13794910633.851755</v>
      </c>
      <c r="BA155" s="1">
        <v>18504130752.992191</v>
      </c>
      <c r="BB155" s="1">
        <v>15929902138.13632</v>
      </c>
      <c r="BC155" s="1">
        <v>20030528042.917126</v>
      </c>
      <c r="BD155" s="1">
        <v>25099681460.894257</v>
      </c>
      <c r="BE155" s="1">
        <v>24595319573.754768</v>
      </c>
      <c r="BF155" s="1">
        <v>28965906502.230602</v>
      </c>
      <c r="BG155" s="1">
        <v>30881166852.311611</v>
      </c>
      <c r="BH155" s="1">
        <v>27282581335.796387</v>
      </c>
      <c r="BI155" s="1">
        <v>27424071373.050144</v>
      </c>
      <c r="BJ155" s="1">
        <v>29734895248.9053</v>
      </c>
    </row>
    <row r="156" spans="1:62" x14ac:dyDescent="0.3">
      <c r="A156" s="1" t="s">
        <v>726</v>
      </c>
      <c r="B156" s="1" t="s">
        <v>727</v>
      </c>
      <c r="C156" s="1" t="s">
        <v>58</v>
      </c>
      <c r="D156" s="1" t="s">
        <v>59</v>
      </c>
      <c r="E156" s="1">
        <v>2571908062.0769234</v>
      </c>
      <c r="F156" s="1">
        <v>2899654840.3656716</v>
      </c>
      <c r="G156" s="1">
        <v>3286773187.8768659</v>
      </c>
      <c r="H156" s="1">
        <v>3600957771.1529856</v>
      </c>
      <c r="I156" s="1">
        <v>4356913870.235075</v>
      </c>
      <c r="J156" s="1">
        <v>5166861068.4216433</v>
      </c>
      <c r="K156" s="1">
        <v>6113607728.1567163</v>
      </c>
      <c r="L156" s="1">
        <v>6204253758.5761595</v>
      </c>
      <c r="M156" s="1">
        <v>5736083835.2248068</v>
      </c>
      <c r="N156" s="1">
        <v>6420909789.6382427</v>
      </c>
      <c r="O156" s="1">
        <v>7432223176.7726097</v>
      </c>
      <c r="P156" s="1">
        <v>8289582883.5012913</v>
      </c>
      <c r="Q156" s="1">
        <v>9189413409.0129204</v>
      </c>
      <c r="R156" s="1">
        <v>10994381894.798449</v>
      </c>
      <c r="S156" s="1">
        <v>13858441211.219637</v>
      </c>
      <c r="T156" s="1">
        <v>16877163792.128395</v>
      </c>
      <c r="U156" s="1">
        <v>15947709379.650709</v>
      </c>
      <c r="V156" s="1">
        <v>14620386673.854416</v>
      </c>
      <c r="W156" s="1">
        <v>12495779622.071018</v>
      </c>
      <c r="X156" s="1">
        <v>15962459447.216827</v>
      </c>
      <c r="Y156" s="1">
        <v>18134029179.639324</v>
      </c>
      <c r="Z156" s="1">
        <v>21649137620.30547</v>
      </c>
      <c r="AA156" s="1">
        <v>21793496819.337875</v>
      </c>
      <c r="AB156" s="1">
        <v>17345624453.691639</v>
      </c>
      <c r="AC156" s="1">
        <v>17599660054.286041</v>
      </c>
      <c r="AD156" s="1">
        <v>16548827018.287201</v>
      </c>
      <c r="AE156" s="1">
        <v>15244232957.875952</v>
      </c>
      <c r="AF156" s="1">
        <v>20702298396.971703</v>
      </c>
      <c r="AG156" s="1">
        <v>15439408447.2288</v>
      </c>
      <c r="AH156" s="1">
        <v>22499559086.034309</v>
      </c>
      <c r="AI156" s="1">
        <v>26410386669.360916</v>
      </c>
      <c r="AJ156" s="1">
        <v>34672122380.768738</v>
      </c>
      <c r="AK156" s="1">
        <v>36139225287.907867</v>
      </c>
      <c r="AL156" s="1">
        <v>35158109999.497261</v>
      </c>
      <c r="AM156" s="1">
        <v>44882079766.891273</v>
      </c>
      <c r="AN156" s="1">
        <v>53312793687.383636</v>
      </c>
      <c r="AO156" s="1">
        <v>55252414130.301918</v>
      </c>
      <c r="AP156" s="1">
        <v>58147522522.522522</v>
      </c>
      <c r="AQ156" s="1">
        <v>55501467877.381035</v>
      </c>
      <c r="AR156" s="1">
        <v>50187324567.882996</v>
      </c>
      <c r="AS156" s="1">
        <v>51744749133.21299</v>
      </c>
      <c r="AT156" s="1">
        <v>52030158775.405487</v>
      </c>
      <c r="AU156" s="1">
        <v>54777553515.080879</v>
      </c>
      <c r="AV156" s="1">
        <v>58731030121.867096</v>
      </c>
      <c r="AW156" s="1">
        <v>66768703497.56868</v>
      </c>
      <c r="AX156" s="1">
        <v>76060606060.606049</v>
      </c>
      <c r="AY156" s="1">
        <v>88643193061.748001</v>
      </c>
      <c r="AZ156" s="1">
        <v>102170981144.13551</v>
      </c>
      <c r="BA156" s="1">
        <v>120550599815.44142</v>
      </c>
      <c r="BB156" s="1">
        <v>120822986521.47932</v>
      </c>
      <c r="BC156" s="1">
        <v>147528937028.77774</v>
      </c>
      <c r="BD156" s="1">
        <v>171761737046.58508</v>
      </c>
      <c r="BE156" s="1">
        <v>192648999090.08191</v>
      </c>
      <c r="BF156" s="1">
        <v>201217661645.5087</v>
      </c>
      <c r="BG156" s="1">
        <v>201080662205.00177</v>
      </c>
      <c r="BH156" s="1">
        <v>189926516769.25009</v>
      </c>
      <c r="BI156" s="1">
        <v>191639655121.32971</v>
      </c>
      <c r="BJ156" s="1">
        <v>211389272242.15659</v>
      </c>
    </row>
    <row r="157" spans="1:62" x14ac:dyDescent="0.3">
      <c r="A157" s="1" t="s">
        <v>726</v>
      </c>
      <c r="B157" s="1" t="s">
        <v>727</v>
      </c>
      <c r="C157" s="1" t="s">
        <v>118</v>
      </c>
      <c r="D157" s="1" t="s">
        <v>119</v>
      </c>
      <c r="E157" s="1">
        <v>6684568805.0688057</v>
      </c>
      <c r="F157" s="1">
        <v>7256966966.2255583</v>
      </c>
      <c r="G157" s="1">
        <v>4399827767.9670362</v>
      </c>
      <c r="H157" s="1">
        <v>4875309866.3401699</v>
      </c>
      <c r="I157" s="1">
        <v>5271404668.3673468</v>
      </c>
      <c r="J157" s="1">
        <v>5784398976.9820957</v>
      </c>
      <c r="K157" s="1">
        <v>6371459304.410183</v>
      </c>
      <c r="L157" s="1">
        <v>6809134235.5429821</v>
      </c>
      <c r="M157" s="1">
        <v>7591603053.435113</v>
      </c>
      <c r="N157" s="1">
        <v>8408229699.142951</v>
      </c>
      <c r="O157" s="1">
        <v>6687204834.3687048</v>
      </c>
      <c r="P157" s="1">
        <v>7408305735.6530933</v>
      </c>
      <c r="Q157" s="1">
        <v>8017468688.2003956</v>
      </c>
      <c r="R157" s="1">
        <v>10082885603.066767</v>
      </c>
      <c r="S157" s="1">
        <v>13781139969.651882</v>
      </c>
      <c r="T157" s="1">
        <v>14893969287.655735</v>
      </c>
      <c r="U157" s="1">
        <v>17097563270.298241</v>
      </c>
      <c r="V157" s="1">
        <v>19648106122.007889</v>
      </c>
      <c r="W157" s="1">
        <v>22706155475.304787</v>
      </c>
      <c r="X157" s="1">
        <v>27502168726.957275</v>
      </c>
      <c r="Y157" s="1">
        <v>32450541843.065208</v>
      </c>
      <c r="Z157" s="1">
        <v>35646416952.542503</v>
      </c>
      <c r="AA157" s="1">
        <v>37140163934.426231</v>
      </c>
      <c r="AB157" s="1">
        <v>33212180658.165882</v>
      </c>
      <c r="AC157" s="1">
        <v>31408492876.691002</v>
      </c>
      <c r="AD157" s="1">
        <v>30734335448.990452</v>
      </c>
      <c r="AE157" s="1">
        <v>29868339080.826267</v>
      </c>
      <c r="AF157" s="1">
        <v>33195933429.600784</v>
      </c>
      <c r="AG157" s="1">
        <v>37885440418.683365</v>
      </c>
      <c r="AH157" s="1">
        <v>42575183905.560646</v>
      </c>
      <c r="AI157" s="1">
        <v>44311593755.784531</v>
      </c>
      <c r="AJ157" s="1">
        <v>45417561302.249748</v>
      </c>
      <c r="AK157" s="1">
        <v>52976344928.956398</v>
      </c>
      <c r="AL157" s="1">
        <v>54368083953.111916</v>
      </c>
      <c r="AM157" s="1">
        <v>64084460124.464363</v>
      </c>
      <c r="AN157" s="1">
        <v>74119987244.501144</v>
      </c>
      <c r="AO157" s="1">
        <v>82848140618.026611</v>
      </c>
      <c r="AP157" s="1">
        <v>82344260570.668488</v>
      </c>
      <c r="AQ157" s="1">
        <v>72207028766.663971</v>
      </c>
      <c r="AR157" s="1">
        <v>82995145792.171463</v>
      </c>
      <c r="AS157" s="1">
        <v>81026300310.564117</v>
      </c>
      <c r="AT157" s="1">
        <v>76262072467.902786</v>
      </c>
      <c r="AU157" s="1">
        <v>81357605642.219147</v>
      </c>
      <c r="AV157" s="1">
        <v>83908206648.012955</v>
      </c>
      <c r="AW157" s="1">
        <v>91371242495.856155</v>
      </c>
      <c r="AX157" s="1">
        <v>103071582125.24112</v>
      </c>
      <c r="AY157" s="1">
        <v>122210716310.36104</v>
      </c>
      <c r="AZ157" s="1">
        <v>149359918060.09503</v>
      </c>
      <c r="BA157" s="1">
        <v>174195136252.93356</v>
      </c>
      <c r="BB157" s="1">
        <v>168334601260.24347</v>
      </c>
      <c r="BC157" s="1">
        <v>199590775189.30478</v>
      </c>
      <c r="BD157" s="1">
        <v>224143083707.40283</v>
      </c>
      <c r="BE157" s="1">
        <v>250092092997.80008</v>
      </c>
      <c r="BF157" s="1">
        <v>271836123724.55484</v>
      </c>
      <c r="BG157" s="1">
        <v>284584522898.935</v>
      </c>
      <c r="BH157" s="1">
        <v>292774099014.19031</v>
      </c>
      <c r="BI157" s="1">
        <v>304889079564.68066</v>
      </c>
      <c r="BJ157" s="1">
        <v>313595208737.26929</v>
      </c>
    </row>
    <row r="158" spans="1:62" x14ac:dyDescent="0.3">
      <c r="A158" s="1" t="s">
        <v>726</v>
      </c>
      <c r="B158" s="1" t="s">
        <v>727</v>
      </c>
      <c r="C158" s="1" t="s">
        <v>60</v>
      </c>
      <c r="D158" s="1" t="s">
        <v>61</v>
      </c>
      <c r="E158" s="1" t="s">
        <v>425</v>
      </c>
      <c r="F158" s="1" t="s">
        <v>425</v>
      </c>
      <c r="G158" s="1" t="s">
        <v>425</v>
      </c>
      <c r="H158" s="1" t="s">
        <v>425</v>
      </c>
      <c r="I158" s="1" t="s">
        <v>425</v>
      </c>
      <c r="J158" s="1" t="s">
        <v>425</v>
      </c>
      <c r="K158" s="1" t="s">
        <v>425</v>
      </c>
      <c r="L158" s="1" t="s">
        <v>425</v>
      </c>
      <c r="M158" s="1" t="s">
        <v>425</v>
      </c>
      <c r="N158" s="1" t="s">
        <v>425</v>
      </c>
      <c r="O158" s="1" t="s">
        <v>425</v>
      </c>
      <c r="P158" s="1" t="s">
        <v>425</v>
      </c>
      <c r="Q158" s="1" t="s">
        <v>425</v>
      </c>
      <c r="R158" s="1" t="s">
        <v>425</v>
      </c>
      <c r="S158" s="1" t="s">
        <v>425</v>
      </c>
      <c r="T158" s="1" t="s">
        <v>425</v>
      </c>
      <c r="U158" s="1" t="s">
        <v>425</v>
      </c>
      <c r="V158" s="1" t="s">
        <v>425</v>
      </c>
      <c r="W158" s="1" t="s">
        <v>425</v>
      </c>
      <c r="X158" s="1" t="s">
        <v>425</v>
      </c>
      <c r="Y158" s="1" t="s">
        <v>425</v>
      </c>
      <c r="Z158" s="1" t="s">
        <v>425</v>
      </c>
      <c r="AA158" s="1" t="s">
        <v>425</v>
      </c>
      <c r="AB158" s="1" t="s">
        <v>425</v>
      </c>
      <c r="AC158" s="1" t="s">
        <v>425</v>
      </c>
      <c r="AD158" s="1" t="s">
        <v>425</v>
      </c>
      <c r="AE158" s="1" t="s">
        <v>425</v>
      </c>
      <c r="AF158" s="1" t="s">
        <v>425</v>
      </c>
      <c r="AG158" s="1" t="s">
        <v>425</v>
      </c>
      <c r="AH158" s="1" t="s">
        <v>425</v>
      </c>
      <c r="AI158" s="1">
        <v>65977749036.984444</v>
      </c>
      <c r="AJ158" s="1">
        <v>85500935934.990067</v>
      </c>
      <c r="AK158" s="1">
        <v>94337050693.272675</v>
      </c>
      <c r="AL158" s="1">
        <v>96045645026.178009</v>
      </c>
      <c r="AM158" s="1">
        <v>110803391516.6982</v>
      </c>
      <c r="AN158" s="1">
        <v>142137319587.62888</v>
      </c>
      <c r="AO158" s="1">
        <v>159942880456.95633</v>
      </c>
      <c r="AP158" s="1">
        <v>159117799530.3876</v>
      </c>
      <c r="AQ158" s="1">
        <v>174388271853.59958</v>
      </c>
      <c r="AR158" s="1">
        <v>169717677900.73355</v>
      </c>
      <c r="AS158" s="1">
        <v>171885598582.6373</v>
      </c>
      <c r="AT158" s="1">
        <v>190521263343.02255</v>
      </c>
      <c r="AU158" s="1">
        <v>198680637254.90195</v>
      </c>
      <c r="AV158" s="1">
        <v>217513049291.60992</v>
      </c>
      <c r="AW158" s="1">
        <v>255102252843.39459</v>
      </c>
      <c r="AX158" s="1">
        <v>306125173852.573</v>
      </c>
      <c r="AY158" s="1">
        <v>344748646558.3913</v>
      </c>
      <c r="AZ158" s="1">
        <v>429063549983.74219</v>
      </c>
      <c r="BA158" s="1">
        <v>533815789473.68427</v>
      </c>
      <c r="BB158" s="1">
        <v>439796160379.47504</v>
      </c>
      <c r="BC158" s="1">
        <v>479321460551.18896</v>
      </c>
      <c r="BD158" s="1">
        <v>528832185770.21735</v>
      </c>
      <c r="BE158" s="1">
        <v>500360816827.88269</v>
      </c>
      <c r="BF158" s="1">
        <v>524234322596.97522</v>
      </c>
      <c r="BG158" s="1">
        <v>545179584720.24091</v>
      </c>
      <c r="BH158" s="1">
        <v>477355617455.896</v>
      </c>
      <c r="BI158" s="1">
        <v>471400273917.01331</v>
      </c>
      <c r="BJ158" s="1">
        <v>524509565263.40857</v>
      </c>
    </row>
    <row r="159" spans="1:62" x14ac:dyDescent="0.3">
      <c r="A159" s="1" t="s">
        <v>726</v>
      </c>
      <c r="B159" s="1" t="s">
        <v>727</v>
      </c>
      <c r="C159" s="1" t="s">
        <v>62</v>
      </c>
      <c r="D159" s="1" t="s">
        <v>63</v>
      </c>
      <c r="E159" s="1">
        <v>3193200404.3729734</v>
      </c>
      <c r="F159" s="1">
        <v>3417516639.3759632</v>
      </c>
      <c r="G159" s="1">
        <v>3668222357.6570182</v>
      </c>
      <c r="H159" s="1">
        <v>3905734459.7269282</v>
      </c>
      <c r="I159" s="1">
        <v>4235608177.6710229</v>
      </c>
      <c r="J159" s="1">
        <v>4687464054.834548</v>
      </c>
      <c r="K159" s="1">
        <v>5135387845.971077</v>
      </c>
      <c r="L159" s="1">
        <v>5740241165.634326</v>
      </c>
      <c r="M159" s="1">
        <v>6354262628.3353748</v>
      </c>
      <c r="N159" s="1">
        <v>6969025825.628685</v>
      </c>
      <c r="O159" s="1">
        <v>8109032775.4532776</v>
      </c>
      <c r="P159" s="1">
        <v>9202512367.4911671</v>
      </c>
      <c r="Q159" s="1">
        <v>11240223128.243143</v>
      </c>
      <c r="R159" s="1">
        <v>15092052330.335241</v>
      </c>
      <c r="S159" s="1">
        <v>17514112075.769535</v>
      </c>
      <c r="T159" s="1">
        <v>19349512941.176472</v>
      </c>
      <c r="U159" s="1">
        <v>20334835543.766579</v>
      </c>
      <c r="V159" s="1">
        <v>21441635411.21006</v>
      </c>
      <c r="W159" s="1">
        <v>23489924726.27737</v>
      </c>
      <c r="X159" s="1">
        <v>26625439344.262295</v>
      </c>
      <c r="Y159" s="1">
        <v>32899759311.173409</v>
      </c>
      <c r="Z159" s="1">
        <v>31980423452.76873</v>
      </c>
      <c r="AA159" s="1">
        <v>30530759334.006058</v>
      </c>
      <c r="AB159" s="1">
        <v>27242331885.631561</v>
      </c>
      <c r="AC159" s="1">
        <v>25220451794.029034</v>
      </c>
      <c r="AD159" s="1">
        <v>27118476173.667492</v>
      </c>
      <c r="AE159" s="1">
        <v>38749715721.75312</v>
      </c>
      <c r="AF159" s="1">
        <v>48187667852.568657</v>
      </c>
      <c r="AG159" s="1">
        <v>56352797353.760445</v>
      </c>
      <c r="AH159" s="1">
        <v>60600056659.027245</v>
      </c>
      <c r="AI159" s="1">
        <v>78721607509.49234</v>
      </c>
      <c r="AJ159" s="1">
        <v>89242382961.010132</v>
      </c>
      <c r="AK159" s="1">
        <v>107602689040.68904</v>
      </c>
      <c r="AL159" s="1">
        <v>95019103603.042007</v>
      </c>
      <c r="AM159" s="1">
        <v>99698453260.869568</v>
      </c>
      <c r="AN159" s="1">
        <v>118133634071.9119</v>
      </c>
      <c r="AO159" s="1">
        <v>122629812841.17494</v>
      </c>
      <c r="AP159" s="1">
        <v>117046198970.84047</v>
      </c>
      <c r="AQ159" s="1">
        <v>123981736420.30276</v>
      </c>
      <c r="AR159" s="1">
        <v>127465545493.28787</v>
      </c>
      <c r="AS159" s="1">
        <v>118358489957.61932</v>
      </c>
      <c r="AT159" s="1">
        <v>121545880984.34006</v>
      </c>
      <c r="AU159" s="1">
        <v>134228697534.34972</v>
      </c>
      <c r="AV159" s="1">
        <v>164964195259.59369</v>
      </c>
      <c r="AW159" s="1">
        <v>189187437298.23691</v>
      </c>
      <c r="AX159" s="1">
        <v>197304513120.25867</v>
      </c>
      <c r="AY159" s="1">
        <v>208566948939.90717</v>
      </c>
      <c r="AZ159" s="1">
        <v>240169336162.05856</v>
      </c>
      <c r="BA159" s="1">
        <v>262007590449.68509</v>
      </c>
      <c r="BB159" s="1">
        <v>243745748819.11642</v>
      </c>
      <c r="BC159" s="1">
        <v>238303443425.20993</v>
      </c>
      <c r="BD159" s="1">
        <v>244895101712.45135</v>
      </c>
      <c r="BE159" s="1">
        <v>216368178659.4465</v>
      </c>
      <c r="BF159" s="1">
        <v>226073492966.49509</v>
      </c>
      <c r="BG159" s="1">
        <v>229629822121.60062</v>
      </c>
      <c r="BH159" s="1">
        <v>199420256049.6886</v>
      </c>
      <c r="BI159" s="1">
        <v>205184480409.02405</v>
      </c>
      <c r="BJ159" s="1">
        <v>217571083045.99036</v>
      </c>
    </row>
    <row r="160" spans="1:62" x14ac:dyDescent="0.3">
      <c r="A160" s="1" t="s">
        <v>726</v>
      </c>
      <c r="B160" s="1" t="s">
        <v>727</v>
      </c>
      <c r="C160" s="1" t="s">
        <v>336</v>
      </c>
      <c r="D160" s="1" t="s">
        <v>337</v>
      </c>
      <c r="E160" s="1">
        <v>1691900000</v>
      </c>
      <c r="F160" s="1">
        <v>1865100000</v>
      </c>
      <c r="G160" s="1">
        <v>2094400000</v>
      </c>
      <c r="H160" s="1">
        <v>2333600000</v>
      </c>
      <c r="I160" s="1">
        <v>2570500000</v>
      </c>
      <c r="J160" s="1">
        <v>2881500000</v>
      </c>
      <c r="K160" s="1">
        <v>3170500000</v>
      </c>
      <c r="L160" s="1">
        <v>3532700000</v>
      </c>
      <c r="M160" s="1">
        <v>3941700000</v>
      </c>
      <c r="N160" s="1">
        <v>4460700000</v>
      </c>
      <c r="O160" s="1">
        <v>5034700000</v>
      </c>
      <c r="P160" s="1">
        <v>5646800000</v>
      </c>
      <c r="Q160" s="1">
        <v>6328900000</v>
      </c>
      <c r="R160" s="1">
        <v>7002400000</v>
      </c>
      <c r="S160" s="1">
        <v>7684800000</v>
      </c>
      <c r="T160" s="1">
        <v>8198300000</v>
      </c>
      <c r="U160" s="1">
        <v>8968600000</v>
      </c>
      <c r="V160" s="1">
        <v>9910900000</v>
      </c>
      <c r="W160" s="1">
        <v>11165000000</v>
      </c>
      <c r="X160" s="1">
        <v>12750000000</v>
      </c>
      <c r="Y160" s="1">
        <v>14436100000</v>
      </c>
      <c r="Z160" s="1">
        <v>15955700000</v>
      </c>
      <c r="AA160" s="1">
        <v>16764200000</v>
      </c>
      <c r="AB160" s="1">
        <v>17276600000</v>
      </c>
      <c r="AC160" s="1">
        <v>19162600000</v>
      </c>
      <c r="AD160" s="1">
        <v>20289200000</v>
      </c>
      <c r="AE160" s="1">
        <v>22009300000</v>
      </c>
      <c r="AF160" s="1">
        <v>24025800000</v>
      </c>
      <c r="AG160" s="1">
        <v>26385800000</v>
      </c>
      <c r="AH160" s="1">
        <v>28161200000</v>
      </c>
      <c r="AI160" s="1">
        <v>30603919000</v>
      </c>
      <c r="AJ160" s="1">
        <v>32287031000</v>
      </c>
      <c r="AK160" s="1">
        <v>34630430000</v>
      </c>
      <c r="AL160" s="1">
        <v>36922456000</v>
      </c>
      <c r="AM160" s="1">
        <v>39690630000</v>
      </c>
      <c r="AN160" s="1">
        <v>42647331000</v>
      </c>
      <c r="AO160" s="1">
        <v>45340835000</v>
      </c>
      <c r="AP160" s="1">
        <v>48187039000</v>
      </c>
      <c r="AQ160" s="1">
        <v>54086400000</v>
      </c>
      <c r="AR160" s="1">
        <v>57841000000</v>
      </c>
      <c r="AS160" s="1">
        <v>61701800000</v>
      </c>
      <c r="AT160" s="1">
        <v>69208400000</v>
      </c>
      <c r="AU160" s="1">
        <v>71623500000</v>
      </c>
      <c r="AV160" s="1">
        <v>74827400000</v>
      </c>
      <c r="AW160" s="1">
        <v>80322313000</v>
      </c>
      <c r="AX160" s="1">
        <v>83914521300</v>
      </c>
      <c r="AY160" s="1">
        <v>87276164400</v>
      </c>
      <c r="AZ160" s="1">
        <v>89524131600</v>
      </c>
      <c r="BA160" s="1">
        <v>93639316000</v>
      </c>
      <c r="BB160" s="1">
        <v>96385638000</v>
      </c>
      <c r="BC160" s="1">
        <v>98381268000</v>
      </c>
      <c r="BD160" s="1">
        <v>100351670000</v>
      </c>
      <c r="BE160" s="1">
        <v>101564800000</v>
      </c>
      <c r="BF160" s="1">
        <v>102450000000</v>
      </c>
      <c r="BG160" s="1">
        <v>102445800000</v>
      </c>
      <c r="BH160" s="1">
        <v>103143500000</v>
      </c>
      <c r="BI160" s="1">
        <v>105034500000</v>
      </c>
      <c r="BJ160" s="1" t="s">
        <v>425</v>
      </c>
    </row>
    <row r="161" spans="1:62" x14ac:dyDescent="0.3">
      <c r="A161" s="1" t="s">
        <v>726</v>
      </c>
      <c r="B161" s="1" t="s">
        <v>727</v>
      </c>
      <c r="C161" s="1" t="s">
        <v>380</v>
      </c>
      <c r="D161" s="1" t="s">
        <v>381</v>
      </c>
      <c r="E161" s="1" t="s">
        <v>425</v>
      </c>
      <c r="F161" s="1" t="s">
        <v>425</v>
      </c>
      <c r="G161" s="1" t="s">
        <v>425</v>
      </c>
      <c r="H161" s="1" t="s">
        <v>425</v>
      </c>
      <c r="I161" s="1" t="s">
        <v>425</v>
      </c>
      <c r="J161" s="1" t="s">
        <v>425</v>
      </c>
      <c r="K161" s="1" t="s">
        <v>425</v>
      </c>
      <c r="L161" s="1" t="s">
        <v>425</v>
      </c>
      <c r="M161" s="1" t="s">
        <v>425</v>
      </c>
      <c r="N161" s="1" t="s">
        <v>425</v>
      </c>
      <c r="O161" s="1">
        <v>301791301.79130173</v>
      </c>
      <c r="P161" s="1">
        <v>387700084.24599832</v>
      </c>
      <c r="Q161" s="1">
        <v>510259940.72047424</v>
      </c>
      <c r="R161" s="1">
        <v>793884368.04043734</v>
      </c>
      <c r="S161" s="1">
        <v>2401403227.4408469</v>
      </c>
      <c r="T161" s="1">
        <v>2512784033.3782787</v>
      </c>
      <c r="U161" s="1">
        <v>3284301332.1895347</v>
      </c>
      <c r="V161" s="1">
        <v>3617580171.7605457</v>
      </c>
      <c r="W161" s="1">
        <v>4052000412.7008686</v>
      </c>
      <c r="X161" s="1">
        <v>5633000318.0240107</v>
      </c>
      <c r="Y161" s="1">
        <v>7829094613.0708227</v>
      </c>
      <c r="Z161" s="1">
        <v>8661263763.7362633</v>
      </c>
      <c r="AA161" s="1">
        <v>7596703214.2857141</v>
      </c>
      <c r="AB161" s="1">
        <v>6467582307.6923075</v>
      </c>
      <c r="AC161" s="1">
        <v>6704395824.1758251</v>
      </c>
      <c r="AD161" s="1">
        <v>6153296456.0439558</v>
      </c>
      <c r="AE161" s="1">
        <v>5053021950.5494499</v>
      </c>
      <c r="AF161" s="1">
        <v>5446428681.3186808</v>
      </c>
      <c r="AG161" s="1">
        <v>6038187032.9670324</v>
      </c>
      <c r="AH161" s="1">
        <v>6487912087.9120874</v>
      </c>
      <c r="AI161" s="1">
        <v>7360439423.0769224</v>
      </c>
      <c r="AJ161" s="1">
        <v>6883516483.5164824</v>
      </c>
      <c r="AK161" s="1">
        <v>7646153983.5164833</v>
      </c>
      <c r="AL161" s="1">
        <v>7156593653.8461533</v>
      </c>
      <c r="AM161" s="1">
        <v>7374450769.2307701</v>
      </c>
      <c r="AN161" s="1">
        <v>8137911978.0219774</v>
      </c>
      <c r="AO161" s="1">
        <v>9059340384.6153851</v>
      </c>
      <c r="AP161" s="1">
        <v>11297802115.384615</v>
      </c>
      <c r="AQ161" s="1">
        <v>10255495027.472528</v>
      </c>
      <c r="AR161" s="1">
        <v>12393131868.131868</v>
      </c>
      <c r="AS161" s="1">
        <v>17759890109.89011</v>
      </c>
      <c r="AT161" s="1">
        <v>17538461538.461536</v>
      </c>
      <c r="AU161" s="1">
        <v>19363736263.736263</v>
      </c>
      <c r="AV161" s="1">
        <v>23533791208.791206</v>
      </c>
      <c r="AW161" s="1">
        <v>31734065934.065933</v>
      </c>
      <c r="AX161" s="1">
        <v>44530494505.494507</v>
      </c>
      <c r="AY161" s="1">
        <v>60882142857.142845</v>
      </c>
      <c r="AZ161" s="1">
        <v>79712087912.087906</v>
      </c>
      <c r="BA161" s="1">
        <v>115270054945.05495</v>
      </c>
      <c r="BB161" s="1">
        <v>97798351648.351624</v>
      </c>
      <c r="BC161" s="1">
        <v>125122306346.15385</v>
      </c>
      <c r="BD161" s="1">
        <v>167775274725.27472</v>
      </c>
      <c r="BE161" s="1">
        <v>186833516483.51648</v>
      </c>
      <c r="BF161" s="1">
        <v>198727747252.74725</v>
      </c>
      <c r="BG161" s="1">
        <v>206224725274.72528</v>
      </c>
      <c r="BH161" s="1">
        <v>164641483516.48352</v>
      </c>
      <c r="BI161" s="1">
        <v>152451923076.92307</v>
      </c>
      <c r="BJ161" s="1">
        <v>167605219780.21979</v>
      </c>
    </row>
    <row r="162" spans="1:62" x14ac:dyDescent="0.3">
      <c r="A162" s="1" t="s">
        <v>726</v>
      </c>
      <c r="B162" s="1" t="s">
        <v>727</v>
      </c>
      <c r="C162" s="1" t="s">
        <v>246</v>
      </c>
      <c r="D162" s="1" t="s">
        <v>247</v>
      </c>
      <c r="E162" s="1" t="s">
        <v>425</v>
      </c>
      <c r="F162" s="1" t="s">
        <v>425</v>
      </c>
      <c r="G162" s="1" t="s">
        <v>425</v>
      </c>
      <c r="H162" s="1" t="s">
        <v>425</v>
      </c>
      <c r="I162" s="1" t="s">
        <v>425</v>
      </c>
      <c r="J162" s="1" t="s">
        <v>425</v>
      </c>
      <c r="K162" s="1" t="s">
        <v>425</v>
      </c>
      <c r="L162" s="1" t="s">
        <v>425</v>
      </c>
      <c r="M162" s="1" t="s">
        <v>425</v>
      </c>
      <c r="N162" s="1" t="s">
        <v>425</v>
      </c>
      <c r="O162" s="1" t="s">
        <v>425</v>
      </c>
      <c r="P162" s="1" t="s">
        <v>425</v>
      </c>
      <c r="Q162" s="1" t="s">
        <v>425</v>
      </c>
      <c r="R162" s="1" t="s">
        <v>425</v>
      </c>
      <c r="S162" s="1" t="s">
        <v>425</v>
      </c>
      <c r="T162" s="1" t="s">
        <v>425</v>
      </c>
      <c r="U162" s="1" t="s">
        <v>425</v>
      </c>
      <c r="V162" s="1" t="s">
        <v>425</v>
      </c>
      <c r="W162" s="1" t="s">
        <v>425</v>
      </c>
      <c r="X162" s="1" t="s">
        <v>425</v>
      </c>
      <c r="Y162" s="1" t="s">
        <v>425</v>
      </c>
      <c r="Z162" s="1" t="s">
        <v>425</v>
      </c>
      <c r="AA162" s="1" t="s">
        <v>425</v>
      </c>
      <c r="AB162" s="1" t="s">
        <v>425</v>
      </c>
      <c r="AC162" s="1" t="s">
        <v>425</v>
      </c>
      <c r="AD162" s="1" t="s">
        <v>425</v>
      </c>
      <c r="AE162" s="1" t="s">
        <v>425</v>
      </c>
      <c r="AF162" s="1">
        <v>38413636363.63636</v>
      </c>
      <c r="AG162" s="1">
        <v>40809523809.523811</v>
      </c>
      <c r="AH162" s="1">
        <v>42105263157.89473</v>
      </c>
      <c r="AI162" s="1">
        <v>38995454545.454544</v>
      </c>
      <c r="AJ162" s="1">
        <v>28998684210.526318</v>
      </c>
      <c r="AK162" s="1">
        <v>25121666666.666668</v>
      </c>
      <c r="AL162" s="1">
        <v>26362894736.842106</v>
      </c>
      <c r="AM162" s="1">
        <v>30074440483.383686</v>
      </c>
      <c r="AN162" s="1">
        <v>37662075750.122963</v>
      </c>
      <c r="AO162" s="1">
        <v>37182938696.075249</v>
      </c>
      <c r="AP162" s="1">
        <v>35838588169.642853</v>
      </c>
      <c r="AQ162" s="1">
        <v>41976002703.920685</v>
      </c>
      <c r="AR162" s="1">
        <v>36183003978.347351</v>
      </c>
      <c r="AS162" s="1">
        <v>37438527799.530151</v>
      </c>
      <c r="AT162" s="1">
        <v>40716836998.038612</v>
      </c>
      <c r="AU162" s="1">
        <v>46174557555.589172</v>
      </c>
      <c r="AV162" s="1">
        <v>59867801204.819283</v>
      </c>
      <c r="AW162" s="1">
        <v>76216441462.144196</v>
      </c>
      <c r="AX162" s="1">
        <v>99697566667.810684</v>
      </c>
      <c r="AY162" s="1">
        <v>123533036667.85332</v>
      </c>
      <c r="AZ162" s="1">
        <v>175933642291.76065</v>
      </c>
      <c r="BA162" s="1">
        <v>213605065703.2832</v>
      </c>
      <c r="BB162" s="1">
        <v>172611845341.5538</v>
      </c>
      <c r="BC162" s="1">
        <v>166658327826.55212</v>
      </c>
      <c r="BD162" s="1">
        <v>184367381748.99954</v>
      </c>
      <c r="BE162" s="1">
        <v>171664638717.49039</v>
      </c>
      <c r="BF162" s="1">
        <v>191549024910.60428</v>
      </c>
      <c r="BG162" s="1">
        <v>199493490982.9213</v>
      </c>
      <c r="BH162" s="1">
        <v>177911101680.10583</v>
      </c>
      <c r="BI162" s="1">
        <v>187805922349.23141</v>
      </c>
      <c r="BJ162" s="1">
        <v>211803281924.73782</v>
      </c>
    </row>
    <row r="163" spans="1:62" x14ac:dyDescent="0.3">
      <c r="A163" s="1" t="s">
        <v>726</v>
      </c>
      <c r="B163" s="1" t="s">
        <v>727</v>
      </c>
      <c r="C163" s="1" t="s">
        <v>463</v>
      </c>
      <c r="D163" s="1" t="s">
        <v>67</v>
      </c>
      <c r="E163" s="1" t="s">
        <v>425</v>
      </c>
      <c r="F163" s="1" t="s">
        <v>425</v>
      </c>
      <c r="G163" s="1" t="s">
        <v>425</v>
      </c>
      <c r="H163" s="1" t="s">
        <v>425</v>
      </c>
      <c r="I163" s="1" t="s">
        <v>425</v>
      </c>
      <c r="J163" s="1" t="s">
        <v>425</v>
      </c>
      <c r="K163" s="1" t="s">
        <v>425</v>
      </c>
      <c r="L163" s="1" t="s">
        <v>425</v>
      </c>
      <c r="M163" s="1" t="s">
        <v>425</v>
      </c>
      <c r="N163" s="1" t="s">
        <v>425</v>
      </c>
      <c r="O163" s="1" t="s">
        <v>425</v>
      </c>
      <c r="P163" s="1" t="s">
        <v>425</v>
      </c>
      <c r="Q163" s="1" t="s">
        <v>425</v>
      </c>
      <c r="R163" s="1" t="s">
        <v>425</v>
      </c>
      <c r="S163" s="1" t="s">
        <v>425</v>
      </c>
      <c r="T163" s="1" t="s">
        <v>425</v>
      </c>
      <c r="U163" s="1" t="s">
        <v>425</v>
      </c>
      <c r="V163" s="1" t="s">
        <v>425</v>
      </c>
      <c r="W163" s="1" t="s">
        <v>425</v>
      </c>
      <c r="X163" s="1" t="s">
        <v>425</v>
      </c>
      <c r="Y163" s="1" t="s">
        <v>425</v>
      </c>
      <c r="Z163" s="1" t="s">
        <v>425</v>
      </c>
      <c r="AA163" s="1" t="s">
        <v>425</v>
      </c>
      <c r="AB163" s="1" t="s">
        <v>425</v>
      </c>
      <c r="AC163" s="1" t="s">
        <v>425</v>
      </c>
      <c r="AD163" s="1" t="s">
        <v>425</v>
      </c>
      <c r="AE163" s="1" t="s">
        <v>425</v>
      </c>
      <c r="AF163" s="1" t="s">
        <v>425</v>
      </c>
      <c r="AG163" s="1" t="s">
        <v>425</v>
      </c>
      <c r="AH163" s="1">
        <v>506500173960.26923</v>
      </c>
      <c r="AI163" s="1">
        <v>516814274021.95587</v>
      </c>
      <c r="AJ163" s="1">
        <v>517962962962.96301</v>
      </c>
      <c r="AK163" s="1">
        <v>460290556900.72638</v>
      </c>
      <c r="AL163" s="1">
        <v>435083713850.83716</v>
      </c>
      <c r="AM163" s="1">
        <v>395077301248.46368</v>
      </c>
      <c r="AN163" s="1">
        <v>395531066563.29602</v>
      </c>
      <c r="AO163" s="1">
        <v>391719993756.82843</v>
      </c>
      <c r="AP163" s="1">
        <v>404926534140.01727</v>
      </c>
      <c r="AQ163" s="1">
        <v>270953116950.02576</v>
      </c>
      <c r="AR163" s="1">
        <v>195905767668.56213</v>
      </c>
      <c r="AS163" s="1">
        <v>259708496267.33026</v>
      </c>
      <c r="AT163" s="1">
        <v>306602673980.11652</v>
      </c>
      <c r="AU163" s="1">
        <v>345110438692.185</v>
      </c>
      <c r="AV163" s="1">
        <v>430347770731.78687</v>
      </c>
      <c r="AW163" s="1">
        <v>591016690742.79761</v>
      </c>
      <c r="AX163" s="1">
        <v>764017107992.3916</v>
      </c>
      <c r="AY163" s="1">
        <v>989930542278.69519</v>
      </c>
      <c r="AZ163" s="1">
        <v>1299705247685.7644</v>
      </c>
      <c r="BA163" s="1">
        <v>1660844408499.6116</v>
      </c>
      <c r="BB163" s="1">
        <v>1222643696991.8462</v>
      </c>
      <c r="BC163" s="1">
        <v>1524916112078.8728</v>
      </c>
      <c r="BD163" s="1">
        <v>2051661732059.7776</v>
      </c>
      <c r="BE163" s="1">
        <v>2210256976945.3755</v>
      </c>
      <c r="BF163" s="1">
        <v>2297128039058.2056</v>
      </c>
      <c r="BG163" s="1">
        <v>2063662665171.8945</v>
      </c>
      <c r="BH163" s="1">
        <v>1368400705491.0178</v>
      </c>
      <c r="BI163" s="1">
        <v>1284727602173.709</v>
      </c>
      <c r="BJ163" s="1">
        <v>1577524145963.1694</v>
      </c>
    </row>
    <row r="164" spans="1:62" x14ac:dyDescent="0.3">
      <c r="A164" s="1" t="s">
        <v>726</v>
      </c>
      <c r="B164" s="1" t="s">
        <v>727</v>
      </c>
      <c r="C164" s="1" t="s">
        <v>68</v>
      </c>
      <c r="D164" s="1" t="s">
        <v>69</v>
      </c>
      <c r="E164" s="1">
        <v>119000024</v>
      </c>
      <c r="F164" s="1">
        <v>122000015.99999999</v>
      </c>
      <c r="G164" s="1">
        <v>125000008</v>
      </c>
      <c r="H164" s="1">
        <v>128000000</v>
      </c>
      <c r="I164" s="1">
        <v>129999994</v>
      </c>
      <c r="J164" s="1">
        <v>148799980</v>
      </c>
      <c r="K164" s="1">
        <v>124525702.85714285</v>
      </c>
      <c r="L164" s="1">
        <v>159560018</v>
      </c>
      <c r="M164" s="1">
        <v>172200018</v>
      </c>
      <c r="N164" s="1">
        <v>188700037</v>
      </c>
      <c r="O164" s="1">
        <v>219900006</v>
      </c>
      <c r="P164" s="1">
        <v>222952578.19638076</v>
      </c>
      <c r="Q164" s="1">
        <v>246457838.33668095</v>
      </c>
      <c r="R164" s="1">
        <v>290746157.14592123</v>
      </c>
      <c r="S164" s="1">
        <v>308458423.18385428</v>
      </c>
      <c r="T164" s="1">
        <v>571863295.74012244</v>
      </c>
      <c r="U164" s="1">
        <v>637754162.10109437</v>
      </c>
      <c r="V164" s="1">
        <v>746650558.55468953</v>
      </c>
      <c r="W164" s="1">
        <v>905709147.27018964</v>
      </c>
      <c r="X164" s="1">
        <v>1109346220.5288458</v>
      </c>
      <c r="Y164" s="1">
        <v>1254765349.9318528</v>
      </c>
      <c r="Z164" s="1">
        <v>1407062607.6321445</v>
      </c>
      <c r="AA164" s="1">
        <v>1407242640.2321084</v>
      </c>
      <c r="AB164" s="1">
        <v>1479688125.8852017</v>
      </c>
      <c r="AC164" s="1">
        <v>1587412957.2226286</v>
      </c>
      <c r="AD164" s="1">
        <v>1715625839.1797299</v>
      </c>
      <c r="AE164" s="1">
        <v>1944711061.3088801</v>
      </c>
      <c r="AF164" s="1">
        <v>2157434025.1646729</v>
      </c>
      <c r="AG164" s="1">
        <v>2395493877.5136466</v>
      </c>
      <c r="AH164" s="1">
        <v>2405021932.8999739</v>
      </c>
      <c r="AI164" s="1">
        <v>2550185618.147737</v>
      </c>
      <c r="AJ164" s="1">
        <v>1911600969.7661154</v>
      </c>
      <c r="AK164" s="1">
        <v>2029026704.0270691</v>
      </c>
      <c r="AL164" s="1">
        <v>1971525998.8768489</v>
      </c>
      <c r="AM164" s="1">
        <v>753636370.4545455</v>
      </c>
      <c r="AN164" s="1">
        <v>1293535010.9446747</v>
      </c>
      <c r="AO164" s="1">
        <v>1382334879.4081218</v>
      </c>
      <c r="AP164" s="1">
        <v>1851558301.700197</v>
      </c>
      <c r="AQ164" s="1">
        <v>1989343495.2184355</v>
      </c>
      <c r="AR164" s="1">
        <v>1817654508.164444</v>
      </c>
      <c r="AS164" s="1">
        <v>1734938652.2116461</v>
      </c>
      <c r="AT164" s="1">
        <v>1674685248.1952827</v>
      </c>
      <c r="AU164" s="1">
        <v>1677552332.3962293</v>
      </c>
      <c r="AV164" s="1">
        <v>1846198770.5870862</v>
      </c>
      <c r="AW164" s="1">
        <v>2088961968.9357851</v>
      </c>
      <c r="AX164" s="1">
        <v>2581313485.6852341</v>
      </c>
      <c r="AY164" s="1">
        <v>3152324689.2436123</v>
      </c>
      <c r="AZ164" s="1">
        <v>3824788145.2770338</v>
      </c>
      <c r="BA164" s="1">
        <v>4860093843.1416225</v>
      </c>
      <c r="BB164" s="1">
        <v>5378925894.622962</v>
      </c>
      <c r="BC164" s="1">
        <v>5773084568.1475639</v>
      </c>
      <c r="BD164" s="1">
        <v>6563320570.4086161</v>
      </c>
      <c r="BE164" s="1">
        <v>7334917696.7226334</v>
      </c>
      <c r="BF164" s="1">
        <v>7621923307.7032518</v>
      </c>
      <c r="BG164" s="1">
        <v>8016591927.6592302</v>
      </c>
      <c r="BH164" s="1">
        <v>8277613193.5763092</v>
      </c>
      <c r="BI164" s="1">
        <v>8475681532.5216913</v>
      </c>
      <c r="BJ164" s="1">
        <v>9136689514.0947933</v>
      </c>
    </row>
    <row r="165" spans="1:62" x14ac:dyDescent="0.3">
      <c r="A165" s="1" t="s">
        <v>726</v>
      </c>
      <c r="B165" s="1" t="s">
        <v>727</v>
      </c>
      <c r="C165" s="1" t="s">
        <v>308</v>
      </c>
      <c r="D165" s="1" t="s">
        <v>309</v>
      </c>
      <c r="E165" s="1" t="s">
        <v>425</v>
      </c>
      <c r="F165" s="1" t="s">
        <v>425</v>
      </c>
      <c r="G165" s="1" t="s">
        <v>425</v>
      </c>
      <c r="H165" s="1" t="s">
        <v>425</v>
      </c>
      <c r="I165" s="1" t="s">
        <v>425</v>
      </c>
      <c r="J165" s="1" t="s">
        <v>425</v>
      </c>
      <c r="K165" s="1" t="s">
        <v>425</v>
      </c>
      <c r="L165" s="1" t="s">
        <v>425</v>
      </c>
      <c r="M165" s="1" t="s">
        <v>425</v>
      </c>
      <c r="N165" s="1" t="s">
        <v>425</v>
      </c>
      <c r="O165" s="1" t="s">
        <v>425</v>
      </c>
      <c r="P165" s="1" t="s">
        <v>425</v>
      </c>
      <c r="Q165" s="1" t="s">
        <v>425</v>
      </c>
      <c r="R165" s="1" t="s">
        <v>425</v>
      </c>
      <c r="S165" s="1" t="s">
        <v>425</v>
      </c>
      <c r="T165" s="1" t="s">
        <v>425</v>
      </c>
      <c r="U165" s="1" t="s">
        <v>425</v>
      </c>
      <c r="V165" s="1" t="s">
        <v>425</v>
      </c>
      <c r="W165" s="1" t="s">
        <v>425</v>
      </c>
      <c r="X165" s="1" t="s">
        <v>425</v>
      </c>
      <c r="Y165" s="1" t="s">
        <v>425</v>
      </c>
      <c r="Z165" s="1" t="s">
        <v>425</v>
      </c>
      <c r="AA165" s="1">
        <v>121221651.61931582</v>
      </c>
      <c r="AB165" s="1">
        <v>111862823.57497902</v>
      </c>
      <c r="AC165" s="1">
        <v>109200934.32851849</v>
      </c>
      <c r="AD165" s="1">
        <v>95572172.983565673</v>
      </c>
      <c r="AE165" s="1">
        <v>100947848.64478038</v>
      </c>
      <c r="AF165" s="1">
        <v>111713922.14157791</v>
      </c>
      <c r="AG165" s="1">
        <v>133016065.41606538</v>
      </c>
      <c r="AH165" s="1">
        <v>122888609.71524288</v>
      </c>
      <c r="AI165" s="1">
        <v>125766269.75535831</v>
      </c>
      <c r="AJ165" s="1">
        <v>125597205.42231491</v>
      </c>
      <c r="AK165" s="1">
        <v>132303041.36253041</v>
      </c>
      <c r="AL165" s="1">
        <v>133122897.19626167</v>
      </c>
      <c r="AM165" s="1">
        <v>221098106.50887573</v>
      </c>
      <c r="AN165" s="1">
        <v>224865731.38190347</v>
      </c>
      <c r="AO165" s="1">
        <v>249908970.65897065</v>
      </c>
      <c r="AP165" s="1">
        <v>285475591.89650959</v>
      </c>
      <c r="AQ165" s="1">
        <v>269481523.20046508</v>
      </c>
      <c r="AR165" s="1">
        <v>258833766.58001739</v>
      </c>
      <c r="AS165" s="1">
        <v>269019710.32745588</v>
      </c>
      <c r="AT165" s="1">
        <v>273088357.16369998</v>
      </c>
      <c r="AU165" s="1">
        <v>288078881.43305588</v>
      </c>
      <c r="AV165" s="1">
        <v>338838639.37843472</v>
      </c>
      <c r="AW165" s="1">
        <v>420320176.35943729</v>
      </c>
      <c r="AX165" s="1">
        <v>462649043.04465795</v>
      </c>
      <c r="AY165" s="1">
        <v>508503671.28440708</v>
      </c>
      <c r="AZ165" s="1">
        <v>550970655.54407191</v>
      </c>
      <c r="BA165" s="1">
        <v>644132488.88714051</v>
      </c>
      <c r="BB165" s="1">
        <v>560959527.8246206</v>
      </c>
      <c r="BC165" s="1">
        <v>643046733.39112616</v>
      </c>
      <c r="BD165" s="1">
        <v>739785121.88992214</v>
      </c>
      <c r="BE165" s="1">
        <v>801168622.33811378</v>
      </c>
      <c r="BF165" s="1">
        <v>804808525.5372225</v>
      </c>
      <c r="BG165" s="1">
        <v>803589511.75406861</v>
      </c>
      <c r="BH165" s="1">
        <v>803985809.1662885</v>
      </c>
      <c r="BI165" s="1">
        <v>786356314.80277002</v>
      </c>
      <c r="BJ165" s="1">
        <v>856626506.02409637</v>
      </c>
    </row>
    <row r="166" spans="1:62" x14ac:dyDescent="0.3">
      <c r="A166" s="1" t="s">
        <v>726</v>
      </c>
      <c r="B166" s="1" t="s">
        <v>727</v>
      </c>
      <c r="C166" s="1" t="s">
        <v>384</v>
      </c>
      <c r="D166" s="1" t="s">
        <v>385</v>
      </c>
      <c r="E166" s="1" t="s">
        <v>425</v>
      </c>
      <c r="F166" s="1" t="s">
        <v>425</v>
      </c>
      <c r="G166" s="1" t="s">
        <v>425</v>
      </c>
      <c r="H166" s="1" t="s">
        <v>425</v>
      </c>
      <c r="I166" s="1" t="s">
        <v>425</v>
      </c>
      <c r="J166" s="1" t="s">
        <v>425</v>
      </c>
      <c r="K166" s="1" t="s">
        <v>425</v>
      </c>
      <c r="L166" s="1" t="s">
        <v>425</v>
      </c>
      <c r="M166" s="1" t="s">
        <v>425</v>
      </c>
      <c r="N166" s="1" t="s">
        <v>425</v>
      </c>
      <c r="O166" s="1" t="s">
        <v>425</v>
      </c>
      <c r="P166" s="1" t="s">
        <v>425</v>
      </c>
      <c r="Q166" s="1" t="s">
        <v>425</v>
      </c>
      <c r="R166" s="1" t="s">
        <v>425</v>
      </c>
      <c r="S166" s="1" t="s">
        <v>425</v>
      </c>
      <c r="T166" s="1" t="s">
        <v>425</v>
      </c>
      <c r="U166" s="1" t="s">
        <v>425</v>
      </c>
      <c r="V166" s="1" t="s">
        <v>425</v>
      </c>
      <c r="W166" s="1" t="s">
        <v>425</v>
      </c>
      <c r="X166" s="1" t="s">
        <v>425</v>
      </c>
      <c r="Y166" s="1" t="s">
        <v>425</v>
      </c>
      <c r="Z166" s="1" t="s">
        <v>425</v>
      </c>
      <c r="AA166" s="1" t="s">
        <v>425</v>
      </c>
      <c r="AB166" s="1" t="s">
        <v>425</v>
      </c>
      <c r="AC166" s="1" t="s">
        <v>425</v>
      </c>
      <c r="AD166" s="1" t="s">
        <v>425</v>
      </c>
      <c r="AE166" s="1" t="s">
        <v>425</v>
      </c>
      <c r="AF166" s="1" t="s">
        <v>425</v>
      </c>
      <c r="AG166" s="1" t="s">
        <v>425</v>
      </c>
      <c r="AH166" s="1" t="s">
        <v>425</v>
      </c>
      <c r="AI166" s="1" t="s">
        <v>425</v>
      </c>
      <c r="AJ166" s="1" t="s">
        <v>425</v>
      </c>
      <c r="AK166" s="1" t="s">
        <v>425</v>
      </c>
      <c r="AL166" s="1" t="s">
        <v>425</v>
      </c>
      <c r="AM166" s="1" t="s">
        <v>425</v>
      </c>
      <c r="AN166" s="1" t="s">
        <v>425</v>
      </c>
      <c r="AO166" s="1" t="s">
        <v>425</v>
      </c>
      <c r="AP166" s="1" t="s">
        <v>425</v>
      </c>
      <c r="AQ166" s="1" t="s">
        <v>425</v>
      </c>
      <c r="AR166" s="1">
        <v>1215640315.363307</v>
      </c>
      <c r="AS166" s="1">
        <v>1101897917.818316</v>
      </c>
      <c r="AT166" s="1">
        <v>1160626398.2102909</v>
      </c>
      <c r="AU166" s="1">
        <v>1253529079.6160362</v>
      </c>
      <c r="AV166" s="1">
        <v>1600451467.2686231</v>
      </c>
      <c r="AW166" s="1">
        <v>1877328035.7586293</v>
      </c>
      <c r="AX166" s="1">
        <v>1958711603.0344484</v>
      </c>
      <c r="AY166" s="1">
        <v>2092585622.8829505</v>
      </c>
      <c r="AZ166" s="1">
        <v>2488365726.7998905</v>
      </c>
      <c r="BA166" s="1">
        <v>2752307016.2589717</v>
      </c>
      <c r="BB166" s="1">
        <v>2363156432.3423171</v>
      </c>
      <c r="BC166" s="1">
        <v>2139072847.6821191</v>
      </c>
      <c r="BD166" s="1">
        <v>2054489852.6549902</v>
      </c>
      <c r="BE166" s="1">
        <v>1800077091.0959785</v>
      </c>
      <c r="BF166" s="1">
        <v>1865374402.5491238</v>
      </c>
      <c r="BG166" s="1">
        <v>1845561894.6530449</v>
      </c>
      <c r="BH166" s="1">
        <v>1569258068.093601</v>
      </c>
      <c r="BI166" s="1">
        <v>1590707964.6017699</v>
      </c>
      <c r="BJ166" s="1">
        <v>1658778453.9102995</v>
      </c>
    </row>
    <row r="167" spans="1:62" x14ac:dyDescent="0.3">
      <c r="A167" s="1" t="s">
        <v>726</v>
      </c>
      <c r="B167" s="1" t="s">
        <v>727</v>
      </c>
      <c r="C167" s="1" t="s">
        <v>306</v>
      </c>
      <c r="D167" s="1" t="s">
        <v>307</v>
      </c>
      <c r="E167" s="1" t="s">
        <v>425</v>
      </c>
      <c r="F167" s="1" t="s">
        <v>425</v>
      </c>
      <c r="G167" s="1" t="s">
        <v>425</v>
      </c>
      <c r="H167" s="1" t="s">
        <v>425</v>
      </c>
      <c r="I167" s="1" t="s">
        <v>425</v>
      </c>
      <c r="J167" s="1" t="s">
        <v>425</v>
      </c>
      <c r="K167" s="1" t="s">
        <v>425</v>
      </c>
      <c r="L167" s="1" t="s">
        <v>425</v>
      </c>
      <c r="M167" s="1" t="s">
        <v>425</v>
      </c>
      <c r="N167" s="1" t="s">
        <v>425</v>
      </c>
      <c r="O167" s="1" t="s">
        <v>425</v>
      </c>
      <c r="P167" s="1" t="s">
        <v>425</v>
      </c>
      <c r="Q167" s="1" t="s">
        <v>425</v>
      </c>
      <c r="R167" s="1" t="s">
        <v>425</v>
      </c>
      <c r="S167" s="1" t="s">
        <v>425</v>
      </c>
      <c r="T167" s="1" t="s">
        <v>425</v>
      </c>
      <c r="U167" s="1" t="s">
        <v>425</v>
      </c>
      <c r="V167" s="1" t="s">
        <v>425</v>
      </c>
      <c r="W167" s="1" t="s">
        <v>425</v>
      </c>
      <c r="X167" s="1" t="s">
        <v>425</v>
      </c>
      <c r="Y167" s="1" t="s">
        <v>425</v>
      </c>
      <c r="Z167" s="1" t="s">
        <v>425</v>
      </c>
      <c r="AA167" s="1" t="s">
        <v>425</v>
      </c>
      <c r="AB167" s="1" t="s">
        <v>425</v>
      </c>
      <c r="AC167" s="1" t="s">
        <v>425</v>
      </c>
      <c r="AD167" s="1" t="s">
        <v>425</v>
      </c>
      <c r="AE167" s="1" t="s">
        <v>425</v>
      </c>
      <c r="AF167" s="1" t="s">
        <v>425</v>
      </c>
      <c r="AG167" s="1" t="s">
        <v>425</v>
      </c>
      <c r="AH167" s="1" t="s">
        <v>425</v>
      </c>
      <c r="AI167" s="1" t="s">
        <v>425</v>
      </c>
      <c r="AJ167" s="1" t="s">
        <v>425</v>
      </c>
      <c r="AK167" s="1" t="s">
        <v>425</v>
      </c>
      <c r="AL167" s="1" t="s">
        <v>425</v>
      </c>
      <c r="AM167" s="1" t="s">
        <v>425</v>
      </c>
      <c r="AN167" s="1" t="s">
        <v>425</v>
      </c>
      <c r="AO167" s="1" t="s">
        <v>425</v>
      </c>
      <c r="AP167" s="1" t="s">
        <v>425</v>
      </c>
      <c r="AQ167" s="1" t="s">
        <v>425</v>
      </c>
      <c r="AR167" s="1" t="s">
        <v>425</v>
      </c>
      <c r="AS167" s="1" t="s">
        <v>425</v>
      </c>
      <c r="AT167" s="1">
        <v>71630592.223402977</v>
      </c>
      <c r="AU167" s="1">
        <v>79863374.945328206</v>
      </c>
      <c r="AV167" s="1">
        <v>95544010.781909794</v>
      </c>
      <c r="AW167" s="1">
        <v>104486043.47856033</v>
      </c>
      <c r="AX167" s="1">
        <v>125146438.67675969</v>
      </c>
      <c r="AY167" s="1">
        <v>133324919.03434449</v>
      </c>
      <c r="AZ167" s="1">
        <v>144616696.77112424</v>
      </c>
      <c r="BA167" s="1">
        <v>188021168.84179956</v>
      </c>
      <c r="BB167" s="1">
        <v>187821029.03316864</v>
      </c>
      <c r="BC167" s="1">
        <v>197454053.14508832</v>
      </c>
      <c r="BD167" s="1">
        <v>233213522.64534822</v>
      </c>
      <c r="BE167" s="1">
        <v>252560557.08306104</v>
      </c>
      <c r="BF167" s="1">
        <v>302925489.68391395</v>
      </c>
      <c r="BG167" s="1">
        <v>348941656.79725689</v>
      </c>
      <c r="BH167" s="1">
        <v>315520894.93124163</v>
      </c>
      <c r="BI167" s="1">
        <v>354238109.30030411</v>
      </c>
      <c r="BJ167" s="1">
        <v>390871568.63008213</v>
      </c>
    </row>
    <row r="168" spans="1:62" x14ac:dyDescent="0.3">
      <c r="A168" s="1" t="s">
        <v>726</v>
      </c>
      <c r="B168" s="1" t="s">
        <v>727</v>
      </c>
      <c r="C168" s="1" t="s">
        <v>70</v>
      </c>
      <c r="D168" s="1" t="s">
        <v>71</v>
      </c>
      <c r="E168" s="1" t="s">
        <v>425</v>
      </c>
      <c r="F168" s="1" t="s">
        <v>425</v>
      </c>
      <c r="G168" s="1" t="s">
        <v>425</v>
      </c>
      <c r="H168" s="1" t="s">
        <v>425</v>
      </c>
      <c r="I168" s="1" t="s">
        <v>425</v>
      </c>
      <c r="J168" s="1" t="s">
        <v>425</v>
      </c>
      <c r="K168" s="1" t="s">
        <v>425</v>
      </c>
      <c r="L168" s="1" t="s">
        <v>425</v>
      </c>
      <c r="M168" s="1">
        <v>4187777711.1111112</v>
      </c>
      <c r="N168" s="1">
        <v>4485777644.4444447</v>
      </c>
      <c r="O168" s="1">
        <v>5377333333.333333</v>
      </c>
      <c r="P168" s="1">
        <v>7184853347.5973969</v>
      </c>
      <c r="Q168" s="1">
        <v>9664157498.5524025</v>
      </c>
      <c r="R168" s="1">
        <v>14947391140.128422</v>
      </c>
      <c r="S168" s="1">
        <v>45412957746.478867</v>
      </c>
      <c r="T168" s="1">
        <v>46773368205.594727</v>
      </c>
      <c r="U168" s="1">
        <v>64005665722.379601</v>
      </c>
      <c r="V168" s="1">
        <v>74188249978.723999</v>
      </c>
      <c r="W168" s="1">
        <v>80265619484.645248</v>
      </c>
      <c r="X168" s="1">
        <v>111859676267.55534</v>
      </c>
      <c r="Y168" s="1">
        <v>164541738058.73688</v>
      </c>
      <c r="Z168" s="1">
        <v>184291796008.8692</v>
      </c>
      <c r="AA168" s="1">
        <v>153239017560.23569</v>
      </c>
      <c r="AB168" s="1">
        <v>129171635311.14326</v>
      </c>
      <c r="AC168" s="1">
        <v>119624858115.77753</v>
      </c>
      <c r="AD168" s="1">
        <v>103897846493.64992</v>
      </c>
      <c r="AE168" s="1">
        <v>86961922765.325409</v>
      </c>
      <c r="AF168" s="1">
        <v>85695861148.197601</v>
      </c>
      <c r="AG168" s="1">
        <v>88256074766.355133</v>
      </c>
      <c r="AH168" s="1">
        <v>95344459279.038696</v>
      </c>
      <c r="AI168" s="1">
        <v>117630271802.40321</v>
      </c>
      <c r="AJ168" s="1">
        <v>132223268491.32176</v>
      </c>
      <c r="AK168" s="1">
        <v>137087876662.21628</v>
      </c>
      <c r="AL168" s="1">
        <v>132967901415.22031</v>
      </c>
      <c r="AM168" s="1">
        <v>135174886488.65154</v>
      </c>
      <c r="AN168" s="1">
        <v>143343036341.78906</v>
      </c>
      <c r="AO168" s="1">
        <v>158662398744.99332</v>
      </c>
      <c r="AP168" s="1">
        <v>165963557409.87982</v>
      </c>
      <c r="AQ168" s="1">
        <v>146775498080</v>
      </c>
      <c r="AR168" s="1">
        <v>161716960000</v>
      </c>
      <c r="AS168" s="1">
        <v>189514926213.33334</v>
      </c>
      <c r="AT168" s="1">
        <v>184137469733.33334</v>
      </c>
      <c r="AU168" s="1">
        <v>189605920240</v>
      </c>
      <c r="AV168" s="1">
        <v>215807655253.33334</v>
      </c>
      <c r="AW168" s="1">
        <v>258742133333.33334</v>
      </c>
      <c r="AX168" s="1">
        <v>328459608764.1109</v>
      </c>
      <c r="AY168" s="1">
        <v>376900133511.34845</v>
      </c>
      <c r="AZ168" s="1">
        <v>415964509673.11536</v>
      </c>
      <c r="BA168" s="1">
        <v>519796800000</v>
      </c>
      <c r="BB168" s="1">
        <v>429097866666.66669</v>
      </c>
      <c r="BC168" s="1">
        <v>528207200000</v>
      </c>
      <c r="BD168" s="1">
        <v>671238840106.66663</v>
      </c>
      <c r="BE168" s="1">
        <v>735974843360</v>
      </c>
      <c r="BF168" s="1">
        <v>746647127413.33337</v>
      </c>
      <c r="BG168" s="1">
        <v>756350347333.3335</v>
      </c>
      <c r="BH168" s="1">
        <v>654269902888.71472</v>
      </c>
      <c r="BI168" s="1">
        <v>644935541446.45337</v>
      </c>
      <c r="BJ168" s="1">
        <v>683827144288.53601</v>
      </c>
    </row>
    <row r="169" spans="1:62" x14ac:dyDescent="0.3">
      <c r="A169" s="1" t="s">
        <v>726</v>
      </c>
      <c r="B169" s="1" t="s">
        <v>727</v>
      </c>
      <c r="C169" s="1" t="s">
        <v>74</v>
      </c>
      <c r="D169" s="1" t="s">
        <v>75</v>
      </c>
      <c r="E169" s="1">
        <v>792824707.34529352</v>
      </c>
      <c r="F169" s="1">
        <v>836493109.15228367</v>
      </c>
      <c r="G169" s="1">
        <v>857425916.24393547</v>
      </c>
      <c r="H169" s="1">
        <v>886387156.12505937</v>
      </c>
      <c r="I169" s="1">
        <v>939145851.15448415</v>
      </c>
      <c r="J169" s="1">
        <v>955834893.28570986</v>
      </c>
      <c r="K169" s="1">
        <v>984942988.06895506</v>
      </c>
      <c r="L169" s="1">
        <v>984605369.32994974</v>
      </c>
      <c r="M169" s="1">
        <v>1034293645.2571791</v>
      </c>
      <c r="N169" s="1">
        <v>983621024.10903811</v>
      </c>
      <c r="O169" s="1">
        <v>1024832915.0432826</v>
      </c>
      <c r="P169" s="1">
        <v>1058120427.1553423</v>
      </c>
      <c r="Q169" s="1">
        <v>1280328245.0017376</v>
      </c>
      <c r="R169" s="1">
        <v>1471913473.6003363</v>
      </c>
      <c r="S169" s="1">
        <v>1658273721.2858746</v>
      </c>
      <c r="T169" s="1">
        <v>2235746644.7423372</v>
      </c>
      <c r="U169" s="1">
        <v>2266860655.6588087</v>
      </c>
      <c r="V169" s="1">
        <v>2320786490.7031393</v>
      </c>
      <c r="W169" s="1">
        <v>2591178368.0373526</v>
      </c>
      <c r="X169" s="1">
        <v>3226678628.3104296</v>
      </c>
      <c r="Y169" s="1">
        <v>3503282102.9574084</v>
      </c>
      <c r="Z169" s="1">
        <v>3176771103.4605846</v>
      </c>
      <c r="AA169" s="1">
        <v>3109677455.666553</v>
      </c>
      <c r="AB169" s="1">
        <v>2774199193.3155942</v>
      </c>
      <c r="AC169" s="1">
        <v>2705535756.0600405</v>
      </c>
      <c r="AD169" s="1">
        <v>2962199835.9535503</v>
      </c>
      <c r="AE169" s="1">
        <v>4189860416.1811848</v>
      </c>
      <c r="AF169" s="1">
        <v>5040708115.0848179</v>
      </c>
      <c r="AG169" s="1">
        <v>4985153202.5374002</v>
      </c>
      <c r="AH169" s="1">
        <v>4913065110.5316067</v>
      </c>
      <c r="AI169" s="1">
        <v>5716644272.0469198</v>
      </c>
      <c r="AJ169" s="1">
        <v>5617236032.8655558</v>
      </c>
      <c r="AK169" s="1">
        <v>6004885321.3435402</v>
      </c>
      <c r="AL169" s="1">
        <v>5678827998.8247023</v>
      </c>
      <c r="AM169" s="1">
        <v>3877196914.939661</v>
      </c>
      <c r="AN169" s="1">
        <v>4878719133.2277145</v>
      </c>
      <c r="AO169" s="1">
        <v>5065830414.0494709</v>
      </c>
      <c r="AP169" s="1">
        <v>4672503920.1986609</v>
      </c>
      <c r="AQ169" s="1">
        <v>5030344074.0413027</v>
      </c>
      <c r="AR169" s="1">
        <v>5144045359.9818468</v>
      </c>
      <c r="AS169" s="1">
        <v>4679604753.557106</v>
      </c>
      <c r="AT169" s="1">
        <v>4877602059.5098343</v>
      </c>
      <c r="AU169" s="1">
        <v>5333862371.2711344</v>
      </c>
      <c r="AV169" s="1">
        <v>6858952880.100028</v>
      </c>
      <c r="AW169" s="1">
        <v>8031344381.0989819</v>
      </c>
      <c r="AX169" s="1">
        <v>8707015771.0011292</v>
      </c>
      <c r="AY169" s="1">
        <v>9358710935.4336624</v>
      </c>
      <c r="AZ169" s="1">
        <v>11284603070.565289</v>
      </c>
      <c r="BA169" s="1">
        <v>13439023281.470686</v>
      </c>
      <c r="BB169" s="1">
        <v>12814961485.100149</v>
      </c>
      <c r="BC169" s="1">
        <v>12948906288.557619</v>
      </c>
      <c r="BD169" s="1">
        <v>14390776643.964951</v>
      </c>
      <c r="BE169" s="1">
        <v>14225310518.785645</v>
      </c>
      <c r="BF169" s="1">
        <v>14851057084.775961</v>
      </c>
      <c r="BG169" s="1">
        <v>15304363138.180418</v>
      </c>
      <c r="BH169" s="1">
        <v>13640668374.16519</v>
      </c>
      <c r="BI169" s="1">
        <v>14683747153.664028</v>
      </c>
      <c r="BJ169" s="1">
        <v>16374743753.473074</v>
      </c>
    </row>
    <row r="170" spans="1:62" x14ac:dyDescent="0.3">
      <c r="A170" s="1" t="s">
        <v>726</v>
      </c>
      <c r="B170" s="1" t="s">
        <v>727</v>
      </c>
      <c r="C170" s="1" t="s">
        <v>320</v>
      </c>
      <c r="D170" s="1" t="s">
        <v>321</v>
      </c>
      <c r="E170" s="1" t="s">
        <v>425</v>
      </c>
      <c r="F170" s="1" t="s">
        <v>425</v>
      </c>
      <c r="G170" s="1" t="s">
        <v>425</v>
      </c>
      <c r="H170" s="1" t="s">
        <v>425</v>
      </c>
      <c r="I170" s="1" t="s">
        <v>425</v>
      </c>
      <c r="J170" s="1" t="s">
        <v>425</v>
      </c>
      <c r="K170" s="1" t="s">
        <v>425</v>
      </c>
      <c r="L170" s="1" t="s">
        <v>425</v>
      </c>
      <c r="M170" s="1" t="s">
        <v>425</v>
      </c>
      <c r="N170" s="1" t="s">
        <v>425</v>
      </c>
      <c r="O170" s="1" t="s">
        <v>425</v>
      </c>
      <c r="P170" s="1" t="s">
        <v>425</v>
      </c>
      <c r="Q170" s="1" t="s">
        <v>425</v>
      </c>
      <c r="R170" s="1" t="s">
        <v>425</v>
      </c>
      <c r="S170" s="1" t="s">
        <v>425</v>
      </c>
      <c r="T170" s="1" t="s">
        <v>425</v>
      </c>
      <c r="U170" s="1" t="s">
        <v>425</v>
      </c>
      <c r="V170" s="1" t="s">
        <v>425</v>
      </c>
      <c r="W170" s="1" t="s">
        <v>425</v>
      </c>
      <c r="X170" s="1" t="s">
        <v>425</v>
      </c>
      <c r="Y170" s="1" t="s">
        <v>425</v>
      </c>
      <c r="Z170" s="1" t="s">
        <v>425</v>
      </c>
      <c r="AA170" s="1" t="s">
        <v>425</v>
      </c>
      <c r="AB170" s="1" t="s">
        <v>425</v>
      </c>
      <c r="AC170" s="1" t="s">
        <v>425</v>
      </c>
      <c r="AD170" s="1" t="s">
        <v>425</v>
      </c>
      <c r="AE170" s="1" t="s">
        <v>425</v>
      </c>
      <c r="AF170" s="1" t="s">
        <v>425</v>
      </c>
      <c r="AG170" s="1" t="s">
        <v>425</v>
      </c>
      <c r="AH170" s="1" t="s">
        <v>425</v>
      </c>
      <c r="AI170" s="1" t="s">
        <v>425</v>
      </c>
      <c r="AJ170" s="1" t="s">
        <v>425</v>
      </c>
      <c r="AK170" s="1" t="s">
        <v>425</v>
      </c>
      <c r="AL170" s="1" t="s">
        <v>425</v>
      </c>
      <c r="AM170" s="1" t="s">
        <v>425</v>
      </c>
      <c r="AN170" s="1">
        <v>16749999999.999998</v>
      </c>
      <c r="AO170" s="1">
        <v>20948677839.851025</v>
      </c>
      <c r="AP170" s="1">
        <v>24147996549.566158</v>
      </c>
      <c r="AQ170" s="1">
        <v>18284194680.384418</v>
      </c>
      <c r="AR170" s="1">
        <v>18409364146.979374</v>
      </c>
      <c r="AS170" s="1">
        <v>6540247190.3352919</v>
      </c>
      <c r="AT170" s="1">
        <v>12267175481.254211</v>
      </c>
      <c r="AU170" s="1">
        <v>16116843146.480574</v>
      </c>
      <c r="AV170" s="1">
        <v>21188704081.242817</v>
      </c>
      <c r="AW170" s="1">
        <v>24861483280.6339</v>
      </c>
      <c r="AX170" s="1">
        <v>26252007830.46386</v>
      </c>
      <c r="AY170" s="1">
        <v>30607991862.484329</v>
      </c>
      <c r="AZ170" s="1">
        <v>40289556656.145485</v>
      </c>
      <c r="BA170" s="1">
        <v>49259526052.742561</v>
      </c>
      <c r="BB170" s="1">
        <v>42616653299.911514</v>
      </c>
      <c r="BC170" s="1">
        <v>39460357730.522369</v>
      </c>
      <c r="BD170" s="1">
        <v>46466728666.610313</v>
      </c>
      <c r="BE170" s="1">
        <v>40742313861.137413</v>
      </c>
      <c r="BF170" s="1">
        <v>45519650911.413841</v>
      </c>
      <c r="BG170" s="1">
        <v>44210806365.681694</v>
      </c>
      <c r="BH170" s="1">
        <v>37160332465.16449</v>
      </c>
      <c r="BI170" s="1">
        <v>38299854688.127655</v>
      </c>
      <c r="BJ170" s="1">
        <v>41431648801.166321</v>
      </c>
    </row>
    <row r="171" spans="1:62" x14ac:dyDescent="0.3">
      <c r="A171" s="1" t="s">
        <v>726</v>
      </c>
      <c r="B171" s="1" t="s">
        <v>727</v>
      </c>
      <c r="C171" s="1" t="s">
        <v>296</v>
      </c>
      <c r="D171" s="1" t="s">
        <v>297</v>
      </c>
      <c r="E171" s="1">
        <v>12012025.24771551</v>
      </c>
      <c r="F171" s="1">
        <v>11592024.364928255</v>
      </c>
      <c r="G171" s="1">
        <v>12642026.571896393</v>
      </c>
      <c r="H171" s="1">
        <v>13923029.264397522</v>
      </c>
      <c r="I171" s="1">
        <v>15393032.354152918</v>
      </c>
      <c r="J171" s="1">
        <v>15603032.795546545</v>
      </c>
      <c r="K171" s="1">
        <v>16443034.561121056</v>
      </c>
      <c r="L171" s="1">
        <v>16632032.814018313</v>
      </c>
      <c r="M171" s="1">
        <v>16074027.349603904</v>
      </c>
      <c r="N171" s="1">
        <v>16452027.992763685</v>
      </c>
      <c r="O171" s="1">
        <v>18432031.36169586</v>
      </c>
      <c r="P171" s="1">
        <v>21965951.721304826</v>
      </c>
      <c r="Q171" s="1">
        <v>30645121.012949865</v>
      </c>
      <c r="R171" s="1">
        <v>36896278.223562926</v>
      </c>
      <c r="S171" s="1">
        <v>43134498.692965664</v>
      </c>
      <c r="T171" s="1">
        <v>47803145.95603025</v>
      </c>
      <c r="U171" s="1">
        <v>49278979.547145747</v>
      </c>
      <c r="V171" s="1">
        <v>64526398.658536114</v>
      </c>
      <c r="W171" s="1">
        <v>85552369.914184034</v>
      </c>
      <c r="X171" s="1">
        <v>127261099.24395964</v>
      </c>
      <c r="Y171" s="1">
        <v>147357222.77980226</v>
      </c>
      <c r="Z171" s="1">
        <v>154902869.02139026</v>
      </c>
      <c r="AA171" s="1">
        <v>147912069.76574969</v>
      </c>
      <c r="AB171" s="1">
        <v>146712850.50924766</v>
      </c>
      <c r="AC171" s="1">
        <v>151313241.98249218</v>
      </c>
      <c r="AD171" s="1">
        <v>168887539.13081762</v>
      </c>
      <c r="AE171" s="1">
        <v>207850623.6370939</v>
      </c>
      <c r="AF171" s="1">
        <v>249267039.78267452</v>
      </c>
      <c r="AG171" s="1">
        <v>283828769.02992547</v>
      </c>
      <c r="AH171" s="1">
        <v>304832867.393246</v>
      </c>
      <c r="AI171" s="1">
        <v>368584758.9424572</v>
      </c>
      <c r="AJ171" s="1">
        <v>374359556.08492613</v>
      </c>
      <c r="AK171" s="1">
        <v>433667193.81479526</v>
      </c>
      <c r="AL171" s="1">
        <v>473916819.45382613</v>
      </c>
      <c r="AM171" s="1">
        <v>486451204.55714232</v>
      </c>
      <c r="AN171" s="1">
        <v>508221508.22150826</v>
      </c>
      <c r="AO171" s="1">
        <v>503068472.20266002</v>
      </c>
      <c r="AP171" s="1">
        <v>562958836.51990521</v>
      </c>
      <c r="AQ171" s="1">
        <v>608369282.22572744</v>
      </c>
      <c r="AR171" s="1">
        <v>622985493.68273282</v>
      </c>
      <c r="AS171" s="1">
        <v>614879764.78000641</v>
      </c>
      <c r="AT171" s="1">
        <v>622262057.19163465</v>
      </c>
      <c r="AU171" s="1">
        <v>697518248.17518246</v>
      </c>
      <c r="AV171" s="1">
        <v>705704816.04236495</v>
      </c>
      <c r="AW171" s="1">
        <v>839319927.27272749</v>
      </c>
      <c r="AX171" s="1">
        <v>919103254.5454545</v>
      </c>
      <c r="AY171" s="1">
        <v>1016418229.2515897</v>
      </c>
      <c r="AZ171" s="1">
        <v>1033561654.0567966</v>
      </c>
      <c r="BA171" s="1">
        <v>967199593.96015728</v>
      </c>
      <c r="BB171" s="1">
        <v>847397850.09441662</v>
      </c>
      <c r="BC171" s="1">
        <v>969936525.29872894</v>
      </c>
      <c r="BD171" s="1">
        <v>1065826669.8974236</v>
      </c>
      <c r="BE171" s="1">
        <v>1059498884.3253284</v>
      </c>
      <c r="BF171" s="1">
        <v>1328091523.8003035</v>
      </c>
      <c r="BG171" s="1">
        <v>1342997305.5022988</v>
      </c>
      <c r="BH171" s="1">
        <v>1375604279.4544334</v>
      </c>
      <c r="BI171" s="1">
        <v>1425929444.329236</v>
      </c>
      <c r="BJ171" s="1">
        <v>1485994387.4971609</v>
      </c>
    </row>
    <row r="172" spans="1:62" x14ac:dyDescent="0.3">
      <c r="A172" s="1" t="s">
        <v>726</v>
      </c>
      <c r="B172" s="1" t="s">
        <v>727</v>
      </c>
      <c r="C172" s="1" t="s">
        <v>206</v>
      </c>
      <c r="D172" s="1" t="s">
        <v>207</v>
      </c>
      <c r="E172" s="1">
        <v>322009471.56704026</v>
      </c>
      <c r="F172" s="1">
        <v>327834680.5571025</v>
      </c>
      <c r="G172" s="1">
        <v>342721579.81763613</v>
      </c>
      <c r="H172" s="1">
        <v>348546952.13436776</v>
      </c>
      <c r="I172" s="1">
        <v>371848114.74795556</v>
      </c>
      <c r="J172" s="1">
        <v>359379856.24805748</v>
      </c>
      <c r="K172" s="1">
        <v>375479849.80806011</v>
      </c>
      <c r="L172" s="1">
        <v>348795303.00038517</v>
      </c>
      <c r="M172" s="1">
        <v>329860091.94403678</v>
      </c>
      <c r="N172" s="1">
        <v>408690163.47606534</v>
      </c>
      <c r="O172" s="1">
        <v>434410373.76414961</v>
      </c>
      <c r="P172" s="1">
        <v>419549425.07708555</v>
      </c>
      <c r="Q172" s="1">
        <v>465381089.98454005</v>
      </c>
      <c r="R172" s="1">
        <v>575230234.38705838</v>
      </c>
      <c r="S172" s="1">
        <v>648590642.93988848</v>
      </c>
      <c r="T172" s="1">
        <v>679335901.11745071</v>
      </c>
      <c r="U172" s="1">
        <v>594895672.33384848</v>
      </c>
      <c r="V172" s="1">
        <v>691777758.39511549</v>
      </c>
      <c r="W172" s="1">
        <v>960728338.93643034</v>
      </c>
      <c r="X172" s="1">
        <v>1109374722.0829353</v>
      </c>
      <c r="Y172" s="1">
        <v>1100685844.9228423</v>
      </c>
      <c r="Z172" s="1">
        <v>1114830471.9178672</v>
      </c>
      <c r="AA172" s="1">
        <v>1295361885.9241917</v>
      </c>
      <c r="AB172" s="1">
        <v>995104305.34707439</v>
      </c>
      <c r="AC172" s="1">
        <v>1087471861.9892826</v>
      </c>
      <c r="AD172" s="1">
        <v>856890498.62583423</v>
      </c>
      <c r="AE172" s="1">
        <v>490181456.62440968</v>
      </c>
      <c r="AF172" s="1">
        <v>701307602.28443038</v>
      </c>
      <c r="AG172" s="1">
        <v>1055083945.377376</v>
      </c>
      <c r="AH172" s="1">
        <v>932974411.9171418</v>
      </c>
      <c r="AI172" s="1">
        <v>649644826.80044734</v>
      </c>
      <c r="AJ172" s="1">
        <v>779981458.921489</v>
      </c>
      <c r="AK172" s="1">
        <v>679997997.59711659</v>
      </c>
      <c r="AL172" s="1">
        <v>768812334.8017621</v>
      </c>
      <c r="AM172" s="1">
        <v>911915970.68348372</v>
      </c>
      <c r="AN172" s="1">
        <v>870758739.40677965</v>
      </c>
      <c r="AO172" s="1">
        <v>941742152.70989466</v>
      </c>
      <c r="AP172" s="1">
        <v>850218033.62200701</v>
      </c>
      <c r="AQ172" s="1">
        <v>672375927.34714758</v>
      </c>
      <c r="AR172" s="1">
        <v>669384768.87263048</v>
      </c>
      <c r="AS172" s="1">
        <v>635874002.19874775</v>
      </c>
      <c r="AT172" s="1">
        <v>1090467712.3227298</v>
      </c>
      <c r="AU172" s="1">
        <v>1253340519.5384421</v>
      </c>
      <c r="AV172" s="1">
        <v>1385810072.1931853</v>
      </c>
      <c r="AW172" s="1">
        <v>1448536630.8917043</v>
      </c>
      <c r="AX172" s="1">
        <v>1650494367.0032558</v>
      </c>
      <c r="AY172" s="1">
        <v>1885112201.8448575</v>
      </c>
      <c r="AZ172" s="1">
        <v>2158496872.8619876</v>
      </c>
      <c r="BA172" s="1">
        <v>2505458705.0235438</v>
      </c>
      <c r="BB172" s="1">
        <v>2453899846.892508</v>
      </c>
      <c r="BC172" s="1">
        <v>2578026297.1675954</v>
      </c>
      <c r="BD172" s="1">
        <v>2942546781.0466299</v>
      </c>
      <c r="BE172" s="1">
        <v>3801862611.3613977</v>
      </c>
      <c r="BF172" s="1">
        <v>4920343194.9950323</v>
      </c>
      <c r="BG172" s="1">
        <v>5015157815.7280045</v>
      </c>
      <c r="BH172" s="1">
        <v>4218723875.1370368</v>
      </c>
      <c r="BI172" s="1">
        <v>3556036534.5713382</v>
      </c>
      <c r="BJ172" s="1">
        <v>3774270392.4123139</v>
      </c>
    </row>
    <row r="173" spans="1:62" x14ac:dyDescent="0.3">
      <c r="A173" s="1" t="s">
        <v>726</v>
      </c>
      <c r="B173" s="1" t="s">
        <v>727</v>
      </c>
      <c r="C173" s="1" t="s">
        <v>120</v>
      </c>
      <c r="D173" s="1" t="s">
        <v>121</v>
      </c>
      <c r="E173" s="1">
        <v>704462302.3650856</v>
      </c>
      <c r="F173" s="1">
        <v>764308114.46491575</v>
      </c>
      <c r="G173" s="1">
        <v>825885273.74885666</v>
      </c>
      <c r="H173" s="1">
        <v>917222004.44270217</v>
      </c>
      <c r="I173" s="1">
        <v>893734483.20919907</v>
      </c>
      <c r="J173" s="1">
        <v>974193126.87834835</v>
      </c>
      <c r="K173" s="1">
        <v>1095910100.6141384</v>
      </c>
      <c r="L173" s="1">
        <v>1237423232.7191951</v>
      </c>
      <c r="M173" s="1">
        <v>1425029400.2352018</v>
      </c>
      <c r="N173" s="1">
        <v>1659055272.4421792</v>
      </c>
      <c r="O173" s="1">
        <v>1919508689.4028487</v>
      </c>
      <c r="P173" s="1">
        <v>2262544100.3528032</v>
      </c>
      <c r="Q173" s="1">
        <v>2719900350.7391748</v>
      </c>
      <c r="R173" s="1">
        <v>3693760000</v>
      </c>
      <c r="S173" s="1">
        <v>5216773825.9949551</v>
      </c>
      <c r="T173" s="1">
        <v>5633386679.7981043</v>
      </c>
      <c r="U173" s="1">
        <v>6326445409.6908865</v>
      </c>
      <c r="V173" s="1">
        <v>6617532782.9043226</v>
      </c>
      <c r="W173" s="1">
        <v>7515823563.1712713</v>
      </c>
      <c r="X173" s="1">
        <v>9294635004.3975372</v>
      </c>
      <c r="Y173" s="1">
        <v>11893405683.803919</v>
      </c>
      <c r="Z173" s="1">
        <v>14171819540.444611</v>
      </c>
      <c r="AA173" s="1">
        <v>16078856439.627022</v>
      </c>
      <c r="AB173" s="1">
        <v>17775280373.831776</v>
      </c>
      <c r="AC173" s="1">
        <v>19735920492.191196</v>
      </c>
      <c r="AD173" s="1">
        <v>19138296376.166142</v>
      </c>
      <c r="AE173" s="1">
        <v>18569292304.895233</v>
      </c>
      <c r="AF173" s="1">
        <v>20897630201.157345</v>
      </c>
      <c r="AG173" s="1">
        <v>25337226970.560303</v>
      </c>
      <c r="AH173" s="1">
        <v>30423573842.178497</v>
      </c>
      <c r="AI173" s="1">
        <v>36152027893.144646</v>
      </c>
      <c r="AJ173" s="1">
        <v>45474442836.468887</v>
      </c>
      <c r="AK173" s="1">
        <v>52156414978.514427</v>
      </c>
      <c r="AL173" s="1">
        <v>60644572348.062881</v>
      </c>
      <c r="AM173" s="1">
        <v>73777792326.829895</v>
      </c>
      <c r="AN173" s="1">
        <v>87890009877.240021</v>
      </c>
      <c r="AO173" s="1">
        <v>96403758865.248215</v>
      </c>
      <c r="AP173" s="1">
        <v>100163995150.86208</v>
      </c>
      <c r="AQ173" s="1">
        <v>85707636233.269577</v>
      </c>
      <c r="AR173" s="1">
        <v>86283126843.657806</v>
      </c>
      <c r="AS173" s="1">
        <v>95833932714.617172</v>
      </c>
      <c r="AT173" s="1">
        <v>89286208628.676666</v>
      </c>
      <c r="AU173" s="1">
        <v>91941192896.235886</v>
      </c>
      <c r="AV173" s="1">
        <v>97001377568.591415</v>
      </c>
      <c r="AW173" s="1">
        <v>114188557567.15182</v>
      </c>
      <c r="AX173" s="1">
        <v>127417688055.7558</v>
      </c>
      <c r="AY173" s="1">
        <v>147797218201.27133</v>
      </c>
      <c r="AZ173" s="1">
        <v>179981288567.44739</v>
      </c>
      <c r="BA173" s="1">
        <v>192225881687.7518</v>
      </c>
      <c r="BB173" s="1">
        <v>192408387762.11758</v>
      </c>
      <c r="BC173" s="1">
        <v>236421782178.21777</v>
      </c>
      <c r="BD173" s="1">
        <v>275966926379.39258</v>
      </c>
      <c r="BE173" s="1">
        <v>290673681683.60413</v>
      </c>
      <c r="BF173" s="1">
        <v>304454327499.40057</v>
      </c>
      <c r="BG173" s="1">
        <v>311539499644.85834</v>
      </c>
      <c r="BH173" s="1">
        <v>304097759674.1344</v>
      </c>
      <c r="BI173" s="1">
        <v>309763879840.75281</v>
      </c>
      <c r="BJ173" s="1">
        <v>323907234412.33978</v>
      </c>
    </row>
    <row r="174" spans="1:62" x14ac:dyDescent="0.3">
      <c r="A174" s="1" t="s">
        <v>726</v>
      </c>
      <c r="B174" s="1" t="s">
        <v>727</v>
      </c>
      <c r="C174" s="1" t="s">
        <v>464</v>
      </c>
      <c r="D174" s="1" t="s">
        <v>465</v>
      </c>
      <c r="E174" s="1" t="s">
        <v>425</v>
      </c>
      <c r="F174" s="1" t="s">
        <v>425</v>
      </c>
      <c r="G174" s="1" t="s">
        <v>425</v>
      </c>
      <c r="H174" s="1" t="s">
        <v>425</v>
      </c>
      <c r="I174" s="1" t="s">
        <v>425</v>
      </c>
      <c r="J174" s="1" t="s">
        <v>425</v>
      </c>
      <c r="K174" s="1" t="s">
        <v>425</v>
      </c>
      <c r="L174" s="1" t="s">
        <v>425</v>
      </c>
      <c r="M174" s="1" t="s">
        <v>425</v>
      </c>
      <c r="N174" s="1" t="s">
        <v>425</v>
      </c>
      <c r="O174" s="1" t="s">
        <v>425</v>
      </c>
      <c r="P174" s="1" t="s">
        <v>425</v>
      </c>
      <c r="Q174" s="1" t="s">
        <v>425</v>
      </c>
      <c r="R174" s="1" t="s">
        <v>425</v>
      </c>
      <c r="S174" s="1" t="s">
        <v>425</v>
      </c>
      <c r="T174" s="1" t="s">
        <v>425</v>
      </c>
      <c r="U174" s="1" t="s">
        <v>425</v>
      </c>
      <c r="V174" s="1" t="s">
        <v>425</v>
      </c>
      <c r="W174" s="1" t="s">
        <v>425</v>
      </c>
      <c r="X174" s="1" t="s">
        <v>425</v>
      </c>
      <c r="Y174" s="1" t="s">
        <v>425</v>
      </c>
      <c r="Z174" s="1" t="s">
        <v>425</v>
      </c>
      <c r="AA174" s="1" t="s">
        <v>425</v>
      </c>
      <c r="AB174" s="1" t="s">
        <v>425</v>
      </c>
      <c r="AC174" s="1" t="s">
        <v>425</v>
      </c>
      <c r="AD174" s="1" t="s">
        <v>425</v>
      </c>
      <c r="AE174" s="1" t="s">
        <v>425</v>
      </c>
      <c r="AF174" s="1" t="s">
        <v>425</v>
      </c>
      <c r="AG174" s="1" t="s">
        <v>425</v>
      </c>
      <c r="AH174" s="1" t="s">
        <v>425</v>
      </c>
      <c r="AI174" s="1" t="s">
        <v>425</v>
      </c>
      <c r="AJ174" s="1" t="s">
        <v>425</v>
      </c>
      <c r="AK174" s="1" t="s">
        <v>425</v>
      </c>
      <c r="AL174" s="1" t="s">
        <v>425</v>
      </c>
      <c r="AM174" s="1" t="s">
        <v>425</v>
      </c>
      <c r="AN174" s="1" t="s">
        <v>425</v>
      </c>
      <c r="AO174" s="1" t="s">
        <v>425</v>
      </c>
      <c r="AP174" s="1" t="s">
        <v>425</v>
      </c>
      <c r="AQ174" s="1" t="s">
        <v>425</v>
      </c>
      <c r="AR174" s="1" t="s">
        <v>425</v>
      </c>
      <c r="AS174" s="1" t="s">
        <v>425</v>
      </c>
      <c r="AT174" s="1" t="s">
        <v>425</v>
      </c>
      <c r="AU174" s="1" t="s">
        <v>425</v>
      </c>
      <c r="AV174" s="1" t="s">
        <v>425</v>
      </c>
      <c r="AW174" s="1" t="s">
        <v>425</v>
      </c>
      <c r="AX174" s="1" t="s">
        <v>425</v>
      </c>
      <c r="AY174" s="1" t="s">
        <v>425</v>
      </c>
      <c r="AZ174" s="1" t="s">
        <v>425</v>
      </c>
      <c r="BA174" s="1" t="s">
        <v>425</v>
      </c>
      <c r="BB174" s="1" t="s">
        <v>425</v>
      </c>
      <c r="BC174" s="1" t="s">
        <v>425</v>
      </c>
      <c r="BD174" s="1" t="s">
        <v>425</v>
      </c>
      <c r="BE174" s="1" t="s">
        <v>425</v>
      </c>
      <c r="BF174" s="1" t="s">
        <v>425</v>
      </c>
      <c r="BG174" s="1" t="s">
        <v>425</v>
      </c>
      <c r="BH174" s="1" t="s">
        <v>425</v>
      </c>
      <c r="BI174" s="1" t="s">
        <v>425</v>
      </c>
      <c r="BJ174" s="1" t="s">
        <v>425</v>
      </c>
    </row>
    <row r="175" spans="1:62" x14ac:dyDescent="0.3">
      <c r="A175" s="1" t="s">
        <v>726</v>
      </c>
      <c r="B175" s="1" t="s">
        <v>727</v>
      </c>
      <c r="C175" s="1" t="s">
        <v>466</v>
      </c>
      <c r="D175" s="1" t="s">
        <v>279</v>
      </c>
      <c r="E175" s="1" t="s">
        <v>425</v>
      </c>
      <c r="F175" s="1" t="s">
        <v>425</v>
      </c>
      <c r="G175" s="1" t="s">
        <v>425</v>
      </c>
      <c r="H175" s="1" t="s">
        <v>425</v>
      </c>
      <c r="I175" s="1" t="s">
        <v>425</v>
      </c>
      <c r="J175" s="1" t="s">
        <v>425</v>
      </c>
      <c r="K175" s="1" t="s">
        <v>425</v>
      </c>
      <c r="L175" s="1" t="s">
        <v>425</v>
      </c>
      <c r="M175" s="1" t="s">
        <v>425</v>
      </c>
      <c r="N175" s="1" t="s">
        <v>425</v>
      </c>
      <c r="O175" s="1" t="s">
        <v>425</v>
      </c>
      <c r="P175" s="1" t="s">
        <v>425</v>
      </c>
      <c r="Q175" s="1" t="s">
        <v>425</v>
      </c>
      <c r="R175" s="1" t="s">
        <v>425</v>
      </c>
      <c r="S175" s="1" t="s">
        <v>425</v>
      </c>
      <c r="T175" s="1" t="s">
        <v>425</v>
      </c>
      <c r="U175" s="1" t="s">
        <v>425</v>
      </c>
      <c r="V175" s="1" t="s">
        <v>425</v>
      </c>
      <c r="W175" s="1" t="s">
        <v>425</v>
      </c>
      <c r="X175" s="1" t="s">
        <v>425</v>
      </c>
      <c r="Y175" s="1" t="s">
        <v>425</v>
      </c>
      <c r="Z175" s="1" t="s">
        <v>425</v>
      </c>
      <c r="AA175" s="1" t="s">
        <v>425</v>
      </c>
      <c r="AB175" s="1" t="s">
        <v>425</v>
      </c>
      <c r="AC175" s="1" t="s">
        <v>425</v>
      </c>
      <c r="AD175" s="1" t="s">
        <v>425</v>
      </c>
      <c r="AE175" s="1" t="s">
        <v>425</v>
      </c>
      <c r="AF175" s="1" t="s">
        <v>425</v>
      </c>
      <c r="AG175" s="1" t="s">
        <v>425</v>
      </c>
      <c r="AH175" s="1" t="s">
        <v>425</v>
      </c>
      <c r="AI175" s="1">
        <v>12694544692.737431</v>
      </c>
      <c r="AJ175" s="1">
        <v>14213045493.880579</v>
      </c>
      <c r="AK175" s="1">
        <v>15431288006.210377</v>
      </c>
      <c r="AL175" s="1">
        <v>16452201100.960413</v>
      </c>
      <c r="AM175" s="1">
        <v>20079363625.578362</v>
      </c>
      <c r="AN175" s="1">
        <v>25733043137.254902</v>
      </c>
      <c r="AO175" s="1">
        <v>27821913814.955639</v>
      </c>
      <c r="AP175" s="1">
        <v>27660149541.18047</v>
      </c>
      <c r="AQ175" s="1">
        <v>29828899205.727711</v>
      </c>
      <c r="AR175" s="1">
        <v>30415095887.492008</v>
      </c>
      <c r="AS175" s="1">
        <v>29114875621.890549</v>
      </c>
      <c r="AT175" s="1">
        <v>30703017449.664436</v>
      </c>
      <c r="AU175" s="1">
        <v>35083608130.999435</v>
      </c>
      <c r="AV175" s="1">
        <v>46731767494.356659</v>
      </c>
      <c r="AW175" s="1">
        <v>57240535137.819717</v>
      </c>
      <c r="AX175" s="1">
        <v>62697540106.951866</v>
      </c>
      <c r="AY175" s="1">
        <v>70596729394.053436</v>
      </c>
      <c r="AZ175" s="1">
        <v>86304245825.34903</v>
      </c>
      <c r="BA175" s="1">
        <v>100324627215.468</v>
      </c>
      <c r="BB175" s="1">
        <v>88945625173.659348</v>
      </c>
      <c r="BC175" s="1">
        <v>89501012915.731369</v>
      </c>
      <c r="BD175" s="1">
        <v>98181259740.091858</v>
      </c>
      <c r="BE175" s="1">
        <v>93413992955.897171</v>
      </c>
      <c r="BF175" s="1">
        <v>98478349315.325211</v>
      </c>
      <c r="BG175" s="1">
        <v>100948236941.18205</v>
      </c>
      <c r="BH175" s="1">
        <v>87501423882.468643</v>
      </c>
      <c r="BI175" s="1">
        <v>89768598023.390305</v>
      </c>
      <c r="BJ175" s="1">
        <v>95769031980.136215</v>
      </c>
    </row>
    <row r="176" spans="1:62" x14ac:dyDescent="0.3">
      <c r="A176" s="1" t="s">
        <v>726</v>
      </c>
      <c r="B176" s="1" t="s">
        <v>727</v>
      </c>
      <c r="C176" s="1" t="s">
        <v>352</v>
      </c>
      <c r="D176" s="1" t="s">
        <v>353</v>
      </c>
      <c r="E176" s="1" t="s">
        <v>425</v>
      </c>
      <c r="F176" s="1" t="s">
        <v>425</v>
      </c>
      <c r="G176" s="1" t="s">
        <v>425</v>
      </c>
      <c r="H176" s="1" t="s">
        <v>425</v>
      </c>
      <c r="I176" s="1" t="s">
        <v>425</v>
      </c>
      <c r="J176" s="1" t="s">
        <v>425</v>
      </c>
      <c r="K176" s="1" t="s">
        <v>425</v>
      </c>
      <c r="L176" s="1" t="s">
        <v>425</v>
      </c>
      <c r="M176" s="1" t="s">
        <v>425</v>
      </c>
      <c r="N176" s="1" t="s">
        <v>425</v>
      </c>
      <c r="O176" s="1" t="s">
        <v>425</v>
      </c>
      <c r="P176" s="1" t="s">
        <v>425</v>
      </c>
      <c r="Q176" s="1" t="s">
        <v>425</v>
      </c>
      <c r="R176" s="1" t="s">
        <v>425</v>
      </c>
      <c r="S176" s="1" t="s">
        <v>425</v>
      </c>
      <c r="T176" s="1" t="s">
        <v>425</v>
      </c>
      <c r="U176" s="1" t="s">
        <v>425</v>
      </c>
      <c r="V176" s="1" t="s">
        <v>425</v>
      </c>
      <c r="W176" s="1" t="s">
        <v>425</v>
      </c>
      <c r="X176" s="1" t="s">
        <v>425</v>
      </c>
      <c r="Y176" s="1" t="s">
        <v>425</v>
      </c>
      <c r="Z176" s="1" t="s">
        <v>425</v>
      </c>
      <c r="AA176" s="1" t="s">
        <v>425</v>
      </c>
      <c r="AB176" s="1" t="s">
        <v>425</v>
      </c>
      <c r="AC176" s="1" t="s">
        <v>425</v>
      </c>
      <c r="AD176" s="1" t="s">
        <v>425</v>
      </c>
      <c r="AE176" s="1" t="s">
        <v>425</v>
      </c>
      <c r="AF176" s="1" t="s">
        <v>425</v>
      </c>
      <c r="AG176" s="1" t="s">
        <v>425</v>
      </c>
      <c r="AH176" s="1" t="s">
        <v>425</v>
      </c>
      <c r="AI176" s="1" t="s">
        <v>425</v>
      </c>
      <c r="AJ176" s="1" t="s">
        <v>425</v>
      </c>
      <c r="AK176" s="1" t="s">
        <v>425</v>
      </c>
      <c r="AL176" s="1" t="s">
        <v>425</v>
      </c>
      <c r="AM176" s="1" t="s">
        <v>425</v>
      </c>
      <c r="AN176" s="1">
        <v>21273055398.301659</v>
      </c>
      <c r="AO176" s="1">
        <v>21480023016.997169</v>
      </c>
      <c r="AP176" s="1">
        <v>20749140606.242496</v>
      </c>
      <c r="AQ176" s="1">
        <v>22125435372.186958</v>
      </c>
      <c r="AR176" s="1">
        <v>22689994990.112064</v>
      </c>
      <c r="AS176" s="1">
        <v>20342201356.005165</v>
      </c>
      <c r="AT176" s="1">
        <v>20875387068.114513</v>
      </c>
      <c r="AU176" s="1">
        <v>23563576758.10474</v>
      </c>
      <c r="AV176" s="1">
        <v>29697448108.295731</v>
      </c>
      <c r="AW176" s="1">
        <v>34470227453.911316</v>
      </c>
      <c r="AX176" s="1">
        <v>36346974008.207932</v>
      </c>
      <c r="AY176" s="1">
        <v>39587732028.603683</v>
      </c>
      <c r="AZ176" s="1">
        <v>48114688201.478233</v>
      </c>
      <c r="BA176" s="1">
        <v>55589849128.460526</v>
      </c>
      <c r="BB176" s="1">
        <v>50244793831.619896</v>
      </c>
      <c r="BC176" s="1">
        <v>48013606745.480309</v>
      </c>
      <c r="BD176" s="1">
        <v>51290792018.107376</v>
      </c>
      <c r="BE176" s="1">
        <v>46352802765.576324</v>
      </c>
      <c r="BF176" s="1">
        <v>48116256926.080727</v>
      </c>
      <c r="BG176" s="1">
        <v>49904928335.306877</v>
      </c>
      <c r="BH176" s="1">
        <v>43072415017.432083</v>
      </c>
      <c r="BI176" s="1">
        <v>44708598648.856239</v>
      </c>
      <c r="BJ176" s="1">
        <v>48769655479.238808</v>
      </c>
    </row>
    <row r="177" spans="1:62" x14ac:dyDescent="0.3">
      <c r="A177" s="1" t="s">
        <v>726</v>
      </c>
      <c r="B177" s="1" t="s">
        <v>727</v>
      </c>
      <c r="C177" s="1" t="s">
        <v>248</v>
      </c>
      <c r="D177" s="1" t="s">
        <v>249</v>
      </c>
      <c r="E177" s="1" t="s">
        <v>425</v>
      </c>
      <c r="F177" s="1" t="s">
        <v>425</v>
      </c>
      <c r="G177" s="1" t="s">
        <v>425</v>
      </c>
      <c r="H177" s="1" t="s">
        <v>425</v>
      </c>
      <c r="I177" s="1" t="s">
        <v>425</v>
      </c>
      <c r="J177" s="1" t="s">
        <v>425</v>
      </c>
      <c r="K177" s="1" t="s">
        <v>425</v>
      </c>
      <c r="L177" s="1">
        <v>25203524.032563843</v>
      </c>
      <c r="M177" s="1">
        <v>28084252.75827482</v>
      </c>
      <c r="N177" s="1">
        <v>28606411.398040958</v>
      </c>
      <c r="O177" s="1" t="s">
        <v>425</v>
      </c>
      <c r="P177" s="1">
        <v>50056882.821387939</v>
      </c>
      <c r="Q177" s="1">
        <v>40606712.050638959</v>
      </c>
      <c r="R177" s="1">
        <v>55272108.843537413</v>
      </c>
      <c r="S177" s="1">
        <v>84539332.282561973</v>
      </c>
      <c r="T177" s="1">
        <v>74617096.478596672</v>
      </c>
      <c r="U177" s="1">
        <v>83099107.906635702</v>
      </c>
      <c r="V177" s="1">
        <v>93147039.254823685</v>
      </c>
      <c r="W177" s="1">
        <v>111022089.96222958</v>
      </c>
      <c r="X177" s="1">
        <v>151270207.85219401</v>
      </c>
      <c r="Y177" s="1">
        <v>168715353.09713185</v>
      </c>
      <c r="Z177" s="1">
        <v>187313261.31923696</v>
      </c>
      <c r="AA177" s="1">
        <v>188446092.06054989</v>
      </c>
      <c r="AB177" s="1">
        <v>180219397.52742469</v>
      </c>
      <c r="AC177" s="1">
        <v>252806783.3869828</v>
      </c>
      <c r="AD177" s="1">
        <v>232306861.15613183</v>
      </c>
      <c r="AE177" s="1">
        <v>210737869.65259832</v>
      </c>
      <c r="AF177" s="1">
        <v>238606299.60565069</v>
      </c>
      <c r="AG177" s="1">
        <v>310684273.70948386</v>
      </c>
      <c r="AH177" s="1">
        <v>332286760.85818946</v>
      </c>
      <c r="AI177" s="1">
        <v>302515026.89022464</v>
      </c>
      <c r="AJ177" s="1">
        <v>320355090.61440998</v>
      </c>
      <c r="AK177" s="1">
        <v>378778047.19784158</v>
      </c>
      <c r="AL177" s="1">
        <v>410923236.18910187</v>
      </c>
      <c r="AM177" s="1">
        <v>464756638.51248711</v>
      </c>
      <c r="AN177" s="1">
        <v>519334096.71452481</v>
      </c>
      <c r="AO177" s="1">
        <v>565163750.56078959</v>
      </c>
      <c r="AP177" s="1">
        <v>567919502.81148267</v>
      </c>
      <c r="AQ177" s="1">
        <v>471177008.05714762</v>
      </c>
      <c r="AR177" s="1">
        <v>482214092.30896425</v>
      </c>
      <c r="AS177" s="1">
        <v>435103853.48503608</v>
      </c>
      <c r="AT177" s="1">
        <v>400463452.06517625</v>
      </c>
      <c r="AU177" s="1">
        <v>341661643.55144608</v>
      </c>
      <c r="AV177" s="1">
        <v>332738245.91321504</v>
      </c>
      <c r="AW177" s="1">
        <v>375111894.93232852</v>
      </c>
      <c r="AX177" s="1">
        <v>413909879.28126538</v>
      </c>
      <c r="AY177" s="1">
        <v>456705433.99697751</v>
      </c>
      <c r="AZ177" s="1">
        <v>516074228.9597491</v>
      </c>
      <c r="BA177" s="1">
        <v>608293860.27181566</v>
      </c>
      <c r="BB177" s="1">
        <v>597765363.12849164</v>
      </c>
      <c r="BC177" s="1">
        <v>681151189.95651054</v>
      </c>
      <c r="BD177" s="1">
        <v>932725578.76184547</v>
      </c>
      <c r="BE177" s="1">
        <v>1063879451.2332948</v>
      </c>
      <c r="BF177" s="1">
        <v>1129787201.7570057</v>
      </c>
      <c r="BG177" s="1">
        <v>1172268295.9261739</v>
      </c>
      <c r="BH177" s="1">
        <v>1154650066.3019524</v>
      </c>
      <c r="BI177" s="1">
        <v>1232699140.371635</v>
      </c>
      <c r="BJ177" s="1">
        <v>1303453616.1197352</v>
      </c>
    </row>
    <row r="178" spans="1:62" x14ac:dyDescent="0.3">
      <c r="A178" s="1" t="s">
        <v>726</v>
      </c>
      <c r="B178" s="1" t="s">
        <v>727</v>
      </c>
      <c r="C178" s="1" t="s">
        <v>122</v>
      </c>
      <c r="D178" s="1" t="s">
        <v>123</v>
      </c>
      <c r="E178" s="1" t="s">
        <v>425</v>
      </c>
      <c r="F178" s="1" t="s">
        <v>425</v>
      </c>
      <c r="G178" s="1" t="s">
        <v>425</v>
      </c>
      <c r="H178" s="1" t="s">
        <v>425</v>
      </c>
      <c r="I178" s="1" t="s">
        <v>425</v>
      </c>
      <c r="J178" s="1" t="s">
        <v>425</v>
      </c>
      <c r="K178" s="1" t="s">
        <v>425</v>
      </c>
      <c r="L178" s="1" t="s">
        <v>425</v>
      </c>
      <c r="M178" s="1" t="s">
        <v>425</v>
      </c>
      <c r="N178" s="1" t="s">
        <v>425</v>
      </c>
      <c r="O178" s="1" t="s">
        <v>425</v>
      </c>
      <c r="P178" s="1" t="s">
        <v>425</v>
      </c>
      <c r="Q178" s="1" t="s">
        <v>425</v>
      </c>
      <c r="R178" s="1" t="s">
        <v>425</v>
      </c>
      <c r="S178" s="1" t="s">
        <v>425</v>
      </c>
      <c r="T178" s="1" t="s">
        <v>425</v>
      </c>
      <c r="U178" s="1" t="s">
        <v>425</v>
      </c>
      <c r="V178" s="1" t="s">
        <v>425</v>
      </c>
      <c r="W178" s="1" t="s">
        <v>425</v>
      </c>
      <c r="X178" s="1" t="s">
        <v>425</v>
      </c>
      <c r="Y178" s="1" t="s">
        <v>425</v>
      </c>
      <c r="Z178" s="1" t="s">
        <v>425</v>
      </c>
      <c r="AA178" s="1" t="s">
        <v>425</v>
      </c>
      <c r="AB178" s="1" t="s">
        <v>425</v>
      </c>
      <c r="AC178" s="1" t="s">
        <v>425</v>
      </c>
      <c r="AD178" s="1" t="s">
        <v>425</v>
      </c>
      <c r="AE178" s="1" t="s">
        <v>425</v>
      </c>
      <c r="AF178" s="1" t="s">
        <v>425</v>
      </c>
      <c r="AG178" s="1" t="s">
        <v>425</v>
      </c>
      <c r="AH178" s="1" t="s">
        <v>425</v>
      </c>
      <c r="AI178" s="1" t="s">
        <v>425</v>
      </c>
      <c r="AJ178" s="1" t="s">
        <v>425</v>
      </c>
      <c r="AK178" s="1" t="s">
        <v>425</v>
      </c>
      <c r="AL178" s="1" t="s">
        <v>425</v>
      </c>
      <c r="AM178" s="1" t="s">
        <v>425</v>
      </c>
      <c r="AN178" s="1" t="s">
        <v>425</v>
      </c>
      <c r="AO178" s="1" t="s">
        <v>425</v>
      </c>
      <c r="AP178" s="1" t="s">
        <v>425</v>
      </c>
      <c r="AQ178" s="1" t="s">
        <v>425</v>
      </c>
      <c r="AR178" s="1" t="s">
        <v>425</v>
      </c>
      <c r="AS178" s="1" t="s">
        <v>425</v>
      </c>
      <c r="AT178" s="1" t="s">
        <v>425</v>
      </c>
      <c r="AU178" s="1" t="s">
        <v>425</v>
      </c>
      <c r="AV178" s="1" t="s">
        <v>425</v>
      </c>
      <c r="AW178" s="1" t="s">
        <v>425</v>
      </c>
      <c r="AX178" s="1" t="s">
        <v>425</v>
      </c>
      <c r="AY178" s="1" t="s">
        <v>425</v>
      </c>
      <c r="AZ178" s="1" t="s">
        <v>425</v>
      </c>
      <c r="BA178" s="1" t="s">
        <v>425</v>
      </c>
      <c r="BB178" s="1" t="s">
        <v>425</v>
      </c>
      <c r="BC178" s="1" t="s">
        <v>425</v>
      </c>
      <c r="BD178" s="1" t="s">
        <v>425</v>
      </c>
      <c r="BE178" s="1" t="s">
        <v>425</v>
      </c>
      <c r="BF178" s="1">
        <v>6486974549.2872486</v>
      </c>
      <c r="BG178" s="1">
        <v>6568443572.863203</v>
      </c>
      <c r="BH178" s="1">
        <v>6631336625.1494131</v>
      </c>
      <c r="BI178" s="1">
        <v>6752653098.6451521</v>
      </c>
      <c r="BJ178" s="1">
        <v>7368560694.6641417</v>
      </c>
    </row>
    <row r="179" spans="1:62" x14ac:dyDescent="0.3">
      <c r="A179" s="1" t="s">
        <v>726</v>
      </c>
      <c r="B179" s="1" t="s">
        <v>727</v>
      </c>
      <c r="C179" s="1" t="s">
        <v>280</v>
      </c>
      <c r="D179" s="1" t="s">
        <v>281</v>
      </c>
      <c r="E179" s="1">
        <v>7575248495.0300989</v>
      </c>
      <c r="F179" s="1">
        <v>7972840543.1891356</v>
      </c>
      <c r="G179" s="1">
        <v>8497830043.3991318</v>
      </c>
      <c r="H179" s="1">
        <v>9423211535.7692833</v>
      </c>
      <c r="I179" s="1">
        <v>10373792524.149517</v>
      </c>
      <c r="J179" s="1">
        <v>11334173316.533669</v>
      </c>
      <c r="K179" s="1">
        <v>12354752904.9419</v>
      </c>
      <c r="L179" s="1">
        <v>13777124457.510849</v>
      </c>
      <c r="M179" s="1">
        <v>14894302113.95772</v>
      </c>
      <c r="N179" s="1">
        <v>16780064398.712025</v>
      </c>
      <c r="O179" s="1">
        <v>18418031639.36721</v>
      </c>
      <c r="P179" s="1">
        <v>20334172259.507832</v>
      </c>
      <c r="Q179" s="1">
        <v>21358137114.609077</v>
      </c>
      <c r="R179" s="1">
        <v>29293948126.801155</v>
      </c>
      <c r="S179" s="1">
        <v>36806475349.521706</v>
      </c>
      <c r="T179" s="1">
        <v>38114942528.735626</v>
      </c>
      <c r="U179" s="1">
        <v>36601885924.563019</v>
      </c>
      <c r="V179" s="1">
        <v>40649724011.039558</v>
      </c>
      <c r="W179" s="1">
        <v>46737580496.780128</v>
      </c>
      <c r="X179" s="1">
        <v>57647268408.551064</v>
      </c>
      <c r="Y179" s="1">
        <v>82984078068.823822</v>
      </c>
      <c r="Z179" s="1">
        <v>89629496832.795502</v>
      </c>
      <c r="AA179" s="1">
        <v>82696902010.29425</v>
      </c>
      <c r="AB179" s="1">
        <v>88786580362.840729</v>
      </c>
      <c r="AC179" s="1">
        <v>87880468268.638321</v>
      </c>
      <c r="AD179" s="1">
        <v>69208451592.557556</v>
      </c>
      <c r="AE179" s="1">
        <v>82107924006.173172</v>
      </c>
      <c r="AF179" s="1">
        <v>107414974090.17809</v>
      </c>
      <c r="AG179" s="1">
        <v>118331510445.14931</v>
      </c>
      <c r="AH179" s="1">
        <v>128902675070.72311</v>
      </c>
      <c r="AI179" s="1">
        <v>115553279480.53957</v>
      </c>
      <c r="AJ179" s="1">
        <v>123943432441.24146</v>
      </c>
      <c r="AK179" s="1">
        <v>134545231416.54977</v>
      </c>
      <c r="AL179" s="1">
        <v>134309759157.81743</v>
      </c>
      <c r="AM179" s="1">
        <v>139752450152.0784</v>
      </c>
      <c r="AN179" s="1">
        <v>155460285076.23169</v>
      </c>
      <c r="AO179" s="1">
        <v>147607982694.8573</v>
      </c>
      <c r="AP179" s="1">
        <v>152586154513.88889</v>
      </c>
      <c r="AQ179" s="1">
        <v>137774361015.14029</v>
      </c>
      <c r="AR179" s="1">
        <v>136631966609.37885</v>
      </c>
      <c r="AS179" s="1">
        <v>136361854808.49591</v>
      </c>
      <c r="AT179" s="1">
        <v>121600818309.67906</v>
      </c>
      <c r="AU179" s="1">
        <v>115748110112.68007</v>
      </c>
      <c r="AV179" s="1">
        <v>175256916996.04742</v>
      </c>
      <c r="AW179" s="1">
        <v>228937347865.85837</v>
      </c>
      <c r="AX179" s="1">
        <v>257671413750.82526</v>
      </c>
      <c r="AY179" s="1">
        <v>271811088781.17981</v>
      </c>
      <c r="AZ179" s="1">
        <v>299033511000.22681</v>
      </c>
      <c r="BA179" s="1">
        <v>287099991516.89954</v>
      </c>
      <c r="BB179" s="1">
        <v>297216730668.94226</v>
      </c>
      <c r="BC179" s="1">
        <v>375298134440.46869</v>
      </c>
      <c r="BD179" s="1">
        <v>416878162440.88733</v>
      </c>
      <c r="BE179" s="1">
        <v>396332702639.49622</v>
      </c>
      <c r="BF179" s="1">
        <v>366829390478.9538</v>
      </c>
      <c r="BG179" s="1">
        <v>350904575292.31677</v>
      </c>
      <c r="BH179" s="1">
        <v>317741039197.84796</v>
      </c>
      <c r="BI179" s="1">
        <v>295762685147.66669</v>
      </c>
      <c r="BJ179" s="1">
        <v>349419343614.08856</v>
      </c>
    </row>
    <row r="180" spans="1:62" x14ac:dyDescent="0.3">
      <c r="A180" s="1" t="s">
        <v>726</v>
      </c>
      <c r="B180" s="1" t="s">
        <v>727</v>
      </c>
      <c r="C180" s="1" t="s">
        <v>467</v>
      </c>
      <c r="D180" s="1" t="s">
        <v>468</v>
      </c>
      <c r="E180" s="1" t="s">
        <v>425</v>
      </c>
      <c r="F180" s="1" t="s">
        <v>425</v>
      </c>
      <c r="G180" s="1" t="s">
        <v>425</v>
      </c>
      <c r="H180" s="1" t="s">
        <v>425</v>
      </c>
      <c r="I180" s="1" t="s">
        <v>425</v>
      </c>
      <c r="J180" s="1" t="s">
        <v>425</v>
      </c>
      <c r="K180" s="1" t="s">
        <v>425</v>
      </c>
      <c r="L180" s="1" t="s">
        <v>425</v>
      </c>
      <c r="M180" s="1" t="s">
        <v>425</v>
      </c>
      <c r="N180" s="1" t="s">
        <v>425</v>
      </c>
      <c r="O180" s="1" t="s">
        <v>425</v>
      </c>
      <c r="P180" s="1" t="s">
        <v>425</v>
      </c>
      <c r="Q180" s="1" t="s">
        <v>425</v>
      </c>
      <c r="R180" s="1" t="s">
        <v>425</v>
      </c>
      <c r="S180" s="1" t="s">
        <v>425</v>
      </c>
      <c r="T180" s="1" t="s">
        <v>425</v>
      </c>
      <c r="U180" s="1" t="s">
        <v>425</v>
      </c>
      <c r="V180" s="1" t="s">
        <v>425</v>
      </c>
      <c r="W180" s="1" t="s">
        <v>425</v>
      </c>
      <c r="X180" s="1" t="s">
        <v>425</v>
      </c>
      <c r="Y180" s="1" t="s">
        <v>425</v>
      </c>
      <c r="Z180" s="1" t="s">
        <v>425</v>
      </c>
      <c r="AA180" s="1" t="s">
        <v>425</v>
      </c>
      <c r="AB180" s="1" t="s">
        <v>425</v>
      </c>
      <c r="AC180" s="1" t="s">
        <v>425</v>
      </c>
      <c r="AD180" s="1" t="s">
        <v>425</v>
      </c>
      <c r="AE180" s="1" t="s">
        <v>425</v>
      </c>
      <c r="AF180" s="1" t="s">
        <v>425</v>
      </c>
      <c r="AG180" s="1" t="s">
        <v>425</v>
      </c>
      <c r="AH180" s="1" t="s">
        <v>425</v>
      </c>
      <c r="AI180" s="1" t="s">
        <v>425</v>
      </c>
      <c r="AJ180" s="1" t="s">
        <v>425</v>
      </c>
      <c r="AK180" s="1" t="s">
        <v>425</v>
      </c>
      <c r="AL180" s="1" t="s">
        <v>425</v>
      </c>
      <c r="AM180" s="1" t="s">
        <v>425</v>
      </c>
      <c r="AN180" s="1" t="s">
        <v>425</v>
      </c>
      <c r="AO180" s="1" t="s">
        <v>425</v>
      </c>
      <c r="AP180" s="1" t="s">
        <v>425</v>
      </c>
      <c r="AQ180" s="1" t="s">
        <v>425</v>
      </c>
      <c r="AR180" s="1" t="s">
        <v>425</v>
      </c>
      <c r="AS180" s="1" t="s">
        <v>425</v>
      </c>
      <c r="AT180" s="1" t="s">
        <v>425</v>
      </c>
      <c r="AU180" s="1" t="s">
        <v>425</v>
      </c>
      <c r="AV180" s="1" t="s">
        <v>425</v>
      </c>
      <c r="AW180" s="1" t="s">
        <v>425</v>
      </c>
      <c r="AX180" s="1" t="s">
        <v>425</v>
      </c>
      <c r="AY180" s="1" t="s">
        <v>425</v>
      </c>
      <c r="AZ180" s="1" t="s">
        <v>425</v>
      </c>
      <c r="BA180" s="1" t="s">
        <v>425</v>
      </c>
      <c r="BB180" s="1" t="s">
        <v>425</v>
      </c>
      <c r="BC180" s="1" t="s">
        <v>425</v>
      </c>
      <c r="BD180" s="1">
        <v>17273335563.733692</v>
      </c>
      <c r="BE180" s="1">
        <v>11266779661.016949</v>
      </c>
      <c r="BF180" s="1">
        <v>14940338983.050846</v>
      </c>
      <c r="BG180" s="1">
        <v>15099661016.949152</v>
      </c>
      <c r="BH180" s="1">
        <v>10906867789.887793</v>
      </c>
      <c r="BI180" s="1">
        <v>2904114903.2291245</v>
      </c>
      <c r="BJ180" s="1" t="s">
        <v>425</v>
      </c>
    </row>
    <row r="181" spans="1:62" x14ac:dyDescent="0.3">
      <c r="A181" s="1" t="s">
        <v>726</v>
      </c>
      <c r="B181" s="1" t="s">
        <v>727</v>
      </c>
      <c r="C181" s="1" t="s">
        <v>314</v>
      </c>
      <c r="D181" s="1" t="s">
        <v>315</v>
      </c>
      <c r="E181" s="1">
        <v>12072126075.397039</v>
      </c>
      <c r="F181" s="1">
        <v>13834300571.484875</v>
      </c>
      <c r="G181" s="1">
        <v>16138545209.245983</v>
      </c>
      <c r="H181" s="1">
        <v>19074913947.719639</v>
      </c>
      <c r="I181" s="1">
        <v>21343844643.73407</v>
      </c>
      <c r="J181" s="1">
        <v>24756958694.92382</v>
      </c>
      <c r="K181" s="1">
        <v>28721062242.163357</v>
      </c>
      <c r="L181" s="1">
        <v>31647119228.198189</v>
      </c>
      <c r="M181" s="1">
        <v>31475548481.409546</v>
      </c>
      <c r="N181" s="1">
        <v>36038711599.540985</v>
      </c>
      <c r="O181" s="1">
        <v>40881655098.645111</v>
      </c>
      <c r="P181" s="1">
        <v>46492797365.269463</v>
      </c>
      <c r="Q181" s="1">
        <v>58971806626.973862</v>
      </c>
      <c r="R181" s="1">
        <v>78425934894.346085</v>
      </c>
      <c r="S181" s="1">
        <v>97009800115.373535</v>
      </c>
      <c r="T181" s="1">
        <v>114465300289.85509</v>
      </c>
      <c r="U181" s="1">
        <v>118185307386.22234</v>
      </c>
      <c r="V181" s="1">
        <v>132089531434.83023</v>
      </c>
      <c r="W181" s="1">
        <v>160163483072.91666</v>
      </c>
      <c r="X181" s="1">
        <v>214019077342.58801</v>
      </c>
      <c r="Y181" s="1">
        <v>232134606637.27081</v>
      </c>
      <c r="Z181" s="1">
        <v>202257045774.01337</v>
      </c>
      <c r="AA181" s="1">
        <v>195464408602.15054</v>
      </c>
      <c r="AB181" s="1">
        <v>170486866357.30859</v>
      </c>
      <c r="AC181" s="1">
        <v>171635463361.62286</v>
      </c>
      <c r="AD181" s="1">
        <v>180302412230.91977</v>
      </c>
      <c r="AE181" s="1">
        <v>250638463466.7934</v>
      </c>
      <c r="AF181" s="1">
        <v>317882187036.78748</v>
      </c>
      <c r="AG181" s="1">
        <v>375138723325.23926</v>
      </c>
      <c r="AH181" s="1">
        <v>413630538018.27124</v>
      </c>
      <c r="AI181" s="1">
        <v>535101248775.71008</v>
      </c>
      <c r="AJ181" s="1">
        <v>575598537069.65564</v>
      </c>
      <c r="AK181" s="1">
        <v>629202392003.90063</v>
      </c>
      <c r="AL181" s="1">
        <v>523649481762.32184</v>
      </c>
      <c r="AM181" s="1">
        <v>529121577319.58759</v>
      </c>
      <c r="AN181" s="1">
        <v>612939685081.39844</v>
      </c>
      <c r="AO181" s="1">
        <v>640998292394.58826</v>
      </c>
      <c r="AP181" s="1">
        <v>588692045454.54541</v>
      </c>
      <c r="AQ181" s="1">
        <v>617041986858.22473</v>
      </c>
      <c r="AR181" s="1">
        <v>633194118900.49011</v>
      </c>
      <c r="AS181" s="1">
        <v>595402616546.89514</v>
      </c>
      <c r="AT181" s="1">
        <v>625975838926.17456</v>
      </c>
      <c r="AU181" s="1">
        <v>705145868624.12952</v>
      </c>
      <c r="AV181" s="1">
        <v>906853273137.69751</v>
      </c>
      <c r="AW181" s="1">
        <v>1069555500372.4857</v>
      </c>
      <c r="AX181" s="1">
        <v>1157276458151.9712</v>
      </c>
      <c r="AY181" s="1">
        <v>1264551499184.5439</v>
      </c>
      <c r="AZ181" s="1">
        <v>1479341637010.676</v>
      </c>
      <c r="BA181" s="1">
        <v>1635015380108.3933</v>
      </c>
      <c r="BB181" s="1">
        <v>1499099749930.5364</v>
      </c>
      <c r="BC181" s="1">
        <v>1431616749640.2947</v>
      </c>
      <c r="BD181" s="1">
        <v>1488067258325.1963</v>
      </c>
      <c r="BE181" s="1">
        <v>1336018949805.5786</v>
      </c>
      <c r="BF181" s="1">
        <v>1361854206549.3877</v>
      </c>
      <c r="BG181" s="1">
        <v>1376910811040.8828</v>
      </c>
      <c r="BH181" s="1">
        <v>1197789902774.4302</v>
      </c>
      <c r="BI181" s="1">
        <v>1237255019653.8586</v>
      </c>
      <c r="BJ181" s="1">
        <v>1311320015515.9885</v>
      </c>
    </row>
    <row r="182" spans="1:62" x14ac:dyDescent="0.3">
      <c r="A182" s="1" t="s">
        <v>726</v>
      </c>
      <c r="B182" s="1" t="s">
        <v>727</v>
      </c>
      <c r="C182" s="1" t="s">
        <v>152</v>
      </c>
      <c r="D182" s="1" t="s">
        <v>153</v>
      </c>
      <c r="E182" s="1">
        <v>1409873949.5798321</v>
      </c>
      <c r="F182" s="1">
        <v>1444327731.092437</v>
      </c>
      <c r="G182" s="1">
        <v>1434156378.6008229</v>
      </c>
      <c r="H182" s="1">
        <v>1240672268.907563</v>
      </c>
      <c r="I182" s="1">
        <v>1309747899.1596639</v>
      </c>
      <c r="J182" s="1">
        <v>1698319327.7310925</v>
      </c>
      <c r="K182" s="1">
        <v>1751470588.2352941</v>
      </c>
      <c r="L182" s="1">
        <v>1859465020.5761316</v>
      </c>
      <c r="M182" s="1">
        <v>1801344537.8151259</v>
      </c>
      <c r="N182" s="1">
        <v>1965546218.4873948</v>
      </c>
      <c r="O182" s="1">
        <v>2296470588.2352939</v>
      </c>
      <c r="P182" s="1">
        <v>2369308600.3372684</v>
      </c>
      <c r="Q182" s="1">
        <v>2553936348.4087105</v>
      </c>
      <c r="R182" s="1">
        <v>2875625000</v>
      </c>
      <c r="S182" s="1">
        <v>3574586466.1654134</v>
      </c>
      <c r="T182" s="1">
        <v>3791298145.5064192</v>
      </c>
      <c r="U182" s="1">
        <v>3591319857.3127227</v>
      </c>
      <c r="V182" s="1">
        <v>4104509582.8635855</v>
      </c>
      <c r="W182" s="1">
        <v>2733183856.5022421</v>
      </c>
      <c r="X182" s="1">
        <v>3364611432.2414899</v>
      </c>
      <c r="Y182" s="1">
        <v>4024621899.5765271</v>
      </c>
      <c r="Z182" s="1">
        <v>4415844155.8441563</v>
      </c>
      <c r="AA182" s="1">
        <v>4768765016.8188372</v>
      </c>
      <c r="AB182" s="1">
        <v>5167913302.1674452</v>
      </c>
      <c r="AC182" s="1">
        <v>6043474842.7672949</v>
      </c>
      <c r="AD182" s="1">
        <v>5978460972.0176735</v>
      </c>
      <c r="AE182" s="1">
        <v>6405210563.8829412</v>
      </c>
      <c r="AF182" s="1">
        <v>6682167119.565218</v>
      </c>
      <c r="AG182" s="1">
        <v>6978371581.2637539</v>
      </c>
      <c r="AH182" s="1">
        <v>6987267683.7725391</v>
      </c>
      <c r="AI182" s="1">
        <v>8032551173.2401409</v>
      </c>
      <c r="AJ182" s="1">
        <v>9000362581.5808563</v>
      </c>
      <c r="AK182" s="1">
        <v>9703011635.8658466</v>
      </c>
      <c r="AL182" s="1">
        <v>10338679635.761589</v>
      </c>
      <c r="AM182" s="1">
        <v>11717604208.822338</v>
      </c>
      <c r="AN182" s="1">
        <v>13029697560.975609</v>
      </c>
      <c r="AO182" s="1">
        <v>13897738375.248777</v>
      </c>
      <c r="AP182" s="1">
        <v>15091913883.709103</v>
      </c>
      <c r="AQ182" s="1">
        <v>15794972847.168344</v>
      </c>
      <c r="AR182" s="1">
        <v>15656327859.569649</v>
      </c>
      <c r="AS182" s="1">
        <v>16330814179.976625</v>
      </c>
      <c r="AT182" s="1">
        <v>15749753804.834377</v>
      </c>
      <c r="AU182" s="1">
        <v>16536535647.083422</v>
      </c>
      <c r="AV182" s="1">
        <v>18881765437.215084</v>
      </c>
      <c r="AW182" s="1">
        <v>20662525941.29855</v>
      </c>
      <c r="AX182" s="1">
        <v>24405791044.776119</v>
      </c>
      <c r="AY182" s="1">
        <v>28267410542.516354</v>
      </c>
      <c r="AZ182" s="1">
        <v>32351184234.315678</v>
      </c>
      <c r="BA182" s="1">
        <v>40715240468.937508</v>
      </c>
      <c r="BB182" s="1">
        <v>42067974595.441101</v>
      </c>
      <c r="BC182" s="1">
        <v>56728002830.35556</v>
      </c>
      <c r="BD182" s="1">
        <v>65289915890.386185</v>
      </c>
      <c r="BE182" s="1">
        <v>68436230407.523514</v>
      </c>
      <c r="BF182" s="1">
        <v>74294206490.589417</v>
      </c>
      <c r="BG182" s="1">
        <v>79359306575.520828</v>
      </c>
      <c r="BH182" s="1">
        <v>80554807486.391052</v>
      </c>
      <c r="BI182" s="1">
        <v>81788375089.984879</v>
      </c>
      <c r="BJ182" s="1">
        <v>87174682200.432404</v>
      </c>
    </row>
    <row r="183" spans="1:62" x14ac:dyDescent="0.3">
      <c r="A183" s="1" t="s">
        <v>726</v>
      </c>
      <c r="B183" s="1" t="s">
        <v>727</v>
      </c>
      <c r="C183" s="1" t="s">
        <v>469</v>
      </c>
      <c r="D183" s="1" t="s">
        <v>303</v>
      </c>
      <c r="E183" s="1">
        <v>12366563.611969901</v>
      </c>
      <c r="F183" s="1">
        <v>12483229.306422448</v>
      </c>
      <c r="G183" s="1">
        <v>12541562.153648719</v>
      </c>
      <c r="H183" s="1">
        <v>12833226.389780086</v>
      </c>
      <c r="I183" s="1">
        <v>13416554.862042814</v>
      </c>
      <c r="J183" s="1">
        <v>13593932.322053678</v>
      </c>
      <c r="K183" s="1">
        <v>14469078.179696616</v>
      </c>
      <c r="L183" s="1">
        <v>16742338.251986379</v>
      </c>
      <c r="M183" s="1">
        <v>14600000</v>
      </c>
      <c r="N183" s="1">
        <v>15850000</v>
      </c>
      <c r="O183" s="1">
        <v>16300000</v>
      </c>
      <c r="P183" s="1">
        <v>19624746.450304262</v>
      </c>
      <c r="Q183" s="1">
        <v>22944849.115504682</v>
      </c>
      <c r="R183" s="1">
        <v>24196018.376722816</v>
      </c>
      <c r="S183" s="1">
        <v>31514856.30784218</v>
      </c>
      <c r="T183" s="1">
        <v>33364055.299539171</v>
      </c>
      <c r="U183" s="1">
        <v>30095602.294455066</v>
      </c>
      <c r="V183" s="1">
        <v>44680000</v>
      </c>
      <c r="W183" s="1">
        <v>49095407.40740741</v>
      </c>
      <c r="X183" s="1">
        <v>58296666.666666664</v>
      </c>
      <c r="Y183" s="1">
        <v>67715444.444444448</v>
      </c>
      <c r="Z183" s="1">
        <v>79026037.03703703</v>
      </c>
      <c r="AA183" s="1">
        <v>84381407.407407418</v>
      </c>
      <c r="AB183" s="1">
        <v>85100481.481481478</v>
      </c>
      <c r="AC183" s="1">
        <v>95898444.444444433</v>
      </c>
      <c r="AD183" s="1">
        <v>106057000</v>
      </c>
      <c r="AE183" s="1">
        <v>125272259.25925925</v>
      </c>
      <c r="AF183" s="1">
        <v>140705629.62962961</v>
      </c>
      <c r="AG183" s="1">
        <v>165745740.74074072</v>
      </c>
      <c r="AH183" s="1">
        <v>185094777.77777779</v>
      </c>
      <c r="AI183" s="1">
        <v>208740444.44444442</v>
      </c>
      <c r="AJ183" s="1">
        <v>209880962.9629629</v>
      </c>
      <c r="AK183" s="1">
        <v>229434518.51851851</v>
      </c>
      <c r="AL183" s="1">
        <v>249675999.99999994</v>
      </c>
      <c r="AM183" s="1">
        <v>277567259.25925922</v>
      </c>
      <c r="AN183" s="1">
        <v>299699666.66666663</v>
      </c>
      <c r="AO183" s="1">
        <v>318742962.96296293</v>
      </c>
      <c r="AP183" s="1">
        <v>357237682.126571</v>
      </c>
      <c r="AQ183" s="1">
        <v>364975456.93842</v>
      </c>
      <c r="AR183" s="1">
        <v>389984428.87331778</v>
      </c>
      <c r="AS183" s="1">
        <v>420515107.70029294</v>
      </c>
      <c r="AT183" s="1">
        <v>461078078.07807809</v>
      </c>
      <c r="AU183" s="1">
        <v>483120194.26834244</v>
      </c>
      <c r="AV183" s="1">
        <v>465850739.62851745</v>
      </c>
      <c r="AW183" s="1">
        <v>502561629.62962961</v>
      </c>
      <c r="AX183" s="1">
        <v>543167666.66666663</v>
      </c>
      <c r="AY183" s="1">
        <v>636218037.03703713</v>
      </c>
      <c r="AZ183" s="1">
        <v>674008481.48148131</v>
      </c>
      <c r="BA183" s="1">
        <v>738942555.55555546</v>
      </c>
      <c r="BB183" s="1">
        <v>723209111.11111104</v>
      </c>
      <c r="BC183" s="1">
        <v>705015370.37037027</v>
      </c>
      <c r="BD183" s="1">
        <v>753225962.96296287</v>
      </c>
      <c r="BE183" s="1">
        <v>734462666.66666651</v>
      </c>
      <c r="BF183" s="1">
        <v>788163888.88888896</v>
      </c>
      <c r="BG183" s="1">
        <v>847778185.18518507</v>
      </c>
      <c r="BH183" s="1">
        <v>878281518.51851845</v>
      </c>
      <c r="BI183" s="1">
        <v>909854629.62962961</v>
      </c>
      <c r="BJ183" s="1">
        <v>945854481.48148119</v>
      </c>
    </row>
    <row r="184" spans="1:62" x14ac:dyDescent="0.3">
      <c r="A184" s="1" t="s">
        <v>726</v>
      </c>
      <c r="B184" s="1" t="s">
        <v>727</v>
      </c>
      <c r="C184" s="1" t="s">
        <v>470</v>
      </c>
      <c r="D184" s="1" t="s">
        <v>187</v>
      </c>
      <c r="E184" s="1" t="s">
        <v>425</v>
      </c>
      <c r="F184" s="1" t="s">
        <v>425</v>
      </c>
      <c r="G184" s="1" t="s">
        <v>425</v>
      </c>
      <c r="H184" s="1" t="s">
        <v>425</v>
      </c>
      <c r="I184" s="1" t="s">
        <v>425</v>
      </c>
      <c r="J184" s="1" t="s">
        <v>425</v>
      </c>
      <c r="K184" s="1" t="s">
        <v>425</v>
      </c>
      <c r="L184" s="1" t="s">
        <v>425</v>
      </c>
      <c r="M184" s="1" t="s">
        <v>425</v>
      </c>
      <c r="N184" s="1" t="s">
        <v>425</v>
      </c>
      <c r="O184" s="1" t="s">
        <v>425</v>
      </c>
      <c r="P184" s="1" t="s">
        <v>425</v>
      </c>
      <c r="Q184" s="1" t="s">
        <v>425</v>
      </c>
      <c r="R184" s="1" t="s">
        <v>425</v>
      </c>
      <c r="S184" s="1" t="s">
        <v>425</v>
      </c>
      <c r="T184" s="1" t="s">
        <v>425</v>
      </c>
      <c r="U184" s="1" t="s">
        <v>425</v>
      </c>
      <c r="V184" s="1">
        <v>87350297.037037015</v>
      </c>
      <c r="W184" s="1">
        <v>102094121.48148148</v>
      </c>
      <c r="X184" s="1">
        <v>123935513.7037037</v>
      </c>
      <c r="Y184" s="1">
        <v>146341385.92592591</v>
      </c>
      <c r="Z184" s="1">
        <v>167970095.92592591</v>
      </c>
      <c r="AA184" s="1">
        <v>182754001.1111111</v>
      </c>
      <c r="AB184" s="1">
        <v>197228760.37037036</v>
      </c>
      <c r="AC184" s="1">
        <v>217663028.14814812</v>
      </c>
      <c r="AD184" s="1">
        <v>241273008.14814818</v>
      </c>
      <c r="AE184" s="1">
        <v>289689704.44444442</v>
      </c>
      <c r="AF184" s="1">
        <v>319998986.66666663</v>
      </c>
      <c r="AG184" s="1">
        <v>366541091.1111111</v>
      </c>
      <c r="AH184" s="1">
        <v>415518112.22222221</v>
      </c>
      <c r="AI184" s="1">
        <v>483962430.7407406</v>
      </c>
      <c r="AJ184" s="1">
        <v>513753818.14814812</v>
      </c>
      <c r="AK184" s="1">
        <v>566894748.51851845</v>
      </c>
      <c r="AL184" s="1">
        <v>574870405.18518519</v>
      </c>
      <c r="AM184" s="1">
        <v>600005564.44444442</v>
      </c>
      <c r="AN184" s="1">
        <v>640449501.48148143</v>
      </c>
      <c r="AO184" s="1">
        <v>662196185.18518519</v>
      </c>
      <c r="AP184" s="1">
        <v>676949593.70370364</v>
      </c>
      <c r="AQ184" s="1">
        <v>737554871.85185182</v>
      </c>
      <c r="AR184" s="1">
        <v>775934812.5925926</v>
      </c>
      <c r="AS184" s="1">
        <v>784159228.70370352</v>
      </c>
      <c r="AT184" s="1">
        <v>743808076.01851833</v>
      </c>
      <c r="AU184" s="1">
        <v>748346605.92592585</v>
      </c>
      <c r="AV184" s="1">
        <v>823837141.09629631</v>
      </c>
      <c r="AW184" s="1">
        <v>893107210.78888893</v>
      </c>
      <c r="AX184" s="1">
        <v>951207366.04074061</v>
      </c>
      <c r="AY184" s="1">
        <v>1134193629.6296296</v>
      </c>
      <c r="AZ184" s="1">
        <v>1277494148.1481481</v>
      </c>
      <c r="BA184" s="1">
        <v>1282215407.4074073</v>
      </c>
      <c r="BB184" s="1">
        <v>1262973407.4074073</v>
      </c>
      <c r="BC184" s="1">
        <v>1381968259.2592592</v>
      </c>
      <c r="BD184" s="1">
        <v>1437684814.8148146</v>
      </c>
      <c r="BE184" s="1">
        <v>1436803333.3333333</v>
      </c>
      <c r="BF184" s="1">
        <v>1489928888.8888888</v>
      </c>
      <c r="BG184" s="1">
        <v>1551921037.0370371</v>
      </c>
      <c r="BH184" s="1">
        <v>1649142629.6296296</v>
      </c>
      <c r="BI184" s="1">
        <v>1667078703.7037036</v>
      </c>
      <c r="BJ184" s="1">
        <v>1712306555.5555558</v>
      </c>
    </row>
    <row r="185" spans="1:62" x14ac:dyDescent="0.3">
      <c r="A185" s="1" t="s">
        <v>726</v>
      </c>
      <c r="B185" s="1" t="s">
        <v>727</v>
      </c>
      <c r="C185" s="1" t="s">
        <v>471</v>
      </c>
      <c r="D185" s="1" t="s">
        <v>472</v>
      </c>
      <c r="E185" s="1" t="s">
        <v>425</v>
      </c>
      <c r="F185" s="1" t="s">
        <v>425</v>
      </c>
      <c r="G185" s="1" t="s">
        <v>425</v>
      </c>
      <c r="H185" s="1" t="s">
        <v>425</v>
      </c>
      <c r="I185" s="1" t="s">
        <v>425</v>
      </c>
      <c r="J185" s="1" t="s">
        <v>425</v>
      </c>
      <c r="K185" s="1" t="s">
        <v>425</v>
      </c>
      <c r="L185" s="1" t="s">
        <v>425</v>
      </c>
      <c r="M185" s="1" t="s">
        <v>425</v>
      </c>
      <c r="N185" s="1" t="s">
        <v>425</v>
      </c>
      <c r="O185" s="1" t="s">
        <v>425</v>
      </c>
      <c r="P185" s="1" t="s">
        <v>425</v>
      </c>
      <c r="Q185" s="1" t="s">
        <v>425</v>
      </c>
      <c r="R185" s="1" t="s">
        <v>425</v>
      </c>
      <c r="S185" s="1" t="s">
        <v>425</v>
      </c>
      <c r="T185" s="1" t="s">
        <v>425</v>
      </c>
      <c r="U185" s="1" t="s">
        <v>425</v>
      </c>
      <c r="V185" s="1" t="s">
        <v>425</v>
      </c>
      <c r="W185" s="1" t="s">
        <v>425</v>
      </c>
      <c r="X185" s="1" t="s">
        <v>425</v>
      </c>
      <c r="Y185" s="1" t="s">
        <v>425</v>
      </c>
      <c r="Z185" s="1" t="s">
        <v>425</v>
      </c>
      <c r="AA185" s="1" t="s">
        <v>425</v>
      </c>
      <c r="AB185" s="1" t="s">
        <v>425</v>
      </c>
      <c r="AC185" s="1" t="s">
        <v>425</v>
      </c>
      <c r="AD185" s="1" t="s">
        <v>425</v>
      </c>
      <c r="AE185" s="1" t="s">
        <v>425</v>
      </c>
      <c r="AF185" s="1" t="s">
        <v>425</v>
      </c>
      <c r="AG185" s="1" t="s">
        <v>425</v>
      </c>
      <c r="AH185" s="1" t="s">
        <v>425</v>
      </c>
      <c r="AI185" s="1" t="s">
        <v>425</v>
      </c>
      <c r="AJ185" s="1" t="s">
        <v>425</v>
      </c>
      <c r="AK185" s="1" t="s">
        <v>425</v>
      </c>
      <c r="AL185" s="1" t="s">
        <v>425</v>
      </c>
      <c r="AM185" s="1" t="s">
        <v>425</v>
      </c>
      <c r="AN185" s="1" t="s">
        <v>425</v>
      </c>
      <c r="AO185" s="1" t="s">
        <v>425</v>
      </c>
      <c r="AP185" s="1" t="s">
        <v>425</v>
      </c>
      <c r="AQ185" s="1" t="s">
        <v>425</v>
      </c>
      <c r="AR185" s="1" t="s">
        <v>425</v>
      </c>
      <c r="AS185" s="1" t="s">
        <v>425</v>
      </c>
      <c r="AT185" s="1" t="s">
        <v>425</v>
      </c>
      <c r="AU185" s="1" t="s">
        <v>425</v>
      </c>
      <c r="AV185" s="1" t="s">
        <v>425</v>
      </c>
      <c r="AW185" s="1" t="s">
        <v>425</v>
      </c>
      <c r="AX185" s="1" t="s">
        <v>425</v>
      </c>
      <c r="AY185" s="1" t="s">
        <v>425</v>
      </c>
      <c r="AZ185" s="1" t="s">
        <v>425</v>
      </c>
      <c r="BA185" s="1" t="s">
        <v>425</v>
      </c>
      <c r="BB185" s="1" t="s">
        <v>425</v>
      </c>
      <c r="BC185" s="1" t="s">
        <v>425</v>
      </c>
      <c r="BD185" s="1" t="s">
        <v>425</v>
      </c>
      <c r="BE185" s="1" t="s">
        <v>425</v>
      </c>
      <c r="BF185" s="1" t="s">
        <v>425</v>
      </c>
      <c r="BG185" s="1" t="s">
        <v>425</v>
      </c>
      <c r="BH185" s="1" t="s">
        <v>425</v>
      </c>
      <c r="BI185" s="1" t="s">
        <v>425</v>
      </c>
      <c r="BJ185" s="1" t="s">
        <v>425</v>
      </c>
    </row>
    <row r="186" spans="1:62" x14ac:dyDescent="0.3">
      <c r="A186" s="1" t="s">
        <v>726</v>
      </c>
      <c r="B186" s="1" t="s">
        <v>727</v>
      </c>
      <c r="C186" s="1" t="s">
        <v>473</v>
      </c>
      <c r="D186" s="1" t="s">
        <v>317</v>
      </c>
      <c r="E186" s="1">
        <v>13066557.778685177</v>
      </c>
      <c r="F186" s="1">
        <v>13999883.334305547</v>
      </c>
      <c r="G186" s="1">
        <v>14524878.959342007</v>
      </c>
      <c r="H186" s="1">
        <v>13708219.098174183</v>
      </c>
      <c r="I186" s="1">
        <v>14758210.348247098</v>
      </c>
      <c r="J186" s="1">
        <v>15108207.431604737</v>
      </c>
      <c r="K186" s="1">
        <v>16099865.834451379</v>
      </c>
      <c r="L186" s="1">
        <v>15835177.932913329</v>
      </c>
      <c r="M186" s="1">
        <v>15349999.999999998</v>
      </c>
      <c r="N186" s="1">
        <v>16649999.999999998</v>
      </c>
      <c r="O186" s="1">
        <v>18450000</v>
      </c>
      <c r="P186" s="1">
        <v>20051648.18471821</v>
      </c>
      <c r="Q186" s="1">
        <v>27585488.991828449</v>
      </c>
      <c r="R186" s="1">
        <v>30165373.621886488</v>
      </c>
      <c r="S186" s="1">
        <v>32924215.858172603</v>
      </c>
      <c r="T186" s="1">
        <v>33237164.71564199</v>
      </c>
      <c r="U186" s="1">
        <v>32792480.972960573</v>
      </c>
      <c r="V186" s="1">
        <v>49353148.148148142</v>
      </c>
      <c r="W186" s="1">
        <v>60844777.777777776</v>
      </c>
      <c r="X186" s="1">
        <v>71096370.370370373</v>
      </c>
      <c r="Y186" s="1">
        <v>82340333.333333328</v>
      </c>
      <c r="Z186" s="1">
        <v>102086555.55555555</v>
      </c>
      <c r="AA186" s="1">
        <v>113759185.18518518</v>
      </c>
      <c r="AB186" s="1">
        <v>122255333.33333333</v>
      </c>
      <c r="AC186" s="1">
        <v>135025000</v>
      </c>
      <c r="AD186" s="1">
        <v>145641703.7037037</v>
      </c>
      <c r="AE186" s="1">
        <v>160846666.66666666</v>
      </c>
      <c r="AF186" s="1">
        <v>175580629.62962961</v>
      </c>
      <c r="AG186" s="1">
        <v>200726703.7037037</v>
      </c>
      <c r="AH186" s="1">
        <v>214745000</v>
      </c>
      <c r="AI186" s="1">
        <v>240365259.25925925</v>
      </c>
      <c r="AJ186" s="1">
        <v>254829629.62962961</v>
      </c>
      <c r="AK186" s="1">
        <v>277954111.1111111</v>
      </c>
      <c r="AL186" s="1">
        <v>286307814.81481487</v>
      </c>
      <c r="AM186" s="1">
        <v>289438481.48148143</v>
      </c>
      <c r="AN186" s="1">
        <v>316008481.48148143</v>
      </c>
      <c r="AO186" s="1">
        <v>331489703.7037037</v>
      </c>
      <c r="AP186" s="1">
        <v>347770000</v>
      </c>
      <c r="AQ186" s="1">
        <v>373619851.85185182</v>
      </c>
      <c r="AR186" s="1">
        <v>390719148.14814818</v>
      </c>
      <c r="AS186" s="1">
        <v>396270000</v>
      </c>
      <c r="AT186" s="1">
        <v>430040370.37037033</v>
      </c>
      <c r="AU186" s="1">
        <v>461883444.44444442</v>
      </c>
      <c r="AV186" s="1">
        <v>481806296.29629624</v>
      </c>
      <c r="AW186" s="1">
        <v>521975111.11111099</v>
      </c>
      <c r="AX186" s="1">
        <v>550728666.66666663</v>
      </c>
      <c r="AY186" s="1">
        <v>610930037.03703701</v>
      </c>
      <c r="AZ186" s="1">
        <v>651833333.33333325</v>
      </c>
      <c r="BA186" s="1">
        <v>695428851.8518517</v>
      </c>
      <c r="BB186" s="1">
        <v>674922481.48148155</v>
      </c>
      <c r="BC186" s="1">
        <v>681225962.96296287</v>
      </c>
      <c r="BD186" s="1">
        <v>676129407.4074074</v>
      </c>
      <c r="BE186" s="1">
        <v>692933740.74074066</v>
      </c>
      <c r="BF186" s="1">
        <v>721207148.14814806</v>
      </c>
      <c r="BG186" s="1">
        <v>725185185.18518519</v>
      </c>
      <c r="BH186" s="1">
        <v>756666666.66666675</v>
      </c>
      <c r="BI186" s="1">
        <v>765555555.55555546</v>
      </c>
      <c r="BJ186" s="1">
        <v>789629629.62962961</v>
      </c>
    </row>
    <row r="187" spans="1:62" x14ac:dyDescent="0.3">
      <c r="A187" s="1" t="s">
        <v>726</v>
      </c>
      <c r="B187" s="1" t="s">
        <v>727</v>
      </c>
      <c r="C187" s="1" t="s">
        <v>72</v>
      </c>
      <c r="D187" s="1" t="s">
        <v>73</v>
      </c>
      <c r="E187" s="1">
        <v>1307333333.3333335</v>
      </c>
      <c r="F187" s="1">
        <v>1419333333.3333335</v>
      </c>
      <c r="G187" s="1">
        <v>1541666666.6666667</v>
      </c>
      <c r="H187" s="1">
        <v>1568333333.3333335</v>
      </c>
      <c r="I187" s="1">
        <v>1611333333.3333335</v>
      </c>
      <c r="J187" s="1">
        <v>1679333333.3333335</v>
      </c>
      <c r="K187" s="1">
        <v>1723000000.0000002</v>
      </c>
      <c r="L187" s="1">
        <v>1865666666.6666667</v>
      </c>
      <c r="M187" s="1">
        <v>1947333333.3333335</v>
      </c>
      <c r="N187" s="1">
        <v>2144333333.3333335</v>
      </c>
      <c r="O187" s="1">
        <v>2437666666.6666675</v>
      </c>
      <c r="P187" s="1">
        <v>2656000000</v>
      </c>
      <c r="Q187" s="1">
        <v>2882000000.0000005</v>
      </c>
      <c r="R187" s="1">
        <v>3571666666.666667</v>
      </c>
      <c r="S187" s="1">
        <v>4595000000.000001</v>
      </c>
      <c r="T187" s="1">
        <v>5598000000</v>
      </c>
      <c r="U187" s="1">
        <v>6979333333.333333</v>
      </c>
      <c r="V187" s="1">
        <v>8704000000</v>
      </c>
      <c r="W187" s="1">
        <v>7670500000</v>
      </c>
      <c r="X187" s="1">
        <v>9032249999.9999981</v>
      </c>
      <c r="Y187" s="1">
        <v>7459833333.333334</v>
      </c>
      <c r="Z187" s="1">
        <v>10016500000</v>
      </c>
      <c r="AA187" s="1">
        <v>9240000000.0000019</v>
      </c>
      <c r="AB187" s="1">
        <v>8230153846.1538448</v>
      </c>
      <c r="AC187" s="1">
        <v>9701357142.8571415</v>
      </c>
      <c r="AD187" s="1">
        <v>12403733333.333334</v>
      </c>
      <c r="AE187" s="1">
        <v>15769062499.999996</v>
      </c>
      <c r="AF187" s="1">
        <v>20155555555.555557</v>
      </c>
      <c r="AG187" s="1">
        <v>15399166666.66667</v>
      </c>
      <c r="AH187" s="1">
        <v>15291507936.507936</v>
      </c>
      <c r="AI187" s="1">
        <v>12408647540.983606</v>
      </c>
      <c r="AJ187" s="1">
        <v>11379222222.222223</v>
      </c>
      <c r="AK187" s="1">
        <v>7034219712.5256672</v>
      </c>
      <c r="AL187" s="1">
        <v>8881785938.480854</v>
      </c>
      <c r="AM187" s="1">
        <v>12794192334.254143</v>
      </c>
      <c r="AN187" s="1">
        <v>13829744878.6366</v>
      </c>
      <c r="AO187" s="1">
        <v>9018243044.4515514</v>
      </c>
      <c r="AP187" s="1">
        <v>11681494637.304054</v>
      </c>
      <c r="AQ187" s="1">
        <v>11250327988.04781</v>
      </c>
      <c r="AR187" s="1">
        <v>10682045258.364679</v>
      </c>
      <c r="AS187" s="1">
        <v>12257418326.073427</v>
      </c>
      <c r="AT187" s="1">
        <v>13182979783.533049</v>
      </c>
      <c r="AU187" s="1">
        <v>14803189092.704412</v>
      </c>
      <c r="AV187" s="1">
        <v>17646503525.174343</v>
      </c>
      <c r="AW187" s="1">
        <v>21457470202.783916</v>
      </c>
      <c r="AX187" s="1">
        <v>26524538565.740322</v>
      </c>
      <c r="AY187" s="1">
        <v>35822408611.55883</v>
      </c>
      <c r="AZ187" s="1">
        <v>45898948564.059326</v>
      </c>
      <c r="BA187" s="1">
        <v>54526580231.556801</v>
      </c>
      <c r="BB187" s="1">
        <v>53150209167.93396</v>
      </c>
      <c r="BC187" s="1">
        <v>65634109236.773636</v>
      </c>
      <c r="BD187" s="1">
        <v>67327289319.732994</v>
      </c>
      <c r="BE187" s="1">
        <v>68125631150.293869</v>
      </c>
      <c r="BF187" s="1">
        <v>72065940085.771957</v>
      </c>
      <c r="BG187" s="1">
        <v>82151588418.832458</v>
      </c>
      <c r="BH187" s="1">
        <v>97156119150</v>
      </c>
      <c r="BI187" s="1">
        <v>95584380032.206116</v>
      </c>
      <c r="BJ187" s="1">
        <v>117487857142.85715</v>
      </c>
    </row>
    <row r="188" spans="1:62" x14ac:dyDescent="0.3">
      <c r="A188" s="1" t="s">
        <v>726</v>
      </c>
      <c r="B188" s="1" t="s">
        <v>727</v>
      </c>
      <c r="C188" s="1" t="s">
        <v>250</v>
      </c>
      <c r="D188" s="1" t="s">
        <v>251</v>
      </c>
      <c r="E188" s="1">
        <v>93850000</v>
      </c>
      <c r="F188" s="1">
        <v>98400000.000000015</v>
      </c>
      <c r="G188" s="1">
        <v>103500000</v>
      </c>
      <c r="H188" s="1">
        <v>110000000</v>
      </c>
      <c r="I188" s="1">
        <v>120850000</v>
      </c>
      <c r="J188" s="1">
        <v>138650000</v>
      </c>
      <c r="K188" s="1">
        <v>171100000</v>
      </c>
      <c r="L188" s="1">
        <v>198450000</v>
      </c>
      <c r="M188" s="1">
        <v>220600000</v>
      </c>
      <c r="N188" s="1">
        <v>233450000</v>
      </c>
      <c r="O188" s="1">
        <v>247149999.99999997</v>
      </c>
      <c r="P188" s="1">
        <v>270650000</v>
      </c>
      <c r="Q188" s="1">
        <v>287600000</v>
      </c>
      <c r="R188" s="1">
        <v>305299999.99999994</v>
      </c>
      <c r="S188" s="1">
        <v>368600000</v>
      </c>
      <c r="T188" s="1">
        <v>465000000</v>
      </c>
      <c r="U188" s="1">
        <v>505499999.99999994</v>
      </c>
      <c r="V188" s="1">
        <v>641000000</v>
      </c>
      <c r="W188" s="1">
        <v>735500000</v>
      </c>
      <c r="X188" s="1">
        <v>783000000</v>
      </c>
      <c r="Y188" s="1">
        <v>794900000</v>
      </c>
      <c r="Z188" s="1">
        <v>889050000</v>
      </c>
      <c r="AA188" s="1">
        <v>915150000</v>
      </c>
      <c r="AB188" s="1">
        <v>883600000.00000012</v>
      </c>
      <c r="AC188" s="1">
        <v>864150000</v>
      </c>
      <c r="AD188" s="1">
        <v>873250000</v>
      </c>
      <c r="AE188" s="1">
        <v>891000000</v>
      </c>
      <c r="AF188" s="1">
        <v>979850000</v>
      </c>
      <c r="AG188" s="1">
        <v>1160900000</v>
      </c>
      <c r="AH188" s="1">
        <v>542520000</v>
      </c>
      <c r="AI188" s="1">
        <v>388300000</v>
      </c>
      <c r="AJ188" s="1">
        <v>448300000</v>
      </c>
      <c r="AK188" s="1">
        <v>404600000</v>
      </c>
      <c r="AL188" s="1">
        <v>428794117.64705878</v>
      </c>
      <c r="AM188" s="1">
        <v>605492537.31343269</v>
      </c>
      <c r="AN188" s="1">
        <v>693970588.2352941</v>
      </c>
      <c r="AO188" s="1">
        <v>860630922.69326675</v>
      </c>
      <c r="AP188" s="1">
        <v>929607500.00000012</v>
      </c>
      <c r="AQ188" s="1">
        <v>945000000</v>
      </c>
      <c r="AR188" s="1">
        <v>885444186.04651153</v>
      </c>
      <c r="AS188" s="1">
        <v>892164393.93939388</v>
      </c>
      <c r="AT188" s="1">
        <v>763465550.45871556</v>
      </c>
      <c r="AU188" s="1">
        <v>1078402127.6595745</v>
      </c>
      <c r="AV188" s="1">
        <v>1271196078.4313724</v>
      </c>
      <c r="AW188" s="1">
        <v>1484092538.4052672</v>
      </c>
      <c r="AX188" s="1">
        <v>1793754804.7003698</v>
      </c>
      <c r="AY188" s="1">
        <v>2626380435.1787729</v>
      </c>
      <c r="AZ188" s="1">
        <v>2936612021.8579235</v>
      </c>
      <c r="BA188" s="1">
        <v>3532969034.6083789</v>
      </c>
      <c r="BB188" s="1">
        <v>3875409836.0655737</v>
      </c>
      <c r="BC188" s="1">
        <v>4368398047.6433306</v>
      </c>
      <c r="BD188" s="1">
        <v>4422276621.7870255</v>
      </c>
      <c r="BE188" s="1">
        <v>4980000000</v>
      </c>
      <c r="BF188" s="1">
        <v>5145757575.757576</v>
      </c>
      <c r="BG188" s="1">
        <v>5240606060.606061</v>
      </c>
      <c r="BH188" s="1">
        <v>4826587057.6872416</v>
      </c>
      <c r="BI188" s="1">
        <v>3278425328.324182</v>
      </c>
      <c r="BJ188" s="1">
        <v>3324385325.2667708</v>
      </c>
    </row>
    <row r="189" spans="1:62" x14ac:dyDescent="0.3">
      <c r="A189" s="1" t="s">
        <v>726</v>
      </c>
      <c r="B189" s="1" t="s">
        <v>727</v>
      </c>
      <c r="C189" s="1" t="s">
        <v>366</v>
      </c>
      <c r="D189" s="1" t="s">
        <v>367</v>
      </c>
      <c r="E189" s="1">
        <v>14842870293.420658</v>
      </c>
      <c r="F189" s="1">
        <v>16147160122.788162</v>
      </c>
      <c r="G189" s="1">
        <v>17511477311.446331</v>
      </c>
      <c r="H189" s="1">
        <v>18954132365.514824</v>
      </c>
      <c r="I189" s="1">
        <v>21137242560.854301</v>
      </c>
      <c r="J189" s="1">
        <v>23260320646.274525</v>
      </c>
      <c r="K189" s="1">
        <v>25302033132.33123</v>
      </c>
      <c r="L189" s="1">
        <v>27463409201.882214</v>
      </c>
      <c r="M189" s="1">
        <v>29143383490.589554</v>
      </c>
      <c r="N189" s="1">
        <v>31649203885.888</v>
      </c>
      <c r="O189" s="1">
        <v>37555366021.031471</v>
      </c>
      <c r="P189" s="1">
        <v>40980345656.372543</v>
      </c>
      <c r="Q189" s="1">
        <v>48263914958.844276</v>
      </c>
      <c r="R189" s="1">
        <v>58567384058.800629</v>
      </c>
      <c r="S189" s="1">
        <v>65082581294.769562</v>
      </c>
      <c r="T189" s="1">
        <v>81716751697.895096</v>
      </c>
      <c r="U189" s="1">
        <v>88102107647.099335</v>
      </c>
      <c r="V189" s="1">
        <v>93136775102.641907</v>
      </c>
      <c r="W189" s="1">
        <v>102969762221.9763</v>
      </c>
      <c r="X189" s="1">
        <v>121646718574.32764</v>
      </c>
      <c r="Y189" s="1">
        <v>140088635568.37527</v>
      </c>
      <c r="Z189" s="1">
        <v>127858412114.38954</v>
      </c>
      <c r="AA189" s="1">
        <v>112767844570.71912</v>
      </c>
      <c r="AB189" s="1">
        <v>103533702638.54652</v>
      </c>
      <c r="AC189" s="1">
        <v>107661673734.85818</v>
      </c>
      <c r="AD189" s="1">
        <v>112514448261.83476</v>
      </c>
      <c r="AE189" s="1">
        <v>148376104539.83942</v>
      </c>
      <c r="AF189" s="1">
        <v>180429286795.78577</v>
      </c>
      <c r="AG189" s="1">
        <v>204068257817.60019</v>
      </c>
      <c r="AH189" s="1">
        <v>214875344909.95673</v>
      </c>
      <c r="AI189" s="1">
        <v>258154283908.90045</v>
      </c>
      <c r="AJ189" s="1">
        <v>270362531376.6019</v>
      </c>
      <c r="AK189" s="1">
        <v>280312318915.48474</v>
      </c>
      <c r="AL189" s="1">
        <v>209950792712.69623</v>
      </c>
      <c r="AM189" s="1">
        <v>226079963711.76776</v>
      </c>
      <c r="AN189" s="1">
        <v>264051981551.31564</v>
      </c>
      <c r="AO189" s="1">
        <v>288103936773.03906</v>
      </c>
      <c r="AP189" s="1">
        <v>264477727278.68079</v>
      </c>
      <c r="AQ189" s="1">
        <v>266800462898.90439</v>
      </c>
      <c r="AR189" s="1">
        <v>270847937645.23627</v>
      </c>
      <c r="AS189" s="1">
        <v>259802012617.05704</v>
      </c>
      <c r="AT189" s="1">
        <v>239917320966.97678</v>
      </c>
      <c r="AU189" s="1">
        <v>263926220332.54254</v>
      </c>
      <c r="AV189" s="1">
        <v>331108912605.27063</v>
      </c>
      <c r="AW189" s="1">
        <v>381705425301.74579</v>
      </c>
      <c r="AX189" s="1">
        <v>389042298376.84497</v>
      </c>
      <c r="AY189" s="1">
        <v>420032121655.68842</v>
      </c>
      <c r="AZ189" s="1">
        <v>487816328342.30927</v>
      </c>
      <c r="BA189" s="1">
        <v>513965650650.11908</v>
      </c>
      <c r="BB189" s="1">
        <v>429657033107.7373</v>
      </c>
      <c r="BC189" s="1">
        <v>488377689564.9209</v>
      </c>
      <c r="BD189" s="1">
        <v>563109663291.17725</v>
      </c>
      <c r="BE189" s="1">
        <v>543880647757.40405</v>
      </c>
      <c r="BF189" s="1">
        <v>578742001487.57141</v>
      </c>
      <c r="BG189" s="1">
        <v>573817719109.40222</v>
      </c>
      <c r="BH189" s="1">
        <v>497918109302.39856</v>
      </c>
      <c r="BI189" s="1">
        <v>514459972806.17133</v>
      </c>
      <c r="BJ189" s="1">
        <v>538040458216.99652</v>
      </c>
    </row>
    <row r="190" spans="1:62" x14ac:dyDescent="0.3">
      <c r="A190" s="1" t="s">
        <v>726</v>
      </c>
      <c r="B190" s="1" t="s">
        <v>727</v>
      </c>
      <c r="C190" s="1" t="s">
        <v>174</v>
      </c>
      <c r="D190" s="1" t="s">
        <v>175</v>
      </c>
      <c r="E190" s="1">
        <v>9522746719.2161427</v>
      </c>
      <c r="F190" s="1">
        <v>10712712465.052166</v>
      </c>
      <c r="G190" s="1">
        <v>11879982758.561916</v>
      </c>
      <c r="H190" s="1">
        <v>13063643795.788443</v>
      </c>
      <c r="I190" s="1">
        <v>14480556571.547604</v>
      </c>
      <c r="J190" s="1">
        <v>15346741669.757538</v>
      </c>
      <c r="K190" s="1">
        <v>16480058704.853127</v>
      </c>
      <c r="L190" s="1">
        <v>17740013179.259995</v>
      </c>
      <c r="M190" s="1">
        <v>18942729779.100044</v>
      </c>
      <c r="N190" s="1">
        <v>20524886616.478863</v>
      </c>
      <c r="O190" s="1" t="s">
        <v>425</v>
      </c>
      <c r="P190" s="1" t="s">
        <v>425</v>
      </c>
      <c r="Q190" s="1" t="s">
        <v>425</v>
      </c>
      <c r="R190" s="1" t="s">
        <v>425</v>
      </c>
      <c r="S190" s="1" t="s">
        <v>425</v>
      </c>
      <c r="T190" s="1" t="s">
        <v>425</v>
      </c>
      <c r="U190" s="1" t="s">
        <v>425</v>
      </c>
      <c r="V190" s="1" t="s">
        <v>425</v>
      </c>
      <c r="W190" s="1" t="s">
        <v>425</v>
      </c>
      <c r="X190" s="1" t="s">
        <v>425</v>
      </c>
      <c r="Y190" s="1">
        <v>119008334606.43314</v>
      </c>
      <c r="Z190" s="1">
        <v>108993981315.54832</v>
      </c>
      <c r="AA190" s="1">
        <v>111711490075.35832</v>
      </c>
      <c r="AB190" s="1">
        <v>111314328474.10796</v>
      </c>
      <c r="AC190" s="1">
        <v>106285277141.76279</v>
      </c>
      <c r="AD190" s="1">
        <v>107766112124.04868</v>
      </c>
      <c r="AE190" s="1">
        <v>154482372838.95715</v>
      </c>
      <c r="AF190" s="1">
        <v>193466104144.31329</v>
      </c>
      <c r="AG190" s="1">
        <v>209298156700.60822</v>
      </c>
      <c r="AH190" s="1">
        <v>202078703955.00949</v>
      </c>
      <c r="AI190" s="1">
        <v>258066552980.13245</v>
      </c>
      <c r="AJ190" s="1">
        <v>261113787377.96375</v>
      </c>
      <c r="AK190" s="1">
        <v>271814366804.15305</v>
      </c>
      <c r="AL190" s="1">
        <v>264353008121.27774</v>
      </c>
      <c r="AM190" s="1">
        <v>292646657673.46643</v>
      </c>
      <c r="AN190" s="1">
        <v>342617007103.59406</v>
      </c>
      <c r="AO190" s="1">
        <v>330091688349.51459</v>
      </c>
      <c r="AP190" s="1">
        <v>286519135326.94824</v>
      </c>
      <c r="AQ190" s="1">
        <v>295045152020.96838</v>
      </c>
      <c r="AR190" s="1">
        <v>289912492344.56134</v>
      </c>
      <c r="AS190" s="1">
        <v>272055499940.78635</v>
      </c>
      <c r="AT190" s="1">
        <v>278631271391.32495</v>
      </c>
      <c r="AU190" s="1">
        <v>301416810214.29486</v>
      </c>
      <c r="AV190" s="1">
        <v>352914820747.01123</v>
      </c>
      <c r="AW190" s="1">
        <v>394163688620.82831</v>
      </c>
      <c r="AX190" s="1">
        <v>408689353999.35748</v>
      </c>
      <c r="AY190" s="1">
        <v>430921192375.1795</v>
      </c>
      <c r="AZ190" s="1">
        <v>479913034321.89276</v>
      </c>
      <c r="BA190" s="1">
        <v>554363487120.30286</v>
      </c>
      <c r="BB190" s="1">
        <v>541506500413.56488</v>
      </c>
      <c r="BC190" s="1">
        <v>583782977866.40466</v>
      </c>
      <c r="BD190" s="1">
        <v>699579638638.22571</v>
      </c>
      <c r="BE190" s="1">
        <v>668043614122.87</v>
      </c>
      <c r="BF190" s="1">
        <v>688504173431.45374</v>
      </c>
      <c r="BG190" s="1">
        <v>709182559935.30139</v>
      </c>
      <c r="BH190" s="1">
        <v>679289166858.2356</v>
      </c>
      <c r="BI190" s="1">
        <v>668745279604.5321</v>
      </c>
      <c r="BJ190" s="1">
        <v>678887336848.25183</v>
      </c>
    </row>
    <row r="191" spans="1:62" x14ac:dyDescent="0.3">
      <c r="A191" s="1" t="s">
        <v>726</v>
      </c>
      <c r="B191" s="1" t="s">
        <v>727</v>
      </c>
      <c r="C191" s="1" t="s">
        <v>76</v>
      </c>
      <c r="D191" s="1" t="s">
        <v>77</v>
      </c>
      <c r="E191" s="1">
        <v>857704431.68649697</v>
      </c>
      <c r="F191" s="1">
        <v>945244992.21130574</v>
      </c>
      <c r="G191" s="1">
        <v>1110565863.537374</v>
      </c>
      <c r="H191" s="1">
        <v>1200447429.3556306</v>
      </c>
      <c r="I191" s="1">
        <v>1339494290.4243162</v>
      </c>
      <c r="J191" s="1">
        <v>1472036550.7099178</v>
      </c>
      <c r="K191" s="1">
        <v>1342287556.5960233</v>
      </c>
      <c r="L191" s="1">
        <v>1580229795.1088135</v>
      </c>
      <c r="M191" s="1">
        <v>1753746369.6604888</v>
      </c>
      <c r="N191" s="1">
        <v>2245011571.9865232</v>
      </c>
      <c r="O191" s="1">
        <v>2140383695.946177</v>
      </c>
      <c r="P191" s="1">
        <v>2589851693.0165606</v>
      </c>
      <c r="Q191" s="1">
        <v>3059682162.0656567</v>
      </c>
      <c r="R191" s="1">
        <v>3239488104.6009116</v>
      </c>
      <c r="S191" s="1">
        <v>5159557176.250124</v>
      </c>
      <c r="T191" s="1">
        <v>6826980766.8047972</v>
      </c>
      <c r="U191" s="1">
        <v>7633528920.6324701</v>
      </c>
      <c r="V191" s="1">
        <v>7696011359.941555</v>
      </c>
      <c r="W191" s="1">
        <v>9275203105.5794621</v>
      </c>
      <c r="X191" s="1">
        <v>9929682184.3271809</v>
      </c>
      <c r="Y191" s="1">
        <v>13062421024.933714</v>
      </c>
      <c r="Z191" s="1">
        <v>15518199247.339264</v>
      </c>
      <c r="AA191" s="1">
        <v>16298905397.070112</v>
      </c>
      <c r="AB191" s="1">
        <v>17589184556.694603</v>
      </c>
      <c r="AC191" s="1">
        <v>17503082982.28318</v>
      </c>
      <c r="AD191" s="1">
        <v>16403544510.52676</v>
      </c>
      <c r="AE191" s="1">
        <v>13293209270.103582</v>
      </c>
      <c r="AF191" s="1">
        <v>11356215712.9326</v>
      </c>
      <c r="AG191" s="1">
        <v>10577042354.798973</v>
      </c>
      <c r="AH191" s="1">
        <v>9853396225.587492</v>
      </c>
      <c r="AI191" s="1">
        <v>12308624283.978699</v>
      </c>
      <c r="AJ191" s="1">
        <v>12981833333.333334</v>
      </c>
      <c r="AK191" s="1">
        <v>13253565898.955755</v>
      </c>
      <c r="AL191" s="1">
        <v>13695962019.208378</v>
      </c>
      <c r="AM191" s="1">
        <v>10122020000</v>
      </c>
      <c r="AN191" s="1">
        <v>11396706586.826347</v>
      </c>
      <c r="AO191" s="1">
        <v>13789560878.243513</v>
      </c>
      <c r="AP191" s="1">
        <v>14505233968.871595</v>
      </c>
      <c r="AQ191" s="1">
        <v>15200846138.461538</v>
      </c>
      <c r="AR191" s="1">
        <v>15873875968.992249</v>
      </c>
      <c r="AS191" s="1">
        <v>19325894913.125393</v>
      </c>
      <c r="AT191" s="1">
        <v>21099833783.50301</v>
      </c>
      <c r="AU191" s="1">
        <v>21582248881.65921</v>
      </c>
      <c r="AV191" s="1">
        <v>21828144686.039421</v>
      </c>
      <c r="AW191" s="1">
        <v>25086930693.069305</v>
      </c>
      <c r="AX191" s="1">
        <v>28858965517.241379</v>
      </c>
      <c r="AY191" s="1">
        <v>33332844574.78006</v>
      </c>
      <c r="AZ191" s="1">
        <v>40405006007.208649</v>
      </c>
      <c r="BA191" s="1" t="s">
        <v>425</v>
      </c>
      <c r="BB191" s="1" t="s">
        <v>425</v>
      </c>
      <c r="BC191" s="1" t="s">
        <v>425</v>
      </c>
      <c r="BD191" s="1" t="s">
        <v>425</v>
      </c>
      <c r="BE191" s="1" t="s">
        <v>425</v>
      </c>
      <c r="BF191" s="1" t="s">
        <v>425</v>
      </c>
      <c r="BG191" s="1" t="s">
        <v>425</v>
      </c>
      <c r="BH191" s="1" t="s">
        <v>425</v>
      </c>
      <c r="BI191" s="1" t="s">
        <v>425</v>
      </c>
      <c r="BJ191" s="1" t="s">
        <v>425</v>
      </c>
    </row>
    <row r="192" spans="1:62" x14ac:dyDescent="0.3">
      <c r="A192" s="1" t="s">
        <v>726</v>
      </c>
      <c r="B192" s="1" t="s">
        <v>727</v>
      </c>
      <c r="C192" s="1" t="s">
        <v>126</v>
      </c>
      <c r="D192" s="1" t="s">
        <v>127</v>
      </c>
      <c r="E192" s="1" t="s">
        <v>425</v>
      </c>
      <c r="F192" s="1" t="s">
        <v>425</v>
      </c>
      <c r="G192" s="1" t="s">
        <v>425</v>
      </c>
      <c r="H192" s="1" t="s">
        <v>425</v>
      </c>
      <c r="I192" s="1" t="s">
        <v>425</v>
      </c>
      <c r="J192" s="1" t="s">
        <v>425</v>
      </c>
      <c r="K192" s="1" t="s">
        <v>425</v>
      </c>
      <c r="L192" s="1" t="s">
        <v>425</v>
      </c>
      <c r="M192" s="1" t="s">
        <v>425</v>
      </c>
      <c r="N192" s="1" t="s">
        <v>425</v>
      </c>
      <c r="O192" s="1" t="s">
        <v>425</v>
      </c>
      <c r="P192" s="1" t="s">
        <v>425</v>
      </c>
      <c r="Q192" s="1" t="s">
        <v>425</v>
      </c>
      <c r="R192" s="1" t="s">
        <v>425</v>
      </c>
      <c r="S192" s="1" t="s">
        <v>425</v>
      </c>
      <c r="T192" s="1" t="s">
        <v>425</v>
      </c>
      <c r="U192" s="1" t="s">
        <v>425</v>
      </c>
      <c r="V192" s="1" t="s">
        <v>425</v>
      </c>
      <c r="W192" s="1" t="s">
        <v>425</v>
      </c>
      <c r="X192" s="1" t="s">
        <v>425</v>
      </c>
      <c r="Y192" s="1" t="s">
        <v>425</v>
      </c>
      <c r="Z192" s="1" t="s">
        <v>425</v>
      </c>
      <c r="AA192" s="1" t="s">
        <v>425</v>
      </c>
      <c r="AB192" s="1" t="s">
        <v>425</v>
      </c>
      <c r="AC192" s="1" t="s">
        <v>425</v>
      </c>
      <c r="AD192" s="1" t="s">
        <v>425</v>
      </c>
      <c r="AE192" s="1" t="s">
        <v>425</v>
      </c>
      <c r="AF192" s="1" t="s">
        <v>425</v>
      </c>
      <c r="AG192" s="1" t="s">
        <v>425</v>
      </c>
      <c r="AH192" s="1" t="s">
        <v>425</v>
      </c>
      <c r="AI192" s="1">
        <v>2629395066.2701721</v>
      </c>
      <c r="AJ192" s="1">
        <v>2534720480.324399</v>
      </c>
      <c r="AK192" s="1">
        <v>1909246640.8083768</v>
      </c>
      <c r="AL192" s="1">
        <v>1646693642.1108849</v>
      </c>
      <c r="AM192" s="1">
        <v>1346074611.4779222</v>
      </c>
      <c r="AN192" s="1">
        <v>1231523034.7839746</v>
      </c>
      <c r="AO192" s="1">
        <v>1043893062.6057531</v>
      </c>
      <c r="AP192" s="1">
        <v>921843144.22905922</v>
      </c>
      <c r="AQ192" s="1">
        <v>1320126706.1550348</v>
      </c>
      <c r="AR192" s="1">
        <v>1086567377.6054289</v>
      </c>
      <c r="AS192" s="1">
        <v>860550305.83249068</v>
      </c>
      <c r="AT192" s="1">
        <v>1080774007.2506535</v>
      </c>
      <c r="AU192" s="1">
        <v>1221113780.2539706</v>
      </c>
      <c r="AV192" s="1">
        <v>1554125530.8029008</v>
      </c>
      <c r="AW192" s="1">
        <v>2076148695.5058074</v>
      </c>
      <c r="AX192" s="1">
        <v>2312319579.0284286</v>
      </c>
      <c r="AY192" s="1">
        <v>2830236053.8442883</v>
      </c>
      <c r="AZ192" s="1">
        <v>3719497371.0965867</v>
      </c>
      <c r="BA192" s="1">
        <v>5161336170.4608393</v>
      </c>
      <c r="BB192" s="1">
        <v>4979481980.3509798</v>
      </c>
      <c r="BC192" s="1">
        <v>5642178579.5843801</v>
      </c>
      <c r="BD192" s="1">
        <v>6522732202.5074825</v>
      </c>
      <c r="BE192" s="1">
        <v>7633049792.0932093</v>
      </c>
      <c r="BF192" s="1">
        <v>8506674782.7547131</v>
      </c>
      <c r="BG192" s="1">
        <v>9236309138.0427742</v>
      </c>
      <c r="BH192" s="1">
        <v>7853450374.0000973</v>
      </c>
      <c r="BI192" s="1">
        <v>6951657158.9009275</v>
      </c>
      <c r="BJ192" s="1">
        <v>7145701018.7491961</v>
      </c>
    </row>
    <row r="193" spans="1:62" x14ac:dyDescent="0.3">
      <c r="A193" s="1" t="s">
        <v>726</v>
      </c>
      <c r="B193" s="1" t="s">
        <v>727</v>
      </c>
      <c r="C193" s="1" t="s">
        <v>268</v>
      </c>
      <c r="D193" s="1" t="s">
        <v>269</v>
      </c>
      <c r="E193" s="1" t="s">
        <v>425</v>
      </c>
      <c r="F193" s="1" t="s">
        <v>425</v>
      </c>
      <c r="G193" s="1" t="s">
        <v>425</v>
      </c>
      <c r="H193" s="1" t="s">
        <v>425</v>
      </c>
      <c r="I193" s="1" t="s">
        <v>425</v>
      </c>
      <c r="J193" s="1" t="s">
        <v>425</v>
      </c>
      <c r="K193" s="1" t="s">
        <v>425</v>
      </c>
      <c r="L193" s="1" t="s">
        <v>425</v>
      </c>
      <c r="M193" s="1" t="s">
        <v>425</v>
      </c>
      <c r="N193" s="1" t="s">
        <v>425</v>
      </c>
      <c r="O193" s="1" t="s">
        <v>425</v>
      </c>
      <c r="P193" s="1" t="s">
        <v>425</v>
      </c>
      <c r="Q193" s="1" t="s">
        <v>425</v>
      </c>
      <c r="R193" s="1" t="s">
        <v>425</v>
      </c>
      <c r="S193" s="1" t="s">
        <v>425</v>
      </c>
      <c r="T193" s="1" t="s">
        <v>425</v>
      </c>
      <c r="U193" s="1" t="s">
        <v>425</v>
      </c>
      <c r="V193" s="1" t="s">
        <v>425</v>
      </c>
      <c r="W193" s="1" t="s">
        <v>425</v>
      </c>
      <c r="X193" s="1" t="s">
        <v>425</v>
      </c>
      <c r="Y193" s="1" t="s">
        <v>425</v>
      </c>
      <c r="Z193" s="1" t="s">
        <v>425</v>
      </c>
      <c r="AA193" s="1" t="s">
        <v>425</v>
      </c>
      <c r="AB193" s="1" t="s">
        <v>425</v>
      </c>
      <c r="AC193" s="1" t="s">
        <v>425</v>
      </c>
      <c r="AD193" s="1" t="s">
        <v>425</v>
      </c>
      <c r="AE193" s="1" t="s">
        <v>425</v>
      </c>
      <c r="AF193" s="1" t="s">
        <v>425</v>
      </c>
      <c r="AG193" s="1">
        <v>5100405772.4632673</v>
      </c>
      <c r="AH193" s="1">
        <v>4420168102.3930635</v>
      </c>
      <c r="AI193" s="1">
        <v>4258743262.8287582</v>
      </c>
      <c r="AJ193" s="1">
        <v>4956588278.5614357</v>
      </c>
      <c r="AK193" s="1">
        <v>4601413263.5289402</v>
      </c>
      <c r="AL193" s="1">
        <v>4257702196.5386381</v>
      </c>
      <c r="AM193" s="1">
        <v>4510846967.8742008</v>
      </c>
      <c r="AN193" s="1">
        <v>5255221424.8096218</v>
      </c>
      <c r="AO193" s="1">
        <v>6496195450.610342</v>
      </c>
      <c r="AP193" s="1">
        <v>7683852496.8449945</v>
      </c>
      <c r="AQ193" s="1">
        <v>9345174219.0725288</v>
      </c>
      <c r="AR193" s="1">
        <v>9697847263.631958</v>
      </c>
      <c r="AS193" s="1">
        <v>10185786382.828268</v>
      </c>
      <c r="AT193" s="1">
        <v>10383560602.853659</v>
      </c>
      <c r="AU193" s="1">
        <v>10805599892.735523</v>
      </c>
      <c r="AV193" s="1">
        <v>11659129888.802111</v>
      </c>
      <c r="AW193" s="1">
        <v>12825801580.928106</v>
      </c>
      <c r="AX193" s="1">
        <v>16929976600.141972</v>
      </c>
      <c r="AY193" s="1">
        <v>18610460326.543652</v>
      </c>
      <c r="AZ193" s="1">
        <v>21501741757.48402</v>
      </c>
      <c r="BA193" s="1">
        <v>27368386358.131012</v>
      </c>
      <c r="BB193" s="1">
        <v>28573777052.45422</v>
      </c>
      <c r="BC193" s="1">
        <v>31407908612.094299</v>
      </c>
      <c r="BD193" s="1">
        <v>33878631649.415691</v>
      </c>
      <c r="BE193" s="1">
        <v>39087748240.4403</v>
      </c>
      <c r="BF193" s="1">
        <v>44413616116.055038</v>
      </c>
      <c r="BG193" s="1">
        <v>48219734752.184471</v>
      </c>
      <c r="BH193" s="1">
        <v>45623490991.540688</v>
      </c>
      <c r="BI193" s="1">
        <v>47388395823.404388</v>
      </c>
      <c r="BJ193" s="1">
        <v>52090320325.473595</v>
      </c>
    </row>
    <row r="194" spans="1:62" x14ac:dyDescent="0.3">
      <c r="A194" s="1" t="s">
        <v>726</v>
      </c>
      <c r="B194" s="1" t="s">
        <v>727</v>
      </c>
      <c r="C194" s="1" t="s">
        <v>124</v>
      </c>
      <c r="D194" s="1" t="s">
        <v>125</v>
      </c>
      <c r="E194" s="1">
        <v>2760747471.8862419</v>
      </c>
      <c r="F194" s="1">
        <v>3034043574.0607076</v>
      </c>
      <c r="G194" s="1">
        <v>3308912796.934866</v>
      </c>
      <c r="H194" s="1">
        <v>3540403456.5530486</v>
      </c>
      <c r="I194" s="1">
        <v>3889129942.3076921</v>
      </c>
      <c r="J194" s="1">
        <v>4388937649.0384617</v>
      </c>
      <c r="K194" s="1">
        <v>5279230817.3076925</v>
      </c>
      <c r="L194" s="1">
        <v>5638461442.3076925</v>
      </c>
      <c r="M194" s="1">
        <v>6081009427.8846149</v>
      </c>
      <c r="N194" s="1">
        <v>6695336567.3076925</v>
      </c>
      <c r="O194" s="1">
        <v>7086538437.500001</v>
      </c>
      <c r="P194" s="1">
        <v>7375000024.0384598</v>
      </c>
      <c r="Q194" s="1">
        <v>8177884552.8846149</v>
      </c>
      <c r="R194" s="1">
        <v>10838587357.74659</v>
      </c>
      <c r="S194" s="1">
        <v>13703000530.058748</v>
      </c>
      <c r="T194" s="1">
        <v>14882747955.032803</v>
      </c>
      <c r="U194" s="1">
        <v>16985211146.023796</v>
      </c>
      <c r="V194" s="1">
        <v>19779315170.023678</v>
      </c>
      <c r="W194" s="1">
        <v>24006570178.15609</v>
      </c>
      <c r="X194" s="1">
        <v>27371699082.712585</v>
      </c>
      <c r="Y194" s="1">
        <v>32353440726.885578</v>
      </c>
      <c r="Z194" s="1">
        <v>34846107862.367325</v>
      </c>
      <c r="AA194" s="1">
        <v>36589797857.40062</v>
      </c>
      <c r="AB194" s="1">
        <v>40042826244.233719</v>
      </c>
      <c r="AC194" s="1">
        <v>41797592963.442398</v>
      </c>
      <c r="AD194" s="1">
        <v>38900692712.149612</v>
      </c>
      <c r="AE194" s="1">
        <v>43096746122.461395</v>
      </c>
      <c r="AF194" s="1">
        <v>50535438696.409409</v>
      </c>
      <c r="AG194" s="1">
        <v>61667199834.74276</v>
      </c>
      <c r="AH194" s="1">
        <v>72250877410.318268</v>
      </c>
      <c r="AI194" s="1">
        <v>85343063965.918182</v>
      </c>
      <c r="AJ194" s="1">
        <v>98234695722.034119</v>
      </c>
      <c r="AK194" s="1">
        <v>111452869378.46703</v>
      </c>
      <c r="AL194" s="1">
        <v>128889832382.81805</v>
      </c>
      <c r="AM194" s="1">
        <v>146683499005.96423</v>
      </c>
      <c r="AN194" s="1">
        <v>169278552851.27151</v>
      </c>
      <c r="AO194" s="1">
        <v>183035154107.49445</v>
      </c>
      <c r="AP194" s="1">
        <v>150180268649.388</v>
      </c>
      <c r="AQ194" s="1">
        <v>113675706127.26489</v>
      </c>
      <c r="AR194" s="1">
        <v>126668932159.50833</v>
      </c>
      <c r="AS194" s="1">
        <v>126392308497.74878</v>
      </c>
      <c r="AT194" s="1">
        <v>120296746256.63092</v>
      </c>
      <c r="AU194" s="1">
        <v>134300851255.00174</v>
      </c>
      <c r="AV194" s="1">
        <v>152280653543.72467</v>
      </c>
      <c r="AW194" s="1">
        <v>172895476152.59158</v>
      </c>
      <c r="AX194" s="1">
        <v>189318499954.00308</v>
      </c>
      <c r="AY194" s="1">
        <v>221758486880.31259</v>
      </c>
      <c r="AZ194" s="1">
        <v>262942650543.77112</v>
      </c>
      <c r="BA194" s="1">
        <v>291383081231.82031</v>
      </c>
      <c r="BB194" s="1">
        <v>281710095724.76068</v>
      </c>
      <c r="BC194" s="1">
        <v>341105009515.33344</v>
      </c>
      <c r="BD194" s="1">
        <v>370818747396.83258</v>
      </c>
      <c r="BE194" s="1">
        <v>397558094269.87653</v>
      </c>
      <c r="BF194" s="1">
        <v>420333333333.33337</v>
      </c>
      <c r="BG194" s="1">
        <v>407339361695.57697</v>
      </c>
      <c r="BH194" s="1">
        <v>401399422442.96698</v>
      </c>
      <c r="BI194" s="1">
        <v>411755164832.67419</v>
      </c>
      <c r="BJ194" s="1">
        <v>455220920571.12891</v>
      </c>
    </row>
    <row r="195" spans="1:62" x14ac:dyDescent="0.3">
      <c r="A195" s="1" t="s">
        <v>726</v>
      </c>
      <c r="B195" s="1" t="s">
        <v>727</v>
      </c>
      <c r="C195" s="1" t="s">
        <v>474</v>
      </c>
      <c r="D195" s="1" t="s">
        <v>475</v>
      </c>
      <c r="E195" s="1" t="s">
        <v>425</v>
      </c>
      <c r="F195" s="1" t="s">
        <v>425</v>
      </c>
      <c r="G195" s="1" t="s">
        <v>425</v>
      </c>
      <c r="H195" s="1" t="s">
        <v>425</v>
      </c>
      <c r="I195" s="1" t="s">
        <v>425</v>
      </c>
      <c r="J195" s="1" t="s">
        <v>425</v>
      </c>
      <c r="K195" s="1" t="s">
        <v>425</v>
      </c>
      <c r="L195" s="1" t="s">
        <v>425</v>
      </c>
      <c r="M195" s="1" t="s">
        <v>425</v>
      </c>
      <c r="N195" s="1" t="s">
        <v>425</v>
      </c>
      <c r="O195" s="1" t="s">
        <v>425</v>
      </c>
      <c r="P195" s="1" t="s">
        <v>425</v>
      </c>
      <c r="Q195" s="1" t="s">
        <v>425</v>
      </c>
      <c r="R195" s="1" t="s">
        <v>425</v>
      </c>
      <c r="S195" s="1" t="s">
        <v>425</v>
      </c>
      <c r="T195" s="1" t="s">
        <v>425</v>
      </c>
      <c r="U195" s="1" t="s">
        <v>425</v>
      </c>
      <c r="V195" s="1" t="s">
        <v>425</v>
      </c>
      <c r="W195" s="1" t="s">
        <v>425</v>
      </c>
      <c r="X195" s="1" t="s">
        <v>425</v>
      </c>
      <c r="Y195" s="1" t="s">
        <v>425</v>
      </c>
      <c r="Z195" s="1" t="s">
        <v>425</v>
      </c>
      <c r="AA195" s="1" t="s">
        <v>425</v>
      </c>
      <c r="AB195" s="1" t="s">
        <v>425</v>
      </c>
      <c r="AC195" s="1" t="s">
        <v>425</v>
      </c>
      <c r="AD195" s="1" t="s">
        <v>425</v>
      </c>
      <c r="AE195" s="1" t="s">
        <v>425</v>
      </c>
      <c r="AF195" s="1" t="s">
        <v>425</v>
      </c>
      <c r="AG195" s="1" t="s">
        <v>425</v>
      </c>
      <c r="AH195" s="1" t="s">
        <v>425</v>
      </c>
      <c r="AI195" s="1" t="s">
        <v>425</v>
      </c>
      <c r="AJ195" s="1" t="s">
        <v>425</v>
      </c>
      <c r="AK195" s="1" t="s">
        <v>425</v>
      </c>
      <c r="AL195" s="1" t="s">
        <v>425</v>
      </c>
      <c r="AM195" s="1" t="s">
        <v>425</v>
      </c>
      <c r="AN195" s="1" t="s">
        <v>425</v>
      </c>
      <c r="AO195" s="1" t="s">
        <v>425</v>
      </c>
      <c r="AP195" s="1" t="s">
        <v>425</v>
      </c>
      <c r="AQ195" s="1" t="s">
        <v>425</v>
      </c>
      <c r="AR195" s="1" t="s">
        <v>425</v>
      </c>
      <c r="AS195" s="1">
        <v>439543789.90830493</v>
      </c>
      <c r="AT195" s="1">
        <v>517685310.01085001</v>
      </c>
      <c r="AU195" s="1">
        <v>510739436.33860898</v>
      </c>
      <c r="AV195" s="1">
        <v>543358124.63593197</v>
      </c>
      <c r="AW195" s="1">
        <v>1078398152.0209301</v>
      </c>
      <c r="AX195" s="1">
        <v>1813734850.8472502</v>
      </c>
      <c r="AY195" s="1">
        <v>2657852896.5584302</v>
      </c>
      <c r="AZ195" s="1">
        <v>2881025962.7998199</v>
      </c>
      <c r="BA195" s="1">
        <v>4391333475.8050098</v>
      </c>
      <c r="BB195" s="1">
        <v>3199550317.2463899</v>
      </c>
      <c r="BC195" s="1">
        <v>3998696648.74331</v>
      </c>
      <c r="BD195" s="1">
        <v>5681940844.9027796</v>
      </c>
      <c r="BE195" s="1">
        <v>6671047974.3921795</v>
      </c>
      <c r="BF195" s="1">
        <v>5649813360.66395</v>
      </c>
      <c r="BG195" s="1">
        <v>4045377828.4613299</v>
      </c>
      <c r="BH195" s="1">
        <v>3104426020.5639195</v>
      </c>
      <c r="BI195" s="1">
        <v>2521007678.8262897</v>
      </c>
      <c r="BJ195" s="1">
        <v>2954620999.5844097</v>
      </c>
    </row>
    <row r="196" spans="1:62" x14ac:dyDescent="0.3">
      <c r="A196" s="1" t="s">
        <v>726</v>
      </c>
      <c r="B196" s="1" t="s">
        <v>727</v>
      </c>
      <c r="C196" s="1" t="s">
        <v>166</v>
      </c>
      <c r="D196" s="1" t="s">
        <v>167</v>
      </c>
      <c r="E196" s="1">
        <v>121128073.11402224</v>
      </c>
      <c r="F196" s="1">
        <v>126396469.70705794</v>
      </c>
      <c r="G196" s="1">
        <v>132237441.63086258</v>
      </c>
      <c r="H196" s="1">
        <v>143255784.51075113</v>
      </c>
      <c r="I196" s="1">
        <v>166104067.6300427</v>
      </c>
      <c r="J196" s="1">
        <v>187300336.36536878</v>
      </c>
      <c r="K196" s="1">
        <v>216136263.91249698</v>
      </c>
      <c r="L196" s="1">
        <v>231706475.46411419</v>
      </c>
      <c r="M196" s="1">
        <v>241956910.65810269</v>
      </c>
      <c r="N196" s="1">
        <v>267732446.37841272</v>
      </c>
      <c r="O196" s="1">
        <v>253976626.16663852</v>
      </c>
      <c r="P196" s="1">
        <v>286537524.99033076</v>
      </c>
      <c r="Q196" s="1">
        <v>335677636.89373702</v>
      </c>
      <c r="R196" s="1">
        <v>406479906.15965241</v>
      </c>
      <c r="S196" s="1">
        <v>560437742.59497213</v>
      </c>
      <c r="T196" s="1">
        <v>617321669.39087677</v>
      </c>
      <c r="U196" s="1">
        <v>619375134.18051028</v>
      </c>
      <c r="V196" s="1">
        <v>777435020.47584724</v>
      </c>
      <c r="W196" s="1">
        <v>824263841.53926396</v>
      </c>
      <c r="X196" s="1">
        <v>891775906.63101459</v>
      </c>
      <c r="Y196" s="1">
        <v>1136408814.1969221</v>
      </c>
      <c r="Z196" s="1">
        <v>962347000.99178779</v>
      </c>
      <c r="AA196" s="1">
        <v>821651918.72462583</v>
      </c>
      <c r="AB196" s="1">
        <v>765746590.61684859</v>
      </c>
      <c r="AC196" s="1">
        <v>718148959.61087215</v>
      </c>
      <c r="AD196" s="1">
        <v>762359722.70140207</v>
      </c>
      <c r="AE196" s="1">
        <v>1060911735.2606466</v>
      </c>
      <c r="AF196" s="1">
        <v>1249099130.0227656</v>
      </c>
      <c r="AG196" s="1">
        <v>1378847487.4113729</v>
      </c>
      <c r="AH196" s="1">
        <v>1352949662.7517214</v>
      </c>
      <c r="AI196" s="1">
        <v>1628427515.418813</v>
      </c>
      <c r="AJ196" s="1">
        <v>1602299862.9243031</v>
      </c>
      <c r="AK196" s="1">
        <v>1692959110.180217</v>
      </c>
      <c r="AL196" s="1">
        <v>1233496846.3349326</v>
      </c>
      <c r="AM196" s="1">
        <v>982624324.50589848</v>
      </c>
      <c r="AN196" s="1">
        <v>1309382885.3302946</v>
      </c>
      <c r="AO196" s="1">
        <v>1465448290.3413219</v>
      </c>
      <c r="AP196" s="1">
        <v>1498950899.0877373</v>
      </c>
      <c r="AQ196" s="1">
        <v>1587345950.9742999</v>
      </c>
      <c r="AR196" s="1">
        <v>1576094566.4854796</v>
      </c>
      <c r="AS196" s="1">
        <v>1294250233.1889422</v>
      </c>
      <c r="AT196" s="1">
        <v>1332328999.090771</v>
      </c>
      <c r="AU196" s="1">
        <v>1474630207.0824153</v>
      </c>
      <c r="AV196" s="1">
        <v>1673690429.6160893</v>
      </c>
      <c r="AW196" s="1">
        <v>1937074572.0868742</v>
      </c>
      <c r="AX196" s="1">
        <v>2115154262.0302539</v>
      </c>
      <c r="AY196" s="1">
        <v>2202809251.3130388</v>
      </c>
      <c r="AZ196" s="1">
        <v>2523462557.3897467</v>
      </c>
      <c r="BA196" s="1">
        <v>3163416242.0587702</v>
      </c>
      <c r="BB196" s="1">
        <v>3163000528.8166981</v>
      </c>
      <c r="BC196" s="1">
        <v>3172945644.5584998</v>
      </c>
      <c r="BD196" s="1">
        <v>3756023159.9599977</v>
      </c>
      <c r="BE196" s="1">
        <v>3866618281.7719173</v>
      </c>
      <c r="BF196" s="1">
        <v>4080929201.2792482</v>
      </c>
      <c r="BG196" s="1">
        <v>4482880424.1376171</v>
      </c>
      <c r="BH196" s="1">
        <v>4087775414.9762573</v>
      </c>
      <c r="BI196" s="1">
        <v>4388569576.4409323</v>
      </c>
      <c r="BJ196" s="1">
        <v>4812554346.1492338</v>
      </c>
    </row>
    <row r="197" spans="1:62" x14ac:dyDescent="0.3">
      <c r="A197" s="1" t="s">
        <v>726</v>
      </c>
      <c r="B197" s="1" t="s">
        <v>727</v>
      </c>
      <c r="C197" s="1" t="s">
        <v>292</v>
      </c>
      <c r="D197" s="1" t="s">
        <v>293</v>
      </c>
      <c r="E197" s="1" t="s">
        <v>425</v>
      </c>
      <c r="F197" s="1" t="s">
        <v>425</v>
      </c>
      <c r="G197" s="1" t="s">
        <v>425</v>
      </c>
      <c r="H197" s="1" t="s">
        <v>425</v>
      </c>
      <c r="I197" s="1" t="s">
        <v>425</v>
      </c>
      <c r="J197" s="1" t="s">
        <v>425</v>
      </c>
      <c r="K197" s="1" t="s">
        <v>425</v>
      </c>
      <c r="L197" s="1" t="s">
        <v>425</v>
      </c>
      <c r="M197" s="1" t="s">
        <v>425</v>
      </c>
      <c r="N197" s="1" t="s">
        <v>425</v>
      </c>
      <c r="O197" s="1" t="s">
        <v>425</v>
      </c>
      <c r="P197" s="1" t="s">
        <v>425</v>
      </c>
      <c r="Q197" s="1" t="s">
        <v>425</v>
      </c>
      <c r="R197" s="1" t="s">
        <v>425</v>
      </c>
      <c r="S197" s="1" t="s">
        <v>425</v>
      </c>
      <c r="T197" s="1">
        <v>32506741.720120434</v>
      </c>
      <c r="U197" s="1">
        <v>30036416.961994376</v>
      </c>
      <c r="V197" s="1">
        <v>34139387.890884899</v>
      </c>
      <c r="W197" s="1">
        <v>41567471.67219869</v>
      </c>
      <c r="X197" s="1">
        <v>44667002.012072429</v>
      </c>
      <c r="Y197" s="1">
        <v>53260077.431109086</v>
      </c>
      <c r="Z197" s="1">
        <v>62242013.330268905</v>
      </c>
      <c r="AA197" s="1">
        <v>62068161.071102545</v>
      </c>
      <c r="AB197" s="1">
        <v>60863963.963963948</v>
      </c>
      <c r="AC197" s="1">
        <v>64248354.541465558</v>
      </c>
      <c r="AD197" s="1">
        <v>60058663.314477272</v>
      </c>
      <c r="AE197" s="1">
        <v>68195855.614973262</v>
      </c>
      <c r="AF197" s="1">
        <v>81667133.45469822</v>
      </c>
      <c r="AG197" s="1">
        <v>106657267.36734171</v>
      </c>
      <c r="AH197" s="1">
        <v>106344854.98609458</v>
      </c>
      <c r="AI197" s="1">
        <v>113563821.57740392</v>
      </c>
      <c r="AJ197" s="1">
        <v>132201141.44686103</v>
      </c>
      <c r="AK197" s="1">
        <v>137066290.55007049</v>
      </c>
      <c r="AL197" s="1">
        <v>138489884.3930636</v>
      </c>
      <c r="AM197" s="1">
        <v>193775943.03893349</v>
      </c>
      <c r="AN197" s="1">
        <v>202547013.92713824</v>
      </c>
      <c r="AO197" s="1">
        <v>219583570.09497523</v>
      </c>
      <c r="AP197" s="1">
        <v>212155124.6537396</v>
      </c>
      <c r="AQ197" s="1">
        <v>188686997.3190349</v>
      </c>
      <c r="AR197" s="1">
        <v>196686674.6698679</v>
      </c>
      <c r="AS197" s="1">
        <v>202363492.16033193</v>
      </c>
      <c r="AT197" s="1">
        <v>181244788.47332925</v>
      </c>
      <c r="AU197" s="1">
        <v>182737040.09542158</v>
      </c>
      <c r="AV197" s="1">
        <v>202543202.00409928</v>
      </c>
      <c r="AW197" s="1">
        <v>229358214.79200274</v>
      </c>
      <c r="AX197" s="1">
        <v>262176133.72542951</v>
      </c>
      <c r="AY197" s="1">
        <v>294137737.07003832</v>
      </c>
      <c r="AZ197" s="1">
        <v>300143056.87322116</v>
      </c>
      <c r="BA197" s="1">
        <v>349484427.60942751</v>
      </c>
      <c r="BB197" s="1">
        <v>318166562.78467667</v>
      </c>
      <c r="BC197" s="1">
        <v>369485198.81797916</v>
      </c>
      <c r="BD197" s="1">
        <v>423011844.33164126</v>
      </c>
      <c r="BE197" s="1">
        <v>472358251.22426099</v>
      </c>
      <c r="BF197" s="1">
        <v>450686353.67401081</v>
      </c>
      <c r="BG197" s="1">
        <v>443911052.25404179</v>
      </c>
      <c r="BH197" s="1">
        <v>435438217.2816633</v>
      </c>
      <c r="BI197" s="1">
        <v>401562006.22996706</v>
      </c>
      <c r="BJ197" s="1">
        <v>426057453.06491739</v>
      </c>
    </row>
    <row r="198" spans="1:62" x14ac:dyDescent="0.3">
      <c r="A198" s="1" t="s">
        <v>726</v>
      </c>
      <c r="B198" s="1" t="s">
        <v>727</v>
      </c>
      <c r="C198" s="1" t="s">
        <v>128</v>
      </c>
      <c r="D198" s="1" t="s">
        <v>129</v>
      </c>
      <c r="E198" s="1">
        <v>535670127.74893546</v>
      </c>
      <c r="F198" s="1">
        <v>584961208.65659451</v>
      </c>
      <c r="G198" s="1">
        <v>619319197.34002221</v>
      </c>
      <c r="H198" s="1">
        <v>678235373.03855801</v>
      </c>
      <c r="I198" s="1">
        <v>711893367.55527031</v>
      </c>
      <c r="J198" s="1">
        <v>736568861.92615068</v>
      </c>
      <c r="K198" s="1">
        <v>723735635.53637052</v>
      </c>
      <c r="L198" s="1">
        <v>761981474.02335882</v>
      </c>
      <c r="M198" s="1">
        <v>758899950</v>
      </c>
      <c r="N198" s="1">
        <v>779200000.00000012</v>
      </c>
      <c r="O198" s="1">
        <v>821850000</v>
      </c>
      <c r="P198" s="1">
        <v>896754316.67426193</v>
      </c>
      <c r="Q198" s="1">
        <v>1083381044.0847342</v>
      </c>
      <c r="R198" s="1">
        <v>1308799458.962842</v>
      </c>
      <c r="S198" s="1">
        <v>2042031901.4221702</v>
      </c>
      <c r="T198" s="1">
        <v>2442667573.0482073</v>
      </c>
      <c r="U198" s="1">
        <v>2500410583.7917728</v>
      </c>
      <c r="V198" s="1">
        <v>3138666666.666667</v>
      </c>
      <c r="W198" s="1">
        <v>3562333458.3333335</v>
      </c>
      <c r="X198" s="1">
        <v>4602416625</v>
      </c>
      <c r="Y198" s="1">
        <v>6235833333.333334</v>
      </c>
      <c r="Z198" s="1">
        <v>6992083333.333334</v>
      </c>
      <c r="AA198" s="1">
        <v>8140416666.666667</v>
      </c>
      <c r="AB198" s="1">
        <v>7763750000</v>
      </c>
      <c r="AC198" s="1">
        <v>7757083333.333334</v>
      </c>
      <c r="AD198" s="1">
        <v>7375918367.3469381</v>
      </c>
      <c r="AE198" s="1">
        <v>4794444444.4444447</v>
      </c>
      <c r="AF198" s="1">
        <v>4797777777.7777777</v>
      </c>
      <c r="AG198" s="1">
        <v>4496852073.4689627</v>
      </c>
      <c r="AH198" s="1">
        <v>4323058823.5294113</v>
      </c>
      <c r="AI198" s="1">
        <v>5068000000</v>
      </c>
      <c r="AJ198" s="1">
        <v>5307905882.3529415</v>
      </c>
      <c r="AK198" s="1">
        <v>5439552941.1764708</v>
      </c>
      <c r="AL198" s="1">
        <v>4669488516.3798103</v>
      </c>
      <c r="AM198" s="1">
        <v>4947205860.0145149</v>
      </c>
      <c r="AN198" s="1">
        <v>5329214163.2200146</v>
      </c>
      <c r="AO198" s="1">
        <v>5759537726.2660074</v>
      </c>
      <c r="AP198" s="1">
        <v>5737751331.6377945</v>
      </c>
      <c r="AQ198" s="1">
        <v>6043694330.2160902</v>
      </c>
      <c r="AR198" s="1">
        <v>6808982520.7575932</v>
      </c>
      <c r="AS198" s="1">
        <v>8154338232.959775</v>
      </c>
      <c r="AT198" s="1">
        <v>8824873259.3210545</v>
      </c>
      <c r="AU198" s="1">
        <v>9008273720.9339542</v>
      </c>
      <c r="AV198" s="1">
        <v>11305459802.068275</v>
      </c>
      <c r="AW198" s="1">
        <v>13280275123.035402</v>
      </c>
      <c r="AX198" s="1">
        <v>15982282462.378565</v>
      </c>
      <c r="AY198" s="1">
        <v>18369070085.388844</v>
      </c>
      <c r="AZ198" s="1">
        <v>21642304045.512009</v>
      </c>
      <c r="BA198" s="1">
        <v>27870257894.234749</v>
      </c>
      <c r="BB198" s="1">
        <v>19175196445.79361</v>
      </c>
      <c r="BC198" s="1">
        <v>22157948396.20422</v>
      </c>
      <c r="BD198" s="1">
        <v>25433011405.30167</v>
      </c>
      <c r="BE198" s="1">
        <v>25622915889.013321</v>
      </c>
      <c r="BF198" s="1">
        <v>26578524198.305035</v>
      </c>
      <c r="BG198" s="1">
        <v>27199856454.104328</v>
      </c>
      <c r="BH198" s="1">
        <v>24402499451.187004</v>
      </c>
      <c r="BI198" s="1">
        <v>22320008403.10915</v>
      </c>
      <c r="BJ198" s="1">
        <v>22104775828.460037</v>
      </c>
    </row>
    <row r="199" spans="1:62" x14ac:dyDescent="0.3">
      <c r="A199" s="1" t="s">
        <v>726</v>
      </c>
      <c r="B199" s="1" t="s">
        <v>727</v>
      </c>
      <c r="C199" s="1" t="s">
        <v>254</v>
      </c>
      <c r="D199" s="1" t="s">
        <v>255</v>
      </c>
      <c r="E199" s="1" t="s">
        <v>425</v>
      </c>
      <c r="F199" s="1" t="s">
        <v>425</v>
      </c>
      <c r="G199" s="1" t="s">
        <v>425</v>
      </c>
      <c r="H199" s="1" t="s">
        <v>425</v>
      </c>
      <c r="I199" s="1" t="s">
        <v>425</v>
      </c>
      <c r="J199" s="1">
        <v>991047619.04761887</v>
      </c>
      <c r="K199" s="1">
        <v>1040952380.9523809</v>
      </c>
      <c r="L199" s="1">
        <v>1085714285.7142856</v>
      </c>
      <c r="M199" s="1">
        <v>1214666666.6666665</v>
      </c>
      <c r="N199" s="1">
        <v>1289904761.9047618</v>
      </c>
      <c r="O199" s="1">
        <v>1439238095.2380953</v>
      </c>
      <c r="P199" s="1">
        <v>1685217058.7110345</v>
      </c>
      <c r="Q199" s="1">
        <v>2237476420.0377278</v>
      </c>
      <c r="R199" s="1">
        <v>2730787476.2808352</v>
      </c>
      <c r="S199" s="1">
        <v>3545933562.4284077</v>
      </c>
      <c r="T199" s="1">
        <v>4328610489.6843157</v>
      </c>
      <c r="U199" s="1">
        <v>4507929104.4776115</v>
      </c>
      <c r="V199" s="1">
        <v>5109324009.3240089</v>
      </c>
      <c r="W199" s="1">
        <v>5968044209.5146561</v>
      </c>
      <c r="X199" s="1">
        <v>7188191881.9188194</v>
      </c>
      <c r="Y199" s="1">
        <v>8744134354.1615219</v>
      </c>
      <c r="Z199" s="1">
        <v>8428513568.246253</v>
      </c>
      <c r="AA199" s="1">
        <v>8133401049.6021671</v>
      </c>
      <c r="AB199" s="1">
        <v>8350176782.557456</v>
      </c>
      <c r="AC199" s="1">
        <v>8254891864.0576715</v>
      </c>
      <c r="AD199" s="1">
        <v>8410185739.9640503</v>
      </c>
      <c r="AE199" s="1">
        <v>9018136020.1511326</v>
      </c>
      <c r="AF199" s="1">
        <v>9696271268.2514782</v>
      </c>
      <c r="AG199" s="1">
        <v>10096292842.154348</v>
      </c>
      <c r="AH199" s="1">
        <v>10102075213.315073</v>
      </c>
      <c r="AI199" s="1">
        <v>12290568181.818182</v>
      </c>
      <c r="AJ199" s="1">
        <v>13074782608.69565</v>
      </c>
      <c r="AK199" s="1">
        <v>15497286295.793756</v>
      </c>
      <c r="AL199" s="1">
        <v>14608946896.483013</v>
      </c>
      <c r="AM199" s="1">
        <v>15632463424.27837</v>
      </c>
      <c r="AN199" s="1">
        <v>18030876599.344398</v>
      </c>
      <c r="AO199" s="1">
        <v>19587322786.110538</v>
      </c>
      <c r="AP199" s="1">
        <v>20746360430.418667</v>
      </c>
      <c r="AQ199" s="1">
        <v>21803372266.619827</v>
      </c>
      <c r="AR199" s="1">
        <v>22943685719.10302</v>
      </c>
      <c r="AS199" s="1">
        <v>21473188881.593346</v>
      </c>
      <c r="AT199" s="1">
        <v>22066101341.488842</v>
      </c>
      <c r="AU199" s="1">
        <v>23142294436.238308</v>
      </c>
      <c r="AV199" s="1">
        <v>27453084982.537834</v>
      </c>
      <c r="AW199" s="1">
        <v>31183139301.485348</v>
      </c>
      <c r="AX199" s="1">
        <v>32273007553.568672</v>
      </c>
      <c r="AY199" s="1">
        <v>34378437265.214119</v>
      </c>
      <c r="AZ199" s="1">
        <v>38908069299.203995</v>
      </c>
      <c r="BA199" s="1">
        <v>44856586316.045784</v>
      </c>
      <c r="BB199" s="1">
        <v>43454935940.161446</v>
      </c>
      <c r="BC199" s="1">
        <v>44050929160.26268</v>
      </c>
      <c r="BD199" s="1">
        <v>45810626509.447365</v>
      </c>
      <c r="BE199" s="1">
        <v>45044112939.368713</v>
      </c>
      <c r="BF199" s="1">
        <v>46251061734.474068</v>
      </c>
      <c r="BG199" s="1">
        <v>47587913058.84433</v>
      </c>
      <c r="BH199" s="1">
        <v>43156708809.135391</v>
      </c>
      <c r="BI199" s="1">
        <v>42062549394.785851</v>
      </c>
      <c r="BJ199" s="1">
        <v>40256675208.729439</v>
      </c>
    </row>
    <row r="200" spans="1:62" x14ac:dyDescent="0.3">
      <c r="A200" s="1" t="s">
        <v>726</v>
      </c>
      <c r="B200" s="1" t="s">
        <v>727</v>
      </c>
      <c r="C200" s="1" t="s">
        <v>82</v>
      </c>
      <c r="D200" s="1" t="s">
        <v>83</v>
      </c>
      <c r="E200" s="1">
        <v>13995067817.509249</v>
      </c>
      <c r="F200" s="1">
        <v>8022222222.2222223</v>
      </c>
      <c r="G200" s="1">
        <v>8922222222.2222214</v>
      </c>
      <c r="H200" s="1">
        <v>10355555555.555555</v>
      </c>
      <c r="I200" s="1">
        <v>11177777777.777777</v>
      </c>
      <c r="J200" s="1">
        <v>11944444444.444445</v>
      </c>
      <c r="K200" s="1">
        <v>14122222222.222219</v>
      </c>
      <c r="L200" s="1">
        <v>15666666666.666666</v>
      </c>
      <c r="M200" s="1">
        <v>17500000000</v>
      </c>
      <c r="N200" s="1">
        <v>19466666666.666668</v>
      </c>
      <c r="O200" s="1">
        <v>17086956521.73913</v>
      </c>
      <c r="P200" s="1">
        <v>16256619963.799692</v>
      </c>
      <c r="Q200" s="1">
        <v>20431095406.360424</v>
      </c>
      <c r="R200" s="1">
        <v>25724381625.441696</v>
      </c>
      <c r="S200" s="1">
        <v>35599913836.432823</v>
      </c>
      <c r="T200" s="1">
        <v>44633707242.76416</v>
      </c>
      <c r="U200" s="1">
        <v>51280134554.288918</v>
      </c>
      <c r="V200" s="1">
        <v>58676813687.368065</v>
      </c>
      <c r="W200" s="1">
        <v>65147022485.791946</v>
      </c>
      <c r="X200" s="1">
        <v>89394085658.203796</v>
      </c>
      <c r="Y200" s="1">
        <v>68789289565.743439</v>
      </c>
      <c r="Z200" s="1">
        <v>71040020140.443634</v>
      </c>
      <c r="AA200" s="1">
        <v>64546332580.758278</v>
      </c>
      <c r="AB200" s="1">
        <v>61678280115.498734</v>
      </c>
      <c r="AC200" s="1">
        <v>59989909457.837898</v>
      </c>
      <c r="AD200" s="1">
        <v>67234948264.598663</v>
      </c>
      <c r="AE200" s="1">
        <v>75728009962.787811</v>
      </c>
      <c r="AF200" s="1">
        <v>87172789528.331604</v>
      </c>
      <c r="AG200" s="1">
        <v>90852814004.991745</v>
      </c>
      <c r="AH200" s="1">
        <v>107143348667.09401</v>
      </c>
      <c r="AI200" s="1">
        <v>150676291094.21002</v>
      </c>
      <c r="AJ200" s="1">
        <v>150027833333.33334</v>
      </c>
      <c r="AK200" s="1">
        <v>158459130434.78256</v>
      </c>
      <c r="AL200" s="1">
        <v>180169736363.63635</v>
      </c>
      <c r="AM200" s="1">
        <v>130690172297.29729</v>
      </c>
      <c r="AN200" s="1">
        <v>169485941048.03494</v>
      </c>
      <c r="AO200" s="1">
        <v>181475555282.55527</v>
      </c>
      <c r="AP200" s="1">
        <v>189834649111.25739</v>
      </c>
      <c r="AQ200" s="1">
        <v>275768695818.94897</v>
      </c>
      <c r="AR200" s="1">
        <v>255884300382.04395</v>
      </c>
      <c r="AS200" s="1">
        <v>272979390595.00961</v>
      </c>
      <c r="AT200" s="1">
        <v>200251925587.46735</v>
      </c>
      <c r="AU200" s="1">
        <v>238428126326.9639</v>
      </c>
      <c r="AV200" s="1">
        <v>311823003531.2146</v>
      </c>
      <c r="AW200" s="1">
        <v>404786740091.19604</v>
      </c>
      <c r="AX200" s="1">
        <v>501416301726.70441</v>
      </c>
      <c r="AY200" s="1">
        <v>552486912845.64233</v>
      </c>
      <c r="AZ200" s="1">
        <v>675770112825.23608</v>
      </c>
      <c r="BA200" s="1">
        <v>764335657318.47864</v>
      </c>
      <c r="BB200" s="1">
        <v>644639902580.64526</v>
      </c>
      <c r="BC200" s="1">
        <v>771901768698.42969</v>
      </c>
      <c r="BD200" s="1">
        <v>832523681194.02979</v>
      </c>
      <c r="BE200" s="1">
        <v>873982246102.44995</v>
      </c>
      <c r="BF200" s="1">
        <v>950579413278.70581</v>
      </c>
      <c r="BG200" s="1">
        <v>934185915467.21497</v>
      </c>
      <c r="BH200" s="1">
        <v>859796872794.11755</v>
      </c>
      <c r="BI200" s="1">
        <v>863721647958.67688</v>
      </c>
      <c r="BJ200" s="1">
        <v>851102411118.11621</v>
      </c>
    </row>
    <row r="201" spans="1:62" x14ac:dyDescent="0.3">
      <c r="A201" s="1" t="s">
        <v>726</v>
      </c>
      <c r="B201" s="1" t="s">
        <v>727</v>
      </c>
      <c r="C201" s="1" t="s">
        <v>80</v>
      </c>
      <c r="D201" s="1" t="s">
        <v>81</v>
      </c>
      <c r="E201" s="1" t="s">
        <v>425</v>
      </c>
      <c r="F201" s="1" t="s">
        <v>425</v>
      </c>
      <c r="G201" s="1" t="s">
        <v>425</v>
      </c>
      <c r="H201" s="1" t="s">
        <v>425</v>
      </c>
      <c r="I201" s="1" t="s">
        <v>425</v>
      </c>
      <c r="J201" s="1" t="s">
        <v>425</v>
      </c>
      <c r="K201" s="1" t="s">
        <v>425</v>
      </c>
      <c r="L201" s="1" t="s">
        <v>425</v>
      </c>
      <c r="M201" s="1" t="s">
        <v>425</v>
      </c>
      <c r="N201" s="1" t="s">
        <v>425</v>
      </c>
      <c r="O201" s="1" t="s">
        <v>425</v>
      </c>
      <c r="P201" s="1" t="s">
        <v>425</v>
      </c>
      <c r="Q201" s="1" t="s">
        <v>425</v>
      </c>
      <c r="R201" s="1" t="s">
        <v>425</v>
      </c>
      <c r="S201" s="1" t="s">
        <v>425</v>
      </c>
      <c r="T201" s="1" t="s">
        <v>425</v>
      </c>
      <c r="U201" s="1" t="s">
        <v>425</v>
      </c>
      <c r="V201" s="1" t="s">
        <v>425</v>
      </c>
      <c r="W201" s="1" t="s">
        <v>425</v>
      </c>
      <c r="X201" s="1" t="s">
        <v>425</v>
      </c>
      <c r="Y201" s="1" t="s">
        <v>425</v>
      </c>
      <c r="Z201" s="1" t="s">
        <v>425</v>
      </c>
      <c r="AA201" s="1" t="s">
        <v>425</v>
      </c>
      <c r="AB201" s="1" t="s">
        <v>425</v>
      </c>
      <c r="AC201" s="1" t="s">
        <v>425</v>
      </c>
      <c r="AD201" s="1" t="s">
        <v>425</v>
      </c>
      <c r="AE201" s="1" t="s">
        <v>425</v>
      </c>
      <c r="AF201" s="1">
        <v>2331358819.7595434</v>
      </c>
      <c r="AG201" s="1">
        <v>3010982414.2442522</v>
      </c>
      <c r="AH201" s="1">
        <v>3006988216.550447</v>
      </c>
      <c r="AI201" s="1">
        <v>3189539641.3171048</v>
      </c>
      <c r="AJ201" s="1">
        <v>3208098919.0145984</v>
      </c>
      <c r="AK201" s="1">
        <v>3200539816.0600963</v>
      </c>
      <c r="AL201" s="1">
        <v>3179225948.5811377</v>
      </c>
      <c r="AM201" s="1">
        <v>2561118608.3551626</v>
      </c>
      <c r="AN201" s="1">
        <v>2482228439.7140694</v>
      </c>
      <c r="AO201" s="1">
        <v>2379281767.9558015</v>
      </c>
      <c r="AP201" s="1">
        <v>2450084970.2474146</v>
      </c>
      <c r="AQ201" s="1">
        <v>2605688065.0833807</v>
      </c>
      <c r="AR201" s="1">
        <v>2450686659.7779946</v>
      </c>
      <c r="AS201" s="1">
        <v>2904662604.820529</v>
      </c>
      <c r="AT201" s="1">
        <v>3534803921.5686278</v>
      </c>
      <c r="AU201" s="1">
        <v>4461978498.8657656</v>
      </c>
      <c r="AV201" s="1">
        <v>5977560877.4401283</v>
      </c>
      <c r="AW201" s="1">
        <v>6838351088.4668837</v>
      </c>
      <c r="AX201" s="1">
        <v>8104355716.8784027</v>
      </c>
      <c r="AY201" s="1">
        <v>10277598152.424944</v>
      </c>
      <c r="AZ201" s="1">
        <v>12664165103.189493</v>
      </c>
      <c r="BA201" s="1">
        <v>19271523178.807945</v>
      </c>
      <c r="BB201" s="1">
        <v>20214385964.912281</v>
      </c>
      <c r="BC201" s="1">
        <v>22583157894.736843</v>
      </c>
      <c r="BD201" s="1">
        <v>29233333333.333332</v>
      </c>
      <c r="BE201" s="1">
        <v>35164210526.315788</v>
      </c>
      <c r="BF201" s="1">
        <v>39197543859.649124</v>
      </c>
      <c r="BG201" s="1">
        <v>43524210526.315788</v>
      </c>
      <c r="BH201" s="1">
        <v>35799628571.428574</v>
      </c>
      <c r="BI201" s="1">
        <v>36179885714.285713</v>
      </c>
      <c r="BJ201" s="1">
        <v>42355428571.428574</v>
      </c>
    </row>
    <row r="202" spans="1:62" x14ac:dyDescent="0.3">
      <c r="A202" s="1" t="s">
        <v>726</v>
      </c>
      <c r="B202" s="1" t="s">
        <v>727</v>
      </c>
      <c r="C202" s="1" t="s">
        <v>476</v>
      </c>
      <c r="D202" s="1" t="s">
        <v>477</v>
      </c>
      <c r="E202" s="1" t="s">
        <v>425</v>
      </c>
      <c r="F202" s="1" t="s">
        <v>425</v>
      </c>
      <c r="G202" s="1" t="s">
        <v>425</v>
      </c>
      <c r="H202" s="1" t="s">
        <v>425</v>
      </c>
      <c r="I202" s="1" t="s">
        <v>425</v>
      </c>
      <c r="J202" s="1" t="s">
        <v>425</v>
      </c>
      <c r="K202" s="1" t="s">
        <v>425</v>
      </c>
      <c r="L202" s="1" t="s">
        <v>425</v>
      </c>
      <c r="M202" s="1" t="s">
        <v>425</v>
      </c>
      <c r="N202" s="1" t="s">
        <v>425</v>
      </c>
      <c r="O202" s="1" t="s">
        <v>425</v>
      </c>
      <c r="P202" s="1" t="s">
        <v>425</v>
      </c>
      <c r="Q202" s="1" t="s">
        <v>425</v>
      </c>
      <c r="R202" s="1" t="s">
        <v>425</v>
      </c>
      <c r="S202" s="1" t="s">
        <v>425</v>
      </c>
      <c r="T202" s="1" t="s">
        <v>425</v>
      </c>
      <c r="U202" s="1" t="s">
        <v>425</v>
      </c>
      <c r="V202" s="1" t="s">
        <v>425</v>
      </c>
      <c r="W202" s="1" t="s">
        <v>425</v>
      </c>
      <c r="X202" s="1" t="s">
        <v>425</v>
      </c>
      <c r="Y202" s="1" t="s">
        <v>425</v>
      </c>
      <c r="Z202" s="1" t="s">
        <v>425</v>
      </c>
      <c r="AA202" s="1" t="s">
        <v>425</v>
      </c>
      <c r="AB202" s="1" t="s">
        <v>425</v>
      </c>
      <c r="AC202" s="1" t="s">
        <v>425</v>
      </c>
      <c r="AD202" s="1" t="s">
        <v>425</v>
      </c>
      <c r="AE202" s="1" t="s">
        <v>425</v>
      </c>
      <c r="AF202" s="1" t="s">
        <v>425</v>
      </c>
      <c r="AG202" s="1" t="s">
        <v>425</v>
      </c>
      <c r="AH202" s="1" t="s">
        <v>425</v>
      </c>
      <c r="AI202" s="1" t="s">
        <v>425</v>
      </c>
      <c r="AJ202" s="1" t="s">
        <v>425</v>
      </c>
      <c r="AK202" s="1" t="s">
        <v>425</v>
      </c>
      <c r="AL202" s="1" t="s">
        <v>425</v>
      </c>
      <c r="AM202" s="1" t="s">
        <v>425</v>
      </c>
      <c r="AN202" s="1" t="s">
        <v>425</v>
      </c>
      <c r="AO202" s="1" t="s">
        <v>425</v>
      </c>
      <c r="AP202" s="1" t="s">
        <v>425</v>
      </c>
      <c r="AQ202" s="1" t="s">
        <v>425</v>
      </c>
      <c r="AR202" s="1" t="s">
        <v>425</v>
      </c>
      <c r="AS202" s="1" t="s">
        <v>425</v>
      </c>
      <c r="AT202" s="1" t="s">
        <v>425</v>
      </c>
      <c r="AU202" s="1" t="s">
        <v>425</v>
      </c>
      <c r="AV202" s="1" t="s">
        <v>425</v>
      </c>
      <c r="AW202" s="1" t="s">
        <v>425</v>
      </c>
      <c r="AX202" s="1" t="s">
        <v>425</v>
      </c>
      <c r="AY202" s="1" t="s">
        <v>425</v>
      </c>
      <c r="AZ202" s="1" t="s">
        <v>425</v>
      </c>
      <c r="BA202" s="1" t="s">
        <v>425</v>
      </c>
      <c r="BB202" s="1" t="s">
        <v>425</v>
      </c>
      <c r="BC202" s="1" t="s">
        <v>425</v>
      </c>
      <c r="BD202" s="1" t="s">
        <v>425</v>
      </c>
      <c r="BE202" s="1" t="s">
        <v>425</v>
      </c>
      <c r="BF202" s="1" t="s">
        <v>425</v>
      </c>
      <c r="BG202" s="1" t="s">
        <v>425</v>
      </c>
      <c r="BH202" s="1" t="s">
        <v>425</v>
      </c>
      <c r="BI202" s="1" t="s">
        <v>425</v>
      </c>
      <c r="BJ202" s="1" t="s">
        <v>425</v>
      </c>
    </row>
    <row r="203" spans="1:62" x14ac:dyDescent="0.3">
      <c r="A203" s="1" t="s">
        <v>726</v>
      </c>
      <c r="B203" s="1" t="s">
        <v>727</v>
      </c>
      <c r="C203" s="1" t="s">
        <v>478</v>
      </c>
      <c r="D203" s="1" t="s">
        <v>479</v>
      </c>
      <c r="E203" s="1" t="s">
        <v>425</v>
      </c>
      <c r="F203" s="1" t="s">
        <v>425</v>
      </c>
      <c r="G203" s="1" t="s">
        <v>425</v>
      </c>
      <c r="H203" s="1" t="s">
        <v>425</v>
      </c>
      <c r="I203" s="1" t="s">
        <v>425</v>
      </c>
      <c r="J203" s="1" t="s">
        <v>425</v>
      </c>
      <c r="K203" s="1" t="s">
        <v>425</v>
      </c>
      <c r="L203" s="1" t="s">
        <v>425</v>
      </c>
      <c r="M203" s="1" t="s">
        <v>425</v>
      </c>
      <c r="N203" s="1" t="s">
        <v>425</v>
      </c>
      <c r="O203" s="1" t="s">
        <v>425</v>
      </c>
      <c r="P203" s="1" t="s">
        <v>425</v>
      </c>
      <c r="Q203" s="1" t="s">
        <v>425</v>
      </c>
      <c r="R203" s="1" t="s">
        <v>425</v>
      </c>
      <c r="S203" s="1" t="s">
        <v>425</v>
      </c>
      <c r="T203" s="1" t="s">
        <v>425</v>
      </c>
      <c r="U203" s="1" t="s">
        <v>425</v>
      </c>
      <c r="V203" s="1" t="s">
        <v>425</v>
      </c>
      <c r="W203" s="1" t="s">
        <v>425</v>
      </c>
      <c r="X203" s="1" t="s">
        <v>425</v>
      </c>
      <c r="Y203" s="1" t="s">
        <v>425</v>
      </c>
      <c r="Z203" s="1" t="s">
        <v>425</v>
      </c>
      <c r="AA203" s="1" t="s">
        <v>425</v>
      </c>
      <c r="AB203" s="1" t="s">
        <v>425</v>
      </c>
      <c r="AC203" s="1" t="s">
        <v>425</v>
      </c>
      <c r="AD203" s="1" t="s">
        <v>425</v>
      </c>
      <c r="AE203" s="1" t="s">
        <v>425</v>
      </c>
      <c r="AF203" s="1" t="s">
        <v>425</v>
      </c>
      <c r="AG203" s="1" t="s">
        <v>425</v>
      </c>
      <c r="AH203" s="1" t="s">
        <v>425</v>
      </c>
      <c r="AI203" s="1">
        <v>8824447.7402232457</v>
      </c>
      <c r="AJ203" s="1">
        <v>9365165.9136937205</v>
      </c>
      <c r="AK203" s="1">
        <v>9742949.4712103419</v>
      </c>
      <c r="AL203" s="1">
        <v>9630762.9538963698</v>
      </c>
      <c r="AM203" s="1">
        <v>10886825.559292294</v>
      </c>
      <c r="AN203" s="1">
        <v>11025945.144551519</v>
      </c>
      <c r="AO203" s="1">
        <v>12334846.232099539</v>
      </c>
      <c r="AP203" s="1">
        <v>12700905.447528575</v>
      </c>
      <c r="AQ203" s="1">
        <v>12757632.868450809</v>
      </c>
      <c r="AR203" s="1">
        <v>13687141.105877798</v>
      </c>
      <c r="AS203" s="1">
        <v>13742057.050092764</v>
      </c>
      <c r="AT203" s="1">
        <v>13196544.946725974</v>
      </c>
      <c r="AU203" s="1">
        <v>15450994.241008367</v>
      </c>
      <c r="AV203" s="1">
        <v>18231078.539464295</v>
      </c>
      <c r="AW203" s="1">
        <v>21534931.607589353</v>
      </c>
      <c r="AX203" s="1">
        <v>21839098.892707136</v>
      </c>
      <c r="AY203" s="1">
        <v>22902861.445783131</v>
      </c>
      <c r="AZ203" s="1">
        <v>27030374.027278055</v>
      </c>
      <c r="BA203" s="1">
        <v>30290219.761784945</v>
      </c>
      <c r="BB203" s="1">
        <v>27101076.275152083</v>
      </c>
      <c r="BC203" s="1">
        <v>31823518.620436624</v>
      </c>
      <c r="BD203" s="1">
        <v>38711827.753731094</v>
      </c>
      <c r="BE203" s="1">
        <v>37671734.825453304</v>
      </c>
      <c r="BF203" s="1">
        <v>37509122.072712786</v>
      </c>
      <c r="BG203" s="1">
        <v>37290587.499868132</v>
      </c>
      <c r="BH203" s="1">
        <v>35556038.817649543</v>
      </c>
      <c r="BI203" s="1">
        <v>36572611.885314792</v>
      </c>
      <c r="BJ203" s="1">
        <v>39731317.304448716</v>
      </c>
    </row>
    <row r="204" spans="1:62" x14ac:dyDescent="0.3">
      <c r="A204" s="1" t="s">
        <v>726</v>
      </c>
      <c r="B204" s="1" t="s">
        <v>727</v>
      </c>
      <c r="C204" s="1" t="s">
        <v>368</v>
      </c>
      <c r="D204" s="1" t="s">
        <v>369</v>
      </c>
      <c r="E204" s="1">
        <v>423008385.74423474</v>
      </c>
      <c r="F204" s="1">
        <v>441524109.01467508</v>
      </c>
      <c r="G204" s="1">
        <v>449012578.6163522</v>
      </c>
      <c r="H204" s="1">
        <v>516147798.74213827</v>
      </c>
      <c r="I204" s="1">
        <v>589056603.77358484</v>
      </c>
      <c r="J204" s="1">
        <v>884873949.57983184</v>
      </c>
      <c r="K204" s="1">
        <v>925770308.12324917</v>
      </c>
      <c r="L204" s="1">
        <v>967647058.82352936</v>
      </c>
      <c r="M204" s="1">
        <v>1037815126.05042</v>
      </c>
      <c r="N204" s="1">
        <v>1169047619.0476189</v>
      </c>
      <c r="O204" s="1">
        <v>1260084033.613445</v>
      </c>
      <c r="P204" s="1">
        <v>1417787114.8459382</v>
      </c>
      <c r="Q204" s="1">
        <v>1491596638.655462</v>
      </c>
      <c r="R204" s="1">
        <v>1702521008.4033613</v>
      </c>
      <c r="S204" s="1">
        <v>2100142653.3523538</v>
      </c>
      <c r="T204" s="1">
        <v>2359555555.5555558</v>
      </c>
      <c r="U204" s="1">
        <v>2447300000</v>
      </c>
      <c r="V204" s="1">
        <v>2936470588.2352939</v>
      </c>
      <c r="W204" s="1">
        <v>2420260869.5652175</v>
      </c>
      <c r="X204" s="1">
        <v>2139025000</v>
      </c>
      <c r="Y204" s="1">
        <v>1244609999.9999998</v>
      </c>
      <c r="Z204" s="1">
        <v>1337300000</v>
      </c>
      <c r="AA204" s="1">
        <v>2177500000</v>
      </c>
      <c r="AB204" s="1">
        <v>2240333333.3333335</v>
      </c>
      <c r="AC204" s="1">
        <v>3615647477.054337</v>
      </c>
      <c r="AD204" s="1">
        <v>3519666338.5245414</v>
      </c>
      <c r="AE204" s="1">
        <v>3923232122.1278396</v>
      </c>
      <c r="AF204" s="1">
        <v>6269511614.6623459</v>
      </c>
      <c r="AG204" s="1">
        <v>6508931651.666667</v>
      </c>
      <c r="AH204" s="1">
        <v>5276480985.9993658</v>
      </c>
      <c r="AI204" s="1">
        <v>4304398865.882679</v>
      </c>
      <c r="AJ204" s="1">
        <v>3321729057.1221542</v>
      </c>
      <c r="AK204" s="1">
        <v>2857457860.0508757</v>
      </c>
      <c r="AL204" s="1">
        <v>3220439044.1894865</v>
      </c>
      <c r="AM204" s="1">
        <v>3990430446.7121596</v>
      </c>
      <c r="AN204" s="1">
        <v>5755818947.4212484</v>
      </c>
      <c r="AO204" s="1">
        <v>6044585326.9380007</v>
      </c>
      <c r="AP204" s="1">
        <v>6269333313.1710835</v>
      </c>
      <c r="AQ204" s="1">
        <v>6584815846.5275364</v>
      </c>
      <c r="AR204" s="1">
        <v>5998563257.9465895</v>
      </c>
      <c r="AS204" s="1">
        <v>6193246837.0968742</v>
      </c>
      <c r="AT204" s="1">
        <v>5840503868.5724535</v>
      </c>
      <c r="AU204" s="1">
        <v>6178563590.8925362</v>
      </c>
      <c r="AV204" s="1">
        <v>6336696288.9821358</v>
      </c>
      <c r="AW204" s="1">
        <v>7940362799.179966</v>
      </c>
      <c r="AX204" s="1">
        <v>9013834373.4124622</v>
      </c>
      <c r="AY204" s="1">
        <v>9942597779.9926548</v>
      </c>
      <c r="AZ204" s="1">
        <v>12292813603.232693</v>
      </c>
      <c r="BA204" s="1">
        <v>14239026629.639013</v>
      </c>
      <c r="BB204" s="1">
        <v>18168902153.879761</v>
      </c>
      <c r="BC204" s="1">
        <v>20186496527.125565</v>
      </c>
      <c r="BD204" s="1">
        <v>20176025418.247551</v>
      </c>
      <c r="BE204" s="1">
        <v>23114293018.510109</v>
      </c>
      <c r="BF204" s="1">
        <v>24599550742.141655</v>
      </c>
      <c r="BG204" s="1">
        <v>27291880326.677158</v>
      </c>
      <c r="BH204" s="1">
        <v>27102650471.56036</v>
      </c>
      <c r="BI204" s="1">
        <v>24078931744.414383</v>
      </c>
      <c r="BJ204" s="1">
        <v>25891058946.193581</v>
      </c>
    </row>
    <row r="205" spans="1:62" x14ac:dyDescent="0.3">
      <c r="A205" s="1" t="s">
        <v>726</v>
      </c>
      <c r="B205" s="1" t="s">
        <v>727</v>
      </c>
      <c r="C205" s="1" t="s">
        <v>256</v>
      </c>
      <c r="D205" s="1" t="s">
        <v>257</v>
      </c>
      <c r="E205" s="1" t="s">
        <v>425</v>
      </c>
      <c r="F205" s="1" t="s">
        <v>425</v>
      </c>
      <c r="G205" s="1" t="s">
        <v>425</v>
      </c>
      <c r="H205" s="1" t="s">
        <v>425</v>
      </c>
      <c r="I205" s="1" t="s">
        <v>425</v>
      </c>
      <c r="J205" s="1" t="s">
        <v>425</v>
      </c>
      <c r="K205" s="1" t="s">
        <v>425</v>
      </c>
      <c r="L205" s="1" t="s">
        <v>425</v>
      </c>
      <c r="M205" s="1" t="s">
        <v>425</v>
      </c>
      <c r="N205" s="1" t="s">
        <v>425</v>
      </c>
      <c r="O205" s="1" t="s">
        <v>425</v>
      </c>
      <c r="P205" s="1" t="s">
        <v>425</v>
      </c>
      <c r="Q205" s="1" t="s">
        <v>425</v>
      </c>
      <c r="R205" s="1" t="s">
        <v>425</v>
      </c>
      <c r="S205" s="1" t="s">
        <v>425</v>
      </c>
      <c r="T205" s="1" t="s">
        <v>425</v>
      </c>
      <c r="U205" s="1" t="s">
        <v>425</v>
      </c>
      <c r="V205" s="1" t="s">
        <v>425</v>
      </c>
      <c r="W205" s="1" t="s">
        <v>425</v>
      </c>
      <c r="X205" s="1" t="s">
        <v>425</v>
      </c>
      <c r="Y205" s="1" t="s">
        <v>425</v>
      </c>
      <c r="Z205" s="1" t="s">
        <v>425</v>
      </c>
      <c r="AA205" s="1" t="s">
        <v>425</v>
      </c>
      <c r="AB205" s="1" t="s">
        <v>425</v>
      </c>
      <c r="AC205" s="1" t="s">
        <v>425</v>
      </c>
      <c r="AD205" s="1" t="s">
        <v>425</v>
      </c>
      <c r="AE205" s="1" t="s">
        <v>425</v>
      </c>
      <c r="AF205" s="1">
        <v>64087694038.233315</v>
      </c>
      <c r="AG205" s="1">
        <v>74703517902.66423</v>
      </c>
      <c r="AH205" s="1">
        <v>82709161099.12439</v>
      </c>
      <c r="AI205" s="1">
        <v>81456918678.500778</v>
      </c>
      <c r="AJ205" s="1">
        <v>77464561149.510269</v>
      </c>
      <c r="AK205" s="1">
        <v>73942235330.436951</v>
      </c>
      <c r="AL205" s="1">
        <v>65648559903.057076</v>
      </c>
      <c r="AM205" s="1">
        <v>52549555149.197769</v>
      </c>
      <c r="AN205" s="1">
        <v>48213868178.087349</v>
      </c>
      <c r="AO205" s="1">
        <v>44558077827.13501</v>
      </c>
      <c r="AP205" s="1">
        <v>50150399791.647049</v>
      </c>
      <c r="AQ205" s="1">
        <v>41883241471.736473</v>
      </c>
      <c r="AR205" s="1">
        <v>31580639045.453991</v>
      </c>
      <c r="AS205" s="1">
        <v>31261527363.143967</v>
      </c>
      <c r="AT205" s="1">
        <v>38009344576.60878</v>
      </c>
      <c r="AU205" s="1">
        <v>42392896031.239441</v>
      </c>
      <c r="AV205" s="1">
        <v>50132953288.202972</v>
      </c>
      <c r="AW205" s="1">
        <v>64883060725.700317</v>
      </c>
      <c r="AX205" s="1">
        <v>86142018069.350403</v>
      </c>
      <c r="AY205" s="1">
        <v>107753069306.93069</v>
      </c>
      <c r="AZ205" s="1">
        <v>142719009900.99011</v>
      </c>
      <c r="BA205" s="1">
        <v>179992405832.32077</v>
      </c>
      <c r="BB205" s="1">
        <v>117227769791.55971</v>
      </c>
      <c r="BC205" s="1">
        <v>136013155905.03554</v>
      </c>
      <c r="BD205" s="1">
        <v>163159671670.26456</v>
      </c>
      <c r="BE205" s="1">
        <v>175781379051.43286</v>
      </c>
      <c r="BF205" s="1">
        <v>183310146378.08081</v>
      </c>
      <c r="BG205" s="1">
        <v>133503411375.73927</v>
      </c>
      <c r="BH205" s="1">
        <v>91030959454.696106</v>
      </c>
      <c r="BI205" s="1">
        <v>93270479388.524261</v>
      </c>
      <c r="BJ205" s="1">
        <v>112154185121.40649</v>
      </c>
    </row>
    <row r="206" spans="1:62" x14ac:dyDescent="0.3">
      <c r="A206" s="1" t="s">
        <v>726</v>
      </c>
      <c r="B206" s="1" t="s">
        <v>727</v>
      </c>
      <c r="C206" s="1" t="s">
        <v>212</v>
      </c>
      <c r="D206" s="1" t="s">
        <v>213</v>
      </c>
      <c r="E206" s="1" t="s">
        <v>425</v>
      </c>
      <c r="F206" s="1" t="s">
        <v>425</v>
      </c>
      <c r="G206" s="1" t="s">
        <v>425</v>
      </c>
      <c r="H206" s="1" t="s">
        <v>425</v>
      </c>
      <c r="I206" s="1" t="s">
        <v>425</v>
      </c>
      <c r="J206" s="1" t="s">
        <v>425</v>
      </c>
      <c r="K206" s="1" t="s">
        <v>425</v>
      </c>
      <c r="L206" s="1" t="s">
        <v>425</v>
      </c>
      <c r="M206" s="1" t="s">
        <v>425</v>
      </c>
      <c r="N206" s="1" t="s">
        <v>425</v>
      </c>
      <c r="O206" s="1" t="s">
        <v>425</v>
      </c>
      <c r="P206" s="1" t="s">
        <v>425</v>
      </c>
      <c r="Q206" s="1" t="s">
        <v>425</v>
      </c>
      <c r="R206" s="1" t="s">
        <v>425</v>
      </c>
      <c r="S206" s="1" t="s">
        <v>425</v>
      </c>
      <c r="T206" s="1">
        <v>14720672506.500393</v>
      </c>
      <c r="U206" s="1">
        <v>19213022691.052593</v>
      </c>
      <c r="V206" s="1">
        <v>24871775164.604309</v>
      </c>
      <c r="W206" s="1">
        <v>23775831783.426323</v>
      </c>
      <c r="X206" s="1">
        <v>31225463217.758213</v>
      </c>
      <c r="Y206" s="1">
        <v>43598748449.047852</v>
      </c>
      <c r="Z206" s="1">
        <v>49333424135.113052</v>
      </c>
      <c r="AA206" s="1">
        <v>46622718605.284668</v>
      </c>
      <c r="AB206" s="1">
        <v>42803323345.137566</v>
      </c>
      <c r="AC206" s="1">
        <v>41807954235.903023</v>
      </c>
      <c r="AD206" s="1">
        <v>40603650231.54454</v>
      </c>
      <c r="AE206" s="1">
        <v>33943612094.797058</v>
      </c>
      <c r="AF206" s="1">
        <v>36384908744.211388</v>
      </c>
      <c r="AG206" s="1">
        <v>36275674203.214386</v>
      </c>
      <c r="AH206" s="1">
        <v>41464995913.919914</v>
      </c>
      <c r="AI206" s="1">
        <v>50701443748.29747</v>
      </c>
      <c r="AJ206" s="1">
        <v>51552165622.446205</v>
      </c>
      <c r="AK206" s="1">
        <v>54239171887.769005</v>
      </c>
      <c r="AL206" s="1">
        <v>55625170253.336967</v>
      </c>
      <c r="AM206" s="1">
        <v>59305093979.84201</v>
      </c>
      <c r="AN206" s="1">
        <v>65743666575.864891</v>
      </c>
      <c r="AO206" s="1">
        <v>73571233996.186325</v>
      </c>
      <c r="AP206" s="1">
        <v>78839008444.565521</v>
      </c>
      <c r="AQ206" s="1">
        <v>75674336283.185837</v>
      </c>
      <c r="AR206" s="1">
        <v>84445473110.959839</v>
      </c>
      <c r="AS206" s="1">
        <v>104337372362.15112</v>
      </c>
      <c r="AT206" s="1">
        <v>103311640571.81757</v>
      </c>
      <c r="AU206" s="1">
        <v>109816201497.61743</v>
      </c>
      <c r="AV206" s="1">
        <v>124346358066.71205</v>
      </c>
      <c r="AW206" s="1">
        <v>147824370319.94556</v>
      </c>
      <c r="AX206" s="1">
        <v>180617018379.85025</v>
      </c>
      <c r="AY206" s="1">
        <v>222116541865.21445</v>
      </c>
      <c r="AZ206" s="1">
        <v>257916133424.09802</v>
      </c>
      <c r="BA206" s="1">
        <v>315474615738.59772</v>
      </c>
      <c r="BB206" s="1">
        <v>253547358747.4473</v>
      </c>
      <c r="BC206" s="1">
        <v>289787338325.39142</v>
      </c>
      <c r="BD206" s="1">
        <v>350666031313.81891</v>
      </c>
      <c r="BE206" s="1">
        <v>374590605854.32269</v>
      </c>
      <c r="BF206" s="1">
        <v>390107556160.6535</v>
      </c>
      <c r="BG206" s="1">
        <v>403137100068.07349</v>
      </c>
      <c r="BH206" s="1">
        <v>358135057862.49152</v>
      </c>
      <c r="BI206" s="1">
        <v>357045064669.84344</v>
      </c>
      <c r="BJ206" s="1">
        <v>382575085091.89929</v>
      </c>
    </row>
    <row r="207" spans="1:62" x14ac:dyDescent="0.3">
      <c r="A207" s="1" t="s">
        <v>726</v>
      </c>
      <c r="B207" s="1" t="s">
        <v>727</v>
      </c>
      <c r="C207" s="1" t="s">
        <v>34</v>
      </c>
      <c r="D207" s="1" t="s">
        <v>35</v>
      </c>
      <c r="E207" s="1">
        <v>72328047042.158768</v>
      </c>
      <c r="F207" s="1">
        <v>76694360635.915863</v>
      </c>
      <c r="G207" s="1">
        <v>80601939635.248322</v>
      </c>
      <c r="H207" s="1">
        <v>85443766670.427902</v>
      </c>
      <c r="I207" s="1">
        <v>93387598813.92691</v>
      </c>
      <c r="J207" s="1">
        <v>100595782309.16469</v>
      </c>
      <c r="K207" s="1">
        <v>107090721447.05733</v>
      </c>
      <c r="L207" s="1">
        <v>111185383409.52136</v>
      </c>
      <c r="M207" s="1">
        <v>104702736248.08444</v>
      </c>
      <c r="N207" s="1">
        <v>112676874821.98735</v>
      </c>
      <c r="O207" s="1">
        <v>130671946244.30045</v>
      </c>
      <c r="P207" s="1">
        <v>148113896325.13995</v>
      </c>
      <c r="Q207" s="1">
        <v>169965034965.03497</v>
      </c>
      <c r="R207" s="1">
        <v>192537971582.55756</v>
      </c>
      <c r="S207" s="1">
        <v>206131369798.97147</v>
      </c>
      <c r="T207" s="1">
        <v>241756637168.14157</v>
      </c>
      <c r="U207" s="1">
        <v>232614555256.0647</v>
      </c>
      <c r="V207" s="1">
        <v>263066457352.17163</v>
      </c>
      <c r="W207" s="1">
        <v>335883029721.95593</v>
      </c>
      <c r="X207" s="1">
        <v>438994070309.19104</v>
      </c>
      <c r="Y207" s="1">
        <v>564947710899.37256</v>
      </c>
      <c r="Z207" s="1">
        <v>540765675241.15759</v>
      </c>
      <c r="AA207" s="1">
        <v>515048916841.36963</v>
      </c>
      <c r="AB207" s="1">
        <v>489618008185.53894</v>
      </c>
      <c r="AC207" s="1">
        <v>461487097632.349</v>
      </c>
      <c r="AD207" s="1">
        <v>489285164271.04724</v>
      </c>
      <c r="AE207" s="1">
        <v>601452653180.88538</v>
      </c>
      <c r="AF207" s="1">
        <v>745162608269.32507</v>
      </c>
      <c r="AG207" s="1">
        <v>910122732123.79932</v>
      </c>
      <c r="AH207" s="1">
        <v>926884816753.92676</v>
      </c>
      <c r="AI207" s="1">
        <v>1093169389204.5454</v>
      </c>
      <c r="AJ207" s="1">
        <v>1142797178130.5115</v>
      </c>
      <c r="AK207" s="1">
        <v>1179659529659.5298</v>
      </c>
      <c r="AL207" s="1">
        <v>1061388722255.549</v>
      </c>
      <c r="AM207" s="1">
        <v>1140489745944.2915</v>
      </c>
      <c r="AN207" s="1">
        <v>1335218557677.1343</v>
      </c>
      <c r="AO207" s="1">
        <v>1408781591263.6506</v>
      </c>
      <c r="AP207" s="1">
        <v>1552483628028.8147</v>
      </c>
      <c r="AQ207" s="1">
        <v>1638511096389.533</v>
      </c>
      <c r="AR207" s="1">
        <v>1665623685487.7852</v>
      </c>
      <c r="AS207" s="1">
        <v>1647951278559.5398</v>
      </c>
      <c r="AT207" s="1">
        <v>1621510004318.4109</v>
      </c>
      <c r="AU207" s="1">
        <v>1768408273381.2949</v>
      </c>
      <c r="AV207" s="1">
        <v>2038395102040.8162</v>
      </c>
      <c r="AW207" s="1">
        <v>2398555474185.2803</v>
      </c>
      <c r="AX207" s="1">
        <v>2520701818181.8179</v>
      </c>
      <c r="AY207" s="1">
        <v>2692612695492.1802</v>
      </c>
      <c r="AZ207" s="1">
        <v>3074359743897.5591</v>
      </c>
      <c r="BA207" s="1">
        <v>2890564338235.2939</v>
      </c>
      <c r="BB207" s="1">
        <v>2382825985355.9741</v>
      </c>
      <c r="BC207" s="1">
        <v>2441173394729.6172</v>
      </c>
      <c r="BD207" s="1">
        <v>2619700404733.3726</v>
      </c>
      <c r="BE207" s="1">
        <v>2662085168498.9336</v>
      </c>
      <c r="BF207" s="1">
        <v>2739818680930.1899</v>
      </c>
      <c r="BG207" s="1">
        <v>3022827781881.3892</v>
      </c>
      <c r="BH207" s="1">
        <v>2885570309160.8628</v>
      </c>
      <c r="BI207" s="1">
        <v>2650850178102.1426</v>
      </c>
      <c r="BJ207" s="1">
        <v>2622433959604.1616</v>
      </c>
    </row>
    <row r="208" spans="1:62" x14ac:dyDescent="0.3">
      <c r="A208" s="1" t="s">
        <v>726</v>
      </c>
      <c r="B208" s="1" t="s">
        <v>727</v>
      </c>
      <c r="C208" s="1" t="s">
        <v>480</v>
      </c>
      <c r="D208" s="1" t="s">
        <v>131</v>
      </c>
      <c r="E208" s="1">
        <v>543300000000</v>
      </c>
      <c r="F208" s="1">
        <v>563300000000</v>
      </c>
      <c r="G208" s="1">
        <v>605100000000</v>
      </c>
      <c r="H208" s="1">
        <v>638600000000</v>
      </c>
      <c r="I208" s="1">
        <v>685800000000</v>
      </c>
      <c r="J208" s="1">
        <v>743700000000</v>
      </c>
      <c r="K208" s="1">
        <v>815000000000</v>
      </c>
      <c r="L208" s="1">
        <v>861700000000</v>
      </c>
      <c r="M208" s="1">
        <v>942500000000</v>
      </c>
      <c r="N208" s="1">
        <v>1019900000000</v>
      </c>
      <c r="O208" s="1">
        <v>1075884000000</v>
      </c>
      <c r="P208" s="1">
        <v>1167770000000</v>
      </c>
      <c r="Q208" s="1">
        <v>1282449000000</v>
      </c>
      <c r="R208" s="1">
        <v>1428549000000</v>
      </c>
      <c r="S208" s="1">
        <v>1548825000000</v>
      </c>
      <c r="T208" s="1">
        <v>1688923000000</v>
      </c>
      <c r="U208" s="1">
        <v>1877587000000</v>
      </c>
      <c r="V208" s="1">
        <v>2085951000000</v>
      </c>
      <c r="W208" s="1">
        <v>2356571000000</v>
      </c>
      <c r="X208" s="1">
        <v>2632143000000</v>
      </c>
      <c r="Y208" s="1">
        <v>2862505000000</v>
      </c>
      <c r="Z208" s="1">
        <v>3210956000000</v>
      </c>
      <c r="AA208" s="1">
        <v>3344991000000</v>
      </c>
      <c r="AB208" s="1">
        <v>3638137000000</v>
      </c>
      <c r="AC208" s="1">
        <v>4040693000000</v>
      </c>
      <c r="AD208" s="1">
        <v>4346734000000</v>
      </c>
      <c r="AE208" s="1">
        <v>4590155000000</v>
      </c>
      <c r="AF208" s="1">
        <v>4870217000000</v>
      </c>
      <c r="AG208" s="1">
        <v>5252629000000</v>
      </c>
      <c r="AH208" s="1">
        <v>5657693000000</v>
      </c>
      <c r="AI208" s="1">
        <v>5979589000000</v>
      </c>
      <c r="AJ208" s="1">
        <v>6174043000000</v>
      </c>
      <c r="AK208" s="1">
        <v>6539299000000</v>
      </c>
      <c r="AL208" s="1">
        <v>6878718000000</v>
      </c>
      <c r="AM208" s="1">
        <v>7308755000000</v>
      </c>
      <c r="AN208" s="1">
        <v>7664060000000</v>
      </c>
      <c r="AO208" s="1">
        <v>8100201000000</v>
      </c>
      <c r="AP208" s="1">
        <v>8608515000000</v>
      </c>
      <c r="AQ208" s="1">
        <v>9089168000000</v>
      </c>
      <c r="AR208" s="1">
        <v>9660624000000</v>
      </c>
      <c r="AS208" s="1">
        <v>10284779000000</v>
      </c>
      <c r="AT208" s="1">
        <v>10621824000000</v>
      </c>
      <c r="AU208" s="1">
        <v>10977514000000</v>
      </c>
      <c r="AV208" s="1">
        <v>11510670000000</v>
      </c>
      <c r="AW208" s="1">
        <v>12274928000000</v>
      </c>
      <c r="AX208" s="1">
        <v>13093726000000</v>
      </c>
      <c r="AY208" s="1">
        <v>13855888000000</v>
      </c>
      <c r="AZ208" s="1">
        <v>14477635000000</v>
      </c>
      <c r="BA208" s="1">
        <v>14718582000000</v>
      </c>
      <c r="BB208" s="1">
        <v>14418739000000</v>
      </c>
      <c r="BC208" s="1">
        <v>14964372000000</v>
      </c>
      <c r="BD208" s="1">
        <v>15517926000000</v>
      </c>
      <c r="BE208" s="1">
        <v>16155255000000</v>
      </c>
      <c r="BF208" s="1">
        <v>16691517000000</v>
      </c>
      <c r="BG208" s="1">
        <v>17427609000000</v>
      </c>
      <c r="BH208" s="1">
        <v>18120714000000</v>
      </c>
      <c r="BI208" s="1">
        <v>18624475000000</v>
      </c>
      <c r="BJ208" s="1">
        <v>19390604000000</v>
      </c>
    </row>
    <row r="209" spans="1:62" x14ac:dyDescent="0.3">
      <c r="A209" s="1" t="s">
        <v>726</v>
      </c>
      <c r="B209" s="1" t="s">
        <v>727</v>
      </c>
      <c r="C209" s="1" t="s">
        <v>372</v>
      </c>
      <c r="D209" s="1" t="s">
        <v>373</v>
      </c>
      <c r="E209" s="1">
        <v>1242289239.2049348</v>
      </c>
      <c r="F209" s="1">
        <v>1547388781.4313347</v>
      </c>
      <c r="G209" s="1">
        <v>1710004407.2278533</v>
      </c>
      <c r="H209" s="1">
        <v>1539681490.7817352</v>
      </c>
      <c r="I209" s="1">
        <v>1975701816.4661474</v>
      </c>
      <c r="J209" s="1">
        <v>1890769326.1422105</v>
      </c>
      <c r="K209" s="1">
        <v>1809183974.5266898</v>
      </c>
      <c r="L209" s="1">
        <v>1597721080.0099082</v>
      </c>
      <c r="M209" s="1">
        <v>1593675330.1646726</v>
      </c>
      <c r="N209" s="1">
        <v>2004435483.8709676</v>
      </c>
      <c r="O209" s="1">
        <v>2137096774.1935482</v>
      </c>
      <c r="P209" s="1">
        <v>2807258064.516129</v>
      </c>
      <c r="Q209" s="1">
        <v>2189418001.3789825</v>
      </c>
      <c r="R209" s="1">
        <v>3964295672.5244441</v>
      </c>
      <c r="S209" s="1">
        <v>4090209681.9717207</v>
      </c>
      <c r="T209" s="1">
        <v>3538283322.0772595</v>
      </c>
      <c r="U209" s="1">
        <v>3667161241.4837241</v>
      </c>
      <c r="V209" s="1">
        <v>4114667062.6491656</v>
      </c>
      <c r="W209" s="1">
        <v>4910257282.9315348</v>
      </c>
      <c r="X209" s="1">
        <v>7181185277.9865103</v>
      </c>
      <c r="Y209" s="1">
        <v>10163020115.73436</v>
      </c>
      <c r="Z209" s="1">
        <v>11048335541.493334</v>
      </c>
      <c r="AA209" s="1">
        <v>9178802162.6616039</v>
      </c>
      <c r="AB209" s="1">
        <v>5102281255.9998608</v>
      </c>
      <c r="AC209" s="1">
        <v>4850241442.1764326</v>
      </c>
      <c r="AD209" s="1">
        <v>4732017873.3836851</v>
      </c>
      <c r="AE209" s="1">
        <v>5880112788.4094715</v>
      </c>
      <c r="AF209" s="1">
        <v>7367494080.4001379</v>
      </c>
      <c r="AG209" s="1">
        <v>8213515458.5113859</v>
      </c>
      <c r="AH209" s="1">
        <v>8438951476.0664415</v>
      </c>
      <c r="AI209" s="1">
        <v>9298839655.2313862</v>
      </c>
      <c r="AJ209" s="1">
        <v>11205971155.27581</v>
      </c>
      <c r="AK209" s="1">
        <v>12878199880.983868</v>
      </c>
      <c r="AL209" s="1">
        <v>15002106518.484686</v>
      </c>
      <c r="AM209" s="1">
        <v>17474647792.382877</v>
      </c>
      <c r="AN209" s="1">
        <v>19297663096.550636</v>
      </c>
      <c r="AO209" s="1">
        <v>20515543039.21323</v>
      </c>
      <c r="AP209" s="1">
        <v>23969823010.442921</v>
      </c>
      <c r="AQ209" s="1">
        <v>25385928198.32122</v>
      </c>
      <c r="AR209" s="1">
        <v>23983945190.620232</v>
      </c>
      <c r="AS209" s="1">
        <v>22823255801.844688</v>
      </c>
      <c r="AT209" s="1">
        <v>20898788416.634758</v>
      </c>
      <c r="AU209" s="1">
        <v>13606494599.426071</v>
      </c>
      <c r="AV209" s="1">
        <v>12045631092.535282</v>
      </c>
      <c r="AW209" s="1">
        <v>13686329890.119078</v>
      </c>
      <c r="AX209" s="1">
        <v>17362857683.854469</v>
      </c>
      <c r="AY209" s="1">
        <v>19579457966.053818</v>
      </c>
      <c r="AZ209" s="1">
        <v>23410572634.31469</v>
      </c>
      <c r="BA209" s="1">
        <v>30366213119.292767</v>
      </c>
      <c r="BB209" s="1">
        <v>31660911277.029419</v>
      </c>
      <c r="BC209" s="1">
        <v>40284481651.902107</v>
      </c>
      <c r="BD209" s="1">
        <v>47962439303.724724</v>
      </c>
      <c r="BE209" s="1">
        <v>51264390116.490898</v>
      </c>
      <c r="BF209" s="1">
        <v>57531233350.910088</v>
      </c>
      <c r="BG209" s="1">
        <v>57236013086.122345</v>
      </c>
      <c r="BH209" s="1">
        <v>53274304222.136024</v>
      </c>
      <c r="BI209" s="1">
        <v>52687612261.542427</v>
      </c>
      <c r="BJ209" s="1">
        <v>56156972157.695839</v>
      </c>
    </row>
    <row r="210" spans="1:62" x14ac:dyDescent="0.3">
      <c r="A210" s="1" t="s">
        <v>726</v>
      </c>
      <c r="B210" s="1" t="s">
        <v>727</v>
      </c>
      <c r="C210" s="1" t="s">
        <v>84</v>
      </c>
      <c r="D210" s="1" t="s">
        <v>85</v>
      </c>
      <c r="E210" s="1" t="s">
        <v>425</v>
      </c>
      <c r="F210" s="1" t="s">
        <v>425</v>
      </c>
      <c r="G210" s="1" t="s">
        <v>425</v>
      </c>
      <c r="H210" s="1" t="s">
        <v>425</v>
      </c>
      <c r="I210" s="1" t="s">
        <v>425</v>
      </c>
      <c r="J210" s="1" t="s">
        <v>425</v>
      </c>
      <c r="K210" s="1" t="s">
        <v>425</v>
      </c>
      <c r="L210" s="1" t="s">
        <v>425</v>
      </c>
      <c r="M210" s="1" t="s">
        <v>425</v>
      </c>
      <c r="N210" s="1" t="s">
        <v>425</v>
      </c>
      <c r="O210" s="1" t="s">
        <v>425</v>
      </c>
      <c r="P210" s="1" t="s">
        <v>425</v>
      </c>
      <c r="Q210" s="1" t="s">
        <v>425</v>
      </c>
      <c r="R210" s="1" t="s">
        <v>425</v>
      </c>
      <c r="S210" s="1" t="s">
        <v>425</v>
      </c>
      <c r="T210" s="1" t="s">
        <v>425</v>
      </c>
      <c r="U210" s="1" t="s">
        <v>425</v>
      </c>
      <c r="V210" s="1" t="s">
        <v>425</v>
      </c>
      <c r="W210" s="1" t="s">
        <v>425</v>
      </c>
      <c r="X210" s="1" t="s">
        <v>425</v>
      </c>
      <c r="Y210" s="1" t="s">
        <v>425</v>
      </c>
      <c r="Z210" s="1" t="s">
        <v>425</v>
      </c>
      <c r="AA210" s="1" t="s">
        <v>425</v>
      </c>
      <c r="AB210" s="1" t="s">
        <v>425</v>
      </c>
      <c r="AC210" s="1" t="s">
        <v>425</v>
      </c>
      <c r="AD210" s="1" t="s">
        <v>425</v>
      </c>
      <c r="AE210" s="1" t="s">
        <v>425</v>
      </c>
      <c r="AF210" s="1" t="s">
        <v>425</v>
      </c>
      <c r="AG210" s="1" t="s">
        <v>425</v>
      </c>
      <c r="AH210" s="1" t="s">
        <v>425</v>
      </c>
      <c r="AI210" s="1">
        <v>13360607917.877314</v>
      </c>
      <c r="AJ210" s="1">
        <v>13677622222.222223</v>
      </c>
      <c r="AK210" s="1">
        <v>12941297376.093298</v>
      </c>
      <c r="AL210" s="1">
        <v>13099013835.511147</v>
      </c>
      <c r="AM210" s="1">
        <v>12899156990.615555</v>
      </c>
      <c r="AN210" s="1">
        <v>13350468917.411453</v>
      </c>
      <c r="AO210" s="1">
        <v>13948892215.568863</v>
      </c>
      <c r="AP210" s="1">
        <v>14744603773.584906</v>
      </c>
      <c r="AQ210" s="1">
        <v>14988971210.838272</v>
      </c>
      <c r="AR210" s="1">
        <v>17078465982.028242</v>
      </c>
      <c r="AS210" s="1">
        <v>13760374487.510038</v>
      </c>
      <c r="AT210" s="1">
        <v>11401351420.171762</v>
      </c>
      <c r="AU210" s="1">
        <v>9687951055.2254143</v>
      </c>
      <c r="AV210" s="1">
        <v>10128112401.424835</v>
      </c>
      <c r="AW210" s="1">
        <v>12030023547.88069</v>
      </c>
      <c r="AX210" s="1">
        <v>14307509838.805326</v>
      </c>
      <c r="AY210" s="1">
        <v>17330833852.918976</v>
      </c>
      <c r="AZ210" s="1">
        <v>22311393927.881721</v>
      </c>
      <c r="BA210" s="1">
        <v>29549438883.83379</v>
      </c>
      <c r="BB210" s="1">
        <v>33689223673.257736</v>
      </c>
      <c r="BC210" s="1">
        <v>39332770928.942551</v>
      </c>
      <c r="BD210" s="1">
        <v>45915191189.323669</v>
      </c>
      <c r="BE210" s="1">
        <v>51821573338.131165</v>
      </c>
      <c r="BF210" s="1">
        <v>57690453460.620522</v>
      </c>
      <c r="BG210" s="1">
        <v>63067077178.538071</v>
      </c>
      <c r="BH210" s="1">
        <v>66903804142.53949</v>
      </c>
      <c r="BI210" s="1">
        <v>67067565988.635025</v>
      </c>
      <c r="BJ210" s="1">
        <v>48717685984.027779</v>
      </c>
    </row>
    <row r="211" spans="1:62" x14ac:dyDescent="0.3">
      <c r="A211" s="1" t="s">
        <v>726</v>
      </c>
      <c r="B211" s="1" t="s">
        <v>727</v>
      </c>
      <c r="C211" s="1" t="s">
        <v>272</v>
      </c>
      <c r="D211" s="1" t="s">
        <v>273</v>
      </c>
      <c r="E211" s="1" t="s">
        <v>425</v>
      </c>
      <c r="F211" s="1" t="s">
        <v>425</v>
      </c>
      <c r="G211" s="1" t="s">
        <v>425</v>
      </c>
      <c r="H211" s="1" t="s">
        <v>425</v>
      </c>
      <c r="I211" s="1" t="s">
        <v>425</v>
      </c>
      <c r="J211" s="1" t="s">
        <v>425</v>
      </c>
      <c r="K211" s="1" t="s">
        <v>425</v>
      </c>
      <c r="L211" s="1" t="s">
        <v>425</v>
      </c>
      <c r="M211" s="1" t="s">
        <v>425</v>
      </c>
      <c r="N211" s="1" t="s">
        <v>425</v>
      </c>
      <c r="O211" s="1" t="s">
        <v>425</v>
      </c>
      <c r="P211" s="1" t="s">
        <v>425</v>
      </c>
      <c r="Q211" s="1" t="s">
        <v>425</v>
      </c>
      <c r="R211" s="1" t="s">
        <v>425</v>
      </c>
      <c r="S211" s="1" t="s">
        <v>425</v>
      </c>
      <c r="T211" s="1" t="s">
        <v>425</v>
      </c>
      <c r="U211" s="1" t="s">
        <v>425</v>
      </c>
      <c r="V211" s="1" t="s">
        <v>425</v>
      </c>
      <c r="W211" s="1" t="s">
        <v>425</v>
      </c>
      <c r="X211" s="1">
        <v>119258835.3355246</v>
      </c>
      <c r="Y211" s="1">
        <v>113423181.33895624</v>
      </c>
      <c r="Z211" s="1">
        <v>98746405.392480597</v>
      </c>
      <c r="AA211" s="1">
        <v>98144643.896557465</v>
      </c>
      <c r="AB211" s="1">
        <v>110123779.81282076</v>
      </c>
      <c r="AC211" s="1">
        <v>135553763.98266652</v>
      </c>
      <c r="AD211" s="1">
        <v>123698506.11136261</v>
      </c>
      <c r="AE211" s="1">
        <v>118691396.76491463</v>
      </c>
      <c r="AF211" s="1">
        <v>130834145.05366457</v>
      </c>
      <c r="AG211" s="1">
        <v>148545381.4184207</v>
      </c>
      <c r="AH211" s="1">
        <v>144482170.24870306</v>
      </c>
      <c r="AI211" s="1">
        <v>158397403.04117545</v>
      </c>
      <c r="AJ211" s="1">
        <v>188869985.67335242</v>
      </c>
      <c r="AK211" s="1">
        <v>196142585.01481587</v>
      </c>
      <c r="AL211" s="1">
        <v>188080374.40060538</v>
      </c>
      <c r="AM211" s="1">
        <v>219260341.05064216</v>
      </c>
      <c r="AN211" s="1">
        <v>233902114.86830017</v>
      </c>
      <c r="AO211" s="1">
        <v>245177633.1689328</v>
      </c>
      <c r="AP211" s="1">
        <v>255890221.80029345</v>
      </c>
      <c r="AQ211" s="1">
        <v>262301252.76922774</v>
      </c>
      <c r="AR211" s="1">
        <v>267999225.25663376</v>
      </c>
      <c r="AS211" s="1">
        <v>272014693.05080593</v>
      </c>
      <c r="AT211" s="1">
        <v>257926881.72043011</v>
      </c>
      <c r="AU211" s="1">
        <v>262603781.79905936</v>
      </c>
      <c r="AV211" s="1">
        <v>314463144.04219031</v>
      </c>
      <c r="AW211" s="1">
        <v>364996869.12961799</v>
      </c>
      <c r="AX211" s="1">
        <v>394962552.33610803</v>
      </c>
      <c r="AY211" s="1">
        <v>439376794.09404129</v>
      </c>
      <c r="AZ211" s="1">
        <v>526428309.94508845</v>
      </c>
      <c r="BA211" s="1">
        <v>607958616.14341462</v>
      </c>
      <c r="BB211" s="1">
        <v>610066628.69305837</v>
      </c>
      <c r="BC211" s="1">
        <v>700804286.22435391</v>
      </c>
      <c r="BD211" s="1">
        <v>792149700.67911637</v>
      </c>
      <c r="BE211" s="1">
        <v>781702874.10605848</v>
      </c>
      <c r="BF211" s="1">
        <v>801787555.86112058</v>
      </c>
      <c r="BG211" s="1">
        <v>814954306.97103274</v>
      </c>
      <c r="BH211" s="1">
        <v>737917151.42417789</v>
      </c>
      <c r="BI211" s="1">
        <v>787942567.41184604</v>
      </c>
      <c r="BJ211" s="1">
        <v>862879789.39016068</v>
      </c>
    </row>
    <row r="212" spans="1:62" x14ac:dyDescent="0.3">
      <c r="A212" s="1" t="s">
        <v>726</v>
      </c>
      <c r="B212" s="1" t="s">
        <v>727</v>
      </c>
      <c r="C212" s="1" t="s">
        <v>481</v>
      </c>
      <c r="D212" s="1" t="s">
        <v>133</v>
      </c>
      <c r="E212" s="1">
        <v>8736939393.939394</v>
      </c>
      <c r="F212" s="1">
        <v>9058121212.121212</v>
      </c>
      <c r="G212" s="1">
        <v>10022000000</v>
      </c>
      <c r="H212" s="1">
        <v>10823878787.878788</v>
      </c>
      <c r="I212" s="1">
        <v>9111000000</v>
      </c>
      <c r="J212" s="1">
        <v>9496244444.4444447</v>
      </c>
      <c r="K212" s="1">
        <v>9984400000</v>
      </c>
      <c r="L212" s="1">
        <v>10356422222.222225</v>
      </c>
      <c r="M212" s="1">
        <v>11343444444.444443</v>
      </c>
      <c r="N212" s="1">
        <v>11795044444.444445</v>
      </c>
      <c r="O212" s="1">
        <v>12848755555.555557</v>
      </c>
      <c r="P212" s="1">
        <v>14625295454.545454</v>
      </c>
      <c r="Q212" s="1">
        <v>15922863636.363632</v>
      </c>
      <c r="R212" s="1">
        <v>19466279069.767441</v>
      </c>
      <c r="S212" s="1">
        <v>28985627906.976746</v>
      </c>
      <c r="T212" s="1">
        <v>31303581395.348839</v>
      </c>
      <c r="U212" s="1">
        <v>36187023255.81395</v>
      </c>
      <c r="V212" s="1">
        <v>42263209302.325584</v>
      </c>
      <c r="W212" s="1">
        <v>46426511627.906975</v>
      </c>
      <c r="X212" s="1">
        <v>55653325581.395348</v>
      </c>
      <c r="Y212" s="1">
        <v>67018023255.813957</v>
      </c>
      <c r="Z212" s="1">
        <v>75367139534.883728</v>
      </c>
      <c r="AA212" s="1">
        <v>76559883720.930237</v>
      </c>
      <c r="AB212" s="1">
        <v>78540255813.953491</v>
      </c>
      <c r="AC212" s="1">
        <v>56091900000</v>
      </c>
      <c r="AD212" s="1">
        <v>57935746666.666664</v>
      </c>
      <c r="AE212" s="1">
        <v>58793864197.530869</v>
      </c>
      <c r="AF212" s="1">
        <v>45343793103.448273</v>
      </c>
      <c r="AG212" s="1">
        <v>58428406896.55172</v>
      </c>
      <c r="AH212" s="1">
        <v>42119835734.870316</v>
      </c>
      <c r="AI212" s="1">
        <v>47028010660.980812</v>
      </c>
      <c r="AJ212" s="1">
        <v>51749026408.450706</v>
      </c>
      <c r="AK212" s="1">
        <v>58450099415.204681</v>
      </c>
      <c r="AL212" s="1">
        <v>58124193832.599113</v>
      </c>
      <c r="AM212" s="1">
        <v>56531046464.646469</v>
      </c>
      <c r="AN212" s="1">
        <v>74906532239.819</v>
      </c>
      <c r="AO212" s="1">
        <v>68263823148.813805</v>
      </c>
      <c r="AP212" s="1">
        <v>85843534588.62056</v>
      </c>
      <c r="AQ212" s="1">
        <v>91331203433.162888</v>
      </c>
      <c r="AR212" s="1">
        <v>97976886247.317154</v>
      </c>
      <c r="AS212" s="1">
        <v>117140723529.41176</v>
      </c>
      <c r="AT212" s="1">
        <v>122903960204.50462</v>
      </c>
      <c r="AU212" s="1">
        <v>92893587733.654922</v>
      </c>
      <c r="AV212" s="1">
        <v>83620628582.108154</v>
      </c>
      <c r="AW212" s="1">
        <v>112453382329.61455</v>
      </c>
      <c r="AX212" s="1">
        <v>145510008134.74976</v>
      </c>
      <c r="AY212" s="1">
        <v>183477522123.89383</v>
      </c>
      <c r="AZ212" s="1">
        <v>230364012575.68701</v>
      </c>
      <c r="BA212" s="1">
        <v>315953388510.67792</v>
      </c>
      <c r="BB212" s="1">
        <v>329787628928.4715</v>
      </c>
      <c r="BC212" s="1">
        <v>393192354510.65308</v>
      </c>
      <c r="BD212" s="1">
        <v>316482190800.36371</v>
      </c>
      <c r="BE212" s="1">
        <v>381286237847.66748</v>
      </c>
      <c r="BF212" s="1">
        <v>371005379786.56622</v>
      </c>
      <c r="BG212" s="1">
        <v>482359318767.70313</v>
      </c>
      <c r="BH212" s="1" t="s">
        <v>425</v>
      </c>
      <c r="BI212" s="1" t="s">
        <v>425</v>
      </c>
      <c r="BJ212" s="1" t="s">
        <v>425</v>
      </c>
    </row>
    <row r="213" spans="1:62" x14ac:dyDescent="0.3">
      <c r="A213" s="1" t="s">
        <v>726</v>
      </c>
      <c r="B213" s="1" t="s">
        <v>727</v>
      </c>
      <c r="C213" s="1" t="s">
        <v>258</v>
      </c>
      <c r="D213" s="1" t="s">
        <v>259</v>
      </c>
      <c r="E213" s="1" t="s">
        <v>425</v>
      </c>
      <c r="F213" s="1" t="s">
        <v>425</v>
      </c>
      <c r="G213" s="1" t="s">
        <v>425</v>
      </c>
      <c r="H213" s="1" t="s">
        <v>425</v>
      </c>
      <c r="I213" s="1" t="s">
        <v>425</v>
      </c>
      <c r="J213" s="1" t="s">
        <v>425</v>
      </c>
      <c r="K213" s="1" t="s">
        <v>425</v>
      </c>
      <c r="L213" s="1" t="s">
        <v>425</v>
      </c>
      <c r="M213" s="1" t="s">
        <v>425</v>
      </c>
      <c r="N213" s="1" t="s">
        <v>425</v>
      </c>
      <c r="O213" s="1" t="s">
        <v>425</v>
      </c>
      <c r="P213" s="1" t="s">
        <v>425</v>
      </c>
      <c r="Q213" s="1" t="s">
        <v>425</v>
      </c>
      <c r="R213" s="1" t="s">
        <v>425</v>
      </c>
      <c r="S213" s="1" t="s">
        <v>425</v>
      </c>
      <c r="T213" s="1" t="s">
        <v>425</v>
      </c>
      <c r="U213" s="1" t="s">
        <v>425</v>
      </c>
      <c r="V213" s="1" t="s">
        <v>425</v>
      </c>
      <c r="W213" s="1" t="s">
        <v>425</v>
      </c>
      <c r="X213" s="1" t="s">
        <v>425</v>
      </c>
      <c r="Y213" s="1" t="s">
        <v>425</v>
      </c>
      <c r="Z213" s="1" t="s">
        <v>425</v>
      </c>
      <c r="AA213" s="1" t="s">
        <v>425</v>
      </c>
      <c r="AB213" s="1" t="s">
        <v>425</v>
      </c>
      <c r="AC213" s="1" t="s">
        <v>425</v>
      </c>
      <c r="AD213" s="1">
        <v>14094687820.744488</v>
      </c>
      <c r="AE213" s="1">
        <v>26336616250.439678</v>
      </c>
      <c r="AF213" s="1">
        <v>36658108850.31485</v>
      </c>
      <c r="AG213" s="1">
        <v>25423812648.594109</v>
      </c>
      <c r="AH213" s="1">
        <v>6293304974.5940275</v>
      </c>
      <c r="AI213" s="1">
        <v>6471740805.5698404</v>
      </c>
      <c r="AJ213" s="1">
        <v>9613369520.4188519</v>
      </c>
      <c r="AK213" s="1">
        <v>9866990236.435873</v>
      </c>
      <c r="AL213" s="1">
        <v>13180953598.171595</v>
      </c>
      <c r="AM213" s="1">
        <v>16286433533.32275</v>
      </c>
      <c r="AN213" s="1">
        <v>20736164458.950462</v>
      </c>
      <c r="AO213" s="1">
        <v>24657470574.750122</v>
      </c>
      <c r="AP213" s="1">
        <v>26843700441.548199</v>
      </c>
      <c r="AQ213" s="1">
        <v>27209602050.045227</v>
      </c>
      <c r="AR213" s="1">
        <v>28683659006.775215</v>
      </c>
      <c r="AS213" s="1">
        <v>31172518403.316227</v>
      </c>
      <c r="AT213" s="1">
        <v>32685198735.305321</v>
      </c>
      <c r="AU213" s="1">
        <v>35064105500.834457</v>
      </c>
      <c r="AV213" s="1">
        <v>39552513316.073425</v>
      </c>
      <c r="AW213" s="1">
        <v>45427854693.255432</v>
      </c>
      <c r="AX213" s="1">
        <v>57633255618.273094</v>
      </c>
      <c r="AY213" s="1">
        <v>66371664817.043625</v>
      </c>
      <c r="AZ213" s="1">
        <v>77414425532.245163</v>
      </c>
      <c r="BA213" s="1">
        <v>99130304099.127411</v>
      </c>
      <c r="BB213" s="1">
        <v>106014659770.22217</v>
      </c>
      <c r="BC213" s="1">
        <v>115931749697.24118</v>
      </c>
      <c r="BD213" s="1">
        <v>135539438559.70946</v>
      </c>
      <c r="BE213" s="1">
        <v>155820001920.49164</v>
      </c>
      <c r="BF213" s="1">
        <v>171222025117.38089</v>
      </c>
      <c r="BG213" s="1">
        <v>186204652922.26215</v>
      </c>
      <c r="BH213" s="1">
        <v>193241108709.53622</v>
      </c>
      <c r="BI213" s="1">
        <v>205276172134.9014</v>
      </c>
      <c r="BJ213" s="1">
        <v>223863996354.65543</v>
      </c>
    </row>
    <row r="214" spans="1:62" x14ac:dyDescent="0.3">
      <c r="A214" s="1" t="s">
        <v>726</v>
      </c>
      <c r="B214" s="1" t="s">
        <v>727</v>
      </c>
      <c r="C214" s="1" t="s">
        <v>482</v>
      </c>
      <c r="D214" s="1" t="s">
        <v>483</v>
      </c>
      <c r="E214" s="1">
        <v>24200000</v>
      </c>
      <c r="F214" s="1">
        <v>25700000</v>
      </c>
      <c r="G214" s="1">
        <v>36900000</v>
      </c>
      <c r="H214" s="1">
        <v>41400000</v>
      </c>
      <c r="I214" s="1">
        <v>53800000</v>
      </c>
      <c r="J214" s="1">
        <v>66500000</v>
      </c>
      <c r="K214" s="1">
        <v>84100000</v>
      </c>
      <c r="L214" s="1">
        <v>115400000</v>
      </c>
      <c r="M214" s="1">
        <v>173800000</v>
      </c>
      <c r="N214" s="1">
        <v>211300000</v>
      </c>
      <c r="O214" s="1">
        <v>219000000</v>
      </c>
      <c r="P214" s="1">
        <v>257000000</v>
      </c>
      <c r="Q214" s="1">
        <v>307100000</v>
      </c>
      <c r="R214" s="1">
        <v>351600000</v>
      </c>
      <c r="S214" s="1">
        <v>395400000</v>
      </c>
      <c r="T214" s="1">
        <v>399800000</v>
      </c>
      <c r="U214" s="1">
        <v>440000000</v>
      </c>
      <c r="V214" s="1">
        <v>461800000</v>
      </c>
      <c r="W214" s="1">
        <v>512900000</v>
      </c>
      <c r="X214" s="1">
        <v>606700032</v>
      </c>
      <c r="Y214" s="1">
        <v>727800000</v>
      </c>
      <c r="Z214" s="1">
        <v>821800000</v>
      </c>
      <c r="AA214" s="1">
        <v>832600000</v>
      </c>
      <c r="AB214" s="1">
        <v>916899968</v>
      </c>
      <c r="AC214" s="1">
        <v>985400000</v>
      </c>
      <c r="AD214" s="1">
        <v>990400000</v>
      </c>
      <c r="AE214" s="1">
        <v>1035600000</v>
      </c>
      <c r="AF214" s="1">
        <v>1147800064</v>
      </c>
      <c r="AG214" s="1">
        <v>1204600064</v>
      </c>
      <c r="AH214" s="1">
        <v>1343900032</v>
      </c>
      <c r="AI214" s="1">
        <v>1564700032</v>
      </c>
      <c r="AJ214" s="1">
        <v>1671200000</v>
      </c>
      <c r="AK214" s="1">
        <v>1770899968</v>
      </c>
      <c r="AL214" s="1">
        <v>1996000000</v>
      </c>
      <c r="AM214" s="1" t="s">
        <v>425</v>
      </c>
      <c r="AN214" s="1" t="s">
        <v>425</v>
      </c>
      <c r="AO214" s="1" t="s">
        <v>425</v>
      </c>
      <c r="AP214" s="1" t="s">
        <v>425</v>
      </c>
      <c r="AQ214" s="1" t="s">
        <v>425</v>
      </c>
      <c r="AR214" s="1" t="s">
        <v>425</v>
      </c>
      <c r="AS214" s="1" t="s">
        <v>425</v>
      </c>
      <c r="AT214" s="1" t="s">
        <v>425</v>
      </c>
      <c r="AU214" s="1">
        <v>3269000000</v>
      </c>
      <c r="AV214" s="1">
        <v>3453000000</v>
      </c>
      <c r="AW214" s="1">
        <v>3799000000</v>
      </c>
      <c r="AX214" s="1">
        <v>4439000000</v>
      </c>
      <c r="AY214" s="1">
        <v>4504000000</v>
      </c>
      <c r="AZ214" s="1">
        <v>4803000000</v>
      </c>
      <c r="BA214" s="1">
        <v>4250000000</v>
      </c>
      <c r="BB214" s="1">
        <v>4203000000</v>
      </c>
      <c r="BC214" s="1">
        <v>4339000000</v>
      </c>
      <c r="BD214" s="1">
        <v>4239000000</v>
      </c>
      <c r="BE214" s="1">
        <v>4095000000</v>
      </c>
      <c r="BF214" s="1">
        <v>3764000000</v>
      </c>
      <c r="BG214" s="1">
        <v>3624000000</v>
      </c>
      <c r="BH214" s="1">
        <v>3765000000</v>
      </c>
      <c r="BI214" s="1" t="s">
        <v>425</v>
      </c>
      <c r="BJ214" s="1" t="s">
        <v>425</v>
      </c>
    </row>
    <row r="215" spans="1:62" x14ac:dyDescent="0.3">
      <c r="A215" s="1" t="s">
        <v>726</v>
      </c>
      <c r="B215" s="1" t="s">
        <v>727</v>
      </c>
      <c r="C215" s="1" t="s">
        <v>484</v>
      </c>
      <c r="D215" s="1" t="s">
        <v>485</v>
      </c>
      <c r="E215" s="1" t="s">
        <v>425</v>
      </c>
      <c r="F215" s="1" t="s">
        <v>425</v>
      </c>
      <c r="G215" s="1" t="s">
        <v>425</v>
      </c>
      <c r="H215" s="1" t="s">
        <v>425</v>
      </c>
      <c r="I215" s="1" t="s">
        <v>425</v>
      </c>
      <c r="J215" s="1" t="s">
        <v>425</v>
      </c>
      <c r="K215" s="1" t="s">
        <v>425</v>
      </c>
      <c r="L215" s="1" t="s">
        <v>425</v>
      </c>
      <c r="M215" s="1" t="s">
        <v>425</v>
      </c>
      <c r="N215" s="1" t="s">
        <v>425</v>
      </c>
      <c r="O215" s="1" t="s">
        <v>425</v>
      </c>
      <c r="P215" s="1" t="s">
        <v>425</v>
      </c>
      <c r="Q215" s="1" t="s">
        <v>425</v>
      </c>
      <c r="R215" s="1" t="s">
        <v>425</v>
      </c>
      <c r="S215" s="1" t="s">
        <v>425</v>
      </c>
      <c r="T215" s="1" t="s">
        <v>425</v>
      </c>
      <c r="U215" s="1" t="s">
        <v>425</v>
      </c>
      <c r="V215" s="1" t="s">
        <v>425</v>
      </c>
      <c r="W215" s="1" t="s">
        <v>425</v>
      </c>
      <c r="X215" s="1" t="s">
        <v>425</v>
      </c>
      <c r="Y215" s="1" t="s">
        <v>425</v>
      </c>
      <c r="Z215" s="1" t="s">
        <v>425</v>
      </c>
      <c r="AA215" s="1" t="s">
        <v>425</v>
      </c>
      <c r="AB215" s="1" t="s">
        <v>425</v>
      </c>
      <c r="AC215" s="1" t="s">
        <v>425</v>
      </c>
      <c r="AD215" s="1" t="s">
        <v>425</v>
      </c>
      <c r="AE215" s="1" t="s">
        <v>425</v>
      </c>
      <c r="AF215" s="1" t="s">
        <v>425</v>
      </c>
      <c r="AG215" s="1" t="s">
        <v>425</v>
      </c>
      <c r="AH215" s="1" t="s">
        <v>425</v>
      </c>
      <c r="AI215" s="1" t="s">
        <v>425</v>
      </c>
      <c r="AJ215" s="1" t="s">
        <v>425</v>
      </c>
      <c r="AK215" s="1" t="s">
        <v>425</v>
      </c>
      <c r="AL215" s="1" t="s">
        <v>425</v>
      </c>
      <c r="AM215" s="1">
        <v>2843300000</v>
      </c>
      <c r="AN215" s="1">
        <v>3282800000</v>
      </c>
      <c r="AO215" s="1">
        <v>3409600000</v>
      </c>
      <c r="AP215" s="1">
        <v>3759800000</v>
      </c>
      <c r="AQ215" s="1">
        <v>4067800000</v>
      </c>
      <c r="AR215" s="1">
        <v>4271200000</v>
      </c>
      <c r="AS215" s="1">
        <v>4313600000</v>
      </c>
      <c r="AT215" s="1">
        <v>4003700000</v>
      </c>
      <c r="AU215" s="1">
        <v>3555800000</v>
      </c>
      <c r="AV215" s="1">
        <v>3968000000</v>
      </c>
      <c r="AW215" s="1">
        <v>4329200000</v>
      </c>
      <c r="AX215" s="1">
        <v>4831800000</v>
      </c>
      <c r="AY215" s="1">
        <v>4910100000</v>
      </c>
      <c r="AZ215" s="1">
        <v>5505800000</v>
      </c>
      <c r="BA215" s="1">
        <v>6673500000</v>
      </c>
      <c r="BB215" s="1">
        <v>7268200000</v>
      </c>
      <c r="BC215" s="1">
        <v>8913100000</v>
      </c>
      <c r="BD215" s="1">
        <v>10465400000</v>
      </c>
      <c r="BE215" s="1">
        <v>11279400000</v>
      </c>
      <c r="BF215" s="1">
        <v>12476000000</v>
      </c>
      <c r="BG215" s="1">
        <v>12715600000</v>
      </c>
      <c r="BH215" s="1">
        <v>12673000000</v>
      </c>
      <c r="BI215" s="1">
        <v>13425700000</v>
      </c>
      <c r="BJ215" s="1">
        <v>14498100000</v>
      </c>
    </row>
    <row r="216" spans="1:62" x14ac:dyDescent="0.3">
      <c r="A216" s="1" t="s">
        <v>726</v>
      </c>
      <c r="B216" s="1" t="s">
        <v>727</v>
      </c>
      <c r="C216" s="1" t="s">
        <v>486</v>
      </c>
      <c r="D216" s="1" t="s">
        <v>261</v>
      </c>
      <c r="E216" s="1" t="s">
        <v>425</v>
      </c>
      <c r="F216" s="1" t="s">
        <v>425</v>
      </c>
      <c r="G216" s="1" t="s">
        <v>425</v>
      </c>
      <c r="H216" s="1" t="s">
        <v>425</v>
      </c>
      <c r="I216" s="1" t="s">
        <v>425</v>
      </c>
      <c r="J216" s="1" t="s">
        <v>425</v>
      </c>
      <c r="K216" s="1" t="s">
        <v>425</v>
      </c>
      <c r="L216" s="1" t="s">
        <v>425</v>
      </c>
      <c r="M216" s="1" t="s">
        <v>425</v>
      </c>
      <c r="N216" s="1" t="s">
        <v>425</v>
      </c>
      <c r="O216" s="1" t="s">
        <v>425</v>
      </c>
      <c r="P216" s="1" t="s">
        <v>425</v>
      </c>
      <c r="Q216" s="1" t="s">
        <v>425</v>
      </c>
      <c r="R216" s="1" t="s">
        <v>425</v>
      </c>
      <c r="S216" s="1" t="s">
        <v>425</v>
      </c>
      <c r="T216" s="1" t="s">
        <v>425</v>
      </c>
      <c r="U216" s="1" t="s">
        <v>425</v>
      </c>
      <c r="V216" s="1" t="s">
        <v>425</v>
      </c>
      <c r="W216" s="1" t="s">
        <v>425</v>
      </c>
      <c r="X216" s="1" t="s">
        <v>425</v>
      </c>
      <c r="Y216" s="1" t="s">
        <v>425</v>
      </c>
      <c r="Z216" s="1" t="s">
        <v>425</v>
      </c>
      <c r="AA216" s="1" t="s">
        <v>425</v>
      </c>
      <c r="AB216" s="1" t="s">
        <v>425</v>
      </c>
      <c r="AC216" s="1" t="s">
        <v>425</v>
      </c>
      <c r="AD216" s="1" t="s">
        <v>425</v>
      </c>
      <c r="AE216" s="1" t="s">
        <v>425</v>
      </c>
      <c r="AF216" s="1" t="s">
        <v>425</v>
      </c>
      <c r="AG216" s="1" t="s">
        <v>425</v>
      </c>
      <c r="AH216" s="1" t="s">
        <v>425</v>
      </c>
      <c r="AI216" s="1">
        <v>5647251908.3969469</v>
      </c>
      <c r="AJ216" s="1">
        <v>5930370370.3703709</v>
      </c>
      <c r="AK216" s="1">
        <v>6463649985.0164824</v>
      </c>
      <c r="AL216" s="1">
        <v>5368270614.8468018</v>
      </c>
      <c r="AM216" s="1">
        <v>4167356037.1517029</v>
      </c>
      <c r="AN216" s="1">
        <v>4258788725.449914</v>
      </c>
      <c r="AO216" s="1">
        <v>5785685310.8666821</v>
      </c>
      <c r="AP216" s="1">
        <v>6839039029.7480001</v>
      </c>
      <c r="AQ216" s="1">
        <v>6325219772.9381104</v>
      </c>
      <c r="AR216" s="1">
        <v>7641101221.438755</v>
      </c>
      <c r="AS216" s="1">
        <v>9636342274.8240776</v>
      </c>
      <c r="AT216" s="1">
        <v>9854042164.6746349</v>
      </c>
      <c r="AU216" s="1">
        <v>10693278291.814947</v>
      </c>
      <c r="AV216" s="1">
        <v>11777768086.869303</v>
      </c>
      <c r="AW216" s="1">
        <v>13873500887.561153</v>
      </c>
      <c r="AX216" s="1">
        <v>16753769531.698738</v>
      </c>
      <c r="AY216" s="1">
        <v>19081722875.302208</v>
      </c>
      <c r="AZ216" s="1">
        <v>21656517484.253845</v>
      </c>
      <c r="BA216" s="1">
        <v>26910851361.755512</v>
      </c>
      <c r="BB216" s="1">
        <v>25130274124.252449</v>
      </c>
      <c r="BC216" s="1">
        <v>30906748941.208614</v>
      </c>
      <c r="BD216" s="1">
        <v>32726417212.347988</v>
      </c>
      <c r="BE216" s="1">
        <v>35401325143.617889</v>
      </c>
      <c r="BF216" s="1">
        <v>40415235701.987068</v>
      </c>
      <c r="BG216" s="1">
        <v>43228582065.242683</v>
      </c>
      <c r="BH216" s="1">
        <v>34602480338.777985</v>
      </c>
      <c r="BI216" s="1">
        <v>18213328571.42857</v>
      </c>
      <c r="BJ216" s="1" t="s">
        <v>425</v>
      </c>
    </row>
    <row r="217" spans="1:62" x14ac:dyDescent="0.3">
      <c r="A217" s="1" t="s">
        <v>726</v>
      </c>
      <c r="B217" s="1" t="s">
        <v>727</v>
      </c>
      <c r="C217" s="1" t="s">
        <v>262</v>
      </c>
      <c r="D217" s="1" t="s">
        <v>263</v>
      </c>
      <c r="E217" s="1">
        <v>713000000</v>
      </c>
      <c r="F217" s="1">
        <v>696285714.28571427</v>
      </c>
      <c r="G217" s="1">
        <v>693142857.14285719</v>
      </c>
      <c r="H217" s="1">
        <v>718714285.71428573</v>
      </c>
      <c r="I217" s="1">
        <v>839428571.42857146</v>
      </c>
      <c r="J217" s="1">
        <v>1082857142.8571429</v>
      </c>
      <c r="K217" s="1">
        <v>1264285714.2857144</v>
      </c>
      <c r="L217" s="1">
        <v>1368000000</v>
      </c>
      <c r="M217" s="1">
        <v>1605857142.8571429</v>
      </c>
      <c r="N217" s="1">
        <v>1965714285.7142854</v>
      </c>
      <c r="O217" s="1">
        <v>1825285714.2857144</v>
      </c>
      <c r="P217" s="1">
        <v>1687000000</v>
      </c>
      <c r="Q217" s="1">
        <v>1910714285.7142859</v>
      </c>
      <c r="R217" s="1">
        <v>2268714285.7142859</v>
      </c>
      <c r="S217" s="1">
        <v>3121833333.3333335</v>
      </c>
      <c r="T217" s="1">
        <v>2618666666.666667</v>
      </c>
      <c r="U217" s="1">
        <v>2746714285.7142859</v>
      </c>
      <c r="V217" s="1">
        <v>2483000000</v>
      </c>
      <c r="W217" s="1">
        <v>2813375000</v>
      </c>
      <c r="X217" s="1">
        <v>3325500000</v>
      </c>
      <c r="Y217" s="1">
        <v>3829500000</v>
      </c>
      <c r="Z217" s="1">
        <v>3872666666.666666</v>
      </c>
      <c r="AA217" s="1">
        <v>3994777777.7777777</v>
      </c>
      <c r="AB217" s="1">
        <v>3216307692.3076921</v>
      </c>
      <c r="AC217" s="1">
        <v>2739444444.4444451</v>
      </c>
      <c r="AD217" s="1">
        <v>2281258064.5161295</v>
      </c>
      <c r="AE217" s="1">
        <v>1661948717.9487183</v>
      </c>
      <c r="AF217" s="1">
        <v>2269894736.8421054</v>
      </c>
      <c r="AG217" s="1">
        <v>3713614457.8313251</v>
      </c>
      <c r="AH217" s="1">
        <v>3998637681.1594205</v>
      </c>
      <c r="AI217" s="1">
        <v>3285217391.3043475</v>
      </c>
      <c r="AJ217" s="1">
        <v>3378882352.9411759</v>
      </c>
      <c r="AK217" s="1">
        <v>3181921787.7094975</v>
      </c>
      <c r="AL217" s="1">
        <v>3273237853.3568902</v>
      </c>
      <c r="AM217" s="1">
        <v>3656647744.2485809</v>
      </c>
      <c r="AN217" s="1">
        <v>3807067121.8608956</v>
      </c>
      <c r="AO217" s="1">
        <v>3597220962.0001655</v>
      </c>
      <c r="AP217" s="1">
        <v>4303281932.2936487</v>
      </c>
      <c r="AQ217" s="1">
        <v>3537683046.0233064</v>
      </c>
      <c r="AR217" s="1">
        <v>3404311976.5494137</v>
      </c>
      <c r="AS217" s="1">
        <v>3600683039.7325449</v>
      </c>
      <c r="AT217" s="1">
        <v>4094480988.1193051</v>
      </c>
      <c r="AU217" s="1">
        <v>4193845678.1703267</v>
      </c>
      <c r="AV217" s="1">
        <v>4901839731.2657137</v>
      </c>
      <c r="AW217" s="1">
        <v>6221077674.7787142</v>
      </c>
      <c r="AX217" s="1">
        <v>8331870169.1497707</v>
      </c>
      <c r="AY217" s="1">
        <v>12756858899.281174</v>
      </c>
      <c r="AZ217" s="1">
        <v>14056957976.264833</v>
      </c>
      <c r="BA217" s="1">
        <v>17910858637.904797</v>
      </c>
      <c r="BB217" s="1">
        <v>15328342303.957512</v>
      </c>
      <c r="BC217" s="1">
        <v>20265556273.581955</v>
      </c>
      <c r="BD217" s="1">
        <v>23460098339.745308</v>
      </c>
      <c r="BE217" s="1">
        <v>25503370699.201523</v>
      </c>
      <c r="BF217" s="1">
        <v>28045460442.187588</v>
      </c>
      <c r="BG217" s="1">
        <v>27150630607.203224</v>
      </c>
      <c r="BH217" s="1">
        <v>21154394545.895008</v>
      </c>
      <c r="BI217" s="1">
        <v>20954754378.139362</v>
      </c>
      <c r="BJ217" s="1">
        <v>25808666421.555752</v>
      </c>
    </row>
    <row r="218" spans="1:62" x14ac:dyDescent="0.3">
      <c r="A218" s="1" t="s">
        <v>726</v>
      </c>
      <c r="B218" s="1" t="s">
        <v>727</v>
      </c>
      <c r="C218" s="1" t="s">
        <v>210</v>
      </c>
      <c r="D218" s="1" t="s">
        <v>211</v>
      </c>
      <c r="E218" s="1">
        <v>1052990400</v>
      </c>
      <c r="F218" s="1">
        <v>1096646600</v>
      </c>
      <c r="G218" s="1">
        <v>1117601600</v>
      </c>
      <c r="H218" s="1">
        <v>1159511700</v>
      </c>
      <c r="I218" s="1">
        <v>1217138000</v>
      </c>
      <c r="J218" s="1">
        <v>1311435800</v>
      </c>
      <c r="K218" s="1">
        <v>1281749499.9999998</v>
      </c>
      <c r="L218" s="1">
        <v>1397002000</v>
      </c>
      <c r="M218" s="1">
        <v>1479599899.9999998</v>
      </c>
      <c r="N218" s="1">
        <v>1747998800</v>
      </c>
      <c r="O218" s="1">
        <v>1884206300.0000002</v>
      </c>
      <c r="P218" s="1">
        <v>2178716300</v>
      </c>
      <c r="Q218" s="1">
        <v>2677729400</v>
      </c>
      <c r="R218" s="1">
        <v>3309353600</v>
      </c>
      <c r="S218" s="1">
        <v>3982161400</v>
      </c>
      <c r="T218" s="1">
        <v>4371300700</v>
      </c>
      <c r="U218" s="1">
        <v>4318372000</v>
      </c>
      <c r="V218" s="1">
        <v>4364382100</v>
      </c>
      <c r="W218" s="1">
        <v>4351600500</v>
      </c>
      <c r="X218" s="1">
        <v>5177459400</v>
      </c>
      <c r="Y218" s="1">
        <v>6678868200</v>
      </c>
      <c r="Z218" s="1">
        <v>8011373800</v>
      </c>
      <c r="AA218" s="1">
        <v>8539700699.999999</v>
      </c>
      <c r="AB218" s="1">
        <v>7764067000</v>
      </c>
      <c r="AC218" s="1">
        <v>6352125900</v>
      </c>
      <c r="AD218" s="1">
        <v>5637259300</v>
      </c>
      <c r="AE218" s="1">
        <v>6217523700</v>
      </c>
      <c r="AF218" s="1">
        <v>6741215100</v>
      </c>
      <c r="AG218" s="1">
        <v>7814784100</v>
      </c>
      <c r="AH218" s="1">
        <v>8286322700.000001</v>
      </c>
      <c r="AI218" s="1">
        <v>8783816700</v>
      </c>
      <c r="AJ218" s="1">
        <v>8641481700</v>
      </c>
      <c r="AK218" s="1">
        <v>6751472200</v>
      </c>
      <c r="AL218" s="1">
        <v>6563813300</v>
      </c>
      <c r="AM218" s="1">
        <v>6890675000</v>
      </c>
      <c r="AN218" s="1">
        <v>7111270700</v>
      </c>
      <c r="AO218" s="1">
        <v>8553146600</v>
      </c>
      <c r="AP218" s="1">
        <v>8529571600</v>
      </c>
      <c r="AQ218" s="1">
        <v>6401968200</v>
      </c>
      <c r="AR218" s="1">
        <v>6858013100</v>
      </c>
      <c r="AS218" s="1">
        <v>6689957599.999999</v>
      </c>
      <c r="AT218" s="1">
        <v>6777384699.999999</v>
      </c>
      <c r="AU218" s="1">
        <v>6342116400</v>
      </c>
      <c r="AV218" s="1">
        <v>5727591800</v>
      </c>
      <c r="AW218" s="1">
        <v>5805598400</v>
      </c>
      <c r="AX218" s="1">
        <v>5755215199.999999</v>
      </c>
      <c r="AY218" s="1">
        <v>5443896500</v>
      </c>
      <c r="AZ218" s="1">
        <v>5291950100</v>
      </c>
      <c r="BA218" s="1">
        <v>4415702800</v>
      </c>
      <c r="BB218" s="1">
        <v>8621573600</v>
      </c>
      <c r="BC218" s="1">
        <v>10141859700</v>
      </c>
      <c r="BD218" s="1">
        <v>12098450699.999998</v>
      </c>
      <c r="BE218" s="1">
        <v>14242490299.999998</v>
      </c>
      <c r="BF218" s="1">
        <v>15451768700.000002</v>
      </c>
      <c r="BG218" s="1">
        <v>15891049199.999998</v>
      </c>
      <c r="BH218" s="1">
        <v>16304667800</v>
      </c>
      <c r="BI218" s="1">
        <v>16619960400.000002</v>
      </c>
      <c r="BJ218" s="1">
        <v>17845821400</v>
      </c>
    </row>
    <row r="219" spans="1:62" x14ac:dyDescent="0.3">
      <c r="A219" s="1" t="s">
        <v>726</v>
      </c>
      <c r="B219" s="1" t="s">
        <v>727</v>
      </c>
      <c r="C219" s="1" t="s">
        <v>487</v>
      </c>
      <c r="D219" s="1" t="s">
        <v>488</v>
      </c>
      <c r="E219" s="1" t="s">
        <v>425</v>
      </c>
      <c r="F219" s="1" t="s">
        <v>425</v>
      </c>
      <c r="G219" s="1" t="s">
        <v>425</v>
      </c>
      <c r="H219" s="1" t="s">
        <v>425</v>
      </c>
      <c r="I219" s="1" t="s">
        <v>425</v>
      </c>
      <c r="J219" s="1" t="s">
        <v>425</v>
      </c>
      <c r="K219" s="1" t="s">
        <v>425</v>
      </c>
      <c r="L219" s="1" t="s">
        <v>425</v>
      </c>
      <c r="M219" s="1">
        <v>25752663333.900242</v>
      </c>
      <c r="N219" s="1">
        <v>28425351599.149185</v>
      </c>
      <c r="O219" s="1">
        <v>31375728862.696247</v>
      </c>
      <c r="P219" s="1">
        <v>36415569616.45549</v>
      </c>
      <c r="Q219" s="1">
        <v>43302571643.418335</v>
      </c>
      <c r="R219" s="1">
        <v>55001266850.936386</v>
      </c>
      <c r="S219" s="1">
        <v>105113069536.46666</v>
      </c>
      <c r="T219" s="1">
        <v>116300804387.3822</v>
      </c>
      <c r="U219" s="1">
        <v>144801082500.12543</v>
      </c>
      <c r="V219" s="1">
        <v>167256241960.72705</v>
      </c>
      <c r="W219" s="1">
        <v>183498400604.36371</v>
      </c>
      <c r="X219" s="1">
        <v>248568798878.82959</v>
      </c>
      <c r="Y219" s="1">
        <v>338072174738.77399</v>
      </c>
      <c r="Z219" s="1">
        <v>348484272974.41736</v>
      </c>
      <c r="AA219" s="1">
        <v>324227785105.70044</v>
      </c>
      <c r="AB219" s="1">
        <v>303867911387.33112</v>
      </c>
      <c r="AC219" s="1">
        <v>307844905036.34552</v>
      </c>
      <c r="AD219" s="1">
        <v>303799011536.08398</v>
      </c>
      <c r="AE219" s="1">
        <v>288939171303.39374</v>
      </c>
      <c r="AF219" s="1">
        <v>312584335588.73047</v>
      </c>
      <c r="AG219" s="1">
        <v>307407305094.51166</v>
      </c>
      <c r="AH219" s="1">
        <v>322224795591.55798</v>
      </c>
      <c r="AI219" s="1">
        <v>446738041822.1026</v>
      </c>
      <c r="AJ219" s="1">
        <v>439642267666.67535</v>
      </c>
      <c r="AK219" s="1">
        <v>471016834841.50598</v>
      </c>
      <c r="AL219" s="1">
        <v>476365284407.18353</v>
      </c>
      <c r="AM219" s="1">
        <v>487375131447.33356</v>
      </c>
      <c r="AN219" s="1">
        <v>523357362511.38074</v>
      </c>
      <c r="AO219" s="1">
        <v>578012134733.36328</v>
      </c>
      <c r="AP219" s="1">
        <v>612896365521.56067</v>
      </c>
      <c r="AQ219" s="1">
        <v>590692883161.57922</v>
      </c>
      <c r="AR219" s="1">
        <v>643147698719.74902</v>
      </c>
      <c r="AS219" s="1">
        <v>734768117003.09802</v>
      </c>
      <c r="AT219" s="1">
        <v>723282816386.41309</v>
      </c>
      <c r="AU219" s="1">
        <v>729051715398.53613</v>
      </c>
      <c r="AV219" s="1">
        <v>823110541434.9209</v>
      </c>
      <c r="AW219" s="1">
        <v>963862340514.09082</v>
      </c>
      <c r="AX219" s="1">
        <v>1184661549862.3481</v>
      </c>
      <c r="AY219" s="1">
        <v>1404113530791.2295</v>
      </c>
      <c r="AZ219" s="1">
        <v>1637573196525.3564</v>
      </c>
      <c r="BA219" s="1">
        <v>2078115659876.4832</v>
      </c>
      <c r="BB219" s="1">
        <v>1795819607113.1062</v>
      </c>
      <c r="BC219" s="1">
        <v>2109550811385.8933</v>
      </c>
      <c r="BD219" s="1">
        <v>2501304511876.7153</v>
      </c>
      <c r="BE219" s="1">
        <v>2786139307967.3662</v>
      </c>
      <c r="BF219" s="1">
        <v>2866038091981.4746</v>
      </c>
      <c r="BG219" s="1">
        <v>2906918403546.8569</v>
      </c>
      <c r="BH219" s="1">
        <v>2554479933648.4351</v>
      </c>
      <c r="BI219" s="1">
        <v>2500164034395.7759</v>
      </c>
      <c r="BJ219" s="1">
        <v>2591047461124.4146</v>
      </c>
    </row>
    <row r="220" spans="1:62" x14ac:dyDescent="0.3">
      <c r="A220" s="1" t="s">
        <v>726</v>
      </c>
      <c r="B220" s="1" t="s">
        <v>727</v>
      </c>
      <c r="C220" s="1" t="s">
        <v>489</v>
      </c>
      <c r="D220" s="1" t="s">
        <v>490</v>
      </c>
      <c r="E220" s="1">
        <v>1904498765.3315823</v>
      </c>
      <c r="F220" s="1">
        <v>2061195460.4581733</v>
      </c>
      <c r="G220" s="1">
        <v>2174966133.7028499</v>
      </c>
      <c r="H220" s="1">
        <v>2309955103.3042293</v>
      </c>
      <c r="I220" s="1">
        <v>2495489441.8369923</v>
      </c>
      <c r="J220" s="1">
        <v>2687118270.190815</v>
      </c>
      <c r="K220" s="1">
        <v>2914379439.1565046</v>
      </c>
      <c r="L220" s="1">
        <v>3128410439.6316986</v>
      </c>
      <c r="M220" s="1">
        <v>3110836478.5719118</v>
      </c>
      <c r="N220" s="1">
        <v>3385419584.4665222</v>
      </c>
      <c r="O220" s="1">
        <v>3724718470.2706928</v>
      </c>
      <c r="P220" s="1">
        <v>4049439479.4029813</v>
      </c>
      <c r="Q220" s="1">
        <v>4687887088.6966362</v>
      </c>
      <c r="R220" s="1">
        <v>5121148699.6459303</v>
      </c>
      <c r="S220" s="1">
        <v>6657346981.3472519</v>
      </c>
      <c r="T220" s="1">
        <v>7747613323.4197836</v>
      </c>
      <c r="U220" s="1">
        <v>7978842506.9275856</v>
      </c>
      <c r="V220" s="1">
        <v>9262319734.5558376</v>
      </c>
      <c r="W220" s="1">
        <v>9505508269.6059704</v>
      </c>
      <c r="X220" s="1">
        <v>10934451734.3195</v>
      </c>
      <c r="Y220" s="1">
        <v>13459026796.390247</v>
      </c>
      <c r="Z220" s="1">
        <v>14848950192.301647</v>
      </c>
      <c r="AA220" s="1">
        <v>16501833347.102589</v>
      </c>
      <c r="AB220" s="1">
        <v>16718952151.668163</v>
      </c>
      <c r="AC220" s="1">
        <v>15931180173.602879</v>
      </c>
      <c r="AD220" s="1">
        <v>15750514606.886515</v>
      </c>
      <c r="AE220" s="1">
        <v>14367245873.76849</v>
      </c>
      <c r="AF220" s="1">
        <v>15438346199.189224</v>
      </c>
      <c r="AG220" s="1">
        <v>16367253854.305552</v>
      </c>
      <c r="AH220" s="1">
        <v>16766063672.545795</v>
      </c>
      <c r="AI220" s="1">
        <v>17884432791.058487</v>
      </c>
      <c r="AJ220" s="1">
        <v>17668489749.351582</v>
      </c>
      <c r="AK220" s="1">
        <v>17396950399.094662</v>
      </c>
      <c r="AL220" s="1">
        <v>18799958621.346413</v>
      </c>
      <c r="AM220" s="1">
        <v>19800879060.939201</v>
      </c>
      <c r="AN220" s="1">
        <v>21894409923.261162</v>
      </c>
      <c r="AO220" s="1">
        <v>23905346738.767368</v>
      </c>
      <c r="AP220" s="1">
        <v>28028091570.108322</v>
      </c>
      <c r="AQ220" s="1">
        <v>29774471520.174183</v>
      </c>
      <c r="AR220" s="1">
        <v>31742034842.545837</v>
      </c>
      <c r="AS220" s="1">
        <v>34061559104.934212</v>
      </c>
      <c r="AT220" s="1">
        <v>35068207713.795631</v>
      </c>
      <c r="AU220" s="1">
        <v>36872616586.505142</v>
      </c>
      <c r="AV220" s="1">
        <v>39421593800.233734</v>
      </c>
      <c r="AW220" s="1">
        <v>43139861259.328568</v>
      </c>
      <c r="AX220" s="1">
        <v>48786092029.759926</v>
      </c>
      <c r="AY220" s="1">
        <v>54618160956.420967</v>
      </c>
      <c r="AZ220" s="1">
        <v>60670805979.811874</v>
      </c>
      <c r="BA220" s="1">
        <v>68875542818.265213</v>
      </c>
      <c r="BB220" s="1">
        <v>58049437076.4319</v>
      </c>
      <c r="BC220" s="1">
        <v>63131259584.284248</v>
      </c>
      <c r="BD220" s="1">
        <v>68378335169.798698</v>
      </c>
      <c r="BE220" s="1">
        <v>70576655404.262268</v>
      </c>
      <c r="BF220" s="1">
        <v>71378769877.492355</v>
      </c>
      <c r="BG220" s="1">
        <v>72525038827.606018</v>
      </c>
      <c r="BH220" s="1">
        <v>70918077436.862427</v>
      </c>
      <c r="BI220" s="1">
        <v>67787681466.081131</v>
      </c>
      <c r="BJ220" s="1">
        <v>69331419650.595993</v>
      </c>
    </row>
    <row r="221" spans="1:62" x14ac:dyDescent="0.3">
      <c r="A221" s="1" t="s">
        <v>726</v>
      </c>
      <c r="B221" s="1" t="s">
        <v>727</v>
      </c>
      <c r="C221" s="1" t="s">
        <v>491</v>
      </c>
      <c r="D221" s="1" t="s">
        <v>492</v>
      </c>
      <c r="E221" s="1" t="s">
        <v>425</v>
      </c>
      <c r="F221" s="1" t="s">
        <v>425</v>
      </c>
      <c r="G221" s="1" t="s">
        <v>425</v>
      </c>
      <c r="H221" s="1" t="s">
        <v>425</v>
      </c>
      <c r="I221" s="1" t="s">
        <v>425</v>
      </c>
      <c r="J221" s="1" t="s">
        <v>425</v>
      </c>
      <c r="K221" s="1" t="s">
        <v>425</v>
      </c>
      <c r="L221" s="1" t="s">
        <v>425</v>
      </c>
      <c r="M221" s="1" t="s">
        <v>425</v>
      </c>
      <c r="N221" s="1" t="s">
        <v>425</v>
      </c>
      <c r="O221" s="1" t="s">
        <v>425</v>
      </c>
      <c r="P221" s="1" t="s">
        <v>425</v>
      </c>
      <c r="Q221" s="1" t="s">
        <v>425</v>
      </c>
      <c r="R221" s="1" t="s">
        <v>425</v>
      </c>
      <c r="S221" s="1" t="s">
        <v>425</v>
      </c>
      <c r="T221" s="1" t="s">
        <v>425</v>
      </c>
      <c r="U221" s="1" t="s">
        <v>425</v>
      </c>
      <c r="V221" s="1" t="s">
        <v>425</v>
      </c>
      <c r="W221" s="1" t="s">
        <v>425</v>
      </c>
      <c r="X221" s="1" t="s">
        <v>425</v>
      </c>
      <c r="Y221" s="1" t="s">
        <v>425</v>
      </c>
      <c r="Z221" s="1" t="s">
        <v>425</v>
      </c>
      <c r="AA221" s="1" t="s">
        <v>425</v>
      </c>
      <c r="AB221" s="1" t="s">
        <v>425</v>
      </c>
      <c r="AC221" s="1" t="s">
        <v>425</v>
      </c>
      <c r="AD221" s="1" t="s">
        <v>425</v>
      </c>
      <c r="AE221" s="1" t="s">
        <v>425</v>
      </c>
      <c r="AF221" s="1" t="s">
        <v>425</v>
      </c>
      <c r="AG221" s="1" t="s">
        <v>425</v>
      </c>
      <c r="AH221" s="1" t="s">
        <v>425</v>
      </c>
      <c r="AI221" s="1">
        <v>256391119869.73373</v>
      </c>
      <c r="AJ221" s="1">
        <v>242844938128.09079</v>
      </c>
      <c r="AK221" s="1">
        <v>260069791613.86981</v>
      </c>
      <c r="AL221" s="1">
        <v>274192522357.48972</v>
      </c>
      <c r="AM221" s="1">
        <v>311016433450.63422</v>
      </c>
      <c r="AN221" s="1">
        <v>386483907816.16943</v>
      </c>
      <c r="AO221" s="1">
        <v>412962206488.86969</v>
      </c>
      <c r="AP221" s="1">
        <v>409177909939.01031</v>
      </c>
      <c r="AQ221" s="1">
        <v>447675040690.5423</v>
      </c>
      <c r="AR221" s="1">
        <v>434158675543.00702</v>
      </c>
      <c r="AS221" s="1">
        <v>427831355696.26263</v>
      </c>
      <c r="AT221" s="1">
        <v>468374571700.50183</v>
      </c>
      <c r="AU221" s="1">
        <v>527431862889.73132</v>
      </c>
      <c r="AV221" s="1">
        <v>634787658548.01294</v>
      </c>
      <c r="AW221" s="1">
        <v>762873141595.66016</v>
      </c>
      <c r="AX221" s="1">
        <v>886290450379.88538</v>
      </c>
      <c r="AY221" s="1">
        <v>1002435558361.936</v>
      </c>
      <c r="AZ221" s="1">
        <v>1265875311783.3918</v>
      </c>
      <c r="BA221" s="1">
        <v>1529583538570.5037</v>
      </c>
      <c r="BB221" s="1">
        <v>1286223012130.479</v>
      </c>
      <c r="BC221" s="1">
        <v>1312703359581.1331</v>
      </c>
      <c r="BD221" s="1">
        <v>1446066158638.5605</v>
      </c>
      <c r="BE221" s="1">
        <v>1351505878828.801</v>
      </c>
      <c r="BF221" s="1">
        <v>1422649884075.1006</v>
      </c>
      <c r="BG221" s="1">
        <v>1463900229119.2815</v>
      </c>
      <c r="BH221" s="1">
        <v>1286222588314.9155</v>
      </c>
      <c r="BI221" s="1">
        <v>1313066988021.626</v>
      </c>
      <c r="BJ221" s="1">
        <v>1450746635299.7605</v>
      </c>
    </row>
    <row r="222" spans="1:62" x14ac:dyDescent="0.3">
      <c r="A222" s="1" t="s">
        <v>726</v>
      </c>
      <c r="B222" s="1" t="s">
        <v>727</v>
      </c>
      <c r="C222" s="1" t="s">
        <v>493</v>
      </c>
      <c r="D222" s="1" t="s">
        <v>494</v>
      </c>
      <c r="E222" s="1">
        <v>152118689615.38989</v>
      </c>
      <c r="F222" s="1">
        <v>153079453791.60651</v>
      </c>
      <c r="G222" s="1">
        <v>158640333936.46292</v>
      </c>
      <c r="H222" s="1">
        <v>167848662093.03577</v>
      </c>
      <c r="I222" s="1">
        <v>192254545379.09607</v>
      </c>
      <c r="J222" s="1">
        <v>209594928480.41479</v>
      </c>
      <c r="K222" s="1">
        <v>206843953657.97473</v>
      </c>
      <c r="L222" s="1">
        <v>217092256842.52808</v>
      </c>
      <c r="M222" s="1">
        <v>235178349408.36243</v>
      </c>
      <c r="N222" s="1">
        <v>262825834583.72961</v>
      </c>
      <c r="O222" s="1">
        <v>278603543849.63257</v>
      </c>
      <c r="P222" s="1">
        <v>301007204649.25104</v>
      </c>
      <c r="Q222" s="1">
        <v>330932643040.2868</v>
      </c>
      <c r="R222" s="1">
        <v>423405057819.22266</v>
      </c>
      <c r="S222" s="1">
        <v>593807054956.15698</v>
      </c>
      <c r="T222" s="1">
        <v>637508172662.66248</v>
      </c>
      <c r="U222" s="1">
        <v>695902716129.3783</v>
      </c>
      <c r="V222" s="1">
        <v>778383763094.36609</v>
      </c>
      <c r="W222" s="1">
        <v>861637123281.43555</v>
      </c>
      <c r="X222" s="1">
        <v>1048213990082.3164</v>
      </c>
      <c r="Y222" s="1">
        <v>1290798477775.6594</v>
      </c>
      <c r="Z222" s="1">
        <v>1442088056462.2261</v>
      </c>
      <c r="AA222" s="1">
        <v>1373761583199.1436</v>
      </c>
      <c r="AB222" s="1">
        <v>1387234088627.3804</v>
      </c>
      <c r="AC222" s="1">
        <v>1366841032035.5476</v>
      </c>
      <c r="AD222" s="1">
        <v>1399594485406.3301</v>
      </c>
      <c r="AE222" s="1">
        <v>1420769187932.8616</v>
      </c>
      <c r="AF222" s="1">
        <v>1432002674368.2036</v>
      </c>
      <c r="AG222" s="1">
        <v>1540565655650.7437</v>
      </c>
      <c r="AH222" s="1">
        <v>1573991888821.1096</v>
      </c>
      <c r="AI222" s="1">
        <v>1813178409846.1968</v>
      </c>
      <c r="AJ222" s="1">
        <v>1921453762720.5693</v>
      </c>
      <c r="AK222" s="1">
        <v>2108155558490.1392</v>
      </c>
      <c r="AL222" s="1">
        <v>2309251827373.0752</v>
      </c>
      <c r="AM222" s="1">
        <v>2420971116509.8735</v>
      </c>
      <c r="AN222" s="1">
        <v>2485113261638.9272</v>
      </c>
      <c r="AO222" s="1">
        <v>2707559243364.6563</v>
      </c>
      <c r="AP222" s="1">
        <v>2898332543804.0498</v>
      </c>
      <c r="AQ222" s="1">
        <v>2863468369364.1646</v>
      </c>
      <c r="AR222" s="1">
        <v>3030224549330.2661</v>
      </c>
      <c r="AS222" s="1">
        <v>3288110020716.9272</v>
      </c>
      <c r="AT222" s="1">
        <v>3255751467164.666</v>
      </c>
      <c r="AU222" s="1">
        <v>3161199152833.6299</v>
      </c>
      <c r="AV222" s="1">
        <v>3515496799520.4697</v>
      </c>
      <c r="AW222" s="1">
        <v>4083949567318.6382</v>
      </c>
      <c r="AX222" s="1">
        <v>4759860440591.0898</v>
      </c>
      <c r="AY222" s="1">
        <v>5448300405314.2646</v>
      </c>
      <c r="AZ222" s="1">
        <v>6467163518438.6299</v>
      </c>
      <c r="BA222" s="1">
        <v>7290184875668.8809</v>
      </c>
      <c r="BB222" s="1">
        <v>7013314632310.127</v>
      </c>
      <c r="BC222" s="1">
        <v>8518642497658.4395</v>
      </c>
      <c r="BD222" s="1">
        <v>9572388908628.6563</v>
      </c>
      <c r="BE222" s="1">
        <v>10033183020177.576</v>
      </c>
      <c r="BF222" s="1">
        <v>10200899854046.672</v>
      </c>
      <c r="BG222" s="1">
        <v>10551908247850.377</v>
      </c>
      <c r="BH222" s="1">
        <v>10227418599351.588</v>
      </c>
      <c r="BI222" s="1">
        <v>10437433411218.34</v>
      </c>
      <c r="BJ222" s="1">
        <v>11249356756765.459</v>
      </c>
    </row>
    <row r="223" spans="1:62" x14ac:dyDescent="0.3">
      <c r="A223" s="1" t="s">
        <v>726</v>
      </c>
      <c r="B223" s="1" t="s">
        <v>727</v>
      </c>
      <c r="C223" s="1" t="s">
        <v>495</v>
      </c>
      <c r="D223" s="1" t="s">
        <v>496</v>
      </c>
      <c r="E223" s="1">
        <v>153255030644.57022</v>
      </c>
      <c r="F223" s="1">
        <v>153702815958.76413</v>
      </c>
      <c r="G223" s="1">
        <v>157264941828.82611</v>
      </c>
      <c r="H223" s="1">
        <v>175490936484.39203</v>
      </c>
      <c r="I223" s="1">
        <v>201627364318.04053</v>
      </c>
      <c r="J223" s="1">
        <v>224572106260.11298</v>
      </c>
      <c r="K223" s="1">
        <v>251075815930.65356</v>
      </c>
      <c r="L223" s="1">
        <v>272048358529.37268</v>
      </c>
      <c r="M223" s="1">
        <v>299751543747.43976</v>
      </c>
      <c r="N223" s="1">
        <v>345286657819.23523</v>
      </c>
      <c r="O223" s="1">
        <v>407448111671.03162</v>
      </c>
      <c r="P223" s="1">
        <v>452922458271.74042</v>
      </c>
      <c r="Q223" s="1">
        <v>562287559806.67273</v>
      </c>
      <c r="R223" s="1">
        <v>741052943896.17285</v>
      </c>
      <c r="S223" s="1">
        <v>853025299905.28625</v>
      </c>
      <c r="T223" s="1">
        <v>933965118337.03601</v>
      </c>
      <c r="U223" s="1">
        <v>1026616690727.11</v>
      </c>
      <c r="V223" s="1">
        <v>1223802237837.0984</v>
      </c>
      <c r="W223" s="1">
        <v>1544703478741.7939</v>
      </c>
      <c r="X223" s="1">
        <v>1677049479794.9875</v>
      </c>
      <c r="Y223" s="1">
        <v>1812450453484.9646</v>
      </c>
      <c r="Z223" s="1">
        <v>1997858327900.0645</v>
      </c>
      <c r="AA223" s="1">
        <v>1958114124676.9141</v>
      </c>
      <c r="AB223" s="1">
        <v>2084169632014.4023</v>
      </c>
      <c r="AC223" s="1">
        <v>2232679174872.4082</v>
      </c>
      <c r="AD223" s="1">
        <v>2356362274854.9082</v>
      </c>
      <c r="AE223" s="1">
        <v>3079768597592.9468</v>
      </c>
      <c r="AF223" s="1">
        <v>3616616947260.3076</v>
      </c>
      <c r="AG223" s="1">
        <v>4351892293410.3877</v>
      </c>
      <c r="AH223" s="1">
        <v>4531535249807.4688</v>
      </c>
      <c r="AI223" s="1">
        <v>4732430596834.5391</v>
      </c>
      <c r="AJ223" s="1">
        <v>5343157099340.1299</v>
      </c>
      <c r="AK223" s="1">
        <v>5837733491054.7285</v>
      </c>
      <c r="AL223" s="1">
        <v>6528972575842.5098</v>
      </c>
      <c r="AM223" s="1">
        <v>7301095507995.8037</v>
      </c>
      <c r="AN223" s="1">
        <v>8296163038989.3535</v>
      </c>
      <c r="AO223" s="1">
        <v>7992437848639.915</v>
      </c>
      <c r="AP223" s="1">
        <v>7647564217884.3164</v>
      </c>
      <c r="AQ223" s="1">
        <v>6856965753267.835</v>
      </c>
      <c r="AR223" s="1">
        <v>7655592774651.2168</v>
      </c>
      <c r="AS223" s="1">
        <v>8280878971543.3467</v>
      </c>
      <c r="AT223" s="1">
        <v>7701923353167.998</v>
      </c>
      <c r="AU223" s="1">
        <v>7824325509577.7744</v>
      </c>
      <c r="AV223" s="1">
        <v>8601705888156.2354</v>
      </c>
      <c r="AW223" s="1">
        <v>9646251736850.0508</v>
      </c>
      <c r="AX223" s="1">
        <v>10293017310801.311</v>
      </c>
      <c r="AY223" s="1">
        <v>10916254328345.936</v>
      </c>
      <c r="AZ223" s="1">
        <v>12209516336624.619</v>
      </c>
      <c r="BA223" s="1">
        <v>14101956941387.973</v>
      </c>
      <c r="BB223" s="1">
        <v>14531225630964.527</v>
      </c>
      <c r="BC223" s="1">
        <v>16943264970899.865</v>
      </c>
      <c r="BD223" s="1">
        <v>19647936061374.672</v>
      </c>
      <c r="BE223" s="1">
        <v>21031415333115.504</v>
      </c>
      <c r="BF223" s="1">
        <v>21275182763463.051</v>
      </c>
      <c r="BG223" s="1">
        <v>21914173792948.926</v>
      </c>
      <c r="BH223" s="1">
        <v>21795027437826.551</v>
      </c>
      <c r="BI223" s="1">
        <v>22512169652487.223</v>
      </c>
      <c r="BJ223" s="1">
        <v>23999250748656.813</v>
      </c>
    </row>
    <row r="224" spans="1:62" x14ac:dyDescent="0.3">
      <c r="A224" s="1" t="s">
        <v>726</v>
      </c>
      <c r="B224" s="1" t="s">
        <v>727</v>
      </c>
      <c r="C224" s="1" t="s">
        <v>497</v>
      </c>
      <c r="D224" s="1" t="s">
        <v>498</v>
      </c>
      <c r="E224" s="1">
        <v>80254551927.917328</v>
      </c>
      <c r="F224" s="1">
        <v>70449582468.865921</v>
      </c>
      <c r="G224" s="1">
        <v>64557032194.322235</v>
      </c>
      <c r="H224" s="1">
        <v>69906305698.088669</v>
      </c>
      <c r="I224" s="1">
        <v>81049243571.656754</v>
      </c>
      <c r="J224" s="1">
        <v>94586037559.41951</v>
      </c>
      <c r="K224" s="1">
        <v>103545708825.90132</v>
      </c>
      <c r="L224" s="1">
        <v>100332524892.16341</v>
      </c>
      <c r="M224" s="1">
        <v>101268610630.19899</v>
      </c>
      <c r="N224" s="1">
        <v>113713971510.9164</v>
      </c>
      <c r="O224" s="1">
        <v>126761102021.9393</v>
      </c>
      <c r="P224" s="1">
        <v>136319402276.80525</v>
      </c>
      <c r="Q224" s="1">
        <v>154648692209.72375</v>
      </c>
      <c r="R224" s="1">
        <v>194710609847.78381</v>
      </c>
      <c r="S224" s="1">
        <v>219670208055.20563</v>
      </c>
      <c r="T224" s="1">
        <v>246956223737.69562</v>
      </c>
      <c r="U224" s="1">
        <v>250662211777.09503</v>
      </c>
      <c r="V224" s="1">
        <v>289659776040.84155</v>
      </c>
      <c r="W224" s="1">
        <v>280421411682.35883</v>
      </c>
      <c r="X224" s="1">
        <v>324817209814.73309</v>
      </c>
      <c r="Y224" s="1">
        <v>374789769886.18347</v>
      </c>
      <c r="Z224" s="1">
        <v>399939534315.26105</v>
      </c>
      <c r="AA224" s="1">
        <v>419736080053.43457</v>
      </c>
      <c r="AB224" s="1">
        <v>440441062057.37842</v>
      </c>
      <c r="AC224" s="1">
        <v>478126134790.70062</v>
      </c>
      <c r="AD224" s="1">
        <v>523980526654.98407</v>
      </c>
      <c r="AE224" s="1">
        <v>522498352282.92877</v>
      </c>
      <c r="AF224" s="1">
        <v>516052186399.68536</v>
      </c>
      <c r="AG224" s="1">
        <v>572367750626.73718</v>
      </c>
      <c r="AH224" s="1">
        <v>618603022188.65112</v>
      </c>
      <c r="AI224" s="1">
        <v>663000601041.91113</v>
      </c>
      <c r="AJ224" s="1">
        <v>719536214136.49841</v>
      </c>
      <c r="AK224" s="1">
        <v>806316074293.97412</v>
      </c>
      <c r="AL224" s="1">
        <v>885206748929.35181</v>
      </c>
      <c r="AM224" s="1">
        <v>1064837210122.1722</v>
      </c>
      <c r="AN224" s="1">
        <v>1314276991361.3269</v>
      </c>
      <c r="AO224" s="1">
        <v>1509586838693.3503</v>
      </c>
      <c r="AP224" s="1">
        <v>1563625995930.4268</v>
      </c>
      <c r="AQ224" s="1">
        <v>1433117299305.063</v>
      </c>
      <c r="AR224" s="1">
        <v>1576439931356.0881</v>
      </c>
      <c r="AS224" s="1">
        <v>1735179256802.2053</v>
      </c>
      <c r="AT224" s="1">
        <v>1846141444737.866</v>
      </c>
      <c r="AU224" s="1">
        <v>2043270006220.002</v>
      </c>
      <c r="AV224" s="1">
        <v>2312730858562.895</v>
      </c>
      <c r="AW224" s="1">
        <v>2682114103857.5942</v>
      </c>
      <c r="AX224" s="1">
        <v>3107074979915.0083</v>
      </c>
      <c r="AY224" s="1">
        <v>3742273443756.2202</v>
      </c>
      <c r="AZ224" s="1">
        <v>4732738669680.0635</v>
      </c>
      <c r="BA224" s="1">
        <v>5991570235211.1543</v>
      </c>
      <c r="BB224" s="1">
        <v>6498975001914.0391</v>
      </c>
      <c r="BC224" s="1">
        <v>7882446456935.6611</v>
      </c>
      <c r="BD224" s="1">
        <v>9635869807686.6582</v>
      </c>
      <c r="BE224" s="1">
        <v>10749712050822.135</v>
      </c>
      <c r="BF224" s="1">
        <v>11864683022069.674</v>
      </c>
      <c r="BG224" s="1">
        <v>12757487627750.262</v>
      </c>
      <c r="BH224" s="1">
        <v>13271080972127.17</v>
      </c>
      <c r="BI224" s="1">
        <v>13509334237575.908</v>
      </c>
      <c r="BJ224" s="1">
        <v>14742323722128.838</v>
      </c>
    </row>
    <row r="225" spans="1:62" x14ac:dyDescent="0.3">
      <c r="A225" s="1" t="s">
        <v>726</v>
      </c>
      <c r="B225" s="1" t="s">
        <v>727</v>
      </c>
      <c r="C225" s="1" t="s">
        <v>499</v>
      </c>
      <c r="D225" s="1" t="s">
        <v>500</v>
      </c>
      <c r="E225" s="1">
        <v>80089039788.554459</v>
      </c>
      <c r="F225" s="1">
        <v>70304291506.153732</v>
      </c>
      <c r="G225" s="1">
        <v>64423893671.301178</v>
      </c>
      <c r="H225" s="1">
        <v>69762135156.566772</v>
      </c>
      <c r="I225" s="1">
        <v>80882092508.258682</v>
      </c>
      <c r="J225" s="1">
        <v>94390969029.918808</v>
      </c>
      <c r="K225" s="1">
        <v>103332162411.67409</v>
      </c>
      <c r="L225" s="1">
        <v>100125605154.35843</v>
      </c>
      <c r="M225" s="1">
        <v>101059760365.72098</v>
      </c>
      <c r="N225" s="1">
        <v>113479454686.03743</v>
      </c>
      <c r="O225" s="1">
        <v>126499677583.32941</v>
      </c>
      <c r="P225" s="1">
        <v>136038265377.20903</v>
      </c>
      <c r="Q225" s="1">
        <v>154329754089.92355</v>
      </c>
      <c r="R225" s="1">
        <v>194309050449.36493</v>
      </c>
      <c r="S225" s="1">
        <v>219217173489.36374</v>
      </c>
      <c r="T225" s="1">
        <v>246446916141.57935</v>
      </c>
      <c r="U225" s="1">
        <v>250145261175.14148</v>
      </c>
      <c r="V225" s="1">
        <v>289062399218.36621</v>
      </c>
      <c r="W225" s="1">
        <v>279843087504.40588</v>
      </c>
      <c r="X225" s="1">
        <v>324147326424.85895</v>
      </c>
      <c r="Y225" s="1">
        <v>374016826107.48181</v>
      </c>
      <c r="Z225" s="1">
        <v>399114723181.80975</v>
      </c>
      <c r="AA225" s="1">
        <v>418870441720.04999</v>
      </c>
      <c r="AB225" s="1">
        <v>439532723019.98865</v>
      </c>
      <c r="AC225" s="1">
        <v>477140076336.02802</v>
      </c>
      <c r="AD225" s="1">
        <v>522899900872.79755</v>
      </c>
      <c r="AE225" s="1">
        <v>521420783247.6225</v>
      </c>
      <c r="AF225" s="1">
        <v>514987911547.45526</v>
      </c>
      <c r="AG225" s="1">
        <v>571187333957.11816</v>
      </c>
      <c r="AH225" s="1">
        <v>617327252688.2406</v>
      </c>
      <c r="AI225" s="1">
        <v>661633268657.1283</v>
      </c>
      <c r="AJ225" s="1">
        <v>718052286118.83643</v>
      </c>
      <c r="AK225" s="1">
        <v>804653176735.47961</v>
      </c>
      <c r="AL225" s="1">
        <v>883381152009.62476</v>
      </c>
      <c r="AM225" s="1">
        <v>1062641154191.5541</v>
      </c>
      <c r="AN225" s="1">
        <v>1311566505895.6448</v>
      </c>
      <c r="AO225" s="1">
        <v>1506473557998.0642</v>
      </c>
      <c r="AP225" s="1">
        <v>1560401268142</v>
      </c>
      <c r="AQ225" s="1">
        <v>1430161724767.9473</v>
      </c>
      <c r="AR225" s="1">
        <v>1573188776881.386</v>
      </c>
      <c r="AS225" s="1">
        <v>1731600727932.8499</v>
      </c>
      <c r="AT225" s="1">
        <v>1842335488237.5537</v>
      </c>
      <c r="AU225" s="1">
        <v>2039047573662.605</v>
      </c>
      <c r="AV225" s="1">
        <v>2307975822711.4976</v>
      </c>
      <c r="AW225" s="1">
        <v>2676685771471.5522</v>
      </c>
      <c r="AX225" s="1">
        <v>3100871198506.4995</v>
      </c>
      <c r="AY225" s="1">
        <v>3734876822154.6279</v>
      </c>
      <c r="AZ225" s="1">
        <v>4723446970243.6738</v>
      </c>
      <c r="BA225" s="1">
        <v>5979854765188.5576</v>
      </c>
      <c r="BB225" s="1">
        <v>6486169233354.8145</v>
      </c>
      <c r="BC225" s="1">
        <v>7867122261485.2988</v>
      </c>
      <c r="BD225" s="1">
        <v>9617236617740.4453</v>
      </c>
      <c r="BE225" s="1">
        <v>10728920394872.291</v>
      </c>
      <c r="BF225" s="1">
        <v>11841793044463.787</v>
      </c>
      <c r="BG225" s="1">
        <v>12732924778294.98</v>
      </c>
      <c r="BH225" s="1">
        <v>13245576789645.711</v>
      </c>
      <c r="BI225" s="1">
        <v>13483389369359.238</v>
      </c>
      <c r="BJ225" s="1">
        <v>14713972097356.592</v>
      </c>
    </row>
    <row r="226" spans="1:62" x14ac:dyDescent="0.3">
      <c r="A226" s="1" t="s">
        <v>726</v>
      </c>
      <c r="B226" s="1" t="s">
        <v>727</v>
      </c>
      <c r="C226" s="1" t="s">
        <v>501</v>
      </c>
      <c r="D226" s="1" t="s">
        <v>502</v>
      </c>
      <c r="E226" s="1">
        <v>245481170883.18588</v>
      </c>
      <c r="F226" s="1">
        <v>270209616177.7995</v>
      </c>
      <c r="G226" s="1">
        <v>299861478246.0802</v>
      </c>
      <c r="H226" s="1">
        <v>336397359782.27039</v>
      </c>
      <c r="I226" s="1">
        <v>374149876145.18347</v>
      </c>
      <c r="J226" s="1">
        <v>408271451256.52472</v>
      </c>
      <c r="K226" s="1">
        <v>445206447913.1369</v>
      </c>
      <c r="L226" s="1">
        <v>483621899479.55676</v>
      </c>
      <c r="M226" s="1">
        <v>518457064985.56818</v>
      </c>
      <c r="N226" s="1">
        <v>572746095861.85242</v>
      </c>
      <c r="O226" s="1">
        <v>641007721011.55981</v>
      </c>
      <c r="P226" s="1">
        <v>726493034519.77039</v>
      </c>
      <c r="Q226" s="1">
        <v>877638449890.68188</v>
      </c>
      <c r="R226" s="1">
        <v>1139338665733.79</v>
      </c>
      <c r="S226" s="1">
        <v>1292029309977.9958</v>
      </c>
      <c r="T226" s="1">
        <v>1498226185899.866</v>
      </c>
      <c r="U226" s="1">
        <v>1563537252032.9878</v>
      </c>
      <c r="V226" s="1">
        <v>1778408642446.1533</v>
      </c>
      <c r="W226" s="1">
        <v>2177729018551.2827</v>
      </c>
      <c r="X226" s="1">
        <v>2638074030080.0278</v>
      </c>
      <c r="Y226" s="1">
        <v>2954709023023.6431</v>
      </c>
      <c r="Z226" s="1">
        <v>2567963322163.5142</v>
      </c>
      <c r="AA226" s="1">
        <v>2486193594710.4941</v>
      </c>
      <c r="AB226" s="1">
        <v>2425389980415.8721</v>
      </c>
      <c r="AC226" s="1">
        <v>2326467520530.1523</v>
      </c>
      <c r="AD226" s="1">
        <v>2390171591864.0747</v>
      </c>
      <c r="AE226" s="1">
        <v>3354402989830.1411</v>
      </c>
      <c r="AF226" s="1">
        <v>4148857830557.1924</v>
      </c>
      <c r="AG226" s="1">
        <v>4562994436730.7061</v>
      </c>
      <c r="AH226" s="1">
        <v>4661028587623.0625</v>
      </c>
      <c r="AI226" s="1">
        <v>5865987770333.1289</v>
      </c>
      <c r="AJ226" s="1">
        <v>6098676689338.3271</v>
      </c>
      <c r="AK226" s="1">
        <v>6728127233434.2324</v>
      </c>
      <c r="AL226" s="1">
        <v>6161852575349.7031</v>
      </c>
      <c r="AM226" s="1">
        <v>6508354899681.876</v>
      </c>
      <c r="AN226" s="1">
        <v>7511904164486.4688</v>
      </c>
      <c r="AO226" s="1">
        <v>7603702791726.4941</v>
      </c>
      <c r="AP226" s="1">
        <v>6952136357842.5527</v>
      </c>
      <c r="AQ226" s="1">
        <v>7143924782776.1895</v>
      </c>
      <c r="AR226" s="1">
        <v>7111965486004.207</v>
      </c>
      <c r="AS226" s="1">
        <v>6481136050752.8857</v>
      </c>
      <c r="AT226" s="1">
        <v>6587879913280.5283</v>
      </c>
      <c r="AU226" s="1">
        <v>7167962845268.7119</v>
      </c>
      <c r="AV226" s="1">
        <v>8843928999674.8496</v>
      </c>
      <c r="AW226" s="1">
        <v>10144490451439.912</v>
      </c>
      <c r="AX226" s="1">
        <v>10529067120156.217</v>
      </c>
      <c r="AY226" s="1">
        <v>11179595208136.463</v>
      </c>
      <c r="AZ226" s="1">
        <v>12873605034032.783</v>
      </c>
      <c r="BA226" s="1">
        <v>14113093728352.104</v>
      </c>
      <c r="BB226" s="1">
        <v>12904996240637.689</v>
      </c>
      <c r="BC226" s="1">
        <v>12641025241011.869</v>
      </c>
      <c r="BD226" s="1">
        <v>13622020017559.797</v>
      </c>
      <c r="BE226" s="1">
        <v>12641932413656.299</v>
      </c>
      <c r="BF226" s="1">
        <v>13193288711206.91</v>
      </c>
      <c r="BG226" s="1">
        <v>13478925371853.074</v>
      </c>
      <c r="BH226" s="1">
        <v>11667283153635.418</v>
      </c>
      <c r="BI226" s="1">
        <v>11934738646774.813</v>
      </c>
      <c r="BJ226" s="1">
        <v>12589497164004.285</v>
      </c>
    </row>
    <row r="227" spans="1:62" x14ac:dyDescent="0.3">
      <c r="A227" s="1" t="s">
        <v>726</v>
      </c>
      <c r="B227" s="1" t="s">
        <v>727</v>
      </c>
      <c r="C227" s="1" t="s">
        <v>503</v>
      </c>
      <c r="D227" s="1" t="s">
        <v>504</v>
      </c>
      <c r="E227" s="1">
        <v>432947010007.71075</v>
      </c>
      <c r="F227" s="1">
        <v>460864022300.70551</v>
      </c>
      <c r="G227" s="1">
        <v>503852083982.78809</v>
      </c>
      <c r="H227" s="1">
        <v>555604245049.89526</v>
      </c>
      <c r="I227" s="1">
        <v>615289023870.25757</v>
      </c>
      <c r="J227" s="1">
        <v>669540845688.20544</v>
      </c>
      <c r="K227" s="1">
        <v>727388707054.5083</v>
      </c>
      <c r="L227" s="1">
        <v>782604916778.31238</v>
      </c>
      <c r="M227" s="1">
        <v>816214152205.95215</v>
      </c>
      <c r="N227" s="1">
        <v>896120529434.12061</v>
      </c>
      <c r="O227" s="1">
        <v>1007298182020.9534</v>
      </c>
      <c r="P227" s="1">
        <v>1135976909761.0044</v>
      </c>
      <c r="Q227" s="1">
        <v>1361163298329.1418</v>
      </c>
      <c r="R227" s="1">
        <v>1728843366159.2117</v>
      </c>
      <c r="S227" s="1">
        <v>1953454371353.9426</v>
      </c>
      <c r="T227" s="1">
        <v>2282119724938.7358</v>
      </c>
      <c r="U227" s="1">
        <v>2372150621723.6416</v>
      </c>
      <c r="V227" s="1">
        <v>2688363368648.6719</v>
      </c>
      <c r="W227" s="1">
        <v>3281272548289.1987</v>
      </c>
      <c r="X227" s="1">
        <v>4014234831184.8599</v>
      </c>
      <c r="Y227" s="1">
        <v>4546929132198.6748</v>
      </c>
      <c r="Z227" s="1">
        <v>4046950962970.8169</v>
      </c>
      <c r="AA227" s="1">
        <v>3899727284676.4658</v>
      </c>
      <c r="AB227" s="1">
        <v>3783032786415.1895</v>
      </c>
      <c r="AC227" s="1">
        <v>3635949213717.6807</v>
      </c>
      <c r="AD227" s="1">
        <v>3762889063262.4741</v>
      </c>
      <c r="AE227" s="1">
        <v>5135510032505.8799</v>
      </c>
      <c r="AF227" s="1">
        <v>6345746947006.8223</v>
      </c>
      <c r="AG227" s="1">
        <v>7064018437099.6406</v>
      </c>
      <c r="AH227" s="1">
        <v>7220700049169.75</v>
      </c>
      <c r="AI227" s="1">
        <v>8833140051197.5313</v>
      </c>
      <c r="AJ227" s="1">
        <v>9114001502012.1504</v>
      </c>
      <c r="AK227" s="1">
        <v>9774298588316.6113</v>
      </c>
      <c r="AL227" s="1">
        <v>8982185404971.3965</v>
      </c>
      <c r="AM227" s="1">
        <v>9394473010467.4063</v>
      </c>
      <c r="AN227" s="1">
        <v>10836212729154.963</v>
      </c>
      <c r="AO227" s="1">
        <v>11063984417207.877</v>
      </c>
      <c r="AP227" s="1">
        <v>10498435686246.064</v>
      </c>
      <c r="AQ227" s="1">
        <v>10758274973217.549</v>
      </c>
      <c r="AR227" s="1">
        <v>10635505698291.414</v>
      </c>
      <c r="AS227" s="1">
        <v>10019127726024.248</v>
      </c>
      <c r="AT227" s="1">
        <v>10116696797056.443</v>
      </c>
      <c r="AU227" s="1">
        <v>11067842298770.32</v>
      </c>
      <c r="AV227" s="1">
        <v>13481418913167.686</v>
      </c>
      <c r="AW227" s="1">
        <v>15714335260075.389</v>
      </c>
      <c r="AX227" s="1">
        <v>16740209757007.523</v>
      </c>
      <c r="AY227" s="1">
        <v>18121630393543.883</v>
      </c>
      <c r="AZ227" s="1">
        <v>21176998535076.441</v>
      </c>
      <c r="BA227" s="1">
        <v>23242586105849.25</v>
      </c>
      <c r="BB227" s="1">
        <v>20444495734666.766</v>
      </c>
      <c r="BC227" s="1">
        <v>20919626535010.438</v>
      </c>
      <c r="BD227" s="1">
        <v>23180846811371.055</v>
      </c>
      <c r="BE227" s="1">
        <v>22343569115289.34</v>
      </c>
      <c r="BF227" s="1">
        <v>23352202041538.828</v>
      </c>
      <c r="BG227" s="1">
        <v>23658228163840.52</v>
      </c>
      <c r="BH227" s="1">
        <v>20373360511263.871</v>
      </c>
      <c r="BI227" s="1">
        <v>20280711671665.543</v>
      </c>
      <c r="BJ227" s="1">
        <v>21438519189821.43</v>
      </c>
    </row>
    <row r="228" spans="1:62" x14ac:dyDescent="0.3">
      <c r="A228" s="1" t="s">
        <v>726</v>
      </c>
      <c r="B228" s="1" t="s">
        <v>727</v>
      </c>
      <c r="C228" s="1" t="s">
        <v>505</v>
      </c>
      <c r="D228" s="1" t="s">
        <v>506</v>
      </c>
      <c r="E228" s="1" t="s">
        <v>425</v>
      </c>
      <c r="F228" s="1" t="s">
        <v>425</v>
      </c>
      <c r="G228" s="1" t="s">
        <v>425</v>
      </c>
      <c r="H228" s="1" t="s">
        <v>425</v>
      </c>
      <c r="I228" s="1" t="s">
        <v>425</v>
      </c>
      <c r="J228" s="1" t="s">
        <v>425</v>
      </c>
      <c r="K228" s="1" t="s">
        <v>425</v>
      </c>
      <c r="L228" s="1" t="s">
        <v>425</v>
      </c>
      <c r="M228" s="1" t="s">
        <v>425</v>
      </c>
      <c r="N228" s="1" t="s">
        <v>425</v>
      </c>
      <c r="O228" s="1" t="s">
        <v>425</v>
      </c>
      <c r="P228" s="1" t="s">
        <v>425</v>
      </c>
      <c r="Q228" s="1" t="s">
        <v>425</v>
      </c>
      <c r="R228" s="1" t="s">
        <v>425</v>
      </c>
      <c r="S228" s="1" t="s">
        <v>425</v>
      </c>
      <c r="T228" s="1" t="s">
        <v>425</v>
      </c>
      <c r="U228" s="1" t="s">
        <v>425</v>
      </c>
      <c r="V228" s="1" t="s">
        <v>425</v>
      </c>
      <c r="W228" s="1" t="s">
        <v>425</v>
      </c>
      <c r="X228" s="1" t="s">
        <v>425</v>
      </c>
      <c r="Y228" s="1" t="s">
        <v>425</v>
      </c>
      <c r="Z228" s="1" t="s">
        <v>425</v>
      </c>
      <c r="AA228" s="1" t="s">
        <v>425</v>
      </c>
      <c r="AB228" s="1" t="s">
        <v>425</v>
      </c>
      <c r="AC228" s="1" t="s">
        <v>425</v>
      </c>
      <c r="AD228" s="1" t="s">
        <v>425</v>
      </c>
      <c r="AE228" s="1" t="s">
        <v>425</v>
      </c>
      <c r="AF228" s="1" t="s">
        <v>425</v>
      </c>
      <c r="AG228" s="1" t="s">
        <v>425</v>
      </c>
      <c r="AH228" s="1">
        <v>877667171602.84021</v>
      </c>
      <c r="AI228" s="1">
        <v>932768827632.58081</v>
      </c>
      <c r="AJ228" s="1">
        <v>900663553377.56885</v>
      </c>
      <c r="AK228" s="1">
        <v>828609880234.95166</v>
      </c>
      <c r="AL228" s="1">
        <v>814105160839.00269</v>
      </c>
      <c r="AM228" s="1">
        <v>706722552636.15991</v>
      </c>
      <c r="AN228" s="1">
        <v>754548338881.15564</v>
      </c>
      <c r="AO228" s="1">
        <v>764174427988.42957</v>
      </c>
      <c r="AP228" s="1">
        <v>796313640019.47717</v>
      </c>
      <c r="AQ228" s="1">
        <v>746431102636.82275</v>
      </c>
      <c r="AR228" s="1">
        <v>627047960915.24243</v>
      </c>
      <c r="AS228" s="1">
        <v>698279752722.01196</v>
      </c>
      <c r="AT228" s="1">
        <v>693714052423.48364</v>
      </c>
      <c r="AU228" s="1">
        <v>793468314741.55627</v>
      </c>
      <c r="AV228" s="1">
        <v>1002764530620.6852</v>
      </c>
      <c r="AW228" s="1">
        <v>1325888721435.9038</v>
      </c>
      <c r="AX228" s="1">
        <v>1680858731465.8152</v>
      </c>
      <c r="AY228" s="1">
        <v>2063714278276.5706</v>
      </c>
      <c r="AZ228" s="1">
        <v>2671612808963.5649</v>
      </c>
      <c r="BA228" s="1">
        <v>3307274731062.5059</v>
      </c>
      <c r="BB228" s="1">
        <v>2597734250240.2012</v>
      </c>
      <c r="BC228" s="1">
        <v>3095275242983.6992</v>
      </c>
      <c r="BD228" s="1">
        <v>3828649600563.8403</v>
      </c>
      <c r="BE228" s="1">
        <v>4054552441559.3223</v>
      </c>
      <c r="BF228" s="1">
        <v>4311458738453.9014</v>
      </c>
      <c r="BG228" s="1">
        <v>4021783448232.2046</v>
      </c>
      <c r="BH228" s="1">
        <v>3074852612469.7568</v>
      </c>
      <c r="BI228" s="1">
        <v>2943297166689.1338</v>
      </c>
      <c r="BJ228" s="1">
        <v>3300500740186.9175</v>
      </c>
    </row>
    <row r="229" spans="1:62" x14ac:dyDescent="0.3">
      <c r="A229" s="1" t="s">
        <v>726</v>
      </c>
      <c r="B229" s="1" t="s">
        <v>727</v>
      </c>
      <c r="C229" s="1" t="s">
        <v>507</v>
      </c>
      <c r="D229" s="1" t="s">
        <v>508</v>
      </c>
      <c r="E229" s="1" t="s">
        <v>425</v>
      </c>
      <c r="F229" s="1" t="s">
        <v>425</v>
      </c>
      <c r="G229" s="1" t="s">
        <v>425</v>
      </c>
      <c r="H229" s="1" t="s">
        <v>425</v>
      </c>
      <c r="I229" s="1" t="s">
        <v>425</v>
      </c>
      <c r="J229" s="1" t="s">
        <v>425</v>
      </c>
      <c r="K229" s="1" t="s">
        <v>425</v>
      </c>
      <c r="L229" s="1" t="s">
        <v>425</v>
      </c>
      <c r="M229" s="1" t="s">
        <v>425</v>
      </c>
      <c r="N229" s="1" t="s">
        <v>425</v>
      </c>
      <c r="O229" s="1" t="s">
        <v>425</v>
      </c>
      <c r="P229" s="1" t="s">
        <v>425</v>
      </c>
      <c r="Q229" s="1" t="s">
        <v>425</v>
      </c>
      <c r="R229" s="1" t="s">
        <v>425</v>
      </c>
      <c r="S229" s="1" t="s">
        <v>425</v>
      </c>
      <c r="T229" s="1" t="s">
        <v>425</v>
      </c>
      <c r="U229" s="1" t="s">
        <v>425</v>
      </c>
      <c r="V229" s="1" t="s">
        <v>425</v>
      </c>
      <c r="W229" s="1" t="s">
        <v>425</v>
      </c>
      <c r="X229" s="1" t="s">
        <v>425</v>
      </c>
      <c r="Y229" s="1" t="s">
        <v>425</v>
      </c>
      <c r="Z229" s="1" t="s">
        <v>425</v>
      </c>
      <c r="AA229" s="1" t="s">
        <v>425</v>
      </c>
      <c r="AB229" s="1" t="s">
        <v>425</v>
      </c>
      <c r="AC229" s="1" t="s">
        <v>425</v>
      </c>
      <c r="AD229" s="1" t="s">
        <v>425</v>
      </c>
      <c r="AE229" s="1" t="s">
        <v>425</v>
      </c>
      <c r="AF229" s="1" t="s">
        <v>425</v>
      </c>
      <c r="AG229" s="1" t="s">
        <v>425</v>
      </c>
      <c r="AH229" s="1">
        <v>960328155562.11243</v>
      </c>
      <c r="AI229" s="1">
        <v>1020619429310.9316</v>
      </c>
      <c r="AJ229" s="1">
        <v>1008411636881.4661</v>
      </c>
      <c r="AK229" s="1">
        <v>944225033829.6532</v>
      </c>
      <c r="AL229" s="1">
        <v>931230207614.68152</v>
      </c>
      <c r="AM229" s="1">
        <v>837243352847.61279</v>
      </c>
      <c r="AN229" s="1">
        <v>918930637855.0083</v>
      </c>
      <c r="AO229" s="1">
        <v>947705087434.76208</v>
      </c>
      <c r="AP229" s="1">
        <v>979132716528.93738</v>
      </c>
      <c r="AQ229" s="1">
        <v>946228593492.29639</v>
      </c>
      <c r="AR229" s="1">
        <v>820213772757.26343</v>
      </c>
      <c r="AS229" s="1">
        <v>891939625136.75232</v>
      </c>
      <c r="AT229" s="1">
        <v>907524986868.82581</v>
      </c>
      <c r="AU229" s="1">
        <v>1019027451202.4747</v>
      </c>
      <c r="AV229" s="1">
        <v>1254935693409.6851</v>
      </c>
      <c r="AW229" s="1">
        <v>1622565505094.8032</v>
      </c>
      <c r="AX229" s="1">
        <v>2032400263820.3713</v>
      </c>
      <c r="AY229" s="1">
        <v>2458916502733.4507</v>
      </c>
      <c r="AZ229" s="1">
        <v>3160769581656.3589</v>
      </c>
      <c r="BA229" s="1">
        <v>3911571971985.6123</v>
      </c>
      <c r="BB229" s="1">
        <v>3100233553677.0996</v>
      </c>
      <c r="BC229" s="1">
        <v>3634426277925.5762</v>
      </c>
      <c r="BD229" s="1">
        <v>4419856830777.2549</v>
      </c>
      <c r="BE229" s="1">
        <v>4611478733661.9766</v>
      </c>
      <c r="BF229" s="1">
        <v>4893778917069.3867</v>
      </c>
      <c r="BG229" s="1">
        <v>4624592551758.332</v>
      </c>
      <c r="BH229" s="1">
        <v>3601633743536.8979</v>
      </c>
      <c r="BI229" s="1">
        <v>3466035965437.1777</v>
      </c>
      <c r="BJ229" s="1">
        <v>3879859485679.1973</v>
      </c>
    </row>
    <row r="230" spans="1:62" x14ac:dyDescent="0.3">
      <c r="A230" s="1" t="s">
        <v>726</v>
      </c>
      <c r="B230" s="1" t="s">
        <v>727</v>
      </c>
      <c r="C230" s="1" t="s">
        <v>509</v>
      </c>
      <c r="D230" s="1" t="s">
        <v>510</v>
      </c>
      <c r="E230" s="1">
        <v>359029375700.78271</v>
      </c>
      <c r="F230" s="1">
        <v>390887213480.74969</v>
      </c>
      <c r="G230" s="1">
        <v>427014890429.99426</v>
      </c>
      <c r="H230" s="1">
        <v>470414635948.36768</v>
      </c>
      <c r="I230" s="1">
        <v>521327946897.92889</v>
      </c>
      <c r="J230" s="1">
        <v>567732375288.19141</v>
      </c>
      <c r="K230" s="1">
        <v>615437686396.20117</v>
      </c>
      <c r="L230" s="1">
        <v>661332223545.93091</v>
      </c>
      <c r="M230" s="1">
        <v>687385494341.58386</v>
      </c>
      <c r="N230" s="1">
        <v>754985079762.71655</v>
      </c>
      <c r="O230" s="1">
        <v>854806976544.55078</v>
      </c>
      <c r="P230" s="1">
        <v>966895024360.65234</v>
      </c>
      <c r="Q230" s="1">
        <v>1157617173702.1021</v>
      </c>
      <c r="R230" s="1">
        <v>1469889521862.1714</v>
      </c>
      <c r="S230" s="1">
        <v>1652067527870.0107</v>
      </c>
      <c r="T230" s="1">
        <v>1925962407817.7354</v>
      </c>
      <c r="U230" s="1">
        <v>1994811570691.7981</v>
      </c>
      <c r="V230" s="1">
        <v>2259061132562.7729</v>
      </c>
      <c r="W230" s="1">
        <v>2768458431504.7295</v>
      </c>
      <c r="X230" s="1">
        <v>3381002006988.1772</v>
      </c>
      <c r="Y230" s="1">
        <v>3859034986977.1509</v>
      </c>
      <c r="Z230" s="1">
        <v>3414523775281.6094</v>
      </c>
      <c r="AA230" s="1">
        <v>3286230902571.6777</v>
      </c>
      <c r="AB230" s="1">
        <v>3185259544963.1011</v>
      </c>
      <c r="AC230" s="1">
        <v>3058273854701.4966</v>
      </c>
      <c r="AD230" s="1">
        <v>3160727474313.2446</v>
      </c>
      <c r="AE230" s="1">
        <v>4333946473357.8125</v>
      </c>
      <c r="AF230" s="1">
        <v>5362160463594.0342</v>
      </c>
      <c r="AG230" s="1">
        <v>5981271674728.6729</v>
      </c>
      <c r="AH230" s="1">
        <v>6107077077923.2246</v>
      </c>
      <c r="AI230" s="1">
        <v>7573007883964.6855</v>
      </c>
      <c r="AJ230" s="1">
        <v>7859432403021.1973</v>
      </c>
      <c r="AK230" s="1">
        <v>8563868132607.1123</v>
      </c>
      <c r="AL230" s="1">
        <v>7808204288725.2305</v>
      </c>
      <c r="AM230" s="1">
        <v>8291509307136.458</v>
      </c>
      <c r="AN230" s="1">
        <v>9617626658380.6309</v>
      </c>
      <c r="AO230" s="1">
        <v>9832779726332.5703</v>
      </c>
      <c r="AP230" s="1">
        <v>9281691729773.418</v>
      </c>
      <c r="AQ230" s="1">
        <v>9597916593883.3848</v>
      </c>
      <c r="AR230" s="1">
        <v>9583222954183.9277</v>
      </c>
      <c r="AS230" s="1">
        <v>8906259675838.5996</v>
      </c>
      <c r="AT230" s="1">
        <v>9004047000477.5566</v>
      </c>
      <c r="AU230" s="1">
        <v>9816570308921.3438</v>
      </c>
      <c r="AV230" s="1">
        <v>11949502573497.443</v>
      </c>
      <c r="AW230" s="1">
        <v>13798204365627.721</v>
      </c>
      <c r="AX230" s="1">
        <v>14433470312804.232</v>
      </c>
      <c r="AY230" s="1">
        <v>15398749328298.748</v>
      </c>
      <c r="AZ230" s="1">
        <v>17793784213095.402</v>
      </c>
      <c r="BA230" s="1">
        <v>19137013228474.844</v>
      </c>
      <c r="BB230" s="1">
        <v>17102490228101.066</v>
      </c>
      <c r="BC230" s="1">
        <v>16987391593239.695</v>
      </c>
      <c r="BD230" s="1">
        <v>18350556736021.996</v>
      </c>
      <c r="BE230" s="1">
        <v>17292774157162.592</v>
      </c>
      <c r="BF230" s="1">
        <v>18029679886231.617</v>
      </c>
      <c r="BG230" s="1">
        <v>18635535561984.734</v>
      </c>
      <c r="BH230" s="1">
        <v>16416670356766.436</v>
      </c>
      <c r="BI230" s="1">
        <v>16491855791194.871</v>
      </c>
      <c r="BJ230" s="1">
        <v>17277697660475.027</v>
      </c>
    </row>
    <row r="231" spans="1:62" x14ac:dyDescent="0.3">
      <c r="A231" s="1" t="s">
        <v>726</v>
      </c>
      <c r="B231" s="1" t="s">
        <v>727</v>
      </c>
      <c r="C231" s="1" t="s">
        <v>511</v>
      </c>
      <c r="D231" s="1" t="s">
        <v>512</v>
      </c>
      <c r="E231" s="1" t="s">
        <v>425</v>
      </c>
      <c r="F231" s="1" t="s">
        <v>425</v>
      </c>
      <c r="G231" s="1" t="s">
        <v>425</v>
      </c>
      <c r="H231" s="1" t="s">
        <v>425</v>
      </c>
      <c r="I231" s="1" t="s">
        <v>425</v>
      </c>
      <c r="J231" s="1" t="s">
        <v>425</v>
      </c>
      <c r="K231" s="1" t="s">
        <v>425</v>
      </c>
      <c r="L231" s="1" t="s">
        <v>425</v>
      </c>
      <c r="M231" s="1" t="s">
        <v>425</v>
      </c>
      <c r="N231" s="1" t="s">
        <v>425</v>
      </c>
      <c r="O231" s="1" t="s">
        <v>425</v>
      </c>
      <c r="P231" s="1" t="s">
        <v>425</v>
      </c>
      <c r="Q231" s="1" t="s">
        <v>425</v>
      </c>
      <c r="R231" s="1" t="s">
        <v>425</v>
      </c>
      <c r="S231" s="1" t="s">
        <v>425</v>
      </c>
      <c r="T231" s="1" t="s">
        <v>425</v>
      </c>
      <c r="U231" s="1" t="s">
        <v>425</v>
      </c>
      <c r="V231" s="1" t="s">
        <v>425</v>
      </c>
      <c r="W231" s="1" t="s">
        <v>425</v>
      </c>
      <c r="X231" s="1" t="s">
        <v>425</v>
      </c>
      <c r="Y231" s="1" t="s">
        <v>425</v>
      </c>
      <c r="Z231" s="1" t="s">
        <v>425</v>
      </c>
      <c r="AA231" s="1" t="s">
        <v>425</v>
      </c>
      <c r="AB231" s="1" t="s">
        <v>425</v>
      </c>
      <c r="AC231" s="1" t="s">
        <v>425</v>
      </c>
      <c r="AD231" s="1" t="s">
        <v>425</v>
      </c>
      <c r="AE231" s="1" t="s">
        <v>425</v>
      </c>
      <c r="AF231" s="1" t="s">
        <v>425</v>
      </c>
      <c r="AG231" s="1" t="s">
        <v>425</v>
      </c>
      <c r="AH231" s="1" t="s">
        <v>425</v>
      </c>
      <c r="AI231" s="1" t="s">
        <v>425</v>
      </c>
      <c r="AJ231" s="1" t="s">
        <v>425</v>
      </c>
      <c r="AK231" s="1" t="s">
        <v>425</v>
      </c>
      <c r="AL231" s="1" t="s">
        <v>425</v>
      </c>
      <c r="AM231" s="1" t="s">
        <v>425</v>
      </c>
      <c r="AN231" s="1" t="s">
        <v>425</v>
      </c>
      <c r="AO231" s="1" t="s">
        <v>425</v>
      </c>
      <c r="AP231" s="1" t="s">
        <v>425</v>
      </c>
      <c r="AQ231" s="1" t="s">
        <v>425</v>
      </c>
      <c r="AR231" s="1" t="s">
        <v>425</v>
      </c>
      <c r="AS231" s="1">
        <v>214581982915.42621</v>
      </c>
      <c r="AT231" s="1">
        <v>196815513031.58633</v>
      </c>
      <c r="AU231" s="1">
        <v>191486948971.47485</v>
      </c>
      <c r="AV231" s="1">
        <v>217583936377.29178</v>
      </c>
      <c r="AW231" s="1">
        <v>251771040833.79181</v>
      </c>
      <c r="AX231" s="1">
        <v>306264358671.97491</v>
      </c>
      <c r="AY231" s="1">
        <v>362640093033.12878</v>
      </c>
      <c r="AZ231" s="1">
        <v>445864045382.20251</v>
      </c>
      <c r="BA231" s="1">
        <v>576894965021.31445</v>
      </c>
      <c r="BB231" s="1">
        <v>538769386851.78674</v>
      </c>
      <c r="BC231" s="1">
        <v>641083498163.62439</v>
      </c>
      <c r="BD231" s="1">
        <v>705132989291.66333</v>
      </c>
      <c r="BE231" s="1">
        <v>812460412982.90271</v>
      </c>
      <c r="BF231" s="1">
        <v>844211308436.99341</v>
      </c>
      <c r="BG231" s="1">
        <v>854436872033.34216</v>
      </c>
      <c r="BH231" s="1">
        <v>758948867366.72473</v>
      </c>
      <c r="BI231" s="1">
        <v>724091067411.02771</v>
      </c>
      <c r="BJ231" s="1">
        <v>830726810714.62329</v>
      </c>
    </row>
    <row r="232" spans="1:62" x14ac:dyDescent="0.3">
      <c r="A232" s="1" t="s">
        <v>726</v>
      </c>
      <c r="B232" s="1" t="s">
        <v>727</v>
      </c>
      <c r="C232" s="1" t="s">
        <v>513</v>
      </c>
      <c r="D232" s="1" t="s">
        <v>514</v>
      </c>
      <c r="E232" s="1">
        <v>17504978518.555454</v>
      </c>
      <c r="F232" s="1">
        <v>17956843434.387497</v>
      </c>
      <c r="G232" s="1">
        <v>19573297138.391323</v>
      </c>
      <c r="H232" s="1">
        <v>23727228786.68499</v>
      </c>
      <c r="I232" s="1">
        <v>21016886044.526394</v>
      </c>
      <c r="J232" s="1">
        <v>24391611015.216072</v>
      </c>
      <c r="K232" s="1">
        <v>26614927996.683277</v>
      </c>
      <c r="L232" s="1">
        <v>25977553324.757748</v>
      </c>
      <c r="M232" s="1">
        <v>27162680766.13496</v>
      </c>
      <c r="N232" s="1">
        <v>30351466244.81744</v>
      </c>
      <c r="O232" s="1">
        <v>31821064288.066612</v>
      </c>
      <c r="P232" s="1">
        <v>34321034821.738895</v>
      </c>
      <c r="Q232" s="1">
        <v>37182035599.638077</v>
      </c>
      <c r="R232" s="1">
        <v>44784492923.810081</v>
      </c>
      <c r="S232" s="1">
        <v>54943146271.969337</v>
      </c>
      <c r="T232" s="1">
        <v>62338719601.692947</v>
      </c>
      <c r="U232" s="1">
        <v>66095344257.52346</v>
      </c>
      <c r="V232" s="1">
        <v>78110571449.278091</v>
      </c>
      <c r="W232" s="1">
        <v>89239500238.447723</v>
      </c>
      <c r="X232" s="1">
        <v>100996469907.5385</v>
      </c>
      <c r="Y232" s="1">
        <v>105258291828.62787</v>
      </c>
      <c r="Z232" s="1">
        <v>104909288780.32426</v>
      </c>
      <c r="AA232" s="1">
        <v>104657423995.32855</v>
      </c>
      <c r="AB232" s="1">
        <v>98142260696.481354</v>
      </c>
      <c r="AC232" s="1">
        <v>97549968729.039856</v>
      </c>
      <c r="AD232" s="1">
        <v>102988624168.10359</v>
      </c>
      <c r="AE232" s="1">
        <v>118273947802.17194</v>
      </c>
      <c r="AF232" s="1">
        <v>129510353766.56198</v>
      </c>
      <c r="AG232" s="1">
        <v>130370766056.21864</v>
      </c>
      <c r="AH232" s="1">
        <v>127133870635.97504</v>
      </c>
      <c r="AI232" s="1">
        <v>129563270449.56041</v>
      </c>
      <c r="AJ232" s="1">
        <v>133837294061.35275</v>
      </c>
      <c r="AK232" s="1">
        <v>121806252518.36584</v>
      </c>
      <c r="AL232" s="1">
        <v>125953831384.1351</v>
      </c>
      <c r="AM232" s="1">
        <v>111754764756.59016</v>
      </c>
      <c r="AN232" s="1">
        <v>127074341410.36253</v>
      </c>
      <c r="AO232" s="1">
        <v>132907366906.07443</v>
      </c>
      <c r="AP232" s="1">
        <v>139643531730.6041</v>
      </c>
      <c r="AQ232" s="1">
        <v>143813315797.91006</v>
      </c>
      <c r="AR232" s="1">
        <v>143743613277.41339</v>
      </c>
      <c r="AS232" s="1">
        <v>155859146238.72034</v>
      </c>
      <c r="AT232" s="1">
        <v>148157685592.46555</v>
      </c>
      <c r="AU232" s="1">
        <v>160931530735.0809</v>
      </c>
      <c r="AV232" s="1">
        <v>183271275526.46829</v>
      </c>
      <c r="AW232" s="1">
        <v>211132332255.81924</v>
      </c>
      <c r="AX232" s="1">
        <v>243510812402.68793</v>
      </c>
      <c r="AY232" s="1">
        <v>292277278510.18127</v>
      </c>
      <c r="AZ232" s="1">
        <v>348312890048.81879</v>
      </c>
      <c r="BA232" s="1">
        <v>421086650266.76526</v>
      </c>
      <c r="BB232" s="1">
        <v>423617962057.28223</v>
      </c>
      <c r="BC232" s="1">
        <v>468988446692.29309</v>
      </c>
      <c r="BD232" s="1">
        <v>524010496967.08917</v>
      </c>
      <c r="BE232" s="1">
        <v>564381508746.69214</v>
      </c>
      <c r="BF232" s="1">
        <v>612898760943.10999</v>
      </c>
      <c r="BG232" s="1">
        <v>650445161954.41882</v>
      </c>
      <c r="BH232" s="1">
        <v>640013775850.34473</v>
      </c>
      <c r="BI232" s="1">
        <v>652175948756.26489</v>
      </c>
      <c r="BJ232" s="1">
        <v>728774036366.63647</v>
      </c>
    </row>
    <row r="233" spans="1:62" x14ac:dyDescent="0.3">
      <c r="A233" s="1" t="s">
        <v>726</v>
      </c>
      <c r="B233" s="1" t="s">
        <v>727</v>
      </c>
      <c r="C233" s="1" t="s">
        <v>515</v>
      </c>
      <c r="D233" s="1" t="s">
        <v>516</v>
      </c>
      <c r="E233" s="1">
        <v>1083738717524.087</v>
      </c>
      <c r="F233" s="1">
        <v>1146883375452.0171</v>
      </c>
      <c r="G233" s="1">
        <v>1238672839130.4263</v>
      </c>
      <c r="H233" s="1">
        <v>1324514298295.4258</v>
      </c>
      <c r="I233" s="1">
        <v>1452677021732.4585</v>
      </c>
      <c r="J233" s="1">
        <v>1577815768211.4102</v>
      </c>
      <c r="K233" s="1">
        <v>1727723205625.4751</v>
      </c>
      <c r="L233" s="1">
        <v>1845769086630.9446</v>
      </c>
      <c r="M233" s="1">
        <v>2000083838851.4543</v>
      </c>
      <c r="N233" s="1">
        <v>2197934743018.562</v>
      </c>
      <c r="O233" s="1">
        <v>2415942013181.4644</v>
      </c>
      <c r="P233" s="1">
        <v>2679892857727.4092</v>
      </c>
      <c r="Q233" s="1">
        <v>3105585891201.0352</v>
      </c>
      <c r="R233" s="1">
        <v>3767960889709.9414</v>
      </c>
      <c r="S233" s="1">
        <v>4265387676794.3042</v>
      </c>
      <c r="T233" s="1">
        <v>4726994340058.7754</v>
      </c>
      <c r="U233" s="1">
        <v>5142980001025.3203</v>
      </c>
      <c r="V233" s="1">
        <v>5822465210496.3359</v>
      </c>
      <c r="W233" s="1">
        <v>6962586159784.2744</v>
      </c>
      <c r="X233" s="1">
        <v>8052892249010.2217</v>
      </c>
      <c r="Y233" s="1">
        <v>8994120940737.166</v>
      </c>
      <c r="Z233" s="1">
        <v>9132378340522.2793</v>
      </c>
      <c r="AA233" s="1">
        <v>9054257256672.6445</v>
      </c>
      <c r="AB233" s="1">
        <v>9371554895435.0371</v>
      </c>
      <c r="AC233" s="1">
        <v>9742166402692.1191</v>
      </c>
      <c r="AD233" s="1">
        <v>10236440096175.65</v>
      </c>
      <c r="AE233" s="1">
        <v>12432068220132.123</v>
      </c>
      <c r="AF233" s="1">
        <v>14393615640029.311</v>
      </c>
      <c r="AG233" s="1">
        <v>16212731612180.189</v>
      </c>
      <c r="AH233" s="1">
        <v>16905617637100.393</v>
      </c>
      <c r="AI233" s="1">
        <v>19054601188741.105</v>
      </c>
      <c r="AJ233" s="1">
        <v>20206438474581.363</v>
      </c>
      <c r="AK233" s="1">
        <v>21769592842805.789</v>
      </c>
      <c r="AL233" s="1">
        <v>21951665906572.246</v>
      </c>
      <c r="AM233" s="1">
        <v>23545813692448.793</v>
      </c>
      <c r="AN233" s="1">
        <v>26119340056413.617</v>
      </c>
      <c r="AO233" s="1">
        <v>26365812920137.563</v>
      </c>
      <c r="AP233" s="1">
        <v>25961033675576.582</v>
      </c>
      <c r="AQ233" s="1">
        <v>26055497178178.859</v>
      </c>
      <c r="AR233" s="1">
        <v>27338899512486.129</v>
      </c>
      <c r="AS233" s="1">
        <v>27899011817533.957</v>
      </c>
      <c r="AT233" s="1">
        <v>27617210372380.523</v>
      </c>
      <c r="AU233" s="1">
        <v>28605786313951.113</v>
      </c>
      <c r="AV233" s="1">
        <v>32091742949508.574</v>
      </c>
      <c r="AW233" s="1">
        <v>35745670208082.164</v>
      </c>
      <c r="AX233" s="1">
        <v>37828895208554.359</v>
      </c>
      <c r="AY233" s="1">
        <v>39949591651052.195</v>
      </c>
      <c r="AZ233" s="1">
        <v>43701697595251.445</v>
      </c>
      <c r="BA233" s="1">
        <v>46482186891482.391</v>
      </c>
      <c r="BB233" s="1">
        <v>43561026668309.125</v>
      </c>
      <c r="BC233" s="1">
        <v>45719279000402.398</v>
      </c>
      <c r="BD233" s="1">
        <v>49412039871292.406</v>
      </c>
      <c r="BE233" s="1">
        <v>49467213807435.359</v>
      </c>
      <c r="BF233" s="1">
        <v>50012560794420.719</v>
      </c>
      <c r="BG233" s="1">
        <v>51048743606968.969</v>
      </c>
      <c r="BH233" s="1">
        <v>48322414816705.75</v>
      </c>
      <c r="BI233" s="1">
        <v>49281856158945.938</v>
      </c>
      <c r="BJ233" s="1">
        <v>51475414395949.648</v>
      </c>
    </row>
    <row r="234" spans="1:62" x14ac:dyDescent="0.3">
      <c r="A234" s="1" t="s">
        <v>726</v>
      </c>
      <c r="B234" s="1" t="s">
        <v>727</v>
      </c>
      <c r="C234" s="1" t="s">
        <v>517</v>
      </c>
      <c r="D234" s="1" t="s">
        <v>518</v>
      </c>
      <c r="E234" s="1">
        <v>294774404457.18951</v>
      </c>
      <c r="F234" s="1">
        <v>281641227734.91119</v>
      </c>
      <c r="G234" s="1">
        <v>293908953902.99878</v>
      </c>
      <c r="H234" s="1">
        <v>313430586026.50104</v>
      </c>
      <c r="I234" s="1">
        <v>354935620754.00018</v>
      </c>
      <c r="J234" s="1">
        <v>389895242492.85675</v>
      </c>
      <c r="K234" s="1">
        <v>401998575105.33466</v>
      </c>
      <c r="L234" s="1">
        <v>413023041130.52313</v>
      </c>
      <c r="M234" s="1">
        <v>436571430158.03815</v>
      </c>
      <c r="N234" s="1">
        <v>487999680667.65948</v>
      </c>
      <c r="O234" s="1">
        <v>529340137554.60388</v>
      </c>
      <c r="P234" s="1">
        <v>578586967221.21716</v>
      </c>
      <c r="Q234" s="1">
        <v>651183363211.64636</v>
      </c>
      <c r="R234" s="1">
        <v>837841120950.34924</v>
      </c>
      <c r="S234" s="1">
        <v>1057291315089.6995</v>
      </c>
      <c r="T234" s="1">
        <v>1142730058394.3625</v>
      </c>
      <c r="U234" s="1">
        <v>1246304106557.1326</v>
      </c>
      <c r="V234" s="1">
        <v>1413531554597.313</v>
      </c>
      <c r="W234" s="1">
        <v>1524696748021.0945</v>
      </c>
      <c r="X234" s="1">
        <v>1825732384161.8884</v>
      </c>
      <c r="Y234" s="1">
        <v>2139770356345.0596</v>
      </c>
      <c r="Z234" s="1">
        <v>2320172191220.9141</v>
      </c>
      <c r="AA234" s="1">
        <v>2301528667243.5947</v>
      </c>
      <c r="AB234" s="1">
        <v>2271483470054.3887</v>
      </c>
      <c r="AC234" s="1">
        <v>2313356636765.2695</v>
      </c>
      <c r="AD234" s="1">
        <v>2440479658093.0464</v>
      </c>
      <c r="AE234" s="1">
        <v>2553582208560.2671</v>
      </c>
      <c r="AF234" s="1">
        <v>2617765836764.2935</v>
      </c>
      <c r="AG234" s="1">
        <v>2847223020246.8481</v>
      </c>
      <c r="AH234" s="1">
        <v>3045552002451.729</v>
      </c>
      <c r="AI234" s="1">
        <v>3445041207920.8496</v>
      </c>
      <c r="AJ234" s="1">
        <v>3710448040088.939</v>
      </c>
      <c r="AK234" s="1">
        <v>3698848591732.2207</v>
      </c>
      <c r="AL234" s="1">
        <v>3963450456182.606</v>
      </c>
      <c r="AM234" s="1">
        <v>4345077957648.0562</v>
      </c>
      <c r="AN234" s="1">
        <v>4878122055962.4541</v>
      </c>
      <c r="AO234" s="1">
        <v>5336219415392.9082</v>
      </c>
      <c r="AP234" s="1">
        <v>5653682952212.2988</v>
      </c>
      <c r="AQ234" s="1">
        <v>5497866536694.8389</v>
      </c>
      <c r="AR234" s="1">
        <v>5336891178813.2031</v>
      </c>
      <c r="AS234" s="1">
        <v>5799854105797.4873</v>
      </c>
      <c r="AT234" s="1">
        <v>5885080246279.8311</v>
      </c>
      <c r="AU234" s="1">
        <v>5974616212131.5137</v>
      </c>
      <c r="AV234" s="1">
        <v>6727577107713.1191</v>
      </c>
      <c r="AW234" s="1">
        <v>8003465737255.2871</v>
      </c>
      <c r="AX234" s="1">
        <v>9567005556607.5488</v>
      </c>
      <c r="AY234" s="1">
        <v>11338857254967.977</v>
      </c>
      <c r="AZ234" s="1">
        <v>14111319354089.674</v>
      </c>
      <c r="BA234" s="1">
        <v>16947333467462.871</v>
      </c>
      <c r="BB234" s="1">
        <v>16449910318384.137</v>
      </c>
      <c r="BC234" s="1">
        <v>19977170903178.164</v>
      </c>
      <c r="BD234" s="1">
        <v>23625393810182.344</v>
      </c>
      <c r="BE234" s="1">
        <v>25110781711224.531</v>
      </c>
      <c r="BF234" s="1">
        <v>26548453670328.855</v>
      </c>
      <c r="BG234" s="1">
        <v>27417808169925.227</v>
      </c>
      <c r="BH234" s="1">
        <v>25892267158723.988</v>
      </c>
      <c r="BI234" s="1">
        <v>26025458644283.527</v>
      </c>
      <c r="BJ234" s="1">
        <v>28648517074135.898</v>
      </c>
    </row>
    <row r="235" spans="1:62" x14ac:dyDescent="0.3">
      <c r="A235" s="1" t="s">
        <v>726</v>
      </c>
      <c r="B235" s="1" t="s">
        <v>727</v>
      </c>
      <c r="C235" s="1" t="s">
        <v>519</v>
      </c>
      <c r="D235" s="1" t="s">
        <v>520</v>
      </c>
      <c r="E235" s="1">
        <v>332147671722.70752</v>
      </c>
      <c r="F235" s="1">
        <v>321728264769.23523</v>
      </c>
      <c r="G235" s="1">
        <v>337355580352.0318</v>
      </c>
      <c r="H235" s="1">
        <v>362457947399.10907</v>
      </c>
      <c r="I235" s="1">
        <v>402597085182.59119</v>
      </c>
      <c r="J235" s="1">
        <v>443754561135.12646</v>
      </c>
      <c r="K235" s="1">
        <v>460498323036.77606</v>
      </c>
      <c r="L235" s="1">
        <v>472068077982.70929</v>
      </c>
      <c r="M235" s="1">
        <v>498805687917.6546</v>
      </c>
      <c r="N235" s="1">
        <v>558329679884.82214</v>
      </c>
      <c r="O235" s="1">
        <v>611214737617.76514</v>
      </c>
      <c r="P235" s="1">
        <v>660680833841.02661</v>
      </c>
      <c r="Q235" s="1">
        <v>736571203407.21667</v>
      </c>
      <c r="R235" s="1">
        <v>935526185668.0072</v>
      </c>
      <c r="S235" s="1">
        <v>1189864874907.5186</v>
      </c>
      <c r="T235" s="1">
        <v>1301732386850.4102</v>
      </c>
      <c r="U235" s="1">
        <v>1411568715775.8315</v>
      </c>
      <c r="V235" s="1">
        <v>1593590716033.2915</v>
      </c>
      <c r="W235" s="1">
        <v>1728230687774.542</v>
      </c>
      <c r="X235" s="1">
        <v>2063545159783.844</v>
      </c>
      <c r="Y235" s="1">
        <v>2419661720213.7109</v>
      </c>
      <c r="Z235" s="1">
        <v>2606848395021.4673</v>
      </c>
      <c r="AA235" s="1">
        <v>2578742151080.5991</v>
      </c>
      <c r="AB235" s="1">
        <v>2518879316768.4141</v>
      </c>
      <c r="AC235" s="1">
        <v>2552996064936.2212</v>
      </c>
      <c r="AD235" s="1">
        <v>2689611338233.9263</v>
      </c>
      <c r="AE235" s="1">
        <v>2810327707813.8765</v>
      </c>
      <c r="AF235" s="1">
        <v>2895052867496.2773</v>
      </c>
      <c r="AG235" s="1">
        <v>3135165200138.9419</v>
      </c>
      <c r="AH235" s="1">
        <v>3335464621294.6304</v>
      </c>
      <c r="AI235" s="1">
        <v>3753908554413.9849</v>
      </c>
      <c r="AJ235" s="1">
        <v>4027002439680.3877</v>
      </c>
      <c r="AK235" s="1">
        <v>4005751191307.7534</v>
      </c>
      <c r="AL235" s="1">
        <v>4262423194627.019</v>
      </c>
      <c r="AM235" s="1">
        <v>4631977111760.21</v>
      </c>
      <c r="AN235" s="1">
        <v>5209847124113.5674</v>
      </c>
      <c r="AO235" s="1">
        <v>5701855814803.8994</v>
      </c>
      <c r="AP235" s="1">
        <v>6031820984138.3232</v>
      </c>
      <c r="AQ235" s="1">
        <v>5874033495083.3477</v>
      </c>
      <c r="AR235" s="1">
        <v>5721667243132.5889</v>
      </c>
      <c r="AS235" s="1">
        <v>6224417036296.8438</v>
      </c>
      <c r="AT235" s="1">
        <v>6298754036310.7471</v>
      </c>
      <c r="AU235" s="1">
        <v>6417897030413.3818</v>
      </c>
      <c r="AV235" s="1">
        <v>7229580059287.5859</v>
      </c>
      <c r="AW235" s="1">
        <v>8588210201255.3584</v>
      </c>
      <c r="AX235" s="1">
        <v>10243789622354.586</v>
      </c>
      <c r="AY235" s="1">
        <v>12156999762992.914</v>
      </c>
      <c r="AZ235" s="1">
        <v>15067095325815.047</v>
      </c>
      <c r="BA235" s="1">
        <v>18098098464795.918</v>
      </c>
      <c r="BB235" s="1">
        <v>17580870601359.492</v>
      </c>
      <c r="BC235" s="1">
        <v>21428831908503.91</v>
      </c>
      <c r="BD235" s="1">
        <v>25280436633081.043</v>
      </c>
      <c r="BE235" s="1">
        <v>26896135269885.988</v>
      </c>
      <c r="BF235" s="1">
        <v>28487508096769.441</v>
      </c>
      <c r="BG235" s="1">
        <v>29510452511451.031</v>
      </c>
      <c r="BH235" s="1">
        <v>27915726843475.445</v>
      </c>
      <c r="BI235" s="1">
        <v>28005663818401.168</v>
      </c>
      <c r="BJ235" s="1">
        <v>30741796092143.395</v>
      </c>
    </row>
    <row r="236" spans="1:62" x14ac:dyDescent="0.3">
      <c r="A236" s="1" t="s">
        <v>726</v>
      </c>
      <c r="B236" s="1" t="s">
        <v>727</v>
      </c>
      <c r="C236" s="1" t="s">
        <v>521</v>
      </c>
      <c r="D236" s="1" t="s">
        <v>522</v>
      </c>
      <c r="E236" s="1">
        <v>12532037675.967308</v>
      </c>
      <c r="F236" s="1">
        <v>13393145328.078197</v>
      </c>
      <c r="G236" s="1">
        <v>14315077254.641813</v>
      </c>
      <c r="H236" s="1">
        <v>15141028323.385067</v>
      </c>
      <c r="I236" s="1">
        <v>16552295311.543722</v>
      </c>
      <c r="J236" s="1">
        <v>18014099603.177494</v>
      </c>
      <c r="K236" s="1">
        <v>19554625140.303253</v>
      </c>
      <c r="L236" s="1">
        <v>19677023489.018505</v>
      </c>
      <c r="M236" s="1">
        <v>20917432610.393959</v>
      </c>
      <c r="N236" s="1">
        <v>23869327553.844582</v>
      </c>
      <c r="O236" s="1">
        <v>32853737952.812145</v>
      </c>
      <c r="P236" s="1">
        <v>30374828112.633018</v>
      </c>
      <c r="Q236" s="1">
        <v>33946936788.249187</v>
      </c>
      <c r="R236" s="1">
        <v>36085125024.485909</v>
      </c>
      <c r="S236" s="1">
        <v>52403818333.206963</v>
      </c>
      <c r="T236" s="1">
        <v>60270886216.658836</v>
      </c>
      <c r="U236" s="1">
        <v>73287514720.637482</v>
      </c>
      <c r="V236" s="1">
        <v>76817789922.566391</v>
      </c>
      <c r="W236" s="1">
        <v>83214760431.824036</v>
      </c>
      <c r="X236" s="1">
        <v>102395329236.78706</v>
      </c>
      <c r="Y236" s="1">
        <v>131711300194.74161</v>
      </c>
      <c r="Z236" s="1">
        <v>135653435587.81892</v>
      </c>
      <c r="AA236" s="1">
        <v>127748739860.41808</v>
      </c>
      <c r="AB236" s="1">
        <v>106319277691.34235</v>
      </c>
      <c r="AC236" s="1">
        <v>99756301588.785828</v>
      </c>
      <c r="AD236" s="1">
        <v>99685816261.562408</v>
      </c>
      <c r="AE236" s="1">
        <v>96873674115.281464</v>
      </c>
      <c r="AF236" s="1">
        <v>107082431791.54059</v>
      </c>
      <c r="AG236" s="1">
        <v>114714724145.48671</v>
      </c>
      <c r="AH236" s="1">
        <v>117278134197.55795</v>
      </c>
      <c r="AI236" s="1">
        <v>124554583379.38309</v>
      </c>
      <c r="AJ236" s="1">
        <v>128127920127.22607</v>
      </c>
      <c r="AK236" s="1">
        <v>129504933952.04889</v>
      </c>
      <c r="AL236" s="1">
        <v>119492029674.21255</v>
      </c>
      <c r="AM236" s="1">
        <v>119339525277.53973</v>
      </c>
      <c r="AN236" s="1">
        <v>140653824899.55093</v>
      </c>
      <c r="AO236" s="1">
        <v>156597034002.35709</v>
      </c>
      <c r="AP236" s="1">
        <v>158398847049.37131</v>
      </c>
      <c r="AQ236" s="1">
        <v>151513540340.04156</v>
      </c>
      <c r="AR236" s="1">
        <v>157838229509.66663</v>
      </c>
      <c r="AS236" s="1">
        <v>175759687708.12817</v>
      </c>
      <c r="AT236" s="1">
        <v>169725864984.91479</v>
      </c>
      <c r="AU236" s="1">
        <v>184478678152.89822</v>
      </c>
      <c r="AV236" s="1">
        <v>210422237202.08719</v>
      </c>
      <c r="AW236" s="1">
        <v>254742853363.79626</v>
      </c>
      <c r="AX236" s="1">
        <v>300313257358.98102</v>
      </c>
      <c r="AY236" s="1">
        <v>380109998950.05493</v>
      </c>
      <c r="AZ236" s="1">
        <v>434843994375.77429</v>
      </c>
      <c r="BA236" s="1">
        <v>519062838351.91766</v>
      </c>
      <c r="BB236" s="1">
        <v>482330295419.85907</v>
      </c>
      <c r="BC236" s="1">
        <v>710338591111.9917</v>
      </c>
      <c r="BD236" s="1">
        <v>815412487006.03564</v>
      </c>
      <c r="BE236" s="1">
        <v>897230432814.00977</v>
      </c>
      <c r="BF236" s="1">
        <v>973743085757.22717</v>
      </c>
      <c r="BG236" s="1">
        <v>1055271972787.7909</v>
      </c>
      <c r="BH236" s="1">
        <v>985847068547.6012</v>
      </c>
      <c r="BI236" s="1">
        <v>924035470840.16882</v>
      </c>
      <c r="BJ236" s="1">
        <v>915342329873.43481</v>
      </c>
    </row>
    <row r="237" spans="1:62" x14ac:dyDescent="0.3">
      <c r="A237" s="1" t="s">
        <v>726</v>
      </c>
      <c r="B237" s="1" t="s">
        <v>727</v>
      </c>
      <c r="C237" s="1" t="s">
        <v>523</v>
      </c>
      <c r="D237" s="1" t="s">
        <v>524</v>
      </c>
      <c r="E237" s="1">
        <v>26575802496.452969</v>
      </c>
      <c r="F237" s="1">
        <v>27853322538.987461</v>
      </c>
      <c r="G237" s="1">
        <v>30194437876.029621</v>
      </c>
      <c r="H237" s="1">
        <v>35183395435.237312</v>
      </c>
      <c r="I237" s="1">
        <v>32290035218.539551</v>
      </c>
      <c r="J237" s="1">
        <v>37240947265.112518</v>
      </c>
      <c r="K237" s="1">
        <v>40394036340.512253</v>
      </c>
      <c r="L237" s="1">
        <v>40866560606.443275</v>
      </c>
      <c r="M237" s="1">
        <v>42866022407.062218</v>
      </c>
      <c r="N237" s="1">
        <v>48165374815.315804</v>
      </c>
      <c r="O237" s="1">
        <v>50047555951.884972</v>
      </c>
      <c r="P237" s="1">
        <v>53253379866.649475</v>
      </c>
      <c r="Q237" s="1">
        <v>52659668484.254463</v>
      </c>
      <c r="R237" s="1">
        <v>63575065746.398903</v>
      </c>
      <c r="S237" s="1">
        <v>82159365608.225113</v>
      </c>
      <c r="T237" s="1">
        <v>101580231270.698</v>
      </c>
      <c r="U237" s="1">
        <v>92922225006.277542</v>
      </c>
      <c r="V237" s="1">
        <v>104860663667.85768</v>
      </c>
      <c r="W237" s="1">
        <v>122826497399.50407</v>
      </c>
      <c r="X237" s="1">
        <v>137358479099.68697</v>
      </c>
      <c r="Y237" s="1">
        <v>148298433286.35986</v>
      </c>
      <c r="Z237" s="1">
        <v>151104116873.06558</v>
      </c>
      <c r="AA237" s="1">
        <v>150223667526.3634</v>
      </c>
      <c r="AB237" s="1">
        <v>143601722074.86319</v>
      </c>
      <c r="AC237" s="1">
        <v>143185582792.12552</v>
      </c>
      <c r="AD237" s="1">
        <v>153510582131.47763</v>
      </c>
      <c r="AE237" s="1">
        <v>164896170000.74005</v>
      </c>
      <c r="AF237" s="1">
        <v>174741039461.52307</v>
      </c>
      <c r="AG237" s="1">
        <v>177585851255.72284</v>
      </c>
      <c r="AH237" s="1">
        <v>177233489850.71988</v>
      </c>
      <c r="AI237" s="1">
        <v>186186474167.43674</v>
      </c>
      <c r="AJ237" s="1">
        <v>189712605825.22345</v>
      </c>
      <c r="AK237" s="1">
        <v>177988488720.93896</v>
      </c>
      <c r="AL237" s="1">
        <v>179815585685.12561</v>
      </c>
      <c r="AM237" s="1">
        <v>166157092481.68634</v>
      </c>
      <c r="AN237" s="1">
        <v>189675133101.60831</v>
      </c>
      <c r="AO237" s="1">
        <v>207499367857.06357</v>
      </c>
      <c r="AP237" s="1">
        <v>218026599697.90295</v>
      </c>
      <c r="AQ237" s="1">
        <v>223764930863.97318</v>
      </c>
      <c r="AR237" s="1">
        <v>226635052147.24286</v>
      </c>
      <c r="AS237" s="1">
        <v>248603410062.96902</v>
      </c>
      <c r="AT237" s="1">
        <v>243589213446.97525</v>
      </c>
      <c r="AU237" s="1">
        <v>258526525388.42297</v>
      </c>
      <c r="AV237" s="1">
        <v>291258725207.76569</v>
      </c>
      <c r="AW237" s="1">
        <v>329367023001.31287</v>
      </c>
      <c r="AX237" s="1">
        <v>375393317137.93652</v>
      </c>
      <c r="AY237" s="1">
        <v>436590130451.51794</v>
      </c>
      <c r="AZ237" s="1">
        <v>518733898402.51422</v>
      </c>
      <c r="BA237" s="1">
        <v>629698302598.44861</v>
      </c>
      <c r="BB237" s="1">
        <v>650408779278.02893</v>
      </c>
      <c r="BC237" s="1">
        <v>738242979081.80237</v>
      </c>
      <c r="BD237" s="1">
        <v>833522757636.59021</v>
      </c>
      <c r="BE237" s="1">
        <v>881148790694.83691</v>
      </c>
      <c r="BF237" s="1">
        <v>960195465079.50525</v>
      </c>
      <c r="BG237" s="1">
        <v>1035220622681.8113</v>
      </c>
      <c r="BH237" s="1">
        <v>1039478554734.7489</v>
      </c>
      <c r="BI237" s="1">
        <v>1060271611687.8942</v>
      </c>
      <c r="BJ237" s="1">
        <v>1186015013019.4097</v>
      </c>
    </row>
    <row r="238" spans="1:62" x14ac:dyDescent="0.3">
      <c r="A238" s="1" t="s">
        <v>726</v>
      </c>
      <c r="B238" s="1" t="s">
        <v>727</v>
      </c>
      <c r="C238" s="1" t="s">
        <v>525</v>
      </c>
      <c r="D238" s="1" t="s">
        <v>526</v>
      </c>
      <c r="E238" s="1">
        <v>38460451253.63932</v>
      </c>
      <c r="F238" s="1">
        <v>40595761570.746002</v>
      </c>
      <c r="G238" s="1">
        <v>43782213430.481972</v>
      </c>
      <c r="H238" s="1">
        <v>49311508591.614746</v>
      </c>
      <c r="I238" s="1">
        <v>48198224379.572014</v>
      </c>
      <c r="J238" s="1">
        <v>54396523606.78035</v>
      </c>
      <c r="K238" s="1">
        <v>59019096103.948723</v>
      </c>
      <c r="L238" s="1">
        <v>59591828300.746933</v>
      </c>
      <c r="M238" s="1">
        <v>62812692366.177757</v>
      </c>
      <c r="N238" s="1">
        <v>70980249099.943588</v>
      </c>
      <c r="O238" s="1">
        <v>82609329090.52124</v>
      </c>
      <c r="P238" s="1">
        <v>82867315218.360168</v>
      </c>
      <c r="Q238" s="1">
        <v>86235028022.78067</v>
      </c>
      <c r="R238" s="1">
        <v>98734581919.224075</v>
      </c>
      <c r="S238" s="1">
        <v>133928914477.85194</v>
      </c>
      <c r="T238" s="1">
        <v>160598679675.13754</v>
      </c>
      <c r="U238" s="1">
        <v>166939354519.61038</v>
      </c>
      <c r="V238" s="1">
        <v>181893823160.07007</v>
      </c>
      <c r="W238" s="1">
        <v>205582968285.78564</v>
      </c>
      <c r="X238" s="1">
        <v>240221919494.02322</v>
      </c>
      <c r="Y238" s="1">
        <v>282723057153.2688</v>
      </c>
      <c r="Z238" s="1">
        <v>289647129153.94342</v>
      </c>
      <c r="AA238" s="1">
        <v>280286308574.73132</v>
      </c>
      <c r="AB238" s="1">
        <v>250900975037.1962</v>
      </c>
      <c r="AC238" s="1">
        <v>243431271551.35748</v>
      </c>
      <c r="AD238" s="1">
        <v>253223451749.20844</v>
      </c>
      <c r="AE238" s="1">
        <v>261099745963.38837</v>
      </c>
      <c r="AF238" s="1">
        <v>281372080147.97064</v>
      </c>
      <c r="AG238" s="1">
        <v>292176179920.97778</v>
      </c>
      <c r="AH238" s="1">
        <v>294485222683.96545</v>
      </c>
      <c r="AI238" s="1">
        <v>310754984239.12933</v>
      </c>
      <c r="AJ238" s="1">
        <v>317926871548.08911</v>
      </c>
      <c r="AK238" s="1">
        <v>308012334756.61646</v>
      </c>
      <c r="AL238" s="1">
        <v>299317037066.06458</v>
      </c>
      <c r="AM238" s="1">
        <v>285827310025.71106</v>
      </c>
      <c r="AN238" s="1">
        <v>330866039411.2948</v>
      </c>
      <c r="AO238" s="1">
        <v>364802180239.02374</v>
      </c>
      <c r="AP238" s="1">
        <v>376900576802.66113</v>
      </c>
      <c r="AQ238" s="1">
        <v>375286618962.9856</v>
      </c>
      <c r="AR238" s="1">
        <v>384671576179.30768</v>
      </c>
      <c r="AS238" s="1">
        <v>424694334595.43439</v>
      </c>
      <c r="AT238" s="1">
        <v>413595014871.09869</v>
      </c>
      <c r="AU238" s="1">
        <v>443352796318.38257</v>
      </c>
      <c r="AV238" s="1">
        <v>502102621666.0509</v>
      </c>
      <c r="AW238" s="1">
        <v>584781801313.06616</v>
      </c>
      <c r="AX238" s="1">
        <v>676588277242.27356</v>
      </c>
      <c r="AY238" s="1">
        <v>818083937684.58337</v>
      </c>
      <c r="AZ238" s="1">
        <v>955027034610.11353</v>
      </c>
      <c r="BA238" s="1">
        <v>1150019947728.7517</v>
      </c>
      <c r="BB238" s="1">
        <v>1130980343557.5959</v>
      </c>
      <c r="BC238" s="1">
        <v>1455845120196.7207</v>
      </c>
      <c r="BD238" s="1">
        <v>1656436216739.2258</v>
      </c>
      <c r="BE238" s="1">
        <v>1788045890061.4033</v>
      </c>
      <c r="BF238" s="1">
        <v>1944276302494.3701</v>
      </c>
      <c r="BG238" s="1">
        <v>2101886669975.446</v>
      </c>
      <c r="BH238" s="1">
        <v>2033399081295.7368</v>
      </c>
      <c r="BI238" s="1">
        <v>1988820003334.3818</v>
      </c>
      <c r="BJ238" s="1">
        <v>2099617258914.7822</v>
      </c>
    </row>
    <row r="239" spans="1:62" x14ac:dyDescent="0.3">
      <c r="A239" s="1" t="s">
        <v>726</v>
      </c>
      <c r="B239" s="1" t="s">
        <v>727</v>
      </c>
      <c r="C239" s="1" t="s">
        <v>527</v>
      </c>
      <c r="D239" s="1" t="s">
        <v>528</v>
      </c>
      <c r="E239" s="1">
        <v>170998820119.15399</v>
      </c>
      <c r="F239" s="1">
        <v>157914640618.38113</v>
      </c>
      <c r="G239" s="1">
        <v>165691193342.38574</v>
      </c>
      <c r="H239" s="1">
        <v>179562306674.91873</v>
      </c>
      <c r="I239" s="1">
        <v>198124068173.13239</v>
      </c>
      <c r="J239" s="1">
        <v>221008386086.88748</v>
      </c>
      <c r="K239" s="1">
        <v>245398101974.10172</v>
      </c>
      <c r="L239" s="1">
        <v>247743033209.5625</v>
      </c>
      <c r="M239" s="1">
        <v>253091948293.74567</v>
      </c>
      <c r="N239" s="1">
        <v>282865572058.05115</v>
      </c>
      <c r="O239" s="1">
        <v>321382122775.79834</v>
      </c>
      <c r="P239" s="1">
        <v>357857818079.49042</v>
      </c>
      <c r="Q239" s="1">
        <v>410678118691.95007</v>
      </c>
      <c r="R239" s="1">
        <v>521703723719.3465</v>
      </c>
      <c r="S239" s="1">
        <v>614370710272.02246</v>
      </c>
      <c r="T239" s="1">
        <v>675086563303.02319</v>
      </c>
      <c r="U239" s="1">
        <v>736574244775.79077</v>
      </c>
      <c r="V239" s="1">
        <v>854934475211.48206</v>
      </c>
      <c r="W239" s="1">
        <v>890806411012.67615</v>
      </c>
      <c r="X239" s="1">
        <v>1064389781640.9065</v>
      </c>
      <c r="Y239" s="1">
        <v>1206595680248.2927</v>
      </c>
      <c r="Z239" s="1">
        <v>1279090886728.676</v>
      </c>
      <c r="AA239" s="1">
        <v>1308718633214.499</v>
      </c>
      <c r="AB239" s="1">
        <v>1210860890221.5984</v>
      </c>
      <c r="AC239" s="1">
        <v>1274985119001.2571</v>
      </c>
      <c r="AD239" s="1">
        <v>1362639021304.1116</v>
      </c>
      <c r="AE239" s="1">
        <v>1449385258651.1572</v>
      </c>
      <c r="AF239" s="1">
        <v>1527991321835.0083</v>
      </c>
      <c r="AG239" s="1">
        <v>1683118852073.9192</v>
      </c>
      <c r="AH239" s="1">
        <v>1907221895047.4382</v>
      </c>
      <c r="AI239" s="1">
        <v>2027190670324.9319</v>
      </c>
      <c r="AJ239" s="1">
        <v>2230241190357.2227</v>
      </c>
      <c r="AK239" s="1">
        <v>2079858821296.9124</v>
      </c>
      <c r="AL239" s="1">
        <v>2156449483598.1616</v>
      </c>
      <c r="AM239" s="1">
        <v>2469344757450.0059</v>
      </c>
      <c r="AN239" s="1">
        <v>3017040050223.2471</v>
      </c>
      <c r="AO239" s="1">
        <v>3326385557815.4507</v>
      </c>
      <c r="AP239" s="1">
        <v>3482538433821.9263</v>
      </c>
      <c r="AQ239" s="1">
        <v>3352802893092.7407</v>
      </c>
      <c r="AR239" s="1">
        <v>3097727647301.0005</v>
      </c>
      <c r="AS239" s="1">
        <v>3402537908849.1777</v>
      </c>
      <c r="AT239" s="1">
        <v>3516602629308.3081</v>
      </c>
      <c r="AU239" s="1">
        <v>3724547882604.6309</v>
      </c>
      <c r="AV239" s="1">
        <v>4246980111207.7905</v>
      </c>
      <c r="AW239" s="1">
        <v>5105469775390.5566</v>
      </c>
      <c r="AX239" s="1">
        <v>6163853200909.8281</v>
      </c>
      <c r="AY239" s="1">
        <v>7438923158716.5361</v>
      </c>
      <c r="AZ239" s="1">
        <v>9372771176853.2383</v>
      </c>
      <c r="BA239" s="1">
        <v>11652985617227.713</v>
      </c>
      <c r="BB239" s="1">
        <v>11265079521162.674</v>
      </c>
      <c r="BC239" s="1">
        <v>13514622752505.809</v>
      </c>
      <c r="BD239" s="1">
        <v>16481153458684.738</v>
      </c>
      <c r="BE239" s="1">
        <v>17631925299754.117</v>
      </c>
      <c r="BF239" s="1">
        <v>19013144237507.75</v>
      </c>
      <c r="BG239" s="1">
        <v>19700001139782.098</v>
      </c>
      <c r="BH239" s="1">
        <v>18464411762339.52</v>
      </c>
      <c r="BI239" s="1">
        <v>18467589315232.113</v>
      </c>
      <c r="BJ239" s="1">
        <v>20452879964143.301</v>
      </c>
    </row>
    <row r="240" spans="1:62" x14ac:dyDescent="0.3">
      <c r="A240" s="1" t="s">
        <v>726</v>
      </c>
      <c r="B240" s="1" t="s">
        <v>727</v>
      </c>
      <c r="C240" s="1" t="s">
        <v>529</v>
      </c>
      <c r="D240" s="1" t="s">
        <v>530</v>
      </c>
      <c r="E240" s="1">
        <v>81167706328.895355</v>
      </c>
      <c r="F240" s="1">
        <v>86252296278.804672</v>
      </c>
      <c r="G240" s="1">
        <v>99286477143.801102</v>
      </c>
      <c r="H240" s="1">
        <v>99922398932.670517</v>
      </c>
      <c r="I240" s="1">
        <v>110956683636.91518</v>
      </c>
      <c r="J240" s="1">
        <v>119312903212.33195</v>
      </c>
      <c r="K240" s="1">
        <v>130924455689.11066</v>
      </c>
      <c r="L240" s="1">
        <v>134112736450.25735</v>
      </c>
      <c r="M240" s="1">
        <v>144422092280.81262</v>
      </c>
      <c r="N240" s="1">
        <v>161826737424.53836</v>
      </c>
      <c r="O240" s="1">
        <v>175946598614.40671</v>
      </c>
      <c r="P240" s="1">
        <v>196852246518.93558</v>
      </c>
      <c r="Q240" s="1">
        <v>221338077292.83862</v>
      </c>
      <c r="R240" s="1">
        <v>289792512232.53101</v>
      </c>
      <c r="S240" s="1">
        <v>376230640009.40289</v>
      </c>
      <c r="T240" s="1">
        <v>394654838796.7746</v>
      </c>
      <c r="U240" s="1">
        <v>438754565390.10284</v>
      </c>
      <c r="V240" s="1">
        <v>482828801019.20898</v>
      </c>
      <c r="W240" s="1">
        <v>547754001976.30487</v>
      </c>
      <c r="X240" s="1">
        <v>653026194706.56775</v>
      </c>
      <c r="Y240" s="1">
        <v>774256514287.70044</v>
      </c>
      <c r="Z240" s="1">
        <v>891745759704.77441</v>
      </c>
      <c r="AA240" s="1">
        <v>833955215858.94836</v>
      </c>
      <c r="AB240" s="1">
        <v>740113942328.72058</v>
      </c>
      <c r="AC240" s="1">
        <v>729727064659.4657</v>
      </c>
      <c r="AD240" s="1">
        <v>751510581786.19299</v>
      </c>
      <c r="AE240" s="1">
        <v>764789811135.44031</v>
      </c>
      <c r="AF240" s="1">
        <v>804304137480.27197</v>
      </c>
      <c r="AG240" s="1">
        <v>919541688920.04419</v>
      </c>
      <c r="AH240" s="1">
        <v>1006544975536.672</v>
      </c>
      <c r="AI240" s="1">
        <v>1170487297728.3359</v>
      </c>
      <c r="AJ240" s="1">
        <v>1440075451474.1641</v>
      </c>
      <c r="AK240" s="1">
        <v>1358301448866.2156</v>
      </c>
      <c r="AL240" s="1">
        <v>1562054413092.3469</v>
      </c>
      <c r="AM240" s="1">
        <v>1797860274937.7336</v>
      </c>
      <c r="AN240" s="1">
        <v>1916416781458.3403</v>
      </c>
      <c r="AO240" s="1">
        <v>2074553232613.3354</v>
      </c>
      <c r="AP240" s="1">
        <v>2277065003131.2148</v>
      </c>
      <c r="AQ240" s="1">
        <v>2297214579123.5322</v>
      </c>
      <c r="AR240" s="1">
        <v>2072560292030.0022</v>
      </c>
      <c r="AS240" s="1">
        <v>2287147799918.29</v>
      </c>
      <c r="AT240" s="1">
        <v>2237489265850.1558</v>
      </c>
      <c r="AU240" s="1">
        <v>2007554359341.3206</v>
      </c>
      <c r="AV240" s="1">
        <v>2050862255942.7874</v>
      </c>
      <c r="AW240" s="1">
        <v>2363196686484.8716</v>
      </c>
      <c r="AX240" s="1">
        <v>2858514895997.2251</v>
      </c>
      <c r="AY240" s="1">
        <v>3349188405527.2485</v>
      </c>
      <c r="AZ240" s="1">
        <v>3945134128213.6318</v>
      </c>
      <c r="BA240" s="1">
        <v>4584233320999.8926</v>
      </c>
      <c r="BB240" s="1">
        <v>4306894981162.4141</v>
      </c>
      <c r="BC240" s="1">
        <v>5340986877008.9551</v>
      </c>
      <c r="BD240" s="1">
        <v>6073300034780.1289</v>
      </c>
      <c r="BE240" s="1">
        <v>6134230329295.0068</v>
      </c>
      <c r="BF240" s="1">
        <v>6283950806813.6104</v>
      </c>
      <c r="BG240" s="1">
        <v>6404663412438.6504</v>
      </c>
      <c r="BH240" s="1">
        <v>5504776411963.1113</v>
      </c>
      <c r="BI240" s="1">
        <v>5360659105919.6592</v>
      </c>
      <c r="BJ240" s="1">
        <v>5954671133086.3799</v>
      </c>
    </row>
    <row r="241" spans="1:62" x14ac:dyDescent="0.3">
      <c r="A241" s="1" t="s">
        <v>726</v>
      </c>
      <c r="B241" s="1" t="s">
        <v>727</v>
      </c>
      <c r="C241" s="1" t="s">
        <v>531</v>
      </c>
      <c r="D241" s="1" t="s">
        <v>532</v>
      </c>
      <c r="E241" s="1">
        <v>52194478076.846581</v>
      </c>
      <c r="F241" s="1">
        <v>54831975606.811829</v>
      </c>
      <c r="G241" s="1">
        <v>63232047551.027916</v>
      </c>
      <c r="H241" s="1">
        <v>69986395563.452866</v>
      </c>
      <c r="I241" s="1">
        <v>72150786234.79213</v>
      </c>
      <c r="J241" s="1">
        <v>77264080841.867233</v>
      </c>
      <c r="K241" s="1">
        <v>87248372268.313217</v>
      </c>
      <c r="L241" s="1">
        <v>94741054507.691071</v>
      </c>
      <c r="M241" s="1">
        <v>102077622600.47858</v>
      </c>
      <c r="N241" s="1">
        <v>112071198953.60794</v>
      </c>
      <c r="O241" s="1">
        <v>124259684741.16832</v>
      </c>
      <c r="P241" s="1">
        <v>139994820499.10107</v>
      </c>
      <c r="Q241" s="1">
        <v>161500433485.29669</v>
      </c>
      <c r="R241" s="1">
        <v>203758785179.05353</v>
      </c>
      <c r="S241" s="1">
        <v>268698271349.51959</v>
      </c>
      <c r="T241" s="1">
        <v>315186023369.6814</v>
      </c>
      <c r="U241" s="1">
        <v>356487642164.15063</v>
      </c>
      <c r="V241" s="1">
        <v>388816396806.50641</v>
      </c>
      <c r="W241" s="1">
        <v>447004973607.49884</v>
      </c>
      <c r="X241" s="1">
        <v>529032286874.1535</v>
      </c>
      <c r="Y241" s="1">
        <v>627165658619.98669</v>
      </c>
      <c r="Z241" s="1">
        <v>733068961466.19592</v>
      </c>
      <c r="AA241" s="1">
        <v>678104182470.84241</v>
      </c>
      <c r="AB241" s="1">
        <v>573182172406.24207</v>
      </c>
      <c r="AC241" s="1">
        <v>586125730849.67908</v>
      </c>
      <c r="AD241" s="1">
        <v>599041847985.23657</v>
      </c>
      <c r="AE241" s="1">
        <v>587532598398.15027</v>
      </c>
      <c r="AF241" s="1">
        <v>619278741868.22351</v>
      </c>
      <c r="AG241" s="1">
        <v>712944023346.33264</v>
      </c>
      <c r="AH241" s="1">
        <v>843181310734.6687</v>
      </c>
      <c r="AI241" s="1">
        <v>933616782795.849</v>
      </c>
      <c r="AJ241" s="1">
        <v>1144750748752.1267</v>
      </c>
      <c r="AK241" s="1">
        <v>1010836042252.4021</v>
      </c>
      <c r="AL241" s="1">
        <v>1197932350384.2327</v>
      </c>
      <c r="AM241" s="1">
        <v>1397850058437.5354</v>
      </c>
      <c r="AN241" s="1">
        <v>1493297609115.6006</v>
      </c>
      <c r="AO241" s="1">
        <v>1627050954537.7866</v>
      </c>
      <c r="AP241" s="1">
        <v>1791027545414.4543</v>
      </c>
      <c r="AQ241" s="1">
        <v>1798856005854.5833</v>
      </c>
      <c r="AR241" s="1">
        <v>1592058174517.4824</v>
      </c>
      <c r="AS241" s="1">
        <v>1797538271308.6487</v>
      </c>
      <c r="AT241" s="1">
        <v>1763701605215.8994</v>
      </c>
      <c r="AU241" s="1">
        <v>1710339343240.2478</v>
      </c>
      <c r="AV241" s="1">
        <v>1712770091442.9946</v>
      </c>
      <c r="AW241" s="1">
        <v>1952341915144.689</v>
      </c>
      <c r="AX241" s="1">
        <v>2375467191355.1787</v>
      </c>
      <c r="AY241" s="1">
        <v>2788732716557.1392</v>
      </c>
      <c r="AZ241" s="1">
        <v>3295782504649.5542</v>
      </c>
      <c r="BA241" s="1">
        <v>3832672929453.8438</v>
      </c>
      <c r="BB241" s="1">
        <v>3595623145995.2705</v>
      </c>
      <c r="BC241" s="1">
        <v>4474792895301.124</v>
      </c>
      <c r="BD241" s="1">
        <v>5047012279657.332</v>
      </c>
      <c r="BE241" s="1">
        <v>5066106342536.3574</v>
      </c>
      <c r="BF241" s="1">
        <v>5185317396876.5996</v>
      </c>
      <c r="BG241" s="1">
        <v>5344270294030.1133</v>
      </c>
      <c r="BH241" s="1">
        <v>4375646245549.3062</v>
      </c>
      <c r="BI241" s="1">
        <v>4263791849337.8647</v>
      </c>
      <c r="BJ241" s="1">
        <v>4723050473503.1211</v>
      </c>
    </row>
    <row r="242" spans="1:62" x14ac:dyDescent="0.3">
      <c r="A242" s="1" t="s">
        <v>726</v>
      </c>
      <c r="B242" s="1" t="s">
        <v>727</v>
      </c>
      <c r="C242" s="1" t="s">
        <v>533</v>
      </c>
      <c r="D242" s="1" t="s">
        <v>534</v>
      </c>
      <c r="E242" s="1">
        <v>76323940499.70636</v>
      </c>
      <c r="F242" s="1">
        <v>80998700382.021683</v>
      </c>
      <c r="G242" s="1">
        <v>93310691024.522919</v>
      </c>
      <c r="H242" s="1">
        <v>93650116328.656021</v>
      </c>
      <c r="I242" s="1">
        <v>104002225876.23982</v>
      </c>
      <c r="J242" s="1">
        <v>111692774136.44406</v>
      </c>
      <c r="K242" s="1">
        <v>122532533336.68022</v>
      </c>
      <c r="L242" s="1">
        <v>125158786467.43681</v>
      </c>
      <c r="M242" s="1">
        <v>134567270501.42029</v>
      </c>
      <c r="N242" s="1">
        <v>150693755987.5762</v>
      </c>
      <c r="O242" s="1">
        <v>163703388139.54529</v>
      </c>
      <c r="P242" s="1">
        <v>182609938609.93573</v>
      </c>
      <c r="Q242" s="1">
        <v>205018504204.42334</v>
      </c>
      <c r="R242" s="1">
        <v>270535129306.57065</v>
      </c>
      <c r="S242" s="1">
        <v>354509844684.1214</v>
      </c>
      <c r="T242" s="1">
        <v>370735099883.12042</v>
      </c>
      <c r="U242" s="1">
        <v>413043492566.39899</v>
      </c>
      <c r="V242" s="1">
        <v>455463921264.02271</v>
      </c>
      <c r="W242" s="1">
        <v>515051625130.33734</v>
      </c>
      <c r="X242" s="1">
        <v>616141065740.08118</v>
      </c>
      <c r="Y242" s="1">
        <v>734456295914.21094</v>
      </c>
      <c r="Z242" s="1">
        <v>849554481478.46606</v>
      </c>
      <c r="AA242" s="1">
        <v>790099521551.34827</v>
      </c>
      <c r="AB242" s="1">
        <v>694446638537.4729</v>
      </c>
      <c r="AC242" s="1">
        <v>679865536651.18933</v>
      </c>
      <c r="AD242" s="1">
        <v>701229420670.5022</v>
      </c>
      <c r="AE242" s="1">
        <v>711096200299.84802</v>
      </c>
      <c r="AF242" s="1">
        <v>746968725781.94092</v>
      </c>
      <c r="AG242" s="1">
        <v>856981203104.75562</v>
      </c>
      <c r="AH242" s="1">
        <v>941810257627.98083</v>
      </c>
      <c r="AI242" s="1">
        <v>1100860265738.5452</v>
      </c>
      <c r="AJ242" s="1">
        <v>1372269332716.9604</v>
      </c>
      <c r="AK242" s="1">
        <v>1290591892383.3293</v>
      </c>
      <c r="AL242" s="1">
        <v>1490843650943.0247</v>
      </c>
      <c r="AM242" s="1">
        <v>1716504227990.9043</v>
      </c>
      <c r="AN242" s="1">
        <v>1829424290150.8625</v>
      </c>
      <c r="AO242" s="1">
        <v>1989320947912.3145</v>
      </c>
      <c r="AP242" s="1">
        <v>2184895345411.7183</v>
      </c>
      <c r="AQ242" s="1">
        <v>2197743299766.8799</v>
      </c>
      <c r="AR242" s="1">
        <v>1966469717039.001</v>
      </c>
      <c r="AS242" s="1">
        <v>2173569936380.7769</v>
      </c>
      <c r="AT242" s="1">
        <v>2115183372589.5662</v>
      </c>
      <c r="AU242" s="1">
        <v>1881116473175.1721</v>
      </c>
      <c r="AV242" s="1">
        <v>1918465890720.1147</v>
      </c>
      <c r="AW242" s="1">
        <v>2221409363946.0186</v>
      </c>
      <c r="AX242" s="1">
        <v>2705810155347.9292</v>
      </c>
      <c r="AY242" s="1">
        <v>3181218620013.1787</v>
      </c>
      <c r="AZ242" s="1">
        <v>3766649351954.0186</v>
      </c>
      <c r="BA242" s="1">
        <v>4398562896048.957</v>
      </c>
      <c r="BB242" s="1">
        <v>4118809334451.4448</v>
      </c>
      <c r="BC242" s="1">
        <v>5146370070706.2344</v>
      </c>
      <c r="BD242" s="1">
        <v>5870414497159.3467</v>
      </c>
      <c r="BE242" s="1">
        <v>5925332953070.0625</v>
      </c>
      <c r="BF242" s="1">
        <v>6070269710668.7178</v>
      </c>
      <c r="BG242" s="1">
        <v>6187003203791.4854</v>
      </c>
      <c r="BH242" s="1">
        <v>5278058941120.6191</v>
      </c>
      <c r="BI242" s="1">
        <v>5134441961597.4873</v>
      </c>
      <c r="BJ242" s="1">
        <v>5704712973686.917</v>
      </c>
    </row>
    <row r="243" spans="1:62" x14ac:dyDescent="0.3">
      <c r="A243" s="1" t="s">
        <v>726</v>
      </c>
      <c r="B243" s="1" t="s">
        <v>727</v>
      </c>
      <c r="C243" s="1" t="s">
        <v>535</v>
      </c>
      <c r="D243" s="1" t="s">
        <v>536</v>
      </c>
      <c r="E243" s="1" t="s">
        <v>425</v>
      </c>
      <c r="F243" s="1" t="s">
        <v>425</v>
      </c>
      <c r="G243" s="1" t="s">
        <v>425</v>
      </c>
      <c r="H243" s="1" t="s">
        <v>425</v>
      </c>
      <c r="I243" s="1" t="s">
        <v>425</v>
      </c>
      <c r="J243" s="1" t="s">
        <v>425</v>
      </c>
      <c r="K243" s="1" t="s">
        <v>425</v>
      </c>
      <c r="L243" s="1" t="s">
        <v>425</v>
      </c>
      <c r="M243" s="1" t="s">
        <v>425</v>
      </c>
      <c r="N243" s="1" t="s">
        <v>425</v>
      </c>
      <c r="O243" s="1" t="s">
        <v>425</v>
      </c>
      <c r="P243" s="1" t="s">
        <v>425</v>
      </c>
      <c r="Q243" s="1" t="s">
        <v>425</v>
      </c>
      <c r="R243" s="1" t="s">
        <v>425</v>
      </c>
      <c r="S243" s="1" t="s">
        <v>425</v>
      </c>
      <c r="T243" s="1" t="s">
        <v>425</v>
      </c>
      <c r="U243" s="1" t="s">
        <v>425</v>
      </c>
      <c r="V243" s="1" t="s">
        <v>425</v>
      </c>
      <c r="W243" s="1" t="s">
        <v>425</v>
      </c>
      <c r="X243" s="1" t="s">
        <v>425</v>
      </c>
      <c r="Y243" s="1">
        <v>115326704090.31508</v>
      </c>
      <c r="Z243" s="1">
        <v>116662300749.91699</v>
      </c>
      <c r="AA243" s="1">
        <v>116132482520.75378</v>
      </c>
      <c r="AB243" s="1">
        <v>108845128653.25269</v>
      </c>
      <c r="AC243" s="1">
        <v>108209746176.9006</v>
      </c>
      <c r="AD243" s="1">
        <v>120917492838.15726</v>
      </c>
      <c r="AE243" s="1">
        <v>130896018779.32199</v>
      </c>
      <c r="AF243" s="1">
        <v>143656397077.80386</v>
      </c>
      <c r="AG243" s="1">
        <v>147959144639.97244</v>
      </c>
      <c r="AH243" s="1">
        <v>151189096109.26035</v>
      </c>
      <c r="AI243" s="1">
        <v>156900018586.59952</v>
      </c>
      <c r="AJ243" s="1">
        <v>158189019773.39816</v>
      </c>
      <c r="AK243" s="1">
        <v>143098961604.67657</v>
      </c>
      <c r="AL243" s="1">
        <v>142685093622.68918</v>
      </c>
      <c r="AM243" s="1">
        <v>133068586801.75574</v>
      </c>
      <c r="AN243" s="1">
        <v>151655620910.49396</v>
      </c>
      <c r="AO243" s="1">
        <v>166925549921.97885</v>
      </c>
      <c r="AP243" s="1">
        <v>176671182557.7124</v>
      </c>
      <c r="AQ243" s="1">
        <v>177723460003.88477</v>
      </c>
      <c r="AR243" s="1">
        <v>179727836362.72089</v>
      </c>
      <c r="AS243" s="1">
        <v>203940727491.71741</v>
      </c>
      <c r="AT243" s="1">
        <v>194102537448.6637</v>
      </c>
      <c r="AU243" s="1">
        <v>209534777347.0177</v>
      </c>
      <c r="AV243" s="1">
        <v>237210600220.67209</v>
      </c>
      <c r="AW243" s="1">
        <v>272973081494.5386</v>
      </c>
      <c r="AX243" s="1">
        <v>320116330490.53973</v>
      </c>
      <c r="AY243" s="1">
        <v>376778620201.17413</v>
      </c>
      <c r="AZ243" s="1">
        <v>458485011453.28253</v>
      </c>
      <c r="BA243" s="1">
        <v>571465171245.08093</v>
      </c>
      <c r="BB243" s="1">
        <v>582962413224.45251</v>
      </c>
      <c r="BC243" s="1">
        <v>661534508039.73645</v>
      </c>
      <c r="BD243" s="1">
        <v>757956474535.48145</v>
      </c>
      <c r="BE243" s="1">
        <v>805121908439.35718</v>
      </c>
      <c r="BF243" s="1">
        <v>874604129382.35327</v>
      </c>
      <c r="BG243" s="1">
        <v>944663662255.26196</v>
      </c>
      <c r="BH243" s="1">
        <v>928337701072.21545</v>
      </c>
      <c r="BI243" s="1">
        <v>929671974133.32715</v>
      </c>
      <c r="BJ243" s="1">
        <v>1062642922681.0049</v>
      </c>
    </row>
    <row r="244" spans="1:62" x14ac:dyDescent="0.3">
      <c r="A244" s="1" t="s">
        <v>726</v>
      </c>
      <c r="B244" s="1" t="s">
        <v>727</v>
      </c>
      <c r="C244" s="1" t="s">
        <v>537</v>
      </c>
      <c r="D244" s="1" t="s">
        <v>538</v>
      </c>
      <c r="E244" s="1">
        <v>293520334082.70984</v>
      </c>
      <c r="F244" s="1">
        <v>282817604610.52399</v>
      </c>
      <c r="G244" s="1">
        <v>295618877934.63599</v>
      </c>
      <c r="H244" s="1">
        <v>328863841332.50073</v>
      </c>
      <c r="I244" s="1">
        <v>358339286266.41052</v>
      </c>
      <c r="J244" s="1">
        <v>396032660547.15979</v>
      </c>
      <c r="K244" s="1">
        <v>411125282444.02087</v>
      </c>
      <c r="L244" s="1">
        <v>428654524589.18231</v>
      </c>
      <c r="M244" s="1">
        <v>452369143534.49451</v>
      </c>
      <c r="N244" s="1">
        <v>503610447217.44965</v>
      </c>
      <c r="O244" s="1">
        <v>554832287644.72449</v>
      </c>
      <c r="P244" s="1">
        <v>599755046374.49011</v>
      </c>
      <c r="Q244" s="1">
        <v>673652749490.82214</v>
      </c>
      <c r="R244" s="1">
        <v>841159090551.59863</v>
      </c>
      <c r="S244" s="1">
        <v>1068733714345.5315</v>
      </c>
      <c r="T244" s="1">
        <v>1217402996109.9316</v>
      </c>
      <c r="U244" s="1">
        <v>1324745475861.813</v>
      </c>
      <c r="V244" s="1">
        <v>1492052211741.0671</v>
      </c>
      <c r="W244" s="1">
        <v>1623394643096.3625</v>
      </c>
      <c r="X244" s="1">
        <v>1930972843609.9324</v>
      </c>
      <c r="Y244" s="1">
        <v>2257733741346.7437</v>
      </c>
      <c r="Z244" s="1">
        <v>2431248403679.0957</v>
      </c>
      <c r="AA244" s="1">
        <v>2409060562551.2422</v>
      </c>
      <c r="AB244" s="1">
        <v>2338591493055.5156</v>
      </c>
      <c r="AC244" s="1">
        <v>2406166589544.2036</v>
      </c>
      <c r="AD244" s="1">
        <v>2530710762888.6045</v>
      </c>
      <c r="AE244" s="1">
        <v>2623796596906.522</v>
      </c>
      <c r="AF244" s="1">
        <v>2702355258781.8501</v>
      </c>
      <c r="AG244" s="1">
        <v>2919738498398.8521</v>
      </c>
      <c r="AH244" s="1">
        <v>3169551295641.3354</v>
      </c>
      <c r="AI244" s="1">
        <v>3512119252267.6597</v>
      </c>
      <c r="AJ244" s="1">
        <v>3702789992698.9102</v>
      </c>
      <c r="AK244" s="1">
        <v>3618452791190.8262</v>
      </c>
      <c r="AL244" s="1">
        <v>3859692031236.7905</v>
      </c>
      <c r="AM244" s="1">
        <v>4187485753993.5068</v>
      </c>
      <c r="AN244" s="1">
        <v>4714778119109.751</v>
      </c>
      <c r="AO244" s="1">
        <v>5162147924316.4854</v>
      </c>
      <c r="AP244" s="1">
        <v>5461529489980.9326</v>
      </c>
      <c r="AQ244" s="1">
        <v>5281256130615.6211</v>
      </c>
      <c r="AR244" s="1">
        <v>5160047083037.1045</v>
      </c>
      <c r="AS244" s="1">
        <v>5661660316309.3574</v>
      </c>
      <c r="AT244" s="1">
        <v>5740552835233.251</v>
      </c>
      <c r="AU244" s="1">
        <v>6029314232198.9434</v>
      </c>
      <c r="AV244" s="1">
        <v>6780397208539.9463</v>
      </c>
      <c r="AW244" s="1">
        <v>8032162383298.4912</v>
      </c>
      <c r="AX244" s="1">
        <v>9573112620139.8457</v>
      </c>
      <c r="AY244" s="1">
        <v>11381825177840.223</v>
      </c>
      <c r="AZ244" s="1">
        <v>14122197143973.289</v>
      </c>
      <c r="BA244" s="1">
        <v>16946313033280.443</v>
      </c>
      <c r="BB244" s="1">
        <v>16574576011098.225</v>
      </c>
      <c r="BC244" s="1">
        <v>20241819996730.078</v>
      </c>
      <c r="BD244" s="1">
        <v>23893758917864.289</v>
      </c>
      <c r="BE244" s="1">
        <v>25510297321131.164</v>
      </c>
      <c r="BF244" s="1">
        <v>27052759452828.648</v>
      </c>
      <c r="BG244" s="1">
        <v>28098670449772.508</v>
      </c>
      <c r="BH244" s="1">
        <v>26534605934364.027</v>
      </c>
      <c r="BI244" s="1">
        <v>26663561044210.523</v>
      </c>
      <c r="BJ244" s="1">
        <v>29236806913807.957</v>
      </c>
    </row>
    <row r="245" spans="1:62" x14ac:dyDescent="0.3">
      <c r="A245" s="1" t="s">
        <v>726</v>
      </c>
      <c r="B245" s="1" t="s">
        <v>727</v>
      </c>
      <c r="C245" s="1" t="s">
        <v>539</v>
      </c>
      <c r="D245" s="1" t="s">
        <v>540</v>
      </c>
      <c r="E245" s="1" t="s">
        <v>425</v>
      </c>
      <c r="F245" s="1" t="s">
        <v>425</v>
      </c>
      <c r="G245" s="1" t="s">
        <v>425</v>
      </c>
      <c r="H245" s="1" t="s">
        <v>425</v>
      </c>
      <c r="I245" s="1" t="s">
        <v>425</v>
      </c>
      <c r="J245" s="1" t="s">
        <v>425</v>
      </c>
      <c r="K245" s="1" t="s">
        <v>425</v>
      </c>
      <c r="L245" s="1" t="s">
        <v>425</v>
      </c>
      <c r="M245" s="1" t="s">
        <v>425</v>
      </c>
      <c r="N245" s="1" t="s">
        <v>425</v>
      </c>
      <c r="O245" s="1" t="s">
        <v>425</v>
      </c>
      <c r="P245" s="1" t="s">
        <v>425</v>
      </c>
      <c r="Q245" s="1" t="s">
        <v>425</v>
      </c>
      <c r="R245" s="1" t="s">
        <v>425</v>
      </c>
      <c r="S245" s="1" t="s">
        <v>425</v>
      </c>
      <c r="T245" s="1" t="s">
        <v>425</v>
      </c>
      <c r="U245" s="1" t="s">
        <v>425</v>
      </c>
      <c r="V245" s="1" t="s">
        <v>425</v>
      </c>
      <c r="W245" s="1" t="s">
        <v>425</v>
      </c>
      <c r="X245" s="1" t="s">
        <v>425</v>
      </c>
      <c r="Y245" s="1" t="s">
        <v>425</v>
      </c>
      <c r="Z245" s="1" t="s">
        <v>425</v>
      </c>
      <c r="AA245" s="1" t="s">
        <v>425</v>
      </c>
      <c r="AB245" s="1" t="s">
        <v>425</v>
      </c>
      <c r="AC245" s="1" t="s">
        <v>425</v>
      </c>
      <c r="AD245" s="1" t="s">
        <v>425</v>
      </c>
      <c r="AE245" s="1">
        <v>100584931812.73727</v>
      </c>
      <c r="AF245" s="1">
        <v>101593413421.72964</v>
      </c>
      <c r="AG245" s="1">
        <v>107390756631.90094</v>
      </c>
      <c r="AH245" s="1">
        <v>105477845241.65291</v>
      </c>
      <c r="AI245" s="1">
        <v>114493045917.7338</v>
      </c>
      <c r="AJ245" s="1">
        <v>118014603637.3868</v>
      </c>
      <c r="AK245" s="1">
        <v>106779247167.72208</v>
      </c>
      <c r="AL245" s="1">
        <v>105422055734.18326</v>
      </c>
      <c r="AM245" s="1">
        <v>86896752623.501572</v>
      </c>
      <c r="AN245" s="1">
        <v>98940228998.533081</v>
      </c>
      <c r="AO245" s="1">
        <v>112283840361.58664</v>
      </c>
      <c r="AP245" s="1">
        <v>117126322273.82814</v>
      </c>
      <c r="AQ245" s="1">
        <v>118778834321.83015</v>
      </c>
      <c r="AR245" s="1">
        <v>120819960069.13228</v>
      </c>
      <c r="AS245" s="1">
        <v>141048127918.86572</v>
      </c>
      <c r="AT245" s="1">
        <v>133035003030.48314</v>
      </c>
      <c r="AU245" s="1">
        <v>142496025380.55774</v>
      </c>
      <c r="AV245" s="1">
        <v>154736984332.66989</v>
      </c>
      <c r="AW245" s="1">
        <v>177432242316.61972</v>
      </c>
      <c r="AX245" s="1">
        <v>205513031459.97574</v>
      </c>
      <c r="AY245" s="1">
        <v>231980476082.56546</v>
      </c>
      <c r="AZ245" s="1">
        <v>276755983018.92548</v>
      </c>
      <c r="BA245" s="1">
        <v>336094165812.67108</v>
      </c>
      <c r="BB245" s="1">
        <v>352981055214.13379</v>
      </c>
      <c r="BC245" s="1">
        <v>384820500564.59644</v>
      </c>
      <c r="BD245" s="1">
        <v>436772411253.33295</v>
      </c>
      <c r="BE245" s="1">
        <v>473081979379.34991</v>
      </c>
      <c r="BF245" s="1">
        <v>516218637744.24286</v>
      </c>
      <c r="BG245" s="1">
        <v>554429344381.76221</v>
      </c>
      <c r="BH245" s="1">
        <v>530149517198.93011</v>
      </c>
      <c r="BI245" s="1">
        <v>501779518531.24323</v>
      </c>
      <c r="BJ245" s="1">
        <v>549653601217.70795</v>
      </c>
    </row>
    <row r="246" spans="1:62" x14ac:dyDescent="0.3">
      <c r="A246" s="1" t="s">
        <v>726</v>
      </c>
      <c r="B246" s="1" t="s">
        <v>727</v>
      </c>
      <c r="C246" s="1" t="s">
        <v>541</v>
      </c>
      <c r="D246" s="1" t="s">
        <v>542</v>
      </c>
      <c r="E246" s="1" t="s">
        <v>425</v>
      </c>
      <c r="F246" s="1" t="s">
        <v>425</v>
      </c>
      <c r="G246" s="1" t="s">
        <v>425</v>
      </c>
      <c r="H246" s="1" t="s">
        <v>425</v>
      </c>
      <c r="I246" s="1" t="s">
        <v>425</v>
      </c>
      <c r="J246" s="1">
        <v>132187303251.75558</v>
      </c>
      <c r="K246" s="1">
        <v>119366791369.17473</v>
      </c>
      <c r="L246" s="1">
        <v>127192432190.00746</v>
      </c>
      <c r="M246" s="1">
        <v>136309684134.41705</v>
      </c>
      <c r="N246" s="1">
        <v>151835382967.30768</v>
      </c>
      <c r="O246" s="1">
        <v>167584421374.72241</v>
      </c>
      <c r="P246" s="1">
        <v>173881841303.11496</v>
      </c>
      <c r="Q246" s="1">
        <v>184268588534.0459</v>
      </c>
      <c r="R246" s="1">
        <v>219933580534.14908</v>
      </c>
      <c r="S246" s="1">
        <v>281335392865.53027</v>
      </c>
      <c r="T246" s="1">
        <v>310911278407.95776</v>
      </c>
      <c r="U246" s="1">
        <v>335903399539.82159</v>
      </c>
      <c r="V246" s="1">
        <v>385073529567.91797</v>
      </c>
      <c r="W246" s="1">
        <v>430432868234.20837</v>
      </c>
      <c r="X246" s="1">
        <v>491595545788.65802</v>
      </c>
      <c r="Y246" s="1">
        <v>610584939850.00891</v>
      </c>
      <c r="Z246" s="1">
        <v>641230577486.46472</v>
      </c>
      <c r="AA246" s="1">
        <v>646074421425.5481</v>
      </c>
      <c r="AB246" s="1">
        <v>628339322302.32715</v>
      </c>
      <c r="AC246" s="1">
        <v>625405536006.05493</v>
      </c>
      <c r="AD246" s="1">
        <v>663019358725.5426</v>
      </c>
      <c r="AE246" s="1">
        <v>696754906917.19666</v>
      </c>
      <c r="AF246" s="1">
        <v>771282430626.04724</v>
      </c>
      <c r="AG246" s="1">
        <v>807490548813.61145</v>
      </c>
      <c r="AH246" s="1">
        <v>821666017819.74133</v>
      </c>
      <c r="AI246" s="1">
        <v>880288706165.54529</v>
      </c>
      <c r="AJ246" s="1">
        <v>840336504081.85974</v>
      </c>
      <c r="AK246" s="1">
        <v>880596683435.18884</v>
      </c>
      <c r="AL246" s="1">
        <v>891170470315.85779</v>
      </c>
      <c r="AM246" s="1">
        <v>973252879225.62622</v>
      </c>
      <c r="AN246" s="1">
        <v>1093480295922.9476</v>
      </c>
      <c r="AO246" s="1">
        <v>1198972668987.4392</v>
      </c>
      <c r="AP246" s="1">
        <v>1235695864359.5415</v>
      </c>
      <c r="AQ246" s="1">
        <v>1109013341862.105</v>
      </c>
      <c r="AR246" s="1">
        <v>1206317206689.9795</v>
      </c>
      <c r="AS246" s="1">
        <v>1271162681568.7224</v>
      </c>
      <c r="AT246" s="1">
        <v>1281472660972.9109</v>
      </c>
      <c r="AU246" s="1">
        <v>1376397422135.053</v>
      </c>
      <c r="AV246" s="1">
        <v>1583977463321.4619</v>
      </c>
      <c r="AW246" s="1">
        <v>1812251016985.9136</v>
      </c>
      <c r="AX246" s="1">
        <v>2091228346354.0801</v>
      </c>
      <c r="AY246" s="1">
        <v>2493268639080.3931</v>
      </c>
      <c r="AZ246" s="1">
        <v>3074618852196.2617</v>
      </c>
      <c r="BA246" s="1">
        <v>3451889588377.2261</v>
      </c>
      <c r="BB246" s="1">
        <v>3542299023533.3618</v>
      </c>
      <c r="BC246" s="1">
        <v>4491457798285.1533</v>
      </c>
      <c r="BD246" s="1">
        <v>5085109021677.2656</v>
      </c>
      <c r="BE246" s="1">
        <v>5328244735636.6973</v>
      </c>
      <c r="BF246" s="1">
        <v>5551655355159.1826</v>
      </c>
      <c r="BG246" s="1">
        <v>5840971356255.3193</v>
      </c>
      <c r="BH246" s="1">
        <v>5788817724236.9707</v>
      </c>
      <c r="BI246" s="1">
        <v>6036798782954.6543</v>
      </c>
      <c r="BJ246" s="1">
        <v>6504155258937.751</v>
      </c>
    </row>
    <row r="247" spans="1:62" x14ac:dyDescent="0.3">
      <c r="A247" s="1" t="s">
        <v>726</v>
      </c>
      <c r="B247" s="1" t="s">
        <v>727</v>
      </c>
      <c r="C247" s="1" t="s">
        <v>543</v>
      </c>
      <c r="D247" s="1" t="s">
        <v>544</v>
      </c>
      <c r="E247" s="1" t="s">
        <v>425</v>
      </c>
      <c r="F247" s="1" t="s">
        <v>425</v>
      </c>
      <c r="G247" s="1" t="s">
        <v>425</v>
      </c>
      <c r="H247" s="1" t="s">
        <v>425</v>
      </c>
      <c r="I247" s="1" t="s">
        <v>425</v>
      </c>
      <c r="J247" s="1" t="s">
        <v>425</v>
      </c>
      <c r="K247" s="1" t="s">
        <v>425</v>
      </c>
      <c r="L247" s="1" t="s">
        <v>425</v>
      </c>
      <c r="M247" s="1">
        <v>32586297227.315285</v>
      </c>
      <c r="N247" s="1">
        <v>36371198585.375496</v>
      </c>
      <c r="O247" s="1">
        <v>41227576068.116028</v>
      </c>
      <c r="P247" s="1">
        <v>47597134238.764854</v>
      </c>
      <c r="Q247" s="1">
        <v>58116157774.977158</v>
      </c>
      <c r="R247" s="1">
        <v>78285561908.767319</v>
      </c>
      <c r="S247" s="1">
        <v>142606583459.74484</v>
      </c>
      <c r="T247" s="1">
        <v>155733037932.1076</v>
      </c>
      <c r="U247" s="1">
        <v>193631819633.64267</v>
      </c>
      <c r="V247" s="1">
        <v>224607891413.23907</v>
      </c>
      <c r="W247" s="1">
        <v>238460801845.75583</v>
      </c>
      <c r="X247" s="1">
        <v>311636353289.49976</v>
      </c>
      <c r="Y247" s="1">
        <v>402259933433.64136</v>
      </c>
      <c r="Z247" s="1">
        <v>415785722204.25641</v>
      </c>
      <c r="AA247" s="1">
        <v>414120115656.40015</v>
      </c>
      <c r="AB247" s="1">
        <v>420672729789.87689</v>
      </c>
      <c r="AC247" s="1">
        <v>426299154427.55103</v>
      </c>
      <c r="AD247" s="1">
        <v>432621178683.65845</v>
      </c>
      <c r="AE247" s="1">
        <v>442663691396.02771</v>
      </c>
      <c r="AF247" s="1">
        <v>410982044117.95111</v>
      </c>
      <c r="AG247" s="1">
        <v>408437620402.5871</v>
      </c>
      <c r="AH247" s="1">
        <v>420562206567.30035</v>
      </c>
      <c r="AI247" s="1">
        <v>550751246591.59607</v>
      </c>
      <c r="AJ247" s="1">
        <v>553767771316.04797</v>
      </c>
      <c r="AK247" s="1">
        <v>603219247532.96973</v>
      </c>
      <c r="AL247" s="1">
        <v>607326939580.02295</v>
      </c>
      <c r="AM247" s="1">
        <v>633582540385.87378</v>
      </c>
      <c r="AN247" s="1">
        <v>708379524753.61035</v>
      </c>
      <c r="AO247" s="1">
        <v>802282728447.58337</v>
      </c>
      <c r="AP247" s="1">
        <v>832397301064.95032</v>
      </c>
      <c r="AQ247" s="1">
        <v>808690102587.92883</v>
      </c>
      <c r="AR247" s="1">
        <v>866215980235.89758</v>
      </c>
      <c r="AS247" s="1">
        <v>966685046478.95447</v>
      </c>
      <c r="AT247" s="1">
        <v>970615931120.01355</v>
      </c>
      <c r="AU247" s="1">
        <v>966820093048.20435</v>
      </c>
      <c r="AV247" s="1">
        <v>1089098416129.6028</v>
      </c>
      <c r="AW247" s="1">
        <v>1271214902549.4041</v>
      </c>
      <c r="AX247" s="1">
        <v>1530143773484.478</v>
      </c>
      <c r="AY247" s="1">
        <v>1790939429141.4583</v>
      </c>
      <c r="AZ247" s="1">
        <v>2123322295847.0452</v>
      </c>
      <c r="BA247" s="1">
        <v>2647704729411.9438</v>
      </c>
      <c r="BB247" s="1">
        <v>2368231329944.2573</v>
      </c>
      <c r="BC247" s="1">
        <v>2767867931548.1758</v>
      </c>
      <c r="BD247" s="1">
        <v>3282148441526.9043</v>
      </c>
      <c r="BE247" s="1">
        <v>3575071654292.9346</v>
      </c>
      <c r="BF247" s="1">
        <v>3552428411214.7065</v>
      </c>
      <c r="BG247" s="1">
        <v>3566763468131.3218</v>
      </c>
      <c r="BH247" s="1">
        <v>3141396548651.2817</v>
      </c>
      <c r="BI247" s="1">
        <v>3142484003145.083</v>
      </c>
      <c r="BJ247" s="1">
        <v>3265746599469.3096</v>
      </c>
    </row>
    <row r="248" spans="1:62" x14ac:dyDescent="0.3">
      <c r="A248" s="1" t="s">
        <v>726</v>
      </c>
      <c r="B248" s="1" t="s">
        <v>727</v>
      </c>
      <c r="C248" s="1" t="s">
        <v>545</v>
      </c>
      <c r="D248" s="1" t="s">
        <v>546</v>
      </c>
      <c r="E248" s="1" t="s">
        <v>425</v>
      </c>
      <c r="F248" s="1" t="s">
        <v>425</v>
      </c>
      <c r="G248" s="1" t="s">
        <v>425</v>
      </c>
      <c r="H248" s="1" t="s">
        <v>425</v>
      </c>
      <c r="I248" s="1" t="s">
        <v>425</v>
      </c>
      <c r="J248" s="1" t="s">
        <v>425</v>
      </c>
      <c r="K248" s="1" t="s">
        <v>425</v>
      </c>
      <c r="L248" s="1" t="s">
        <v>425</v>
      </c>
      <c r="M248" s="1" t="s">
        <v>425</v>
      </c>
      <c r="N248" s="1" t="s">
        <v>425</v>
      </c>
      <c r="O248" s="1" t="s">
        <v>425</v>
      </c>
      <c r="P248" s="1" t="s">
        <v>425</v>
      </c>
      <c r="Q248" s="1" t="s">
        <v>425</v>
      </c>
      <c r="R248" s="1" t="s">
        <v>425</v>
      </c>
      <c r="S248" s="1" t="s">
        <v>425</v>
      </c>
      <c r="T248" s="1" t="s">
        <v>425</v>
      </c>
      <c r="U248" s="1" t="s">
        <v>425</v>
      </c>
      <c r="V248" s="1" t="s">
        <v>425</v>
      </c>
      <c r="W248" s="1" t="s">
        <v>425</v>
      </c>
      <c r="X248" s="1" t="s">
        <v>425</v>
      </c>
      <c r="Y248" s="1" t="s">
        <v>425</v>
      </c>
      <c r="Z248" s="1" t="s">
        <v>425</v>
      </c>
      <c r="AA248" s="1" t="s">
        <v>425</v>
      </c>
      <c r="AB248" s="1" t="s">
        <v>425</v>
      </c>
      <c r="AC248" s="1" t="s">
        <v>425</v>
      </c>
      <c r="AD248" s="1" t="s">
        <v>425</v>
      </c>
      <c r="AE248" s="1" t="s">
        <v>425</v>
      </c>
      <c r="AF248" s="1" t="s">
        <v>425</v>
      </c>
      <c r="AG248" s="1" t="s">
        <v>425</v>
      </c>
      <c r="AH248" s="1" t="s">
        <v>425</v>
      </c>
      <c r="AI248" s="1" t="s">
        <v>425</v>
      </c>
      <c r="AJ248" s="1" t="s">
        <v>425</v>
      </c>
      <c r="AK248" s="1" t="s">
        <v>425</v>
      </c>
      <c r="AL248" s="1">
        <v>291244570793.021</v>
      </c>
      <c r="AM248" s="1">
        <v>298672880822.40472</v>
      </c>
      <c r="AN248" s="1">
        <v>340550304360.11743</v>
      </c>
      <c r="AO248" s="1">
        <v>395320600465.87207</v>
      </c>
      <c r="AP248" s="1">
        <v>405762308173.5368</v>
      </c>
      <c r="AQ248" s="1">
        <v>411569941245.34174</v>
      </c>
      <c r="AR248" s="1">
        <v>435303108536.14368</v>
      </c>
      <c r="AS248" s="1">
        <v>451180870909.1391</v>
      </c>
      <c r="AT248" s="1">
        <v>467355993191.64972</v>
      </c>
      <c r="AU248" s="1">
        <v>453678358083.97839</v>
      </c>
      <c r="AV248" s="1">
        <v>511780801926.39392</v>
      </c>
      <c r="AW248" s="1">
        <v>592919911444.81519</v>
      </c>
      <c r="AX248" s="1">
        <v>698419820703.85095</v>
      </c>
      <c r="AY248" s="1">
        <v>811375431672.30334</v>
      </c>
      <c r="AZ248" s="1">
        <v>1002832284121.9879</v>
      </c>
      <c r="BA248" s="1">
        <v>1235366170569.3242</v>
      </c>
      <c r="BB248" s="1">
        <v>1195903054603.5234</v>
      </c>
      <c r="BC248" s="1">
        <v>1383517141781.51</v>
      </c>
      <c r="BD248" s="1">
        <v>1568522347333.561</v>
      </c>
      <c r="BE248" s="1">
        <v>1728262060498.2764</v>
      </c>
      <c r="BF248" s="1">
        <v>1623203517357.3418</v>
      </c>
      <c r="BG248" s="1">
        <v>1597411125089.8091</v>
      </c>
      <c r="BH248" s="1">
        <v>1435241663214.561</v>
      </c>
      <c r="BI248" s="1">
        <v>1444678670901.9597</v>
      </c>
      <c r="BJ248" s="1">
        <v>1431747940489.4023</v>
      </c>
    </row>
    <row r="249" spans="1:62" x14ac:dyDescent="0.3">
      <c r="A249" s="1" t="s">
        <v>726</v>
      </c>
      <c r="B249" s="1" t="s">
        <v>727</v>
      </c>
      <c r="C249" s="1" t="s">
        <v>547</v>
      </c>
      <c r="D249" s="1" t="s">
        <v>548</v>
      </c>
      <c r="E249" s="1" t="s">
        <v>425</v>
      </c>
      <c r="F249" s="1" t="s">
        <v>425</v>
      </c>
      <c r="G249" s="1" t="s">
        <v>425</v>
      </c>
      <c r="H249" s="1" t="s">
        <v>425</v>
      </c>
      <c r="I249" s="1" t="s">
        <v>425</v>
      </c>
      <c r="J249" s="1" t="s">
        <v>425</v>
      </c>
      <c r="K249" s="1" t="s">
        <v>425</v>
      </c>
      <c r="L249" s="1" t="s">
        <v>425</v>
      </c>
      <c r="M249" s="1" t="s">
        <v>425</v>
      </c>
      <c r="N249" s="1" t="s">
        <v>425</v>
      </c>
      <c r="O249" s="1" t="s">
        <v>425</v>
      </c>
      <c r="P249" s="1" t="s">
        <v>425</v>
      </c>
      <c r="Q249" s="1" t="s">
        <v>425</v>
      </c>
      <c r="R249" s="1" t="s">
        <v>425</v>
      </c>
      <c r="S249" s="1" t="s">
        <v>425</v>
      </c>
      <c r="T249" s="1" t="s">
        <v>425</v>
      </c>
      <c r="U249" s="1" t="s">
        <v>425</v>
      </c>
      <c r="V249" s="1" t="s">
        <v>425</v>
      </c>
      <c r="W249" s="1" t="s">
        <v>425</v>
      </c>
      <c r="X249" s="1" t="s">
        <v>425</v>
      </c>
      <c r="Y249" s="1" t="s">
        <v>425</v>
      </c>
      <c r="Z249" s="1" t="s">
        <v>425</v>
      </c>
      <c r="AA249" s="1" t="s">
        <v>425</v>
      </c>
      <c r="AB249" s="1" t="s">
        <v>425</v>
      </c>
      <c r="AC249" s="1" t="s">
        <v>425</v>
      </c>
      <c r="AD249" s="1" t="s">
        <v>425</v>
      </c>
      <c r="AE249" s="1" t="s">
        <v>425</v>
      </c>
      <c r="AF249" s="1" t="s">
        <v>425</v>
      </c>
      <c r="AG249" s="1" t="s">
        <v>425</v>
      </c>
      <c r="AH249" s="1" t="s">
        <v>425</v>
      </c>
      <c r="AI249" s="1" t="s">
        <v>425</v>
      </c>
      <c r="AJ249" s="1" t="s">
        <v>425</v>
      </c>
      <c r="AK249" s="1" t="s">
        <v>425</v>
      </c>
      <c r="AL249" s="1">
        <v>288738308055.20099</v>
      </c>
      <c r="AM249" s="1">
        <v>296102694844.46771</v>
      </c>
      <c r="AN249" s="1">
        <v>337619748312.85101</v>
      </c>
      <c r="AO249" s="1">
        <v>391918726612.07825</v>
      </c>
      <c r="AP249" s="1">
        <v>402270579724.7691</v>
      </c>
      <c r="AQ249" s="1">
        <v>408028236055.98395</v>
      </c>
      <c r="AR249" s="1">
        <v>431557171032.10492</v>
      </c>
      <c r="AS249" s="1">
        <v>447298299633.39746</v>
      </c>
      <c r="AT249" s="1">
        <v>463334229256.81067</v>
      </c>
      <c r="AU249" s="1">
        <v>450128157153.6485</v>
      </c>
      <c r="AV249" s="1">
        <v>507822139212.3277</v>
      </c>
      <c r="AW249" s="1">
        <v>588620268464.70605</v>
      </c>
      <c r="AX249" s="1">
        <v>693623682832.89258</v>
      </c>
      <c r="AY249" s="1">
        <v>806508983373.84314</v>
      </c>
      <c r="AZ249" s="1">
        <v>997382214929.02417</v>
      </c>
      <c r="BA249" s="1">
        <v>1228766298998.4377</v>
      </c>
      <c r="BB249" s="1">
        <v>1188669247677.4885</v>
      </c>
      <c r="BC249" s="1">
        <v>1374620790527.2683</v>
      </c>
      <c r="BD249" s="1">
        <v>1558059480436.6274</v>
      </c>
      <c r="BE249" s="1">
        <v>1716996947608.9058</v>
      </c>
      <c r="BF249" s="1">
        <v>1610655002615.5149</v>
      </c>
      <c r="BG249" s="1">
        <v>1584604173217.7893</v>
      </c>
      <c r="BH249" s="1">
        <v>1422429595481.824</v>
      </c>
      <c r="BI249" s="1">
        <v>1431082428979.5181</v>
      </c>
      <c r="BJ249" s="1">
        <v>1417009559961.6155</v>
      </c>
    </row>
    <row r="250" spans="1:62" x14ac:dyDescent="0.3">
      <c r="A250" s="1" t="s">
        <v>726</v>
      </c>
      <c r="B250" s="1" t="s">
        <v>727</v>
      </c>
      <c r="C250" s="1" t="s">
        <v>549</v>
      </c>
      <c r="D250" s="1" t="s">
        <v>550</v>
      </c>
      <c r="E250" s="1">
        <v>278055346536.55756</v>
      </c>
      <c r="F250" s="1">
        <v>267255155484.68408</v>
      </c>
      <c r="G250" s="1">
        <v>278488437332.64142</v>
      </c>
      <c r="H250" s="1">
        <v>307648348383.22565</v>
      </c>
      <c r="I250" s="1">
        <v>340681387764.15369</v>
      </c>
      <c r="J250" s="1">
        <v>375143329002.87982</v>
      </c>
      <c r="K250" s="1">
        <v>388620066609.74542</v>
      </c>
      <c r="L250" s="1">
        <v>406612262503.23987</v>
      </c>
      <c r="M250" s="1">
        <v>429306620709.60107</v>
      </c>
      <c r="N250" s="1">
        <v>477435406923.97595</v>
      </c>
      <c r="O250" s="1">
        <v>527565909618.18311</v>
      </c>
      <c r="P250" s="1">
        <v>569540070302.70776</v>
      </c>
      <c r="Q250" s="1">
        <v>639922877516.13416</v>
      </c>
      <c r="R250" s="1">
        <v>801179214302.05054</v>
      </c>
      <c r="S250" s="1">
        <v>1019264866738.0083</v>
      </c>
      <c r="T250" s="1">
        <v>1159558379558.4714</v>
      </c>
      <c r="U250" s="1">
        <v>1265563679955.916</v>
      </c>
      <c r="V250" s="1">
        <v>1425383606103.845</v>
      </c>
      <c r="W250" s="1">
        <v>1546640877229.2981</v>
      </c>
      <c r="X250" s="1">
        <v>1846213756026.1399</v>
      </c>
      <c r="Y250" s="1">
        <v>2163864275728.3416</v>
      </c>
      <c r="Z250" s="1">
        <v>2336177111890.2622</v>
      </c>
      <c r="AA250" s="1">
        <v>2309899555131.8833</v>
      </c>
      <c r="AB250" s="1">
        <v>2242993371811.7422</v>
      </c>
      <c r="AC250" s="1">
        <v>2316129773723.1299</v>
      </c>
      <c r="AD250" s="1">
        <v>2439445883493.0762</v>
      </c>
      <c r="AE250" s="1">
        <v>2527370248356.9258</v>
      </c>
      <c r="AF250" s="1">
        <v>2604875342487.2798</v>
      </c>
      <c r="AG250" s="1">
        <v>2816488831561.812</v>
      </c>
      <c r="AH250" s="1">
        <v>3067750885623.5317</v>
      </c>
      <c r="AI250" s="1">
        <v>3401169006255.3921</v>
      </c>
      <c r="AJ250" s="1">
        <v>3588229266745.5991</v>
      </c>
      <c r="AK250" s="1">
        <v>3514415719629.0298</v>
      </c>
      <c r="AL250" s="1">
        <v>3756606245073.0601</v>
      </c>
      <c r="AM250" s="1">
        <v>4100758496755.9907</v>
      </c>
      <c r="AN250" s="1">
        <v>4616123838130.3613</v>
      </c>
      <c r="AO250" s="1">
        <v>5050533348377.2939</v>
      </c>
      <c r="AP250" s="1">
        <v>5344960913529.6592</v>
      </c>
      <c r="AQ250" s="1">
        <v>5163513569717.4004</v>
      </c>
      <c r="AR250" s="1">
        <v>5040668888299.543</v>
      </c>
      <c r="AS250" s="1">
        <v>5522957996981.4199</v>
      </c>
      <c r="AT250" s="1">
        <v>5608977649651.3105</v>
      </c>
      <c r="AU250" s="1">
        <v>5888556745096.4355</v>
      </c>
      <c r="AV250" s="1">
        <v>6627206396728.0146</v>
      </c>
      <c r="AW250" s="1">
        <v>7856125990863.0137</v>
      </c>
      <c r="AX250" s="1">
        <v>9368795237403.5078</v>
      </c>
      <c r="AY250" s="1">
        <v>11150295461142.244</v>
      </c>
      <c r="AZ250" s="1">
        <v>13845130470116.221</v>
      </c>
      <c r="BA250" s="1">
        <v>16610742666335.725</v>
      </c>
      <c r="BB250" s="1">
        <v>16227554245823.148</v>
      </c>
      <c r="BC250" s="1">
        <v>19853890540908.734</v>
      </c>
      <c r="BD250" s="1">
        <v>23450375132205.305</v>
      </c>
      <c r="BE250" s="1">
        <v>25031518436630.742</v>
      </c>
      <c r="BF250" s="1">
        <v>26533427022753.051</v>
      </c>
      <c r="BG250" s="1">
        <v>27544454671393.813</v>
      </c>
      <c r="BH250" s="1">
        <v>26005806125663.344</v>
      </c>
      <c r="BI250" s="1">
        <v>26157827164876.66</v>
      </c>
      <c r="BJ250" s="1">
        <v>28682698960994.859</v>
      </c>
    </row>
    <row r="251" spans="1:62" x14ac:dyDescent="0.3">
      <c r="A251" s="1" t="s">
        <v>726</v>
      </c>
      <c r="B251" s="1" t="s">
        <v>727</v>
      </c>
      <c r="C251" s="1" t="s">
        <v>551</v>
      </c>
      <c r="D251" s="1" t="s">
        <v>552</v>
      </c>
      <c r="E251" s="1">
        <v>584477920198.98962</v>
      </c>
      <c r="F251" s="1">
        <v>604157219440.39661</v>
      </c>
      <c r="G251" s="1">
        <v>647173002027.41296</v>
      </c>
      <c r="H251" s="1">
        <v>683353535761.53064</v>
      </c>
      <c r="I251" s="1">
        <v>734790505460.85815</v>
      </c>
      <c r="J251" s="1">
        <v>797723909391.13147</v>
      </c>
      <c r="K251" s="1">
        <v>875492805408.93579</v>
      </c>
      <c r="L251" s="1">
        <v>926623934246.79761</v>
      </c>
      <c r="M251" s="1">
        <v>1013409031841.7234</v>
      </c>
      <c r="N251" s="1">
        <v>1097952410241.708</v>
      </c>
      <c r="O251" s="1">
        <v>1163966395224.4231</v>
      </c>
      <c r="P251" s="1">
        <v>1267253061477.52</v>
      </c>
      <c r="Q251" s="1">
        <v>1395767220992.019</v>
      </c>
      <c r="R251" s="1">
        <v>1560140359214.0786</v>
      </c>
      <c r="S251" s="1">
        <v>1709546297648.2617</v>
      </c>
      <c r="T251" s="1">
        <v>1863102029787.6526</v>
      </c>
      <c r="U251" s="1">
        <v>2084548864401.6233</v>
      </c>
      <c r="V251" s="1">
        <v>2298010156934.6504</v>
      </c>
      <c r="W251" s="1">
        <v>2575679667449.812</v>
      </c>
      <c r="X251" s="1">
        <v>2875732302185.4194</v>
      </c>
      <c r="Y251" s="1">
        <v>3136972126345.0103</v>
      </c>
      <c r="Z251" s="1">
        <v>3517909963656.9902</v>
      </c>
      <c r="AA251" s="1">
        <v>3659283025119.1367</v>
      </c>
      <c r="AB251" s="1">
        <v>3979574111781.8901</v>
      </c>
      <c r="AC251" s="1">
        <v>4397051258071.6221</v>
      </c>
      <c r="AD251" s="1">
        <v>4712529999482.752</v>
      </c>
      <c r="AE251" s="1">
        <v>4968766427343.9834</v>
      </c>
      <c r="AF251" s="1">
        <v>5302830242049.4492</v>
      </c>
      <c r="AG251" s="1">
        <v>5761398451214.2559</v>
      </c>
      <c r="AH251" s="1">
        <v>6224250243275.2451</v>
      </c>
      <c r="AI251" s="1">
        <v>6575110950908.4707</v>
      </c>
      <c r="AJ251" s="1">
        <v>6786006083611.1904</v>
      </c>
      <c r="AK251" s="1">
        <v>7133366589284.9189</v>
      </c>
      <c r="AL251" s="1">
        <v>7457709121892.4404</v>
      </c>
      <c r="AM251" s="1">
        <v>7888761439501.6123</v>
      </c>
      <c r="AN251" s="1">
        <v>8270122373385.4043</v>
      </c>
      <c r="AO251" s="1">
        <v>8731442777972.1338</v>
      </c>
      <c r="AP251" s="1">
        <v>9264273191726.2793</v>
      </c>
      <c r="AQ251" s="1">
        <v>9724112027406.8125</v>
      </c>
      <c r="AR251" s="1">
        <v>10340031087640.914</v>
      </c>
      <c r="AS251" s="1">
        <v>11030552667252.646</v>
      </c>
      <c r="AT251" s="1">
        <v>11361884260892.566</v>
      </c>
      <c r="AU251" s="1">
        <v>11739401906646.533</v>
      </c>
      <c r="AV251" s="1">
        <v>12407237511367.854</v>
      </c>
      <c r="AW251" s="1">
        <v>13302608706074.559</v>
      </c>
      <c r="AX251" s="1">
        <v>14267952115864.664</v>
      </c>
      <c r="AY251" s="1">
        <v>15176717496461.213</v>
      </c>
      <c r="AZ251" s="1">
        <v>15948507238205.754</v>
      </c>
      <c r="BA251" s="1">
        <v>16273823136997.188</v>
      </c>
      <c r="BB251" s="1">
        <v>15795698382986.441</v>
      </c>
      <c r="BC251" s="1">
        <v>16583580836811.135</v>
      </c>
      <c r="BD251" s="1">
        <v>17312124677047.76</v>
      </c>
      <c r="BE251" s="1">
        <v>17985081294447.57</v>
      </c>
      <c r="BF251" s="1">
        <v>18539718715830.188</v>
      </c>
      <c r="BG251" s="1">
        <v>19232659728993.008</v>
      </c>
      <c r="BH251" s="1">
        <v>19686255793552.77</v>
      </c>
      <c r="BI251" s="1">
        <v>20166305457752.027</v>
      </c>
      <c r="BJ251" s="1">
        <v>21049975179140.16</v>
      </c>
    </row>
    <row r="252" spans="1:62" x14ac:dyDescent="0.3">
      <c r="A252" s="1" t="s">
        <v>726</v>
      </c>
      <c r="B252" s="1" t="s">
        <v>727</v>
      </c>
      <c r="C252" s="1" t="s">
        <v>553</v>
      </c>
      <c r="D252" s="1" t="s">
        <v>554</v>
      </c>
      <c r="E252" s="1" t="s">
        <v>425</v>
      </c>
      <c r="F252" s="1" t="s">
        <v>425</v>
      </c>
      <c r="G252" s="1" t="s">
        <v>425</v>
      </c>
      <c r="H252" s="1" t="s">
        <v>425</v>
      </c>
      <c r="I252" s="1" t="s">
        <v>425</v>
      </c>
      <c r="J252" s="1" t="s">
        <v>425</v>
      </c>
      <c r="K252" s="1" t="s">
        <v>425</v>
      </c>
      <c r="L252" s="1" t="s">
        <v>425</v>
      </c>
      <c r="M252" s="1" t="s">
        <v>425</v>
      </c>
      <c r="N252" s="1" t="s">
        <v>425</v>
      </c>
      <c r="O252" s="1" t="s">
        <v>425</v>
      </c>
      <c r="P252" s="1" t="s">
        <v>425</v>
      </c>
      <c r="Q252" s="1" t="s">
        <v>425</v>
      </c>
      <c r="R252" s="1" t="s">
        <v>425</v>
      </c>
      <c r="S252" s="1" t="s">
        <v>425</v>
      </c>
      <c r="T252" s="1" t="s">
        <v>425</v>
      </c>
      <c r="U252" s="1" t="s">
        <v>425</v>
      </c>
      <c r="V252" s="1" t="s">
        <v>425</v>
      </c>
      <c r="W252" s="1" t="s">
        <v>425</v>
      </c>
      <c r="X252" s="1" t="s">
        <v>425</v>
      </c>
      <c r="Y252" s="1" t="s">
        <v>425</v>
      </c>
      <c r="Z252" s="1" t="s">
        <v>425</v>
      </c>
      <c r="AA252" s="1" t="s">
        <v>425</v>
      </c>
      <c r="AB252" s="1" t="s">
        <v>425</v>
      </c>
      <c r="AC252" s="1" t="s">
        <v>425</v>
      </c>
      <c r="AD252" s="1" t="s">
        <v>425</v>
      </c>
      <c r="AE252" s="1" t="s">
        <v>425</v>
      </c>
      <c r="AF252" s="1" t="s">
        <v>425</v>
      </c>
      <c r="AG252" s="1" t="s">
        <v>425</v>
      </c>
      <c r="AH252" s="1" t="s">
        <v>425</v>
      </c>
      <c r="AI252" s="1" t="s">
        <v>425</v>
      </c>
      <c r="AJ252" s="1" t="s">
        <v>425</v>
      </c>
      <c r="AK252" s="1" t="s">
        <v>425</v>
      </c>
      <c r="AL252" s="1" t="s">
        <v>425</v>
      </c>
      <c r="AM252" s="1" t="s">
        <v>425</v>
      </c>
      <c r="AN252" s="1" t="s">
        <v>425</v>
      </c>
      <c r="AO252" s="1" t="s">
        <v>425</v>
      </c>
      <c r="AP252" s="1" t="s">
        <v>425</v>
      </c>
      <c r="AQ252" s="1" t="s">
        <v>425</v>
      </c>
      <c r="AR252" s="1" t="s">
        <v>425</v>
      </c>
      <c r="AS252" s="1" t="s">
        <v>425</v>
      </c>
      <c r="AT252" s="1" t="s">
        <v>425</v>
      </c>
      <c r="AU252" s="1" t="s">
        <v>425</v>
      </c>
      <c r="AV252" s="1" t="s">
        <v>425</v>
      </c>
      <c r="AW252" s="1" t="s">
        <v>425</v>
      </c>
      <c r="AX252" s="1" t="s">
        <v>425</v>
      </c>
      <c r="AY252" s="1" t="s">
        <v>425</v>
      </c>
      <c r="AZ252" s="1" t="s">
        <v>425</v>
      </c>
      <c r="BA252" s="1" t="s">
        <v>425</v>
      </c>
      <c r="BB252" s="1" t="s">
        <v>425</v>
      </c>
      <c r="BC252" s="1" t="s">
        <v>425</v>
      </c>
      <c r="BD252" s="1" t="s">
        <v>425</v>
      </c>
      <c r="BE252" s="1" t="s">
        <v>425</v>
      </c>
      <c r="BF252" s="1" t="s">
        <v>425</v>
      </c>
      <c r="BG252" s="1" t="s">
        <v>425</v>
      </c>
      <c r="BH252" s="1" t="s">
        <v>425</v>
      </c>
      <c r="BI252" s="1" t="s">
        <v>425</v>
      </c>
      <c r="BJ252" s="1" t="s">
        <v>425</v>
      </c>
    </row>
    <row r="253" spans="1:62" x14ac:dyDescent="0.3">
      <c r="A253" s="1" t="s">
        <v>726</v>
      </c>
      <c r="B253" s="1" t="s">
        <v>727</v>
      </c>
      <c r="C253" s="1" t="s">
        <v>555</v>
      </c>
      <c r="D253" s="1" t="s">
        <v>556</v>
      </c>
      <c r="E253" s="1">
        <v>1070693775898.967</v>
      </c>
      <c r="F253" s="1">
        <v>1125384305537.2822</v>
      </c>
      <c r="G253" s="1">
        <v>1215321548398.6929</v>
      </c>
      <c r="H253" s="1">
        <v>1309774717286.8674</v>
      </c>
      <c r="I253" s="1">
        <v>1431311972013.5623</v>
      </c>
      <c r="J253" s="1">
        <v>1553921616167.1631</v>
      </c>
      <c r="K253" s="1">
        <v>1706162758678.5713</v>
      </c>
      <c r="L253" s="1">
        <v>1830861671820.3972</v>
      </c>
      <c r="M253" s="1">
        <v>1984679253728.1011</v>
      </c>
      <c r="N253" s="1">
        <v>2178300610096.6792</v>
      </c>
      <c r="O253" s="1">
        <v>2391321129172.7783</v>
      </c>
      <c r="P253" s="1">
        <v>2648093743271.0142</v>
      </c>
      <c r="Q253" s="1">
        <v>3073107188866.8394</v>
      </c>
      <c r="R253" s="1">
        <v>3712524716597.5859</v>
      </c>
      <c r="S253" s="1">
        <v>4162487236487.9492</v>
      </c>
      <c r="T253" s="1">
        <v>4663060186469.7686</v>
      </c>
      <c r="U253" s="1">
        <v>5054061289661.2432</v>
      </c>
      <c r="V253" s="1">
        <v>5698932484572.6807</v>
      </c>
      <c r="W253" s="1">
        <v>6842880765268.1318</v>
      </c>
      <c r="X253" s="1">
        <v>7903755280769.0029</v>
      </c>
      <c r="Y253" s="1">
        <v>8770410679008.1523</v>
      </c>
      <c r="Z253" s="1">
        <v>8926259020906.5313</v>
      </c>
      <c r="AA253" s="1">
        <v>8792720115274.3145</v>
      </c>
      <c r="AB253" s="1">
        <v>9091147933067.6895</v>
      </c>
      <c r="AC253" s="1">
        <v>9504782378522.9961</v>
      </c>
      <c r="AD253" s="1">
        <v>10015959444602.777</v>
      </c>
      <c r="AE253" s="1">
        <v>12146559522656.145</v>
      </c>
      <c r="AF253" s="1">
        <v>14073048070471.58</v>
      </c>
      <c r="AG253" s="1">
        <v>15878438209792.039</v>
      </c>
      <c r="AH253" s="1">
        <v>16614387787931.783</v>
      </c>
      <c r="AI253" s="1">
        <v>18710894530727.414</v>
      </c>
      <c r="AJ253" s="1">
        <v>19807316835549.77</v>
      </c>
      <c r="AK253" s="1">
        <v>21300153354656.379</v>
      </c>
      <c r="AL253" s="1">
        <v>21590104168858.66</v>
      </c>
      <c r="AM253" s="1">
        <v>23071426626751.879</v>
      </c>
      <c r="AN253" s="1">
        <v>25432862007403.254</v>
      </c>
      <c r="AO253" s="1">
        <v>25652345211281.918</v>
      </c>
      <c r="AP253" s="1">
        <v>25266982073243.535</v>
      </c>
      <c r="AQ253" s="1">
        <v>25530710736931.93</v>
      </c>
      <c r="AR253" s="1">
        <v>26825231082003.309</v>
      </c>
      <c r="AS253" s="1">
        <v>27395132099999</v>
      </c>
      <c r="AT253" s="1">
        <v>27145115994472.25</v>
      </c>
      <c r="AU253" s="1">
        <v>28324753330119.746</v>
      </c>
      <c r="AV253" s="1">
        <v>31715584731290.762</v>
      </c>
      <c r="AW253" s="1">
        <v>35296209406014.938</v>
      </c>
      <c r="AX253" s="1">
        <v>37309911615864.875</v>
      </c>
      <c r="AY253" s="1">
        <v>39333887775464.203</v>
      </c>
      <c r="AZ253" s="1">
        <v>42994579127060.43</v>
      </c>
      <c r="BA253" s="1">
        <v>45511935294397.133</v>
      </c>
      <c r="BB253" s="1">
        <v>42579942960914.273</v>
      </c>
      <c r="BC253" s="1">
        <v>44610222681969.156</v>
      </c>
      <c r="BD253" s="1">
        <v>47935261854524.594</v>
      </c>
      <c r="BE253" s="1">
        <v>47850765879893.25</v>
      </c>
      <c r="BF253" s="1">
        <v>48427038626741.672</v>
      </c>
      <c r="BG253" s="1">
        <v>49436504050673.547</v>
      </c>
      <c r="BH253" s="1">
        <v>46707517401217.789</v>
      </c>
      <c r="BI253" s="1">
        <v>47615451244090.43</v>
      </c>
      <c r="BJ253" s="1">
        <v>49579240679862.172</v>
      </c>
    </row>
    <row r="254" spans="1:62" x14ac:dyDescent="0.3">
      <c r="A254" s="1" t="s">
        <v>726</v>
      </c>
      <c r="B254" s="1" t="s">
        <v>727</v>
      </c>
      <c r="C254" s="1" t="s">
        <v>557</v>
      </c>
      <c r="D254" s="1" t="s">
        <v>558</v>
      </c>
      <c r="E254" s="1" t="s">
        <v>425</v>
      </c>
      <c r="F254" s="1" t="s">
        <v>425</v>
      </c>
      <c r="G254" s="1" t="s">
        <v>425</v>
      </c>
      <c r="H254" s="1" t="s">
        <v>425</v>
      </c>
      <c r="I254" s="1" t="s">
        <v>425</v>
      </c>
      <c r="J254" s="1" t="s">
        <v>425</v>
      </c>
      <c r="K254" s="1" t="s">
        <v>425</v>
      </c>
      <c r="L254" s="1" t="s">
        <v>425</v>
      </c>
      <c r="M254" s="1" t="s">
        <v>425</v>
      </c>
      <c r="N254" s="1" t="s">
        <v>425</v>
      </c>
      <c r="O254" s="1" t="s">
        <v>425</v>
      </c>
      <c r="P254" s="1" t="s">
        <v>425</v>
      </c>
      <c r="Q254" s="1" t="s">
        <v>425</v>
      </c>
      <c r="R254" s="1" t="s">
        <v>425</v>
      </c>
      <c r="S254" s="1" t="s">
        <v>425</v>
      </c>
      <c r="T254" s="1">
        <v>13400661892.715746</v>
      </c>
      <c r="U254" s="1">
        <v>16660726032.824429</v>
      </c>
      <c r="V254" s="1">
        <v>18754784390.20332</v>
      </c>
      <c r="W254" s="1">
        <v>20690287249.382565</v>
      </c>
      <c r="X254" s="1">
        <v>26874305569.838669</v>
      </c>
      <c r="Y254" s="1">
        <v>37325225267.990166</v>
      </c>
      <c r="Z254" s="1">
        <v>37526258294.537491</v>
      </c>
      <c r="AA254" s="1">
        <v>35497859380.485703</v>
      </c>
      <c r="AB254" s="1">
        <v>33534174661.576954</v>
      </c>
      <c r="AC254" s="1">
        <v>33776404554.008457</v>
      </c>
      <c r="AD254" s="1">
        <v>32084650296.252705</v>
      </c>
      <c r="AE254" s="1">
        <v>32438631190.850834</v>
      </c>
      <c r="AF254" s="1">
        <v>38483926632.152153</v>
      </c>
      <c r="AG254" s="1">
        <v>43248387852.652756</v>
      </c>
      <c r="AH254" s="1">
        <v>45309628281.501709</v>
      </c>
      <c r="AI254" s="1">
        <v>54208142242.783127</v>
      </c>
      <c r="AJ254" s="1">
        <v>55821649190.145424</v>
      </c>
      <c r="AK254" s="1">
        <v>60903624961.119591</v>
      </c>
      <c r="AL254" s="1">
        <v>57941641984.583549</v>
      </c>
      <c r="AM254" s="1">
        <v>60690298586.584641</v>
      </c>
      <c r="AN254" s="1">
        <v>69541660470.601532</v>
      </c>
      <c r="AO254" s="1">
        <v>73430895912.50267</v>
      </c>
      <c r="AP254" s="1">
        <v>76671211417.615265</v>
      </c>
      <c r="AQ254" s="1">
        <v>75164251924.691574</v>
      </c>
      <c r="AR254" s="1">
        <v>80896450481.864853</v>
      </c>
      <c r="AS254" s="1">
        <v>91668724258.301376</v>
      </c>
      <c r="AT254" s="1">
        <v>91131313888.973343</v>
      </c>
      <c r="AU254" s="1">
        <v>98282956417.310928</v>
      </c>
      <c r="AV254" s="1">
        <v>121783875631.80614</v>
      </c>
      <c r="AW254" s="1">
        <v>151392852883.72302</v>
      </c>
      <c r="AX254" s="1">
        <v>184287346790.70203</v>
      </c>
      <c r="AY254" s="1">
        <v>217286699669.20709</v>
      </c>
      <c r="AZ254" s="1">
        <v>265447616828.61777</v>
      </c>
      <c r="BA254" s="1">
        <v>325405061388.48651</v>
      </c>
      <c r="BB254" s="1">
        <v>278727681949.79449</v>
      </c>
      <c r="BC254" s="1">
        <v>323946040400.30493</v>
      </c>
      <c r="BD254" s="1">
        <v>400506466688.51227</v>
      </c>
      <c r="BE254" s="1">
        <v>418809845400.32947</v>
      </c>
      <c r="BF254" s="1">
        <v>435102410506.18158</v>
      </c>
      <c r="BG254" s="1">
        <v>447241690845.66028</v>
      </c>
      <c r="BH254" s="1">
        <v>372657314683.55432</v>
      </c>
      <c r="BI254" s="1">
        <v>364419151281.06256</v>
      </c>
      <c r="BJ254" s="1">
        <v>402189384321.19269</v>
      </c>
    </row>
    <row r="255" spans="1:62" x14ac:dyDescent="0.3">
      <c r="A255" s="1" t="s">
        <v>726</v>
      </c>
      <c r="B255" s="1" t="s">
        <v>727</v>
      </c>
      <c r="C255" s="1" t="s">
        <v>559</v>
      </c>
      <c r="D255" s="1" t="s">
        <v>560</v>
      </c>
      <c r="E255" s="1" t="s">
        <v>425</v>
      </c>
      <c r="F255" s="1" t="s">
        <v>425</v>
      </c>
      <c r="G255" s="1" t="s">
        <v>425</v>
      </c>
      <c r="H255" s="1" t="s">
        <v>425</v>
      </c>
      <c r="I255" s="1" t="s">
        <v>425</v>
      </c>
      <c r="J255" s="1" t="s">
        <v>425</v>
      </c>
      <c r="K255" s="1" t="s">
        <v>425</v>
      </c>
      <c r="L255" s="1" t="s">
        <v>425</v>
      </c>
      <c r="M255" s="1" t="s">
        <v>425</v>
      </c>
      <c r="N255" s="1" t="s">
        <v>425</v>
      </c>
      <c r="O255" s="1" t="s">
        <v>425</v>
      </c>
      <c r="P255" s="1" t="s">
        <v>425</v>
      </c>
      <c r="Q255" s="1" t="s">
        <v>425</v>
      </c>
      <c r="R255" s="1" t="s">
        <v>425</v>
      </c>
      <c r="S255" s="1" t="s">
        <v>425</v>
      </c>
      <c r="T255" s="1">
        <v>1131300668.1289022</v>
      </c>
      <c r="U255" s="1">
        <v>1134406151.4509881</v>
      </c>
      <c r="V255" s="1">
        <v>1183548839.2067442</v>
      </c>
      <c r="W255" s="1">
        <v>1372623474.267288</v>
      </c>
      <c r="X255" s="1">
        <v>1681702228.1883354</v>
      </c>
      <c r="Y255" s="1">
        <v>1924786266.8232372</v>
      </c>
      <c r="Z255" s="1">
        <v>1984470100.0481634</v>
      </c>
      <c r="AA255" s="1">
        <v>1938437592.5839207</v>
      </c>
      <c r="AB255" s="1">
        <v>1856390474.5702064</v>
      </c>
      <c r="AC255" s="1">
        <v>2035183445.3510621</v>
      </c>
      <c r="AD255" s="1">
        <v>1926696341.6388271</v>
      </c>
      <c r="AE255" s="1">
        <v>2091661747.8023849</v>
      </c>
      <c r="AF255" s="1">
        <v>2054788769.5209396</v>
      </c>
      <c r="AG255" s="1">
        <v>2152814571.0963283</v>
      </c>
      <c r="AH255" s="1">
        <v>2248051694.3527927</v>
      </c>
      <c r="AI255" s="1">
        <v>2421503984.144979</v>
      </c>
      <c r="AJ255" s="1">
        <v>2573270952.2240171</v>
      </c>
      <c r="AK255" s="1">
        <v>2831265158.8258076</v>
      </c>
      <c r="AL255" s="1">
        <v>2996482340.3747644</v>
      </c>
      <c r="AM255" s="1">
        <v>3457419759.9557128</v>
      </c>
      <c r="AN255" s="1">
        <v>3730022505.9237661</v>
      </c>
      <c r="AO255" s="1">
        <v>3999202538.4845934</v>
      </c>
      <c r="AP255" s="1">
        <v>3989992695.5609837</v>
      </c>
      <c r="AQ255" s="1">
        <v>3409657276.4647737</v>
      </c>
      <c r="AR255" s="1">
        <v>3728523775.4938426</v>
      </c>
      <c r="AS255" s="1">
        <v>3444121190.8823471</v>
      </c>
      <c r="AT255" s="1">
        <v>3371103514.685668</v>
      </c>
      <c r="AU255" s="1">
        <v>3545578157.8403025</v>
      </c>
      <c r="AV255" s="1">
        <v>4151877953.2138953</v>
      </c>
      <c r="AW255" s="1">
        <v>4792908297.1606207</v>
      </c>
      <c r="AX255" s="1">
        <v>5264858279.4270353</v>
      </c>
      <c r="AY255" s="1">
        <v>5536876353.3898764</v>
      </c>
      <c r="AZ255" s="1">
        <v>6077329195.0559893</v>
      </c>
      <c r="BA255" s="1">
        <v>6554307186.8582602</v>
      </c>
      <c r="BB255" s="1">
        <v>5774704218.3283653</v>
      </c>
      <c r="BC255" s="1">
        <v>6413682686.2081642</v>
      </c>
      <c r="BD255" s="1">
        <v>7627779125.2426958</v>
      </c>
      <c r="BE255" s="1">
        <v>8146587824.6524</v>
      </c>
      <c r="BF255" s="1">
        <v>8442587804.7010098</v>
      </c>
      <c r="BG255" s="1">
        <v>8798000774.9954453</v>
      </c>
      <c r="BH255" s="1">
        <v>8587236272.4922504</v>
      </c>
      <c r="BI255" s="1">
        <v>9027150901.337492</v>
      </c>
      <c r="BJ255" s="1">
        <v>9687357498.9690475</v>
      </c>
    </row>
    <row r="256" spans="1:62" x14ac:dyDescent="0.3">
      <c r="A256" s="1" t="s">
        <v>726</v>
      </c>
      <c r="B256" s="1" t="s">
        <v>727</v>
      </c>
      <c r="C256" s="1" t="s">
        <v>561</v>
      </c>
      <c r="D256" s="1" t="s">
        <v>562</v>
      </c>
      <c r="E256" s="1">
        <v>1044250774886.7523</v>
      </c>
      <c r="F256" s="1">
        <v>1103807962370.0022</v>
      </c>
      <c r="G256" s="1">
        <v>1192445190226.321</v>
      </c>
      <c r="H256" s="1">
        <v>1283722343594.155</v>
      </c>
      <c r="I256" s="1">
        <v>1401127071576.6865</v>
      </c>
      <c r="J256" s="1">
        <v>1521942658665.416</v>
      </c>
      <c r="K256" s="1">
        <v>1668973235432.9072</v>
      </c>
      <c r="L256" s="1">
        <v>1790915063811.3191</v>
      </c>
      <c r="M256" s="1">
        <v>1940842182430.2585</v>
      </c>
      <c r="N256" s="1">
        <v>2128985315211.3052</v>
      </c>
      <c r="O256" s="1">
        <v>2341041439428.2095</v>
      </c>
      <c r="P256" s="1">
        <v>2596326006319.5591</v>
      </c>
      <c r="Q256" s="1">
        <v>3011758062536.9775</v>
      </c>
      <c r="R256" s="1">
        <v>3635059183262.9487</v>
      </c>
      <c r="S256" s="1">
        <v>4059349105805.0762</v>
      </c>
      <c r="T256" s="1">
        <v>4548177739825.2617</v>
      </c>
      <c r="U256" s="1">
        <v>4935109956034.6758</v>
      </c>
      <c r="V256" s="1">
        <v>5578830080000.0068</v>
      </c>
      <c r="W256" s="1">
        <v>6703420492931.46</v>
      </c>
      <c r="X256" s="1">
        <v>7705647459766.6318</v>
      </c>
      <c r="Y256" s="1">
        <v>8532592854036.6826</v>
      </c>
      <c r="Z256" s="1">
        <v>8629094627877.7148</v>
      </c>
      <c r="AA256" s="1">
        <v>8589054222123.8184</v>
      </c>
      <c r="AB256" s="1">
        <v>8916978080443.5254</v>
      </c>
      <c r="AC256" s="1">
        <v>9318351063519.1992</v>
      </c>
      <c r="AD256" s="1">
        <v>9817093090885.7793</v>
      </c>
      <c r="AE256" s="1">
        <v>11993887334582.396</v>
      </c>
      <c r="AF256" s="1">
        <v>13907592068339.836</v>
      </c>
      <c r="AG256" s="1">
        <v>15666633575601.99</v>
      </c>
      <c r="AH256" s="1">
        <v>16361882693627.891</v>
      </c>
      <c r="AI256" s="1">
        <v>18360785582384.855</v>
      </c>
      <c r="AJ256" s="1">
        <v>19371994644014.332</v>
      </c>
      <c r="AK256" s="1">
        <v>20791948683422.762</v>
      </c>
      <c r="AL256" s="1">
        <v>20937772911473.805</v>
      </c>
      <c r="AM256" s="1">
        <v>22421705112009.254</v>
      </c>
      <c r="AN256" s="1">
        <v>24858861578701.523</v>
      </c>
      <c r="AO256" s="1">
        <v>24989355030424.137</v>
      </c>
      <c r="AP256" s="1">
        <v>24518429923562.906</v>
      </c>
      <c r="AQ256" s="1">
        <v>24622462154740.938</v>
      </c>
      <c r="AR256" s="1">
        <v>25846819956456.926</v>
      </c>
      <c r="AS256" s="1">
        <v>26289657755215.094</v>
      </c>
      <c r="AT256" s="1">
        <v>26044545516765.074</v>
      </c>
      <c r="AU256" s="1">
        <v>27164576141263.316</v>
      </c>
      <c r="AV256" s="1">
        <v>30473331657383.738</v>
      </c>
      <c r="AW256" s="1">
        <v>33858964549392.047</v>
      </c>
      <c r="AX256" s="1">
        <v>35641289240784.641</v>
      </c>
      <c r="AY256" s="1">
        <v>37487768921924.711</v>
      </c>
      <c r="AZ256" s="1">
        <v>40884310736276.234</v>
      </c>
      <c r="BA256" s="1">
        <v>43196314798397.305</v>
      </c>
      <c r="BB256" s="1">
        <v>40671905500681.602</v>
      </c>
      <c r="BC256" s="1">
        <v>42410878734971.391</v>
      </c>
      <c r="BD256" s="1">
        <v>45528533114047.313</v>
      </c>
      <c r="BE256" s="1">
        <v>45463035228580.836</v>
      </c>
      <c r="BF256" s="1">
        <v>45860180860076.469</v>
      </c>
      <c r="BG256" s="1">
        <v>46789720187109.82</v>
      </c>
      <c r="BH256" s="1">
        <v>44280375949871.938</v>
      </c>
      <c r="BI256" s="1">
        <v>45257369047361.273</v>
      </c>
      <c r="BJ256" s="1">
        <v>47087043342548.195</v>
      </c>
    </row>
    <row r="257" spans="1:62" x14ac:dyDescent="0.3">
      <c r="A257" s="1" t="s">
        <v>726</v>
      </c>
      <c r="B257" s="1" t="s">
        <v>727</v>
      </c>
      <c r="C257" s="1" t="s">
        <v>563</v>
      </c>
      <c r="D257" s="1" t="s">
        <v>564</v>
      </c>
      <c r="E257" s="1">
        <v>10269146963.462433</v>
      </c>
      <c r="F257" s="1">
        <v>10610703420.683065</v>
      </c>
      <c r="G257" s="1">
        <v>11595774685.202787</v>
      </c>
      <c r="H257" s="1">
        <v>13533163352.736197</v>
      </c>
      <c r="I257" s="1">
        <v>12580394113.42948</v>
      </c>
      <c r="J257" s="1">
        <v>14190260656.71574</v>
      </c>
      <c r="K257" s="1">
        <v>15602696270.993414</v>
      </c>
      <c r="L257" s="1">
        <v>14714715958.558023</v>
      </c>
      <c r="M257" s="1">
        <v>15513672731.641809</v>
      </c>
      <c r="N257" s="1">
        <v>17639294334.096832</v>
      </c>
      <c r="O257" s="1">
        <v>21582571355.096607</v>
      </c>
      <c r="P257" s="1">
        <v>21099878624.561218</v>
      </c>
      <c r="Q257" s="1">
        <v>24445629915.224209</v>
      </c>
      <c r="R257" s="1">
        <v>29970739983.848415</v>
      </c>
      <c r="S257" s="1">
        <v>42862225600.510742</v>
      </c>
      <c r="T257" s="1">
        <v>48709236825.087875</v>
      </c>
      <c r="U257" s="1">
        <v>57323618328.107613</v>
      </c>
      <c r="V257" s="1">
        <v>63567651994.934052</v>
      </c>
      <c r="W257" s="1">
        <v>70668838168.547867</v>
      </c>
      <c r="X257" s="1">
        <v>89348351860.539795</v>
      </c>
      <c r="Y257" s="1">
        <v>109259912517.43089</v>
      </c>
      <c r="Z257" s="1">
        <v>98326795820.373047</v>
      </c>
      <c r="AA257" s="1">
        <v>95076620845.714737</v>
      </c>
      <c r="AB257" s="1">
        <v>81677900405.061432</v>
      </c>
      <c r="AC257" s="1">
        <v>80800111901.399063</v>
      </c>
      <c r="AD257" s="1">
        <v>84517014843.687256</v>
      </c>
      <c r="AE257" s="1">
        <v>86812517373.288803</v>
      </c>
      <c r="AF257" s="1">
        <v>99541620152.373169</v>
      </c>
      <c r="AG257" s="1">
        <v>102761560727.63582</v>
      </c>
      <c r="AH257" s="1">
        <v>103841294748.67191</v>
      </c>
      <c r="AI257" s="1">
        <v>167698251507.38968</v>
      </c>
      <c r="AJ257" s="1">
        <v>164644964382.41748</v>
      </c>
      <c r="AK257" s="1">
        <v>154400314610.13852</v>
      </c>
      <c r="AL257" s="1">
        <v>140368568652.5105</v>
      </c>
      <c r="AM257" s="1">
        <v>128009178716.37248</v>
      </c>
      <c r="AN257" s="1">
        <v>155886842869.24802</v>
      </c>
      <c r="AO257" s="1">
        <v>172891898736.66507</v>
      </c>
      <c r="AP257" s="1">
        <v>180624924880.38727</v>
      </c>
      <c r="AQ257" s="1">
        <v>178731676437.9761</v>
      </c>
      <c r="AR257" s="1">
        <v>181010160398.48792</v>
      </c>
      <c r="AS257" s="1">
        <v>211164900500.93869</v>
      </c>
      <c r="AT257" s="1">
        <v>200128360561.02866</v>
      </c>
      <c r="AU257" s="1">
        <v>236133255854.24734</v>
      </c>
      <c r="AV257" s="1">
        <v>273152316379.12064</v>
      </c>
      <c r="AW257" s="1">
        <v>332155174676.97498</v>
      </c>
      <c r="AX257" s="1">
        <v>411438163674.89508</v>
      </c>
      <c r="AY257" s="1">
        <v>515552416722.15149</v>
      </c>
      <c r="AZ257" s="1">
        <v>631178259720.03357</v>
      </c>
      <c r="BA257" s="1">
        <v>807316086607.20898</v>
      </c>
      <c r="BB257" s="1">
        <v>731989106262.35278</v>
      </c>
      <c r="BC257" s="1">
        <v>1011346663312.5656</v>
      </c>
      <c r="BD257" s="1">
        <v>1172225911143.3186</v>
      </c>
      <c r="BE257" s="1">
        <v>1288516411180.4561</v>
      </c>
      <c r="BF257" s="1">
        <v>1410489362451.9504</v>
      </c>
      <c r="BG257" s="1">
        <v>1503514664919.1523</v>
      </c>
      <c r="BH257" s="1">
        <v>1306266954404.825</v>
      </c>
      <c r="BI257" s="1">
        <v>1207093555741.686</v>
      </c>
      <c r="BJ257" s="1">
        <v>1297071888211.8093</v>
      </c>
    </row>
    <row r="258" spans="1:62" x14ac:dyDescent="0.3">
      <c r="A258" s="1" t="s">
        <v>726</v>
      </c>
      <c r="B258" s="1" t="s">
        <v>727</v>
      </c>
      <c r="C258" s="1" t="s">
        <v>565</v>
      </c>
      <c r="D258" s="1" t="s">
        <v>566</v>
      </c>
      <c r="E258" s="1" t="s">
        <v>425</v>
      </c>
      <c r="F258" s="1" t="s">
        <v>425</v>
      </c>
      <c r="G258" s="1" t="s">
        <v>425</v>
      </c>
      <c r="H258" s="1" t="s">
        <v>425</v>
      </c>
      <c r="I258" s="1" t="s">
        <v>425</v>
      </c>
      <c r="J258" s="1" t="s">
        <v>425</v>
      </c>
      <c r="K258" s="1" t="s">
        <v>425</v>
      </c>
      <c r="L258" s="1" t="s">
        <v>425</v>
      </c>
      <c r="M258" s="1" t="s">
        <v>425</v>
      </c>
      <c r="N258" s="1" t="s">
        <v>425</v>
      </c>
      <c r="O258" s="1">
        <v>7879869499.4378872</v>
      </c>
      <c r="P258" s="1">
        <v>8864143187.9153576</v>
      </c>
      <c r="Q258" s="1">
        <v>10460126255.057072</v>
      </c>
      <c r="R258" s="1">
        <v>13027027794.719852</v>
      </c>
      <c r="S258" s="1">
        <v>20258099685.734169</v>
      </c>
      <c r="T258" s="1">
        <v>23030697694.858143</v>
      </c>
      <c r="U258" s="1">
        <v>26283614741.643017</v>
      </c>
      <c r="V258" s="1">
        <v>29841335711.189255</v>
      </c>
      <c r="W258" s="1">
        <v>32094944559.433147</v>
      </c>
      <c r="X258" s="1">
        <v>39832876160.279114</v>
      </c>
      <c r="Y258" s="1">
        <v>52759380045.503983</v>
      </c>
      <c r="Z258" s="1">
        <v>54521187989.119995</v>
      </c>
      <c r="AA258" s="1">
        <v>54300290639.668434</v>
      </c>
      <c r="AB258" s="1">
        <v>52546948792.338043</v>
      </c>
      <c r="AC258" s="1">
        <v>52101815905.463371</v>
      </c>
      <c r="AD258" s="1">
        <v>50155526059.205193</v>
      </c>
      <c r="AE258" s="1">
        <v>49159498066.364838</v>
      </c>
      <c r="AF258" s="1">
        <v>56143259352.062126</v>
      </c>
      <c r="AG258" s="1">
        <v>61878608221.363991</v>
      </c>
      <c r="AH258" s="1">
        <v>64410573379.245537</v>
      </c>
      <c r="AI258" s="1">
        <v>74450078762.332214</v>
      </c>
      <c r="AJ258" s="1">
        <v>75943887165.052887</v>
      </c>
      <c r="AK258" s="1">
        <v>80862200062.374786</v>
      </c>
      <c r="AL258" s="1">
        <v>79656606276.686584</v>
      </c>
      <c r="AM258" s="1">
        <v>83879533410.83168</v>
      </c>
      <c r="AN258" s="1">
        <v>95021940316.349747</v>
      </c>
      <c r="AO258" s="1">
        <v>101200537506.26791</v>
      </c>
      <c r="AP258" s="1">
        <v>108625533389.90088</v>
      </c>
      <c r="AQ258" s="1">
        <v>108351848163.64482</v>
      </c>
      <c r="AR258" s="1">
        <v>116362203680.41812</v>
      </c>
      <c r="AS258" s="1">
        <v>129170128035.92934</v>
      </c>
      <c r="AT258" s="1">
        <v>129567260486.03221</v>
      </c>
      <c r="AU258" s="1">
        <v>138697761524.74243</v>
      </c>
      <c r="AV258" s="1">
        <v>165353558840.92764</v>
      </c>
      <c r="AW258" s="1">
        <v>199321767992.85403</v>
      </c>
      <c r="AX258" s="1">
        <v>238335255544.53619</v>
      </c>
      <c r="AY258" s="1">
        <v>277440186136.28461</v>
      </c>
      <c r="AZ258" s="1">
        <v>332195752003.4856</v>
      </c>
      <c r="BA258" s="1">
        <v>400834911393.60999</v>
      </c>
      <c r="BB258" s="1">
        <v>342551823244.55475</v>
      </c>
      <c r="BC258" s="1">
        <v>393490982670.79724</v>
      </c>
      <c r="BD258" s="1">
        <v>476512580983.55365</v>
      </c>
      <c r="BE258" s="1">
        <v>497533088629.24402</v>
      </c>
      <c r="BF258" s="1">
        <v>514923768188.375</v>
      </c>
      <c r="BG258" s="1">
        <v>528564730448.26184</v>
      </c>
      <c r="BH258" s="1">
        <v>452162628392.90906</v>
      </c>
      <c r="BI258" s="1">
        <v>441233983648.48114</v>
      </c>
      <c r="BJ258" s="1">
        <v>481208161470.75769</v>
      </c>
    </row>
    <row r="259" spans="1:62" x14ac:dyDescent="0.3">
      <c r="A259" s="1" t="s">
        <v>726</v>
      </c>
      <c r="B259" s="1" t="s">
        <v>727</v>
      </c>
      <c r="C259" s="1" t="s">
        <v>567</v>
      </c>
      <c r="D259" s="1" t="s">
        <v>568</v>
      </c>
      <c r="E259" s="1">
        <v>46535881332.442665</v>
      </c>
      <c r="F259" s="1">
        <v>49639263972.001762</v>
      </c>
      <c r="G259" s="1">
        <v>52969958325.095299</v>
      </c>
      <c r="H259" s="1">
        <v>59564122712.26162</v>
      </c>
      <c r="I259" s="1">
        <v>68207239106.087135</v>
      </c>
      <c r="J259" s="1">
        <v>73302131950.091385</v>
      </c>
      <c r="K259" s="1">
        <v>61638105531.204483</v>
      </c>
      <c r="L259" s="1">
        <v>67859666843.491791</v>
      </c>
      <c r="M259" s="1">
        <v>71227634892.333496</v>
      </c>
      <c r="N259" s="1">
        <v>78199355092.984314</v>
      </c>
      <c r="O259" s="1">
        <v>84723554752.398743</v>
      </c>
      <c r="P259" s="1">
        <v>90042199765.270233</v>
      </c>
      <c r="Q259" s="1">
        <v>90429765500.640244</v>
      </c>
      <c r="R259" s="1">
        <v>103394101801.68561</v>
      </c>
      <c r="S259" s="1">
        <v>125253024978.19446</v>
      </c>
      <c r="T259" s="1">
        <v>134416244951.72176</v>
      </c>
      <c r="U259" s="1">
        <v>131167733626.11847</v>
      </c>
      <c r="V259" s="1">
        <v>151656856422.15915</v>
      </c>
      <c r="W259" s="1">
        <v>172583698707.15811</v>
      </c>
      <c r="X259" s="1">
        <v>193318639980.04446</v>
      </c>
      <c r="Y259" s="1">
        <v>233086145789.26013</v>
      </c>
      <c r="Z259" s="1">
        <v>247106722477.33569</v>
      </c>
      <c r="AA259" s="1">
        <v>255647752600.74011</v>
      </c>
      <c r="AB259" s="1">
        <v>270545953990.40805</v>
      </c>
      <c r="AC259" s="1">
        <v>269355365721.68066</v>
      </c>
      <c r="AD259" s="1">
        <v>292874254961.63348</v>
      </c>
      <c r="AE259" s="1">
        <v>310147305431.90741</v>
      </c>
      <c r="AF259" s="1">
        <v>344338556712.38519</v>
      </c>
      <c r="AG259" s="1">
        <v>370046266531.31342</v>
      </c>
      <c r="AH259" s="1">
        <v>373481443920.98059</v>
      </c>
      <c r="AI259" s="1">
        <v>402049995776.24493</v>
      </c>
      <c r="AJ259" s="1">
        <v>357724008443.97955</v>
      </c>
      <c r="AK259" s="1">
        <v>379829999580.14056</v>
      </c>
      <c r="AL259" s="1">
        <v>376239659222.57849</v>
      </c>
      <c r="AM259" s="1">
        <v>426649306089.11139</v>
      </c>
      <c r="AN259" s="1">
        <v>474034402467.17633</v>
      </c>
      <c r="AO259" s="1">
        <v>518624550497.41302</v>
      </c>
      <c r="AP259" s="1">
        <v>544005551716.80804</v>
      </c>
      <c r="AQ259" s="1">
        <v>551628263333.51404</v>
      </c>
      <c r="AR259" s="1">
        <v>590948702703.54041</v>
      </c>
      <c r="AS259" s="1">
        <v>614756460255.03113</v>
      </c>
      <c r="AT259" s="1">
        <v>630831541229.39502</v>
      </c>
      <c r="AU259" s="1">
        <v>663250167513.1554</v>
      </c>
      <c r="AV259" s="1">
        <v>774466662240.00574</v>
      </c>
      <c r="AW259" s="1">
        <v>897926604901.35022</v>
      </c>
      <c r="AX259" s="1">
        <v>1028639477063.5677</v>
      </c>
      <c r="AY259" s="1">
        <v>1176241330740.106</v>
      </c>
      <c r="AZ259" s="1">
        <v>1488694492908.4717</v>
      </c>
      <c r="BA259" s="1">
        <v>1515643037463.3438</v>
      </c>
      <c r="BB259" s="1">
        <v>1665590819267.7048</v>
      </c>
      <c r="BC259" s="1">
        <v>2042144113594.6936</v>
      </c>
      <c r="BD259" s="1">
        <v>2272003568714.2236</v>
      </c>
      <c r="BE259" s="1">
        <v>2297911379164.9136</v>
      </c>
      <c r="BF259" s="1">
        <v>2356854113186.1382</v>
      </c>
      <c r="BG259" s="1">
        <v>2581994304111.2539</v>
      </c>
      <c r="BH259" s="1">
        <v>2695272602059.9668</v>
      </c>
      <c r="BI259" s="1">
        <v>2903124297500.2661</v>
      </c>
      <c r="BJ259" s="1">
        <v>3291737801056.1606</v>
      </c>
    </row>
    <row r="260" spans="1:62" x14ac:dyDescent="0.3">
      <c r="A260" s="1" t="s">
        <v>726</v>
      </c>
      <c r="B260" s="1" t="s">
        <v>727</v>
      </c>
      <c r="C260" s="1" t="s">
        <v>569</v>
      </c>
      <c r="D260" s="1" t="s">
        <v>570</v>
      </c>
      <c r="E260" s="1">
        <v>46535881332.44268</v>
      </c>
      <c r="F260" s="1">
        <v>49639263972.00177</v>
      </c>
      <c r="G260" s="1">
        <v>52969958325.095306</v>
      </c>
      <c r="H260" s="1">
        <v>59564122712.261627</v>
      </c>
      <c r="I260" s="1">
        <v>68207239106.087151</v>
      </c>
      <c r="J260" s="1">
        <v>73302131950.09137</v>
      </c>
      <c r="K260" s="1">
        <v>61638105531.204475</v>
      </c>
      <c r="L260" s="1">
        <v>67859666843.491791</v>
      </c>
      <c r="M260" s="1">
        <v>71227634892.333496</v>
      </c>
      <c r="N260" s="1">
        <v>78199355092.984314</v>
      </c>
      <c r="O260" s="1">
        <v>84723554752.398743</v>
      </c>
      <c r="P260" s="1">
        <v>90042199765.270233</v>
      </c>
      <c r="Q260" s="1">
        <v>90429765500.640244</v>
      </c>
      <c r="R260" s="1">
        <v>103394101801.68561</v>
      </c>
      <c r="S260" s="1">
        <v>125253024978.19446</v>
      </c>
      <c r="T260" s="1">
        <v>134416244951.72176</v>
      </c>
      <c r="U260" s="1">
        <v>131167733626.11847</v>
      </c>
      <c r="V260" s="1">
        <v>151656856422.15915</v>
      </c>
      <c r="W260" s="1">
        <v>172583698707.15811</v>
      </c>
      <c r="X260" s="1">
        <v>193318639980.04446</v>
      </c>
      <c r="Y260" s="1">
        <v>233086145789.26013</v>
      </c>
      <c r="Z260" s="1">
        <v>247106722477.33569</v>
      </c>
      <c r="AA260" s="1">
        <v>255647752600.74011</v>
      </c>
      <c r="AB260" s="1">
        <v>270545953990.40805</v>
      </c>
      <c r="AC260" s="1">
        <v>269355365721.68066</v>
      </c>
      <c r="AD260" s="1">
        <v>292874254961.63348</v>
      </c>
      <c r="AE260" s="1">
        <v>310147305431.90741</v>
      </c>
      <c r="AF260" s="1">
        <v>344338556712.38519</v>
      </c>
      <c r="AG260" s="1">
        <v>370046266531.31342</v>
      </c>
      <c r="AH260" s="1">
        <v>373481443920.98059</v>
      </c>
      <c r="AI260" s="1">
        <v>402049995776.24493</v>
      </c>
      <c r="AJ260" s="1">
        <v>357724008443.97955</v>
      </c>
      <c r="AK260" s="1">
        <v>379829999580.14056</v>
      </c>
      <c r="AL260" s="1">
        <v>376239659222.57849</v>
      </c>
      <c r="AM260" s="1">
        <v>426649306089.11139</v>
      </c>
      <c r="AN260" s="1">
        <v>474034402467.17633</v>
      </c>
      <c r="AO260" s="1">
        <v>518624550497.41302</v>
      </c>
      <c r="AP260" s="1">
        <v>544005551716.80804</v>
      </c>
      <c r="AQ260" s="1">
        <v>551628263333.51404</v>
      </c>
      <c r="AR260" s="1">
        <v>590948702703.54041</v>
      </c>
      <c r="AS260" s="1">
        <v>614756460255.03113</v>
      </c>
      <c r="AT260" s="1">
        <v>630831541229.39502</v>
      </c>
      <c r="AU260" s="1">
        <v>663250167513.1554</v>
      </c>
      <c r="AV260" s="1">
        <v>774466662240.00574</v>
      </c>
      <c r="AW260" s="1">
        <v>897926604901.35022</v>
      </c>
      <c r="AX260" s="1">
        <v>1028639477063.5677</v>
      </c>
      <c r="AY260" s="1">
        <v>1176241330740.106</v>
      </c>
      <c r="AZ260" s="1">
        <v>1488694492908.4717</v>
      </c>
      <c r="BA260" s="1">
        <v>1515643037463.3438</v>
      </c>
      <c r="BB260" s="1">
        <v>1665590819267.7048</v>
      </c>
      <c r="BC260" s="1">
        <v>2042144113594.6936</v>
      </c>
      <c r="BD260" s="1">
        <v>2272003568714.2236</v>
      </c>
      <c r="BE260" s="1">
        <v>2297911379164.9136</v>
      </c>
      <c r="BF260" s="1">
        <v>2356854113186.1382</v>
      </c>
      <c r="BG260" s="1">
        <v>2581994304111.2539</v>
      </c>
      <c r="BH260" s="1">
        <v>2695272602059.9668</v>
      </c>
      <c r="BI260" s="1">
        <v>2903124297500.2661</v>
      </c>
      <c r="BJ260" s="1">
        <v>3291737801056.1606</v>
      </c>
    </row>
    <row r="261" spans="1:62" x14ac:dyDescent="0.3">
      <c r="A261" s="1" t="s">
        <v>726</v>
      </c>
      <c r="B261" s="1" t="s">
        <v>727</v>
      </c>
      <c r="C261" s="1" t="s">
        <v>571</v>
      </c>
      <c r="D261" s="1" t="s">
        <v>572</v>
      </c>
      <c r="E261" s="1">
        <v>29924149795.397701</v>
      </c>
      <c r="F261" s="1">
        <v>31081488375.9855</v>
      </c>
      <c r="G261" s="1">
        <v>33689080477.194984</v>
      </c>
      <c r="H261" s="1">
        <v>38629693830.862236</v>
      </c>
      <c r="I261" s="1">
        <v>37689529214.560036</v>
      </c>
      <c r="J261" s="1">
        <v>41993014492.396339</v>
      </c>
      <c r="K261" s="1">
        <v>45332541076.331909</v>
      </c>
      <c r="L261" s="1">
        <v>44802869404.548927</v>
      </c>
      <c r="M261" s="1">
        <v>47920305011.705299</v>
      </c>
      <c r="N261" s="1">
        <v>54941072282.112167</v>
      </c>
      <c r="O261" s="1">
        <v>64643890923.732948</v>
      </c>
      <c r="P261" s="1">
        <v>65772818995.819107</v>
      </c>
      <c r="Q261" s="1">
        <v>74101180041.607971</v>
      </c>
      <c r="R261" s="1">
        <v>94717181491.611435</v>
      </c>
      <c r="S261" s="1">
        <v>124134146459.37816</v>
      </c>
      <c r="T261" s="1">
        <v>136516811170.21565</v>
      </c>
      <c r="U261" s="1">
        <v>148236340288.70782</v>
      </c>
      <c r="V261" s="1">
        <v>163402918837.03174</v>
      </c>
      <c r="W261" s="1">
        <v>180576241678.33212</v>
      </c>
      <c r="X261" s="1">
        <v>217366789749.88135</v>
      </c>
      <c r="Y261" s="1">
        <v>272956978753.22333</v>
      </c>
      <c r="Z261" s="1">
        <v>274887211640.17676</v>
      </c>
      <c r="AA261" s="1">
        <v>257180910484.92337</v>
      </c>
      <c r="AB261" s="1">
        <v>240075565443.71613</v>
      </c>
      <c r="AC261" s="1">
        <v>229228659894.0369</v>
      </c>
      <c r="AD261" s="1">
        <v>215530310761.28479</v>
      </c>
      <c r="AE261" s="1">
        <v>238266439759.76422</v>
      </c>
      <c r="AF261" s="1">
        <v>281743913633.33331</v>
      </c>
      <c r="AG261" s="1">
        <v>297010480202.42725</v>
      </c>
      <c r="AH261" s="1">
        <v>308706588132.7475</v>
      </c>
      <c r="AI261" s="1">
        <v>310220128290.07996</v>
      </c>
      <c r="AJ261" s="1">
        <v>317476188060.33423</v>
      </c>
      <c r="AK261" s="1">
        <v>315889326567.90808</v>
      </c>
      <c r="AL261" s="1">
        <v>299903506598.70538</v>
      </c>
      <c r="AM261" s="1">
        <v>291959591949.18842</v>
      </c>
      <c r="AN261" s="1">
        <v>337208577868.94989</v>
      </c>
      <c r="AO261" s="1">
        <v>348096514040.19</v>
      </c>
      <c r="AP261" s="1">
        <v>360249590838.24127</v>
      </c>
      <c r="AQ261" s="1">
        <v>339920042519.03485</v>
      </c>
      <c r="AR261" s="1">
        <v>342197280454.91693</v>
      </c>
      <c r="AS261" s="1">
        <v>366908536393.25677</v>
      </c>
      <c r="AT261" s="1">
        <v>341638607011.43628</v>
      </c>
      <c r="AU261" s="1">
        <v>366214454987.16498</v>
      </c>
      <c r="AV261" s="1">
        <v>467537613032.34875</v>
      </c>
      <c r="AW261" s="1">
        <v>582254847876.02002</v>
      </c>
      <c r="AX261" s="1">
        <v>683799640479.40723</v>
      </c>
      <c r="AY261" s="1">
        <v>800680019088.78638</v>
      </c>
      <c r="AZ261" s="1">
        <v>931296798981.21936</v>
      </c>
      <c r="BA261" s="1">
        <v>1065865093244.9512</v>
      </c>
      <c r="BB261" s="1">
        <v>1023156847146.0238</v>
      </c>
      <c r="BC261" s="1">
        <v>1364274589504.9836</v>
      </c>
      <c r="BD261" s="1">
        <v>1538450942114.3394</v>
      </c>
      <c r="BE261" s="1">
        <v>1613328652768.8047</v>
      </c>
      <c r="BF261" s="1">
        <v>1702768715442.8262</v>
      </c>
      <c r="BG261" s="1">
        <v>1783849360621.7561</v>
      </c>
      <c r="BH261" s="1">
        <v>1610061039227.1731</v>
      </c>
      <c r="BI261" s="1">
        <v>1512472520978.1938</v>
      </c>
      <c r="BJ261" s="1">
        <v>1648713664105.3899</v>
      </c>
    </row>
    <row r="262" spans="1:62" x14ac:dyDescent="0.3">
      <c r="A262" s="1" t="s">
        <v>726</v>
      </c>
      <c r="B262" s="1" t="s">
        <v>727</v>
      </c>
      <c r="C262" s="1" t="s">
        <v>573</v>
      </c>
      <c r="D262" s="1" t="s">
        <v>574</v>
      </c>
      <c r="E262" s="1">
        <v>29913080972.415977</v>
      </c>
      <c r="F262" s="1">
        <v>31070998482.193909</v>
      </c>
      <c r="G262" s="1">
        <v>33677622318.732826</v>
      </c>
      <c r="H262" s="1">
        <v>38617207404.385323</v>
      </c>
      <c r="I262" s="1">
        <v>37675288060.454079</v>
      </c>
      <c r="J262" s="1">
        <v>41978908551.106064</v>
      </c>
      <c r="K262" s="1">
        <v>45317769537.308945</v>
      </c>
      <c r="L262" s="1">
        <v>44787837194.582329</v>
      </c>
      <c r="M262" s="1">
        <v>47906163258.692268</v>
      </c>
      <c r="N262" s="1">
        <v>54927090498.2425</v>
      </c>
      <c r="O262" s="1">
        <v>64628484706.116982</v>
      </c>
      <c r="P262" s="1">
        <v>65753522585.972939</v>
      </c>
      <c r="Q262" s="1">
        <v>74072791292.410294</v>
      </c>
      <c r="R262" s="1">
        <v>94683459073.669754</v>
      </c>
      <c r="S262" s="1">
        <v>124095836532.88834</v>
      </c>
      <c r="T262" s="1">
        <v>136474267256.31757</v>
      </c>
      <c r="U262" s="1">
        <v>148193106745.14404</v>
      </c>
      <c r="V262" s="1">
        <v>163343818082.83865</v>
      </c>
      <c r="W262" s="1">
        <v>180494945376.58893</v>
      </c>
      <c r="X262" s="1">
        <v>217241686507.53717</v>
      </c>
      <c r="Y262" s="1">
        <v>272813851894.87598</v>
      </c>
      <c r="Z262" s="1">
        <v>274736123643.99716</v>
      </c>
      <c r="AA262" s="1">
        <v>257036451395.80728</v>
      </c>
      <c r="AB262" s="1">
        <v>239931739953.03677</v>
      </c>
      <c r="AC262" s="1">
        <v>229079666850.97977</v>
      </c>
      <c r="AD262" s="1">
        <v>215362569632.16968</v>
      </c>
      <c r="AE262" s="1">
        <v>238059034046.90414</v>
      </c>
      <c r="AF262" s="1">
        <v>281495067156.87469</v>
      </c>
      <c r="AG262" s="1">
        <v>296726457941.66852</v>
      </c>
      <c r="AH262" s="1">
        <v>308401433086.8996</v>
      </c>
      <c r="AI262" s="1">
        <v>309850452778.35266</v>
      </c>
      <c r="AJ262" s="1">
        <v>317100747305.81201</v>
      </c>
      <c r="AK262" s="1">
        <v>315453829872.23944</v>
      </c>
      <c r="AL262" s="1">
        <v>299427182876.86462</v>
      </c>
      <c r="AM262" s="1">
        <v>291470527348.33356</v>
      </c>
      <c r="AN262" s="1">
        <v>336697915553.97845</v>
      </c>
      <c r="AO262" s="1">
        <v>347591158229.08905</v>
      </c>
      <c r="AP262" s="1">
        <v>359683808853.08527</v>
      </c>
      <c r="AQ262" s="1">
        <v>339308178013.93146</v>
      </c>
      <c r="AR262" s="1">
        <v>341570662777.94189</v>
      </c>
      <c r="AS262" s="1">
        <v>366290334087.9057</v>
      </c>
      <c r="AT262" s="1">
        <v>341012715537.58521</v>
      </c>
      <c r="AU262" s="1">
        <v>365512724298.78143</v>
      </c>
      <c r="AV262" s="1">
        <v>466828481349.42712</v>
      </c>
      <c r="AW262" s="1">
        <v>581411677698.04211</v>
      </c>
      <c r="AX262" s="1">
        <v>682876718562.42688</v>
      </c>
      <c r="AY262" s="1">
        <v>799659760673.26013</v>
      </c>
      <c r="AZ262" s="1">
        <v>930260340256.81934</v>
      </c>
      <c r="BA262" s="1">
        <v>1064896855324.4414</v>
      </c>
      <c r="BB262" s="1">
        <v>1022309308238.1698</v>
      </c>
      <c r="BC262" s="1">
        <v>1363306153919.8916</v>
      </c>
      <c r="BD262" s="1">
        <v>1537385287216.8735</v>
      </c>
      <c r="BE262" s="1">
        <v>1612269486195.4902</v>
      </c>
      <c r="BF262" s="1">
        <v>1701440425955.9829</v>
      </c>
      <c r="BG262" s="1">
        <v>1782506097763.2881</v>
      </c>
      <c r="BH262" s="1">
        <v>1608685391951.8323</v>
      </c>
      <c r="BI262" s="1">
        <v>1511046712038.0085</v>
      </c>
      <c r="BJ262" s="1">
        <v>1647227850147.9419</v>
      </c>
    </row>
    <row r="263" spans="1:62" x14ac:dyDescent="0.3">
      <c r="A263" s="1" t="s">
        <v>726</v>
      </c>
      <c r="B263" s="1" t="s">
        <v>727</v>
      </c>
      <c r="C263" s="1" t="s">
        <v>575</v>
      </c>
      <c r="D263" s="1" t="s">
        <v>576</v>
      </c>
      <c r="E263" s="1">
        <v>29924149795.397705</v>
      </c>
      <c r="F263" s="1">
        <v>31081488375.985504</v>
      </c>
      <c r="G263" s="1">
        <v>33689080477.194988</v>
      </c>
      <c r="H263" s="1">
        <v>38629693830.862251</v>
      </c>
      <c r="I263" s="1">
        <v>37689529214.560043</v>
      </c>
      <c r="J263" s="1">
        <v>41993014492.396347</v>
      </c>
      <c r="K263" s="1">
        <v>45332541076.331924</v>
      </c>
      <c r="L263" s="1">
        <v>44802869404.548943</v>
      </c>
      <c r="M263" s="1">
        <v>47920305011.705307</v>
      </c>
      <c r="N263" s="1">
        <v>54941072282.112183</v>
      </c>
      <c r="O263" s="1">
        <v>64643890923.732964</v>
      </c>
      <c r="P263" s="1">
        <v>65772818995.819122</v>
      </c>
      <c r="Q263" s="1">
        <v>74101180041.607986</v>
      </c>
      <c r="R263" s="1">
        <v>94717181491.611465</v>
      </c>
      <c r="S263" s="1">
        <v>124134146459.37819</v>
      </c>
      <c r="T263" s="1">
        <v>136516811170.21568</v>
      </c>
      <c r="U263" s="1">
        <v>148236340288.70789</v>
      </c>
      <c r="V263" s="1">
        <v>163402918837.03177</v>
      </c>
      <c r="W263" s="1">
        <v>180576241678.33218</v>
      </c>
      <c r="X263" s="1">
        <v>217366789749.88141</v>
      </c>
      <c r="Y263" s="1">
        <v>272956978753.22345</v>
      </c>
      <c r="Z263" s="1">
        <v>274887211640.17676</v>
      </c>
      <c r="AA263" s="1">
        <v>257180910484.92334</v>
      </c>
      <c r="AB263" s="1">
        <v>240075565443.71609</v>
      </c>
      <c r="AC263" s="1">
        <v>229228659894.03687</v>
      </c>
      <c r="AD263" s="1">
        <v>215530310761.28479</v>
      </c>
      <c r="AE263" s="1">
        <v>238266439759.76422</v>
      </c>
      <c r="AF263" s="1">
        <v>281743913633.33325</v>
      </c>
      <c r="AG263" s="1">
        <v>297010480202.42719</v>
      </c>
      <c r="AH263" s="1">
        <v>308706588132.7475</v>
      </c>
      <c r="AI263" s="1">
        <v>310220128290.07996</v>
      </c>
      <c r="AJ263" s="1">
        <v>317476188060.33423</v>
      </c>
      <c r="AK263" s="1">
        <v>315889326567.90802</v>
      </c>
      <c r="AL263" s="1">
        <v>299903506598.70532</v>
      </c>
      <c r="AM263" s="1">
        <v>291959591949.18835</v>
      </c>
      <c r="AN263" s="1">
        <v>337208577868.95001</v>
      </c>
      <c r="AO263" s="1">
        <v>348096514040.19</v>
      </c>
      <c r="AP263" s="1">
        <v>360249590838.24127</v>
      </c>
      <c r="AQ263" s="1">
        <v>339920042519.03497</v>
      </c>
      <c r="AR263" s="1">
        <v>342197280454.91687</v>
      </c>
      <c r="AS263" s="1">
        <v>366908536393.25671</v>
      </c>
      <c r="AT263" s="1">
        <v>341638607011.43616</v>
      </c>
      <c r="AU263" s="1">
        <v>366214454987.16504</v>
      </c>
      <c r="AV263" s="1">
        <v>467537613032.34869</v>
      </c>
      <c r="AW263" s="1">
        <v>582254847876.02014</v>
      </c>
      <c r="AX263" s="1">
        <v>683799640479.40723</v>
      </c>
      <c r="AY263" s="1">
        <v>800680019088.78662</v>
      </c>
      <c r="AZ263" s="1">
        <v>931296798981.21912</v>
      </c>
      <c r="BA263" s="1">
        <v>1065865093244.9512</v>
      </c>
      <c r="BB263" s="1">
        <v>1023156847146.0238</v>
      </c>
      <c r="BC263" s="1">
        <v>1364274589504.9836</v>
      </c>
      <c r="BD263" s="1">
        <v>1538450942114.3389</v>
      </c>
      <c r="BE263" s="1">
        <v>1613328652768.8042</v>
      </c>
      <c r="BF263" s="1">
        <v>1702768715442.8262</v>
      </c>
      <c r="BG263" s="1">
        <v>1783849360621.7561</v>
      </c>
      <c r="BH263" s="1">
        <v>1610061039227.1733</v>
      </c>
      <c r="BI263" s="1">
        <v>1512472520978.1941</v>
      </c>
      <c r="BJ263" s="1">
        <v>1648713664105.3894</v>
      </c>
    </row>
    <row r="264" spans="1:62" x14ac:dyDescent="0.3">
      <c r="A264" s="1" t="s">
        <v>726</v>
      </c>
      <c r="B264" s="1" t="s">
        <v>727</v>
      </c>
      <c r="C264" s="1" t="s">
        <v>577</v>
      </c>
      <c r="D264" s="1" t="s">
        <v>578</v>
      </c>
      <c r="E264" s="1">
        <v>186465812693.31067</v>
      </c>
      <c r="F264" s="1">
        <v>170171233849.30502</v>
      </c>
      <c r="G264" s="1">
        <v>178902767581.13831</v>
      </c>
      <c r="H264" s="1">
        <v>196896528692.69263</v>
      </c>
      <c r="I264" s="1">
        <v>215542290198.46466</v>
      </c>
      <c r="J264" s="1">
        <v>240704408510.43518</v>
      </c>
      <c r="K264" s="1">
        <v>267668512235.65506</v>
      </c>
      <c r="L264" s="1">
        <v>277663841550.49335</v>
      </c>
      <c r="M264" s="1">
        <v>290937928378.93866</v>
      </c>
      <c r="N264" s="1">
        <v>323288858588.15405</v>
      </c>
      <c r="O264" s="1">
        <v>357444506841.81311</v>
      </c>
      <c r="P264" s="1">
        <v>393377372920.45837</v>
      </c>
      <c r="Q264" s="1">
        <v>453818232855.51465</v>
      </c>
      <c r="R264" s="1">
        <v>579651848789.12573</v>
      </c>
      <c r="S264" s="1">
        <v>735801399297.36487</v>
      </c>
      <c r="T264" s="1">
        <v>846800500894.17847</v>
      </c>
      <c r="U264" s="1">
        <v>927860121335.08447</v>
      </c>
      <c r="V264" s="1">
        <v>1037865999295.6639</v>
      </c>
      <c r="W264" s="1">
        <v>1112779930182.4138</v>
      </c>
      <c r="X264" s="1">
        <v>1351893951021.8838</v>
      </c>
      <c r="Y264" s="1">
        <v>1547956600743.334</v>
      </c>
      <c r="Z264" s="1">
        <v>1690196265661.2529</v>
      </c>
      <c r="AA264" s="1">
        <v>1658406050694.6775</v>
      </c>
      <c r="AB264" s="1">
        <v>1609333411781.9524</v>
      </c>
      <c r="AC264" s="1">
        <v>1686630931429.4011</v>
      </c>
      <c r="AD264" s="1">
        <v>1771848535917.583</v>
      </c>
      <c r="AE264" s="1">
        <v>1825003088888.2112</v>
      </c>
      <c r="AF264" s="1">
        <v>1823100963893.4331</v>
      </c>
      <c r="AG264" s="1">
        <v>2001899849068.574</v>
      </c>
      <c r="AH264" s="1">
        <v>2247506971451.9067</v>
      </c>
      <c r="AI264" s="1">
        <v>2519721576782.7144</v>
      </c>
      <c r="AJ264" s="1">
        <v>2748259477754.2817</v>
      </c>
      <c r="AK264" s="1">
        <v>2633143303550.1147</v>
      </c>
      <c r="AL264" s="1">
        <v>2865614659626.835</v>
      </c>
      <c r="AM264" s="1">
        <v>3127701792156.2949</v>
      </c>
      <c r="AN264" s="1">
        <v>3522859249596.873</v>
      </c>
      <c r="AO264" s="1">
        <v>3851811217962.4907</v>
      </c>
      <c r="AP264" s="1">
        <v>4109343946675.5332</v>
      </c>
      <c r="AQ264" s="1">
        <v>4054100709840.8799</v>
      </c>
      <c r="AR264" s="1">
        <v>3834656114497.5923</v>
      </c>
      <c r="AS264" s="1">
        <v>4251844926834.6821</v>
      </c>
      <c r="AT264" s="1">
        <v>4327583975924.6714</v>
      </c>
      <c r="AU264" s="1">
        <v>4512049287104.4854</v>
      </c>
      <c r="AV264" s="1">
        <v>5042892066065.5967</v>
      </c>
      <c r="AW264" s="1">
        <v>6043874845587.9414</v>
      </c>
      <c r="AX264" s="1">
        <v>7277566870789.8818</v>
      </c>
      <c r="AY264" s="1">
        <v>8657026789625.5859</v>
      </c>
      <c r="AZ264" s="1">
        <v>10770511617919.959</v>
      </c>
      <c r="BA264" s="1">
        <v>13158853077958.498</v>
      </c>
      <c r="BB264" s="1">
        <v>12685255222289.789</v>
      </c>
      <c r="BC264" s="1">
        <v>15362432742623.596</v>
      </c>
      <c r="BD264" s="1">
        <v>18365266110528.035</v>
      </c>
      <c r="BE264" s="1">
        <v>19703273700994.043</v>
      </c>
      <c r="BF264" s="1">
        <v>20981771667593.863</v>
      </c>
      <c r="BG264" s="1">
        <v>21703483315138.477</v>
      </c>
      <c r="BH264" s="1">
        <v>20210757470264.063</v>
      </c>
      <c r="BI264" s="1">
        <v>20108923623800.094</v>
      </c>
      <c r="BJ264" s="1">
        <v>22168418709051.629</v>
      </c>
    </row>
    <row r="265" spans="1:62" x14ac:dyDescent="0.3">
      <c r="A265" s="1" t="s">
        <v>726</v>
      </c>
      <c r="B265" s="1" t="s">
        <v>727</v>
      </c>
      <c r="C265" s="1" t="s">
        <v>579</v>
      </c>
      <c r="D265" s="1" t="s">
        <v>580</v>
      </c>
      <c r="E265" s="1">
        <v>1365887207849.5056</v>
      </c>
      <c r="F265" s="1">
        <v>1420995459786.5635</v>
      </c>
      <c r="G265" s="1">
        <v>1526066791269.3882</v>
      </c>
      <c r="H265" s="1">
        <v>1642848235293.5261</v>
      </c>
      <c r="I265" s="1">
        <v>1799786552118.6145</v>
      </c>
      <c r="J265" s="1">
        <v>1960680502842.5881</v>
      </c>
      <c r="K265" s="1">
        <v>2127232819009.5112</v>
      </c>
      <c r="L265" s="1">
        <v>2263327008971.7998</v>
      </c>
      <c r="M265" s="1">
        <v>2441774120674.3013</v>
      </c>
      <c r="N265" s="1">
        <v>2689117771793.7241</v>
      </c>
      <c r="O265" s="1">
        <v>2956988743602.5103</v>
      </c>
      <c r="P265" s="1">
        <v>3266859388933.3193</v>
      </c>
      <c r="Q265" s="1">
        <v>3767825674167.7163</v>
      </c>
      <c r="R265" s="1">
        <v>4591474517841.0986</v>
      </c>
      <c r="S265" s="1">
        <v>5295569910853.6113</v>
      </c>
      <c r="T265" s="1">
        <v>5896393093610.8467</v>
      </c>
      <c r="U265" s="1">
        <v>6415462946159.2148</v>
      </c>
      <c r="V265" s="1">
        <v>7256598499261.335</v>
      </c>
      <c r="W265" s="1">
        <v>8542730884145.5332</v>
      </c>
      <c r="X265" s="1">
        <v>9925211922265.2285</v>
      </c>
      <c r="Y265" s="1">
        <v>11170005676379.277</v>
      </c>
      <c r="Z265" s="1">
        <v>11458466801650.996</v>
      </c>
      <c r="AA265" s="1">
        <v>11359275283420.332</v>
      </c>
      <c r="AB265" s="1">
        <v>11626735169585.797</v>
      </c>
      <c r="AC265" s="1">
        <v>12065527144144.004</v>
      </c>
      <c r="AD265" s="1">
        <v>12679760553174.473</v>
      </c>
      <c r="AE265" s="1">
        <v>15017456704481.018</v>
      </c>
      <c r="AF265" s="1">
        <v>17101785642968.547</v>
      </c>
      <c r="AG265" s="1">
        <v>19153306033769.773</v>
      </c>
      <c r="AH265" s="1">
        <v>20082829626594.52</v>
      </c>
      <c r="AI265" s="1">
        <v>22573777725713.227</v>
      </c>
      <c r="AJ265" s="1">
        <v>23917203464941.238</v>
      </c>
      <c r="AK265" s="1">
        <v>25405287499538.41</v>
      </c>
      <c r="AL265" s="1">
        <v>25823846319207.508</v>
      </c>
      <c r="AM265" s="1">
        <v>27746296002325.066</v>
      </c>
      <c r="AN265" s="1">
        <v>30847965443316.07</v>
      </c>
      <c r="AO265" s="1">
        <v>31539172640336.563</v>
      </c>
      <c r="AP265" s="1">
        <v>31431003165040.531</v>
      </c>
      <c r="AQ265" s="1">
        <v>31346598207251.453</v>
      </c>
      <c r="AR265" s="1">
        <v>32511980109529.48</v>
      </c>
      <c r="AS265" s="1">
        <v>33571151092075.797</v>
      </c>
      <c r="AT265" s="1">
        <v>33367434839454.316</v>
      </c>
      <c r="AU265" s="1">
        <v>34644767861718.57</v>
      </c>
      <c r="AV265" s="1">
        <v>38882914196341.523</v>
      </c>
      <c r="AW265" s="1">
        <v>43787738174824.508</v>
      </c>
      <c r="AX265" s="1">
        <v>47411807968475.336</v>
      </c>
      <c r="AY265" s="1">
        <v>51340956869473.914</v>
      </c>
      <c r="AZ265" s="1">
        <v>57833267163667.172</v>
      </c>
      <c r="BA265" s="1">
        <v>63433456720740.039</v>
      </c>
      <c r="BB265" s="1">
        <v>60138443581994.617</v>
      </c>
      <c r="BC265" s="1">
        <v>65956672976970.813</v>
      </c>
      <c r="BD265" s="1">
        <v>73297338575869.594</v>
      </c>
      <c r="BE265" s="1">
        <v>74965622671174.734</v>
      </c>
      <c r="BF265" s="1">
        <v>77050588613141.578</v>
      </c>
      <c r="BG265" s="1">
        <v>79131444226984.563</v>
      </c>
      <c r="BH265" s="1">
        <v>74842734112388.359</v>
      </c>
      <c r="BI265" s="1">
        <v>75936811478760.156</v>
      </c>
      <c r="BJ265" s="1">
        <v>80683787437857.828</v>
      </c>
    </row>
    <row r="269" spans="1:62" x14ac:dyDescent="0.3">
      <c r="A269" s="1" t="s">
        <v>581</v>
      </c>
    </row>
    <row r="270" spans="1:62" x14ac:dyDescent="0.3">
      <c r="A270" s="1" t="s">
        <v>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4390-573D-AF43-8338-D1F0A1205BCF}">
  <sheetPr codeName="Sheet7"/>
  <dimension ref="A1:AF1846"/>
  <sheetViews>
    <sheetView topLeftCell="A1040" workbookViewId="0">
      <selection activeCell="G1055" sqref="G1055"/>
    </sheetView>
  </sheetViews>
  <sheetFormatPr defaultColWidth="8.796875" defaultRowHeight="14.4" x14ac:dyDescent="0.3"/>
  <cols>
    <col min="1" max="1" width="18.5" style="1" bestFit="1" customWidth="1"/>
    <col min="2" max="2" width="14.796875" style="1" bestFit="1" customWidth="1"/>
    <col min="3" max="16384" width="8.796875" style="1"/>
  </cols>
  <sheetData>
    <row r="1" spans="1:32" x14ac:dyDescent="0.3">
      <c r="B1" s="25"/>
      <c r="C1" s="25"/>
      <c r="D1" s="25"/>
      <c r="E1" s="25"/>
      <c r="F1" s="25"/>
      <c r="G1" s="25"/>
      <c r="H1" s="25"/>
      <c r="I1" s="25"/>
      <c r="J1" s="26" t="s">
        <v>681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25"/>
    </row>
    <row r="2" spans="1:32" ht="36" x14ac:dyDescent="0.3">
      <c r="A2" s="29" t="s">
        <v>682</v>
      </c>
      <c r="B2" s="30" t="s">
        <v>1</v>
      </c>
      <c r="C2" s="30" t="s">
        <v>683</v>
      </c>
      <c r="D2" s="30" t="s">
        <v>684</v>
      </c>
      <c r="E2" s="25"/>
      <c r="F2" s="31" t="s">
        <v>685</v>
      </c>
      <c r="G2" s="31" t="s">
        <v>686</v>
      </c>
      <c r="H2" s="32" t="s">
        <v>687</v>
      </c>
      <c r="I2" s="32" t="s">
        <v>688</v>
      </c>
      <c r="J2" s="33" t="s">
        <v>689</v>
      </c>
      <c r="K2" s="33" t="s">
        <v>690</v>
      </c>
      <c r="L2" s="33" t="s">
        <v>691</v>
      </c>
      <c r="M2" s="33" t="s">
        <v>692</v>
      </c>
      <c r="N2" s="33" t="s">
        <v>693</v>
      </c>
      <c r="O2" s="33" t="s">
        <v>694</v>
      </c>
      <c r="P2" s="33" t="s">
        <v>695</v>
      </c>
      <c r="Q2" s="33" t="s">
        <v>696</v>
      </c>
      <c r="R2" s="33" t="s">
        <v>697</v>
      </c>
      <c r="S2" s="33" t="s">
        <v>698</v>
      </c>
      <c r="T2" s="33" t="s">
        <v>699</v>
      </c>
      <c r="U2" s="33" t="s">
        <v>700</v>
      </c>
      <c r="V2" s="33" t="s">
        <v>701</v>
      </c>
      <c r="W2" s="33" t="s">
        <v>702</v>
      </c>
      <c r="X2" s="33" t="s">
        <v>703</v>
      </c>
      <c r="Y2" s="33" t="s">
        <v>704</v>
      </c>
      <c r="Z2" s="33" t="s">
        <v>705</v>
      </c>
      <c r="AA2" s="33" t="s">
        <v>706</v>
      </c>
      <c r="AB2" s="33" t="s">
        <v>707</v>
      </c>
      <c r="AC2" s="33" t="s">
        <v>708</v>
      </c>
      <c r="AD2" s="33" t="s">
        <v>709</v>
      </c>
      <c r="AE2" s="33" t="s">
        <v>710</v>
      </c>
      <c r="AF2" s="34" t="s">
        <v>711</v>
      </c>
    </row>
    <row r="3" spans="1:32" x14ac:dyDescent="0.3">
      <c r="A3" s="29"/>
      <c r="B3" s="30"/>
      <c r="C3" s="30"/>
      <c r="D3" s="30"/>
      <c r="E3" s="25"/>
      <c r="F3" s="35"/>
      <c r="G3" s="35"/>
      <c r="H3" s="36"/>
      <c r="I3" s="36"/>
      <c r="J3" s="37" t="s">
        <v>712</v>
      </c>
      <c r="K3" s="37" t="s">
        <v>713</v>
      </c>
      <c r="L3" s="37" t="s">
        <v>714</v>
      </c>
      <c r="M3" s="37" t="s">
        <v>715</v>
      </c>
      <c r="N3" s="37" t="s">
        <v>716</v>
      </c>
      <c r="O3" s="37" t="s">
        <v>717</v>
      </c>
      <c r="P3" s="37" t="s">
        <v>718</v>
      </c>
      <c r="Q3" s="37" t="s">
        <v>719</v>
      </c>
      <c r="R3" s="37" t="s">
        <v>720</v>
      </c>
      <c r="S3" s="37" t="s">
        <v>721</v>
      </c>
      <c r="T3" s="37" t="s">
        <v>722</v>
      </c>
      <c r="U3" s="37" t="s">
        <v>723</v>
      </c>
      <c r="V3" s="37" t="s">
        <v>724</v>
      </c>
      <c r="W3" s="37" t="s">
        <v>725</v>
      </c>
      <c r="X3" s="37" t="s">
        <v>731</v>
      </c>
      <c r="Y3" s="35"/>
      <c r="Z3" s="35"/>
      <c r="AA3" s="35"/>
      <c r="AB3" s="35"/>
      <c r="AC3" s="35"/>
      <c r="AD3" s="35"/>
      <c r="AE3" s="35"/>
      <c r="AF3" s="38"/>
    </row>
    <row r="4" spans="1:32" x14ac:dyDescent="0.3">
      <c r="A4" s="1" t="str">
        <f>CONCATENATE(B4,D4)</f>
        <v>Australia1950</v>
      </c>
      <c r="B4" s="39" t="s">
        <v>214</v>
      </c>
      <c r="C4" s="25">
        <v>1</v>
      </c>
      <c r="D4" s="40">
        <v>1950</v>
      </c>
      <c r="E4" s="25"/>
      <c r="F4" s="25"/>
      <c r="G4" s="25"/>
      <c r="H4" s="25"/>
      <c r="I4" s="25"/>
      <c r="J4" s="41">
        <v>0.10868333287678736</v>
      </c>
      <c r="K4" s="41">
        <v>8.5942697286551725E-2</v>
      </c>
      <c r="L4" s="41">
        <v>7.1378799766770251E-2</v>
      </c>
      <c r="M4" s="41">
        <v>6.7525837240062281E-2</v>
      </c>
      <c r="N4" s="41">
        <v>7.8084644598539574E-2</v>
      </c>
      <c r="O4" s="41">
        <v>8.2286742492427872E-2</v>
      </c>
      <c r="P4" s="41">
        <v>7.5141635230216539E-2</v>
      </c>
      <c r="Q4" s="41">
        <v>7.5876959560463628E-2</v>
      </c>
      <c r="R4" s="41">
        <v>6.7174867536451952E-2</v>
      </c>
      <c r="S4" s="41">
        <v>5.912286434323908E-2</v>
      </c>
      <c r="T4" s="41">
        <v>5.3637831550195275E-2</v>
      </c>
      <c r="U4" s="41">
        <v>4.9876096688606958E-2</v>
      </c>
      <c r="V4" s="41">
        <v>4.3588358273786695E-2</v>
      </c>
      <c r="W4" s="41">
        <v>3.2654979416299475E-2</v>
      </c>
      <c r="X4" s="41">
        <v>4.9024353139601295E-2</v>
      </c>
      <c r="Y4" s="41"/>
      <c r="Z4" s="41"/>
      <c r="AA4" s="41"/>
      <c r="AB4" s="41"/>
      <c r="AC4" s="41"/>
      <c r="AD4" s="41"/>
      <c r="AE4" s="41"/>
      <c r="AF4" s="41">
        <v>0.65231583751398992</v>
      </c>
    </row>
    <row r="5" spans="1:32" x14ac:dyDescent="0.3">
      <c r="A5" s="1" t="str">
        <f t="shared" ref="A5:A68" si="0">CONCATENATE(B5,D5)</f>
        <v>Australia1951</v>
      </c>
      <c r="B5" s="39" t="s">
        <v>214</v>
      </c>
      <c r="C5" s="25">
        <v>2</v>
      </c>
      <c r="D5" s="40">
        <v>1951</v>
      </c>
      <c r="E5" s="25"/>
      <c r="F5" s="25"/>
      <c r="G5" s="25"/>
      <c r="H5" s="25"/>
      <c r="I5" s="25"/>
      <c r="J5" s="41">
        <v>0.10806905498453248</v>
      </c>
      <c r="K5" s="41">
        <v>8.9130064958824556E-2</v>
      </c>
      <c r="L5" s="41">
        <v>7.3005593016569975E-2</v>
      </c>
      <c r="M5" s="41">
        <v>6.7066612494713476E-2</v>
      </c>
      <c r="N5" s="41">
        <v>7.4824463863980895E-2</v>
      </c>
      <c r="O5" s="41">
        <v>8.0593040329593579E-2</v>
      </c>
      <c r="P5" s="41">
        <v>7.5689029229095081E-2</v>
      </c>
      <c r="Q5" s="41">
        <v>7.4361697577943461E-2</v>
      </c>
      <c r="R5" s="41">
        <v>6.7555015419998962E-2</v>
      </c>
      <c r="S5" s="41">
        <v>5.9208329175398339E-2</v>
      </c>
      <c r="T5" s="41">
        <v>5.2984708303039807E-2</v>
      </c>
      <c r="U5" s="41">
        <v>4.8753023412738017E-2</v>
      </c>
      <c r="V5" s="41">
        <v>4.2840606155644577E-2</v>
      </c>
      <c r="W5" s="41">
        <v>3.283205268935236E-2</v>
      </c>
      <c r="X5" s="41">
        <v>5.3086708388574544E-2</v>
      </c>
      <c r="Y5" s="41"/>
      <c r="Z5" s="41"/>
      <c r="AA5" s="25"/>
      <c r="AB5" s="25"/>
      <c r="AC5" s="25"/>
      <c r="AD5" s="25"/>
      <c r="AE5" s="25"/>
      <c r="AF5" s="41">
        <v>0.64387652596214617</v>
      </c>
    </row>
    <row r="6" spans="1:32" x14ac:dyDescent="0.3">
      <c r="A6" s="1" t="str">
        <f t="shared" si="0"/>
        <v>Australia1952</v>
      </c>
      <c r="B6" s="39" t="s">
        <v>214</v>
      </c>
      <c r="C6" s="25">
        <v>3</v>
      </c>
      <c r="D6" s="40">
        <v>1952</v>
      </c>
      <c r="E6" s="25"/>
      <c r="F6" s="25"/>
      <c r="G6" s="25"/>
      <c r="H6" s="25"/>
      <c r="I6" s="25"/>
      <c r="J6" s="41">
        <v>0.10787367457620517</v>
      </c>
      <c r="K6" s="41">
        <v>9.2470359515625961E-2</v>
      </c>
      <c r="L6" s="41">
        <v>7.4808938209715223E-2</v>
      </c>
      <c r="M6" s="41">
        <v>6.6871417953664816E-2</v>
      </c>
      <c r="N6" s="41">
        <v>7.2002092951334945E-2</v>
      </c>
      <c r="O6" s="41">
        <v>7.9276142070315567E-2</v>
      </c>
      <c r="P6" s="41">
        <v>7.647884816273276E-2</v>
      </c>
      <c r="Q6" s="41">
        <v>7.3191630234754571E-2</v>
      </c>
      <c r="R6" s="41">
        <v>6.8157187414657996E-2</v>
      </c>
      <c r="S6" s="41">
        <v>5.950129893734267E-2</v>
      </c>
      <c r="T6" s="41">
        <v>5.2555310898786747E-2</v>
      </c>
      <c r="U6" s="41">
        <v>4.7863024356408192E-2</v>
      </c>
      <c r="V6" s="41">
        <v>4.2285197770918735E-2</v>
      </c>
      <c r="W6" s="41">
        <v>3.3117431076108039E-2</v>
      </c>
      <c r="X6" s="41">
        <v>5.3547445871428456E-2</v>
      </c>
      <c r="Y6" s="41"/>
      <c r="Z6" s="41"/>
      <c r="AA6" s="25"/>
      <c r="AB6" s="25"/>
      <c r="AC6" s="25"/>
      <c r="AD6" s="25"/>
      <c r="AE6" s="25"/>
      <c r="AF6" s="41">
        <v>0.63818215075091711</v>
      </c>
    </row>
    <row r="7" spans="1:32" x14ac:dyDescent="0.3">
      <c r="A7" s="1" t="str">
        <f t="shared" si="0"/>
        <v>Australia1953</v>
      </c>
      <c r="B7" s="39" t="s">
        <v>214</v>
      </c>
      <c r="C7" s="25">
        <v>4</v>
      </c>
      <c r="D7" s="40">
        <v>1953</v>
      </c>
      <c r="E7" s="25"/>
      <c r="F7" s="25"/>
      <c r="G7" s="25"/>
      <c r="H7" s="25"/>
      <c r="I7" s="25"/>
      <c r="J7" s="41">
        <v>0.10786487050804482</v>
      </c>
      <c r="K7" s="41">
        <v>9.580983226134665E-2</v>
      </c>
      <c r="L7" s="41">
        <v>7.6652817102092541E-2</v>
      </c>
      <c r="M7" s="41">
        <v>6.6795277862982033E-2</v>
      </c>
      <c r="N7" s="41">
        <v>6.9427624633045484E-2</v>
      </c>
      <c r="O7" s="41">
        <v>7.8150129824081746E-2</v>
      </c>
      <c r="P7" s="41">
        <v>7.7358399027515262E-2</v>
      </c>
      <c r="Q7" s="41">
        <v>7.2195701216671432E-2</v>
      </c>
      <c r="R7" s="41">
        <v>6.884398870180225E-2</v>
      </c>
      <c r="S7" s="41">
        <v>5.9878815743207449E-2</v>
      </c>
      <c r="T7" s="41">
        <v>5.2232128586711897E-2</v>
      </c>
      <c r="U7" s="41">
        <v>4.7092622958810185E-2</v>
      </c>
      <c r="V7" s="41">
        <v>4.182486886668213E-2</v>
      </c>
      <c r="W7" s="41">
        <v>3.3444261340308673E-2</v>
      </c>
      <c r="X7" s="41">
        <v>5.2428661366697549E-2</v>
      </c>
      <c r="Y7" s="41"/>
      <c r="Z7" s="41"/>
      <c r="AA7" s="25"/>
      <c r="AB7" s="25"/>
      <c r="AC7" s="25"/>
      <c r="AD7" s="25"/>
      <c r="AE7" s="25"/>
      <c r="AF7" s="41">
        <v>0.63379955742150995</v>
      </c>
    </row>
    <row r="8" spans="1:32" x14ac:dyDescent="0.3">
      <c r="A8" s="1" t="str">
        <f t="shared" si="0"/>
        <v>Australia1954</v>
      </c>
      <c r="B8" s="39" t="s">
        <v>214</v>
      </c>
      <c r="C8" s="25">
        <v>5</v>
      </c>
      <c r="D8" s="40">
        <v>1954</v>
      </c>
      <c r="E8" s="25"/>
      <c r="F8" s="25"/>
      <c r="G8" s="25"/>
      <c r="H8" s="25"/>
      <c r="I8" s="25"/>
      <c r="J8" s="41">
        <v>0.10788415740492992</v>
      </c>
      <c r="K8" s="41">
        <v>9.9030385241213367E-2</v>
      </c>
      <c r="L8" s="41">
        <v>7.8437137112752034E-2</v>
      </c>
      <c r="M8" s="41">
        <v>6.6739571366512734E-2</v>
      </c>
      <c r="N8" s="41">
        <v>6.6981647805959013E-2</v>
      </c>
      <c r="O8" s="41">
        <v>7.7092593406096047E-2</v>
      </c>
      <c r="P8" s="41">
        <v>7.8220020438164783E-2</v>
      </c>
      <c r="Q8" s="41">
        <v>7.1261127063174154E-2</v>
      </c>
      <c r="R8" s="41">
        <v>6.9518957662470321E-2</v>
      </c>
      <c r="S8" s="41">
        <v>6.0255490371742972E-2</v>
      </c>
      <c r="T8" s="41">
        <v>5.1936256532247795E-2</v>
      </c>
      <c r="U8" s="41">
        <v>4.6367433475016054E-2</v>
      </c>
      <c r="V8" s="41">
        <v>4.139507114531376E-2</v>
      </c>
      <c r="W8" s="41">
        <v>3.3765636460692028E-2</v>
      </c>
      <c r="X8" s="41">
        <v>5.1114514513715292E-2</v>
      </c>
      <c r="Y8" s="41"/>
      <c r="Z8" s="41"/>
      <c r="AA8" s="25"/>
      <c r="AB8" s="25"/>
      <c r="AC8" s="25"/>
      <c r="AD8" s="25"/>
      <c r="AE8" s="25"/>
      <c r="AF8" s="41">
        <v>0.62976816926669765</v>
      </c>
    </row>
    <row r="9" spans="1:32" x14ac:dyDescent="0.3">
      <c r="A9" s="1" t="str">
        <f t="shared" si="0"/>
        <v>Australia1955</v>
      </c>
      <c r="B9" s="39" t="s">
        <v>214</v>
      </c>
      <c r="C9" s="25">
        <v>6</v>
      </c>
      <c r="D9" s="40">
        <v>1955</v>
      </c>
      <c r="E9" s="25"/>
      <c r="F9" s="25"/>
      <c r="G9" s="25"/>
      <c r="H9" s="25"/>
      <c r="I9" s="25"/>
      <c r="J9" s="41">
        <v>0.10783533908821007</v>
      </c>
      <c r="K9" s="41">
        <v>0.10205253025565232</v>
      </c>
      <c r="L9" s="41">
        <v>8.0096830244450565E-2</v>
      </c>
      <c r="M9" s="41">
        <v>6.6644603218296572E-2</v>
      </c>
      <c r="N9" s="41">
        <v>6.4597673851144871E-2</v>
      </c>
      <c r="O9" s="41">
        <v>7.6031844307456659E-2</v>
      </c>
      <c r="P9" s="41">
        <v>7.8996299071815532E-2</v>
      </c>
      <c r="Q9" s="41">
        <v>7.0321760189926544E-2</v>
      </c>
      <c r="R9" s="41">
        <v>7.0121930040126665E-2</v>
      </c>
      <c r="S9" s="41">
        <v>6.0578602174534105E-2</v>
      </c>
      <c r="T9" s="41">
        <v>5.1620545448388025E-2</v>
      </c>
      <c r="U9" s="41">
        <v>4.5644093494025283E-2</v>
      </c>
      <c r="V9" s="41">
        <v>4.0957691148772624E-2</v>
      </c>
      <c r="W9" s="41">
        <v>3.4052316640369985E-2</v>
      </c>
      <c r="X9" s="41">
        <v>5.0447940826830018E-2</v>
      </c>
      <c r="Y9" s="41"/>
      <c r="Z9" s="41"/>
      <c r="AA9" s="25"/>
      <c r="AB9" s="25"/>
      <c r="AC9" s="25"/>
      <c r="AD9" s="25"/>
      <c r="AE9" s="25"/>
      <c r="AF9" s="41">
        <v>0.6255150429444869</v>
      </c>
    </row>
    <row r="10" spans="1:32" x14ac:dyDescent="0.3">
      <c r="A10" s="1" t="str">
        <f t="shared" si="0"/>
        <v>Australia1956</v>
      </c>
      <c r="B10" s="39" t="s">
        <v>214</v>
      </c>
      <c r="C10" s="25">
        <v>7</v>
      </c>
      <c r="D10" s="40">
        <v>1956</v>
      </c>
      <c r="E10" s="25"/>
      <c r="F10" s="25"/>
      <c r="G10" s="25"/>
      <c r="H10" s="25"/>
      <c r="I10" s="25"/>
      <c r="J10" s="41">
        <v>0.10759354869253576</v>
      </c>
      <c r="K10" s="41">
        <v>0.10174593937839639</v>
      </c>
      <c r="L10" s="41">
        <v>8.3481543960778726E-2</v>
      </c>
      <c r="M10" s="41">
        <v>6.8452695485914802E-2</v>
      </c>
      <c r="N10" s="41">
        <v>6.4774671512499923E-2</v>
      </c>
      <c r="O10" s="41">
        <v>7.3405606138546145E-2</v>
      </c>
      <c r="P10" s="41">
        <v>7.7583258479659772E-2</v>
      </c>
      <c r="Q10" s="41">
        <v>7.1085605781881014E-2</v>
      </c>
      <c r="R10" s="41">
        <v>6.8891032653751849E-2</v>
      </c>
      <c r="S10" s="41">
        <v>6.115358657546513E-2</v>
      </c>
      <c r="T10" s="41">
        <v>5.2026250551716328E-2</v>
      </c>
      <c r="U10" s="41">
        <v>4.5404083518229513E-2</v>
      </c>
      <c r="V10" s="41">
        <v>4.0358970689983502E-2</v>
      </c>
      <c r="W10" s="41">
        <v>3.3730010035452077E-2</v>
      </c>
      <c r="X10" s="41">
        <v>5.0313196545189065E-2</v>
      </c>
      <c r="Y10" s="41"/>
      <c r="Z10" s="41"/>
      <c r="AA10" s="25"/>
      <c r="AB10" s="25"/>
      <c r="AC10" s="25"/>
      <c r="AD10" s="25"/>
      <c r="AE10" s="25"/>
      <c r="AF10" s="41">
        <v>0.62313576138764804</v>
      </c>
    </row>
    <row r="11" spans="1:32" x14ac:dyDescent="0.3">
      <c r="A11" s="1" t="str">
        <f t="shared" si="0"/>
        <v>Australia1957</v>
      </c>
      <c r="B11" s="39" t="s">
        <v>214</v>
      </c>
      <c r="C11" s="25">
        <v>8</v>
      </c>
      <c r="D11" s="40">
        <v>1957</v>
      </c>
      <c r="E11" s="25"/>
      <c r="F11" s="25"/>
      <c r="G11" s="25"/>
      <c r="H11" s="25"/>
      <c r="I11" s="25"/>
      <c r="J11" s="41">
        <v>0.10726162055191603</v>
      </c>
      <c r="K11" s="41">
        <v>0.10135754343906578</v>
      </c>
      <c r="L11" s="41">
        <v>8.6638938602578625E-2</v>
      </c>
      <c r="M11" s="41">
        <v>7.0117006564420631E-2</v>
      </c>
      <c r="N11" s="41">
        <v>6.4883192659271047E-2</v>
      </c>
      <c r="O11" s="41">
        <v>7.0826305164210138E-2</v>
      </c>
      <c r="P11" s="41">
        <v>7.6159793172604087E-2</v>
      </c>
      <c r="Q11" s="41">
        <v>7.1749208915924276E-2</v>
      </c>
      <c r="R11" s="41">
        <v>6.7649828667625145E-2</v>
      </c>
      <c r="S11" s="41">
        <v>6.1645952936723244E-2</v>
      </c>
      <c r="T11" s="41">
        <v>5.2365345536891247E-2</v>
      </c>
      <c r="U11" s="41">
        <v>4.5132114361039824E-2</v>
      </c>
      <c r="V11" s="41">
        <v>3.9748820429725509E-2</v>
      </c>
      <c r="W11" s="41">
        <v>3.3390305775162783E-2</v>
      </c>
      <c r="X11" s="41">
        <v>5.1074023222841602E-2</v>
      </c>
      <c r="Y11" s="41"/>
      <c r="Z11" s="41"/>
      <c r="AA11" s="25"/>
      <c r="AB11" s="25"/>
      <c r="AC11" s="25"/>
      <c r="AD11" s="25"/>
      <c r="AE11" s="25"/>
      <c r="AF11" s="41">
        <v>0.62027756840843506</v>
      </c>
    </row>
    <row r="12" spans="1:32" x14ac:dyDescent="0.3">
      <c r="A12" s="1" t="str">
        <f t="shared" si="0"/>
        <v>Australia1958</v>
      </c>
      <c r="B12" s="39" t="s">
        <v>214</v>
      </c>
      <c r="C12" s="25">
        <v>9</v>
      </c>
      <c r="D12" s="40">
        <v>1958</v>
      </c>
      <c r="E12" s="25"/>
      <c r="F12" s="25"/>
      <c r="G12" s="25"/>
      <c r="H12" s="25"/>
      <c r="I12" s="25"/>
      <c r="J12" s="41">
        <v>0.10688959624442287</v>
      </c>
      <c r="K12" s="41">
        <v>0.10093458361010367</v>
      </c>
      <c r="L12" s="41">
        <v>8.9611539693102635E-2</v>
      </c>
      <c r="M12" s="41">
        <v>7.1671404853327181E-2</v>
      </c>
      <c r="N12" s="41">
        <v>6.4953697829359752E-2</v>
      </c>
      <c r="O12" s="41">
        <v>6.8325534064078056E-2</v>
      </c>
      <c r="P12" s="41">
        <v>7.4760704584534099E-2</v>
      </c>
      <c r="Q12" s="41">
        <v>7.2346587577542615E-2</v>
      </c>
      <c r="R12" s="41">
        <v>6.6429245124657976E-2</v>
      </c>
      <c r="S12" s="41">
        <v>6.2084881244093754E-2</v>
      </c>
      <c r="T12" s="41">
        <v>5.2662568791948521E-2</v>
      </c>
      <c r="U12" s="41">
        <v>4.4849160540190808E-2</v>
      </c>
      <c r="V12" s="41">
        <v>3.9145485303811435E-2</v>
      </c>
      <c r="W12" s="41">
        <v>3.3048636423616912E-2</v>
      </c>
      <c r="X12" s="41">
        <v>5.2286374115209644E-2</v>
      </c>
      <c r="Y12" s="41"/>
      <c r="Z12" s="41"/>
      <c r="AA12" s="25"/>
      <c r="AB12" s="25"/>
      <c r="AC12" s="25"/>
      <c r="AD12" s="25"/>
      <c r="AE12" s="25"/>
      <c r="AF12" s="41">
        <v>0.61722926991354421</v>
      </c>
    </row>
    <row r="13" spans="1:32" x14ac:dyDescent="0.3">
      <c r="A13" s="1" t="str">
        <f t="shared" si="0"/>
        <v>Australia1959</v>
      </c>
      <c r="B13" s="39" t="s">
        <v>214</v>
      </c>
      <c r="C13" s="25">
        <v>10</v>
      </c>
      <c r="D13" s="40">
        <v>1959</v>
      </c>
      <c r="E13" s="25"/>
      <c r="F13" s="25"/>
      <c r="G13" s="25"/>
      <c r="H13" s="25"/>
      <c r="I13" s="25"/>
      <c r="J13" s="41">
        <v>0.10654982080645233</v>
      </c>
      <c r="K13" s="41">
        <v>0.10054521983204895</v>
      </c>
      <c r="L13" s="41">
        <v>9.2467085016435177E-2</v>
      </c>
      <c r="M13" s="41">
        <v>7.3168291135246977E-2</v>
      </c>
      <c r="N13" s="41">
        <v>6.503078890797695E-2</v>
      </c>
      <c r="O13" s="41">
        <v>6.5944654174906081E-2</v>
      </c>
      <c r="P13" s="41">
        <v>7.3434134912442994E-2</v>
      </c>
      <c r="Q13" s="41">
        <v>7.2928539652946683E-2</v>
      </c>
      <c r="R13" s="41">
        <v>6.5272107912175914E-2</v>
      </c>
      <c r="S13" s="41">
        <v>6.2513805105835513E-2</v>
      </c>
      <c r="T13" s="41">
        <v>5.2954600200563438E-2</v>
      </c>
      <c r="U13" s="41">
        <v>4.4585303152782592E-2</v>
      </c>
      <c r="V13" s="41">
        <v>3.8574451932833875E-2</v>
      </c>
      <c r="W13" s="41">
        <v>3.2726880936989194E-2</v>
      </c>
      <c r="X13" s="41">
        <v>5.3304316320363476E-2</v>
      </c>
      <c r="Y13" s="41"/>
      <c r="Z13" s="41"/>
      <c r="AA13" s="25"/>
      <c r="AB13" s="25"/>
      <c r="AC13" s="25"/>
      <c r="AD13" s="25"/>
      <c r="AE13" s="25"/>
      <c r="AF13" s="41">
        <v>0.61440667708771102</v>
      </c>
    </row>
    <row r="14" spans="1:32" x14ac:dyDescent="0.3">
      <c r="A14" s="1" t="str">
        <f t="shared" si="0"/>
        <v>Australia1960</v>
      </c>
      <c r="B14" s="39" t="s">
        <v>214</v>
      </c>
      <c r="C14" s="25">
        <v>11</v>
      </c>
      <c r="D14" s="40">
        <v>1960</v>
      </c>
      <c r="E14" s="25"/>
      <c r="F14" s="25"/>
      <c r="G14" s="25"/>
      <c r="H14" s="25"/>
      <c r="I14" s="25"/>
      <c r="J14" s="41">
        <v>0.10630325811614243</v>
      </c>
      <c r="K14" s="41">
        <v>0.10024670803340119</v>
      </c>
      <c r="L14" s="41">
        <v>9.527096299301771E-2</v>
      </c>
      <c r="M14" s="41">
        <v>7.4656384833440989E-2</v>
      </c>
      <c r="N14" s="41">
        <v>6.5152801193277168E-2</v>
      </c>
      <c r="O14" s="41">
        <v>6.3712796560700363E-2</v>
      </c>
      <c r="P14" s="41">
        <v>7.2217772305740738E-2</v>
      </c>
      <c r="Q14" s="41">
        <v>7.3540019323130784E-2</v>
      </c>
      <c r="R14" s="41">
        <v>6.4212003348513569E-2</v>
      </c>
      <c r="S14" s="41">
        <v>6.2970981880872828E-2</v>
      </c>
      <c r="T14" s="41">
        <v>5.3273564542443655E-2</v>
      </c>
      <c r="U14" s="41">
        <v>4.436557016060895E-2</v>
      </c>
      <c r="V14" s="41">
        <v>3.8056016092763469E-2</v>
      </c>
      <c r="W14" s="41">
        <v>3.2442903102194179E-2</v>
      </c>
      <c r="X14" s="41">
        <v>5.3578257513751892E-2</v>
      </c>
      <c r="Y14" s="41"/>
      <c r="Z14" s="41"/>
      <c r="AA14" s="25"/>
      <c r="AB14" s="25"/>
      <c r="AC14" s="25"/>
      <c r="AD14" s="25"/>
      <c r="AE14" s="25"/>
      <c r="AF14" s="41">
        <v>0.61215791024149258</v>
      </c>
    </row>
    <row r="15" spans="1:32" x14ac:dyDescent="0.3">
      <c r="A15" s="1" t="str">
        <f t="shared" si="0"/>
        <v>Australia1961</v>
      </c>
      <c r="B15" s="39" t="s">
        <v>214</v>
      </c>
      <c r="C15" s="25">
        <v>12</v>
      </c>
      <c r="D15" s="40">
        <v>1961</v>
      </c>
      <c r="E15" s="25"/>
      <c r="F15" s="25"/>
      <c r="G15" s="25"/>
      <c r="H15" s="25"/>
      <c r="I15" s="25"/>
      <c r="J15" s="41">
        <v>0.10556712677220416</v>
      </c>
      <c r="K15" s="41">
        <v>0.10027347540155415</v>
      </c>
      <c r="L15" s="41">
        <v>9.5083607664705305E-2</v>
      </c>
      <c r="M15" s="41">
        <v>7.7896248953421343E-2</v>
      </c>
      <c r="N15" s="41">
        <v>6.6699679492279645E-2</v>
      </c>
      <c r="O15" s="41">
        <v>6.3760635988242303E-2</v>
      </c>
      <c r="P15" s="41">
        <v>6.9837962418166283E-2</v>
      </c>
      <c r="Q15" s="41">
        <v>7.2288826460748454E-2</v>
      </c>
      <c r="R15" s="41">
        <v>6.4992852250009558E-2</v>
      </c>
      <c r="S15" s="41">
        <v>6.1955494429633565E-2</v>
      </c>
      <c r="T15" s="41">
        <v>5.386383934080051E-2</v>
      </c>
      <c r="U15" s="41">
        <v>4.4857569540132355E-2</v>
      </c>
      <c r="V15" s="41">
        <v>3.7973223403228479E-2</v>
      </c>
      <c r="W15" s="41">
        <v>3.2113850227029082E-2</v>
      </c>
      <c r="X15" s="41">
        <v>5.2835607657844785E-2</v>
      </c>
      <c r="Y15" s="41"/>
      <c r="Z15" s="41"/>
      <c r="AA15" s="25"/>
      <c r="AB15" s="25"/>
      <c r="AC15" s="25"/>
      <c r="AD15" s="25"/>
      <c r="AE15" s="25"/>
      <c r="AF15" s="41">
        <v>0.61412633227666247</v>
      </c>
    </row>
    <row r="16" spans="1:32" x14ac:dyDescent="0.3">
      <c r="A16" s="1" t="str">
        <f t="shared" si="0"/>
        <v>Australia1962</v>
      </c>
      <c r="B16" s="39" t="s">
        <v>214</v>
      </c>
      <c r="C16" s="25">
        <v>13</v>
      </c>
      <c r="D16" s="40">
        <v>1962</v>
      </c>
      <c r="E16" s="25"/>
      <c r="F16" s="25"/>
      <c r="G16" s="25"/>
      <c r="H16" s="25"/>
      <c r="I16" s="25"/>
      <c r="J16" s="41">
        <v>0.10492041132817397</v>
      </c>
      <c r="K16" s="41">
        <v>0.10035808822566555</v>
      </c>
      <c r="L16" s="41">
        <v>9.4959041157136423E-2</v>
      </c>
      <c r="M16" s="41">
        <v>8.1060945336453652E-2</v>
      </c>
      <c r="N16" s="41">
        <v>6.8227985206552669E-2</v>
      </c>
      <c r="O16" s="41">
        <v>6.3844107594830155E-2</v>
      </c>
      <c r="P16" s="41">
        <v>6.7587927289869634E-2</v>
      </c>
      <c r="Q16" s="41">
        <v>7.1126737640793108E-2</v>
      </c>
      <c r="R16" s="41">
        <v>6.5782707679759661E-2</v>
      </c>
      <c r="S16" s="41">
        <v>6.1014252816797343E-2</v>
      </c>
      <c r="T16" s="41">
        <v>5.4463700120285626E-2</v>
      </c>
      <c r="U16" s="41">
        <v>4.5357536370966081E-2</v>
      </c>
      <c r="V16" s="41">
        <v>3.7915803809106911E-2</v>
      </c>
      <c r="W16" s="41">
        <v>3.1815919979197888E-2</v>
      </c>
      <c r="X16" s="41">
        <v>5.1564835444411372E-2</v>
      </c>
      <c r="Y16" s="41"/>
      <c r="Z16" s="41"/>
      <c r="AA16" s="25"/>
      <c r="AB16" s="25"/>
      <c r="AC16" s="25"/>
      <c r="AD16" s="25"/>
      <c r="AE16" s="25"/>
      <c r="AF16" s="41">
        <v>0.6163817038654148</v>
      </c>
    </row>
    <row r="17" spans="1:32" x14ac:dyDescent="0.3">
      <c r="A17" s="1" t="str">
        <f t="shared" si="0"/>
        <v>Australia1963</v>
      </c>
      <c r="B17" s="39" t="s">
        <v>214</v>
      </c>
      <c r="C17" s="25">
        <v>14</v>
      </c>
      <c r="D17" s="40">
        <v>1963</v>
      </c>
      <c r="E17" s="25"/>
      <c r="F17" s="25"/>
      <c r="G17" s="25"/>
      <c r="H17" s="25"/>
      <c r="I17" s="25"/>
      <c r="J17" s="41">
        <v>0.1042475052099112</v>
      </c>
      <c r="K17" s="41">
        <v>0.10039196893332232</v>
      </c>
      <c r="L17" s="41">
        <v>9.4793944568380639E-2</v>
      </c>
      <c r="M17" s="41">
        <v>8.4071589229483962E-2</v>
      </c>
      <c r="N17" s="41">
        <v>6.9668089638014449E-2</v>
      </c>
      <c r="O17" s="41">
        <v>6.3894222736327999E-2</v>
      </c>
      <c r="P17" s="41">
        <v>6.5387975433088205E-2</v>
      </c>
      <c r="Q17" s="41">
        <v>6.9973321582344136E-2</v>
      </c>
      <c r="R17" s="41">
        <v>6.6512490016249412E-2</v>
      </c>
      <c r="S17" s="41">
        <v>6.0078419491953326E-2</v>
      </c>
      <c r="T17" s="41">
        <v>5.5015799572190542E-2</v>
      </c>
      <c r="U17" s="41">
        <v>4.5817712780118793E-2</v>
      </c>
      <c r="V17" s="41">
        <v>3.7842481662030532E-2</v>
      </c>
      <c r="W17" s="41">
        <v>3.1513766100232259E-2</v>
      </c>
      <c r="X17" s="41">
        <v>5.0790713046352298E-2</v>
      </c>
      <c r="Y17" s="41"/>
      <c r="Z17" s="41"/>
      <c r="AA17" s="25"/>
      <c r="AB17" s="25"/>
      <c r="AC17" s="25"/>
      <c r="AD17" s="25"/>
      <c r="AE17" s="25"/>
      <c r="AF17" s="41">
        <v>0.61826210214180133</v>
      </c>
    </row>
    <row r="18" spans="1:32" x14ac:dyDescent="0.3">
      <c r="A18" s="1" t="str">
        <f t="shared" si="0"/>
        <v>Australia1964</v>
      </c>
      <c r="B18" s="39" t="s">
        <v>214</v>
      </c>
      <c r="C18" s="25">
        <v>15</v>
      </c>
      <c r="D18" s="40">
        <v>1964</v>
      </c>
      <c r="E18" s="25"/>
      <c r="F18" s="25"/>
      <c r="G18" s="25"/>
      <c r="H18" s="25"/>
      <c r="I18" s="25"/>
      <c r="J18" s="41">
        <v>0.10340503077149381</v>
      </c>
      <c r="K18" s="41">
        <v>0.10023655431244008</v>
      </c>
      <c r="L18" s="41">
        <v>9.4457622338111696E-2</v>
      </c>
      <c r="M18" s="41">
        <v>8.681000756185675E-2</v>
      </c>
      <c r="N18" s="41">
        <v>7.0922820927944621E-2</v>
      </c>
      <c r="O18" s="41">
        <v>6.3822772749785317E-2</v>
      </c>
      <c r="P18" s="41">
        <v>6.3149448110412995E-2</v>
      </c>
      <c r="Q18" s="41">
        <v>6.8732842434926861E-2</v>
      </c>
      <c r="R18" s="41">
        <v>6.7089890728695784E-2</v>
      </c>
      <c r="S18" s="41">
        <v>5.906575756444335E-2</v>
      </c>
      <c r="T18" s="41">
        <v>5.5443821612155463E-2</v>
      </c>
      <c r="U18" s="41">
        <v>4.6174541688952617E-2</v>
      </c>
      <c r="V18" s="41">
        <v>3.7701087584834717E-2</v>
      </c>
      <c r="W18" s="41">
        <v>3.1164116583048393E-2</v>
      </c>
      <c r="X18" s="41">
        <v>5.1823685030897737E-2</v>
      </c>
      <c r="Y18" s="41"/>
      <c r="Z18" s="41"/>
      <c r="AA18" s="25"/>
      <c r="AB18" s="25"/>
      <c r="AC18" s="25"/>
      <c r="AD18" s="25"/>
      <c r="AE18" s="25"/>
      <c r="AF18" s="41">
        <v>0.61891299096400842</v>
      </c>
    </row>
    <row r="19" spans="1:32" x14ac:dyDescent="0.3">
      <c r="A19" s="1" t="str">
        <f t="shared" si="0"/>
        <v>Australia1965</v>
      </c>
      <c r="B19" s="39" t="s">
        <v>214</v>
      </c>
      <c r="C19" s="25">
        <v>16</v>
      </c>
      <c r="D19" s="40">
        <v>1965</v>
      </c>
      <c r="E19" s="25"/>
      <c r="F19" s="25"/>
      <c r="G19" s="25"/>
      <c r="H19" s="25"/>
      <c r="I19" s="25"/>
      <c r="J19" s="41">
        <v>0.10231833871378203</v>
      </c>
      <c r="K19" s="41">
        <v>9.9816757742405421E-2</v>
      </c>
      <c r="L19" s="41">
        <v>9.3880099165984263E-2</v>
      </c>
      <c r="M19" s="41">
        <v>8.9199333111130874E-2</v>
      </c>
      <c r="N19" s="41">
        <v>7.1933427932115823E-2</v>
      </c>
      <c r="O19" s="41">
        <v>6.3581835028132888E-2</v>
      </c>
      <c r="P19" s="41">
        <v>6.0833860910233101E-2</v>
      </c>
      <c r="Q19" s="41">
        <v>6.7358485138693122E-2</v>
      </c>
      <c r="R19" s="41">
        <v>6.7461845348319949E-2</v>
      </c>
      <c r="S19" s="41">
        <v>5.7935816564568768E-2</v>
      </c>
      <c r="T19" s="41">
        <v>5.5704115697987978E-2</v>
      </c>
      <c r="U19" s="41">
        <v>4.639166869208694E-2</v>
      </c>
      <c r="V19" s="41">
        <v>3.7463721665997679E-2</v>
      </c>
      <c r="W19" s="41">
        <v>3.0744868209575095E-2</v>
      </c>
      <c r="X19" s="41">
        <v>5.5375826078986168E-2</v>
      </c>
      <c r="Y19" s="41"/>
      <c r="Z19" s="41"/>
      <c r="AA19" s="25"/>
      <c r="AB19" s="25"/>
      <c r="AC19" s="25"/>
      <c r="AD19" s="25"/>
      <c r="AE19" s="25"/>
      <c r="AF19" s="41">
        <v>0.617864110089267</v>
      </c>
    </row>
    <row r="20" spans="1:32" x14ac:dyDescent="0.3">
      <c r="A20" s="1" t="str">
        <f t="shared" si="0"/>
        <v>Australia1966</v>
      </c>
      <c r="B20" s="39" t="s">
        <v>214</v>
      </c>
      <c r="C20" s="25">
        <v>17</v>
      </c>
      <c r="D20" s="40">
        <v>1966</v>
      </c>
      <c r="E20" s="25"/>
      <c r="F20" s="25"/>
      <c r="G20" s="25"/>
      <c r="H20" s="25"/>
      <c r="I20" s="25"/>
      <c r="J20" s="41">
        <v>0.10121917795410439</v>
      </c>
      <c r="K20" s="41">
        <v>9.9440289721076464E-2</v>
      </c>
      <c r="L20" s="41">
        <v>9.456726658643641E-2</v>
      </c>
      <c r="M20" s="41">
        <v>8.8699534651347944E-2</v>
      </c>
      <c r="N20" s="41">
        <v>7.5614407853769661E-2</v>
      </c>
      <c r="O20" s="41">
        <v>6.5375708108949243E-2</v>
      </c>
      <c r="P20" s="41">
        <v>6.1152870896738258E-2</v>
      </c>
      <c r="Q20" s="41">
        <v>6.5247805212896554E-2</v>
      </c>
      <c r="R20" s="41">
        <v>6.6659146330949728E-2</v>
      </c>
      <c r="S20" s="41">
        <v>5.8877503253117081E-2</v>
      </c>
      <c r="T20" s="41">
        <v>5.4740569434673488E-2</v>
      </c>
      <c r="U20" s="41">
        <v>4.6706483269983792E-2</v>
      </c>
      <c r="V20" s="41">
        <v>3.7843747611471315E-2</v>
      </c>
      <c r="W20" s="41">
        <v>3.0631997289934074E-2</v>
      </c>
      <c r="X20" s="41">
        <v>5.3223491824551439E-2</v>
      </c>
      <c r="Y20" s="41"/>
      <c r="Z20" s="41"/>
      <c r="AA20" s="25"/>
      <c r="AB20" s="25"/>
      <c r="AC20" s="25"/>
      <c r="AD20" s="25"/>
      <c r="AE20" s="25"/>
      <c r="AF20" s="41">
        <v>0.62091777662389713</v>
      </c>
    </row>
    <row r="21" spans="1:32" x14ac:dyDescent="0.3">
      <c r="A21" s="1" t="str">
        <f t="shared" si="0"/>
        <v>Australia1967</v>
      </c>
      <c r="B21" s="39" t="s">
        <v>214</v>
      </c>
      <c r="C21" s="25">
        <v>18</v>
      </c>
      <c r="D21" s="40">
        <v>1967</v>
      </c>
      <c r="E21" s="25"/>
      <c r="F21" s="25"/>
      <c r="G21" s="25"/>
      <c r="H21" s="25"/>
      <c r="I21" s="25"/>
      <c r="J21" s="41">
        <v>9.9928631042866048E-2</v>
      </c>
      <c r="K21" s="41">
        <v>9.8840102055855181E-2</v>
      </c>
      <c r="L21" s="41">
        <v>9.4988633322464183E-2</v>
      </c>
      <c r="M21" s="41">
        <v>8.8008503819579406E-2</v>
      </c>
      <c r="N21" s="41">
        <v>7.892392947608072E-2</v>
      </c>
      <c r="O21" s="41">
        <v>6.6918897659821328E-2</v>
      </c>
      <c r="P21" s="41">
        <v>6.1306360037058076E-2</v>
      </c>
      <c r="Q21" s="41">
        <v>6.3084914195675523E-2</v>
      </c>
      <c r="R21" s="41">
        <v>6.5734408446370365E-2</v>
      </c>
      <c r="S21" s="41">
        <v>5.9627623886347424E-2</v>
      </c>
      <c r="T21" s="41">
        <v>5.3692251746126247E-2</v>
      </c>
      <c r="U21" s="41">
        <v>4.689126692632932E-2</v>
      </c>
      <c r="V21" s="41">
        <v>3.8112075231748706E-2</v>
      </c>
      <c r="W21" s="41">
        <v>3.0450053629007507E-2</v>
      </c>
      <c r="X21" s="41">
        <v>5.3492348524669886E-2</v>
      </c>
      <c r="Y21" s="41"/>
      <c r="Z21" s="41"/>
      <c r="AA21" s="25"/>
      <c r="AB21" s="25"/>
      <c r="AC21" s="25"/>
      <c r="AD21" s="25"/>
      <c r="AE21" s="25"/>
      <c r="AF21" s="41">
        <v>0.62230023142513713</v>
      </c>
    </row>
    <row r="22" spans="1:32" x14ac:dyDescent="0.3">
      <c r="A22" s="1" t="str">
        <f t="shared" si="0"/>
        <v>Australia1968</v>
      </c>
      <c r="B22" s="39" t="s">
        <v>214</v>
      </c>
      <c r="C22" s="25">
        <v>19</v>
      </c>
      <c r="D22" s="40">
        <v>1968</v>
      </c>
      <c r="E22" s="25"/>
      <c r="F22" s="25"/>
      <c r="G22" s="25"/>
      <c r="H22" s="25"/>
      <c r="I22" s="25"/>
      <c r="J22" s="41">
        <v>9.8614947913661571E-2</v>
      </c>
      <c r="K22" s="41">
        <v>9.8181402995238712E-2</v>
      </c>
      <c r="L22" s="41">
        <v>9.5301185727067431E-2</v>
      </c>
      <c r="M22" s="41">
        <v>8.7273624134840189E-2</v>
      </c>
      <c r="N22" s="41">
        <v>8.1987139115503357E-2</v>
      </c>
      <c r="O22" s="41">
        <v>6.8319771679887009E-2</v>
      </c>
      <c r="P22" s="41">
        <v>6.1395860235195068E-2</v>
      </c>
      <c r="Q22" s="41">
        <v>6.097843814935236E-2</v>
      </c>
      <c r="R22" s="41">
        <v>6.4798444276678857E-2</v>
      </c>
      <c r="S22" s="41">
        <v>6.0283856119972071E-2</v>
      </c>
      <c r="T22" s="41">
        <v>5.2650198731789687E-2</v>
      </c>
      <c r="U22" s="41">
        <v>4.7023557701293635E-2</v>
      </c>
      <c r="V22" s="41">
        <v>3.833151436793051E-2</v>
      </c>
      <c r="W22" s="41">
        <v>3.0249928284275442E-2</v>
      </c>
      <c r="X22" s="41">
        <v>5.4610130567314119E-2</v>
      </c>
      <c r="Y22" s="41"/>
      <c r="Z22" s="41"/>
      <c r="AA22" s="25"/>
      <c r="AB22" s="25"/>
      <c r="AC22" s="25"/>
      <c r="AD22" s="25"/>
      <c r="AE22" s="25"/>
      <c r="AF22" s="41">
        <v>0.62304240451244264</v>
      </c>
    </row>
    <row r="23" spans="1:32" x14ac:dyDescent="0.3">
      <c r="A23" s="1" t="str">
        <f t="shared" si="0"/>
        <v>Australia1969</v>
      </c>
      <c r="B23" s="39" t="s">
        <v>214</v>
      </c>
      <c r="C23" s="25">
        <v>20</v>
      </c>
      <c r="D23" s="40">
        <v>1969</v>
      </c>
      <c r="E23" s="25"/>
      <c r="F23" s="25"/>
      <c r="G23" s="25"/>
      <c r="H23" s="25"/>
      <c r="I23" s="25"/>
      <c r="J23" s="41">
        <v>9.7478029100151811E-2</v>
      </c>
      <c r="K23" s="41">
        <v>9.7665490870944532E-2</v>
      </c>
      <c r="L23" s="41">
        <v>9.5703655108372865E-2</v>
      </c>
      <c r="M23" s="41">
        <v>8.6673306267846903E-2</v>
      </c>
      <c r="N23" s="41">
        <v>8.4984803394912087E-2</v>
      </c>
      <c r="O23" s="41">
        <v>6.9724924016974554E-2</v>
      </c>
      <c r="P23" s="41">
        <v>6.1549007862935816E-2</v>
      </c>
      <c r="Q23" s="41">
        <v>5.9047447002037831E-2</v>
      </c>
      <c r="R23" s="41">
        <v>6.39823503871252E-2</v>
      </c>
      <c r="S23" s="41">
        <v>6.097351765753603E-2</v>
      </c>
      <c r="T23" s="41">
        <v>5.1719941939143851E-2</v>
      </c>
      <c r="U23" s="41">
        <v>4.7201336794166021E-2</v>
      </c>
      <c r="V23" s="41">
        <v>3.8582326300743826E-2</v>
      </c>
      <c r="W23" s="41">
        <v>3.0093651653878697E-2</v>
      </c>
      <c r="X23" s="41">
        <v>5.4620211643229943E-2</v>
      </c>
      <c r="Y23" s="41"/>
      <c r="Z23" s="41"/>
      <c r="AA23" s="25"/>
      <c r="AB23" s="25"/>
      <c r="AC23" s="25"/>
      <c r="AD23" s="25"/>
      <c r="AE23" s="25"/>
      <c r="AF23" s="41">
        <v>0.62443896162342216</v>
      </c>
    </row>
    <row r="24" spans="1:32" x14ac:dyDescent="0.3">
      <c r="A24" s="1" t="str">
        <f t="shared" si="0"/>
        <v>Australia1970</v>
      </c>
      <c r="B24" s="39" t="s">
        <v>214</v>
      </c>
      <c r="C24" s="25">
        <v>21</v>
      </c>
      <c r="D24" s="40">
        <v>1970</v>
      </c>
      <c r="E24" s="25"/>
      <c r="F24" s="25"/>
      <c r="G24" s="25"/>
      <c r="H24" s="25"/>
      <c r="I24" s="25"/>
      <c r="J24" s="41">
        <v>9.663705485417784E-2</v>
      </c>
      <c r="K24" s="41">
        <v>9.7417154600318023E-2</v>
      </c>
      <c r="L24" s="41">
        <v>9.6326161819359685E-2</v>
      </c>
      <c r="M24" s="41">
        <v>8.6317064401042726E-2</v>
      </c>
      <c r="N24" s="41">
        <v>8.8055260229558716E-2</v>
      </c>
      <c r="O24" s="41">
        <v>7.123875221236195E-2</v>
      </c>
      <c r="P24" s="41">
        <v>6.1848573704586518E-2</v>
      </c>
      <c r="Q24" s="41">
        <v>5.7353410679470203E-2</v>
      </c>
      <c r="R24" s="41">
        <v>6.3363751050000153E-2</v>
      </c>
      <c r="S24" s="41">
        <v>6.1783248971697263E-2</v>
      </c>
      <c r="T24" s="41">
        <v>5.0961893130906731E-2</v>
      </c>
      <c r="U24" s="41">
        <v>4.7488601105328571E-2</v>
      </c>
      <c r="V24" s="41">
        <v>3.8917732681584161E-2</v>
      </c>
      <c r="W24" s="41">
        <v>3.0019698157889026E-2</v>
      </c>
      <c r="X24" s="41">
        <v>5.2271642401718443E-2</v>
      </c>
      <c r="Y24" s="41"/>
      <c r="Z24" s="41"/>
      <c r="AA24" s="25"/>
      <c r="AB24" s="25"/>
      <c r="AC24" s="25"/>
      <c r="AD24" s="25"/>
      <c r="AE24" s="25"/>
      <c r="AF24" s="41">
        <v>0.62732828816653696</v>
      </c>
    </row>
    <row r="25" spans="1:32" x14ac:dyDescent="0.3">
      <c r="A25" s="1" t="str">
        <f t="shared" si="0"/>
        <v>Australia1971</v>
      </c>
      <c r="B25" s="39" t="s">
        <v>214</v>
      </c>
      <c r="C25" s="25">
        <v>22</v>
      </c>
      <c r="D25" s="40">
        <v>1971</v>
      </c>
      <c r="E25" s="25"/>
      <c r="F25" s="25"/>
      <c r="G25" s="25"/>
      <c r="H25" s="25"/>
      <c r="I25" s="25"/>
      <c r="J25" s="41">
        <v>9.5267003589420418E-2</v>
      </c>
      <c r="K25" s="41">
        <v>9.5525379809926411E-2</v>
      </c>
      <c r="L25" s="41">
        <v>9.5192299722499166E-2</v>
      </c>
      <c r="M25" s="41">
        <v>8.6548034229031984E-2</v>
      </c>
      <c r="N25" s="41">
        <v>8.6848568250658856E-2</v>
      </c>
      <c r="O25" s="41">
        <v>7.352221660608256E-2</v>
      </c>
      <c r="P25" s="41">
        <v>6.2906054944602871E-2</v>
      </c>
      <c r="Q25" s="41">
        <v>5.7572636849552994E-2</v>
      </c>
      <c r="R25" s="41">
        <v>6.1236837188533955E-2</v>
      </c>
      <c r="S25" s="41">
        <v>6.0696511662479656E-2</v>
      </c>
      <c r="T25" s="41">
        <v>5.1657739184497488E-2</v>
      </c>
      <c r="U25" s="41">
        <v>4.6899656448900276E-2</v>
      </c>
      <c r="V25" s="41">
        <v>3.932766215602021E-2</v>
      </c>
      <c r="W25" s="41">
        <v>3.0441202224295468E-2</v>
      </c>
      <c r="X25" s="41">
        <v>5.6358197133497767E-2</v>
      </c>
      <c r="Y25" s="41"/>
      <c r="Z25" s="41"/>
      <c r="AA25" s="25"/>
      <c r="AB25" s="25"/>
      <c r="AC25" s="25"/>
      <c r="AD25" s="25"/>
      <c r="AE25" s="25"/>
      <c r="AF25" s="41">
        <v>0.62721591752036088</v>
      </c>
    </row>
    <row r="26" spans="1:32" x14ac:dyDescent="0.3">
      <c r="A26" s="1" t="str">
        <f t="shared" si="0"/>
        <v>Australia1972</v>
      </c>
      <c r="B26" s="39" t="s">
        <v>214</v>
      </c>
      <c r="C26" s="25">
        <v>23</v>
      </c>
      <c r="D26" s="40">
        <v>1972</v>
      </c>
      <c r="E26" s="25"/>
      <c r="F26" s="25"/>
      <c r="G26" s="25"/>
      <c r="H26" s="25"/>
      <c r="I26" s="25"/>
      <c r="J26" s="41">
        <v>9.4173479999383441E-2</v>
      </c>
      <c r="K26" s="41">
        <v>9.3928692380366177E-2</v>
      </c>
      <c r="L26" s="41">
        <v>9.4326664939669597E-2</v>
      </c>
      <c r="M26" s="41">
        <v>8.6979489590053707E-2</v>
      </c>
      <c r="N26" s="41">
        <v>8.5892514036340878E-2</v>
      </c>
      <c r="O26" s="41">
        <v>7.5904230379614607E-2</v>
      </c>
      <c r="P26" s="41">
        <v>6.4078670254151426E-2</v>
      </c>
      <c r="Q26" s="41">
        <v>5.7922973236483821E-2</v>
      </c>
      <c r="R26" s="41">
        <v>5.933052075247388E-2</v>
      </c>
      <c r="S26" s="41">
        <v>5.979330808086477E-2</v>
      </c>
      <c r="T26" s="41">
        <v>5.2454064346953419E-2</v>
      </c>
      <c r="U26" s="41">
        <v>4.6443904994807786E-2</v>
      </c>
      <c r="V26" s="41">
        <v>3.9818207368051958E-2</v>
      </c>
      <c r="W26" s="41">
        <v>3.0921523546647404E-2</v>
      </c>
      <c r="X26" s="41">
        <v>5.8031756094137021E-2</v>
      </c>
      <c r="Y26" s="41"/>
      <c r="Z26" s="41"/>
      <c r="AA26" s="25"/>
      <c r="AB26" s="25"/>
      <c r="AC26" s="25"/>
      <c r="AD26" s="25"/>
      <c r="AE26" s="25"/>
      <c r="AF26" s="41">
        <v>0.62861788303979615</v>
      </c>
    </row>
    <row r="27" spans="1:32" x14ac:dyDescent="0.3">
      <c r="A27" s="1" t="str">
        <f t="shared" si="0"/>
        <v>Australia1973</v>
      </c>
      <c r="B27" s="39" t="s">
        <v>214</v>
      </c>
      <c r="C27" s="25">
        <v>24</v>
      </c>
      <c r="D27" s="40">
        <v>1973</v>
      </c>
      <c r="E27" s="25"/>
      <c r="F27" s="25"/>
      <c r="G27" s="25"/>
      <c r="H27" s="25"/>
      <c r="I27" s="25"/>
      <c r="J27" s="41">
        <v>9.3290914604945763E-2</v>
      </c>
      <c r="K27" s="41">
        <v>9.2557409540450664E-2</v>
      </c>
      <c r="L27" s="41">
        <v>9.3665525645670558E-2</v>
      </c>
      <c r="M27" s="41">
        <v>8.7563072831771088E-2</v>
      </c>
      <c r="N27" s="41">
        <v>8.5127643576425646E-2</v>
      </c>
      <c r="O27" s="41">
        <v>7.8359571405064415E-2</v>
      </c>
      <c r="P27" s="41">
        <v>6.5338030237179379E-2</v>
      </c>
      <c r="Q27" s="41">
        <v>5.8372750086886319E-2</v>
      </c>
      <c r="R27" s="41">
        <v>5.7593186045945335E-2</v>
      </c>
      <c r="S27" s="41">
        <v>5.9030237917266505E-2</v>
      </c>
      <c r="T27" s="41">
        <v>5.332624468812789E-2</v>
      </c>
      <c r="U27" s="41">
        <v>4.6089716864949497E-2</v>
      </c>
      <c r="V27" s="41">
        <v>4.036971146360846E-2</v>
      </c>
      <c r="W27" s="41">
        <v>3.1446238578414262E-2</v>
      </c>
      <c r="X27" s="41">
        <v>5.7869746513294351E-2</v>
      </c>
      <c r="Y27" s="41"/>
      <c r="Z27" s="41"/>
      <c r="AA27" s="25"/>
      <c r="AB27" s="25"/>
      <c r="AC27" s="25"/>
      <c r="AD27" s="25"/>
      <c r="AE27" s="25"/>
      <c r="AF27" s="41">
        <v>0.63117016511722446</v>
      </c>
    </row>
    <row r="28" spans="1:32" x14ac:dyDescent="0.3">
      <c r="A28" s="1" t="str">
        <f t="shared" si="0"/>
        <v>Australia1974</v>
      </c>
      <c r="B28" s="39" t="s">
        <v>214</v>
      </c>
      <c r="C28" s="25">
        <v>25</v>
      </c>
      <c r="D28" s="40">
        <v>1974</v>
      </c>
      <c r="E28" s="25"/>
      <c r="F28" s="25"/>
      <c r="G28" s="25"/>
      <c r="H28" s="25"/>
      <c r="I28" s="25"/>
      <c r="J28" s="41">
        <v>9.2531773208795381E-2</v>
      </c>
      <c r="K28" s="41">
        <v>9.1321622684949075E-2</v>
      </c>
      <c r="L28" s="41">
        <v>9.3122386232823817E-2</v>
      </c>
      <c r="M28" s="41">
        <v>8.8225348623719529E-2</v>
      </c>
      <c r="N28" s="41">
        <v>8.4474332259897714E-2</v>
      </c>
      <c r="O28" s="41">
        <v>8.0834467483643466E-2</v>
      </c>
      <c r="P28" s="41">
        <v>6.663442959768022E-2</v>
      </c>
      <c r="Q28" s="41">
        <v>5.8873388025121307E-2</v>
      </c>
      <c r="R28" s="41">
        <v>5.596342547393883E-2</v>
      </c>
      <c r="S28" s="41">
        <v>5.8350649161408773E-2</v>
      </c>
      <c r="T28" s="41">
        <v>5.4232750958077725E-2</v>
      </c>
      <c r="U28" s="41">
        <v>4.5794352077170794E-2</v>
      </c>
      <c r="V28" s="41">
        <v>4.0950063386130831E-2</v>
      </c>
      <c r="W28" s="41">
        <v>3.1990921940344183E-2</v>
      </c>
      <c r="X28" s="41">
        <v>5.6700088886298516E-2</v>
      </c>
      <c r="Y28" s="41"/>
      <c r="Z28" s="41"/>
      <c r="AA28" s="25"/>
      <c r="AB28" s="25"/>
      <c r="AC28" s="25"/>
      <c r="AD28" s="25"/>
      <c r="AE28" s="25"/>
      <c r="AF28" s="41">
        <v>0.63433320704678919</v>
      </c>
    </row>
    <row r="29" spans="1:32" x14ac:dyDescent="0.3">
      <c r="A29" s="1" t="str">
        <f t="shared" si="0"/>
        <v>Australia1975</v>
      </c>
      <c r="B29" s="39" t="s">
        <v>214</v>
      </c>
      <c r="C29" s="25">
        <v>26</v>
      </c>
      <c r="D29" s="40">
        <v>1975</v>
      </c>
      <c r="E29" s="25"/>
      <c r="F29" s="25"/>
      <c r="G29" s="25"/>
      <c r="H29" s="25"/>
      <c r="I29" s="25"/>
      <c r="J29" s="41">
        <v>9.1830773542947886E-2</v>
      </c>
      <c r="K29" s="41">
        <v>9.0155142199406679E-2</v>
      </c>
      <c r="L29" s="41">
        <v>9.2632347091711795E-2</v>
      </c>
      <c r="M29" s="41">
        <v>8.8909089783579448E-2</v>
      </c>
      <c r="N29" s="41">
        <v>8.3873126224656244E-2</v>
      </c>
      <c r="O29" s="41">
        <v>8.328324698326614E-2</v>
      </c>
      <c r="P29" s="41">
        <v>6.7927527846690997E-2</v>
      </c>
      <c r="Q29" s="41">
        <v>5.9386911403808938E-2</v>
      </c>
      <c r="R29" s="41">
        <v>5.4397519152900295E-2</v>
      </c>
      <c r="S29" s="41">
        <v>5.7712647687551001E-2</v>
      </c>
      <c r="T29" s="41">
        <v>5.514021274810018E-2</v>
      </c>
      <c r="U29" s="41">
        <v>4.5525792946699818E-2</v>
      </c>
      <c r="V29" s="41">
        <v>4.1533688906829597E-2</v>
      </c>
      <c r="W29" s="41">
        <v>3.253592504941813E-2</v>
      </c>
      <c r="X29" s="41">
        <v>5.5156048432432825E-2</v>
      </c>
      <c r="Y29" s="41"/>
      <c r="Z29" s="41"/>
      <c r="AA29" s="25"/>
      <c r="AB29" s="25"/>
      <c r="AC29" s="25"/>
      <c r="AD29" s="25"/>
      <c r="AE29" s="25"/>
      <c r="AF29" s="41">
        <v>0.63768976368408259</v>
      </c>
    </row>
    <row r="30" spans="1:32" x14ac:dyDescent="0.3">
      <c r="A30" s="1" t="str">
        <f t="shared" si="0"/>
        <v>Australia1976</v>
      </c>
      <c r="B30" s="39" t="s">
        <v>214</v>
      </c>
      <c r="C30" s="25">
        <v>27</v>
      </c>
      <c r="D30" s="40">
        <v>1976</v>
      </c>
      <c r="E30" s="25"/>
      <c r="F30" s="25"/>
      <c r="G30" s="25"/>
      <c r="H30" s="25"/>
      <c r="I30" s="25"/>
      <c r="J30" s="41">
        <v>8.8766951671709254E-2</v>
      </c>
      <c r="K30" s="41">
        <v>8.9811366182861063E-2</v>
      </c>
      <c r="L30" s="41">
        <v>9.1443174919935713E-2</v>
      </c>
      <c r="M30" s="41">
        <v>8.8892757828626434E-2</v>
      </c>
      <c r="N30" s="41">
        <v>8.4400790724638339E-2</v>
      </c>
      <c r="O30" s="41">
        <v>8.3088627242945481E-2</v>
      </c>
      <c r="P30" s="41">
        <v>7.05531201947555E-2</v>
      </c>
      <c r="Q30" s="41">
        <v>6.0483177606532525E-2</v>
      </c>
      <c r="R30" s="41">
        <v>5.455632874268692E-2</v>
      </c>
      <c r="S30" s="41">
        <v>5.6204985629268428E-2</v>
      </c>
      <c r="T30" s="41">
        <v>5.4640740248493129E-2</v>
      </c>
      <c r="U30" s="41">
        <v>4.6441369151209014E-2</v>
      </c>
      <c r="V30" s="41">
        <v>4.1305059937576466E-2</v>
      </c>
      <c r="W30" s="41">
        <v>3.3220993363479757E-2</v>
      </c>
      <c r="X30" s="41">
        <v>5.6190556555282045E-2</v>
      </c>
      <c r="Y30" s="41"/>
      <c r="Z30" s="41"/>
      <c r="AA30" s="25"/>
      <c r="AB30" s="25"/>
      <c r="AC30" s="25"/>
      <c r="AD30" s="25"/>
      <c r="AE30" s="25"/>
      <c r="AF30" s="41">
        <v>0.64056695730673219</v>
      </c>
    </row>
    <row r="31" spans="1:32" x14ac:dyDescent="0.3">
      <c r="A31" s="1" t="str">
        <f t="shared" si="0"/>
        <v>Australia1977</v>
      </c>
      <c r="B31" s="39" t="s">
        <v>214</v>
      </c>
      <c r="C31" s="25">
        <v>28</v>
      </c>
      <c r="D31" s="40">
        <v>1977</v>
      </c>
      <c r="E31" s="25"/>
      <c r="F31" s="25"/>
      <c r="G31" s="25"/>
      <c r="H31" s="25"/>
      <c r="I31" s="25"/>
      <c r="J31" s="41">
        <v>8.5806757086805588E-2</v>
      </c>
      <c r="K31" s="41">
        <v>8.9510575719636373E-2</v>
      </c>
      <c r="L31" s="41">
        <v>9.031660417923118E-2</v>
      </c>
      <c r="M31" s="41">
        <v>8.8911701147867561E-2</v>
      </c>
      <c r="N31" s="41">
        <v>8.4949756386605721E-2</v>
      </c>
      <c r="O31" s="41">
        <v>8.2931005160059801E-2</v>
      </c>
      <c r="P31" s="41">
        <v>7.3147487305667461E-2</v>
      </c>
      <c r="Q31" s="41">
        <v>6.1578590026483186E-2</v>
      </c>
      <c r="R31" s="41">
        <v>5.4732998411093088E-2</v>
      </c>
      <c r="S31" s="41">
        <v>5.4753235319428273E-2</v>
      </c>
      <c r="T31" s="41">
        <v>5.4173936227140861E-2</v>
      </c>
      <c r="U31" s="41">
        <v>4.7354632890450429E-2</v>
      </c>
      <c r="V31" s="41">
        <v>4.1097783319707197E-2</v>
      </c>
      <c r="W31" s="41">
        <v>3.3903731282003219E-2</v>
      </c>
      <c r="X31" s="41">
        <v>5.6831205537820173E-2</v>
      </c>
      <c r="Y31" s="41"/>
      <c r="Z31" s="41"/>
      <c r="AA31" s="25"/>
      <c r="AB31" s="25"/>
      <c r="AC31" s="25"/>
      <c r="AD31" s="25"/>
      <c r="AE31" s="25"/>
      <c r="AF31" s="41">
        <v>0.64363112619450347</v>
      </c>
    </row>
    <row r="32" spans="1:32" x14ac:dyDescent="0.3">
      <c r="A32" s="1" t="str">
        <f t="shared" si="0"/>
        <v>Australia1978</v>
      </c>
      <c r="B32" s="39" t="s">
        <v>214</v>
      </c>
      <c r="C32" s="25">
        <v>29</v>
      </c>
      <c r="D32" s="40">
        <v>1978</v>
      </c>
      <c r="E32" s="25"/>
      <c r="F32" s="25"/>
      <c r="G32" s="25"/>
      <c r="H32" s="25"/>
      <c r="I32" s="25"/>
      <c r="J32" s="41">
        <v>8.2910062627783498E-2</v>
      </c>
      <c r="K32" s="41">
        <v>8.9215197393361312E-2</v>
      </c>
      <c r="L32" s="41">
        <v>8.9213457481388342E-2</v>
      </c>
      <c r="M32" s="41">
        <v>8.8929086268524235E-2</v>
      </c>
      <c r="N32" s="41">
        <v>8.5485647361740164E-2</v>
      </c>
      <c r="O32" s="41">
        <v>8.27757553427651E-2</v>
      </c>
      <c r="P32" s="41">
        <v>7.5684291719765873E-2</v>
      </c>
      <c r="Q32" s="41">
        <v>6.2649302716357533E-2</v>
      </c>
      <c r="R32" s="41">
        <v>5.490510763687035E-2</v>
      </c>
      <c r="S32" s="41">
        <v>5.3332463841323369E-2</v>
      </c>
      <c r="T32" s="41">
        <v>5.3716622485661912E-2</v>
      </c>
      <c r="U32" s="41">
        <v>4.8247355351200186E-2</v>
      </c>
      <c r="V32" s="41">
        <v>4.089450127267602E-2</v>
      </c>
      <c r="W32" s="41">
        <v>3.4571132229621333E-2</v>
      </c>
      <c r="X32" s="41">
        <v>5.7470016270960711E-2</v>
      </c>
      <c r="Y32" s="41"/>
      <c r="Z32" s="41"/>
      <c r="AA32" s="25"/>
      <c r="AB32" s="25"/>
      <c r="AC32" s="25"/>
      <c r="AD32" s="25"/>
      <c r="AE32" s="25"/>
      <c r="AF32" s="41">
        <v>0.64662013399688467</v>
      </c>
    </row>
    <row r="33" spans="1:32" x14ac:dyDescent="0.3">
      <c r="A33" s="1" t="str">
        <f t="shared" si="0"/>
        <v>Australia1979</v>
      </c>
      <c r="B33" s="39" t="s">
        <v>214</v>
      </c>
      <c r="C33" s="25">
        <v>30</v>
      </c>
      <c r="D33" s="40">
        <v>1979</v>
      </c>
      <c r="E33" s="25"/>
      <c r="F33" s="25"/>
      <c r="G33" s="25"/>
      <c r="H33" s="25"/>
      <c r="I33" s="25"/>
      <c r="J33" s="41">
        <v>8.0037524425592171E-2</v>
      </c>
      <c r="K33" s="41">
        <v>8.8883536863591919E-2</v>
      </c>
      <c r="L33" s="41">
        <v>8.8091857635913026E-2</v>
      </c>
      <c r="M33" s="41">
        <v>8.8903423460445385E-2</v>
      </c>
      <c r="N33" s="41">
        <v>8.5968698496552629E-2</v>
      </c>
      <c r="O33" s="41">
        <v>8.258421990970384E-2</v>
      </c>
      <c r="P33" s="41">
        <v>7.81287964734802E-2</v>
      </c>
      <c r="Q33" s="41">
        <v>6.3666327401783088E-2</v>
      </c>
      <c r="R33" s="41">
        <v>5.5047077217315978E-2</v>
      </c>
      <c r="S33" s="41">
        <v>5.1917463604259195E-2</v>
      </c>
      <c r="T33" s="41">
        <v>5.324363124854592E-2</v>
      </c>
      <c r="U33" s="41">
        <v>4.9097227636369242E-2</v>
      </c>
      <c r="V33" s="41">
        <v>4.0676086491144861E-2</v>
      </c>
      <c r="W33" s="41">
        <v>3.5207217307036874E-2</v>
      </c>
      <c r="X33" s="41">
        <v>5.8546911828265658E-2</v>
      </c>
      <c r="Y33" s="41"/>
      <c r="Z33" s="41"/>
      <c r="AA33" s="25"/>
      <c r="AB33" s="25"/>
      <c r="AC33" s="25"/>
      <c r="AD33" s="25"/>
      <c r="AE33" s="25"/>
      <c r="AF33" s="41">
        <v>0.6492329519396004</v>
      </c>
    </row>
    <row r="34" spans="1:32" x14ac:dyDescent="0.3">
      <c r="A34" s="1" t="str">
        <f t="shared" si="0"/>
        <v>Australia1980</v>
      </c>
      <c r="B34" s="39" t="s">
        <v>214</v>
      </c>
      <c r="C34" s="25">
        <v>31</v>
      </c>
      <c r="D34" s="40">
        <v>1980</v>
      </c>
      <c r="E34" s="25"/>
      <c r="F34" s="25"/>
      <c r="G34" s="25"/>
      <c r="H34" s="25"/>
      <c r="I34" s="25"/>
      <c r="J34" s="41">
        <v>7.716569727221792E-2</v>
      </c>
      <c r="K34" s="41">
        <v>8.8486634404207745E-2</v>
      </c>
      <c r="L34" s="41">
        <v>8.692391375957681E-2</v>
      </c>
      <c r="M34" s="41">
        <v>8.8805433495035432E-2</v>
      </c>
      <c r="N34" s="41">
        <v>8.63700776764285E-2</v>
      </c>
      <c r="O34" s="41">
        <v>8.2329372288057576E-2</v>
      </c>
      <c r="P34" s="41">
        <v>8.0452747740174052E-2</v>
      </c>
      <c r="Q34" s="41">
        <v>6.4607637458056907E-2</v>
      </c>
      <c r="R34" s="41">
        <v>5.5140616642699508E-2</v>
      </c>
      <c r="S34" s="41">
        <v>5.0492568051435906E-2</v>
      </c>
      <c r="T34" s="41">
        <v>5.2737895407926519E-2</v>
      </c>
      <c r="U34" s="41">
        <v>4.9887196521316533E-2</v>
      </c>
      <c r="V34" s="41">
        <v>4.0429354182662428E-2</v>
      </c>
      <c r="W34" s="41">
        <v>3.5799730533521729E-2</v>
      </c>
      <c r="X34" s="41">
        <v>6.0371124566682366E-2</v>
      </c>
      <c r="Y34" s="41"/>
      <c r="Z34" s="41"/>
      <c r="AA34" s="25"/>
      <c r="AB34" s="25"/>
      <c r="AC34" s="25"/>
      <c r="AD34" s="25"/>
      <c r="AE34" s="25"/>
      <c r="AF34" s="41">
        <v>0.65125289946379339</v>
      </c>
    </row>
    <row r="35" spans="1:32" x14ac:dyDescent="0.3">
      <c r="A35" s="1" t="str">
        <f t="shared" si="0"/>
        <v>Australia1981</v>
      </c>
      <c r="B35" s="39" t="s">
        <v>214</v>
      </c>
      <c r="C35" s="25">
        <v>32</v>
      </c>
      <c r="D35" s="40">
        <v>1981</v>
      </c>
      <c r="E35" s="25"/>
      <c r="F35" s="25"/>
      <c r="G35" s="25"/>
      <c r="H35" s="25"/>
      <c r="I35" s="25"/>
      <c r="J35" s="41">
        <v>7.7028160589673031E-2</v>
      </c>
      <c r="K35" s="41">
        <v>8.5717544057367631E-2</v>
      </c>
      <c r="L35" s="41">
        <v>8.6702762293429769E-2</v>
      </c>
      <c r="M35" s="41">
        <v>8.7739732376499194E-2</v>
      </c>
      <c r="N35" s="41">
        <v>8.6298695148663715E-2</v>
      </c>
      <c r="O35" s="41">
        <v>8.2742947233454323E-2</v>
      </c>
      <c r="P35" s="41">
        <v>8.0397239391358011E-2</v>
      </c>
      <c r="Q35" s="41">
        <v>6.7492342438279881E-2</v>
      </c>
      <c r="R35" s="41">
        <v>5.6576394485736654E-2</v>
      </c>
      <c r="S35" s="41">
        <v>5.085755361165803E-2</v>
      </c>
      <c r="T35" s="41">
        <v>5.154022155563099E-2</v>
      </c>
      <c r="U35" s="41">
        <v>4.9570107273993941E-2</v>
      </c>
      <c r="V35" s="41">
        <v>4.1421010404134942E-2</v>
      </c>
      <c r="W35" s="41">
        <v>3.5668124735241648E-2</v>
      </c>
      <c r="X35" s="41">
        <v>6.0247164404878317E-2</v>
      </c>
      <c r="Y35" s="41"/>
      <c r="Z35" s="41"/>
      <c r="AA35" s="25"/>
      <c r="AB35" s="25"/>
      <c r="AC35" s="25"/>
      <c r="AD35" s="25"/>
      <c r="AE35" s="25"/>
      <c r="AF35" s="41">
        <v>0.65463624391940967</v>
      </c>
    </row>
    <row r="36" spans="1:32" x14ac:dyDescent="0.3">
      <c r="A36" s="1" t="str">
        <f t="shared" si="0"/>
        <v>Australia1982</v>
      </c>
      <c r="B36" s="39" t="s">
        <v>214</v>
      </c>
      <c r="C36" s="25">
        <v>33</v>
      </c>
      <c r="D36" s="40">
        <v>1982</v>
      </c>
      <c r="E36" s="25"/>
      <c r="F36" s="25"/>
      <c r="G36" s="25"/>
      <c r="H36" s="25"/>
      <c r="I36" s="25"/>
      <c r="J36" s="41">
        <v>7.6825280488797359E-2</v>
      </c>
      <c r="K36" s="41">
        <v>8.2943803175728706E-2</v>
      </c>
      <c r="L36" s="41">
        <v>8.6409786436559097E-2</v>
      </c>
      <c r="M36" s="41">
        <v>8.6623252534380149E-2</v>
      </c>
      <c r="N36" s="41">
        <v>8.6151953083017679E-2</v>
      </c>
      <c r="O36" s="41">
        <v>8.307172655572953E-2</v>
      </c>
      <c r="P36" s="41">
        <v>8.027123888674742E-2</v>
      </c>
      <c r="Q36" s="41">
        <v>7.024160354651976E-2</v>
      </c>
      <c r="R36" s="41">
        <v>5.7924193841997075E-2</v>
      </c>
      <c r="S36" s="41">
        <v>5.1167537578237846E-2</v>
      </c>
      <c r="T36" s="41">
        <v>5.0327592585688564E-2</v>
      </c>
      <c r="U36" s="41">
        <v>4.9216914625546643E-2</v>
      </c>
      <c r="V36" s="41">
        <v>4.2349803760979153E-2</v>
      </c>
      <c r="W36" s="41">
        <v>3.5508028586021513E-2</v>
      </c>
      <c r="X36" s="41">
        <v>6.0967284314049297E-2</v>
      </c>
      <c r="Y36" s="41"/>
      <c r="Z36" s="41"/>
      <c r="AA36" s="25"/>
      <c r="AB36" s="25"/>
      <c r="AC36" s="25"/>
      <c r="AD36" s="25"/>
      <c r="AE36" s="25"/>
      <c r="AF36" s="41">
        <v>0.65734581699884387</v>
      </c>
    </row>
    <row r="37" spans="1:32" x14ac:dyDescent="0.3">
      <c r="A37" s="1" t="str">
        <f t="shared" si="0"/>
        <v>Australia1983</v>
      </c>
      <c r="B37" s="39" t="s">
        <v>214</v>
      </c>
      <c r="C37" s="25">
        <v>34</v>
      </c>
      <c r="D37" s="40">
        <v>1983</v>
      </c>
      <c r="E37" s="25"/>
      <c r="F37" s="25"/>
      <c r="G37" s="25"/>
      <c r="H37" s="25"/>
      <c r="I37" s="25"/>
      <c r="J37" s="41">
        <v>7.6558660014385452E-2</v>
      </c>
      <c r="K37" s="41">
        <v>8.0171330231239138E-2</v>
      </c>
      <c r="L37" s="41">
        <v>8.6046895422937891E-2</v>
      </c>
      <c r="M37" s="41">
        <v>8.5459256648962742E-2</v>
      </c>
      <c r="N37" s="41">
        <v>8.5931516738134775E-2</v>
      </c>
      <c r="O37" s="41">
        <v>8.3316545084054602E-2</v>
      </c>
      <c r="P37" s="41">
        <v>8.0076280234026659E-2</v>
      </c>
      <c r="Q37" s="41">
        <v>7.2852075700011232E-2</v>
      </c>
      <c r="R37" s="41">
        <v>5.918276325748352E-2</v>
      </c>
      <c r="S37" s="41">
        <v>5.1422857983684039E-2</v>
      </c>
      <c r="T37" s="41">
        <v>4.9102828559965117E-2</v>
      </c>
      <c r="U37" s="41">
        <v>4.8829011452610718E-2</v>
      </c>
      <c r="V37" s="41">
        <v>4.3214912091156084E-2</v>
      </c>
      <c r="W37" s="41">
        <v>3.5320291725153531E-2</v>
      </c>
      <c r="X37" s="41">
        <v>6.2514774856194388E-2</v>
      </c>
      <c r="Y37" s="41"/>
      <c r="Z37" s="41"/>
      <c r="AA37" s="25"/>
      <c r="AB37" s="25"/>
      <c r="AC37" s="25"/>
      <c r="AD37" s="25"/>
      <c r="AE37" s="25"/>
      <c r="AF37" s="41">
        <v>0.65938804775008952</v>
      </c>
    </row>
    <row r="38" spans="1:32" x14ac:dyDescent="0.3">
      <c r="A38" s="1" t="str">
        <f t="shared" si="0"/>
        <v>Australia1984</v>
      </c>
      <c r="B38" s="39" t="s">
        <v>214</v>
      </c>
      <c r="C38" s="25">
        <v>35</v>
      </c>
      <c r="D38" s="40">
        <v>1984</v>
      </c>
      <c r="E38" s="25"/>
      <c r="F38" s="25"/>
      <c r="G38" s="25"/>
      <c r="H38" s="25"/>
      <c r="I38" s="25"/>
      <c r="J38" s="41">
        <v>7.6234174530669691E-2</v>
      </c>
      <c r="K38" s="41">
        <v>7.740999811494173E-2</v>
      </c>
      <c r="L38" s="41">
        <v>8.5620787118266858E-2</v>
      </c>
      <c r="M38" s="41">
        <v>8.4255595892901172E-2</v>
      </c>
      <c r="N38" s="41">
        <v>8.5643863164192813E-2</v>
      </c>
      <c r="O38" s="41">
        <v>8.3482998555946319E-2</v>
      </c>
      <c r="P38" s="41">
        <v>7.9818383543563534E-2</v>
      </c>
      <c r="Q38" s="41">
        <v>7.5325076079240882E-2</v>
      </c>
      <c r="R38" s="41">
        <v>6.0354459127518377E-2</v>
      </c>
      <c r="S38" s="41">
        <v>5.1626813001898371E-2</v>
      </c>
      <c r="T38" s="41">
        <v>4.7871270136310096E-2</v>
      </c>
      <c r="U38" s="41">
        <v>4.8410470119125255E-2</v>
      </c>
      <c r="V38" s="41">
        <v>4.4018136434356016E-2</v>
      </c>
      <c r="W38" s="41">
        <v>3.5107721336293425E-2</v>
      </c>
      <c r="X38" s="41">
        <v>6.4820252844775328E-2</v>
      </c>
      <c r="Y38" s="41"/>
      <c r="Z38" s="41"/>
      <c r="AA38" s="25"/>
      <c r="AB38" s="25"/>
      <c r="AC38" s="25"/>
      <c r="AD38" s="25"/>
      <c r="AE38" s="25"/>
      <c r="AF38" s="41">
        <v>0.66080706605505279</v>
      </c>
    </row>
    <row r="39" spans="1:32" x14ac:dyDescent="0.3">
      <c r="A39" s="1" t="str">
        <f t="shared" si="0"/>
        <v>Australia1985</v>
      </c>
      <c r="B39" s="39" t="s">
        <v>214</v>
      </c>
      <c r="C39" s="25">
        <v>36</v>
      </c>
      <c r="D39" s="40">
        <v>1985</v>
      </c>
      <c r="E39" s="25"/>
      <c r="F39" s="25"/>
      <c r="G39" s="25"/>
      <c r="H39" s="25"/>
      <c r="I39" s="25"/>
      <c r="J39" s="41">
        <v>7.586091685014093E-2</v>
      </c>
      <c r="K39" s="41">
        <v>7.4671951688055058E-2</v>
      </c>
      <c r="L39" s="41">
        <v>8.5141747761689979E-2</v>
      </c>
      <c r="M39" s="41">
        <v>8.3023331644401205E-2</v>
      </c>
      <c r="N39" s="41">
        <v>8.5299115454248342E-2</v>
      </c>
      <c r="O39" s="41">
        <v>8.3580419608761752E-2</v>
      </c>
      <c r="P39" s="41">
        <v>7.9506971135472185E-2</v>
      </c>
      <c r="Q39" s="41">
        <v>7.7666244085333694E-2</v>
      </c>
      <c r="R39" s="41">
        <v>6.1444769671009071E-2</v>
      </c>
      <c r="S39" s="41">
        <v>5.1785053083574027E-2</v>
      </c>
      <c r="T39" s="41">
        <v>4.66398577978668E-2</v>
      </c>
      <c r="U39" s="41">
        <v>4.796731919481189E-2</v>
      </c>
      <c r="V39" s="41">
        <v>4.4763540951664821E-2</v>
      </c>
      <c r="W39" s="41">
        <v>3.4874580482112554E-2</v>
      </c>
      <c r="X39" s="41">
        <v>6.7774180590857491E-2</v>
      </c>
      <c r="Y39" s="41"/>
      <c r="Z39" s="41"/>
      <c r="AA39" s="25"/>
      <c r="AB39" s="25"/>
      <c r="AC39" s="25"/>
      <c r="AD39" s="25"/>
      <c r="AE39" s="25"/>
      <c r="AF39" s="41">
        <v>0.66167662262714377</v>
      </c>
    </row>
    <row r="40" spans="1:32" x14ac:dyDescent="0.3">
      <c r="A40" s="1" t="str">
        <f t="shared" si="0"/>
        <v>Australia1986</v>
      </c>
      <c r="B40" s="39" t="s">
        <v>214</v>
      </c>
      <c r="C40" s="25">
        <v>37</v>
      </c>
      <c r="D40" s="40">
        <v>1986</v>
      </c>
      <c r="E40" s="25"/>
      <c r="F40" s="25"/>
      <c r="G40" s="25"/>
      <c r="H40" s="25"/>
      <c r="I40" s="25"/>
      <c r="J40" s="41">
        <v>7.5451027498802586E-2</v>
      </c>
      <c r="K40" s="41">
        <v>7.4529012416381699E-2</v>
      </c>
      <c r="L40" s="41">
        <v>8.2495747187048871E-2</v>
      </c>
      <c r="M40" s="41">
        <v>8.2785744847674592E-2</v>
      </c>
      <c r="N40" s="41">
        <v>8.4175148716030004E-2</v>
      </c>
      <c r="O40" s="41">
        <v>8.351492669108905E-2</v>
      </c>
      <c r="P40" s="41">
        <v>8.0011286826605743E-2</v>
      </c>
      <c r="Q40" s="41">
        <v>7.7544212865362103E-2</v>
      </c>
      <c r="R40" s="41">
        <v>6.4071099529595082E-2</v>
      </c>
      <c r="S40" s="41">
        <v>5.304317447980704E-2</v>
      </c>
      <c r="T40" s="41">
        <v>4.6966858531917378E-2</v>
      </c>
      <c r="U40" s="41">
        <v>4.6841526897258096E-2</v>
      </c>
      <c r="V40" s="41">
        <v>4.4440845300556003E-2</v>
      </c>
      <c r="W40" s="41">
        <v>3.5714306189819842E-2</v>
      </c>
      <c r="X40" s="41">
        <v>6.8415082022051932E-2</v>
      </c>
      <c r="Y40" s="41"/>
      <c r="Z40" s="41"/>
      <c r="AA40" s="25"/>
      <c r="AB40" s="25"/>
      <c r="AC40" s="25"/>
      <c r="AD40" s="25"/>
      <c r="AE40" s="25"/>
      <c r="AF40" s="41">
        <v>0.66339482468589506</v>
      </c>
    </row>
    <row r="41" spans="1:32" x14ac:dyDescent="0.3">
      <c r="A41" s="1" t="str">
        <f t="shared" si="0"/>
        <v>Australia1987</v>
      </c>
      <c r="B41" s="39" t="s">
        <v>214</v>
      </c>
      <c r="C41" s="25">
        <v>38</v>
      </c>
      <c r="D41" s="40">
        <v>1987</v>
      </c>
      <c r="E41" s="25"/>
      <c r="F41" s="25"/>
      <c r="G41" s="25"/>
      <c r="H41" s="25"/>
      <c r="I41" s="25"/>
      <c r="J41" s="41">
        <v>7.4999868217636795E-2</v>
      </c>
      <c r="K41" s="41">
        <v>7.4336898730709047E-2</v>
      </c>
      <c r="L41" s="41">
        <v>7.9875178197337401E-2</v>
      </c>
      <c r="M41" s="41">
        <v>8.2496065836752425E-2</v>
      </c>
      <c r="N41" s="41">
        <v>8.3026541948655386E-2</v>
      </c>
      <c r="O41" s="41">
        <v>8.3391291012357011E-2</v>
      </c>
      <c r="P41" s="41">
        <v>8.0441695253223797E-2</v>
      </c>
      <c r="Q41" s="41">
        <v>7.7370160966946655E-2</v>
      </c>
      <c r="R41" s="41">
        <v>6.6566900266739767E-2</v>
      </c>
      <c r="S41" s="41">
        <v>5.4222644034751806E-2</v>
      </c>
      <c r="T41" s="41">
        <v>4.7249481421077252E-2</v>
      </c>
      <c r="U41" s="41">
        <v>4.5718084548867291E-2</v>
      </c>
      <c r="V41" s="41">
        <v>4.4096450469629435E-2</v>
      </c>
      <c r="W41" s="41">
        <v>3.6501311878102176E-2</v>
      </c>
      <c r="X41" s="41">
        <v>6.9707427217213791E-2</v>
      </c>
      <c r="Y41" s="41"/>
      <c r="Z41" s="41"/>
      <c r="AA41" s="25"/>
      <c r="AB41" s="25"/>
      <c r="AC41" s="25"/>
      <c r="AD41" s="25"/>
      <c r="AE41" s="25"/>
      <c r="AF41" s="41">
        <v>0.66457931575900075</v>
      </c>
    </row>
    <row r="42" spans="1:32" x14ac:dyDescent="0.3">
      <c r="A42" s="1" t="str">
        <f t="shared" si="0"/>
        <v>Australia1988</v>
      </c>
      <c r="B42" s="39" t="s">
        <v>214</v>
      </c>
      <c r="C42" s="25">
        <v>39</v>
      </c>
      <c r="D42" s="40">
        <v>1988</v>
      </c>
      <c r="E42" s="25"/>
      <c r="F42" s="25"/>
      <c r="G42" s="25"/>
      <c r="H42" s="25"/>
      <c r="I42" s="25"/>
      <c r="J42" s="41">
        <v>7.4548105756062161E-2</v>
      </c>
      <c r="K42" s="41">
        <v>7.4135900332239935E-2</v>
      </c>
      <c r="L42" s="41">
        <v>7.7323498476567915E-2</v>
      </c>
      <c r="M42" s="41">
        <v>8.2199011751243001E-2</v>
      </c>
      <c r="N42" s="41">
        <v>8.189835887761325E-2</v>
      </c>
      <c r="O42" s="41">
        <v>8.3254703315857645E-2</v>
      </c>
      <c r="P42" s="41">
        <v>8.0841750872201426E-2</v>
      </c>
      <c r="Q42" s="41">
        <v>7.718602029856074E-2</v>
      </c>
      <c r="R42" s="41">
        <v>6.8968066560130423E-2</v>
      </c>
      <c r="S42" s="41">
        <v>5.5352758863625472E-2</v>
      </c>
      <c r="T42" s="41">
        <v>4.7513307232858265E-2</v>
      </c>
      <c r="U42" s="41">
        <v>4.4621840050331894E-2</v>
      </c>
      <c r="V42" s="41">
        <v>4.3754272076199648E-2</v>
      </c>
      <c r="W42" s="41">
        <v>3.7255320104631014E-2</v>
      </c>
      <c r="X42" s="41">
        <v>7.1147085431877199E-2</v>
      </c>
      <c r="Y42" s="41"/>
      <c r="Z42" s="41"/>
      <c r="AA42" s="25"/>
      <c r="AB42" s="25"/>
      <c r="AC42" s="25"/>
      <c r="AD42" s="25"/>
      <c r="AE42" s="25"/>
      <c r="AF42" s="41">
        <v>0.66559008989862178</v>
      </c>
    </row>
    <row r="43" spans="1:32" x14ac:dyDescent="0.3">
      <c r="A43" s="1" t="str">
        <f t="shared" si="0"/>
        <v>Australia1989</v>
      </c>
      <c r="B43" s="39" t="s">
        <v>214</v>
      </c>
      <c r="C43" s="25">
        <v>40</v>
      </c>
      <c r="D43" s="40">
        <v>1989</v>
      </c>
      <c r="E43" s="25"/>
      <c r="F43" s="25"/>
      <c r="G43" s="25"/>
      <c r="H43" s="25"/>
      <c r="I43" s="25"/>
      <c r="J43" s="41">
        <v>7.4145091180006617E-2</v>
      </c>
      <c r="K43" s="41">
        <v>7.3975505026840055E-2</v>
      </c>
      <c r="L43" s="41">
        <v>7.4888459446837197E-2</v>
      </c>
      <c r="M43" s="41">
        <v>8.1949330335297346E-2</v>
      </c>
      <c r="N43" s="41">
        <v>8.0843773904991506E-2</v>
      </c>
      <c r="O43" s="41">
        <v>8.3160885530058806E-2</v>
      </c>
      <c r="P43" s="41">
        <v>8.1266439527022352E-2</v>
      </c>
      <c r="Q43" s="41">
        <v>7.7043356165403892E-2</v>
      </c>
      <c r="R43" s="41">
        <v>7.132490680744126E-2</v>
      </c>
      <c r="S43" s="41">
        <v>5.6472580713222122E-2</v>
      </c>
      <c r="T43" s="41">
        <v>4.7790700276148734E-2</v>
      </c>
      <c r="U43" s="41">
        <v>4.3580970622258443E-2</v>
      </c>
      <c r="V43" s="41">
        <v>4.3443148488541299E-2</v>
      </c>
      <c r="W43" s="41">
        <v>3.8002610560836141E-2</v>
      </c>
      <c r="X43" s="41">
        <v>7.2112241415094314E-2</v>
      </c>
      <c r="Y43" s="41"/>
      <c r="Z43" s="41"/>
      <c r="AA43" s="25"/>
      <c r="AB43" s="25"/>
      <c r="AC43" s="25"/>
      <c r="AD43" s="25"/>
      <c r="AE43" s="25"/>
      <c r="AF43" s="41">
        <v>0.66687609237038559</v>
      </c>
    </row>
    <row r="44" spans="1:32" x14ac:dyDescent="0.3">
      <c r="A44" s="1" t="str">
        <f t="shared" si="0"/>
        <v>Australia1990</v>
      </c>
      <c r="B44" s="39" t="s">
        <v>214</v>
      </c>
      <c r="C44" s="25">
        <v>41</v>
      </c>
      <c r="D44" s="40">
        <v>1990</v>
      </c>
      <c r="E44" s="25"/>
      <c r="F44" s="25"/>
      <c r="G44" s="25"/>
      <c r="H44" s="25"/>
      <c r="I44" s="25"/>
      <c r="J44" s="41">
        <v>7.3822347237965047E-2</v>
      </c>
      <c r="K44" s="41">
        <v>7.3887973289144343E-2</v>
      </c>
      <c r="L44" s="41">
        <v>7.259510498676687E-2</v>
      </c>
      <c r="M44" s="41">
        <v>8.1782518190903847E-2</v>
      </c>
      <c r="N44" s="41">
        <v>7.9895096581719144E-2</v>
      </c>
      <c r="O44" s="41">
        <v>8.3146393646696362E-2</v>
      </c>
      <c r="P44" s="41">
        <v>8.1753214579815756E-2</v>
      </c>
      <c r="Q44" s="41">
        <v>7.6975848618831916E-2</v>
      </c>
      <c r="R44" s="41">
        <v>7.3676940497116761E-2</v>
      </c>
      <c r="S44" s="41">
        <v>5.7610899399182396E-2</v>
      </c>
      <c r="T44" s="41">
        <v>4.8103778533952625E-2</v>
      </c>
      <c r="U44" s="41">
        <v>4.2611310878032702E-2</v>
      </c>
      <c r="V44" s="41">
        <v>4.3181298283328957E-2</v>
      </c>
      <c r="W44" s="41">
        <v>3.8762535994163613E-2</v>
      </c>
      <c r="X44" s="41">
        <v>7.2194739282379738E-2</v>
      </c>
      <c r="Y44" s="41"/>
      <c r="Z44" s="41"/>
      <c r="AA44" s="25"/>
      <c r="AB44" s="25"/>
      <c r="AC44" s="25"/>
      <c r="AD44" s="25"/>
      <c r="AE44" s="25"/>
      <c r="AF44" s="41">
        <v>0.66873729920958047</v>
      </c>
    </row>
    <row r="45" spans="1:32" x14ac:dyDescent="0.3">
      <c r="A45" s="1" t="str">
        <f t="shared" si="0"/>
        <v>Australia1991</v>
      </c>
      <c r="B45" s="39" t="s">
        <v>214</v>
      </c>
      <c r="C45" s="25">
        <v>42</v>
      </c>
      <c r="D45" s="40">
        <v>1991</v>
      </c>
      <c r="E45" s="25"/>
      <c r="F45" s="25"/>
      <c r="G45" s="25"/>
      <c r="H45" s="25"/>
      <c r="I45" s="25"/>
      <c r="J45" s="41">
        <v>7.3338632554030073E-2</v>
      </c>
      <c r="K45" s="41">
        <v>7.3307061173100166E-2</v>
      </c>
      <c r="L45" s="41">
        <v>7.2300909544357445E-2</v>
      </c>
      <c r="M45" s="41">
        <v>7.9302472183420139E-2</v>
      </c>
      <c r="N45" s="41">
        <v>7.954314191687803E-2</v>
      </c>
      <c r="O45" s="41">
        <v>8.165953261196672E-2</v>
      </c>
      <c r="P45" s="41">
        <v>8.143438884097709E-2</v>
      </c>
      <c r="Q45" s="41">
        <v>7.7259659543924566E-2</v>
      </c>
      <c r="R45" s="41">
        <v>7.361085058148481E-2</v>
      </c>
      <c r="S45" s="41">
        <v>5.996835474088439E-2</v>
      </c>
      <c r="T45" s="41">
        <v>4.9217428002533564E-2</v>
      </c>
      <c r="U45" s="41">
        <v>4.2920709429130559E-2</v>
      </c>
      <c r="V45" s="41">
        <v>4.2306781705775738E-2</v>
      </c>
      <c r="W45" s="41">
        <v>3.8575136827594517E-2</v>
      </c>
      <c r="X45" s="41">
        <v>7.5254940343942311E-2</v>
      </c>
      <c r="Y45" s="41"/>
      <c r="Z45" s="41"/>
      <c r="AA45" s="25"/>
      <c r="AB45" s="25"/>
      <c r="AC45" s="25"/>
      <c r="AD45" s="25"/>
      <c r="AE45" s="25"/>
      <c r="AF45" s="41">
        <v>0.66722331955697556</v>
      </c>
    </row>
    <row r="46" spans="1:32" x14ac:dyDescent="0.3">
      <c r="A46" s="1" t="str">
        <f t="shared" si="0"/>
        <v>Australia1992</v>
      </c>
      <c r="B46" s="39" t="s">
        <v>214</v>
      </c>
      <c r="C46" s="25">
        <v>43</v>
      </c>
      <c r="D46" s="40">
        <v>1992</v>
      </c>
      <c r="E46" s="25"/>
      <c r="F46" s="25"/>
      <c r="G46" s="25"/>
      <c r="H46" s="25"/>
      <c r="I46" s="25"/>
      <c r="J46" s="41">
        <v>7.2935589800818074E-2</v>
      </c>
      <c r="K46" s="41">
        <v>7.2809238386631572E-2</v>
      </c>
      <c r="L46" s="41">
        <v>7.2081645820678955E-2</v>
      </c>
      <c r="M46" s="41">
        <v>7.6958924443849941E-2</v>
      </c>
      <c r="N46" s="41">
        <v>7.9274336915931887E-2</v>
      </c>
      <c r="O46" s="41">
        <v>8.0286368410048201E-2</v>
      </c>
      <c r="P46" s="41">
        <v>8.1199645098491674E-2</v>
      </c>
      <c r="Q46" s="41">
        <v>7.7608482467629442E-2</v>
      </c>
      <c r="R46" s="41">
        <v>7.3615173390802702E-2</v>
      </c>
      <c r="S46" s="41">
        <v>6.2322470133655973E-2</v>
      </c>
      <c r="T46" s="41">
        <v>5.0349008720129165E-2</v>
      </c>
      <c r="U46" s="41">
        <v>4.3262404917852479E-2</v>
      </c>
      <c r="V46" s="41">
        <v>4.1493793015286981E-2</v>
      </c>
      <c r="W46" s="41">
        <v>3.8428482619296746E-2</v>
      </c>
      <c r="X46" s="41">
        <v>7.737443585889614E-2</v>
      </c>
      <c r="Y46" s="41"/>
      <c r="Z46" s="41"/>
      <c r="AA46" s="25"/>
      <c r="AB46" s="25"/>
      <c r="AC46" s="25"/>
      <c r="AD46" s="25"/>
      <c r="AE46" s="25"/>
      <c r="AF46" s="41">
        <v>0.66637060751367849</v>
      </c>
    </row>
    <row r="47" spans="1:32" x14ac:dyDescent="0.3">
      <c r="A47" s="1" t="str">
        <f t="shared" si="0"/>
        <v>Australia1993</v>
      </c>
      <c r="B47" s="39" t="s">
        <v>214</v>
      </c>
      <c r="C47" s="25">
        <v>44</v>
      </c>
      <c r="D47" s="40">
        <v>1993</v>
      </c>
      <c r="E47" s="25"/>
      <c r="F47" s="25"/>
      <c r="G47" s="25"/>
      <c r="H47" s="25"/>
      <c r="I47" s="25"/>
      <c r="J47" s="41">
        <v>7.2593433871366728E-2</v>
      </c>
      <c r="K47" s="41">
        <v>7.2374417845820382E-2</v>
      </c>
      <c r="L47" s="41">
        <v>7.1918390964520643E-2</v>
      </c>
      <c r="M47" s="41">
        <v>7.4724242757024453E-2</v>
      </c>
      <c r="N47" s="41">
        <v>7.9067773085642085E-2</v>
      </c>
      <c r="O47" s="41">
        <v>7.9001848416330914E-2</v>
      </c>
      <c r="P47" s="41">
        <v>8.1027710009026727E-2</v>
      </c>
      <c r="Q47" s="41">
        <v>7.8004003511472381E-2</v>
      </c>
      <c r="R47" s="41">
        <v>7.3671387340524197E-2</v>
      </c>
      <c r="S47" s="41">
        <v>6.4665842993527956E-2</v>
      </c>
      <c r="T47" s="41">
        <v>5.1489827621703572E-2</v>
      </c>
      <c r="U47" s="41">
        <v>4.3626706943817116E-2</v>
      </c>
      <c r="V47" s="41">
        <v>4.0729020632493479E-2</v>
      </c>
      <c r="W47" s="41">
        <v>3.8312380330432889E-2</v>
      </c>
      <c r="X47" s="41">
        <v>7.8793013676296431E-2</v>
      </c>
      <c r="Y47" s="41"/>
      <c r="Z47" s="41"/>
      <c r="AA47" s="25"/>
      <c r="AB47" s="25"/>
      <c r="AC47" s="25"/>
      <c r="AD47" s="25"/>
      <c r="AE47" s="25"/>
      <c r="AF47" s="41">
        <v>0.66600836331156299</v>
      </c>
    </row>
    <row r="48" spans="1:32" x14ac:dyDescent="0.3">
      <c r="A48" s="1" t="str">
        <f t="shared" si="0"/>
        <v>Australia1994</v>
      </c>
      <c r="B48" s="39" t="s">
        <v>214</v>
      </c>
      <c r="C48" s="25">
        <v>45</v>
      </c>
      <c r="D48" s="40">
        <v>1994</v>
      </c>
      <c r="E48" s="25"/>
      <c r="F48" s="25"/>
      <c r="G48" s="25"/>
      <c r="H48" s="25"/>
      <c r="I48" s="25"/>
      <c r="J48" s="41">
        <v>7.2284113941535597E-2</v>
      </c>
      <c r="K48" s="41">
        <v>7.1974392007590371E-2</v>
      </c>
      <c r="L48" s="41">
        <v>7.1783807621300974E-2</v>
      </c>
      <c r="M48" s="41">
        <v>7.2564703945647749E-2</v>
      </c>
      <c r="N48" s="41">
        <v>7.889332572096229E-2</v>
      </c>
      <c r="O48" s="41">
        <v>7.7773095948999948E-2</v>
      </c>
      <c r="P48" s="41">
        <v>8.0887814521954732E-2</v>
      </c>
      <c r="Q48" s="41">
        <v>7.8418046985163123E-2</v>
      </c>
      <c r="R48" s="41">
        <v>7.375206430170865E-2</v>
      </c>
      <c r="S48" s="41">
        <v>6.6980307060801297E-2</v>
      </c>
      <c r="T48" s="41">
        <v>5.2623552228408602E-2</v>
      </c>
      <c r="U48" s="41">
        <v>4.399822576286453E-2</v>
      </c>
      <c r="V48" s="41">
        <v>3.9995251004700257E-2</v>
      </c>
      <c r="W48" s="41">
        <v>3.8212191757247597E-2</v>
      </c>
      <c r="X48" s="41">
        <v>7.9859107191114331E-2</v>
      </c>
      <c r="Y48" s="41"/>
      <c r="Z48" s="41"/>
      <c r="AA48" s="25"/>
      <c r="AB48" s="25"/>
      <c r="AC48" s="25"/>
      <c r="AD48" s="25"/>
      <c r="AE48" s="25"/>
      <c r="AF48" s="41">
        <v>0.66588638748121121</v>
      </c>
    </row>
    <row r="49" spans="1:32" x14ac:dyDescent="0.3">
      <c r="A49" s="1" t="str">
        <f t="shared" si="0"/>
        <v>Australia1995</v>
      </c>
      <c r="B49" s="39" t="s">
        <v>214</v>
      </c>
      <c r="C49" s="25">
        <v>46</v>
      </c>
      <c r="D49" s="40">
        <v>1995</v>
      </c>
      <c r="E49" s="25"/>
      <c r="F49" s="25"/>
      <c r="G49" s="25"/>
      <c r="H49" s="25"/>
      <c r="I49" s="25"/>
      <c r="J49" s="41">
        <v>7.1986292791577491E-2</v>
      </c>
      <c r="K49" s="41">
        <v>7.1587777389726867E-2</v>
      </c>
      <c r="L49" s="41">
        <v>7.1656964474583681E-2</v>
      </c>
      <c r="M49" s="41">
        <v>7.0456121650095418E-2</v>
      </c>
      <c r="N49" s="41">
        <v>7.872795075468543E-2</v>
      </c>
      <c r="O49" s="41">
        <v>7.6575813099973133E-2</v>
      </c>
      <c r="P49" s="41">
        <v>8.0756390287987104E-2</v>
      </c>
      <c r="Q49" s="41">
        <v>7.8828586514477147E-2</v>
      </c>
      <c r="R49" s="41">
        <v>7.3836026608889382E-2</v>
      </c>
      <c r="S49" s="41">
        <v>6.9249982206670765E-2</v>
      </c>
      <c r="T49" s="41">
        <v>5.3736681899963418E-2</v>
      </c>
      <c r="U49" s="41">
        <v>4.4364811250018621E-2</v>
      </c>
      <c r="V49" s="41">
        <v>3.9279836378613354E-2</v>
      </c>
      <c r="W49" s="41">
        <v>3.8116731964046989E-2</v>
      </c>
      <c r="X49" s="41">
        <v>8.0840032728691336E-2</v>
      </c>
      <c r="Y49" s="41"/>
      <c r="Z49" s="41"/>
      <c r="AA49" s="25"/>
      <c r="AB49" s="25"/>
      <c r="AC49" s="25"/>
      <c r="AD49" s="25"/>
      <c r="AE49" s="25"/>
      <c r="AF49" s="41">
        <v>0.66581220065137381</v>
      </c>
    </row>
    <row r="50" spans="1:32" x14ac:dyDescent="0.3">
      <c r="A50" s="1" t="str">
        <f t="shared" si="0"/>
        <v>Australia1996</v>
      </c>
      <c r="B50" s="39" t="s">
        <v>214</v>
      </c>
      <c r="C50" s="25">
        <v>47</v>
      </c>
      <c r="D50" s="40">
        <v>1996</v>
      </c>
      <c r="E50" s="25"/>
      <c r="F50" s="25"/>
      <c r="G50" s="25"/>
      <c r="H50" s="25"/>
      <c r="I50" s="25"/>
      <c r="J50" s="41">
        <v>7.1006433989105999E-2</v>
      </c>
      <c r="K50" s="41">
        <v>7.1519624594804987E-2</v>
      </c>
      <c r="L50" s="41">
        <v>7.1316178212654638E-2</v>
      </c>
      <c r="M50" s="41">
        <v>7.0081470264226994E-2</v>
      </c>
      <c r="N50" s="41">
        <v>7.612126426302819E-2</v>
      </c>
      <c r="O50" s="41">
        <v>7.6499115094490006E-2</v>
      </c>
      <c r="P50" s="41">
        <v>7.9337822095233518E-2</v>
      </c>
      <c r="Q50" s="41">
        <v>7.9072557884611816E-2</v>
      </c>
      <c r="R50" s="41">
        <v>7.419681040967685E-2</v>
      </c>
      <c r="S50" s="41">
        <v>6.9417359869944559E-2</v>
      </c>
      <c r="T50" s="41">
        <v>5.6385469425723075E-2</v>
      </c>
      <c r="U50" s="41">
        <v>4.5536080234344377E-2</v>
      </c>
      <c r="V50" s="41">
        <v>3.9737770998900551E-2</v>
      </c>
      <c r="W50" s="41">
        <v>3.7545771068775886E-2</v>
      </c>
      <c r="X50" s="41">
        <v>8.2226271594478595E-2</v>
      </c>
      <c r="Y50" s="41"/>
      <c r="Z50" s="41"/>
      <c r="AA50" s="25"/>
      <c r="AB50" s="25"/>
      <c r="AC50" s="25"/>
      <c r="AD50" s="25"/>
      <c r="AE50" s="25"/>
      <c r="AF50" s="41">
        <v>0.66638572054017997</v>
      </c>
    </row>
    <row r="51" spans="1:32" x14ac:dyDescent="0.3">
      <c r="A51" s="1" t="str">
        <f t="shared" si="0"/>
        <v>Australia1997</v>
      </c>
      <c r="B51" s="39" t="s">
        <v>214</v>
      </c>
      <c r="C51" s="25">
        <v>48</v>
      </c>
      <c r="D51" s="40">
        <v>1997</v>
      </c>
      <c r="E51" s="25"/>
      <c r="F51" s="25"/>
      <c r="G51" s="25"/>
      <c r="H51" s="25"/>
      <c r="I51" s="25"/>
      <c r="J51" s="41">
        <v>7.0043052517070326E-2</v>
      </c>
      <c r="K51" s="41">
        <v>7.1448802031829461E-2</v>
      </c>
      <c r="L51" s="41">
        <v>7.0978450730571546E-2</v>
      </c>
      <c r="M51" s="41">
        <v>6.9710658543137127E-2</v>
      </c>
      <c r="N51" s="41">
        <v>7.3564875135384802E-2</v>
      </c>
      <c r="O51" s="41">
        <v>7.6419641126213605E-2</v>
      </c>
      <c r="P51" s="41">
        <v>7.7944453108039755E-2</v>
      </c>
      <c r="Q51" s="41">
        <v>7.9306881645306956E-2</v>
      </c>
      <c r="R51" s="41">
        <v>7.4545776580106984E-2</v>
      </c>
      <c r="S51" s="41">
        <v>6.9577249378287256E-2</v>
      </c>
      <c r="T51" s="41">
        <v>5.8975482649435362E-2</v>
      </c>
      <c r="U51" s="41">
        <v>4.6680178994500665E-2</v>
      </c>
      <c r="V51" s="41">
        <v>4.0183825707932018E-2</v>
      </c>
      <c r="W51" s="41">
        <v>3.6984630937951554E-2</v>
      </c>
      <c r="X51" s="41">
        <v>8.3636040914232601E-2</v>
      </c>
      <c r="Y51" s="41"/>
      <c r="Z51" s="41"/>
      <c r="AA51" s="25"/>
      <c r="AB51" s="25"/>
      <c r="AC51" s="25"/>
      <c r="AD51" s="25"/>
      <c r="AE51" s="25"/>
      <c r="AF51" s="41">
        <v>0.66690902286834441</v>
      </c>
    </row>
    <row r="52" spans="1:32" x14ac:dyDescent="0.3">
      <c r="A52" s="1" t="str">
        <f t="shared" si="0"/>
        <v>Australia1998</v>
      </c>
      <c r="B52" s="39" t="s">
        <v>214</v>
      </c>
      <c r="C52" s="25">
        <v>49</v>
      </c>
      <c r="D52" s="40">
        <v>1998</v>
      </c>
      <c r="E52" s="25"/>
      <c r="F52" s="25"/>
      <c r="G52" s="25"/>
      <c r="H52" s="25"/>
      <c r="I52" s="25"/>
      <c r="J52" s="41">
        <v>6.9093907133799329E-2</v>
      </c>
      <c r="K52" s="41">
        <v>7.1373451795709864E-2</v>
      </c>
      <c r="L52" s="41">
        <v>7.0641810769315069E-2</v>
      </c>
      <c r="M52" s="41">
        <v>6.9341732064615358E-2</v>
      </c>
      <c r="N52" s="41">
        <v>7.1055703952739774E-2</v>
      </c>
      <c r="O52" s="41">
        <v>7.6335402282569922E-2</v>
      </c>
      <c r="P52" s="41">
        <v>7.6573638335201852E-2</v>
      </c>
      <c r="Q52" s="41">
        <v>7.9529642541694118E-2</v>
      </c>
      <c r="R52" s="41">
        <v>7.4881185300794934E-2</v>
      </c>
      <c r="S52" s="41">
        <v>6.9727948987595656E-2</v>
      </c>
      <c r="T52" s="41">
        <v>6.1506432004618056E-2</v>
      </c>
      <c r="U52" s="41">
        <v>4.7796452809918129E-2</v>
      </c>
      <c r="V52" s="41">
        <v>4.061718381489296E-2</v>
      </c>
      <c r="W52" s="41">
        <v>3.6432103500020713E-2</v>
      </c>
      <c r="X52" s="41">
        <v>8.5093404706514164E-2</v>
      </c>
      <c r="Y52" s="41"/>
      <c r="Z52" s="41"/>
      <c r="AA52" s="25"/>
      <c r="AB52" s="25"/>
      <c r="AC52" s="25"/>
      <c r="AD52" s="25"/>
      <c r="AE52" s="25"/>
      <c r="AF52" s="41">
        <v>0.66736532209464083</v>
      </c>
    </row>
    <row r="53" spans="1:32" x14ac:dyDescent="0.3">
      <c r="A53" s="1" t="str">
        <f t="shared" si="0"/>
        <v>Australia1999</v>
      </c>
      <c r="B53" s="39" t="s">
        <v>214</v>
      </c>
      <c r="C53" s="25">
        <v>50</v>
      </c>
      <c r="D53" s="40">
        <v>1999</v>
      </c>
      <c r="E53" s="25"/>
      <c r="F53" s="25"/>
      <c r="G53" s="25"/>
      <c r="H53" s="25"/>
      <c r="I53" s="25"/>
      <c r="J53" s="41">
        <v>6.815884921808589E-2</v>
      </c>
      <c r="K53" s="41">
        <v>7.129379398121409E-2</v>
      </c>
      <c r="L53" s="41">
        <v>7.0306367991090676E-2</v>
      </c>
      <c r="M53" s="41">
        <v>6.8974782587723354E-2</v>
      </c>
      <c r="N53" s="41">
        <v>6.8592965036746306E-2</v>
      </c>
      <c r="O53" s="41">
        <v>7.6246632452767596E-2</v>
      </c>
      <c r="P53" s="41">
        <v>7.5225081419855649E-2</v>
      </c>
      <c r="Q53" s="41">
        <v>7.9741212431247446E-2</v>
      </c>
      <c r="R53" s="41">
        <v>7.5203438568787667E-2</v>
      </c>
      <c r="S53" s="41">
        <v>6.9869766312214726E-2</v>
      </c>
      <c r="T53" s="41">
        <v>6.397957871122005E-2</v>
      </c>
      <c r="U53" s="41">
        <v>4.8885530685670059E-2</v>
      </c>
      <c r="V53" s="41">
        <v>4.1038167157280273E-2</v>
      </c>
      <c r="W53" s="41">
        <v>3.5888088900285053E-2</v>
      </c>
      <c r="X53" s="41">
        <v>8.6595744545811204E-2</v>
      </c>
      <c r="Y53" s="41"/>
      <c r="Z53" s="41"/>
      <c r="AA53" s="25"/>
      <c r="AB53" s="25"/>
      <c r="AC53" s="25"/>
      <c r="AD53" s="25"/>
      <c r="AE53" s="25"/>
      <c r="AF53" s="41">
        <v>0.6677571553635131</v>
      </c>
    </row>
    <row r="54" spans="1:32" x14ac:dyDescent="0.3">
      <c r="A54" s="1" t="str">
        <f t="shared" si="0"/>
        <v>Australia2000</v>
      </c>
      <c r="B54" s="39" t="s">
        <v>214</v>
      </c>
      <c r="C54" s="25">
        <v>51</v>
      </c>
      <c r="D54" s="40">
        <v>2000</v>
      </c>
      <c r="E54" s="25"/>
      <c r="F54" s="25"/>
      <c r="G54" s="25"/>
      <c r="H54" s="25"/>
      <c r="I54" s="25"/>
      <c r="J54" s="41">
        <v>6.7234161523287678E-2</v>
      </c>
      <c r="K54" s="41">
        <v>7.1206266144721711E-2</v>
      </c>
      <c r="L54" s="41">
        <v>6.9968516140809581E-2</v>
      </c>
      <c r="M54" s="41">
        <v>6.8606258430372838E-2</v>
      </c>
      <c r="N54" s="41">
        <v>6.6172365663694901E-2</v>
      </c>
      <c r="O54" s="41">
        <v>7.6149520409817192E-2</v>
      </c>
      <c r="P54" s="41">
        <v>7.3894564948144559E-2</v>
      </c>
      <c r="Q54" s="41">
        <v>7.9937715791769323E-2</v>
      </c>
      <c r="R54" s="41">
        <v>7.550892590462123E-2</v>
      </c>
      <c r="S54" s="41">
        <v>6.999928979841212E-2</v>
      </c>
      <c r="T54" s="41">
        <v>6.639264852908458E-2</v>
      </c>
      <c r="U54" s="41">
        <v>4.994538460817833E-2</v>
      </c>
      <c r="V54" s="41">
        <v>4.1444894401607014E-2</v>
      </c>
      <c r="W54" s="41">
        <v>3.5350611137101827E-2</v>
      </c>
      <c r="X54" s="41">
        <v>8.8188876568377261E-2</v>
      </c>
      <c r="Y54" s="41"/>
      <c r="Z54" s="41"/>
      <c r="AA54" s="25"/>
      <c r="AB54" s="25"/>
      <c r="AC54" s="25"/>
      <c r="AD54" s="25"/>
      <c r="AE54" s="25"/>
      <c r="AF54" s="41">
        <v>0.66805156848570202</v>
      </c>
    </row>
    <row r="55" spans="1:32" x14ac:dyDescent="0.3">
      <c r="A55" s="1" t="str">
        <f t="shared" si="0"/>
        <v>Australia2001</v>
      </c>
      <c r="B55" s="39" t="s">
        <v>214</v>
      </c>
      <c r="C55" s="25">
        <v>52</v>
      </c>
      <c r="D55" s="40">
        <v>2001</v>
      </c>
      <c r="E55" s="25"/>
      <c r="F55" s="25"/>
      <c r="G55" s="25"/>
      <c r="H55" s="25"/>
      <c r="I55" s="25"/>
      <c r="J55" s="41">
        <v>6.6421450538232008E-2</v>
      </c>
      <c r="K55" s="41">
        <v>7.0164181592725056E-2</v>
      </c>
      <c r="L55" s="41">
        <v>6.9962427780540778E-2</v>
      </c>
      <c r="M55" s="41">
        <v>6.8745576147847681E-2</v>
      </c>
      <c r="N55" s="41">
        <v>6.7053508212187043E-2</v>
      </c>
      <c r="O55" s="41">
        <v>7.4073014101791831E-2</v>
      </c>
      <c r="P55" s="41">
        <v>7.4241984732152336E-2</v>
      </c>
      <c r="Q55" s="41">
        <v>7.8415641130536062E-2</v>
      </c>
      <c r="R55" s="41">
        <v>7.5938164807839548E-2</v>
      </c>
      <c r="S55" s="41">
        <v>7.0490987965464852E-2</v>
      </c>
      <c r="T55" s="41">
        <v>6.6302094897108713E-2</v>
      </c>
      <c r="U55" s="41">
        <v>5.246299319979443E-2</v>
      </c>
      <c r="V55" s="41">
        <v>4.2465541794387718E-2</v>
      </c>
      <c r="W55" s="41">
        <v>3.5829946126304531E-2</v>
      </c>
      <c r="X55" s="41">
        <v>8.7432486973087364E-2</v>
      </c>
      <c r="Y55" s="41"/>
      <c r="Z55" s="41"/>
      <c r="AA55" s="25"/>
      <c r="AB55" s="25"/>
      <c r="AC55" s="25"/>
      <c r="AD55" s="25"/>
      <c r="AE55" s="25"/>
      <c r="AF55" s="41">
        <v>0.67018950698911017</v>
      </c>
    </row>
    <row r="56" spans="1:32" x14ac:dyDescent="0.3">
      <c r="A56" s="1" t="str">
        <f t="shared" si="0"/>
        <v>Australia2002</v>
      </c>
      <c r="B56" s="39" t="s">
        <v>214</v>
      </c>
      <c r="C56" s="25">
        <v>53</v>
      </c>
      <c r="D56" s="40">
        <v>2002</v>
      </c>
      <c r="E56" s="25"/>
      <c r="F56" s="25"/>
      <c r="G56" s="25"/>
      <c r="H56" s="25"/>
      <c r="I56" s="25"/>
      <c r="J56" s="41">
        <v>6.5611147878859633E-2</v>
      </c>
      <c r="K56" s="41">
        <v>6.9128471125275037E-2</v>
      </c>
      <c r="L56" s="41">
        <v>6.9941143418047774E-2</v>
      </c>
      <c r="M56" s="41">
        <v>6.8866930728280706E-2</v>
      </c>
      <c r="N56" s="41">
        <v>6.7901581320651411E-2</v>
      </c>
      <c r="O56" s="41">
        <v>7.2023607200534384E-2</v>
      </c>
      <c r="P56" s="41">
        <v>7.4565895876298444E-2</v>
      </c>
      <c r="Q56" s="41">
        <v>7.6908147502470617E-2</v>
      </c>
      <c r="R56" s="41">
        <v>7.6341816562499928E-2</v>
      </c>
      <c r="S56" s="41">
        <v>7.0956988908438573E-2</v>
      </c>
      <c r="T56" s="41">
        <v>6.619890916367592E-2</v>
      </c>
      <c r="U56" s="41">
        <v>5.4916585892919506E-2</v>
      </c>
      <c r="V56" s="41">
        <v>4.3455594424318275E-2</v>
      </c>
      <c r="W56" s="41">
        <v>3.6291433217085757E-2</v>
      </c>
      <c r="X56" s="41">
        <v>8.6891746780644152E-2</v>
      </c>
      <c r="Y56" s="41"/>
      <c r="Z56" s="41"/>
      <c r="AA56" s="25"/>
      <c r="AB56" s="25"/>
      <c r="AC56" s="25"/>
      <c r="AD56" s="25"/>
      <c r="AE56" s="25"/>
      <c r="AF56" s="41">
        <v>0.67213605758008765</v>
      </c>
    </row>
    <row r="57" spans="1:32" x14ac:dyDescent="0.3">
      <c r="A57" s="1" t="str">
        <f t="shared" si="0"/>
        <v>Australia2003</v>
      </c>
      <c r="B57" s="39" t="s">
        <v>214</v>
      </c>
      <c r="C57" s="25">
        <v>54</v>
      </c>
      <c r="D57" s="40">
        <v>2003</v>
      </c>
      <c r="E57" s="25"/>
      <c r="F57" s="25"/>
      <c r="G57" s="25"/>
      <c r="H57" s="25"/>
      <c r="I57" s="25"/>
      <c r="J57" s="41">
        <v>6.4767939405900754E-2</v>
      </c>
      <c r="K57" s="41">
        <v>6.8062024027558801E-2</v>
      </c>
      <c r="L57" s="41">
        <v>6.9866571270551098E-2</v>
      </c>
      <c r="M57" s="41">
        <v>6.8932739911392066E-2</v>
      </c>
      <c r="N57" s="41">
        <v>6.8679142985484595E-2</v>
      </c>
      <c r="O57" s="41">
        <v>6.9963149703411484E-2</v>
      </c>
      <c r="P57" s="41">
        <v>7.4825503901520388E-2</v>
      </c>
      <c r="Q57" s="41">
        <v>7.5374136285545845E-2</v>
      </c>
      <c r="R57" s="41">
        <v>7.6678076873088294E-2</v>
      </c>
      <c r="S57" s="41">
        <v>7.1358388832573977E-2</v>
      </c>
      <c r="T57" s="41">
        <v>6.6047081732665727E-2</v>
      </c>
      <c r="U57" s="41">
        <v>5.7274942735728522E-2</v>
      </c>
      <c r="V57" s="41">
        <v>4.4390852816444476E-2</v>
      </c>
      <c r="W57" s="41">
        <v>3.6715056380067043E-2</v>
      </c>
      <c r="X57" s="41">
        <v>8.706439313806702E-2</v>
      </c>
      <c r="Y57" s="41"/>
      <c r="Z57" s="41"/>
      <c r="AA57" s="25"/>
      <c r="AB57" s="25"/>
      <c r="AC57" s="25"/>
      <c r="AD57" s="25"/>
      <c r="AE57" s="25"/>
      <c r="AF57" s="41">
        <v>0.67352401577785537</v>
      </c>
    </row>
    <row r="58" spans="1:32" x14ac:dyDescent="0.3">
      <c r="A58" s="1" t="str">
        <f t="shared" si="0"/>
        <v>Australia2004</v>
      </c>
      <c r="B58" s="39" t="s">
        <v>214</v>
      </c>
      <c r="C58" s="25">
        <v>55</v>
      </c>
      <c r="D58" s="40">
        <v>2004</v>
      </c>
      <c r="E58" s="25"/>
      <c r="F58" s="25"/>
      <c r="G58" s="25"/>
      <c r="H58" s="25"/>
      <c r="I58" s="25"/>
      <c r="J58" s="41">
        <v>6.3849490692615515E-2</v>
      </c>
      <c r="K58" s="41">
        <v>6.6920761202823559E-2</v>
      </c>
      <c r="L58" s="41">
        <v>6.9691153200011513E-2</v>
      </c>
      <c r="M58" s="41">
        <v>6.8895765549730495E-2</v>
      </c>
      <c r="N58" s="41">
        <v>6.9337516371264646E-2</v>
      </c>
      <c r="O58" s="41">
        <v>6.7848514984007138E-2</v>
      </c>
      <c r="P58" s="41">
        <v>7.4969106313460154E-2</v>
      </c>
      <c r="Q58" s="41">
        <v>7.3765592261379825E-2</v>
      </c>
      <c r="R58" s="41">
        <v>7.6893804125245963E-2</v>
      </c>
      <c r="S58" s="41">
        <v>7.1645532568027526E-2</v>
      </c>
      <c r="T58" s="41">
        <v>6.5801838585272554E-2</v>
      </c>
      <c r="U58" s="41">
        <v>5.9493597224984651E-2</v>
      </c>
      <c r="V58" s="41">
        <v>4.523887473277468E-2</v>
      </c>
      <c r="W58" s="41">
        <v>3.7074775555747362E-2</v>
      </c>
      <c r="X58" s="41">
        <v>8.8573676632654585E-2</v>
      </c>
      <c r="Y58" s="41"/>
      <c r="Z58" s="41"/>
      <c r="AA58" s="25"/>
      <c r="AB58" s="25"/>
      <c r="AC58" s="25"/>
      <c r="AD58" s="25"/>
      <c r="AE58" s="25"/>
      <c r="AF58" s="41">
        <v>0.67389014271614756</v>
      </c>
    </row>
    <row r="59" spans="1:32" x14ac:dyDescent="0.3">
      <c r="A59" s="1" t="str">
        <f t="shared" si="0"/>
        <v>Australia2005</v>
      </c>
      <c r="B59" s="39" t="s">
        <v>214</v>
      </c>
      <c r="C59" s="25">
        <v>56</v>
      </c>
      <c r="D59" s="40">
        <v>2005</v>
      </c>
      <c r="E59" s="25"/>
      <c r="F59" s="25"/>
      <c r="G59" s="25"/>
      <c r="H59" s="25"/>
      <c r="I59" s="25"/>
      <c r="J59" s="41">
        <v>6.2833939076116244E-2</v>
      </c>
      <c r="K59" s="41">
        <v>6.5682473983542308E-2</v>
      </c>
      <c r="L59" s="41">
        <v>6.9387759329775534E-2</v>
      </c>
      <c r="M59" s="41">
        <v>6.8728648442396137E-2</v>
      </c>
      <c r="N59" s="41">
        <v>6.9846419222145573E-2</v>
      </c>
      <c r="O59" s="41">
        <v>6.5660968906321823E-2</v>
      </c>
      <c r="P59" s="41">
        <v>7.4966205954913726E-2</v>
      </c>
      <c r="Q59" s="41">
        <v>7.2059419909420219E-2</v>
      </c>
      <c r="R59" s="41">
        <v>7.6957447864244966E-2</v>
      </c>
      <c r="S59" s="41">
        <v>7.1788682824871428E-2</v>
      </c>
      <c r="T59" s="41">
        <v>6.5437878391945023E-2</v>
      </c>
      <c r="U59" s="41">
        <v>6.1540033822159529E-2</v>
      </c>
      <c r="V59" s="41">
        <v>4.5978249685981486E-2</v>
      </c>
      <c r="W59" s="41">
        <v>3.7354368455563558E-2</v>
      </c>
      <c r="X59" s="41">
        <v>9.1777504130602372E-2</v>
      </c>
      <c r="Y59" s="41"/>
      <c r="Z59" s="41"/>
      <c r="AA59" s="25"/>
      <c r="AB59" s="25"/>
      <c r="AC59" s="25"/>
      <c r="AD59" s="25"/>
      <c r="AE59" s="25"/>
      <c r="AF59" s="41">
        <v>0.67296395502439998</v>
      </c>
    </row>
    <row r="60" spans="1:32" x14ac:dyDescent="0.3">
      <c r="A60" s="1" t="str">
        <f t="shared" si="0"/>
        <v>Australia2006</v>
      </c>
      <c r="B60" s="39" t="s">
        <v>214</v>
      </c>
      <c r="C60" s="25">
        <v>57</v>
      </c>
      <c r="D60" s="40">
        <v>2006</v>
      </c>
      <c r="E60" s="25"/>
      <c r="F60" s="25"/>
      <c r="G60" s="25"/>
      <c r="H60" s="25"/>
      <c r="I60" s="25"/>
      <c r="J60" s="41">
        <v>6.3624958434896489E-2</v>
      </c>
      <c r="K60" s="41">
        <v>6.4869038622692138E-2</v>
      </c>
      <c r="L60" s="41">
        <v>6.8165973898764984E-2</v>
      </c>
      <c r="M60" s="41">
        <v>6.8543646124851185E-2</v>
      </c>
      <c r="N60" s="41">
        <v>7.076662453700891E-2</v>
      </c>
      <c r="O60" s="41">
        <v>6.7584208036521778E-2</v>
      </c>
      <c r="P60" s="41">
        <v>7.3354851746763164E-2</v>
      </c>
      <c r="Q60" s="41">
        <v>7.2474894483357172E-2</v>
      </c>
      <c r="R60" s="41">
        <v>7.5415063834099086E-2</v>
      </c>
      <c r="S60" s="41">
        <v>7.1911618176795866E-2</v>
      </c>
      <c r="T60" s="41">
        <v>6.5728429288465604E-2</v>
      </c>
      <c r="U60" s="41">
        <v>6.1122646997791158E-2</v>
      </c>
      <c r="V60" s="41">
        <v>4.7987414290475677E-2</v>
      </c>
      <c r="W60" s="41">
        <v>3.8183921870611155E-2</v>
      </c>
      <c r="X60" s="41">
        <v>9.0266709656905531E-2</v>
      </c>
      <c r="Y60" s="41"/>
      <c r="Z60" s="41"/>
      <c r="AA60" s="25"/>
      <c r="AB60" s="25"/>
      <c r="AC60" s="25"/>
      <c r="AD60" s="25"/>
      <c r="AE60" s="25"/>
      <c r="AF60" s="41">
        <v>0.67488939751612953</v>
      </c>
    </row>
    <row r="61" spans="1:32" x14ac:dyDescent="0.3">
      <c r="A61" s="1" t="str">
        <f t="shared" si="0"/>
        <v>Australia2007</v>
      </c>
      <c r="B61" s="39" t="s">
        <v>214</v>
      </c>
      <c r="C61" s="25">
        <v>58</v>
      </c>
      <c r="D61" s="40">
        <v>2007</v>
      </c>
      <c r="E61" s="25"/>
      <c r="F61" s="25"/>
      <c r="G61" s="25"/>
      <c r="H61" s="25"/>
      <c r="I61" s="25"/>
      <c r="J61" s="41">
        <v>6.4274936976629768E-2</v>
      </c>
      <c r="K61" s="41">
        <v>6.3965992670939456E-2</v>
      </c>
      <c r="L61" s="41">
        <v>6.6862300246820772E-2</v>
      </c>
      <c r="M61" s="41">
        <v>6.8241393988896518E-2</v>
      </c>
      <c r="N61" s="41">
        <v>7.1528606405364542E-2</v>
      </c>
      <c r="O61" s="41">
        <v>6.9321402335598734E-2</v>
      </c>
      <c r="P61" s="41">
        <v>7.1665296287667365E-2</v>
      </c>
      <c r="Q61" s="41">
        <v>7.2745952995976484E-2</v>
      </c>
      <c r="R61" s="41">
        <v>7.3788461251502846E-2</v>
      </c>
      <c r="S61" s="41">
        <v>7.1900937592859329E-2</v>
      </c>
      <c r="T61" s="41">
        <v>6.5890892469275167E-2</v>
      </c>
      <c r="U61" s="41">
        <v>6.0609148124835734E-2</v>
      </c>
      <c r="V61" s="41">
        <v>4.9842951086503884E-2</v>
      </c>
      <c r="W61" s="41">
        <v>3.8916961516258453E-2</v>
      </c>
      <c r="X61" s="41">
        <v>9.0444766050871039E-2</v>
      </c>
      <c r="Y61" s="41"/>
      <c r="Z61" s="41"/>
      <c r="AA61" s="25"/>
      <c r="AB61" s="25"/>
      <c r="AC61" s="25"/>
      <c r="AD61" s="25"/>
      <c r="AE61" s="25"/>
      <c r="AF61" s="41">
        <v>0.67553504253848073</v>
      </c>
    </row>
    <row r="62" spans="1:32" x14ac:dyDescent="0.3">
      <c r="A62" s="1" t="str">
        <f t="shared" si="0"/>
        <v>Australia2008</v>
      </c>
      <c r="B62" s="39" t="s">
        <v>214</v>
      </c>
      <c r="C62" s="25">
        <v>59</v>
      </c>
      <c r="D62" s="40">
        <v>2008</v>
      </c>
      <c r="E62" s="25"/>
      <c r="F62" s="25"/>
      <c r="G62" s="25"/>
      <c r="H62" s="25"/>
      <c r="I62" s="25"/>
      <c r="J62" s="41">
        <v>6.4827451569810651E-2</v>
      </c>
      <c r="K62" s="41">
        <v>6.3021369609891242E-2</v>
      </c>
      <c r="L62" s="41">
        <v>6.552802977284225E-2</v>
      </c>
      <c r="M62" s="41">
        <v>6.7871145570488595E-2</v>
      </c>
      <c r="N62" s="41">
        <v>7.2180743149339435E-2</v>
      </c>
      <c r="O62" s="41">
        <v>7.0916430560700267E-2</v>
      </c>
      <c r="P62" s="41">
        <v>6.9953395237176294E-2</v>
      </c>
      <c r="Q62" s="41">
        <v>7.2923314117299354E-2</v>
      </c>
      <c r="R62" s="41">
        <v>7.2134810345624689E-2</v>
      </c>
      <c r="S62" s="41">
        <v>7.1807609309871789E-2</v>
      </c>
      <c r="T62" s="41">
        <v>6.5971457273414538E-2</v>
      </c>
      <c r="U62" s="41">
        <v>6.0044019872769507E-2</v>
      </c>
      <c r="V62" s="41">
        <v>5.1574583624000879E-2</v>
      </c>
      <c r="W62" s="41">
        <v>3.9578850096404605E-2</v>
      </c>
      <c r="X62" s="41">
        <v>9.1666789890365696E-2</v>
      </c>
      <c r="Y62" s="41"/>
      <c r="Z62" s="41"/>
      <c r="AA62" s="25"/>
      <c r="AB62" s="25"/>
      <c r="AC62" s="25"/>
      <c r="AD62" s="25"/>
      <c r="AE62" s="25"/>
      <c r="AF62" s="41">
        <v>0.67537750906068539</v>
      </c>
    </row>
    <row r="63" spans="1:32" x14ac:dyDescent="0.3">
      <c r="A63" s="1" t="str">
        <f t="shared" si="0"/>
        <v>Australia2009</v>
      </c>
      <c r="B63" s="39" t="s">
        <v>214</v>
      </c>
      <c r="C63" s="25">
        <v>60</v>
      </c>
      <c r="D63" s="40">
        <v>2009</v>
      </c>
      <c r="E63" s="25"/>
      <c r="F63" s="25"/>
      <c r="G63" s="25"/>
      <c r="H63" s="25"/>
      <c r="I63" s="25"/>
      <c r="J63" s="41">
        <v>6.5342099859949321E-2</v>
      </c>
      <c r="K63" s="41">
        <v>6.2094026418087811E-2</v>
      </c>
      <c r="L63" s="41">
        <v>6.4224579009668506E-2</v>
      </c>
      <c r="M63" s="41">
        <v>6.7495885523150626E-2</v>
      </c>
      <c r="N63" s="41">
        <v>7.2789369560634046E-2</v>
      </c>
      <c r="O63" s="41">
        <v>7.2433873248849728E-2</v>
      </c>
      <c r="P63" s="41">
        <v>6.8284891291915867E-2</v>
      </c>
      <c r="Q63" s="41">
        <v>7.3074293924538E-2</v>
      </c>
      <c r="R63" s="41">
        <v>7.0521834631791652E-2</v>
      </c>
      <c r="S63" s="41">
        <v>7.1698085820890378E-2</v>
      </c>
      <c r="T63" s="41">
        <v>6.6031072051460013E-2</v>
      </c>
      <c r="U63" s="41">
        <v>5.9483130759750848E-2</v>
      </c>
      <c r="V63" s="41">
        <v>5.3228923842101462E-2</v>
      </c>
      <c r="W63" s="41">
        <v>4.0205772072451545E-2</v>
      </c>
      <c r="X63" s="41">
        <v>9.3092161984760335E-2</v>
      </c>
      <c r="Y63" s="41"/>
      <c r="Z63" s="41"/>
      <c r="AA63" s="25"/>
      <c r="AB63" s="25"/>
      <c r="AC63" s="25"/>
      <c r="AD63" s="25"/>
      <c r="AE63" s="25"/>
      <c r="AF63" s="41">
        <v>0.67504136065508258</v>
      </c>
    </row>
    <row r="64" spans="1:32" x14ac:dyDescent="0.3">
      <c r="A64" s="1" t="str">
        <f t="shared" si="0"/>
        <v>Australia2010</v>
      </c>
      <c r="B64" s="39" t="s">
        <v>214</v>
      </c>
      <c r="C64" s="25">
        <v>61</v>
      </c>
      <c r="D64" s="40">
        <v>2010</v>
      </c>
      <c r="E64" s="25"/>
      <c r="F64" s="25"/>
      <c r="G64" s="25"/>
      <c r="H64" s="25"/>
      <c r="I64" s="25"/>
      <c r="J64" s="41">
        <v>6.5862429416271712E-2</v>
      </c>
      <c r="K64" s="41">
        <v>6.1222731016295141E-2</v>
      </c>
      <c r="L64" s="41">
        <v>6.2991410450897067E-2</v>
      </c>
      <c r="M64" s="41">
        <v>6.7158922563389026E-2</v>
      </c>
      <c r="N64" s="41">
        <v>7.3403061689277224E-2</v>
      </c>
      <c r="O64" s="41">
        <v>7.3923752540454718E-2</v>
      </c>
      <c r="P64" s="41">
        <v>6.6701219964225733E-2</v>
      </c>
      <c r="Q64" s="41">
        <v>7.3246809313399622E-2</v>
      </c>
      <c r="R64" s="41">
        <v>6.8992530432552865E-2</v>
      </c>
      <c r="S64" s="41">
        <v>7.1618905914817954E-2</v>
      </c>
      <c r="T64" s="41">
        <v>6.611289344702441E-2</v>
      </c>
      <c r="U64" s="41">
        <v>5.8964223169181706E-2</v>
      </c>
      <c r="V64" s="41">
        <v>5.4843726643078551E-2</v>
      </c>
      <c r="W64" s="41">
        <v>4.0825095566398621E-2</v>
      </c>
      <c r="X64" s="41">
        <v>9.4132287872735643E-2</v>
      </c>
      <c r="Y64" s="41"/>
      <c r="Z64" s="41"/>
      <c r="AA64" s="25"/>
      <c r="AB64" s="25"/>
      <c r="AC64" s="25"/>
      <c r="AD64" s="25"/>
      <c r="AE64" s="25"/>
      <c r="AF64" s="41">
        <v>0.67496604567740182</v>
      </c>
    </row>
    <row r="65" spans="1:32" x14ac:dyDescent="0.3">
      <c r="A65" s="1" t="str">
        <f t="shared" si="0"/>
        <v>Australia2011</v>
      </c>
      <c r="B65" s="39" t="s">
        <v>214</v>
      </c>
      <c r="C65" s="25">
        <v>62</v>
      </c>
      <c r="D65" s="40">
        <v>2011</v>
      </c>
      <c r="E65" s="25"/>
      <c r="F65" s="25"/>
      <c r="G65" s="25"/>
      <c r="H65" s="25"/>
      <c r="I65" s="25"/>
      <c r="J65" s="41">
        <v>6.5519026370384911E-2</v>
      </c>
      <c r="K65" s="41">
        <v>6.1665554169080088E-2</v>
      </c>
      <c r="L65" s="41">
        <v>6.2079485782573621E-2</v>
      </c>
      <c r="M65" s="41">
        <v>6.6018982652712097E-2</v>
      </c>
      <c r="N65" s="41">
        <v>7.2635260949258623E-2</v>
      </c>
      <c r="O65" s="41">
        <v>7.4056398060346001E-2</v>
      </c>
      <c r="P65" s="41">
        <v>6.823275155927476E-2</v>
      </c>
      <c r="Q65" s="41">
        <v>7.1273487602524152E-2</v>
      </c>
      <c r="R65" s="41">
        <v>6.9432643087987495E-2</v>
      </c>
      <c r="S65" s="41">
        <v>7.0004756819945876E-2</v>
      </c>
      <c r="T65" s="41">
        <v>6.6268193350202606E-2</v>
      </c>
      <c r="U65" s="41">
        <v>5.9359904954097334E-2</v>
      </c>
      <c r="V65" s="41">
        <v>5.4500114473317825E-2</v>
      </c>
      <c r="W65" s="41">
        <v>4.2666088673635971E-2</v>
      </c>
      <c r="X65" s="41">
        <v>9.6287351494658502E-2</v>
      </c>
      <c r="Y65" s="41"/>
      <c r="Z65" s="41"/>
      <c r="AA65" s="25"/>
      <c r="AB65" s="25"/>
      <c r="AC65" s="25"/>
      <c r="AD65" s="25"/>
      <c r="AE65" s="25"/>
      <c r="AF65" s="41">
        <v>0.67178249350966679</v>
      </c>
    </row>
    <row r="66" spans="1:32" x14ac:dyDescent="0.3">
      <c r="A66" s="1" t="str">
        <f t="shared" si="0"/>
        <v>Australia2012</v>
      </c>
      <c r="B66" s="39" t="s">
        <v>214</v>
      </c>
      <c r="C66" s="25">
        <v>63</v>
      </c>
      <c r="D66" s="40">
        <v>2012</v>
      </c>
      <c r="E66" s="25"/>
      <c r="F66" s="25"/>
      <c r="G66" s="25"/>
      <c r="H66" s="25"/>
      <c r="I66" s="25"/>
      <c r="J66" s="41">
        <v>6.5216880261442192E-2</v>
      </c>
      <c r="K66" s="41">
        <v>6.2122181667403201E-2</v>
      </c>
      <c r="L66" s="41">
        <v>6.1225814688118892E-2</v>
      </c>
      <c r="M66" s="41">
        <v>6.4946551658291996E-2</v>
      </c>
      <c r="N66" s="41">
        <v>7.1925844695047758E-2</v>
      </c>
      <c r="O66" s="41">
        <v>7.4218662127436705E-2</v>
      </c>
      <c r="P66" s="41">
        <v>6.9745530331549274E-2</v>
      </c>
      <c r="Q66" s="41">
        <v>6.9397310288011951E-2</v>
      </c>
      <c r="R66" s="41">
        <v>6.9890209557479641E-2</v>
      </c>
      <c r="S66" s="41">
        <v>6.8475436328024844E-2</v>
      </c>
      <c r="T66" s="41">
        <v>6.6448801086796405E-2</v>
      </c>
      <c r="U66" s="41">
        <v>5.9769874134572895E-2</v>
      </c>
      <c r="V66" s="41">
        <v>5.4192714317669713E-2</v>
      </c>
      <c r="W66" s="41">
        <v>4.4466497536703932E-2</v>
      </c>
      <c r="X66" s="41">
        <v>9.7957691321450491E-2</v>
      </c>
      <c r="Y66" s="41"/>
      <c r="Z66" s="41"/>
      <c r="AA66" s="25"/>
      <c r="AB66" s="25"/>
      <c r="AC66" s="25"/>
      <c r="AD66" s="25"/>
      <c r="AE66" s="25"/>
      <c r="AF66" s="41">
        <v>0.66901093452488114</v>
      </c>
    </row>
    <row r="67" spans="1:32" x14ac:dyDescent="0.3">
      <c r="A67" s="1" t="str">
        <f t="shared" si="0"/>
        <v>Australia2013</v>
      </c>
      <c r="B67" s="39" t="s">
        <v>214</v>
      </c>
      <c r="C67" s="25">
        <v>64</v>
      </c>
      <c r="D67" s="40">
        <v>2013</v>
      </c>
      <c r="E67" s="25"/>
      <c r="F67" s="25"/>
      <c r="G67" s="25"/>
      <c r="H67" s="25"/>
      <c r="I67" s="25"/>
      <c r="J67" s="41">
        <v>6.4951972382159107E-2</v>
      </c>
      <c r="K67" s="41">
        <v>6.2590988190394992E-2</v>
      </c>
      <c r="L67" s="41">
        <v>6.0424937791316163E-2</v>
      </c>
      <c r="M67" s="41">
        <v>6.393534465254562E-2</v>
      </c>
      <c r="N67" s="41">
        <v>7.1269267717684201E-2</v>
      </c>
      <c r="O67" s="41">
        <v>7.4407468866651352E-2</v>
      </c>
      <c r="P67" s="41">
        <v>7.1240690721049202E-2</v>
      </c>
      <c r="Q67" s="41">
        <v>6.76094010154073E-2</v>
      </c>
      <c r="R67" s="41">
        <v>7.036323511369455E-2</v>
      </c>
      <c r="S67" s="41">
        <v>6.7023138557824255E-2</v>
      </c>
      <c r="T67" s="41">
        <v>6.6652067330841905E-2</v>
      </c>
      <c r="U67" s="41">
        <v>6.0192480038538117E-2</v>
      </c>
      <c r="V67" s="41">
        <v>5.3918020116916446E-2</v>
      </c>
      <c r="W67" s="41">
        <v>4.6229518834282002E-2</v>
      </c>
      <c r="X67" s="41">
        <v>9.9191468670694727E-2</v>
      </c>
      <c r="Y67" s="41"/>
      <c r="Z67" s="41"/>
      <c r="AA67" s="25"/>
      <c r="AB67" s="25"/>
      <c r="AC67" s="25"/>
      <c r="AD67" s="25"/>
      <c r="AE67" s="25"/>
      <c r="AF67" s="41">
        <v>0.66661111413115315</v>
      </c>
    </row>
    <row r="68" spans="1:32" x14ac:dyDescent="0.3">
      <c r="A68" s="1" t="str">
        <f t="shared" si="0"/>
        <v>Australia2014</v>
      </c>
      <c r="B68" s="39" t="s">
        <v>214</v>
      </c>
      <c r="C68" s="25">
        <v>65</v>
      </c>
      <c r="D68" s="40">
        <v>2014</v>
      </c>
      <c r="E68" s="25"/>
      <c r="F68" s="25"/>
      <c r="G68" s="25"/>
      <c r="H68" s="25"/>
      <c r="I68" s="25"/>
      <c r="J68" s="41">
        <v>6.4714840219346481E-2</v>
      </c>
      <c r="K68" s="41">
        <v>6.306476751067093E-2</v>
      </c>
      <c r="L68" s="41">
        <v>5.9666587828909344E-2</v>
      </c>
      <c r="M68" s="41">
        <v>6.2974065284690309E-2</v>
      </c>
      <c r="N68" s="41">
        <v>7.065418080916834E-2</v>
      </c>
      <c r="O68" s="41">
        <v>7.4613278363929295E-2</v>
      </c>
      <c r="P68" s="41">
        <v>7.2712570166062626E-2</v>
      </c>
      <c r="Q68" s="41">
        <v>6.5895916465222582E-2</v>
      </c>
      <c r="R68" s="41">
        <v>7.0843476092326621E-2</v>
      </c>
      <c r="S68" s="41">
        <v>6.5634985642624169E-2</v>
      </c>
      <c r="T68" s="41">
        <v>6.6869536663007281E-2</v>
      </c>
      <c r="U68" s="41">
        <v>6.0620718012299617E-2</v>
      </c>
      <c r="V68" s="41">
        <v>5.3668032138881341E-2</v>
      </c>
      <c r="W68" s="41">
        <v>4.7953571771618179E-2</v>
      </c>
      <c r="X68" s="41">
        <v>0.10011347303124274</v>
      </c>
      <c r="Y68" s="41"/>
      <c r="Z68" s="41"/>
      <c r="AA68" s="25"/>
      <c r="AB68" s="25"/>
      <c r="AC68" s="25"/>
      <c r="AD68" s="25"/>
      <c r="AE68" s="25"/>
      <c r="AF68" s="41">
        <v>0.66448675963821224</v>
      </c>
    </row>
    <row r="69" spans="1:32" x14ac:dyDescent="0.3">
      <c r="A69" s="1" t="str">
        <f t="shared" ref="A69:A132" si="1">CONCATENATE(B69,D69)</f>
        <v>Australia2015</v>
      </c>
      <c r="B69" s="39" t="s">
        <v>214</v>
      </c>
      <c r="C69" s="25">
        <v>66</v>
      </c>
      <c r="D69" s="40">
        <v>2015</v>
      </c>
      <c r="E69" s="25"/>
      <c r="F69" s="25"/>
      <c r="G69" s="25"/>
      <c r="H69" s="25"/>
      <c r="I69" s="25"/>
      <c r="J69" s="41">
        <v>6.4498841898649559E-2</v>
      </c>
      <c r="K69" s="41">
        <v>6.353860050657989E-2</v>
      </c>
      <c r="L69" s="41">
        <v>5.8943451603036975E-2</v>
      </c>
      <c r="M69" s="41">
        <v>6.2054640388639087E-2</v>
      </c>
      <c r="N69" s="41">
        <v>7.0072547538853669E-2</v>
      </c>
      <c r="O69" s="41">
        <v>7.4829488939722189E-2</v>
      </c>
      <c r="P69" s="41">
        <v>7.4157536912407548E-2</v>
      </c>
      <c r="Q69" s="41">
        <v>6.4246849458255886E-2</v>
      </c>
      <c r="R69" s="41">
        <v>7.1325292076552457E-2</v>
      </c>
      <c r="S69" s="41">
        <v>6.4301712050825036E-2</v>
      </c>
      <c r="T69" s="41">
        <v>6.7095365329169501E-2</v>
      </c>
      <c r="U69" s="41">
        <v>6.1049799672267972E-2</v>
      </c>
      <c r="V69" s="41">
        <v>5.3437124736216271E-2</v>
      </c>
      <c r="W69" s="41">
        <v>4.9637921491254546E-2</v>
      </c>
      <c r="X69" s="41">
        <v>0.1008108273975693</v>
      </c>
      <c r="Y69" s="41"/>
      <c r="Z69" s="41"/>
      <c r="AA69" s="25"/>
      <c r="AB69" s="25"/>
      <c r="AC69" s="25"/>
      <c r="AD69" s="25"/>
      <c r="AE69" s="25"/>
      <c r="AF69" s="41">
        <v>0.66257035710290968</v>
      </c>
    </row>
    <row r="70" spans="1:32" x14ac:dyDescent="0.3">
      <c r="A70" s="1" t="str">
        <f t="shared" si="1"/>
        <v>Austria1950</v>
      </c>
      <c r="B70" s="39" t="s">
        <v>10</v>
      </c>
      <c r="C70" s="25">
        <v>67</v>
      </c>
      <c r="D70" s="40">
        <v>1950</v>
      </c>
      <c r="E70" s="25"/>
      <c r="F70" s="25"/>
      <c r="G70" s="25"/>
      <c r="H70" s="25"/>
      <c r="I70" s="25"/>
      <c r="J70" s="41">
        <v>7.4408288395568623E-2</v>
      </c>
      <c r="K70" s="41">
        <v>8.084804247709021E-2</v>
      </c>
      <c r="L70" s="41">
        <v>7.2391981771642383E-2</v>
      </c>
      <c r="M70" s="41">
        <v>6.5828821536103865E-2</v>
      </c>
      <c r="N70" s="41">
        <v>7.1120292887783293E-2</v>
      </c>
      <c r="O70" s="41">
        <v>7.490580549546634E-2</v>
      </c>
      <c r="P70" s="41">
        <v>5.0519394300682849E-2</v>
      </c>
      <c r="Q70" s="41">
        <v>7.1702002971262668E-2</v>
      </c>
      <c r="R70" s="41">
        <v>7.8002492631311857E-2</v>
      </c>
      <c r="S70" s="41">
        <v>7.8103264712687845E-2</v>
      </c>
      <c r="T70" s="41">
        <v>6.9720584535738414E-2</v>
      </c>
      <c r="U70" s="41">
        <v>5.790934693492128E-2</v>
      </c>
      <c r="V70" s="41">
        <v>5.0381427373820453E-2</v>
      </c>
      <c r="W70" s="41">
        <v>4.16913851403709E-2</v>
      </c>
      <c r="X70" s="41">
        <v>6.2466868835549083E-2</v>
      </c>
      <c r="Y70" s="41"/>
      <c r="Z70" s="41"/>
      <c r="AA70" s="25"/>
      <c r="AB70" s="25"/>
      <c r="AC70" s="25"/>
      <c r="AD70" s="25"/>
      <c r="AE70" s="25"/>
      <c r="AF70" s="41">
        <v>0.66819343337977888</v>
      </c>
    </row>
    <row r="71" spans="1:32" x14ac:dyDescent="0.3">
      <c r="A71" s="1" t="str">
        <f t="shared" si="1"/>
        <v>Austria1951</v>
      </c>
      <c r="B71" s="39" t="s">
        <v>10</v>
      </c>
      <c r="C71" s="25">
        <v>68</v>
      </c>
      <c r="D71" s="40">
        <v>1951</v>
      </c>
      <c r="E71" s="25"/>
      <c r="F71" s="25"/>
      <c r="G71" s="25"/>
      <c r="H71" s="25"/>
      <c r="I71" s="25"/>
      <c r="J71" s="41">
        <v>7.371222916944431E-2</v>
      </c>
      <c r="K71" s="41">
        <v>7.9400774679713057E-2</v>
      </c>
      <c r="L71" s="41">
        <v>7.4040668664834733E-2</v>
      </c>
      <c r="M71" s="41">
        <v>6.6994067253188433E-2</v>
      </c>
      <c r="N71" s="41">
        <v>6.9688765989817533E-2</v>
      </c>
      <c r="O71" s="41">
        <v>7.3672144602262402E-2</v>
      </c>
      <c r="P71" s="41">
        <v>5.4958048282712502E-2</v>
      </c>
      <c r="Q71" s="41">
        <v>6.7159484631940561E-2</v>
      </c>
      <c r="R71" s="41">
        <v>7.6425253104173127E-2</v>
      </c>
      <c r="S71" s="41">
        <v>7.769445343870178E-2</v>
      </c>
      <c r="T71" s="41">
        <v>7.0832229492660395E-2</v>
      </c>
      <c r="U71" s="41">
        <v>5.9522840700062973E-2</v>
      </c>
      <c r="V71" s="41">
        <v>5.096930197444631E-2</v>
      </c>
      <c r="W71" s="41">
        <v>4.2184779177034115E-2</v>
      </c>
      <c r="X71" s="41">
        <v>6.2744958839007769E-2</v>
      </c>
      <c r="Y71" s="41"/>
      <c r="Z71" s="41"/>
      <c r="AA71" s="25"/>
      <c r="AB71" s="25"/>
      <c r="AC71" s="25"/>
      <c r="AD71" s="25"/>
      <c r="AE71" s="25"/>
      <c r="AF71" s="41">
        <v>0.66791658946996602</v>
      </c>
    </row>
    <row r="72" spans="1:32" x14ac:dyDescent="0.3">
      <c r="A72" s="1" t="str">
        <f t="shared" si="1"/>
        <v>Austria1952</v>
      </c>
      <c r="B72" s="39" t="s">
        <v>10</v>
      </c>
      <c r="C72" s="25">
        <v>69</v>
      </c>
      <c r="D72" s="40">
        <v>1952</v>
      </c>
      <c r="E72" s="25"/>
      <c r="F72" s="25"/>
      <c r="G72" s="25"/>
      <c r="H72" s="25"/>
      <c r="I72" s="25"/>
      <c r="J72" s="41">
        <v>7.2961857991490908E-2</v>
      </c>
      <c r="K72" s="41">
        <v>7.7894283237428835E-2</v>
      </c>
      <c r="L72" s="41">
        <v>7.5637226272421323E-2</v>
      </c>
      <c r="M72" s="41">
        <v>6.8111807719377845E-2</v>
      </c>
      <c r="N72" s="41">
        <v>6.8205092903471057E-2</v>
      </c>
      <c r="O72" s="41">
        <v>7.238364571025975E-2</v>
      </c>
      <c r="P72" s="41">
        <v>5.9361328413348034E-2</v>
      </c>
      <c r="Q72" s="41">
        <v>6.2563446264111658E-2</v>
      </c>
      <c r="R72" s="41">
        <v>7.47908190869222E-2</v>
      </c>
      <c r="S72" s="41">
        <v>7.722873154807082E-2</v>
      </c>
      <c r="T72" s="41">
        <v>7.1893523274898771E-2</v>
      </c>
      <c r="U72" s="41">
        <v>6.1094724148466027E-2</v>
      </c>
      <c r="V72" s="41">
        <v>5.1520726008108482E-2</v>
      </c>
      <c r="W72" s="41">
        <v>4.2648011938887238E-2</v>
      </c>
      <c r="X72" s="41">
        <v>6.3704775482737008E-2</v>
      </c>
      <c r="Y72" s="41"/>
      <c r="Z72" s="41"/>
      <c r="AA72" s="25"/>
      <c r="AB72" s="25"/>
      <c r="AC72" s="25"/>
      <c r="AD72" s="25"/>
      <c r="AE72" s="25"/>
      <c r="AF72" s="41">
        <v>0.66715384507703468</v>
      </c>
    </row>
    <row r="73" spans="1:32" x14ac:dyDescent="0.3">
      <c r="A73" s="1" t="str">
        <f t="shared" si="1"/>
        <v>Austria1953</v>
      </c>
      <c r="B73" s="39" t="s">
        <v>10</v>
      </c>
      <c r="C73" s="25">
        <v>70</v>
      </c>
      <c r="D73" s="40">
        <v>1953</v>
      </c>
      <c r="E73" s="25"/>
      <c r="F73" s="25"/>
      <c r="G73" s="25"/>
      <c r="H73" s="25"/>
      <c r="I73" s="25"/>
      <c r="J73" s="41">
        <v>7.2167539593276639E-2</v>
      </c>
      <c r="K73" s="41">
        <v>7.6341085163969286E-2</v>
      </c>
      <c r="L73" s="41">
        <v>7.7187513117700349E-2</v>
      </c>
      <c r="M73" s="41">
        <v>6.9187977024496625E-2</v>
      </c>
      <c r="N73" s="41">
        <v>6.6680572330584942E-2</v>
      </c>
      <c r="O73" s="41">
        <v>7.1051711038572787E-2</v>
      </c>
      <c r="P73" s="41">
        <v>6.3727349743459255E-2</v>
      </c>
      <c r="Q73" s="41">
        <v>5.7930909333773012E-2</v>
      </c>
      <c r="R73" s="41">
        <v>7.3111595693687081E-2</v>
      </c>
      <c r="S73" s="41">
        <v>7.6716393840137079E-2</v>
      </c>
      <c r="T73" s="41">
        <v>7.2910973314252003E-2</v>
      </c>
      <c r="U73" s="41">
        <v>6.2629148493016942E-2</v>
      </c>
      <c r="V73" s="41">
        <v>5.2040793217151805E-2</v>
      </c>
      <c r="W73" s="41">
        <v>4.3085286004454146E-2</v>
      </c>
      <c r="X73" s="41">
        <v>6.5231152091468125E-2</v>
      </c>
      <c r="Y73" s="41"/>
      <c r="Z73" s="41"/>
      <c r="AA73" s="25"/>
      <c r="AB73" s="25"/>
      <c r="AC73" s="25"/>
      <c r="AD73" s="25"/>
      <c r="AE73" s="25"/>
      <c r="AF73" s="41">
        <v>0.66598742402913147</v>
      </c>
    </row>
    <row r="74" spans="1:32" x14ac:dyDescent="0.3">
      <c r="A74" s="1" t="str">
        <f t="shared" si="1"/>
        <v>Austria1954</v>
      </c>
      <c r="B74" s="39" t="s">
        <v>10</v>
      </c>
      <c r="C74" s="25">
        <v>71</v>
      </c>
      <c r="D74" s="40">
        <v>1954</v>
      </c>
      <c r="E74" s="25"/>
      <c r="F74" s="25"/>
      <c r="G74" s="25"/>
      <c r="H74" s="25"/>
      <c r="I74" s="25"/>
      <c r="J74" s="41">
        <v>7.1336243358412973E-2</v>
      </c>
      <c r="K74" s="41">
        <v>7.4749792123910003E-2</v>
      </c>
      <c r="L74" s="41">
        <v>7.8694811960404842E-2</v>
      </c>
      <c r="M74" s="41">
        <v>7.0226062545844431E-2</v>
      </c>
      <c r="N74" s="41">
        <v>6.5123017971734615E-2</v>
      </c>
      <c r="O74" s="41">
        <v>6.9684158040589514E-2</v>
      </c>
      <c r="P74" s="41">
        <v>6.8053458380829004E-2</v>
      </c>
      <c r="Q74" s="41">
        <v>5.3274412290700845E-2</v>
      </c>
      <c r="R74" s="41">
        <v>7.1396163551287389E-2</v>
      </c>
      <c r="S74" s="41">
        <v>7.6164271828430538E-2</v>
      </c>
      <c r="T74" s="41">
        <v>7.3888457364866142E-2</v>
      </c>
      <c r="U74" s="41">
        <v>6.4128296655392603E-2</v>
      </c>
      <c r="V74" s="41">
        <v>5.2532629700989882E-2</v>
      </c>
      <c r="W74" s="41">
        <v>4.3499177862673523E-2</v>
      </c>
      <c r="X74" s="41">
        <v>6.7249046363933473E-2</v>
      </c>
      <c r="Y74" s="41"/>
      <c r="Z74" s="41"/>
      <c r="AA74" s="25"/>
      <c r="AB74" s="25"/>
      <c r="AC74" s="25"/>
      <c r="AD74" s="25"/>
      <c r="AE74" s="25"/>
      <c r="AF74" s="41">
        <v>0.66447092833066501</v>
      </c>
    </row>
    <row r="75" spans="1:32" x14ac:dyDescent="0.3">
      <c r="A75" s="1" t="str">
        <f t="shared" si="1"/>
        <v>Austria1955</v>
      </c>
      <c r="B75" s="39" t="s">
        <v>10</v>
      </c>
      <c r="C75" s="25">
        <v>72</v>
      </c>
      <c r="D75" s="40">
        <v>1955</v>
      </c>
      <c r="E75" s="25"/>
      <c r="F75" s="25"/>
      <c r="G75" s="25"/>
      <c r="H75" s="25"/>
      <c r="I75" s="25"/>
      <c r="J75" s="41">
        <v>7.0471583349665481E-2</v>
      </c>
      <c r="K75" s="41">
        <v>7.3125306317794625E-2</v>
      </c>
      <c r="L75" s="41">
        <v>8.0159355762055365E-2</v>
      </c>
      <c r="M75" s="41">
        <v>7.1226747547515054E-2</v>
      </c>
      <c r="N75" s="41">
        <v>6.3536965776729834E-2</v>
      </c>
      <c r="O75" s="41">
        <v>6.8285377241066314E-2</v>
      </c>
      <c r="P75" s="41">
        <v>7.233517548502176E-2</v>
      </c>
      <c r="Q75" s="41">
        <v>4.8602903065293211E-2</v>
      </c>
      <c r="R75" s="41">
        <v>6.9649507689925672E-2</v>
      </c>
      <c r="S75" s="41">
        <v>7.5575704779147573E-2</v>
      </c>
      <c r="T75" s="41">
        <v>7.4826871988444607E-2</v>
      </c>
      <c r="U75" s="41">
        <v>6.5591939082653927E-2</v>
      </c>
      <c r="V75" s="41">
        <v>5.2997187416270734E-2</v>
      </c>
      <c r="W75" s="41">
        <v>4.389046550519881E-2</v>
      </c>
      <c r="X75" s="41">
        <v>6.9724908993217038E-2</v>
      </c>
      <c r="Y75" s="41"/>
      <c r="Z75" s="41"/>
      <c r="AA75" s="25"/>
      <c r="AB75" s="25"/>
      <c r="AC75" s="25"/>
      <c r="AD75" s="25"/>
      <c r="AE75" s="25"/>
      <c r="AF75" s="41">
        <v>0.66262838007206859</v>
      </c>
    </row>
    <row r="76" spans="1:32" x14ac:dyDescent="0.3">
      <c r="A76" s="1" t="str">
        <f t="shared" si="1"/>
        <v>Austria1956</v>
      </c>
      <c r="B76" s="39" t="s">
        <v>10</v>
      </c>
      <c r="C76" s="25">
        <v>73</v>
      </c>
      <c r="D76" s="40">
        <v>1956</v>
      </c>
      <c r="E76" s="25"/>
      <c r="F76" s="25"/>
      <c r="G76" s="25"/>
      <c r="H76" s="25"/>
      <c r="I76" s="25"/>
      <c r="J76" s="41">
        <v>7.293121736280711E-2</v>
      </c>
      <c r="K76" s="41">
        <v>7.2293732079253256E-2</v>
      </c>
      <c r="L76" s="41">
        <v>7.8519029345002905E-2</v>
      </c>
      <c r="M76" s="41">
        <v>7.2711436448648331E-2</v>
      </c>
      <c r="N76" s="41">
        <v>6.4618834351193935E-2</v>
      </c>
      <c r="O76" s="41">
        <v>6.6812249023379441E-2</v>
      </c>
      <c r="P76" s="41">
        <v>7.1028469555661708E-2</v>
      </c>
      <c r="Q76" s="41">
        <v>5.2933193437937016E-2</v>
      </c>
      <c r="R76" s="41">
        <v>6.5070775371095721E-2</v>
      </c>
      <c r="S76" s="41">
        <v>7.3897914465243339E-2</v>
      </c>
      <c r="T76" s="41">
        <v>7.4308581939190321E-2</v>
      </c>
      <c r="U76" s="41">
        <v>6.6518939732293517E-2</v>
      </c>
      <c r="V76" s="41">
        <v>5.4356024975521659E-2</v>
      </c>
      <c r="W76" s="41">
        <v>4.433884633402161E-2</v>
      </c>
      <c r="X76" s="41">
        <v>6.9660755578750178E-2</v>
      </c>
      <c r="Y76" s="41"/>
      <c r="Z76" s="41"/>
      <c r="AA76" s="25"/>
      <c r="AB76" s="25"/>
      <c r="AC76" s="25"/>
      <c r="AD76" s="25"/>
      <c r="AE76" s="25"/>
      <c r="AF76" s="41">
        <v>0.66225641930016499</v>
      </c>
    </row>
    <row r="77" spans="1:32" x14ac:dyDescent="0.3">
      <c r="A77" s="1" t="str">
        <f t="shared" si="1"/>
        <v>Austria1957</v>
      </c>
      <c r="B77" s="39" t="s">
        <v>10</v>
      </c>
      <c r="C77" s="25">
        <v>74</v>
      </c>
      <c r="D77" s="40">
        <v>1957</v>
      </c>
      <c r="E77" s="25"/>
      <c r="F77" s="25"/>
      <c r="G77" s="25"/>
      <c r="H77" s="25"/>
      <c r="I77" s="25"/>
      <c r="J77" s="41">
        <v>7.5338015973115999E-2</v>
      </c>
      <c r="K77" s="41">
        <v>7.142459538998483E-2</v>
      </c>
      <c r="L77" s="41">
        <v>7.6841245046450402E-2</v>
      </c>
      <c r="M77" s="41">
        <v>7.4147831897672364E-2</v>
      </c>
      <c r="N77" s="41">
        <v>6.5658860595851229E-2</v>
      </c>
      <c r="O77" s="41">
        <v>6.5307598152441484E-2</v>
      </c>
      <c r="P77" s="41">
        <v>6.9687076759338246E-2</v>
      </c>
      <c r="Q77" s="41">
        <v>5.7213607301422914E-2</v>
      </c>
      <c r="R77" s="41">
        <v>6.0475583736385577E-2</v>
      </c>
      <c r="S77" s="41">
        <v>7.2185477800434175E-2</v>
      </c>
      <c r="T77" s="41">
        <v>7.3750158463452425E-2</v>
      </c>
      <c r="U77" s="41">
        <v>6.7403713308996208E-2</v>
      </c>
      <c r="V77" s="41">
        <v>5.5677632695683564E-2</v>
      </c>
      <c r="W77" s="41">
        <v>4.4759848190222037E-2</v>
      </c>
      <c r="X77" s="41">
        <v>7.0128754688548511E-2</v>
      </c>
      <c r="Y77" s="41"/>
      <c r="Z77" s="41"/>
      <c r="AA77" s="25"/>
      <c r="AB77" s="25"/>
      <c r="AC77" s="25"/>
      <c r="AD77" s="25"/>
      <c r="AE77" s="25"/>
      <c r="AF77" s="41">
        <v>0.66150754071167817</v>
      </c>
    </row>
    <row r="78" spans="1:32" x14ac:dyDescent="0.3">
      <c r="A78" s="1" t="str">
        <f t="shared" si="1"/>
        <v>Austria1958</v>
      </c>
      <c r="B78" s="39" t="s">
        <v>10</v>
      </c>
      <c r="C78" s="25">
        <v>75</v>
      </c>
      <c r="D78" s="40">
        <v>1958</v>
      </c>
      <c r="E78" s="25"/>
      <c r="F78" s="25"/>
      <c r="G78" s="25"/>
      <c r="H78" s="25"/>
      <c r="I78" s="25"/>
      <c r="J78" s="41">
        <v>7.7680813013353903E-2</v>
      </c>
      <c r="K78" s="41">
        <v>7.0512902339162506E-2</v>
      </c>
      <c r="L78" s="41">
        <v>7.5121948433478622E-2</v>
      </c>
      <c r="M78" s="41">
        <v>7.5526598915553841E-2</v>
      </c>
      <c r="N78" s="41">
        <v>6.664918987802658E-2</v>
      </c>
      <c r="O78" s="41">
        <v>6.3768118425232834E-2</v>
      </c>
      <c r="P78" s="41">
        <v>6.8307000353390948E-2</v>
      </c>
      <c r="Q78" s="41">
        <v>6.1431311865725716E-2</v>
      </c>
      <c r="R78" s="41">
        <v>5.5866553867132143E-2</v>
      </c>
      <c r="S78" s="41">
        <v>7.0434827927165766E-2</v>
      </c>
      <c r="T78" s="41">
        <v>7.3145843372848879E-2</v>
      </c>
      <c r="U78" s="41">
        <v>6.8238521041039765E-2</v>
      </c>
      <c r="V78" s="41">
        <v>5.6954569630510134E-2</v>
      </c>
      <c r="W78" s="41">
        <v>4.5148627665156725E-2</v>
      </c>
      <c r="X78" s="41">
        <v>7.1213173272221653E-2</v>
      </c>
      <c r="Y78" s="41"/>
      <c r="Z78" s="41"/>
      <c r="AA78" s="25"/>
      <c r="AB78" s="25"/>
      <c r="AC78" s="25"/>
      <c r="AD78" s="25"/>
      <c r="AE78" s="25"/>
      <c r="AF78" s="41">
        <v>0.66032253527662665</v>
      </c>
    </row>
    <row r="79" spans="1:32" x14ac:dyDescent="0.3">
      <c r="A79" s="1" t="str">
        <f t="shared" si="1"/>
        <v>Austria1959</v>
      </c>
      <c r="B79" s="39" t="s">
        <v>10</v>
      </c>
      <c r="C79" s="25">
        <v>76</v>
      </c>
      <c r="D79" s="40">
        <v>1959</v>
      </c>
      <c r="E79" s="25"/>
      <c r="F79" s="25"/>
      <c r="G79" s="25"/>
      <c r="H79" s="25"/>
      <c r="I79" s="25"/>
      <c r="J79" s="41">
        <v>7.9946406982394816E-2</v>
      </c>
      <c r="K79" s="41">
        <v>6.9552911300882175E-2</v>
      </c>
      <c r="L79" s="41">
        <v>7.3356559249766015E-2</v>
      </c>
      <c r="M79" s="41">
        <v>7.6836749075199037E-2</v>
      </c>
      <c r="N79" s="41">
        <v>6.758059040778279E-2</v>
      </c>
      <c r="O79" s="41">
        <v>6.219008625881798E-2</v>
      </c>
      <c r="P79" s="41">
        <v>6.6883699141280131E-2</v>
      </c>
      <c r="Q79" s="41">
        <v>6.5571008686181764E-2</v>
      </c>
      <c r="R79" s="41">
        <v>5.1247121352118667E-2</v>
      </c>
      <c r="S79" s="41">
        <v>6.8641955152468612E-2</v>
      </c>
      <c r="T79" s="41">
        <v>7.2488979256669223E-2</v>
      </c>
      <c r="U79" s="41">
        <v>6.9014279003679582E-2</v>
      </c>
      <c r="V79" s="41">
        <v>5.817806210413036E-2</v>
      </c>
      <c r="W79" s="41">
        <v>4.5499510560529435E-2</v>
      </c>
      <c r="X79" s="41">
        <v>7.3012081468099344E-2</v>
      </c>
      <c r="Y79" s="41"/>
      <c r="Z79" s="41"/>
      <c r="AA79" s="25"/>
      <c r="AB79" s="25"/>
      <c r="AC79" s="25"/>
      <c r="AD79" s="25"/>
      <c r="AE79" s="25"/>
      <c r="AF79" s="41">
        <v>0.65863253043832815</v>
      </c>
    </row>
    <row r="80" spans="1:32" x14ac:dyDescent="0.3">
      <c r="A80" s="1" t="str">
        <f t="shared" si="1"/>
        <v>Austria1960</v>
      </c>
      <c r="B80" s="39" t="s">
        <v>10</v>
      </c>
      <c r="C80" s="25">
        <v>77</v>
      </c>
      <c r="D80" s="40">
        <v>1960</v>
      </c>
      <c r="E80" s="25"/>
      <c r="F80" s="25"/>
      <c r="G80" s="25"/>
      <c r="H80" s="25"/>
      <c r="I80" s="25"/>
      <c r="J80" s="41">
        <v>8.2123409088496607E-2</v>
      </c>
      <c r="K80" s="41">
        <v>6.8541545037346843E-2</v>
      </c>
      <c r="L80" s="41">
        <v>7.1543586640766266E-2</v>
      </c>
      <c r="M80" s="41">
        <v>7.8069357903340519E-2</v>
      </c>
      <c r="N80" s="41">
        <v>6.8445727670626039E-2</v>
      </c>
      <c r="O80" s="41">
        <v>6.0572427385084622E-2</v>
      </c>
      <c r="P80" s="41">
        <v>6.5415379607318636E-2</v>
      </c>
      <c r="Q80" s="41">
        <v>6.9618039706886611E-2</v>
      </c>
      <c r="R80" s="41">
        <v>4.662413621068498E-2</v>
      </c>
      <c r="S80" s="41">
        <v>6.6805792917016077E-2</v>
      </c>
      <c r="T80" s="41">
        <v>7.1775558079548232E-2</v>
      </c>
      <c r="U80" s="41">
        <v>6.972390586686765E-2</v>
      </c>
      <c r="V80" s="41">
        <v>5.9340813315358731E-2</v>
      </c>
      <c r="W80" s="41">
        <v>4.5808202504414038E-2</v>
      </c>
      <c r="X80" s="41">
        <v>7.5592118066244107E-2</v>
      </c>
      <c r="Y80" s="41"/>
      <c r="Z80" s="41"/>
      <c r="AA80" s="25"/>
      <c r="AB80" s="25"/>
      <c r="AC80" s="25"/>
      <c r="AD80" s="25"/>
      <c r="AE80" s="25"/>
      <c r="AF80" s="41">
        <v>0.65639113866273213</v>
      </c>
    </row>
    <row r="81" spans="1:32" x14ac:dyDescent="0.3">
      <c r="A81" s="1" t="str">
        <f t="shared" si="1"/>
        <v>Austria1961</v>
      </c>
      <c r="B81" s="39" t="s">
        <v>10</v>
      </c>
      <c r="C81" s="25">
        <v>78</v>
      </c>
      <c r="D81" s="40">
        <v>1961</v>
      </c>
      <c r="E81" s="25"/>
      <c r="F81" s="25"/>
      <c r="G81" s="25"/>
      <c r="H81" s="25"/>
      <c r="I81" s="25"/>
      <c r="J81" s="41">
        <v>8.3504347383083932E-2</v>
      </c>
      <c r="K81" s="41">
        <v>7.0796354564970368E-2</v>
      </c>
      <c r="L81" s="41">
        <v>7.0522460001570572E-2</v>
      </c>
      <c r="M81" s="41">
        <v>7.6316437586181368E-2</v>
      </c>
      <c r="N81" s="41">
        <v>6.9957473302246359E-2</v>
      </c>
      <c r="O81" s="41">
        <v>6.1794396406016951E-2</v>
      </c>
      <c r="P81" s="41">
        <v>6.4067656545055529E-2</v>
      </c>
      <c r="Q81" s="41">
        <v>6.8322521755210711E-2</v>
      </c>
      <c r="R81" s="41">
        <v>5.0800700399991329E-2</v>
      </c>
      <c r="S81" s="41">
        <v>6.2271931619524393E-2</v>
      </c>
      <c r="T81" s="41">
        <v>7.0018101078380676E-2</v>
      </c>
      <c r="U81" s="41">
        <v>6.9084168747873168E-2</v>
      </c>
      <c r="V81" s="41">
        <v>6.0019837723593074E-2</v>
      </c>
      <c r="W81" s="41">
        <v>4.6849311829706308E-2</v>
      </c>
      <c r="X81" s="41">
        <v>7.5674301056595228E-2</v>
      </c>
      <c r="Y81" s="41"/>
      <c r="Z81" s="41"/>
      <c r="AA81" s="25"/>
      <c r="AB81" s="25"/>
      <c r="AC81" s="25"/>
      <c r="AD81" s="25"/>
      <c r="AE81" s="25"/>
      <c r="AF81" s="41">
        <v>0.65265322516407354</v>
      </c>
    </row>
    <row r="82" spans="1:32" x14ac:dyDescent="0.3">
      <c r="A82" s="1" t="str">
        <f t="shared" si="1"/>
        <v>Austria1962</v>
      </c>
      <c r="B82" s="39" t="s">
        <v>10</v>
      </c>
      <c r="C82" s="25">
        <v>79</v>
      </c>
      <c r="D82" s="40">
        <v>1962</v>
      </c>
      <c r="E82" s="25"/>
      <c r="F82" s="25"/>
      <c r="G82" s="25"/>
      <c r="H82" s="25"/>
      <c r="I82" s="25"/>
      <c r="J82" s="41">
        <v>8.4806945862839961E-2</v>
      </c>
      <c r="K82" s="41">
        <v>7.2971777537845006E-2</v>
      </c>
      <c r="L82" s="41">
        <v>6.9461341277684469E-2</v>
      </c>
      <c r="M82" s="41">
        <v>7.452799067888656E-2</v>
      </c>
      <c r="N82" s="41">
        <v>7.1399343063988818E-2</v>
      </c>
      <c r="O82" s="41">
        <v>6.2955999494901257E-2</v>
      </c>
      <c r="P82" s="41">
        <v>6.2688627181611944E-2</v>
      </c>
      <c r="Q82" s="41">
        <v>6.6991923034809997E-2</v>
      </c>
      <c r="R82" s="41">
        <v>5.4889690042492896E-2</v>
      </c>
      <c r="S82" s="41">
        <v>5.7746210815517715E-2</v>
      </c>
      <c r="T82" s="41">
        <v>6.8229834471087367E-2</v>
      </c>
      <c r="U82" s="41">
        <v>6.8400941564466439E-2</v>
      </c>
      <c r="V82" s="41">
        <v>6.0646305444620435E-2</v>
      </c>
      <c r="W82" s="41">
        <v>4.7843282906896399E-2</v>
      </c>
      <c r="X82" s="41">
        <v>7.6439786622350736E-2</v>
      </c>
      <c r="Y82" s="41"/>
      <c r="Z82" s="41"/>
      <c r="AA82" s="25"/>
      <c r="AB82" s="25"/>
      <c r="AC82" s="25"/>
      <c r="AD82" s="25"/>
      <c r="AE82" s="25"/>
      <c r="AF82" s="41">
        <v>0.64847686579238339</v>
      </c>
    </row>
    <row r="83" spans="1:32" x14ac:dyDescent="0.3">
      <c r="A83" s="1" t="str">
        <f t="shared" si="1"/>
        <v>Austria1963</v>
      </c>
      <c r="B83" s="39" t="s">
        <v>10</v>
      </c>
      <c r="C83" s="25">
        <v>80</v>
      </c>
      <c r="D83" s="40">
        <v>1963</v>
      </c>
      <c r="E83" s="25"/>
      <c r="F83" s="25"/>
      <c r="G83" s="25"/>
      <c r="H83" s="25"/>
      <c r="I83" s="25"/>
      <c r="J83" s="41">
        <v>8.605170416177195E-2</v>
      </c>
      <c r="K83" s="41">
        <v>7.5083618496875393E-2</v>
      </c>
      <c r="L83" s="41">
        <v>6.8380722009366152E-2</v>
      </c>
      <c r="M83" s="41">
        <v>7.2727133837650809E-2</v>
      </c>
      <c r="N83" s="41">
        <v>7.2787995269975023E-2</v>
      </c>
      <c r="O83" s="41">
        <v>6.4072115936167434E-2</v>
      </c>
      <c r="P83" s="41">
        <v>6.1297517959122562E-2</v>
      </c>
      <c r="Q83" s="41">
        <v>6.5646540912299253E-2</v>
      </c>
      <c r="R83" s="41">
        <v>5.8898727521061914E-2</v>
      </c>
      <c r="S83" s="41">
        <v>5.3252003274461723E-2</v>
      </c>
      <c r="T83" s="41">
        <v>6.6432183947637488E-2</v>
      </c>
      <c r="U83" s="41">
        <v>6.7693773939362462E-2</v>
      </c>
      <c r="V83" s="41">
        <v>6.1235406520201076E-2</v>
      </c>
      <c r="W83" s="41">
        <v>4.8801229784268305E-2</v>
      </c>
      <c r="X83" s="41">
        <v>7.7639326429778333E-2</v>
      </c>
      <c r="Y83" s="41"/>
      <c r="Z83" s="41"/>
      <c r="AA83" s="25"/>
      <c r="AB83" s="25"/>
      <c r="AC83" s="25"/>
      <c r="AD83" s="25"/>
      <c r="AE83" s="25"/>
      <c r="AF83" s="41">
        <v>0.64404339911793973</v>
      </c>
    </row>
    <row r="84" spans="1:32" x14ac:dyDescent="0.3">
      <c r="A84" s="1" t="str">
        <f t="shared" si="1"/>
        <v>Austria1964</v>
      </c>
      <c r="B84" s="39" t="s">
        <v>10</v>
      </c>
      <c r="C84" s="25">
        <v>81</v>
      </c>
      <c r="D84" s="40">
        <v>1964</v>
      </c>
      <c r="E84" s="25"/>
      <c r="F84" s="25"/>
      <c r="G84" s="25"/>
      <c r="H84" s="25"/>
      <c r="I84" s="25"/>
      <c r="J84" s="41">
        <v>8.7267538454217364E-2</v>
      </c>
      <c r="K84" s="41">
        <v>7.7156246573207327E-2</v>
      </c>
      <c r="L84" s="41">
        <v>6.7305318520163512E-2</v>
      </c>
      <c r="M84" s="41">
        <v>7.0940701572652143E-2</v>
      </c>
      <c r="N84" s="41">
        <v>7.4147607090072842E-2</v>
      </c>
      <c r="O84" s="41">
        <v>6.5164117075444949E-2</v>
      </c>
      <c r="P84" s="41">
        <v>5.9916839716104668E-2</v>
      </c>
      <c r="Q84" s="41">
        <v>6.4310362069310359E-2</v>
      </c>
      <c r="R84" s="41">
        <v>6.2844953450793162E-2</v>
      </c>
      <c r="S84" s="41">
        <v>4.881162450835224E-2</v>
      </c>
      <c r="T84" s="41">
        <v>6.4649789547515088E-2</v>
      </c>
      <c r="U84" s="41">
        <v>6.6986829391760247E-2</v>
      </c>
      <c r="V84" s="41">
        <v>6.1807967193826634E-2</v>
      </c>
      <c r="W84" s="41">
        <v>4.97393396143785E-2</v>
      </c>
      <c r="X84" s="41">
        <v>7.8950765222201014E-2</v>
      </c>
      <c r="Y84" s="41"/>
      <c r="Z84" s="41"/>
      <c r="AA84" s="25"/>
      <c r="AB84" s="25"/>
      <c r="AC84" s="25"/>
      <c r="AD84" s="25"/>
      <c r="AE84" s="25"/>
      <c r="AF84" s="41">
        <v>0.63958079161583237</v>
      </c>
    </row>
    <row r="85" spans="1:32" x14ac:dyDescent="0.3">
      <c r="A85" s="1" t="str">
        <f t="shared" si="1"/>
        <v>Austria1965</v>
      </c>
      <c r="B85" s="39" t="s">
        <v>10</v>
      </c>
      <c r="C85" s="25">
        <v>82</v>
      </c>
      <c r="D85" s="40">
        <v>1965</v>
      </c>
      <c r="E85" s="25"/>
      <c r="F85" s="25"/>
      <c r="G85" s="25"/>
      <c r="H85" s="25"/>
      <c r="I85" s="25"/>
      <c r="J85" s="41">
        <v>8.8478315732708715E-2</v>
      </c>
      <c r="K85" s="41">
        <v>7.9210894292947573E-2</v>
      </c>
      <c r="L85" s="41">
        <v>6.6253274171047982E-2</v>
      </c>
      <c r="M85" s="41">
        <v>6.9187731562227961E-2</v>
      </c>
      <c r="N85" s="41">
        <v>7.5498500163177648E-2</v>
      </c>
      <c r="O85" s="41">
        <v>6.6249848947648057E-2</v>
      </c>
      <c r="P85" s="41">
        <v>5.8562688575674288E-2</v>
      </c>
      <c r="Q85" s="41">
        <v>6.3000682030483396E-2</v>
      </c>
      <c r="R85" s="41">
        <v>6.6745958304892564E-2</v>
      </c>
      <c r="S85" s="41">
        <v>4.4437752319081751E-2</v>
      </c>
      <c r="T85" s="41">
        <v>6.289998046252572E-2</v>
      </c>
      <c r="U85" s="41">
        <v>6.6298213102054943E-2</v>
      </c>
      <c r="V85" s="41">
        <v>6.2380853604033767E-2</v>
      </c>
      <c r="W85" s="41">
        <v>5.0671247880129236E-2</v>
      </c>
      <c r="X85" s="41">
        <v>8.0124058851366309E-2</v>
      </c>
      <c r="Y85" s="41"/>
      <c r="Z85" s="41"/>
      <c r="AA85" s="25"/>
      <c r="AB85" s="25"/>
      <c r="AC85" s="25"/>
      <c r="AD85" s="25"/>
      <c r="AE85" s="25"/>
      <c r="AF85" s="41">
        <v>0.63526220907180009</v>
      </c>
    </row>
    <row r="86" spans="1:32" x14ac:dyDescent="0.3">
      <c r="A86" s="1" t="str">
        <f t="shared" si="1"/>
        <v>Austria1966</v>
      </c>
      <c r="B86" s="39" t="s">
        <v>10</v>
      </c>
      <c r="C86" s="25">
        <v>83</v>
      </c>
      <c r="D86" s="40">
        <v>1966</v>
      </c>
      <c r="E86" s="25"/>
      <c r="F86" s="25"/>
      <c r="G86" s="25"/>
      <c r="H86" s="25"/>
      <c r="I86" s="25"/>
      <c r="J86" s="41">
        <v>8.7273670289339647E-2</v>
      </c>
      <c r="K86" s="41">
        <v>8.0533170702156917E-2</v>
      </c>
      <c r="L86" s="41">
        <v>6.8401393164726002E-2</v>
      </c>
      <c r="M86" s="41">
        <v>6.8210537492861628E-2</v>
      </c>
      <c r="N86" s="41">
        <v>7.3895096084668044E-2</v>
      </c>
      <c r="O86" s="41">
        <v>6.7835469342276231E-2</v>
      </c>
      <c r="P86" s="41">
        <v>5.9846784551581059E-2</v>
      </c>
      <c r="Q86" s="41">
        <v>6.1766122845982062E-2</v>
      </c>
      <c r="R86" s="41">
        <v>6.5520997186852739E-2</v>
      </c>
      <c r="S86" s="41">
        <v>4.8411725508160031E-2</v>
      </c>
      <c r="T86" s="41">
        <v>5.8626179490094084E-2</v>
      </c>
      <c r="U86" s="41">
        <v>6.46775022410567E-2</v>
      </c>
      <c r="V86" s="41">
        <v>6.1813714246041825E-2</v>
      </c>
      <c r="W86" s="41">
        <v>5.1189342575721171E-2</v>
      </c>
      <c r="X86" s="41">
        <v>8.199829427848182E-2</v>
      </c>
      <c r="Y86" s="41"/>
      <c r="Z86" s="41"/>
      <c r="AA86" s="25"/>
      <c r="AB86" s="25"/>
      <c r="AC86" s="25"/>
      <c r="AD86" s="25"/>
      <c r="AE86" s="25"/>
      <c r="AF86" s="41">
        <v>0.63060412898957441</v>
      </c>
    </row>
    <row r="87" spans="1:32" x14ac:dyDescent="0.3">
      <c r="A87" s="1" t="str">
        <f t="shared" si="1"/>
        <v>Austria1967</v>
      </c>
      <c r="B87" s="39" t="s">
        <v>10</v>
      </c>
      <c r="C87" s="25">
        <v>84</v>
      </c>
      <c r="D87" s="40">
        <v>1967</v>
      </c>
      <c r="E87" s="25"/>
      <c r="F87" s="25"/>
      <c r="G87" s="25"/>
      <c r="H87" s="25"/>
      <c r="I87" s="25"/>
      <c r="J87" s="41">
        <v>8.61086264332412E-2</v>
      </c>
      <c r="K87" s="41">
        <v>8.1861674153172845E-2</v>
      </c>
      <c r="L87" s="41">
        <v>7.0542033510881633E-2</v>
      </c>
      <c r="M87" s="41">
        <v>6.7264739266225421E-2</v>
      </c>
      <c r="N87" s="41">
        <v>7.2332489903398162E-2</v>
      </c>
      <c r="O87" s="41">
        <v>6.9420457963377175E-2</v>
      </c>
      <c r="P87" s="41">
        <v>6.1131752992516566E-2</v>
      </c>
      <c r="Q87" s="41">
        <v>6.0564348932389808E-2</v>
      </c>
      <c r="R87" s="41">
        <v>6.4329760042582368E-2</v>
      </c>
      <c r="S87" s="41">
        <v>5.2349843786637346E-2</v>
      </c>
      <c r="T87" s="41">
        <v>5.4422135036375364E-2</v>
      </c>
      <c r="U87" s="41">
        <v>6.3095207007905579E-2</v>
      </c>
      <c r="V87" s="41">
        <v>6.1271060322807123E-2</v>
      </c>
      <c r="W87" s="41">
        <v>5.1715410927534344E-2</v>
      </c>
      <c r="X87" s="41">
        <v>8.3590459720954913E-2</v>
      </c>
      <c r="Y87" s="41"/>
      <c r="Z87" s="41"/>
      <c r="AA87" s="25"/>
      <c r="AB87" s="25"/>
      <c r="AC87" s="25"/>
      <c r="AD87" s="25"/>
      <c r="AE87" s="25"/>
      <c r="AF87" s="41">
        <v>0.62618179525421502</v>
      </c>
    </row>
    <row r="88" spans="1:32" x14ac:dyDescent="0.3">
      <c r="A88" s="1" t="str">
        <f t="shared" si="1"/>
        <v>Austria1968</v>
      </c>
      <c r="B88" s="39" t="s">
        <v>10</v>
      </c>
      <c r="C88" s="25">
        <v>85</v>
      </c>
      <c r="D88" s="40">
        <v>1968</v>
      </c>
      <c r="E88" s="25"/>
      <c r="F88" s="25"/>
      <c r="G88" s="25"/>
      <c r="H88" s="25"/>
      <c r="I88" s="25"/>
      <c r="J88" s="41">
        <v>8.498640178396541E-2</v>
      </c>
      <c r="K88" s="41">
        <v>8.3202221131638471E-2</v>
      </c>
      <c r="L88" s="41">
        <v>7.2681334659253569E-2</v>
      </c>
      <c r="M88" s="41">
        <v>6.6352809939235827E-2</v>
      </c>
      <c r="N88" s="41">
        <v>7.0812723453075113E-2</v>
      </c>
      <c r="O88" s="41">
        <v>7.1010266195706676E-2</v>
      </c>
      <c r="P88" s="41">
        <v>6.2422269002524844E-2</v>
      </c>
      <c r="Q88" s="41">
        <v>5.9397190598881142E-2</v>
      </c>
      <c r="R88" s="41">
        <v>6.3174287479309407E-2</v>
      </c>
      <c r="S88" s="41">
        <v>5.6259322876644209E-2</v>
      </c>
      <c r="T88" s="41">
        <v>5.0285955362120431E-2</v>
      </c>
      <c r="U88" s="41">
        <v>6.1552860306984966E-2</v>
      </c>
      <c r="V88" s="41">
        <v>6.0755505474802136E-2</v>
      </c>
      <c r="W88" s="41">
        <v>5.2252772916787739E-2</v>
      </c>
      <c r="X88" s="41">
        <v>8.4854078819070033E-2</v>
      </c>
      <c r="Y88" s="41"/>
      <c r="Z88" s="41"/>
      <c r="AA88" s="25"/>
      <c r="AB88" s="25"/>
      <c r="AC88" s="25"/>
      <c r="AD88" s="25"/>
      <c r="AE88" s="25"/>
      <c r="AF88" s="41">
        <v>0.6220231906892848</v>
      </c>
    </row>
    <row r="89" spans="1:32" x14ac:dyDescent="0.3">
      <c r="A89" s="1" t="str">
        <f t="shared" si="1"/>
        <v>Austria1969</v>
      </c>
      <c r="B89" s="39" t="s">
        <v>10</v>
      </c>
      <c r="C89" s="25">
        <v>86</v>
      </c>
      <c r="D89" s="40">
        <v>1969</v>
      </c>
      <c r="E89" s="25"/>
      <c r="F89" s="25"/>
      <c r="G89" s="25"/>
      <c r="H89" s="25"/>
      <c r="I89" s="25"/>
      <c r="J89" s="41">
        <v>8.3907738973790919E-2</v>
      </c>
      <c r="K89" s="41">
        <v>8.455858364808623E-2</v>
      </c>
      <c r="L89" s="41">
        <v>7.4823800377302033E-2</v>
      </c>
      <c r="M89" s="41">
        <v>6.5475284682656024E-2</v>
      </c>
      <c r="N89" s="41">
        <v>6.9335685605544609E-2</v>
      </c>
      <c r="O89" s="41">
        <v>7.2608669703888282E-2</v>
      </c>
      <c r="P89" s="41">
        <v>6.3721518018460446E-2</v>
      </c>
      <c r="Q89" s="41">
        <v>5.8264688966685393E-2</v>
      </c>
      <c r="R89" s="41">
        <v>6.2054730473120913E-2</v>
      </c>
      <c r="S89" s="41">
        <v>6.0146462131031232E-2</v>
      </c>
      <c r="T89" s="41">
        <v>4.6213745430585436E-2</v>
      </c>
      <c r="U89" s="41">
        <v>6.0050089267338756E-2</v>
      </c>
      <c r="V89" s="41">
        <v>6.0267938506565859E-2</v>
      </c>
      <c r="W89" s="41">
        <v>5.2803417289147225E-2</v>
      </c>
      <c r="X89" s="41">
        <v>8.5767646925796637E-2</v>
      </c>
      <c r="Y89" s="41"/>
      <c r="Z89" s="41"/>
      <c r="AA89" s="25"/>
      <c r="AB89" s="25"/>
      <c r="AC89" s="25"/>
      <c r="AD89" s="25"/>
      <c r="AE89" s="25"/>
      <c r="AF89" s="41">
        <v>0.61813881278587701</v>
      </c>
    </row>
    <row r="90" spans="1:32" x14ac:dyDescent="0.3">
      <c r="A90" s="1" t="str">
        <f t="shared" si="1"/>
        <v>Austria1970</v>
      </c>
      <c r="B90" s="39" t="s">
        <v>10</v>
      </c>
      <c r="C90" s="25">
        <v>87</v>
      </c>
      <c r="D90" s="40">
        <v>1970</v>
      </c>
      <c r="E90" s="25"/>
      <c r="F90" s="25"/>
      <c r="G90" s="25"/>
      <c r="H90" s="25"/>
      <c r="I90" s="25"/>
      <c r="J90" s="41">
        <v>8.2874041279159122E-2</v>
      </c>
      <c r="K90" s="41">
        <v>8.5935396483449639E-2</v>
      </c>
      <c r="L90" s="41">
        <v>7.6974773847211353E-2</v>
      </c>
      <c r="M90" s="41">
        <v>6.4633211296360751E-2</v>
      </c>
      <c r="N90" s="41">
        <v>6.7901763921176556E-2</v>
      </c>
      <c r="O90" s="41">
        <v>7.4220219964829706E-2</v>
      </c>
      <c r="P90" s="41">
        <v>6.5033357985742793E-2</v>
      </c>
      <c r="Q90" s="41">
        <v>5.7167312982356527E-2</v>
      </c>
      <c r="R90" s="41">
        <v>6.097170263814515E-2</v>
      </c>
      <c r="S90" s="41">
        <v>6.4018410209879265E-2</v>
      </c>
      <c r="T90" s="41">
        <v>4.2201693639172345E-2</v>
      </c>
      <c r="U90" s="41">
        <v>5.8586934897664984E-2</v>
      </c>
      <c r="V90" s="41">
        <v>5.9809745895533617E-2</v>
      </c>
      <c r="W90" s="41">
        <v>5.3369847661958202E-2</v>
      </c>
      <c r="X90" s="41">
        <v>8.6301587297360038E-2</v>
      </c>
      <c r="Y90" s="41"/>
      <c r="Z90" s="41"/>
      <c r="AA90" s="25"/>
      <c r="AB90" s="25"/>
      <c r="AC90" s="25"/>
      <c r="AD90" s="25"/>
      <c r="AE90" s="25"/>
      <c r="AF90" s="41">
        <v>0.61454435343086167</v>
      </c>
    </row>
    <row r="91" spans="1:32" x14ac:dyDescent="0.3">
      <c r="A91" s="1" t="str">
        <f t="shared" si="1"/>
        <v>Austria1971</v>
      </c>
      <c r="B91" s="39" t="s">
        <v>10</v>
      </c>
      <c r="C91" s="25">
        <v>88</v>
      </c>
      <c r="D91" s="40">
        <v>1971</v>
      </c>
      <c r="E91" s="25"/>
      <c r="F91" s="25"/>
      <c r="G91" s="25"/>
      <c r="H91" s="25"/>
      <c r="I91" s="25"/>
      <c r="J91" s="41">
        <v>7.9468269893978233E-2</v>
      </c>
      <c r="K91" s="41">
        <v>8.4979460992057873E-2</v>
      </c>
      <c r="L91" s="41">
        <v>7.8431476521820059E-2</v>
      </c>
      <c r="M91" s="41">
        <v>6.6890180634831459E-2</v>
      </c>
      <c r="N91" s="41">
        <v>6.7198341979022594E-2</v>
      </c>
      <c r="O91" s="41">
        <v>7.2959127062666676E-2</v>
      </c>
      <c r="P91" s="41">
        <v>6.6825780402099785E-2</v>
      </c>
      <c r="Q91" s="41">
        <v>5.8617415291754398E-2</v>
      </c>
      <c r="R91" s="41">
        <v>5.99625290864884E-2</v>
      </c>
      <c r="S91" s="41">
        <v>6.3002835174510982E-2</v>
      </c>
      <c r="T91" s="41">
        <v>4.6070770526646224E-2</v>
      </c>
      <c r="U91" s="41">
        <v>5.4752499883673936E-2</v>
      </c>
      <c r="V91" s="41">
        <v>5.8545856531712077E-2</v>
      </c>
      <c r="W91" s="41">
        <v>5.3114469756614047E-2</v>
      </c>
      <c r="X91" s="41">
        <v>8.9180986262123452E-2</v>
      </c>
      <c r="Y91" s="41"/>
      <c r="Z91" s="41"/>
      <c r="AA91" s="25"/>
      <c r="AB91" s="25"/>
      <c r="AC91" s="25"/>
      <c r="AD91" s="25"/>
      <c r="AE91" s="25"/>
      <c r="AF91" s="41">
        <v>0.61482533657340654</v>
      </c>
    </row>
    <row r="92" spans="1:32" x14ac:dyDescent="0.3">
      <c r="A92" s="1" t="str">
        <f t="shared" si="1"/>
        <v>Austria1972</v>
      </c>
      <c r="B92" s="39" t="s">
        <v>10</v>
      </c>
      <c r="C92" s="25">
        <v>89</v>
      </c>
      <c r="D92" s="40">
        <v>1972</v>
      </c>
      <c r="E92" s="25"/>
      <c r="F92" s="25"/>
      <c r="G92" s="25"/>
      <c r="H92" s="25"/>
      <c r="I92" s="25"/>
      <c r="J92" s="41">
        <v>7.6127922299126183E-2</v>
      </c>
      <c r="K92" s="41">
        <v>8.4070819128400268E-2</v>
      </c>
      <c r="L92" s="41">
        <v>7.9912090059495677E-2</v>
      </c>
      <c r="M92" s="41">
        <v>6.9158979938365339E-2</v>
      </c>
      <c r="N92" s="41">
        <v>6.6531874945534919E-2</v>
      </c>
      <c r="O92" s="41">
        <v>7.1742354423092666E-2</v>
      </c>
      <c r="P92" s="41">
        <v>6.8633923360700108E-2</v>
      </c>
      <c r="Q92" s="41">
        <v>6.0082337997744817E-2</v>
      </c>
      <c r="R92" s="41">
        <v>5.8989550626777541E-2</v>
      </c>
      <c r="S92" s="41">
        <v>6.2024912657816698E-2</v>
      </c>
      <c r="T92" s="41">
        <v>4.9928462592722669E-2</v>
      </c>
      <c r="U92" s="41">
        <v>5.0975697351082573E-2</v>
      </c>
      <c r="V92" s="41">
        <v>5.7319657866870176E-2</v>
      </c>
      <c r="W92" s="41">
        <v>5.2885764610505356E-2</v>
      </c>
      <c r="X92" s="41">
        <v>9.1615652141765036E-2</v>
      </c>
      <c r="Y92" s="41"/>
      <c r="Z92" s="41"/>
      <c r="AA92" s="25"/>
      <c r="AB92" s="25"/>
      <c r="AC92" s="25"/>
      <c r="AD92" s="25"/>
      <c r="AE92" s="25"/>
      <c r="AF92" s="41">
        <v>0.61538775176070748</v>
      </c>
    </row>
    <row r="93" spans="1:32" x14ac:dyDescent="0.3">
      <c r="A93" s="1" t="str">
        <f t="shared" si="1"/>
        <v>Austria1973</v>
      </c>
      <c r="B93" s="39" t="s">
        <v>10</v>
      </c>
      <c r="C93" s="25">
        <v>90</v>
      </c>
      <c r="D93" s="40">
        <v>1973</v>
      </c>
      <c r="E93" s="25"/>
      <c r="F93" s="25"/>
      <c r="G93" s="25"/>
      <c r="H93" s="25"/>
      <c r="I93" s="25"/>
      <c r="J93" s="41">
        <v>7.2861490276585172E-2</v>
      </c>
      <c r="K93" s="41">
        <v>8.3223508588385842E-2</v>
      </c>
      <c r="L93" s="41">
        <v>8.1433887030073343E-2</v>
      </c>
      <c r="M93" s="41">
        <v>7.1456212556381335E-2</v>
      </c>
      <c r="N93" s="41">
        <v>6.5913560141730582E-2</v>
      </c>
      <c r="O93" s="41">
        <v>7.0581141411449638E-2</v>
      </c>
      <c r="P93" s="41">
        <v>7.0473520925657243E-2</v>
      </c>
      <c r="Q93" s="41">
        <v>6.1575657083074248E-2</v>
      </c>
      <c r="R93" s="41">
        <v>5.8062054830123999E-2</v>
      </c>
      <c r="S93" s="41">
        <v>6.1094483759215938E-2</v>
      </c>
      <c r="T93" s="41">
        <v>5.3790476942462251E-2</v>
      </c>
      <c r="U93" s="41">
        <v>4.7259632119016827E-2</v>
      </c>
      <c r="V93" s="41">
        <v>5.6139703971285412E-2</v>
      </c>
      <c r="W93" s="41">
        <v>5.2693137516161823E-2</v>
      </c>
      <c r="X93" s="41">
        <v>9.3441532848396291E-2</v>
      </c>
      <c r="Y93" s="41"/>
      <c r="Z93" s="41"/>
      <c r="AA93" s="25"/>
      <c r="AB93" s="25"/>
      <c r="AC93" s="25"/>
      <c r="AD93" s="25"/>
      <c r="AE93" s="25"/>
      <c r="AF93" s="41">
        <v>0.6163464437403976</v>
      </c>
    </row>
    <row r="94" spans="1:32" x14ac:dyDescent="0.3">
      <c r="A94" s="1" t="str">
        <f t="shared" si="1"/>
        <v>Austria1974</v>
      </c>
      <c r="B94" s="39" t="s">
        <v>10</v>
      </c>
      <c r="C94" s="25">
        <v>91</v>
      </c>
      <c r="D94" s="40">
        <v>1974</v>
      </c>
      <c r="E94" s="25"/>
      <c r="F94" s="25"/>
      <c r="G94" s="25"/>
      <c r="H94" s="25"/>
      <c r="I94" s="25"/>
      <c r="J94" s="41">
        <v>6.9678469069366158E-2</v>
      </c>
      <c r="K94" s="41">
        <v>8.2454900811717136E-2</v>
      </c>
      <c r="L94" s="41">
        <v>8.301918546827855E-2</v>
      </c>
      <c r="M94" s="41">
        <v>7.3803638811610006E-2</v>
      </c>
      <c r="N94" s="41">
        <v>6.5357275260218936E-2</v>
      </c>
      <c r="O94" s="41">
        <v>6.9489218938875982E-2</v>
      </c>
      <c r="P94" s="41">
        <v>7.2365070013096278E-2</v>
      </c>
      <c r="Q94" s="41">
        <v>6.3115023540741819E-2</v>
      </c>
      <c r="R94" s="41">
        <v>5.7191399936356503E-2</v>
      </c>
      <c r="S94" s="41">
        <v>6.0223602914998127E-2</v>
      </c>
      <c r="T94" s="41">
        <v>5.7678020624273373E-2</v>
      </c>
      <c r="U94" s="41">
        <v>4.3606848082135816E-2</v>
      </c>
      <c r="V94" s="41">
        <v>5.50163362140942E-2</v>
      </c>
      <c r="W94" s="41">
        <v>5.2548365380879015E-2</v>
      </c>
      <c r="X94" s="41">
        <v>9.4452644933358032E-2</v>
      </c>
      <c r="Y94" s="41"/>
      <c r="Z94" s="41"/>
      <c r="AA94" s="25"/>
      <c r="AB94" s="25"/>
      <c r="AC94" s="25"/>
      <c r="AD94" s="25"/>
      <c r="AE94" s="25"/>
      <c r="AF94" s="41">
        <v>0.61784643433640107</v>
      </c>
    </row>
    <row r="95" spans="1:32" x14ac:dyDescent="0.3">
      <c r="A95" s="1" t="str">
        <f t="shared" si="1"/>
        <v>Austria1975</v>
      </c>
      <c r="B95" s="39" t="s">
        <v>10</v>
      </c>
      <c r="C95" s="25">
        <v>92</v>
      </c>
      <c r="D95" s="40">
        <v>1975</v>
      </c>
      <c r="E95" s="25"/>
      <c r="F95" s="25"/>
      <c r="G95" s="25"/>
      <c r="H95" s="25"/>
      <c r="I95" s="25"/>
      <c r="J95" s="41">
        <v>6.6578895137974686E-2</v>
      </c>
      <c r="K95" s="41">
        <v>8.1773559943461957E-2</v>
      </c>
      <c r="L95" s="41">
        <v>8.4683313280383754E-2</v>
      </c>
      <c r="M95" s="41">
        <v>7.6217551386721108E-2</v>
      </c>
      <c r="N95" s="41">
        <v>6.4869959090934112E-2</v>
      </c>
      <c r="O95" s="41">
        <v>6.8472542054168389E-2</v>
      </c>
      <c r="P95" s="41">
        <v>7.4323380096165015E-2</v>
      </c>
      <c r="Q95" s="41">
        <v>6.471304006298785E-2</v>
      </c>
      <c r="R95" s="41">
        <v>5.6382566754822734E-2</v>
      </c>
      <c r="S95" s="41">
        <v>5.9417645564356594E-2</v>
      </c>
      <c r="T95" s="41">
        <v>6.1609661492752224E-2</v>
      </c>
      <c r="U95" s="41">
        <v>4.0012647909620933E-2</v>
      </c>
      <c r="V95" s="41">
        <v>5.3953533614625224E-2</v>
      </c>
      <c r="W95" s="41">
        <v>5.2457886839488224E-2</v>
      </c>
      <c r="X95" s="41">
        <v>9.453381677153716E-2</v>
      </c>
      <c r="Y95" s="41"/>
      <c r="Z95" s="41"/>
      <c r="AA95" s="25"/>
      <c r="AB95" s="25"/>
      <c r="AC95" s="25"/>
      <c r="AD95" s="25"/>
      <c r="AE95" s="25"/>
      <c r="AF95" s="41">
        <v>0.61997252802715408</v>
      </c>
    </row>
    <row r="96" spans="1:32" x14ac:dyDescent="0.3">
      <c r="A96" s="1" t="str">
        <f t="shared" si="1"/>
        <v>Austria1976</v>
      </c>
      <c r="B96" s="39" t="s">
        <v>10</v>
      </c>
      <c r="C96" s="25">
        <v>93</v>
      </c>
      <c r="D96" s="40">
        <v>1976</v>
      </c>
      <c r="E96" s="25"/>
      <c r="F96" s="25"/>
      <c r="G96" s="25"/>
      <c r="H96" s="25"/>
      <c r="I96" s="25"/>
      <c r="J96" s="41">
        <v>6.4509072495038358E-2</v>
      </c>
      <c r="K96" s="41">
        <v>7.8682519812500712E-2</v>
      </c>
      <c r="L96" s="41">
        <v>8.4052863389937477E-2</v>
      </c>
      <c r="M96" s="41">
        <v>7.7842395344180276E-2</v>
      </c>
      <c r="N96" s="41">
        <v>6.7048291234062724E-2</v>
      </c>
      <c r="O96" s="41">
        <v>6.7684236074634863E-2</v>
      </c>
      <c r="P96" s="41">
        <v>7.3070620464931943E-2</v>
      </c>
      <c r="Q96" s="41">
        <v>6.6513204314873814E-2</v>
      </c>
      <c r="R96" s="41">
        <v>5.7890035509956306E-2</v>
      </c>
      <c r="S96" s="41">
        <v>5.8586343082582926E-2</v>
      </c>
      <c r="T96" s="41">
        <v>6.0819921431469554E-2</v>
      </c>
      <c r="U96" s="41">
        <v>4.3816502536650107E-2</v>
      </c>
      <c r="V96" s="41">
        <v>5.0653007862095138E-2</v>
      </c>
      <c r="W96" s="41">
        <v>5.167975093754882E-2</v>
      </c>
      <c r="X96" s="41">
        <v>9.7151235509536971E-2</v>
      </c>
      <c r="Y96" s="41"/>
      <c r="Z96" s="41"/>
      <c r="AA96" s="25"/>
      <c r="AB96" s="25"/>
      <c r="AC96" s="25"/>
      <c r="AD96" s="25"/>
      <c r="AE96" s="25"/>
      <c r="AF96" s="41">
        <v>0.62392455785543766</v>
      </c>
    </row>
    <row r="97" spans="1:32" x14ac:dyDescent="0.3">
      <c r="A97" s="1" t="str">
        <f t="shared" si="1"/>
        <v>Austria1977</v>
      </c>
      <c r="B97" s="39" t="s">
        <v>10</v>
      </c>
      <c r="C97" s="25">
        <v>94</v>
      </c>
      <c r="D97" s="40">
        <v>1977</v>
      </c>
      <c r="E97" s="25"/>
      <c r="F97" s="25"/>
      <c r="G97" s="25"/>
      <c r="H97" s="25"/>
      <c r="I97" s="25"/>
      <c r="J97" s="41">
        <v>6.2499586924467762E-2</v>
      </c>
      <c r="K97" s="41">
        <v>7.5664894244795639E-2</v>
      </c>
      <c r="L97" s="41">
        <v>8.3501684561360992E-2</v>
      </c>
      <c r="M97" s="41">
        <v>7.9541352401424431E-2</v>
      </c>
      <c r="N97" s="41">
        <v>6.9290706036567798E-2</v>
      </c>
      <c r="O97" s="41">
        <v>6.6959674910867475E-2</v>
      </c>
      <c r="P97" s="41">
        <v>7.1886551362205078E-2</v>
      </c>
      <c r="Q97" s="41">
        <v>6.8376825597149846E-2</v>
      </c>
      <c r="R97" s="41">
        <v>5.9452715571662443E-2</v>
      </c>
      <c r="S97" s="41">
        <v>5.781016989337668E-2</v>
      </c>
      <c r="T97" s="41">
        <v>6.0087435632341264E-2</v>
      </c>
      <c r="U97" s="41">
        <v>4.766298911421394E-2</v>
      </c>
      <c r="V97" s="41">
        <v>4.7399328903065467E-2</v>
      </c>
      <c r="W97" s="41">
        <v>5.0950231086254891E-2</v>
      </c>
      <c r="X97" s="41">
        <v>9.8915853760246253E-2</v>
      </c>
      <c r="Y97" s="41"/>
      <c r="Z97" s="41"/>
      <c r="AA97" s="25"/>
      <c r="AB97" s="25"/>
      <c r="AC97" s="25"/>
      <c r="AD97" s="25"/>
      <c r="AE97" s="25"/>
      <c r="AF97" s="41">
        <v>0.62846774942287442</v>
      </c>
    </row>
    <row r="98" spans="1:32" x14ac:dyDescent="0.3">
      <c r="A98" s="1" t="str">
        <f t="shared" si="1"/>
        <v>Austria1978</v>
      </c>
      <c r="B98" s="39" t="s">
        <v>10</v>
      </c>
      <c r="C98" s="25">
        <v>95</v>
      </c>
      <c r="D98" s="40">
        <v>1978</v>
      </c>
      <c r="E98" s="25"/>
      <c r="F98" s="25"/>
      <c r="G98" s="25"/>
      <c r="H98" s="25"/>
      <c r="I98" s="25"/>
      <c r="J98" s="41">
        <v>6.0524120016664233E-2</v>
      </c>
      <c r="K98" s="41">
        <v>7.2687360767531892E-2</v>
      </c>
      <c r="L98" s="41">
        <v>8.2999941310154299E-2</v>
      </c>
      <c r="M98" s="41">
        <v>8.129155474127954E-2</v>
      </c>
      <c r="N98" s="41">
        <v>7.1579186191106481E-2</v>
      </c>
      <c r="O98" s="41">
        <v>6.6274228107079156E-2</v>
      </c>
      <c r="P98" s="41">
        <v>7.074371588652717E-2</v>
      </c>
      <c r="Q98" s="41">
        <v>7.0285252344672464E-2</v>
      </c>
      <c r="R98" s="41">
        <v>6.1054245566980012E-2</v>
      </c>
      <c r="S98" s="41">
        <v>5.7067485050829737E-2</v>
      </c>
      <c r="T98" s="41">
        <v>5.9389896076958007E-2</v>
      </c>
      <c r="U98" s="41">
        <v>5.1545466445754758E-2</v>
      </c>
      <c r="V98" s="41">
        <v>4.4168218490084891E-2</v>
      </c>
      <c r="W98" s="41">
        <v>5.025014084906481E-2</v>
      </c>
      <c r="X98" s="41">
        <v>0.10013918815531264</v>
      </c>
      <c r="Y98" s="41"/>
      <c r="Z98" s="41"/>
      <c r="AA98" s="25"/>
      <c r="AB98" s="25"/>
      <c r="AC98" s="25"/>
      <c r="AD98" s="25"/>
      <c r="AE98" s="25"/>
      <c r="AF98" s="41">
        <v>0.6333992489012723</v>
      </c>
    </row>
    <row r="99" spans="1:32" x14ac:dyDescent="0.3">
      <c r="A99" s="1" t="str">
        <f t="shared" si="1"/>
        <v>Austria1979</v>
      </c>
      <c r="B99" s="39" t="s">
        <v>10</v>
      </c>
      <c r="C99" s="25">
        <v>96</v>
      </c>
      <c r="D99" s="40">
        <v>1979</v>
      </c>
      <c r="E99" s="25"/>
      <c r="F99" s="25"/>
      <c r="G99" s="25"/>
      <c r="H99" s="25"/>
      <c r="I99" s="25"/>
      <c r="J99" s="41">
        <v>5.8551506411874593E-2</v>
      </c>
      <c r="K99" s="41">
        <v>6.971167600679895E-2</v>
      </c>
      <c r="L99" s="41">
        <v>8.2507867588899553E-2</v>
      </c>
      <c r="M99" s="41">
        <v>8.3057073677656051E-2</v>
      </c>
      <c r="N99" s="41">
        <v>7.3883102144023161E-2</v>
      </c>
      <c r="O99" s="41">
        <v>6.5595759495801154E-2</v>
      </c>
      <c r="P99" s="41">
        <v>6.9607256904124795E-2</v>
      </c>
      <c r="Q99" s="41">
        <v>7.2207952575688725E-2</v>
      </c>
      <c r="R99" s="41">
        <v>6.2668027717473623E-2</v>
      </c>
      <c r="S99" s="41">
        <v>5.6330411386546847E-2</v>
      </c>
      <c r="T99" s="41">
        <v>5.8698392613722422E-2</v>
      </c>
      <c r="U99" s="41">
        <v>5.5444886908668653E-2</v>
      </c>
      <c r="V99" s="41">
        <v>4.0934523358745221E-2</v>
      </c>
      <c r="W99" s="41">
        <v>4.9554871173490854E-2</v>
      </c>
      <c r="X99" s="41">
        <v>0.1012466920364854</v>
      </c>
      <c r="Y99" s="41"/>
      <c r="Z99" s="41"/>
      <c r="AA99" s="25"/>
      <c r="AB99" s="25"/>
      <c r="AC99" s="25"/>
      <c r="AD99" s="25"/>
      <c r="AE99" s="25"/>
      <c r="AF99" s="41">
        <v>0.6384273867824507</v>
      </c>
    </row>
    <row r="100" spans="1:32" x14ac:dyDescent="0.3">
      <c r="A100" s="1" t="str">
        <f t="shared" si="1"/>
        <v>Austria1980</v>
      </c>
      <c r="B100" s="39" t="s">
        <v>10</v>
      </c>
      <c r="C100" s="25">
        <v>97</v>
      </c>
      <c r="D100" s="40">
        <v>1980</v>
      </c>
      <c r="E100" s="25"/>
      <c r="F100" s="25"/>
      <c r="G100" s="25"/>
      <c r="H100" s="25"/>
      <c r="I100" s="25"/>
      <c r="J100" s="41">
        <v>5.6560061253589942E-2</v>
      </c>
      <c r="K100" s="41">
        <v>6.6711998745865128E-2</v>
      </c>
      <c r="L100" s="41">
        <v>8.1994990568321324E-2</v>
      </c>
      <c r="M100" s="41">
        <v>8.4807316945075914E-2</v>
      </c>
      <c r="N100" s="41">
        <v>7.6175267717912845E-2</v>
      </c>
      <c r="O100" s="41">
        <v>6.4900031840388964E-2</v>
      </c>
      <c r="P100" s="41">
        <v>6.8451439589673604E-2</v>
      </c>
      <c r="Q100" s="41">
        <v>7.411834436821968E-2</v>
      </c>
      <c r="R100" s="41">
        <v>6.4270990009699533E-2</v>
      </c>
      <c r="S100" s="41">
        <v>5.5578129456782428E-2</v>
      </c>
      <c r="T100" s="41">
        <v>5.7991233428749199E-2</v>
      </c>
      <c r="U100" s="41">
        <v>5.9340928957497756E-2</v>
      </c>
      <c r="V100" s="41">
        <v>3.7683014778073544E-2</v>
      </c>
      <c r="W100" s="41">
        <v>4.884610509381726E-2</v>
      </c>
      <c r="X100" s="41">
        <v>0.10257014724633295</v>
      </c>
      <c r="Y100" s="41"/>
      <c r="Z100" s="41"/>
      <c r="AA100" s="25"/>
      <c r="AB100" s="25"/>
      <c r="AC100" s="25"/>
      <c r="AD100" s="25"/>
      <c r="AE100" s="25"/>
      <c r="AF100" s="41">
        <v>0.64331669709207351</v>
      </c>
    </row>
    <row r="101" spans="1:32" x14ac:dyDescent="0.3">
      <c r="A101" s="1" t="str">
        <f t="shared" si="1"/>
        <v>Austria1981</v>
      </c>
      <c r="B101" s="39" t="s">
        <v>10</v>
      </c>
      <c r="C101" s="25">
        <v>98</v>
      </c>
      <c r="D101" s="40">
        <v>1981</v>
      </c>
      <c r="E101" s="25"/>
      <c r="F101" s="25"/>
      <c r="G101" s="25"/>
      <c r="H101" s="25"/>
      <c r="I101" s="25"/>
      <c r="J101" s="41">
        <v>5.6907368099922834E-2</v>
      </c>
      <c r="K101" s="41">
        <v>6.4727203081082318E-2</v>
      </c>
      <c r="L101" s="41">
        <v>7.8990302199083234E-2</v>
      </c>
      <c r="M101" s="41">
        <v>8.4293203372456299E-2</v>
      </c>
      <c r="N101" s="41">
        <v>7.7938247156271567E-2</v>
      </c>
      <c r="O101" s="41">
        <v>6.7211311211918187E-2</v>
      </c>
      <c r="P101" s="41">
        <v>6.7795060288860676E-2</v>
      </c>
      <c r="Q101" s="41">
        <v>7.2991001391271251E-2</v>
      </c>
      <c r="R101" s="41">
        <v>6.6159282513951562E-2</v>
      </c>
      <c r="S101" s="41">
        <v>5.7159224818740882E-2</v>
      </c>
      <c r="T101" s="41">
        <v>5.725959867843719E-2</v>
      </c>
      <c r="U101" s="41">
        <v>5.8644336424725267E-2</v>
      </c>
      <c r="V101" s="41">
        <v>4.1348971984628308E-2</v>
      </c>
      <c r="W101" s="41">
        <v>4.5973256293981066E-2</v>
      </c>
      <c r="X101" s="41">
        <v>0.10260163248466936</v>
      </c>
      <c r="Y101" s="41"/>
      <c r="Z101" s="41"/>
      <c r="AA101" s="25"/>
      <c r="AB101" s="25"/>
      <c r="AC101" s="25"/>
      <c r="AD101" s="25"/>
      <c r="AE101" s="25"/>
      <c r="AF101" s="41">
        <v>0.65080023784126106</v>
      </c>
    </row>
    <row r="102" spans="1:32" x14ac:dyDescent="0.3">
      <c r="A102" s="1" t="str">
        <f t="shared" si="1"/>
        <v>Austria1982</v>
      </c>
      <c r="B102" s="39" t="s">
        <v>10</v>
      </c>
      <c r="C102" s="25">
        <v>99</v>
      </c>
      <c r="D102" s="40">
        <v>1982</v>
      </c>
      <c r="E102" s="25"/>
      <c r="F102" s="25"/>
      <c r="G102" s="25"/>
      <c r="H102" s="25"/>
      <c r="I102" s="25"/>
      <c r="J102" s="41">
        <v>5.7232634207836468E-2</v>
      </c>
      <c r="K102" s="41">
        <v>6.2714731418296352E-2</v>
      </c>
      <c r="L102" s="41">
        <v>7.5951201199321583E-2</v>
      </c>
      <c r="M102" s="41">
        <v>8.3745315726522093E-2</v>
      </c>
      <c r="N102" s="41">
        <v>7.9672450377568357E-2</v>
      </c>
      <c r="O102" s="41">
        <v>6.9498641249383805E-2</v>
      </c>
      <c r="P102" s="41">
        <v>6.7111251256266172E-2</v>
      </c>
      <c r="Q102" s="41">
        <v>7.183366568027727E-2</v>
      </c>
      <c r="R102" s="41">
        <v>6.8023576889419707E-2</v>
      </c>
      <c r="S102" s="41">
        <v>5.8719531550910087E-2</v>
      </c>
      <c r="T102" s="41">
        <v>5.650460267464949E-2</v>
      </c>
      <c r="U102" s="41">
        <v>5.7923875441645005E-2</v>
      </c>
      <c r="V102" s="41">
        <v>4.500265319727071E-2</v>
      </c>
      <c r="W102" s="41">
        <v>4.3079147766946102E-2</v>
      </c>
      <c r="X102" s="41">
        <v>0.10298672136368681</v>
      </c>
      <c r="Y102" s="41"/>
      <c r="Z102" s="41"/>
      <c r="AA102" s="25"/>
      <c r="AB102" s="25"/>
      <c r="AC102" s="25"/>
      <c r="AD102" s="25"/>
      <c r="AE102" s="25"/>
      <c r="AF102" s="41">
        <v>0.65803556404391261</v>
      </c>
    </row>
    <row r="103" spans="1:32" x14ac:dyDescent="0.3">
      <c r="A103" s="1" t="str">
        <f t="shared" si="1"/>
        <v>Austria1983</v>
      </c>
      <c r="B103" s="39" t="s">
        <v>10</v>
      </c>
      <c r="C103" s="25">
        <v>100</v>
      </c>
      <c r="D103" s="40">
        <v>1983</v>
      </c>
      <c r="E103" s="25"/>
      <c r="F103" s="25"/>
      <c r="G103" s="25"/>
      <c r="H103" s="25"/>
      <c r="I103" s="25"/>
      <c r="J103" s="41">
        <v>5.7533276246239405E-2</v>
      </c>
      <c r="K103" s="41">
        <v>6.0674638744498535E-2</v>
      </c>
      <c r="L103" s="41">
        <v>7.2878487366812336E-2</v>
      </c>
      <c r="M103" s="41">
        <v>8.3161121185605577E-2</v>
      </c>
      <c r="N103" s="41">
        <v>8.137272017806535E-2</v>
      </c>
      <c r="O103" s="41">
        <v>7.1756579717989405E-2</v>
      </c>
      <c r="P103" s="41">
        <v>6.6398280904604243E-2</v>
      </c>
      <c r="Q103" s="41">
        <v>7.0645002031076057E-2</v>
      </c>
      <c r="R103" s="41">
        <v>6.9859002607920107E-2</v>
      </c>
      <c r="S103" s="41">
        <v>6.0254904986090783E-2</v>
      </c>
      <c r="T103" s="41">
        <v>5.5725005873189445E-2</v>
      </c>
      <c r="U103" s="41">
        <v>5.7178210157541147E-2</v>
      </c>
      <c r="V103" s="41">
        <v>4.8637887796849702E-2</v>
      </c>
      <c r="W103" s="41">
        <v>4.0165658858541842E-2</v>
      </c>
      <c r="X103" s="41">
        <v>0.10375922334497611</v>
      </c>
      <c r="Y103" s="41"/>
      <c r="Z103" s="41"/>
      <c r="AA103" s="25"/>
      <c r="AB103" s="25"/>
      <c r="AC103" s="25"/>
      <c r="AD103" s="25"/>
      <c r="AE103" s="25"/>
      <c r="AF103" s="41">
        <v>0.66498871543893179</v>
      </c>
    </row>
    <row r="104" spans="1:32" x14ac:dyDescent="0.3">
      <c r="A104" s="1" t="str">
        <f t="shared" si="1"/>
        <v>Austria1984</v>
      </c>
      <c r="B104" s="39" t="s">
        <v>10</v>
      </c>
      <c r="C104" s="25">
        <v>101</v>
      </c>
      <c r="D104" s="40">
        <v>1984</v>
      </c>
      <c r="E104" s="25"/>
      <c r="F104" s="25"/>
      <c r="G104" s="25"/>
      <c r="H104" s="25"/>
      <c r="I104" s="25"/>
      <c r="J104" s="41">
        <v>5.7809436277334106E-2</v>
      </c>
      <c r="K104" s="41">
        <v>5.8610105595690576E-2</v>
      </c>
      <c r="L104" s="41">
        <v>6.9776781063863771E-2</v>
      </c>
      <c r="M104" s="41">
        <v>8.2542134962784119E-2</v>
      </c>
      <c r="N104" s="41">
        <v>8.3037618077916903E-2</v>
      </c>
      <c r="O104" s="41">
        <v>7.3982882759850432E-2</v>
      </c>
      <c r="P104" s="41">
        <v>6.5657676004560281E-2</v>
      </c>
      <c r="Q104" s="41">
        <v>6.9427187858082495E-2</v>
      </c>
      <c r="R104" s="41">
        <v>7.1663841624506133E-2</v>
      </c>
      <c r="S104" s="41">
        <v>6.1763924630833869E-2</v>
      </c>
      <c r="T104" s="41">
        <v>5.4922322644265803E-2</v>
      </c>
      <c r="U104" s="41">
        <v>5.6408824667010041E-2</v>
      </c>
      <c r="V104" s="41">
        <v>5.2250448646369997E-2</v>
      </c>
      <c r="W104" s="41">
        <v>3.723690464228329E-2</v>
      </c>
      <c r="X104" s="41">
        <v>0.10490991054464827</v>
      </c>
      <c r="Y104" s="41"/>
      <c r="Z104" s="41"/>
      <c r="AA104" s="25"/>
      <c r="AB104" s="25"/>
      <c r="AC104" s="25"/>
      <c r="AD104" s="25"/>
      <c r="AE104" s="25"/>
      <c r="AF104" s="41">
        <v>0.67165686187618001</v>
      </c>
    </row>
    <row r="105" spans="1:32" x14ac:dyDescent="0.3">
      <c r="A105" s="1" t="str">
        <f t="shared" si="1"/>
        <v>Austria1985</v>
      </c>
      <c r="B105" s="39" t="s">
        <v>10</v>
      </c>
      <c r="C105" s="25">
        <v>102</v>
      </c>
      <c r="D105" s="40">
        <v>1985</v>
      </c>
      <c r="E105" s="25"/>
      <c r="F105" s="25"/>
      <c r="G105" s="25"/>
      <c r="H105" s="25"/>
      <c r="I105" s="25"/>
      <c r="J105" s="41">
        <v>5.8060152247597988E-2</v>
      </c>
      <c r="K105" s="41">
        <v>5.6523150934265763E-2</v>
      </c>
      <c r="L105" s="41">
        <v>6.6649308191524939E-2</v>
      </c>
      <c r="M105" s="41">
        <v>8.1888277555965297E-2</v>
      </c>
      <c r="N105" s="41">
        <v>8.4664142451418414E-2</v>
      </c>
      <c r="O105" s="41">
        <v>7.6173927184398318E-2</v>
      </c>
      <c r="P105" s="41">
        <v>6.4889690355152296E-2</v>
      </c>
      <c r="Q105" s="41">
        <v>6.8181046702894044E-2</v>
      </c>
      <c r="R105" s="41">
        <v>7.343503347273618E-2</v>
      </c>
      <c r="S105" s="41">
        <v>6.3244012181281423E-2</v>
      </c>
      <c r="T105" s="41">
        <v>5.4096999229262657E-2</v>
      </c>
      <c r="U105" s="41">
        <v>5.5616107015920242E-2</v>
      </c>
      <c r="V105" s="41">
        <v>5.5835171147635539E-2</v>
      </c>
      <c r="W105" s="41">
        <v>3.4296233123180878E-2</v>
      </c>
      <c r="X105" s="41">
        <v>0.10644674820676603</v>
      </c>
      <c r="Y105" s="41"/>
      <c r="Z105" s="41"/>
      <c r="AA105" s="25"/>
      <c r="AB105" s="25"/>
      <c r="AC105" s="25"/>
      <c r="AD105" s="25"/>
      <c r="AE105" s="25"/>
      <c r="AF105" s="41">
        <v>0.67802440729666447</v>
      </c>
    </row>
    <row r="106" spans="1:32" x14ac:dyDescent="0.3">
      <c r="A106" s="1" t="str">
        <f t="shared" si="1"/>
        <v>Austria1986</v>
      </c>
      <c r="B106" s="39" t="s">
        <v>10</v>
      </c>
      <c r="C106" s="25">
        <v>103</v>
      </c>
      <c r="D106" s="40">
        <v>1986</v>
      </c>
      <c r="E106" s="25"/>
      <c r="F106" s="25"/>
      <c r="G106" s="25"/>
      <c r="H106" s="25"/>
      <c r="I106" s="25"/>
      <c r="J106" s="41">
        <v>5.7640121753881349E-2</v>
      </c>
      <c r="K106" s="41">
        <v>5.6867051620570964E-2</v>
      </c>
      <c r="L106" s="41">
        <v>6.4598094589862473E-2</v>
      </c>
      <c r="M106" s="41">
        <v>7.8900903824814211E-2</v>
      </c>
      <c r="N106" s="41">
        <v>8.4371839454643521E-2</v>
      </c>
      <c r="O106" s="41">
        <v>7.8245803295081032E-2</v>
      </c>
      <c r="P106" s="41">
        <v>6.7452254700289802E-2</v>
      </c>
      <c r="Q106" s="41">
        <v>6.7685040342634825E-2</v>
      </c>
      <c r="R106" s="41">
        <v>7.2378806204901558E-2</v>
      </c>
      <c r="S106" s="41">
        <v>6.5121927984405623E-2</v>
      </c>
      <c r="T106" s="41">
        <v>5.5658211390019099E-2</v>
      </c>
      <c r="U106" s="41">
        <v>5.4907268769787798E-2</v>
      </c>
      <c r="V106" s="41">
        <v>5.5140474887440727E-2</v>
      </c>
      <c r="W106" s="41">
        <v>3.7676558567282949E-2</v>
      </c>
      <c r="X106" s="41">
        <v>0.10335564261438401</v>
      </c>
      <c r="Y106" s="41"/>
      <c r="Z106" s="41"/>
      <c r="AA106" s="25"/>
      <c r="AB106" s="25"/>
      <c r="AC106" s="25"/>
      <c r="AD106" s="25"/>
      <c r="AE106" s="25"/>
      <c r="AF106" s="41">
        <v>0.67986253085401827</v>
      </c>
    </row>
    <row r="107" spans="1:32" x14ac:dyDescent="0.3">
      <c r="A107" s="1" t="str">
        <f t="shared" si="1"/>
        <v>Austria1987</v>
      </c>
      <c r="B107" s="39" t="s">
        <v>10</v>
      </c>
      <c r="C107" s="25">
        <v>104</v>
      </c>
      <c r="D107" s="40">
        <v>1987</v>
      </c>
      <c r="E107" s="25"/>
      <c r="F107" s="25"/>
      <c r="G107" s="25"/>
      <c r="H107" s="25"/>
      <c r="I107" s="25"/>
      <c r="J107" s="41">
        <v>5.7196085890053386E-2</v>
      </c>
      <c r="K107" s="41">
        <v>5.7184962682162208E-2</v>
      </c>
      <c r="L107" s="41">
        <v>6.2524784553432064E-2</v>
      </c>
      <c r="M107" s="41">
        <v>7.588800713564281E-2</v>
      </c>
      <c r="N107" s="41">
        <v>8.4043417238348836E-2</v>
      </c>
      <c r="O107" s="41">
        <v>8.0277057072025398E-2</v>
      </c>
      <c r="P107" s="41">
        <v>6.9977438776447132E-2</v>
      </c>
      <c r="Q107" s="41">
        <v>6.7160853653737682E-2</v>
      </c>
      <c r="R107" s="41">
        <v>7.1294043574642238E-2</v>
      </c>
      <c r="S107" s="41">
        <v>6.6965567900100997E-2</v>
      </c>
      <c r="T107" s="41">
        <v>5.7190261946299038E-2</v>
      </c>
      <c r="U107" s="41">
        <v>5.4176502223329877E-2</v>
      </c>
      <c r="V107" s="41">
        <v>5.4423705025119035E-2</v>
      </c>
      <c r="W107" s="41">
        <v>4.1030077259073677E-2</v>
      </c>
      <c r="X107" s="41">
        <v>0.10066723506958553</v>
      </c>
      <c r="Y107" s="41"/>
      <c r="Z107" s="41"/>
      <c r="AA107" s="25"/>
      <c r="AB107" s="25"/>
      <c r="AC107" s="25"/>
      <c r="AD107" s="25"/>
      <c r="AE107" s="25"/>
      <c r="AF107" s="41">
        <v>0.68139685454569321</v>
      </c>
    </row>
    <row r="108" spans="1:32" x14ac:dyDescent="0.3">
      <c r="A108" s="1" t="str">
        <f t="shared" si="1"/>
        <v>Austria1988</v>
      </c>
      <c r="B108" s="39" t="s">
        <v>10</v>
      </c>
      <c r="C108" s="25">
        <v>105</v>
      </c>
      <c r="D108" s="40">
        <v>1988</v>
      </c>
      <c r="E108" s="25"/>
      <c r="F108" s="25"/>
      <c r="G108" s="25"/>
      <c r="H108" s="25"/>
      <c r="I108" s="25"/>
      <c r="J108" s="41">
        <v>5.6712645203212203E-2</v>
      </c>
      <c r="K108" s="41">
        <v>5.7460282193775081E-2</v>
      </c>
      <c r="L108" s="41">
        <v>6.0415056423445843E-2</v>
      </c>
      <c r="M108" s="41">
        <v>7.2832990447209603E-2</v>
      </c>
      <c r="N108" s="41">
        <v>8.3655735266004644E-2</v>
      </c>
      <c r="O108" s="41">
        <v>8.2241874658733102E-2</v>
      </c>
      <c r="P108" s="41">
        <v>7.2441546780828564E-2</v>
      </c>
      <c r="Q108" s="41">
        <v>6.6590408688070979E-2</v>
      </c>
      <c r="R108" s="41">
        <v>7.0162391025215765E-2</v>
      </c>
      <c r="S108" s="41">
        <v>6.8753162422821187E-2</v>
      </c>
      <c r="T108" s="41">
        <v>5.8674626387589676E-2</v>
      </c>
      <c r="U108" s="41">
        <v>5.3409711691716787E-2</v>
      </c>
      <c r="V108" s="41">
        <v>5.3670674135970806E-2</v>
      </c>
      <c r="W108" s="41">
        <v>4.4339932108416656E-2</v>
      </c>
      <c r="X108" s="41">
        <v>9.8638962566989008E-2</v>
      </c>
      <c r="Y108" s="41"/>
      <c r="Z108" s="41"/>
      <c r="AA108" s="25"/>
      <c r="AB108" s="25"/>
      <c r="AC108" s="25"/>
      <c r="AD108" s="25"/>
      <c r="AE108" s="25"/>
      <c r="AF108" s="41">
        <v>0.68243312150416124</v>
      </c>
    </row>
    <row r="109" spans="1:32" x14ac:dyDescent="0.3">
      <c r="A109" s="1" t="str">
        <f t="shared" si="1"/>
        <v>Austria1989</v>
      </c>
      <c r="B109" s="39" t="s">
        <v>10</v>
      </c>
      <c r="C109" s="25">
        <v>106</v>
      </c>
      <c r="D109" s="40">
        <v>1989</v>
      </c>
      <c r="E109" s="25"/>
      <c r="F109" s="25"/>
      <c r="G109" s="25"/>
      <c r="H109" s="25"/>
      <c r="I109" s="25"/>
      <c r="J109" s="41">
        <v>5.6170405735578681E-2</v>
      </c>
      <c r="K109" s="41">
        <v>5.7671448619035073E-2</v>
      </c>
      <c r="L109" s="41">
        <v>5.8252235025003263E-2</v>
      </c>
      <c r="M109" s="41">
        <v>6.971702960818954E-2</v>
      </c>
      <c r="N109" s="41">
        <v>8.3179372694876824E-2</v>
      </c>
      <c r="O109" s="41">
        <v>8.4105470414953795E-2</v>
      </c>
      <c r="P109" s="41">
        <v>7.4812105610187543E-2</v>
      </c>
      <c r="Q109" s="41">
        <v>6.5950940603037897E-2</v>
      </c>
      <c r="R109" s="41">
        <v>6.8961188463389431E-2</v>
      </c>
      <c r="S109" s="41">
        <v>7.0455268794295811E-2</v>
      </c>
      <c r="T109" s="41">
        <v>6.0086280889970672E-2</v>
      </c>
      <c r="U109" s="41">
        <v>5.2589411104958399E-2</v>
      </c>
      <c r="V109" s="41">
        <v>5.2863766967799243E-2</v>
      </c>
      <c r="W109" s="41">
        <v>4.7581745125985044E-2</v>
      </c>
      <c r="X109" s="41">
        <v>9.7603330342738825E-2</v>
      </c>
      <c r="Y109" s="41"/>
      <c r="Z109" s="41"/>
      <c r="AA109" s="25"/>
      <c r="AB109" s="25"/>
      <c r="AC109" s="25"/>
      <c r="AD109" s="25"/>
      <c r="AE109" s="25"/>
      <c r="AF109" s="41">
        <v>0.68272083515165916</v>
      </c>
    </row>
    <row r="110" spans="1:32" x14ac:dyDescent="0.3">
      <c r="A110" s="1" t="str">
        <f t="shared" si="1"/>
        <v>Austria1990</v>
      </c>
      <c r="B110" s="39" t="s">
        <v>10</v>
      </c>
      <c r="C110" s="25">
        <v>107</v>
      </c>
      <c r="D110" s="40">
        <v>1990</v>
      </c>
      <c r="E110" s="25"/>
      <c r="F110" s="25"/>
      <c r="G110" s="25"/>
      <c r="H110" s="25"/>
      <c r="I110" s="25"/>
      <c r="J110" s="41">
        <v>5.5560897317367221E-2</v>
      </c>
      <c r="K110" s="41">
        <v>5.7807162225586455E-2</v>
      </c>
      <c r="L110" s="41">
        <v>5.603296200086913E-2</v>
      </c>
      <c r="M110" s="41">
        <v>6.6537893441843327E-2</v>
      </c>
      <c r="N110" s="41">
        <v>8.2600679342343053E-2</v>
      </c>
      <c r="O110" s="41">
        <v>8.5846091601569613E-2</v>
      </c>
      <c r="P110" s="41">
        <v>7.7067349408705896E-2</v>
      </c>
      <c r="Q110" s="41">
        <v>6.5232513915722046E-2</v>
      </c>
      <c r="R110" s="41">
        <v>6.7681852279048618E-2</v>
      </c>
      <c r="S110" s="41">
        <v>7.2053186819403856E-2</v>
      </c>
      <c r="T110" s="41">
        <v>6.1409412824458498E-2</v>
      </c>
      <c r="U110" s="41">
        <v>5.17087301213471E-2</v>
      </c>
      <c r="V110" s="41">
        <v>5.1996017424610769E-2</v>
      </c>
      <c r="W110" s="41">
        <v>5.0735794168379172E-2</v>
      </c>
      <c r="X110" s="41">
        <v>9.7729457108745033E-2</v>
      </c>
      <c r="Y110" s="41"/>
      <c r="Z110" s="41"/>
      <c r="AA110" s="25"/>
      <c r="AB110" s="25"/>
      <c r="AC110" s="25"/>
      <c r="AD110" s="25"/>
      <c r="AE110" s="25"/>
      <c r="AF110" s="41">
        <v>0.68213372717905274</v>
      </c>
    </row>
    <row r="111" spans="1:32" x14ac:dyDescent="0.3">
      <c r="A111" s="1" t="str">
        <f t="shared" si="1"/>
        <v>Austria1991</v>
      </c>
      <c r="B111" s="39" t="s">
        <v>10</v>
      </c>
      <c r="C111" s="25">
        <v>108</v>
      </c>
      <c r="D111" s="40">
        <v>1991</v>
      </c>
      <c r="E111" s="25"/>
      <c r="F111" s="25"/>
      <c r="G111" s="25"/>
      <c r="H111" s="25"/>
      <c r="I111" s="25"/>
      <c r="J111" s="41">
        <v>5.6336291929110785E-2</v>
      </c>
      <c r="K111" s="41">
        <v>5.7940053458717652E-2</v>
      </c>
      <c r="L111" s="41">
        <v>5.6850428161028109E-2</v>
      </c>
      <c r="M111" s="41">
        <v>6.4736678614436896E-2</v>
      </c>
      <c r="N111" s="41">
        <v>7.9898488009827795E-2</v>
      </c>
      <c r="O111" s="41">
        <v>8.6076891167577441E-2</v>
      </c>
      <c r="P111" s="41">
        <v>7.9580866529475977E-2</v>
      </c>
      <c r="Q111" s="41">
        <v>6.7892107211949548E-2</v>
      </c>
      <c r="R111" s="41">
        <v>6.689826351364507E-2</v>
      </c>
      <c r="S111" s="41">
        <v>7.0179879339426751E-2</v>
      </c>
      <c r="T111" s="41">
        <v>6.223470024988579E-2</v>
      </c>
      <c r="U111" s="41">
        <v>5.2221835238885989E-2</v>
      </c>
      <c r="V111" s="41">
        <v>5.0631535743441487E-2</v>
      </c>
      <c r="W111" s="41">
        <v>4.9893470694221891E-2</v>
      </c>
      <c r="X111" s="41">
        <v>9.862851013836893E-2</v>
      </c>
      <c r="Y111" s="41"/>
      <c r="Z111" s="41"/>
      <c r="AA111" s="25"/>
      <c r="AB111" s="25"/>
      <c r="AC111" s="25"/>
      <c r="AD111" s="25"/>
      <c r="AE111" s="25"/>
      <c r="AF111" s="41">
        <v>0.68035124561855276</v>
      </c>
    </row>
    <row r="112" spans="1:32" x14ac:dyDescent="0.3">
      <c r="A112" s="1" t="str">
        <f t="shared" si="1"/>
        <v>Austria1992</v>
      </c>
      <c r="B112" s="39" t="s">
        <v>10</v>
      </c>
      <c r="C112" s="25">
        <v>109</v>
      </c>
      <c r="D112" s="40">
        <v>1992</v>
      </c>
      <c r="E112" s="25"/>
      <c r="F112" s="25"/>
      <c r="G112" s="25"/>
      <c r="H112" s="25"/>
      <c r="I112" s="25"/>
      <c r="J112" s="41">
        <v>5.7031305093702571E-2</v>
      </c>
      <c r="K112" s="41">
        <v>5.7999360841058424E-2</v>
      </c>
      <c r="L112" s="41">
        <v>5.758630085546701E-2</v>
      </c>
      <c r="M112" s="41">
        <v>6.2879903775478849E-2</v>
      </c>
      <c r="N112" s="41">
        <v>7.7134274443893966E-2</v>
      </c>
      <c r="O112" s="41">
        <v>8.6197916833314278E-2</v>
      </c>
      <c r="P112" s="41">
        <v>8.1961447478707386E-2</v>
      </c>
      <c r="Q112" s="41">
        <v>7.0431245426922723E-2</v>
      </c>
      <c r="R112" s="41">
        <v>6.604252467525952E-2</v>
      </c>
      <c r="S112" s="41">
        <v>6.8245255294338836E-2</v>
      </c>
      <c r="T112" s="41">
        <v>6.2971618092165588E-2</v>
      </c>
      <c r="U112" s="41">
        <v>5.2663241180880067E-2</v>
      </c>
      <c r="V112" s="41">
        <v>4.9222994414846406E-2</v>
      </c>
      <c r="W112" s="41">
        <v>4.9000863005355035E-2</v>
      </c>
      <c r="X112" s="41">
        <v>0.10063174858860946</v>
      </c>
      <c r="Y112" s="41"/>
      <c r="Z112" s="41"/>
      <c r="AA112" s="25"/>
      <c r="AB112" s="25"/>
      <c r="AC112" s="25"/>
      <c r="AD112" s="25"/>
      <c r="AE112" s="25"/>
      <c r="AF112" s="41">
        <v>0.67775042161580756</v>
      </c>
    </row>
    <row r="113" spans="1:32" x14ac:dyDescent="0.3">
      <c r="A113" s="1" t="str">
        <f t="shared" si="1"/>
        <v>Austria1993</v>
      </c>
      <c r="B113" s="39" t="s">
        <v>10</v>
      </c>
      <c r="C113" s="25">
        <v>110</v>
      </c>
      <c r="D113" s="40">
        <v>1993</v>
      </c>
      <c r="E113" s="25"/>
      <c r="F113" s="25"/>
      <c r="G113" s="25"/>
      <c r="H113" s="25"/>
      <c r="I113" s="25"/>
      <c r="J113" s="41">
        <v>5.7693809585792434E-2</v>
      </c>
      <c r="K113" s="41">
        <v>5.8035436383088827E-2</v>
      </c>
      <c r="L113" s="41">
        <v>5.8288830967627235E-2</v>
      </c>
      <c r="M113" s="41">
        <v>6.1027102705825953E-2</v>
      </c>
      <c r="N113" s="41">
        <v>7.4382320540212779E-2</v>
      </c>
      <c r="O113" s="41">
        <v>8.6283916479092768E-2</v>
      </c>
      <c r="P113" s="41">
        <v>8.4274335131291137E-2</v>
      </c>
      <c r="Q113" s="41">
        <v>7.290472305206247E-2</v>
      </c>
      <c r="R113" s="41">
        <v>6.5174346877807654E-2</v>
      </c>
      <c r="S113" s="41">
        <v>6.6313720883719007E-2</v>
      </c>
      <c r="T113" s="41">
        <v>6.3673103969370162E-2</v>
      </c>
      <c r="U113" s="41">
        <v>5.3077669872089957E-2</v>
      </c>
      <c r="V113" s="41">
        <v>4.7816881331610508E-2</v>
      </c>
      <c r="W113" s="41">
        <v>4.8102937581550986E-2</v>
      </c>
      <c r="X113" s="41">
        <v>0.10295086463885794</v>
      </c>
      <c r="Y113" s="41"/>
      <c r="Z113" s="41"/>
      <c r="AA113" s="25"/>
      <c r="AB113" s="25"/>
      <c r="AC113" s="25"/>
      <c r="AD113" s="25"/>
      <c r="AE113" s="25"/>
      <c r="AF113" s="41">
        <v>0.67492812084308251</v>
      </c>
    </row>
    <row r="114" spans="1:32" x14ac:dyDescent="0.3">
      <c r="A114" s="1" t="str">
        <f t="shared" si="1"/>
        <v>Austria1994</v>
      </c>
      <c r="B114" s="39" t="s">
        <v>10</v>
      </c>
      <c r="C114" s="25">
        <v>111</v>
      </c>
      <c r="D114" s="40">
        <v>1994</v>
      </c>
      <c r="E114" s="25"/>
      <c r="F114" s="25"/>
      <c r="G114" s="25"/>
      <c r="H114" s="25"/>
      <c r="I114" s="25"/>
      <c r="J114" s="41">
        <v>5.8390567056805558E-2</v>
      </c>
      <c r="K114" s="41">
        <v>5.8115229792616845E-2</v>
      </c>
      <c r="L114" s="41">
        <v>5.9025479605004393E-2</v>
      </c>
      <c r="M114" s="41">
        <v>5.9248054612466655E-2</v>
      </c>
      <c r="N114" s="41">
        <v>7.1727513713583935E-2</v>
      </c>
      <c r="O114" s="41">
        <v>8.6434437914876969E-2</v>
      </c>
      <c r="P114" s="41">
        <v>8.6617491671722419E-2</v>
      </c>
      <c r="Q114" s="41">
        <v>7.5397441408863231E-2</v>
      </c>
      <c r="R114" s="41">
        <v>6.4368616495191433E-2</v>
      </c>
      <c r="S114" s="41">
        <v>6.4461126991210871E-2</v>
      </c>
      <c r="T114" s="41">
        <v>6.4412828845115663E-2</v>
      </c>
      <c r="U114" s="41">
        <v>5.3526477157183734E-2</v>
      </c>
      <c r="V114" s="41">
        <v>4.6467885957358158E-2</v>
      </c>
      <c r="W114" s="41">
        <v>4.7254880918587858E-2</v>
      </c>
      <c r="X114" s="41">
        <v>0.10455196785941223</v>
      </c>
      <c r="Y114" s="41"/>
      <c r="Z114" s="41"/>
      <c r="AA114" s="25"/>
      <c r="AB114" s="25"/>
      <c r="AC114" s="25"/>
      <c r="AD114" s="25"/>
      <c r="AE114" s="25"/>
      <c r="AF114" s="41">
        <v>0.67266187476757311</v>
      </c>
    </row>
    <row r="115" spans="1:32" x14ac:dyDescent="0.3">
      <c r="A115" s="1" t="str">
        <f t="shared" si="1"/>
        <v>Austria1995</v>
      </c>
      <c r="B115" s="39" t="s">
        <v>10</v>
      </c>
      <c r="C115" s="25">
        <v>112</v>
      </c>
      <c r="D115" s="40">
        <v>1995</v>
      </c>
      <c r="E115" s="25"/>
      <c r="F115" s="25"/>
      <c r="G115" s="25"/>
      <c r="H115" s="25"/>
      <c r="I115" s="25"/>
      <c r="J115" s="41">
        <v>5.9168930291152472E-2</v>
      </c>
      <c r="K115" s="41">
        <v>5.8283799497618978E-2</v>
      </c>
      <c r="L115" s="41">
        <v>5.9844223502486506E-2</v>
      </c>
      <c r="M115" s="41">
        <v>5.7582417692682145E-2</v>
      </c>
      <c r="N115" s="41">
        <v>6.92161744765004E-2</v>
      </c>
      <c r="O115" s="41">
        <v>8.6716603746748486E-2</v>
      </c>
      <c r="P115" s="41">
        <v>8.9065580578446837E-2</v>
      </c>
      <c r="Q115" s="41">
        <v>7.7975921482363916E-2</v>
      </c>
      <c r="R115" s="41">
        <v>6.3672222909974416E-2</v>
      </c>
      <c r="S115" s="41">
        <v>6.2730901299450276E-2</v>
      </c>
      <c r="T115" s="41">
        <v>6.5242931841166127E-2</v>
      </c>
      <c r="U115" s="41">
        <v>5.4052430296733928E-2</v>
      </c>
      <c r="V115" s="41">
        <v>4.5207268232007373E-2</v>
      </c>
      <c r="W115" s="41">
        <v>4.6490250077983575E-2</v>
      </c>
      <c r="X115" s="41">
        <v>0.10475034407468464</v>
      </c>
      <c r="Y115" s="41"/>
      <c r="Z115" s="41"/>
      <c r="AA115" s="25"/>
      <c r="AB115" s="25"/>
      <c r="AC115" s="25"/>
      <c r="AD115" s="25"/>
      <c r="AE115" s="25"/>
      <c r="AF115" s="41">
        <v>0.67146245255607395</v>
      </c>
    </row>
    <row r="116" spans="1:32" x14ac:dyDescent="0.3">
      <c r="A116" s="1" t="str">
        <f t="shared" si="1"/>
        <v>Austria1996</v>
      </c>
      <c r="B116" s="39" t="s">
        <v>10</v>
      </c>
      <c r="C116" s="25">
        <v>113</v>
      </c>
      <c r="D116" s="40">
        <v>1996</v>
      </c>
      <c r="E116" s="25"/>
      <c r="F116" s="25"/>
      <c r="G116" s="25"/>
      <c r="H116" s="25"/>
      <c r="I116" s="25"/>
      <c r="J116" s="41">
        <v>5.7567290252189471E-2</v>
      </c>
      <c r="K116" s="41">
        <v>5.8319172676847178E-2</v>
      </c>
      <c r="L116" s="41">
        <v>5.9357538879360953E-2</v>
      </c>
      <c r="M116" s="41">
        <v>5.7921745181179117E-2</v>
      </c>
      <c r="N116" s="41">
        <v>6.6865688730375641E-2</v>
      </c>
      <c r="O116" s="41">
        <v>8.3187989480095689E-2</v>
      </c>
      <c r="P116" s="41">
        <v>8.8488664329382336E-2</v>
      </c>
      <c r="Q116" s="41">
        <v>8.0015994094334394E-2</v>
      </c>
      <c r="R116" s="41">
        <v>6.6309745210677451E-2</v>
      </c>
      <c r="S116" s="41">
        <v>6.2627078741666245E-2</v>
      </c>
      <c r="T116" s="41">
        <v>6.4318632957408792E-2</v>
      </c>
      <c r="U116" s="41">
        <v>5.5747443301023082E-2</v>
      </c>
      <c r="V116" s="41">
        <v>4.6359774877747548E-2</v>
      </c>
      <c r="W116" s="41">
        <v>4.5451901286089676E-2</v>
      </c>
      <c r="X116" s="41">
        <v>0.10746134000162233</v>
      </c>
      <c r="Y116" s="41"/>
      <c r="Z116" s="41"/>
      <c r="AA116" s="25"/>
      <c r="AB116" s="25"/>
      <c r="AC116" s="25"/>
      <c r="AD116" s="25"/>
      <c r="AE116" s="25"/>
      <c r="AF116" s="41">
        <v>0.67184275690389039</v>
      </c>
    </row>
    <row r="117" spans="1:32" x14ac:dyDescent="0.3">
      <c r="A117" s="1" t="str">
        <f t="shared" si="1"/>
        <v>Austria1997</v>
      </c>
      <c r="B117" s="39" t="s">
        <v>10</v>
      </c>
      <c r="C117" s="25">
        <v>114</v>
      </c>
      <c r="D117" s="40">
        <v>1997</v>
      </c>
      <c r="E117" s="25"/>
      <c r="F117" s="25"/>
      <c r="G117" s="25"/>
      <c r="H117" s="25"/>
      <c r="I117" s="25"/>
      <c r="J117" s="41">
        <v>5.606618179132395E-2</v>
      </c>
      <c r="K117" s="41">
        <v>5.8447615397437085E-2</v>
      </c>
      <c r="L117" s="41">
        <v>5.8968347361581457E-2</v>
      </c>
      <c r="M117" s="41">
        <v>5.8351897930646254E-2</v>
      </c>
      <c r="N117" s="41">
        <v>6.4634566880958005E-2</v>
      </c>
      <c r="O117" s="41">
        <v>7.9811075279442104E-2</v>
      </c>
      <c r="P117" s="41">
        <v>8.8056301632786271E-2</v>
      </c>
      <c r="Q117" s="41">
        <v>8.2173220668185776E-2</v>
      </c>
      <c r="R117" s="41">
        <v>6.9039341974853952E-2</v>
      </c>
      <c r="S117" s="41">
        <v>6.2623951125204233E-2</v>
      </c>
      <c r="T117" s="41">
        <v>6.3502076540038144E-2</v>
      </c>
      <c r="U117" s="41">
        <v>5.7522629345837489E-2</v>
      </c>
      <c r="V117" s="41">
        <v>4.7580314340552564E-2</v>
      </c>
      <c r="W117" s="41">
        <v>4.4491729272277764E-2</v>
      </c>
      <c r="X117" s="41">
        <v>0.10873075045887493</v>
      </c>
      <c r="Y117" s="41"/>
      <c r="Z117" s="41"/>
      <c r="AA117" s="25"/>
      <c r="AB117" s="25"/>
      <c r="AC117" s="25"/>
      <c r="AD117" s="25"/>
      <c r="AE117" s="25"/>
      <c r="AF117" s="41">
        <v>0.67329537571850484</v>
      </c>
    </row>
    <row r="118" spans="1:32" x14ac:dyDescent="0.3">
      <c r="A118" s="1" t="str">
        <f t="shared" si="1"/>
        <v>Austria1998</v>
      </c>
      <c r="B118" s="39" t="s">
        <v>10</v>
      </c>
      <c r="C118" s="25">
        <v>115</v>
      </c>
      <c r="D118" s="40">
        <v>1998</v>
      </c>
      <c r="E118" s="25"/>
      <c r="F118" s="25"/>
      <c r="G118" s="25"/>
      <c r="H118" s="25"/>
      <c r="I118" s="25"/>
      <c r="J118" s="41">
        <v>5.4617491399280529E-2</v>
      </c>
      <c r="K118" s="41">
        <v>5.8625909023943913E-2</v>
      </c>
      <c r="L118" s="41">
        <v>5.8630919514814972E-2</v>
      </c>
      <c r="M118" s="41">
        <v>5.8830965232428194E-2</v>
      </c>
      <c r="N118" s="41">
        <v>6.2465291133201033E-2</v>
      </c>
      <c r="O118" s="41">
        <v>7.6512289537571582E-2</v>
      </c>
      <c r="P118" s="41">
        <v>8.7700815363909959E-2</v>
      </c>
      <c r="Q118" s="41">
        <v>8.4394938357251981E-2</v>
      </c>
      <c r="R118" s="41">
        <v>7.1820525712667532E-2</v>
      </c>
      <c r="S118" s="41">
        <v>6.2674634925913283E-2</v>
      </c>
      <c r="T118" s="41">
        <v>6.2742388727841353E-2</v>
      </c>
      <c r="U118" s="41">
        <v>5.9342209795983286E-2</v>
      </c>
      <c r="V118" s="41">
        <v>4.8838276560649499E-2</v>
      </c>
      <c r="W118" s="41">
        <v>4.3572499933318097E-2</v>
      </c>
      <c r="X118" s="41">
        <v>0.1092308447812248</v>
      </c>
      <c r="Y118" s="41"/>
      <c r="Z118" s="41"/>
      <c r="AA118" s="25"/>
      <c r="AB118" s="25"/>
      <c r="AC118" s="25"/>
      <c r="AD118" s="25"/>
      <c r="AE118" s="25"/>
      <c r="AF118" s="41">
        <v>0.6753223353474177</v>
      </c>
    </row>
    <row r="119" spans="1:32" x14ac:dyDescent="0.3">
      <c r="A119" s="1" t="str">
        <f t="shared" si="1"/>
        <v>Austria1999</v>
      </c>
      <c r="B119" s="39" t="s">
        <v>10</v>
      </c>
      <c r="C119" s="25">
        <v>116</v>
      </c>
      <c r="D119" s="40">
        <v>1999</v>
      </c>
      <c r="E119" s="25"/>
      <c r="F119" s="25"/>
      <c r="G119" s="25"/>
      <c r="H119" s="25"/>
      <c r="I119" s="25"/>
      <c r="J119" s="41">
        <v>5.3159230484729585E-2</v>
      </c>
      <c r="K119" s="41">
        <v>5.8790111183272202E-2</v>
      </c>
      <c r="L119" s="41">
        <v>5.8280535190483491E-2</v>
      </c>
      <c r="M119" s="41">
        <v>5.9295230533528573E-2</v>
      </c>
      <c r="N119" s="41">
        <v>6.028619861214176E-2</v>
      </c>
      <c r="O119" s="41">
        <v>7.3202893132824243E-2</v>
      </c>
      <c r="P119" s="41">
        <v>8.7325619856110204E-2</v>
      </c>
      <c r="Q119" s="41">
        <v>8.6592041556822263E-2</v>
      </c>
      <c r="R119" s="41">
        <v>7.4578800597986813E-2</v>
      </c>
      <c r="S119" s="41">
        <v>6.2710562354840113E-2</v>
      </c>
      <c r="T119" s="41">
        <v>6.1969714001812282E-2</v>
      </c>
      <c r="U119" s="41">
        <v>6.1143915568782736E-2</v>
      </c>
      <c r="V119" s="41">
        <v>5.0082055752100132E-2</v>
      </c>
      <c r="W119" s="41">
        <v>4.2645114442970096E-2</v>
      </c>
      <c r="X119" s="41">
        <v>0.10993797673159555</v>
      </c>
      <c r="Y119" s="41"/>
      <c r="Z119" s="41"/>
      <c r="AA119" s="25"/>
      <c r="AB119" s="25"/>
      <c r="AC119" s="25"/>
      <c r="AD119" s="25"/>
      <c r="AE119" s="25"/>
      <c r="AF119" s="41">
        <v>0.67718703196694907</v>
      </c>
    </row>
    <row r="120" spans="1:32" x14ac:dyDescent="0.3">
      <c r="A120" s="1" t="str">
        <f t="shared" si="1"/>
        <v>Austria2000</v>
      </c>
      <c r="B120" s="39" t="s">
        <v>10</v>
      </c>
      <c r="C120" s="25">
        <v>117</v>
      </c>
      <c r="D120" s="40">
        <v>2000</v>
      </c>
      <c r="E120" s="25"/>
      <c r="F120" s="25"/>
      <c r="G120" s="25"/>
      <c r="H120" s="25"/>
      <c r="I120" s="25"/>
      <c r="J120" s="41">
        <v>5.1652216079625543E-2</v>
      </c>
      <c r="K120" s="41">
        <v>5.8894277945130004E-2</v>
      </c>
      <c r="L120" s="41">
        <v>5.7872402583368482E-2</v>
      </c>
      <c r="M120" s="41">
        <v>5.9697916402720493E-2</v>
      </c>
      <c r="N120" s="41">
        <v>5.8053624918704576E-2</v>
      </c>
      <c r="O120" s="41">
        <v>6.9830840936225144E-2</v>
      </c>
      <c r="P120" s="41">
        <v>8.6863380468529913E-2</v>
      </c>
      <c r="Q120" s="41">
        <v>8.8693986896345806E-2</v>
      </c>
      <c r="R120" s="41">
        <v>7.7252137777665153E-2</v>
      </c>
      <c r="S120" s="41">
        <v>6.2682930222320923E-2</v>
      </c>
      <c r="T120" s="41">
        <v>6.1137013028631386E-2</v>
      </c>
      <c r="U120" s="41">
        <v>6.2877567233610626E-2</v>
      </c>
      <c r="V120" s="41">
        <v>5.1270891494648294E-2</v>
      </c>
      <c r="W120" s="41">
        <v>4.1677783458313397E-2</v>
      </c>
      <c r="X120" s="41">
        <v>0.11154303055416026</v>
      </c>
      <c r="Y120" s="41"/>
      <c r="Z120" s="41"/>
      <c r="AA120" s="25"/>
      <c r="AB120" s="25"/>
      <c r="AC120" s="25"/>
      <c r="AD120" s="25"/>
      <c r="AE120" s="25"/>
      <c r="AF120" s="41">
        <v>0.67836028937940229</v>
      </c>
    </row>
    <row r="121" spans="1:32" x14ac:dyDescent="0.3">
      <c r="A121" s="1" t="str">
        <f t="shared" si="1"/>
        <v>Austria2001</v>
      </c>
      <c r="B121" s="39" t="s">
        <v>10</v>
      </c>
      <c r="C121" s="25">
        <v>118</v>
      </c>
      <c r="D121" s="40">
        <v>2001</v>
      </c>
      <c r="E121" s="25"/>
      <c r="F121" s="25"/>
      <c r="G121" s="25"/>
      <c r="H121" s="25"/>
      <c r="I121" s="25"/>
      <c r="J121" s="41">
        <v>5.1021645706451527E-2</v>
      </c>
      <c r="K121" s="41">
        <v>5.762340483708317E-2</v>
      </c>
      <c r="L121" s="41">
        <v>5.8214056235786231E-2</v>
      </c>
      <c r="M121" s="41">
        <v>5.9725479172414678E-2</v>
      </c>
      <c r="N121" s="41">
        <v>5.9200059612245608E-2</v>
      </c>
      <c r="O121" s="41">
        <v>6.8215074941727669E-2</v>
      </c>
      <c r="P121" s="41">
        <v>8.3700370732219337E-2</v>
      </c>
      <c r="Q121" s="41">
        <v>8.8157351572501971E-2</v>
      </c>
      <c r="R121" s="41">
        <v>7.914201441611253E-2</v>
      </c>
      <c r="S121" s="41">
        <v>6.5186163869062494E-2</v>
      </c>
      <c r="T121" s="41">
        <v>6.1003057726958833E-2</v>
      </c>
      <c r="U121" s="41">
        <v>6.1949129810987338E-2</v>
      </c>
      <c r="V121" s="41">
        <v>5.2917998380220418E-2</v>
      </c>
      <c r="W121" s="41">
        <v>4.2820926720384525E-2</v>
      </c>
      <c r="X121" s="41">
        <v>0.11112326626584379</v>
      </c>
      <c r="Y121" s="41"/>
      <c r="Z121" s="41"/>
      <c r="AA121" s="25"/>
      <c r="AB121" s="25"/>
      <c r="AC121" s="25"/>
      <c r="AD121" s="25"/>
      <c r="AE121" s="25"/>
      <c r="AF121" s="41">
        <v>0.67919670023445078</v>
      </c>
    </row>
    <row r="122" spans="1:32" x14ac:dyDescent="0.3">
      <c r="A122" s="1" t="str">
        <f t="shared" si="1"/>
        <v>Austria2002</v>
      </c>
      <c r="B122" s="39" t="s">
        <v>10</v>
      </c>
      <c r="C122" s="25">
        <v>119</v>
      </c>
      <c r="D122" s="40">
        <v>2002</v>
      </c>
      <c r="E122" s="25"/>
      <c r="F122" s="25"/>
      <c r="G122" s="25"/>
      <c r="H122" s="25"/>
      <c r="I122" s="25"/>
      <c r="J122" s="41">
        <v>5.0346815124851223E-2</v>
      </c>
      <c r="K122" s="41">
        <v>5.6306938348167725E-2</v>
      </c>
      <c r="L122" s="41">
        <v>5.8496865810656162E-2</v>
      </c>
      <c r="M122" s="41">
        <v>5.9695209852541641E-2</v>
      </c>
      <c r="N122" s="41">
        <v>6.0280370261468749E-2</v>
      </c>
      <c r="O122" s="41">
        <v>6.6546210345720821E-2</v>
      </c>
      <c r="P122" s="41">
        <v>8.0481491732655966E-2</v>
      </c>
      <c r="Q122" s="41">
        <v>8.7539893659628498E-2</v>
      </c>
      <c r="R122" s="41">
        <v>8.0940683189935109E-2</v>
      </c>
      <c r="S122" s="41">
        <v>6.7606828991048099E-2</v>
      </c>
      <c r="T122" s="41">
        <v>6.0811308073325708E-2</v>
      </c>
      <c r="U122" s="41">
        <v>6.0968233198573751E-2</v>
      </c>
      <c r="V122" s="41">
        <v>5.4501104046016248E-2</v>
      </c>
      <c r="W122" s="41">
        <v>4.3913772268542831E-2</v>
      </c>
      <c r="X122" s="41">
        <v>0.1115642750968675</v>
      </c>
      <c r="Y122" s="41"/>
      <c r="Z122" s="41"/>
      <c r="AA122" s="25"/>
      <c r="AB122" s="25"/>
      <c r="AC122" s="25"/>
      <c r="AD122" s="25"/>
      <c r="AE122" s="25"/>
      <c r="AF122" s="41">
        <v>0.67937133335091449</v>
      </c>
    </row>
    <row r="123" spans="1:32" x14ac:dyDescent="0.3">
      <c r="A123" s="1" t="str">
        <f t="shared" si="1"/>
        <v>Austria2003</v>
      </c>
      <c r="B123" s="39" t="s">
        <v>10</v>
      </c>
      <c r="C123" s="25">
        <v>120</v>
      </c>
      <c r="D123" s="40">
        <v>2003</v>
      </c>
      <c r="E123" s="25"/>
      <c r="F123" s="25"/>
      <c r="G123" s="25"/>
      <c r="H123" s="25"/>
      <c r="I123" s="25"/>
      <c r="J123" s="41">
        <v>4.9647782235864878E-2</v>
      </c>
      <c r="K123" s="41">
        <v>5.496867990130791E-2</v>
      </c>
      <c r="L123" s="41">
        <v>5.8741536044660106E-2</v>
      </c>
      <c r="M123" s="41">
        <v>5.9629014454845371E-2</v>
      </c>
      <c r="N123" s="41">
        <v>6.1313970286921676E-2</v>
      </c>
      <c r="O123" s="41">
        <v>6.4852652196698501E-2</v>
      </c>
      <c r="P123" s="41">
        <v>7.724402259785032E-2</v>
      </c>
      <c r="Q123" s="41">
        <v>8.6875133805965218E-2</v>
      </c>
      <c r="R123" s="41">
        <v>8.267336287098738E-2</v>
      </c>
      <c r="S123" s="41">
        <v>6.9963751918038775E-2</v>
      </c>
      <c r="T123" s="41">
        <v>6.058447181313735E-2</v>
      </c>
      <c r="U123" s="41">
        <v>5.9959565768528733E-2</v>
      </c>
      <c r="V123" s="41">
        <v>5.6036282905231903E-2</v>
      </c>
      <c r="W123" s="41">
        <v>4.4969717242399149E-2</v>
      </c>
      <c r="X123" s="41">
        <v>0.11254005595756278</v>
      </c>
      <c r="Y123" s="41"/>
      <c r="Z123" s="41"/>
      <c r="AA123" s="25"/>
      <c r="AB123" s="25"/>
      <c r="AC123" s="25"/>
      <c r="AD123" s="25"/>
      <c r="AE123" s="25"/>
      <c r="AF123" s="41">
        <v>0.6791322286182051</v>
      </c>
    </row>
    <row r="124" spans="1:32" x14ac:dyDescent="0.3">
      <c r="A124" s="1" t="str">
        <f t="shared" si="1"/>
        <v>Austria2004</v>
      </c>
      <c r="B124" s="39" t="s">
        <v>10</v>
      </c>
      <c r="C124" s="25">
        <v>121</v>
      </c>
      <c r="D124" s="40">
        <v>2004</v>
      </c>
      <c r="E124" s="25"/>
      <c r="F124" s="25"/>
      <c r="G124" s="25"/>
      <c r="H124" s="25"/>
      <c r="I124" s="25"/>
      <c r="J124" s="41">
        <v>4.8953373974455823E-2</v>
      </c>
      <c r="K124" s="41">
        <v>5.3641182028113042E-2</v>
      </c>
      <c r="L124" s="41">
        <v>5.8980965822026242E-2</v>
      </c>
      <c r="M124" s="41">
        <v>5.9560643503959676E-2</v>
      </c>
      <c r="N124" s="41">
        <v>6.2334322033071175E-2</v>
      </c>
      <c r="O124" s="41">
        <v>6.3172935589091317E-2</v>
      </c>
      <c r="P124" s="41">
        <v>7.4035236946333016E-2</v>
      </c>
      <c r="Q124" s="41">
        <v>8.6212884719367402E-2</v>
      </c>
      <c r="R124" s="41">
        <v>8.438479061623419E-2</v>
      </c>
      <c r="S124" s="41">
        <v>7.229378827185437E-2</v>
      </c>
      <c r="T124" s="41">
        <v>6.0357020158543322E-2</v>
      </c>
      <c r="U124" s="41">
        <v>5.8958127150885539E-2</v>
      </c>
      <c r="V124" s="41">
        <v>5.7553451274573529E-2</v>
      </c>
      <c r="W124" s="41">
        <v>4.6012968265959256E-2</v>
      </c>
      <c r="X124" s="41">
        <v>0.11354830964553209</v>
      </c>
      <c r="Y124" s="41"/>
      <c r="Z124" s="41"/>
      <c r="AA124" s="25"/>
      <c r="AB124" s="25"/>
      <c r="AC124" s="25"/>
      <c r="AD124" s="25"/>
      <c r="AE124" s="25"/>
      <c r="AF124" s="41">
        <v>0.67886320026391356</v>
      </c>
    </row>
    <row r="125" spans="1:32" x14ac:dyDescent="0.3">
      <c r="A125" s="1" t="str">
        <f t="shared" si="1"/>
        <v>Austria2005</v>
      </c>
      <c r="B125" s="39" t="s">
        <v>10</v>
      </c>
      <c r="C125" s="25">
        <v>122</v>
      </c>
      <c r="D125" s="40">
        <v>2005</v>
      </c>
      <c r="E125" s="25"/>
      <c r="F125" s="25"/>
      <c r="G125" s="25"/>
      <c r="H125" s="25"/>
      <c r="I125" s="25"/>
      <c r="J125" s="41">
        <v>4.8283042646272707E-2</v>
      </c>
      <c r="K125" s="41">
        <v>5.2345529212525582E-2</v>
      </c>
      <c r="L125" s="41">
        <v>5.9239029986916589E-2</v>
      </c>
      <c r="M125" s="41">
        <v>5.9514080267079279E-2</v>
      </c>
      <c r="N125" s="41">
        <v>6.336697001939802E-2</v>
      </c>
      <c r="O125" s="41">
        <v>6.1531844264952715E-2</v>
      </c>
      <c r="P125" s="41">
        <v>7.0883675225486581E-2</v>
      </c>
      <c r="Q125" s="41">
        <v>8.5587632476479866E-2</v>
      </c>
      <c r="R125" s="41">
        <v>8.6109681551278724E-2</v>
      </c>
      <c r="S125" s="41">
        <v>7.4627030605749364E-2</v>
      </c>
      <c r="T125" s="41">
        <v>6.0153192684075429E-2</v>
      </c>
      <c r="U125" s="41">
        <v>5.7987277983421209E-2</v>
      </c>
      <c r="V125" s="41">
        <v>5.9076428518864563E-2</v>
      </c>
      <c r="W125" s="41">
        <v>4.706249943836311E-2</v>
      </c>
      <c r="X125" s="41">
        <v>0.11423208511913641</v>
      </c>
      <c r="Y125" s="41"/>
      <c r="Z125" s="41"/>
      <c r="AA125" s="25"/>
      <c r="AB125" s="25"/>
      <c r="AC125" s="25"/>
      <c r="AD125" s="25"/>
      <c r="AE125" s="25"/>
      <c r="AF125" s="41">
        <v>0.67883781359678563</v>
      </c>
    </row>
    <row r="126" spans="1:32" x14ac:dyDescent="0.3">
      <c r="A126" s="1" t="str">
        <f t="shared" si="1"/>
        <v>Austria2006</v>
      </c>
      <c r="B126" s="39" t="s">
        <v>10</v>
      </c>
      <c r="C126" s="25">
        <v>123</v>
      </c>
      <c r="D126" s="40">
        <v>2006</v>
      </c>
      <c r="E126" s="25"/>
      <c r="F126" s="25"/>
      <c r="G126" s="25"/>
      <c r="H126" s="25"/>
      <c r="I126" s="25"/>
      <c r="J126" s="41">
        <v>4.7907458994467786E-2</v>
      </c>
      <c r="K126" s="41">
        <v>5.1532280806813387E-2</v>
      </c>
      <c r="L126" s="41">
        <v>5.7814668393198425E-2</v>
      </c>
      <c r="M126" s="41">
        <v>5.9582952611153546E-2</v>
      </c>
      <c r="N126" s="41">
        <v>6.3030566287258574E-2</v>
      </c>
      <c r="O126" s="41">
        <v>6.2423555259093447E-2</v>
      </c>
      <c r="P126" s="41">
        <v>6.9228787869260219E-2</v>
      </c>
      <c r="Q126" s="41">
        <v>8.2527306789439411E-2</v>
      </c>
      <c r="R126" s="41">
        <v>8.5723825219133937E-2</v>
      </c>
      <c r="S126" s="41">
        <v>7.6550553052879958E-2</v>
      </c>
      <c r="T126" s="41">
        <v>6.2659558670235191E-2</v>
      </c>
      <c r="U126" s="41">
        <v>5.7944956400558599E-2</v>
      </c>
      <c r="V126" s="41">
        <v>5.8179968200729154E-2</v>
      </c>
      <c r="W126" s="41">
        <v>4.8644564544925543E-2</v>
      </c>
      <c r="X126" s="41">
        <v>0.11624899690085289</v>
      </c>
      <c r="Y126" s="41"/>
      <c r="Z126" s="41"/>
      <c r="AA126" s="25"/>
      <c r="AB126" s="25"/>
      <c r="AC126" s="25"/>
      <c r="AD126" s="25"/>
      <c r="AE126" s="25"/>
      <c r="AF126" s="41">
        <v>0.67785203035974206</v>
      </c>
    </row>
    <row r="127" spans="1:32" x14ac:dyDescent="0.3">
      <c r="A127" s="1" t="str">
        <f t="shared" si="1"/>
        <v>Austria2007</v>
      </c>
      <c r="B127" s="39" t="s">
        <v>10</v>
      </c>
      <c r="C127" s="25">
        <v>124</v>
      </c>
      <c r="D127" s="40">
        <v>2007</v>
      </c>
      <c r="E127" s="25"/>
      <c r="F127" s="25"/>
      <c r="G127" s="25"/>
      <c r="H127" s="25"/>
      <c r="I127" s="25"/>
      <c r="J127" s="41">
        <v>4.7549862732177761E-2</v>
      </c>
      <c r="K127" s="41">
        <v>5.0741655814939599E-2</v>
      </c>
      <c r="L127" s="41">
        <v>5.6419785358661115E-2</v>
      </c>
      <c r="M127" s="41">
        <v>5.9669906725340269E-2</v>
      </c>
      <c r="N127" s="41">
        <v>6.2716565738577978E-2</v>
      </c>
      <c r="O127" s="41">
        <v>6.3327651485492006E-2</v>
      </c>
      <c r="P127" s="41">
        <v>6.7608793332120665E-2</v>
      </c>
      <c r="Q127" s="41">
        <v>7.9517279844457903E-2</v>
      </c>
      <c r="R127" s="41">
        <v>8.5367864512623931E-2</v>
      </c>
      <c r="S127" s="41">
        <v>7.8482621375713879E-2</v>
      </c>
      <c r="T127" s="41">
        <v>6.5165462235387508E-2</v>
      </c>
      <c r="U127" s="41">
        <v>5.7921094191384706E-2</v>
      </c>
      <c r="V127" s="41">
        <v>5.7308876090342575E-2</v>
      </c>
      <c r="W127" s="41">
        <v>5.0229181247733776E-2</v>
      </c>
      <c r="X127" s="41">
        <v>0.11797339931504625</v>
      </c>
      <c r="Y127" s="41"/>
      <c r="Z127" s="41"/>
      <c r="AA127" s="25"/>
      <c r="AB127" s="25"/>
      <c r="AC127" s="25"/>
      <c r="AD127" s="25"/>
      <c r="AE127" s="25"/>
      <c r="AF127" s="41">
        <v>0.67708611553144138</v>
      </c>
    </row>
    <row r="128" spans="1:32" x14ac:dyDescent="0.3">
      <c r="A128" s="1" t="str">
        <f t="shared" si="1"/>
        <v>Austria2008</v>
      </c>
      <c r="B128" s="39" t="s">
        <v>10</v>
      </c>
      <c r="C128" s="25">
        <v>125</v>
      </c>
      <c r="D128" s="40">
        <v>2008</v>
      </c>
      <c r="E128" s="25"/>
      <c r="F128" s="25"/>
      <c r="G128" s="25"/>
      <c r="H128" s="25"/>
      <c r="I128" s="25"/>
      <c r="J128" s="41">
        <v>4.7204879333946667E-2</v>
      </c>
      <c r="K128" s="41">
        <v>4.9967538722181508E-2</v>
      </c>
      <c r="L128" s="41">
        <v>5.5047101560169787E-2</v>
      </c>
      <c r="M128" s="41">
        <v>5.9768696141674967E-2</v>
      </c>
      <c r="N128" s="41">
        <v>6.241802612145643E-2</v>
      </c>
      <c r="O128" s="41">
        <v>6.4238258217492364E-2</v>
      </c>
      <c r="P128" s="41">
        <v>6.6015016566714255E-2</v>
      </c>
      <c r="Q128" s="41">
        <v>7.6546321685321855E-2</v>
      </c>
      <c r="R128" s="41">
        <v>8.5032416267727215E-2</v>
      </c>
      <c r="S128" s="41">
        <v>8.0416709426253369E-2</v>
      </c>
      <c r="T128" s="41">
        <v>6.7666322789569411E-2</v>
      </c>
      <c r="U128" s="41">
        <v>5.7909527316024251E-2</v>
      </c>
      <c r="V128" s="41">
        <v>5.645626549472392E-2</v>
      </c>
      <c r="W128" s="41">
        <v>5.1812496361684293E-2</v>
      </c>
      <c r="X128" s="41">
        <v>0.11950042399505978</v>
      </c>
      <c r="Y128" s="41"/>
      <c r="Z128" s="41"/>
      <c r="AA128" s="25"/>
      <c r="AB128" s="25"/>
      <c r="AC128" s="25"/>
      <c r="AD128" s="25"/>
      <c r="AE128" s="25"/>
      <c r="AF128" s="41">
        <v>0.67646756002695818</v>
      </c>
    </row>
    <row r="129" spans="1:32" x14ac:dyDescent="0.3">
      <c r="A129" s="1" t="str">
        <f t="shared" si="1"/>
        <v>Austria2009</v>
      </c>
      <c r="B129" s="39" t="s">
        <v>10</v>
      </c>
      <c r="C129" s="25">
        <v>126</v>
      </c>
      <c r="D129" s="40">
        <v>2009</v>
      </c>
      <c r="E129" s="25"/>
      <c r="F129" s="25"/>
      <c r="G129" s="25"/>
      <c r="H129" s="25"/>
      <c r="I129" s="25"/>
      <c r="J129" s="41">
        <v>4.6863943936406534E-2</v>
      </c>
      <c r="K129" s="41">
        <v>4.9200644583980463E-2</v>
      </c>
      <c r="L129" s="41">
        <v>5.368610999021451E-2</v>
      </c>
      <c r="M129" s="41">
        <v>5.9868763007749223E-2</v>
      </c>
      <c r="N129" s="41">
        <v>6.2123706640138304E-2</v>
      </c>
      <c r="O129" s="41">
        <v>6.5144458522427326E-2</v>
      </c>
      <c r="P129" s="41">
        <v>6.4434885129958486E-2</v>
      </c>
      <c r="Q129" s="41">
        <v>7.3599253327388536E-2</v>
      </c>
      <c r="R129" s="41">
        <v>8.4702205214892023E-2</v>
      </c>
      <c r="S129" s="41">
        <v>8.2339575777247778E-2</v>
      </c>
      <c r="T129" s="41">
        <v>7.0151465754024298E-2</v>
      </c>
      <c r="U129" s="41">
        <v>5.7899968928507108E-2</v>
      </c>
      <c r="V129" s="41">
        <v>5.561165752660871E-2</v>
      </c>
      <c r="W129" s="41">
        <v>5.3386158857851161E-2</v>
      </c>
      <c r="X129" s="41">
        <v>0.12098720280260555</v>
      </c>
      <c r="Y129" s="41"/>
      <c r="Z129" s="41"/>
      <c r="AA129" s="25"/>
      <c r="AB129" s="25"/>
      <c r="AC129" s="25"/>
      <c r="AD129" s="25"/>
      <c r="AE129" s="25"/>
      <c r="AF129" s="41">
        <v>0.67587593982894179</v>
      </c>
    </row>
    <row r="130" spans="1:32" x14ac:dyDescent="0.3">
      <c r="A130" s="1" t="str">
        <f t="shared" si="1"/>
        <v>Austria2010</v>
      </c>
      <c r="B130" s="39" t="s">
        <v>10</v>
      </c>
      <c r="C130" s="25">
        <v>127</v>
      </c>
      <c r="D130" s="40">
        <v>2010</v>
      </c>
      <c r="E130" s="25"/>
      <c r="F130" s="25"/>
      <c r="G130" s="25"/>
      <c r="H130" s="25"/>
      <c r="I130" s="25"/>
      <c r="J130" s="41">
        <v>4.6521407447533865E-2</v>
      </c>
      <c r="K130" s="41">
        <v>4.8435018838210643E-2</v>
      </c>
      <c r="L130" s="41">
        <v>5.2330282724494526E-2</v>
      </c>
      <c r="M130" s="41">
        <v>5.9962921768458619E-2</v>
      </c>
      <c r="N130" s="41">
        <v>6.1826127927286818E-2</v>
      </c>
      <c r="O130" s="41">
        <v>6.6038480045128758E-2</v>
      </c>
      <c r="P130" s="41">
        <v>6.2860567212576365E-2</v>
      </c>
      <c r="Q130" s="41">
        <v>7.066706259996143E-2</v>
      </c>
      <c r="R130" s="41">
        <v>8.4367037790577804E-2</v>
      </c>
      <c r="S130" s="41">
        <v>8.4241441775522494E-2</v>
      </c>
      <c r="T130" s="41">
        <v>7.2612609220272767E-2</v>
      </c>
      <c r="U130" s="41">
        <v>5.7885463583947826E-2</v>
      </c>
      <c r="V130" s="41">
        <v>5.476832301674478E-2</v>
      </c>
      <c r="W130" s="41">
        <v>5.4943847618430249E-2</v>
      </c>
      <c r="X130" s="41">
        <v>0.12253940843085287</v>
      </c>
      <c r="Y130" s="41"/>
      <c r="Z130" s="41"/>
      <c r="AA130" s="25"/>
      <c r="AB130" s="25"/>
      <c r="AC130" s="25"/>
      <c r="AD130" s="25"/>
      <c r="AE130" s="25"/>
      <c r="AF130" s="41">
        <v>0.67523003494047762</v>
      </c>
    </row>
    <row r="131" spans="1:32" x14ac:dyDescent="0.3">
      <c r="A131" s="1" t="str">
        <f t="shared" si="1"/>
        <v>Austria2011</v>
      </c>
      <c r="B131" s="39" t="s">
        <v>10</v>
      </c>
      <c r="C131" s="25">
        <v>128</v>
      </c>
      <c r="D131" s="40">
        <v>2011</v>
      </c>
      <c r="E131" s="25"/>
      <c r="F131" s="25"/>
      <c r="G131" s="25"/>
      <c r="H131" s="25"/>
      <c r="I131" s="25"/>
      <c r="J131" s="41">
        <v>4.6666498091839807E-2</v>
      </c>
      <c r="K131" s="41">
        <v>4.8020272666221019E-2</v>
      </c>
      <c r="L131" s="41">
        <v>5.1524492200980605E-2</v>
      </c>
      <c r="M131" s="41">
        <v>5.8723658254189244E-2</v>
      </c>
      <c r="N131" s="41">
        <v>6.2122411678958989E-2</v>
      </c>
      <c r="O131" s="41">
        <v>6.5812039780335133E-2</v>
      </c>
      <c r="P131" s="41">
        <v>6.3776676817957831E-2</v>
      </c>
      <c r="Q131" s="41">
        <v>6.9143125845025841E-2</v>
      </c>
      <c r="R131" s="41">
        <v>8.1627872494274681E-2</v>
      </c>
      <c r="S131" s="41">
        <v>8.4029256517346176E-2</v>
      </c>
      <c r="T131" s="41">
        <v>7.4248996178456178E-2</v>
      </c>
      <c r="U131" s="41">
        <v>6.0076150710168953E-2</v>
      </c>
      <c r="V131" s="41">
        <v>5.4591818018963248E-2</v>
      </c>
      <c r="W131" s="41">
        <v>5.4016360543091113E-2</v>
      </c>
      <c r="X131" s="41">
        <v>0.12562037020219119</v>
      </c>
      <c r="Y131" s="41"/>
      <c r="Z131" s="41"/>
      <c r="AA131" s="25"/>
      <c r="AB131" s="25"/>
      <c r="AC131" s="25"/>
      <c r="AD131" s="25"/>
      <c r="AE131" s="25"/>
      <c r="AF131" s="41">
        <v>0.67415200629567629</v>
      </c>
    </row>
    <row r="132" spans="1:32" x14ac:dyDescent="0.3">
      <c r="A132" s="1" t="str">
        <f t="shared" si="1"/>
        <v>Austria2012</v>
      </c>
      <c r="B132" s="39" t="s">
        <v>10</v>
      </c>
      <c r="C132" s="25">
        <v>129</v>
      </c>
      <c r="D132" s="40">
        <v>2012</v>
      </c>
      <c r="E132" s="25"/>
      <c r="F132" s="25"/>
      <c r="G132" s="25"/>
      <c r="H132" s="25"/>
      <c r="I132" s="25"/>
      <c r="J132" s="41">
        <v>4.6808595186291671E-2</v>
      </c>
      <c r="K132" s="41">
        <v>4.7606681444464928E-2</v>
      </c>
      <c r="L132" s="41">
        <v>5.0722649946301067E-2</v>
      </c>
      <c r="M132" s="41">
        <v>5.7491304157057013E-2</v>
      </c>
      <c r="N132" s="41">
        <v>6.2413935961271011E-2</v>
      </c>
      <c r="O132" s="41">
        <v>6.5584614564027532E-2</v>
      </c>
      <c r="P132" s="41">
        <v>6.4683305270654731E-2</v>
      </c>
      <c r="Q132" s="41">
        <v>6.7627810944314554E-2</v>
      </c>
      <c r="R132" s="41">
        <v>7.8905944632100572E-2</v>
      </c>
      <c r="S132" s="41">
        <v>8.3815235970720506E-2</v>
      </c>
      <c r="T132" s="41">
        <v>7.5870066230444469E-2</v>
      </c>
      <c r="U132" s="41">
        <v>6.2247937047194377E-2</v>
      </c>
      <c r="V132" s="41">
        <v>5.4414410919691458E-2</v>
      </c>
      <c r="W132" s="41">
        <v>5.3093633865954573E-2</v>
      </c>
      <c r="X132" s="41">
        <v>0.12871387385951161</v>
      </c>
      <c r="Y132" s="41"/>
      <c r="Z132" s="41"/>
      <c r="AA132" s="25"/>
      <c r="AB132" s="25"/>
      <c r="AC132" s="25"/>
      <c r="AD132" s="25"/>
      <c r="AE132" s="25"/>
      <c r="AF132" s="41">
        <v>0.67305456569747613</v>
      </c>
    </row>
    <row r="133" spans="1:32" x14ac:dyDescent="0.3">
      <c r="A133" s="1" t="str">
        <f t="shared" ref="A133:A196" si="2">CONCATENATE(B133,D133)</f>
        <v>Austria2013</v>
      </c>
      <c r="B133" s="39" t="s">
        <v>10</v>
      </c>
      <c r="C133" s="25">
        <v>130</v>
      </c>
      <c r="D133" s="40">
        <v>2013</v>
      </c>
      <c r="E133" s="25"/>
      <c r="F133" s="25"/>
      <c r="G133" s="25"/>
      <c r="H133" s="25"/>
      <c r="I133" s="25"/>
      <c r="J133" s="41">
        <v>4.6952018873184544E-2</v>
      </c>
      <c r="K133" s="41">
        <v>4.7198608877947142E-2</v>
      </c>
      <c r="L133" s="41">
        <v>4.9929385803777614E-2</v>
      </c>
      <c r="M133" s="41">
        <v>5.6271089702063001E-2</v>
      </c>
      <c r="N133" s="41">
        <v>6.2706466695620883E-2</v>
      </c>
      <c r="O133" s="41">
        <v>6.5362234448557682E-2</v>
      </c>
      <c r="P133" s="41">
        <v>6.5586460738247684E-2</v>
      </c>
      <c r="Q133" s="41">
        <v>6.6127266741620852E-2</v>
      </c>
      <c r="R133" s="41">
        <v>7.620837703762548E-2</v>
      </c>
      <c r="S133" s="41">
        <v>8.3607090499521503E-2</v>
      </c>
      <c r="T133" s="41">
        <v>7.7482896706736762E-2</v>
      </c>
      <c r="U133" s="41">
        <v>6.4406674614544052E-2</v>
      </c>
      <c r="V133" s="41">
        <v>5.4241105356663551E-2</v>
      </c>
      <c r="W133" s="41">
        <v>5.2180509350695813E-2</v>
      </c>
      <c r="X133" s="41">
        <v>0.13173981455319317</v>
      </c>
      <c r="Y133" s="41"/>
      <c r="Z133" s="41"/>
      <c r="AA133" s="25"/>
      <c r="AB133" s="25"/>
      <c r="AC133" s="25"/>
      <c r="AD133" s="25"/>
      <c r="AE133" s="25"/>
      <c r="AF133" s="41">
        <v>0.67199966254120158</v>
      </c>
    </row>
    <row r="134" spans="1:32" x14ac:dyDescent="0.3">
      <c r="A134" s="1" t="str">
        <f t="shared" si="2"/>
        <v>Austria2014</v>
      </c>
      <c r="B134" s="39" t="s">
        <v>10</v>
      </c>
      <c r="C134" s="25">
        <v>131</v>
      </c>
      <c r="D134" s="40">
        <v>2014</v>
      </c>
      <c r="E134" s="25"/>
      <c r="F134" s="25"/>
      <c r="G134" s="25"/>
      <c r="H134" s="25"/>
      <c r="I134" s="25"/>
      <c r="J134" s="41">
        <v>4.7102848026210432E-2</v>
      </c>
      <c r="K134" s="41">
        <v>4.6801964466950251E-2</v>
      </c>
      <c r="L134" s="41">
        <v>4.9150819381099928E-2</v>
      </c>
      <c r="M134" s="41">
        <v>5.5069792868686275E-2</v>
      </c>
      <c r="N134" s="41">
        <v>6.3008159291461835E-2</v>
      </c>
      <c r="O134" s="41">
        <v>6.5153208039154087E-2</v>
      </c>
      <c r="P134" s="41">
        <v>6.649489087364488E-2</v>
      </c>
      <c r="Q134" s="41">
        <v>6.464943413789688E-2</v>
      </c>
      <c r="R134" s="41">
        <v>7.3543968262690398E-2</v>
      </c>
      <c r="S134" s="41">
        <v>8.3415475742627976E-2</v>
      </c>
      <c r="T134" s="41">
        <v>7.9098020926823748E-2</v>
      </c>
      <c r="U134" s="41">
        <v>6.6561417301755715E-2</v>
      </c>
      <c r="V134" s="41">
        <v>5.407880035449452E-2</v>
      </c>
      <c r="W134" s="41">
        <v>5.1283351861166657E-2</v>
      </c>
      <c r="X134" s="41">
        <v>0.13458784846533645</v>
      </c>
      <c r="Y134" s="41"/>
      <c r="Z134" s="41"/>
      <c r="AA134" s="25"/>
      <c r="AB134" s="25"/>
      <c r="AC134" s="25"/>
      <c r="AD134" s="25"/>
      <c r="AE134" s="25"/>
      <c r="AF134" s="41">
        <v>0.67107316779923631</v>
      </c>
    </row>
    <row r="135" spans="1:32" x14ac:dyDescent="0.3">
      <c r="A135" s="1" t="str">
        <f t="shared" si="2"/>
        <v>Austria2015</v>
      </c>
      <c r="B135" s="39" t="s">
        <v>10</v>
      </c>
      <c r="C135" s="25">
        <v>132</v>
      </c>
      <c r="D135" s="40">
        <v>2015</v>
      </c>
      <c r="E135" s="25"/>
      <c r="F135" s="25"/>
      <c r="G135" s="25"/>
      <c r="H135" s="25"/>
      <c r="I135" s="25"/>
      <c r="J135" s="41">
        <v>4.7265250768147228E-2</v>
      </c>
      <c r="K135" s="41">
        <v>4.6420505335191202E-2</v>
      </c>
      <c r="L135" s="41">
        <v>4.839064174671541E-2</v>
      </c>
      <c r="M135" s="41">
        <v>5.3891317847348019E-2</v>
      </c>
      <c r="N135" s="41">
        <v>6.3324659614871923E-2</v>
      </c>
      <c r="O135" s="41">
        <v>6.4963006984773752E-2</v>
      </c>
      <c r="P135" s="41">
        <v>6.7414968963973212E-2</v>
      </c>
      <c r="Q135" s="41">
        <v>6.3198848955350218E-2</v>
      </c>
      <c r="R135" s="41">
        <v>7.0917186625542777E-2</v>
      </c>
      <c r="S135" s="41">
        <v>8.3247450490872246E-2</v>
      </c>
      <c r="T135" s="41">
        <v>8.0723396077937548E-2</v>
      </c>
      <c r="U135" s="41">
        <v>6.8719420695163E-2</v>
      </c>
      <c r="V135" s="41">
        <v>5.3932045391081561E-2</v>
      </c>
      <c r="W135" s="41">
        <v>5.0405952962495788E-2</v>
      </c>
      <c r="X135" s="41">
        <v>0.13718534754053613</v>
      </c>
      <c r="Y135" s="41"/>
      <c r="Z135" s="41"/>
      <c r="AA135" s="25"/>
      <c r="AB135" s="25"/>
      <c r="AC135" s="25"/>
      <c r="AD135" s="25"/>
      <c r="AE135" s="25"/>
      <c r="AF135" s="41">
        <v>0.67033230164691426</v>
      </c>
    </row>
    <row r="136" spans="1:32" x14ac:dyDescent="0.3">
      <c r="A136" s="1" t="str">
        <f t="shared" si="2"/>
        <v>Belgium1950</v>
      </c>
      <c r="B136" s="39" t="s">
        <v>338</v>
      </c>
      <c r="C136" s="25">
        <v>133</v>
      </c>
      <c r="D136" s="40">
        <v>1950</v>
      </c>
      <c r="E136" s="25"/>
      <c r="F136" s="25"/>
      <c r="G136" s="25"/>
      <c r="H136" s="25"/>
      <c r="I136" s="25"/>
      <c r="J136" s="41">
        <v>8.0356131878941958E-2</v>
      </c>
      <c r="K136" s="41">
        <v>6.2788513724708922E-2</v>
      </c>
      <c r="L136" s="41">
        <v>6.6095002265170649E-2</v>
      </c>
      <c r="M136" s="41">
        <v>7.2145887883730289E-2</v>
      </c>
      <c r="N136" s="41">
        <v>7.5886403749254358E-2</v>
      </c>
      <c r="O136" s="41">
        <v>8.0500189546512724E-2</v>
      </c>
      <c r="P136" s="41">
        <v>5.4582557849931782E-2</v>
      </c>
      <c r="Q136" s="41">
        <v>7.2605064455665419E-2</v>
      </c>
      <c r="R136" s="41">
        <v>7.5589248592656255E-2</v>
      </c>
      <c r="S136" s="41">
        <v>7.5455621488304619E-2</v>
      </c>
      <c r="T136" s="41">
        <v>6.7815002140003883E-2</v>
      </c>
      <c r="U136" s="41">
        <v>5.6996306073983524E-2</v>
      </c>
      <c r="V136" s="41">
        <v>4.9061776633197308E-2</v>
      </c>
      <c r="W136" s="41">
        <v>4.2311811488662733E-2</v>
      </c>
      <c r="X136" s="41">
        <v>6.7810482229275548E-2</v>
      </c>
      <c r="Y136" s="41"/>
      <c r="Z136" s="41"/>
      <c r="AA136" s="25"/>
      <c r="AB136" s="25"/>
      <c r="AC136" s="25"/>
      <c r="AD136" s="25"/>
      <c r="AE136" s="25"/>
      <c r="AF136" s="41">
        <v>0.68063805841324021</v>
      </c>
    </row>
    <row r="137" spans="1:32" x14ac:dyDescent="0.3">
      <c r="A137" s="1" t="str">
        <f t="shared" si="2"/>
        <v>Belgium1951</v>
      </c>
      <c r="B137" s="39" t="s">
        <v>338</v>
      </c>
      <c r="C137" s="25">
        <v>134</v>
      </c>
      <c r="D137" s="40">
        <v>1951</v>
      </c>
      <c r="E137" s="25"/>
      <c r="F137" s="25"/>
      <c r="G137" s="25"/>
      <c r="H137" s="25"/>
      <c r="I137" s="25"/>
      <c r="J137" s="41">
        <v>8.0158331672179686E-2</v>
      </c>
      <c r="K137" s="41">
        <v>6.6407161610898977E-2</v>
      </c>
      <c r="L137" s="41">
        <v>6.5191162562742891E-2</v>
      </c>
      <c r="M137" s="41">
        <v>7.0434236128540884E-2</v>
      </c>
      <c r="N137" s="41">
        <v>7.479182737775647E-2</v>
      </c>
      <c r="O137" s="41">
        <v>7.9068853156055469E-2</v>
      </c>
      <c r="P137" s="41">
        <v>5.9738858578199286E-2</v>
      </c>
      <c r="Q137" s="41">
        <v>6.8406933103796294E-2</v>
      </c>
      <c r="R137" s="41">
        <v>7.390355501481434E-2</v>
      </c>
      <c r="S137" s="41">
        <v>7.477102885034756E-2</v>
      </c>
      <c r="T137" s="41">
        <v>6.8460266799912503E-2</v>
      </c>
      <c r="U137" s="41">
        <v>5.8281140059059044E-2</v>
      </c>
      <c r="V137" s="41">
        <v>4.9552468493516771E-2</v>
      </c>
      <c r="W137" s="41">
        <v>4.2250110131891942E-2</v>
      </c>
      <c r="X137" s="41">
        <v>6.8584066460287807E-2</v>
      </c>
      <c r="Y137" s="41"/>
      <c r="Z137" s="41"/>
      <c r="AA137" s="25"/>
      <c r="AB137" s="25"/>
      <c r="AC137" s="25"/>
      <c r="AD137" s="25"/>
      <c r="AE137" s="25"/>
      <c r="AF137" s="41">
        <v>0.67740916756199865</v>
      </c>
    </row>
    <row r="138" spans="1:32" x14ac:dyDescent="0.3">
      <c r="A138" s="1" t="str">
        <f t="shared" si="2"/>
        <v>Belgium1952</v>
      </c>
      <c r="B138" s="39" t="s">
        <v>338</v>
      </c>
      <c r="C138" s="25">
        <v>135</v>
      </c>
      <c r="D138" s="40">
        <v>1952</v>
      </c>
      <c r="E138" s="25"/>
      <c r="F138" s="25"/>
      <c r="G138" s="25"/>
      <c r="H138" s="25"/>
      <c r="I138" s="25"/>
      <c r="J138" s="41">
        <v>7.9941503409167017E-2</v>
      </c>
      <c r="K138" s="41">
        <v>6.9969838985313018E-2</v>
      </c>
      <c r="L138" s="41">
        <v>6.4279745245833381E-2</v>
      </c>
      <c r="M138" s="41">
        <v>6.8722211367436933E-2</v>
      </c>
      <c r="N138" s="41">
        <v>7.3689170012539565E-2</v>
      </c>
      <c r="O138" s="41">
        <v>7.76318879345851E-2</v>
      </c>
      <c r="P138" s="41">
        <v>6.4824601958080971E-2</v>
      </c>
      <c r="Q138" s="41">
        <v>6.4235393510428396E-2</v>
      </c>
      <c r="R138" s="41">
        <v>7.221629795560057E-2</v>
      </c>
      <c r="S138" s="41">
        <v>7.4074002728067453E-2</v>
      </c>
      <c r="T138" s="41">
        <v>6.9080625675939714E-2</v>
      </c>
      <c r="U138" s="41">
        <v>5.9536953205479255E-2</v>
      </c>
      <c r="V138" s="41">
        <v>5.0024881919810964E-2</v>
      </c>
      <c r="W138" s="41">
        <v>4.2177927054008219E-2</v>
      </c>
      <c r="X138" s="41">
        <v>6.9594959037709403E-2</v>
      </c>
      <c r="Y138" s="41"/>
      <c r="Z138" s="41"/>
      <c r="AA138" s="25"/>
      <c r="AB138" s="25"/>
      <c r="AC138" s="25"/>
      <c r="AD138" s="25"/>
      <c r="AE138" s="25"/>
      <c r="AF138" s="41">
        <v>0.67403602626796888</v>
      </c>
    </row>
    <row r="139" spans="1:32" x14ac:dyDescent="0.3">
      <c r="A139" s="1" t="str">
        <f t="shared" si="2"/>
        <v>Belgium1953</v>
      </c>
      <c r="B139" s="39" t="s">
        <v>338</v>
      </c>
      <c r="C139" s="25">
        <v>136</v>
      </c>
      <c r="D139" s="40">
        <v>1953</v>
      </c>
      <c r="E139" s="25"/>
      <c r="F139" s="25"/>
      <c r="G139" s="25"/>
      <c r="H139" s="25"/>
      <c r="I139" s="25"/>
      <c r="J139" s="41">
        <v>7.9713361024086563E-2</v>
      </c>
      <c r="K139" s="41">
        <v>7.3481322424265097E-2</v>
      </c>
      <c r="L139" s="41">
        <v>6.3367340935139863E-2</v>
      </c>
      <c r="M139" s="41">
        <v>6.7017247961162998E-2</v>
      </c>
      <c r="N139" s="41">
        <v>7.258601746186745E-2</v>
      </c>
      <c r="O139" s="41">
        <v>7.6197430479318831E-2</v>
      </c>
      <c r="P139" s="41">
        <v>6.984327374211477E-2</v>
      </c>
      <c r="Q139" s="41">
        <v>6.009874807815014E-2</v>
      </c>
      <c r="R139" s="41">
        <v>7.0535230911601063E-2</v>
      </c>
      <c r="S139" s="41">
        <v>7.337195200654581E-2</v>
      </c>
      <c r="T139" s="41">
        <v>6.9682319528548739E-2</v>
      </c>
      <c r="U139" s="41">
        <v>6.0768744506964269E-2</v>
      </c>
      <c r="V139" s="41">
        <v>5.0483523971414097E-2</v>
      </c>
      <c r="W139" s="41">
        <v>4.2099309981213646E-2</v>
      </c>
      <c r="X139" s="41">
        <v>7.0754176987606665E-2</v>
      </c>
      <c r="Y139" s="41"/>
      <c r="Z139" s="41"/>
      <c r="AA139" s="25"/>
      <c r="AB139" s="25"/>
      <c r="AC139" s="25"/>
      <c r="AD139" s="25"/>
      <c r="AE139" s="25"/>
      <c r="AF139" s="41">
        <v>0.67058448864768816</v>
      </c>
    </row>
    <row r="140" spans="1:32" x14ac:dyDescent="0.3">
      <c r="A140" s="1" t="str">
        <f t="shared" si="2"/>
        <v>Belgium1954</v>
      </c>
      <c r="B140" s="39" t="s">
        <v>338</v>
      </c>
      <c r="C140" s="25">
        <v>137</v>
      </c>
      <c r="D140" s="40">
        <v>1954</v>
      </c>
      <c r="E140" s="25"/>
      <c r="F140" s="25"/>
      <c r="G140" s="25"/>
      <c r="H140" s="25"/>
      <c r="I140" s="25"/>
      <c r="J140" s="41">
        <v>7.947909340883913E-2</v>
      </c>
      <c r="K140" s="41">
        <v>7.6945398162233086E-2</v>
      </c>
      <c r="L140" s="41">
        <v>6.2458270319555385E-2</v>
      </c>
      <c r="M140" s="41">
        <v>6.5324113698151304E-2</v>
      </c>
      <c r="N140" s="41">
        <v>7.1487334528247279E-2</v>
      </c>
      <c r="O140" s="41">
        <v>7.4770766656073517E-2</v>
      </c>
      <c r="P140" s="41">
        <v>7.4798022394375788E-2</v>
      </c>
      <c r="Q140" s="41">
        <v>5.6001970939079229E-2</v>
      </c>
      <c r="R140" s="41">
        <v>6.8865341573696892E-2</v>
      </c>
      <c r="S140" s="41">
        <v>7.266978459917002E-2</v>
      </c>
      <c r="T140" s="41">
        <v>7.0269669680632821E-2</v>
      </c>
      <c r="U140" s="41">
        <v>6.198009310714396E-2</v>
      </c>
      <c r="V140" s="41">
        <v>5.0931519277255824E-2</v>
      </c>
      <c r="W140" s="41">
        <v>4.201698812527345E-2</v>
      </c>
      <c r="X140" s="41">
        <v>7.2001633530272224E-2</v>
      </c>
      <c r="Y140" s="41"/>
      <c r="Z140" s="41"/>
      <c r="AA140" s="25"/>
      <c r="AB140" s="25"/>
      <c r="AC140" s="25"/>
      <c r="AD140" s="25"/>
      <c r="AE140" s="25"/>
      <c r="AF140" s="41">
        <v>0.66709861645382651</v>
      </c>
    </row>
    <row r="141" spans="1:32" x14ac:dyDescent="0.3">
      <c r="A141" s="1" t="str">
        <f t="shared" si="2"/>
        <v>Belgium1955</v>
      </c>
      <c r="B141" s="39" t="s">
        <v>338</v>
      </c>
      <c r="C141" s="25">
        <v>138</v>
      </c>
      <c r="D141" s="40">
        <v>1955</v>
      </c>
      <c r="E141" s="25"/>
      <c r="F141" s="25"/>
      <c r="G141" s="25"/>
      <c r="H141" s="25"/>
      <c r="I141" s="25"/>
      <c r="J141" s="41">
        <v>7.9241515301001306E-2</v>
      </c>
      <c r="K141" s="41">
        <v>8.0364413910279944E-2</v>
      </c>
      <c r="L141" s="41">
        <v>6.1554819456932371E-2</v>
      </c>
      <c r="M141" s="41">
        <v>6.3645275416219879E-2</v>
      </c>
      <c r="N141" s="41">
        <v>7.0395743694587815E-2</v>
      </c>
      <c r="O141" s="41">
        <v>7.3354667768109102E-2</v>
      </c>
      <c r="P141" s="41">
        <v>7.9690967841428373E-2</v>
      </c>
      <c r="Q141" s="41">
        <v>5.1947447307974307E-2</v>
      </c>
      <c r="R141" s="41">
        <v>6.720921874844997E-2</v>
      </c>
      <c r="S141" s="41">
        <v>7.197012397540152E-2</v>
      </c>
      <c r="T141" s="41">
        <v>7.0845083505508874E-2</v>
      </c>
      <c r="U141" s="41">
        <v>6.3173051515580572E-2</v>
      </c>
      <c r="V141" s="41">
        <v>5.1370610425765816E-2</v>
      </c>
      <c r="W141" s="41">
        <v>4.1932445265315657E-2</v>
      </c>
      <c r="X141" s="41">
        <v>7.33046158674443E-2</v>
      </c>
      <c r="Y141" s="41"/>
      <c r="Z141" s="41"/>
      <c r="AA141" s="25"/>
      <c r="AB141" s="25"/>
      <c r="AC141" s="25"/>
      <c r="AD141" s="25"/>
      <c r="AE141" s="25"/>
      <c r="AF141" s="41">
        <v>0.66360219019902633</v>
      </c>
    </row>
    <row r="142" spans="1:32" x14ac:dyDescent="0.3">
      <c r="A142" s="1" t="str">
        <f t="shared" si="2"/>
        <v>Belgium1956</v>
      </c>
      <c r="B142" s="39" t="s">
        <v>338</v>
      </c>
      <c r="C142" s="25">
        <v>139</v>
      </c>
      <c r="D142" s="40">
        <v>1956</v>
      </c>
      <c r="E142" s="25"/>
      <c r="F142" s="25"/>
      <c r="G142" s="25"/>
      <c r="H142" s="25"/>
      <c r="I142" s="25"/>
      <c r="J142" s="41">
        <v>7.9925878179153295E-2</v>
      </c>
      <c r="K142" s="41">
        <v>7.9923277885432187E-2</v>
      </c>
      <c r="L142" s="41">
        <v>6.4993534571409398E-2</v>
      </c>
      <c r="M142" s="41">
        <v>6.2842845084475352E-2</v>
      </c>
      <c r="N142" s="41">
        <v>6.871399447818663E-2</v>
      </c>
      <c r="O142" s="41">
        <v>7.2429612458724549E-2</v>
      </c>
      <c r="P142" s="41">
        <v>7.7939253776226125E-2</v>
      </c>
      <c r="Q142" s="41">
        <v>5.7082835831016331E-2</v>
      </c>
      <c r="R142" s="41">
        <v>6.3580790509465912E-2</v>
      </c>
      <c r="S142" s="41">
        <v>7.0365203407415935E-2</v>
      </c>
      <c r="T142" s="41">
        <v>7.0277421078003319E-2</v>
      </c>
      <c r="U142" s="41">
        <v>6.3566264730748001E-2</v>
      </c>
      <c r="V142" s="41">
        <v>5.244115462456074E-2</v>
      </c>
      <c r="W142" s="41">
        <v>4.2369253140723297E-2</v>
      </c>
      <c r="X142" s="41">
        <v>7.3548680244458819E-2</v>
      </c>
      <c r="Y142" s="41"/>
      <c r="Z142" s="41"/>
      <c r="AA142" s="25"/>
      <c r="AB142" s="25"/>
      <c r="AC142" s="25"/>
      <c r="AD142" s="25"/>
      <c r="AE142" s="25"/>
      <c r="AF142" s="41">
        <v>0.65923937597882287</v>
      </c>
    </row>
    <row r="143" spans="1:32" x14ac:dyDescent="0.3">
      <c r="A143" s="1" t="str">
        <f t="shared" si="2"/>
        <v>Belgium1957</v>
      </c>
      <c r="B143" s="39" t="s">
        <v>338</v>
      </c>
      <c r="C143" s="25">
        <v>140</v>
      </c>
      <c r="D143" s="40">
        <v>1957</v>
      </c>
      <c r="E143" s="25"/>
      <c r="F143" s="25"/>
      <c r="G143" s="25"/>
      <c r="H143" s="25"/>
      <c r="I143" s="25"/>
      <c r="J143" s="41">
        <v>8.0594560798090437E-2</v>
      </c>
      <c r="K143" s="41">
        <v>7.9479433368088437E-2</v>
      </c>
      <c r="L143" s="41">
        <v>6.8386281104510366E-2</v>
      </c>
      <c r="M143" s="41">
        <v>6.2043535589328583E-2</v>
      </c>
      <c r="N143" s="41">
        <v>6.7044927910734547E-2</v>
      </c>
      <c r="O143" s="41">
        <v>7.1508156529686534E-2</v>
      </c>
      <c r="P143" s="41">
        <v>7.6200129236844077E-2</v>
      </c>
      <c r="Q143" s="41">
        <v>6.2153472708104694E-2</v>
      </c>
      <c r="R143" s="41">
        <v>5.998798112950416E-2</v>
      </c>
      <c r="S143" s="41">
        <v>6.8771919033418061E-2</v>
      </c>
      <c r="T143" s="41">
        <v>6.9709448875841143E-2</v>
      </c>
      <c r="U143" s="41">
        <v>6.3948748309184733E-2</v>
      </c>
      <c r="V143" s="41">
        <v>5.349424757870349E-2</v>
      </c>
      <c r="W143" s="41">
        <v>4.2796895685987678E-2</v>
      </c>
      <c r="X143" s="41">
        <v>7.3880262141973074E-2</v>
      </c>
      <c r="Y143" s="41"/>
      <c r="Z143" s="41"/>
      <c r="AA143" s="25"/>
      <c r="AB143" s="25"/>
      <c r="AC143" s="25"/>
      <c r="AD143" s="25"/>
      <c r="AE143" s="25"/>
      <c r="AF143" s="41">
        <v>0.65486256690135003</v>
      </c>
    </row>
    <row r="144" spans="1:32" x14ac:dyDescent="0.3">
      <c r="A144" s="1" t="str">
        <f t="shared" si="2"/>
        <v>Belgium1958</v>
      </c>
      <c r="B144" s="39" t="s">
        <v>338</v>
      </c>
      <c r="C144" s="25">
        <v>141</v>
      </c>
      <c r="D144" s="40">
        <v>1958</v>
      </c>
      <c r="E144" s="25"/>
      <c r="F144" s="25"/>
      <c r="G144" s="25"/>
      <c r="H144" s="25"/>
      <c r="I144" s="25"/>
      <c r="J144" s="41">
        <v>8.1243761547126342E-2</v>
      </c>
      <c r="K144" s="41">
        <v>7.9029283163479791E-2</v>
      </c>
      <c r="L144" s="41">
        <v>7.1729444522783764E-2</v>
      </c>
      <c r="M144" s="41">
        <v>6.1244601187082533E-2</v>
      </c>
      <c r="N144" s="41">
        <v>6.5385687727709405E-2</v>
      </c>
      <c r="O144" s="41">
        <v>7.0587135408780047E-2</v>
      </c>
      <c r="P144" s="41">
        <v>7.447032620455378E-2</v>
      </c>
      <c r="Q144" s="41">
        <v>6.7155799403146699E-2</v>
      </c>
      <c r="R144" s="41">
        <v>5.6428523876402778E-2</v>
      </c>
      <c r="S144" s="41">
        <v>6.7187324671158566E-2</v>
      </c>
      <c r="T144" s="41">
        <v>6.9138036476485268E-2</v>
      </c>
      <c r="U144" s="41">
        <v>6.4317506194006224E-2</v>
      </c>
      <c r="V144" s="41">
        <v>5.452728215081639E-2</v>
      </c>
      <c r="W144" s="41">
        <v>4.3213344205083055E-2</v>
      </c>
      <c r="X144" s="41">
        <v>7.4341943261385324E-2</v>
      </c>
      <c r="Y144" s="41"/>
      <c r="Z144" s="41"/>
      <c r="AA144" s="25"/>
      <c r="AB144" s="25"/>
      <c r="AC144" s="25"/>
      <c r="AD144" s="25"/>
      <c r="AE144" s="25"/>
      <c r="AF144" s="41">
        <v>0.65044222330014168</v>
      </c>
    </row>
    <row r="145" spans="1:32" x14ac:dyDescent="0.3">
      <c r="A145" s="1" t="str">
        <f t="shared" si="2"/>
        <v>Belgium1959</v>
      </c>
      <c r="B145" s="39" t="s">
        <v>338</v>
      </c>
      <c r="C145" s="25">
        <v>142</v>
      </c>
      <c r="D145" s="40">
        <v>1959</v>
      </c>
      <c r="E145" s="25"/>
      <c r="F145" s="25"/>
      <c r="G145" s="25"/>
      <c r="H145" s="25"/>
      <c r="I145" s="25"/>
      <c r="J145" s="41">
        <v>8.1868604736039033E-2</v>
      </c>
      <c r="K145" s="41">
        <v>7.8568392283995439E-2</v>
      </c>
      <c r="L145" s="41">
        <v>7.5017931868478133E-2</v>
      </c>
      <c r="M145" s="41">
        <v>6.0442733016029634E-2</v>
      </c>
      <c r="N145" s="41">
        <v>6.3732970780219861E-2</v>
      </c>
      <c r="O145" s="41">
        <v>6.9662735546033236E-2</v>
      </c>
      <c r="P145" s="41">
        <v>7.2746037070828315E-2</v>
      </c>
      <c r="Q145" s="41">
        <v>7.2084514891625456E-2</v>
      </c>
      <c r="R145" s="41">
        <v>5.2900173522136044E-2</v>
      </c>
      <c r="S145" s="41">
        <v>6.5607991904869212E-2</v>
      </c>
      <c r="T145" s="41">
        <v>6.8559354512186574E-2</v>
      </c>
      <c r="U145" s="41">
        <v>6.4668719808265801E-2</v>
      </c>
      <c r="V145" s="41">
        <v>5.5536816011377742E-2</v>
      </c>
      <c r="W145" s="41">
        <v>4.36159850868508E-2</v>
      </c>
      <c r="X145" s="41">
        <v>7.4987038961064623E-2</v>
      </c>
      <c r="Y145" s="41"/>
      <c r="Z145" s="41"/>
      <c r="AA145" s="25"/>
      <c r="AB145" s="25"/>
      <c r="AC145" s="25"/>
      <c r="AD145" s="25"/>
      <c r="AE145" s="25"/>
      <c r="AF145" s="41">
        <v>0.64594204706357183</v>
      </c>
    </row>
    <row r="146" spans="1:32" x14ac:dyDescent="0.3">
      <c r="A146" s="1" t="str">
        <f t="shared" si="2"/>
        <v>Belgium1960</v>
      </c>
      <c r="B146" s="39" t="s">
        <v>338</v>
      </c>
      <c r="C146" s="25">
        <v>143</v>
      </c>
      <c r="D146" s="40">
        <v>1960</v>
      </c>
      <c r="E146" s="25"/>
      <c r="F146" s="25"/>
      <c r="G146" s="25"/>
      <c r="H146" s="25"/>
      <c r="I146" s="25"/>
      <c r="J146" s="41">
        <v>8.2465489270190456E-2</v>
      </c>
      <c r="K146" s="41">
        <v>7.8093767309519127E-2</v>
      </c>
      <c r="L146" s="41">
        <v>7.8247258948929074E-2</v>
      </c>
      <c r="M146" s="41">
        <v>5.9635823307601511E-2</v>
      </c>
      <c r="N146" s="41">
        <v>6.2084906586169802E-2</v>
      </c>
      <c r="O146" s="41">
        <v>6.8732527744735206E-2</v>
      </c>
      <c r="P146" s="41">
        <v>7.1025056115252408E-2</v>
      </c>
      <c r="Q146" s="41">
        <v>7.6934538933761523E-2</v>
      </c>
      <c r="R146" s="41">
        <v>4.9402317997261219E-2</v>
      </c>
      <c r="S146" s="41">
        <v>6.4031942014950285E-2</v>
      </c>
      <c r="T146" s="41">
        <v>6.7970867877613236E-2</v>
      </c>
      <c r="U146" s="41">
        <v>6.4999606698186982E-2</v>
      </c>
      <c r="V146" s="41">
        <v>5.6520150892237157E-2</v>
      </c>
      <c r="W146" s="41">
        <v>4.4002869407497112E-2</v>
      </c>
      <c r="X146" s="41">
        <v>7.5852876896094878E-2</v>
      </c>
      <c r="Y146" s="41"/>
      <c r="Z146" s="41"/>
      <c r="AA146" s="25"/>
      <c r="AB146" s="25"/>
      <c r="AC146" s="25"/>
      <c r="AD146" s="25"/>
      <c r="AE146" s="25"/>
      <c r="AF146" s="41">
        <v>0.64133773816776929</v>
      </c>
    </row>
    <row r="147" spans="1:32" x14ac:dyDescent="0.3">
      <c r="A147" s="1" t="str">
        <f t="shared" si="2"/>
        <v>Belgium1961</v>
      </c>
      <c r="B147" s="39" t="s">
        <v>338</v>
      </c>
      <c r="C147" s="25">
        <v>144</v>
      </c>
      <c r="D147" s="40">
        <v>1961</v>
      </c>
      <c r="E147" s="25"/>
      <c r="F147" s="25"/>
      <c r="G147" s="25"/>
      <c r="H147" s="25"/>
      <c r="I147" s="25"/>
      <c r="J147" s="41">
        <v>8.2449260591368201E-2</v>
      </c>
      <c r="K147" s="41">
        <v>7.8692095000724424E-2</v>
      </c>
      <c r="L147" s="41">
        <v>7.785923927380059E-2</v>
      </c>
      <c r="M147" s="41">
        <v>6.306054534844327E-2</v>
      </c>
      <c r="N147" s="41">
        <v>6.1467200368505989E-2</v>
      </c>
      <c r="O147" s="41">
        <v>6.7210628937263872E-2</v>
      </c>
      <c r="P147" s="41">
        <v>7.0193936280765395E-2</v>
      </c>
      <c r="Q147" s="41">
        <v>7.5128790694049707E-2</v>
      </c>
      <c r="R147" s="41">
        <v>5.4428392352370167E-2</v>
      </c>
      <c r="S147" s="41">
        <v>6.0422810199520824E-2</v>
      </c>
      <c r="T147" s="41">
        <v>6.6461834836837944E-2</v>
      </c>
      <c r="U147" s="41">
        <v>6.4475354476705507E-2</v>
      </c>
      <c r="V147" s="41">
        <v>5.6726902861649497E-2</v>
      </c>
      <c r="W147" s="41">
        <v>4.4954297061005982E-2</v>
      </c>
      <c r="X147" s="41">
        <v>7.6468711716988658E-2</v>
      </c>
      <c r="Y147" s="41"/>
      <c r="Z147" s="41"/>
      <c r="AA147" s="25"/>
      <c r="AB147" s="25"/>
      <c r="AC147" s="25"/>
      <c r="AD147" s="25"/>
      <c r="AE147" s="25"/>
      <c r="AF147" s="41">
        <v>0.63957639635611219</v>
      </c>
    </row>
    <row r="148" spans="1:32" x14ac:dyDescent="0.3">
      <c r="A148" s="1" t="str">
        <f t="shared" si="2"/>
        <v>Belgium1962</v>
      </c>
      <c r="B148" s="39" t="s">
        <v>338</v>
      </c>
      <c r="C148" s="25">
        <v>145</v>
      </c>
      <c r="D148" s="40">
        <v>1962</v>
      </c>
      <c r="E148" s="25"/>
      <c r="F148" s="25"/>
      <c r="G148" s="25"/>
      <c r="H148" s="25"/>
      <c r="I148" s="25"/>
      <c r="J148" s="41">
        <v>8.2418956603383262E-2</v>
      </c>
      <c r="K148" s="41">
        <v>7.9268952090235323E-2</v>
      </c>
      <c r="L148" s="41">
        <v>7.7462807558076024E-2</v>
      </c>
      <c r="M148" s="41">
        <v>6.6429499662485639E-2</v>
      </c>
      <c r="N148" s="41">
        <v>6.0846930001291329E-2</v>
      </c>
      <c r="O148" s="41">
        <v>6.5697009272899468E-2</v>
      </c>
      <c r="P148" s="41">
        <v>6.9361534245723416E-2</v>
      </c>
      <c r="Q148" s="41">
        <v>7.3333665881076607E-2</v>
      </c>
      <c r="R148" s="41">
        <v>5.9379228376946758E-2</v>
      </c>
      <c r="S148" s="41">
        <v>5.6850461917453021E-2</v>
      </c>
      <c r="T148" s="41">
        <v>6.4961042247815445E-2</v>
      </c>
      <c r="U148" s="41">
        <v>6.3946793224836401E-2</v>
      </c>
      <c r="V148" s="41">
        <v>5.6921117515894265E-2</v>
      </c>
      <c r="W148" s="41">
        <v>4.5885477467299117E-2</v>
      </c>
      <c r="X148" s="41">
        <v>7.7236523934584023E-2</v>
      </c>
      <c r="Y148" s="41"/>
      <c r="Z148" s="41"/>
      <c r="AA148" s="25"/>
      <c r="AB148" s="25"/>
      <c r="AC148" s="25"/>
      <c r="AD148" s="25"/>
      <c r="AE148" s="25"/>
      <c r="AF148" s="41">
        <v>0.63772728234642229</v>
      </c>
    </row>
    <row r="149" spans="1:32" x14ac:dyDescent="0.3">
      <c r="A149" s="1" t="str">
        <f t="shared" si="2"/>
        <v>Belgium1963</v>
      </c>
      <c r="B149" s="39" t="s">
        <v>338</v>
      </c>
      <c r="C149" s="25">
        <v>146</v>
      </c>
      <c r="D149" s="40">
        <v>1963</v>
      </c>
      <c r="E149" s="25"/>
      <c r="F149" s="25"/>
      <c r="G149" s="25"/>
      <c r="H149" s="25"/>
      <c r="I149" s="25"/>
      <c r="J149" s="41">
        <v>8.2387249292564649E-2</v>
      </c>
      <c r="K149" s="41">
        <v>7.983645997781727E-2</v>
      </c>
      <c r="L149" s="41">
        <v>7.7069914013746174E-2</v>
      </c>
      <c r="M149" s="41">
        <v>6.975252875352056E-2</v>
      </c>
      <c r="N149" s="41">
        <v>6.0233516137290985E-2</v>
      </c>
      <c r="O149" s="41">
        <v>6.4201932607258649E-2</v>
      </c>
      <c r="P149" s="41">
        <v>6.8538602646418964E-2</v>
      </c>
      <c r="Q149" s="41">
        <v>7.1560632970546253E-2</v>
      </c>
      <c r="R149" s="41">
        <v>6.4263411883154611E-2</v>
      </c>
      <c r="S149" s="41">
        <v>5.3324026351999745E-2</v>
      </c>
      <c r="T149" s="41">
        <v>6.3478639437453896E-2</v>
      </c>
      <c r="U149" s="41">
        <v>6.3423810048343604E-2</v>
      </c>
      <c r="V149" s="41">
        <v>5.7111522998901584E-2</v>
      </c>
      <c r="W149" s="41">
        <v>4.6803361882441365E-2</v>
      </c>
      <c r="X149" s="41">
        <v>7.8014390998541572E-2</v>
      </c>
      <c r="Y149" s="41"/>
      <c r="Z149" s="41"/>
      <c r="AA149" s="25"/>
      <c r="AB149" s="25"/>
      <c r="AC149" s="25"/>
      <c r="AD149" s="25"/>
      <c r="AE149" s="25"/>
      <c r="AF149" s="41">
        <v>0.63588862383488887</v>
      </c>
    </row>
    <row r="150" spans="1:32" x14ac:dyDescent="0.3">
      <c r="A150" s="1" t="str">
        <f t="shared" si="2"/>
        <v>Belgium1964</v>
      </c>
      <c r="B150" s="39" t="s">
        <v>338</v>
      </c>
      <c r="C150" s="25">
        <v>147</v>
      </c>
      <c r="D150" s="40">
        <v>1964</v>
      </c>
      <c r="E150" s="25"/>
      <c r="F150" s="25"/>
      <c r="G150" s="25"/>
      <c r="H150" s="25"/>
      <c r="I150" s="25"/>
      <c r="J150" s="41">
        <v>8.2370554177182087E-2</v>
      </c>
      <c r="K150" s="41">
        <v>8.041076180672703E-2</v>
      </c>
      <c r="L150" s="41">
        <v>7.669577147748434E-2</v>
      </c>
      <c r="M150" s="41">
        <v>7.3044851447384512E-2</v>
      </c>
      <c r="N150" s="41">
        <v>5.9638727490538397E-2</v>
      </c>
      <c r="O150" s="41">
        <v>6.2737611343725325E-2</v>
      </c>
      <c r="P150" s="41">
        <v>6.7738483624827261E-2</v>
      </c>
      <c r="Q150" s="41">
        <v>6.9823262101128561E-2</v>
      </c>
      <c r="R150" s="41">
        <v>6.9095682682785001E-2</v>
      </c>
      <c r="S150" s="41">
        <v>4.9852745948368846E-2</v>
      </c>
      <c r="T150" s="41">
        <v>6.2026699581379678E-2</v>
      </c>
      <c r="U150" s="41">
        <v>6.2918845460029973E-2</v>
      </c>
      <c r="V150" s="41">
        <v>5.7309582420866194E-2</v>
      </c>
      <c r="W150" s="41">
        <v>4.7717644792002259E-2</v>
      </c>
      <c r="X150" s="41">
        <v>7.8618775645570627E-2</v>
      </c>
      <c r="Y150" s="41"/>
      <c r="Z150" s="41"/>
      <c r="AA150" s="25"/>
      <c r="AB150" s="25"/>
      <c r="AC150" s="25"/>
      <c r="AD150" s="25"/>
      <c r="AE150" s="25"/>
      <c r="AF150" s="41">
        <v>0.63418649210103373</v>
      </c>
    </row>
    <row r="151" spans="1:32" x14ac:dyDescent="0.3">
      <c r="A151" s="1" t="str">
        <f t="shared" si="2"/>
        <v>Belgium1965</v>
      </c>
      <c r="B151" s="39" t="s">
        <v>338</v>
      </c>
      <c r="C151" s="25">
        <v>148</v>
      </c>
      <c r="D151" s="40">
        <v>1965</v>
      </c>
      <c r="E151" s="25"/>
      <c r="F151" s="25"/>
      <c r="G151" s="25"/>
      <c r="H151" s="25"/>
      <c r="I151" s="25"/>
      <c r="J151" s="41">
        <v>8.2381463513949107E-2</v>
      </c>
      <c r="K151" s="41">
        <v>8.1004703356754595E-2</v>
      </c>
      <c r="L151" s="41">
        <v>7.6351768840730236E-2</v>
      </c>
      <c r="M151" s="41">
        <v>7.6320731622444626E-2</v>
      </c>
      <c r="N151" s="41">
        <v>5.9071135503516371E-2</v>
      </c>
      <c r="O151" s="41">
        <v>6.1312276893511299E-2</v>
      </c>
      <c r="P151" s="41">
        <v>6.6970796096174692E-2</v>
      </c>
      <c r="Q151" s="41">
        <v>6.8130613512587923E-2</v>
      </c>
      <c r="R151" s="41">
        <v>7.3891142412210481E-2</v>
      </c>
      <c r="S151" s="41">
        <v>4.6441000313655979E-2</v>
      </c>
      <c r="T151" s="41">
        <v>6.0613356872185657E-2</v>
      </c>
      <c r="U151" s="41">
        <v>6.244105709163892E-2</v>
      </c>
      <c r="V151" s="41">
        <v>5.7524253255650595E-2</v>
      </c>
      <c r="W151" s="41">
        <v>4.863648627334001E-2</v>
      </c>
      <c r="X151" s="41">
        <v>7.8909214441649445E-2</v>
      </c>
      <c r="Y151" s="41"/>
      <c r="Z151" s="41"/>
      <c r="AA151" s="25"/>
      <c r="AB151" s="25"/>
      <c r="AC151" s="25"/>
      <c r="AD151" s="25"/>
      <c r="AE151" s="25"/>
      <c r="AF151" s="41">
        <v>0.63271636357357652</v>
      </c>
    </row>
    <row r="152" spans="1:32" x14ac:dyDescent="0.3">
      <c r="A152" s="1" t="str">
        <f t="shared" si="2"/>
        <v>Belgium1966</v>
      </c>
      <c r="B152" s="39" t="s">
        <v>338</v>
      </c>
      <c r="C152" s="25">
        <v>149</v>
      </c>
      <c r="D152" s="40">
        <v>1966</v>
      </c>
      <c r="E152" s="25"/>
      <c r="F152" s="25"/>
      <c r="G152" s="25"/>
      <c r="H152" s="25"/>
      <c r="I152" s="25"/>
      <c r="J152" s="41">
        <v>8.0571805003256891E-2</v>
      </c>
      <c r="K152" s="41">
        <v>8.1018713970676837E-2</v>
      </c>
      <c r="L152" s="41">
        <v>7.713805935247707E-2</v>
      </c>
      <c r="M152" s="41">
        <v>7.593376039746963E-2</v>
      </c>
      <c r="N152" s="41">
        <v>6.2389094359433288E-2</v>
      </c>
      <c r="O152" s="41">
        <v>6.0784759843836758E-2</v>
      </c>
      <c r="P152" s="41">
        <v>6.566073175602738E-2</v>
      </c>
      <c r="Q152" s="41">
        <v>6.7670221040239925E-2</v>
      </c>
      <c r="R152" s="41">
        <v>7.2291117352471998E-2</v>
      </c>
      <c r="S152" s="41">
        <v>5.1426447303336037E-2</v>
      </c>
      <c r="T152" s="41">
        <v>5.7116815692500329E-2</v>
      </c>
      <c r="U152" s="41">
        <v>6.1202343965275331E-2</v>
      </c>
      <c r="V152" s="41">
        <v>5.7149637610631764E-2</v>
      </c>
      <c r="W152" s="41">
        <v>4.8769030603173315E-2</v>
      </c>
      <c r="X152" s="41">
        <v>8.0877461749193524E-2</v>
      </c>
      <c r="Y152" s="41"/>
      <c r="Z152" s="41"/>
      <c r="AA152" s="25"/>
      <c r="AB152" s="25"/>
      <c r="AC152" s="25"/>
      <c r="AD152" s="25"/>
      <c r="AE152" s="25"/>
      <c r="AF152" s="41">
        <v>0.63162492932122249</v>
      </c>
    </row>
    <row r="153" spans="1:32" x14ac:dyDescent="0.3">
      <c r="A153" s="1" t="str">
        <f t="shared" si="2"/>
        <v>Belgium1967</v>
      </c>
      <c r="B153" s="39" t="s">
        <v>338</v>
      </c>
      <c r="C153" s="25">
        <v>150</v>
      </c>
      <c r="D153" s="40">
        <v>1967</v>
      </c>
      <c r="E153" s="25"/>
      <c r="F153" s="25"/>
      <c r="G153" s="25"/>
      <c r="H153" s="25"/>
      <c r="I153" s="25"/>
      <c r="J153" s="41">
        <v>7.8811274608680038E-2</v>
      </c>
      <c r="K153" s="41">
        <v>8.1062285843198745E-2</v>
      </c>
      <c r="L153" s="41">
        <v>7.7944132429782556E-2</v>
      </c>
      <c r="M153" s="41">
        <v>7.5578823900959949E-2</v>
      </c>
      <c r="N153" s="41">
        <v>6.5694035950837087E-2</v>
      </c>
      <c r="O153" s="41">
        <v>6.0285242373028944E-2</v>
      </c>
      <c r="P153" s="41">
        <v>6.438892179657156E-2</v>
      </c>
      <c r="Q153" s="41">
        <v>6.7239627085692491E-2</v>
      </c>
      <c r="R153" s="41">
        <v>7.0734915465792386E-2</v>
      </c>
      <c r="S153" s="41">
        <v>5.6376815588105582E-2</v>
      </c>
      <c r="T153" s="41">
        <v>5.367905156297987E-2</v>
      </c>
      <c r="U153" s="41">
        <v>5.9999478180669572E-2</v>
      </c>
      <c r="V153" s="41">
        <v>5.6800034117344175E-2</v>
      </c>
      <c r="W153" s="41">
        <v>4.8918026479292318E-2</v>
      </c>
      <c r="X153" s="41">
        <v>8.24873346170647E-2</v>
      </c>
      <c r="Y153" s="41"/>
      <c r="Z153" s="41"/>
      <c r="AA153" s="25"/>
      <c r="AB153" s="25"/>
      <c r="AC153" s="25"/>
      <c r="AD153" s="25"/>
      <c r="AE153" s="25"/>
      <c r="AF153" s="41">
        <v>0.63077694602198164</v>
      </c>
    </row>
    <row r="154" spans="1:32" x14ac:dyDescent="0.3">
      <c r="A154" s="1" t="str">
        <f t="shared" si="2"/>
        <v>Belgium1968</v>
      </c>
      <c r="B154" s="39" t="s">
        <v>338</v>
      </c>
      <c r="C154" s="25">
        <v>151</v>
      </c>
      <c r="D154" s="40">
        <v>1968</v>
      </c>
      <c r="E154" s="25"/>
      <c r="F154" s="25"/>
      <c r="G154" s="25"/>
      <c r="H154" s="25"/>
      <c r="I154" s="25"/>
      <c r="J154" s="41">
        <v>7.7103634363450108E-2</v>
      </c>
      <c r="K154" s="41">
        <v>8.1141799752573421E-2</v>
      </c>
      <c r="L154" s="41">
        <v>7.8777158290130669E-2</v>
      </c>
      <c r="M154" s="41">
        <v>7.5261335596734924E-2</v>
      </c>
      <c r="N154" s="41">
        <v>6.8995559231949333E-2</v>
      </c>
      <c r="O154" s="41">
        <v>5.9817749452581975E-2</v>
      </c>
      <c r="P154" s="41">
        <v>6.3158665348087145E-2</v>
      </c>
      <c r="Q154" s="41">
        <v>6.6843492308512137E-2</v>
      </c>
      <c r="R154" s="41">
        <v>6.9225945648536402E-2</v>
      </c>
      <c r="S154" s="41">
        <v>6.1303205814681176E-2</v>
      </c>
      <c r="T154" s="41">
        <v>5.0299595155211013E-2</v>
      </c>
      <c r="U154" s="41">
        <v>5.8835509917659699E-2</v>
      </c>
      <c r="V154" s="41">
        <v>5.6479398968016521E-2</v>
      </c>
      <c r="W154" s="41">
        <v>4.9087490628689404E-2</v>
      </c>
      <c r="X154" s="41">
        <v>8.3669459523185941E-2</v>
      </c>
      <c r="Y154" s="41"/>
      <c r="Z154" s="41"/>
      <c r="AA154" s="25"/>
      <c r="AB154" s="25"/>
      <c r="AC154" s="25"/>
      <c r="AD154" s="25"/>
      <c r="AE154" s="25"/>
      <c r="AF154" s="41">
        <v>0.63022045744197042</v>
      </c>
    </row>
    <row r="155" spans="1:32" x14ac:dyDescent="0.3">
      <c r="A155" s="1" t="str">
        <f t="shared" si="2"/>
        <v>Belgium1969</v>
      </c>
      <c r="B155" s="39" t="s">
        <v>338</v>
      </c>
      <c r="C155" s="25">
        <v>152</v>
      </c>
      <c r="D155" s="40">
        <v>1969</v>
      </c>
      <c r="E155" s="25"/>
      <c r="F155" s="25"/>
      <c r="G155" s="25"/>
      <c r="H155" s="25"/>
      <c r="I155" s="25"/>
      <c r="J155" s="41">
        <v>7.545250400642689E-2</v>
      </c>
      <c r="K155" s="41">
        <v>8.1264024571090082E-2</v>
      </c>
      <c r="L155" s="41">
        <v>7.9644900560027432E-2</v>
      </c>
      <c r="M155" s="41">
        <v>7.4986956785420847E-2</v>
      </c>
      <c r="N155" s="41">
        <v>7.2304520013857371E-2</v>
      </c>
      <c r="O155" s="41">
        <v>5.938644137075047E-2</v>
      </c>
      <c r="P155" s="41">
        <v>6.1973193286316834E-2</v>
      </c>
      <c r="Q155" s="41">
        <v>6.6486664766954306E-2</v>
      </c>
      <c r="R155" s="41">
        <v>6.776749597695754E-2</v>
      </c>
      <c r="S155" s="41">
        <v>6.6218406551182996E-2</v>
      </c>
      <c r="T155" s="41">
        <v>4.6977235021280379E-2</v>
      </c>
      <c r="U155" s="41">
        <v>5.7713420637023956E-2</v>
      </c>
      <c r="V155" s="41">
        <v>5.6191850732455424E-2</v>
      </c>
      <c r="W155" s="41">
        <v>4.9281709342347824E-2</v>
      </c>
      <c r="X155" s="41">
        <v>8.4350676377907607E-2</v>
      </c>
      <c r="Y155" s="41"/>
      <c r="Z155" s="41"/>
      <c r="AA155" s="25"/>
      <c r="AB155" s="25"/>
      <c r="AC155" s="25"/>
      <c r="AD155" s="25"/>
      <c r="AE155" s="25"/>
      <c r="AF155" s="41">
        <v>0.63000618514220019</v>
      </c>
    </row>
    <row r="156" spans="1:32" x14ac:dyDescent="0.3">
      <c r="A156" s="1" t="str">
        <f t="shared" si="2"/>
        <v>Belgium1970</v>
      </c>
      <c r="B156" s="39" t="s">
        <v>338</v>
      </c>
      <c r="C156" s="25">
        <v>153</v>
      </c>
      <c r="D156" s="40">
        <v>1970</v>
      </c>
      <c r="E156" s="25"/>
      <c r="F156" s="25"/>
      <c r="G156" s="25"/>
      <c r="H156" s="25"/>
      <c r="I156" s="25"/>
      <c r="J156" s="41">
        <v>7.3858171087050103E-2</v>
      </c>
      <c r="K156" s="41">
        <v>8.1432630542035034E-2</v>
      </c>
      <c r="L156" s="41">
        <v>8.0552278898049737E-2</v>
      </c>
      <c r="M156" s="41">
        <v>7.4758389622860175E-2</v>
      </c>
      <c r="N156" s="41">
        <v>7.5629842554882282E-2</v>
      </c>
      <c r="O156" s="41">
        <v>5.8993079699347709E-2</v>
      </c>
      <c r="P156" s="41">
        <v>6.0833043607827555E-2</v>
      </c>
      <c r="Q156" s="41">
        <v>6.6171339525181283E-2</v>
      </c>
      <c r="R156" s="41">
        <v>6.63598680507268E-2</v>
      </c>
      <c r="S156" s="41">
        <v>7.1133923545577959E-2</v>
      </c>
      <c r="T156" s="41">
        <v>4.3708093275057119E-2</v>
      </c>
      <c r="U156" s="41">
        <v>5.6633679348365953E-2</v>
      </c>
      <c r="V156" s="41">
        <v>5.593926939505315E-2</v>
      </c>
      <c r="W156" s="41">
        <v>4.9503120757590807E-2</v>
      </c>
      <c r="X156" s="41">
        <v>8.4493270090394534E-2</v>
      </c>
      <c r="Y156" s="41"/>
      <c r="Z156" s="41"/>
      <c r="AA156" s="25"/>
      <c r="AB156" s="25"/>
      <c r="AC156" s="25"/>
      <c r="AD156" s="25"/>
      <c r="AE156" s="25"/>
      <c r="AF156" s="41">
        <v>0.63016052862487992</v>
      </c>
    </row>
    <row r="157" spans="1:32" x14ac:dyDescent="0.3">
      <c r="A157" s="1" t="str">
        <f t="shared" si="2"/>
        <v>Belgium1971</v>
      </c>
      <c r="B157" s="39" t="s">
        <v>338</v>
      </c>
      <c r="C157" s="25">
        <v>154</v>
      </c>
      <c r="D157" s="40">
        <v>1971</v>
      </c>
      <c r="E157" s="25"/>
      <c r="F157" s="25"/>
      <c r="G157" s="25"/>
      <c r="H157" s="25"/>
      <c r="I157" s="25"/>
      <c r="J157" s="41">
        <v>7.2298816659616835E-2</v>
      </c>
      <c r="K157" s="41">
        <v>7.9680570314353799E-2</v>
      </c>
      <c r="L157" s="41">
        <v>8.0684047086011401E-2</v>
      </c>
      <c r="M157" s="41">
        <v>7.5930856606382005E-2</v>
      </c>
      <c r="N157" s="41">
        <v>7.5371684428808719E-2</v>
      </c>
      <c r="O157" s="41">
        <v>6.2178584324608731E-2</v>
      </c>
      <c r="P157" s="41">
        <v>6.021527097153586E-2</v>
      </c>
      <c r="Q157" s="41">
        <v>6.4789856492896855E-2</v>
      </c>
      <c r="R157" s="41">
        <v>6.5958485076705625E-2</v>
      </c>
      <c r="S157" s="41">
        <v>6.9682055937851414E-2</v>
      </c>
      <c r="T157" s="41">
        <v>4.8599634784223501E-2</v>
      </c>
      <c r="U157" s="41">
        <v>5.3502604999535748E-2</v>
      </c>
      <c r="V157" s="41">
        <v>5.512232665146654E-2</v>
      </c>
      <c r="W157" s="41">
        <v>4.9340486335358875E-2</v>
      </c>
      <c r="X157" s="41">
        <v>8.6644719330644215E-2</v>
      </c>
      <c r="Y157" s="41"/>
      <c r="Z157" s="41"/>
      <c r="AA157" s="25"/>
      <c r="AB157" s="25"/>
      <c r="AC157" s="25"/>
      <c r="AD157" s="25"/>
      <c r="AE157" s="25"/>
      <c r="AF157" s="41">
        <v>0.63135136027401506</v>
      </c>
    </row>
    <row r="158" spans="1:32" x14ac:dyDescent="0.3">
      <c r="A158" s="1" t="str">
        <f t="shared" si="2"/>
        <v>Belgium1972</v>
      </c>
      <c r="B158" s="39" t="s">
        <v>338</v>
      </c>
      <c r="C158" s="25">
        <v>155</v>
      </c>
      <c r="D158" s="40">
        <v>1972</v>
      </c>
      <c r="E158" s="25"/>
      <c r="F158" s="25"/>
      <c r="G158" s="25"/>
      <c r="H158" s="25"/>
      <c r="I158" s="25"/>
      <c r="J158" s="41">
        <v>7.0790916903028731E-2</v>
      </c>
      <c r="K158" s="41">
        <v>7.7985395350378697E-2</v>
      </c>
      <c r="L158" s="41">
        <v>8.0863343177564745E-2</v>
      </c>
      <c r="M158" s="41">
        <v>7.7142509839513942E-2</v>
      </c>
      <c r="N158" s="41">
        <v>7.5159940026800001E-2</v>
      </c>
      <c r="O158" s="41">
        <v>6.5384415469726079E-2</v>
      </c>
      <c r="P158" s="41">
        <v>5.9636753933566926E-2</v>
      </c>
      <c r="Q158" s="41">
        <v>6.3454399916506032E-2</v>
      </c>
      <c r="R158" s="41">
        <v>6.5598646640330507E-2</v>
      </c>
      <c r="S158" s="41">
        <v>6.8279510848090502E-2</v>
      </c>
      <c r="T158" s="41">
        <v>5.3494369355576291E-2</v>
      </c>
      <c r="U158" s="41">
        <v>5.0420058394307833E-2</v>
      </c>
      <c r="V158" s="41">
        <v>5.4342648213870519E-2</v>
      </c>
      <c r="W158" s="41">
        <v>4.9208202046322473E-2</v>
      </c>
      <c r="X158" s="41">
        <v>8.8238889884416749E-2</v>
      </c>
      <c r="Y158" s="41"/>
      <c r="Z158" s="41"/>
      <c r="AA158" s="25"/>
      <c r="AB158" s="25"/>
      <c r="AC158" s="25"/>
      <c r="AD158" s="25"/>
      <c r="AE158" s="25"/>
      <c r="AF158" s="41">
        <v>0.63291325263828857</v>
      </c>
    </row>
    <row r="159" spans="1:32" x14ac:dyDescent="0.3">
      <c r="A159" s="1" t="str">
        <f t="shared" si="2"/>
        <v>Belgium1973</v>
      </c>
      <c r="B159" s="39" t="s">
        <v>338</v>
      </c>
      <c r="C159" s="25">
        <v>156</v>
      </c>
      <c r="D159" s="40">
        <v>1973</v>
      </c>
      <c r="E159" s="25"/>
      <c r="F159" s="25"/>
      <c r="G159" s="25"/>
      <c r="H159" s="25"/>
      <c r="I159" s="25"/>
      <c r="J159" s="41">
        <v>6.9318783712873464E-2</v>
      </c>
      <c r="K159" s="41">
        <v>7.6329767016230662E-2</v>
      </c>
      <c r="L159" s="41">
        <v>8.1075384933368341E-2</v>
      </c>
      <c r="M159" s="41">
        <v>7.8380964356141905E-2</v>
      </c>
      <c r="N159" s="41">
        <v>7.4980245339934248E-2</v>
      </c>
      <c r="O159" s="41">
        <v>6.860367118219364E-2</v>
      </c>
      <c r="P159" s="41">
        <v>5.9085417794110209E-2</v>
      </c>
      <c r="Q159" s="41">
        <v>6.2150934232083045E-2</v>
      </c>
      <c r="R159" s="41">
        <v>6.5267527201437539E-2</v>
      </c>
      <c r="S159" s="41">
        <v>6.6911242302051741E-2</v>
      </c>
      <c r="T159" s="41">
        <v>5.839039892702301E-2</v>
      </c>
      <c r="U159" s="41">
        <v>4.7371551563669172E-2</v>
      </c>
      <c r="V159" s="41">
        <v>5.3588814609449448E-2</v>
      </c>
      <c r="W159" s="41">
        <v>4.9096874058751572E-2</v>
      </c>
      <c r="X159" s="41">
        <v>8.944842277068199E-2</v>
      </c>
      <c r="Y159" s="41"/>
      <c r="Z159" s="41"/>
      <c r="AA159" s="25"/>
      <c r="AB159" s="25"/>
      <c r="AC159" s="25"/>
      <c r="AD159" s="25"/>
      <c r="AE159" s="25"/>
      <c r="AF159" s="41">
        <v>0.63473076750809387</v>
      </c>
    </row>
    <row r="160" spans="1:32" x14ac:dyDescent="0.3">
      <c r="A160" s="1" t="str">
        <f t="shared" si="2"/>
        <v>Belgium1974</v>
      </c>
      <c r="B160" s="39" t="s">
        <v>338</v>
      </c>
      <c r="C160" s="25">
        <v>157</v>
      </c>
      <c r="D160" s="40">
        <v>1974</v>
      </c>
      <c r="E160" s="25"/>
      <c r="F160" s="25"/>
      <c r="G160" s="25"/>
      <c r="H160" s="25"/>
      <c r="I160" s="25"/>
      <c r="J160" s="41">
        <v>6.786315506227085E-2</v>
      </c>
      <c r="K160" s="41">
        <v>7.4692439962623536E-2</v>
      </c>
      <c r="L160" s="41">
        <v>8.1299607284636186E-2</v>
      </c>
      <c r="M160" s="41">
        <v>7.9627388020335546E-2</v>
      </c>
      <c r="N160" s="41">
        <v>7.481319973190019E-2</v>
      </c>
      <c r="O160" s="41">
        <v>7.1822036853059462E-2</v>
      </c>
      <c r="P160" s="41">
        <v>5.8545558509831008E-2</v>
      </c>
      <c r="Q160" s="41">
        <v>6.0862205883921314E-2</v>
      </c>
      <c r="R160" s="41">
        <v>6.4948061813906888E-2</v>
      </c>
      <c r="S160" s="41">
        <v>6.5558710823832661E-2</v>
      </c>
      <c r="T160" s="41">
        <v>6.3277729421001183E-2</v>
      </c>
      <c r="U160" s="41">
        <v>4.4341846951759259E-2</v>
      </c>
      <c r="V160" s="41">
        <v>5.2846324989806799E-2</v>
      </c>
      <c r="W160" s="41">
        <v>4.8993805319172502E-2</v>
      </c>
      <c r="X160" s="41">
        <v>9.0507929371942519E-2</v>
      </c>
      <c r="Y160" s="41"/>
      <c r="Z160" s="41"/>
      <c r="AA160" s="25"/>
      <c r="AB160" s="25"/>
      <c r="AC160" s="25"/>
      <c r="AD160" s="25"/>
      <c r="AE160" s="25"/>
      <c r="AF160" s="41">
        <v>0.63664306299935436</v>
      </c>
    </row>
    <row r="161" spans="1:32" x14ac:dyDescent="0.3">
      <c r="A161" s="1" t="str">
        <f t="shared" si="2"/>
        <v>Belgium1975</v>
      </c>
      <c r="B161" s="39" t="s">
        <v>338</v>
      </c>
      <c r="C161" s="25">
        <v>158</v>
      </c>
      <c r="D161" s="40">
        <v>1975</v>
      </c>
      <c r="E161" s="25"/>
      <c r="F161" s="25"/>
      <c r="G161" s="25"/>
      <c r="H161" s="25"/>
      <c r="I161" s="25"/>
      <c r="J161" s="41">
        <v>6.6411055536254149E-2</v>
      </c>
      <c r="K161" s="41">
        <v>7.3059121879953795E-2</v>
      </c>
      <c r="L161" s="41">
        <v>8.1521088225352714E-2</v>
      </c>
      <c r="M161" s="41">
        <v>8.0867490510293474E-2</v>
      </c>
      <c r="N161" s="41">
        <v>7.4644953642161768E-2</v>
      </c>
      <c r="O161" s="41">
        <v>7.5027285273445418E-2</v>
      </c>
      <c r="P161" s="41">
        <v>5.8006208615287991E-2</v>
      </c>
      <c r="Q161" s="41">
        <v>5.9576583328948725E-2</v>
      </c>
      <c r="R161" s="41">
        <v>6.4628171996209238E-2</v>
      </c>
      <c r="S161" s="41">
        <v>6.4209398581595717E-2</v>
      </c>
      <c r="T161" s="41">
        <v>6.8146237191378523E-2</v>
      </c>
      <c r="U161" s="41">
        <v>4.1321808994691983E-2</v>
      </c>
      <c r="V161" s="41">
        <v>5.2105198829850249E-2</v>
      </c>
      <c r="W161" s="41">
        <v>4.8889928002910435E-2</v>
      </c>
      <c r="X161" s="41">
        <v>9.1585469391665897E-2</v>
      </c>
      <c r="Y161" s="41"/>
      <c r="Z161" s="41"/>
      <c r="AA161" s="25"/>
      <c r="AB161" s="25"/>
      <c r="AC161" s="25"/>
      <c r="AD161" s="25"/>
      <c r="AE161" s="25"/>
      <c r="AF161" s="41">
        <v>0.63853333696386294</v>
      </c>
    </row>
    <row r="162" spans="1:32" x14ac:dyDescent="0.3">
      <c r="A162" s="1" t="str">
        <f t="shared" si="2"/>
        <v>Belgium1976</v>
      </c>
      <c r="B162" s="39" t="s">
        <v>338</v>
      </c>
      <c r="C162" s="25">
        <v>159</v>
      </c>
      <c r="D162" s="40">
        <v>1976</v>
      </c>
      <c r="E162" s="25"/>
      <c r="F162" s="25"/>
      <c r="G162" s="25"/>
      <c r="H162" s="25"/>
      <c r="I162" s="25"/>
      <c r="J162" s="41">
        <v>6.5362966274795722E-2</v>
      </c>
      <c r="K162" s="41">
        <v>7.1665691280455954E-2</v>
      </c>
      <c r="L162" s="41">
        <v>7.972445884455967E-2</v>
      </c>
      <c r="M162" s="41">
        <v>8.0935667830318775E-2</v>
      </c>
      <c r="N162" s="41">
        <v>7.5816484081451849E-2</v>
      </c>
      <c r="O162" s="41">
        <v>7.5056336727295905E-2</v>
      </c>
      <c r="P162" s="41">
        <v>6.1423359573402052E-2</v>
      </c>
      <c r="Q162" s="41">
        <v>5.9045079190189698E-2</v>
      </c>
      <c r="R162" s="41">
        <v>6.3401663496661487E-2</v>
      </c>
      <c r="S162" s="41">
        <v>6.3946333596796606E-2</v>
      </c>
      <c r="T162" s="41">
        <v>6.6877682482363351E-2</v>
      </c>
      <c r="U162" s="41">
        <v>4.6033502064249616E-2</v>
      </c>
      <c r="V162" s="41">
        <v>4.9312454891793436E-2</v>
      </c>
      <c r="W162" s="41">
        <v>4.8426331504347969E-2</v>
      </c>
      <c r="X162" s="41">
        <v>9.297198816131802E-2</v>
      </c>
      <c r="Y162" s="41"/>
      <c r="Z162" s="41"/>
      <c r="AA162" s="25"/>
      <c r="AB162" s="25"/>
      <c r="AC162" s="25"/>
      <c r="AD162" s="25"/>
      <c r="AE162" s="25"/>
      <c r="AF162" s="41">
        <v>0.64184856393452283</v>
      </c>
    </row>
    <row r="163" spans="1:32" x14ac:dyDescent="0.3">
      <c r="A163" s="1" t="str">
        <f t="shared" si="2"/>
        <v>Belgium1977</v>
      </c>
      <c r="B163" s="39" t="s">
        <v>338</v>
      </c>
      <c r="C163" s="25">
        <v>160</v>
      </c>
      <c r="D163" s="40">
        <v>1977</v>
      </c>
      <c r="E163" s="25"/>
      <c r="F163" s="25"/>
      <c r="G163" s="25"/>
      <c r="H163" s="25"/>
      <c r="I163" s="25"/>
      <c r="J163" s="41">
        <v>6.4313999807278255E-2</v>
      </c>
      <c r="K163" s="41">
        <v>7.0272242409286936E-2</v>
      </c>
      <c r="L163" s="41">
        <v>7.79287612733299E-2</v>
      </c>
      <c r="M163" s="41">
        <v>8.0997482890846587E-2</v>
      </c>
      <c r="N163" s="41">
        <v>7.6977776327549485E-2</v>
      </c>
      <c r="O163" s="41">
        <v>7.5079620083237431E-2</v>
      </c>
      <c r="P163" s="41">
        <v>6.4822683247534776E-2</v>
      </c>
      <c r="Q163" s="41">
        <v>5.8511178626036713E-2</v>
      </c>
      <c r="R163" s="41">
        <v>6.2175114728071142E-2</v>
      </c>
      <c r="S163" s="41">
        <v>6.3679466007809826E-2</v>
      </c>
      <c r="T163" s="41">
        <v>6.5608987971205929E-2</v>
      </c>
      <c r="U163" s="41">
        <v>5.072352739937299E-2</v>
      </c>
      <c r="V163" s="41">
        <v>4.6526781949620087E-2</v>
      </c>
      <c r="W163" s="41">
        <v>4.7960876465870661E-2</v>
      </c>
      <c r="X163" s="41">
        <v>9.4421500812949199E-2</v>
      </c>
      <c r="Y163" s="41"/>
      <c r="Z163" s="41"/>
      <c r="AA163" s="25"/>
      <c r="AB163" s="25"/>
      <c r="AC163" s="25"/>
      <c r="AD163" s="25"/>
      <c r="AE163" s="25"/>
      <c r="AF163" s="41">
        <v>0.64510261923128498</v>
      </c>
    </row>
    <row r="164" spans="1:32" x14ac:dyDescent="0.3">
      <c r="A164" s="1" t="str">
        <f t="shared" si="2"/>
        <v>Belgium1978</v>
      </c>
      <c r="B164" s="39" t="s">
        <v>338</v>
      </c>
      <c r="C164" s="25">
        <v>161</v>
      </c>
      <c r="D164" s="40">
        <v>1978</v>
      </c>
      <c r="E164" s="25"/>
      <c r="F164" s="25"/>
      <c r="G164" s="25"/>
      <c r="H164" s="25"/>
      <c r="I164" s="25"/>
      <c r="J164" s="41">
        <v>6.3271828116630749E-2</v>
      </c>
      <c r="K164" s="41">
        <v>6.8887179326952083E-2</v>
      </c>
      <c r="L164" s="41">
        <v>7.6143336828560865E-2</v>
      </c>
      <c r="M164" s="41">
        <v>8.1062478608566302E-2</v>
      </c>
      <c r="N164" s="41">
        <v>7.8137804646328801E-2</v>
      </c>
      <c r="O164" s="41">
        <v>7.510598396320535E-2</v>
      </c>
      <c r="P164" s="41">
        <v>6.8211528063067572E-2</v>
      </c>
      <c r="Q164" s="41">
        <v>5.7981825156051249E-2</v>
      </c>
      <c r="R164" s="41">
        <v>6.0955960845445432E-2</v>
      </c>
      <c r="S164" s="41">
        <v>6.3416325565637088E-2</v>
      </c>
      <c r="T164" s="41">
        <v>6.4347997242763133E-2</v>
      </c>
      <c r="U164" s="41">
        <v>5.5397460089423943E-2</v>
      </c>
      <c r="V164" s="41">
        <v>4.3753904906674572E-2</v>
      </c>
      <c r="W164" s="41">
        <v>4.7499256801928888E-2</v>
      </c>
      <c r="X164" s="41">
        <v>9.582712983876418E-2</v>
      </c>
      <c r="Y164" s="41"/>
      <c r="Z164" s="41"/>
      <c r="AA164" s="25"/>
      <c r="AB164" s="25"/>
      <c r="AC164" s="25"/>
      <c r="AD164" s="25"/>
      <c r="AE164" s="25"/>
      <c r="AF164" s="41">
        <v>0.64837126908716336</v>
      </c>
    </row>
    <row r="165" spans="1:32" x14ac:dyDescent="0.3">
      <c r="A165" s="1" t="str">
        <f t="shared" si="2"/>
        <v>Belgium1979</v>
      </c>
      <c r="B165" s="39" t="s">
        <v>338</v>
      </c>
      <c r="C165" s="25">
        <v>162</v>
      </c>
      <c r="D165" s="40">
        <v>1979</v>
      </c>
      <c r="E165" s="25"/>
      <c r="F165" s="25"/>
      <c r="G165" s="25"/>
      <c r="H165" s="25"/>
      <c r="I165" s="25"/>
      <c r="J165" s="41">
        <v>6.2247693740574629E-2</v>
      </c>
      <c r="K165" s="41">
        <v>6.7522659239520874E-2</v>
      </c>
      <c r="L165" s="41">
        <v>7.4381538829801877E-2</v>
      </c>
      <c r="M165" s="41">
        <v>8.1145523377149989E-2</v>
      </c>
      <c r="N165" s="41">
        <v>7.9311265189683927E-2</v>
      </c>
      <c r="O165" s="41">
        <v>7.5149192990812352E-2</v>
      </c>
      <c r="P165" s="41">
        <v>7.1603511848113491E-2</v>
      </c>
      <c r="Q165" s="41">
        <v>5.7467462633552839E-2</v>
      </c>
      <c r="R165" s="41">
        <v>5.9754961491815105E-2</v>
      </c>
      <c r="S165" s="41">
        <v>6.3168439818813468E-2</v>
      </c>
      <c r="T165" s="41">
        <v>6.3106077316295028E-2</v>
      </c>
      <c r="U165" s="41">
        <v>6.0066997525921637E-2</v>
      </c>
      <c r="V165" s="41">
        <v>4.1000917149413875E-2</v>
      </c>
      <c r="W165" s="41">
        <v>4.7050018933288286E-2</v>
      </c>
      <c r="X165" s="41">
        <v>9.7023739915242491E-2</v>
      </c>
      <c r="Y165" s="41"/>
      <c r="Z165" s="41"/>
      <c r="AA165" s="25"/>
      <c r="AB165" s="25"/>
      <c r="AC165" s="25"/>
      <c r="AD165" s="25"/>
      <c r="AE165" s="25"/>
      <c r="AF165" s="41">
        <v>0.65177434934157175</v>
      </c>
    </row>
    <row r="166" spans="1:32" x14ac:dyDescent="0.3">
      <c r="A166" s="1" t="str">
        <f t="shared" si="2"/>
        <v>Belgium1980</v>
      </c>
      <c r="B166" s="39" t="s">
        <v>338</v>
      </c>
      <c r="C166" s="25">
        <v>163</v>
      </c>
      <c r="D166" s="40">
        <v>1980</v>
      </c>
      <c r="E166" s="25"/>
      <c r="F166" s="25"/>
      <c r="G166" s="25"/>
      <c r="H166" s="25"/>
      <c r="I166" s="25"/>
      <c r="J166" s="41">
        <v>6.1248021078463159E-2</v>
      </c>
      <c r="K166" s="41">
        <v>6.6185444898291312E-2</v>
      </c>
      <c r="L166" s="41">
        <v>7.2650606798246739E-2</v>
      </c>
      <c r="M166" s="41">
        <v>8.1256144257761481E-2</v>
      </c>
      <c r="N166" s="41">
        <v>8.050835720519206E-2</v>
      </c>
      <c r="O166" s="41">
        <v>7.5218042833282955E-2</v>
      </c>
      <c r="P166" s="41">
        <v>7.5009737973184595E-2</v>
      </c>
      <c r="Q166" s="41">
        <v>5.6974372414389289E-2</v>
      </c>
      <c r="R166" s="41">
        <v>5.8578106763495445E-2</v>
      </c>
      <c r="S166" s="41">
        <v>6.2942971243072729E-2</v>
      </c>
      <c r="T166" s="41">
        <v>6.1889575696291707E-2</v>
      </c>
      <c r="U166" s="41">
        <v>6.474293627870116E-2</v>
      </c>
      <c r="V166" s="41">
        <v>3.827036144495187E-2</v>
      </c>
      <c r="W166" s="41">
        <v>4.6618282713628924E-2</v>
      </c>
      <c r="X166" s="41">
        <v>9.7907038401046642E-2</v>
      </c>
      <c r="Y166" s="41"/>
      <c r="Z166" s="41"/>
      <c r="AA166" s="25"/>
      <c r="AB166" s="25"/>
      <c r="AC166" s="25"/>
      <c r="AD166" s="25"/>
      <c r="AE166" s="25"/>
      <c r="AF166" s="41">
        <v>0.6553906061103234</v>
      </c>
    </row>
    <row r="167" spans="1:32" x14ac:dyDescent="0.3">
      <c r="A167" s="1" t="str">
        <f t="shared" si="2"/>
        <v>Belgium1981</v>
      </c>
      <c r="B167" s="39" t="s">
        <v>338</v>
      </c>
      <c r="C167" s="25">
        <v>164</v>
      </c>
      <c r="D167" s="40">
        <v>1981</v>
      </c>
      <c r="E167" s="25"/>
      <c r="F167" s="25"/>
      <c r="G167" s="25"/>
      <c r="H167" s="25"/>
      <c r="I167" s="25"/>
      <c r="J167" s="41">
        <v>6.0968006526169141E-2</v>
      </c>
      <c r="K167" s="41">
        <v>6.5136467321716282E-2</v>
      </c>
      <c r="L167" s="41">
        <v>7.1241979128908853E-2</v>
      </c>
      <c r="M167" s="41">
        <v>7.9557898262147958E-2</v>
      </c>
      <c r="N167" s="41">
        <v>8.0678428043065589E-2</v>
      </c>
      <c r="O167" s="41">
        <v>7.6165960773247249E-2</v>
      </c>
      <c r="P167" s="41">
        <v>7.4852070526091302E-2</v>
      </c>
      <c r="Q167" s="41">
        <v>6.0272066974324294E-2</v>
      </c>
      <c r="R167" s="41">
        <v>5.8037616294014938E-2</v>
      </c>
      <c r="S167" s="41">
        <v>6.1886539695050813E-2</v>
      </c>
      <c r="T167" s="41">
        <v>6.1728129264857198E-2</v>
      </c>
      <c r="U167" s="41">
        <v>6.3589218684240612E-2</v>
      </c>
      <c r="V167" s="41">
        <v>4.2710707766611601E-2</v>
      </c>
      <c r="W167" s="41">
        <v>4.4208105975645264E-2</v>
      </c>
      <c r="X167" s="41">
        <v>9.8966804763908955E-2</v>
      </c>
      <c r="Y167" s="41"/>
      <c r="Z167" s="41"/>
      <c r="AA167" s="25"/>
      <c r="AB167" s="25"/>
      <c r="AC167" s="25"/>
      <c r="AD167" s="25"/>
      <c r="AE167" s="25"/>
      <c r="AF167" s="41">
        <v>0.65947863628365155</v>
      </c>
    </row>
    <row r="168" spans="1:32" x14ac:dyDescent="0.3">
      <c r="A168" s="1" t="str">
        <f t="shared" si="2"/>
        <v>Belgium1982</v>
      </c>
      <c r="B168" s="39" t="s">
        <v>338</v>
      </c>
      <c r="C168" s="25">
        <v>165</v>
      </c>
      <c r="D168" s="40">
        <v>1982</v>
      </c>
      <c r="E168" s="25"/>
      <c r="F168" s="25"/>
      <c r="G168" s="25"/>
      <c r="H168" s="25"/>
      <c r="I168" s="25"/>
      <c r="J168" s="41">
        <v>6.0704331506175248E-2</v>
      </c>
      <c r="K168" s="41">
        <v>6.4106234671760284E-2</v>
      </c>
      <c r="L168" s="41">
        <v>6.9854302400688587E-2</v>
      </c>
      <c r="M168" s="41">
        <v>7.7883263853922954E-2</v>
      </c>
      <c r="N168" s="41">
        <v>8.0869192032298323E-2</v>
      </c>
      <c r="O168" s="41">
        <v>7.7132061726928228E-2</v>
      </c>
      <c r="P168" s="41">
        <v>7.4714143807945707E-2</v>
      </c>
      <c r="Q168" s="41">
        <v>6.3579773292213912E-2</v>
      </c>
      <c r="R168" s="41">
        <v>5.7513150645886538E-2</v>
      </c>
      <c r="S168" s="41">
        <v>6.0848020538233238E-2</v>
      </c>
      <c r="T168" s="41">
        <v>6.1583016373722731E-2</v>
      </c>
      <c r="U168" s="41">
        <v>6.2454023510669664E-2</v>
      </c>
      <c r="V168" s="41">
        <v>4.7154534788779852E-2</v>
      </c>
      <c r="W168" s="41">
        <v>4.1813569102462152E-2</v>
      </c>
      <c r="X168" s="41">
        <v>9.9790381748312562E-2</v>
      </c>
      <c r="Y168" s="41"/>
      <c r="Z168" s="41"/>
      <c r="AA168" s="25"/>
      <c r="AB168" s="25"/>
      <c r="AC168" s="25"/>
      <c r="AD168" s="25"/>
      <c r="AE168" s="25"/>
      <c r="AF168" s="41">
        <v>0.6637311805706011</v>
      </c>
    </row>
    <row r="169" spans="1:32" x14ac:dyDescent="0.3">
      <c r="A169" s="1" t="str">
        <f t="shared" si="2"/>
        <v>Belgium1983</v>
      </c>
      <c r="B169" s="39" t="s">
        <v>338</v>
      </c>
      <c r="C169" s="25">
        <v>166</v>
      </c>
      <c r="D169" s="40">
        <v>1983</v>
      </c>
      <c r="E169" s="25"/>
      <c r="F169" s="25"/>
      <c r="G169" s="25"/>
      <c r="H169" s="25"/>
      <c r="I169" s="25"/>
      <c r="J169" s="41">
        <v>6.0448810949203916E-2</v>
      </c>
      <c r="K169" s="41">
        <v>6.3085612224197743E-2</v>
      </c>
      <c r="L169" s="41">
        <v>6.8477449720791408E-2</v>
      </c>
      <c r="M169" s="41">
        <v>7.6220866929401984E-2</v>
      </c>
      <c r="N169" s="41">
        <v>8.1070099151340336E-2</v>
      </c>
      <c r="O169" s="41">
        <v>7.8106795310607657E-2</v>
      </c>
      <c r="P169" s="41">
        <v>7.4586005598343733E-2</v>
      </c>
      <c r="Q169" s="41">
        <v>6.6891259076657952E-2</v>
      </c>
      <c r="R169" s="41">
        <v>5.6996775668219778E-2</v>
      </c>
      <c r="S169" s="41">
        <v>5.9818703715776154E-2</v>
      </c>
      <c r="T169" s="41">
        <v>6.1446013396991225E-2</v>
      </c>
      <c r="U169" s="41">
        <v>6.1328365575976276E-2</v>
      </c>
      <c r="V169" s="41">
        <v>5.1598520281544935E-2</v>
      </c>
      <c r="W169" s="41">
        <v>3.942758899103075E-2</v>
      </c>
      <c r="X169" s="41">
        <v>0.10049713340991606</v>
      </c>
      <c r="Y169" s="41"/>
      <c r="Z169" s="41"/>
      <c r="AA169" s="25"/>
      <c r="AB169" s="25"/>
      <c r="AC169" s="25"/>
      <c r="AD169" s="25"/>
      <c r="AE169" s="25"/>
      <c r="AF169" s="41">
        <v>0.66806340470485992</v>
      </c>
    </row>
    <row r="170" spans="1:32" x14ac:dyDescent="0.3">
      <c r="A170" s="1" t="str">
        <f t="shared" si="2"/>
        <v>Belgium1984</v>
      </c>
      <c r="B170" s="39" t="s">
        <v>338</v>
      </c>
      <c r="C170" s="25">
        <v>167</v>
      </c>
      <c r="D170" s="40">
        <v>1984</v>
      </c>
      <c r="E170" s="25"/>
      <c r="F170" s="25"/>
      <c r="G170" s="25"/>
      <c r="H170" s="25"/>
      <c r="I170" s="25"/>
      <c r="J170" s="41">
        <v>6.0190399923602096E-2</v>
      </c>
      <c r="K170" s="41">
        <v>6.206291739638533E-2</v>
      </c>
      <c r="L170" s="41">
        <v>6.7098684402202582E-2</v>
      </c>
      <c r="M170" s="41">
        <v>7.4556503695262996E-2</v>
      </c>
      <c r="N170" s="41">
        <v>8.1266449018966749E-2</v>
      </c>
      <c r="O170" s="41">
        <v>7.907615996944084E-2</v>
      </c>
      <c r="P170" s="41">
        <v>7.4454066569766511E-2</v>
      </c>
      <c r="Q170" s="41">
        <v>7.0195045304604284E-2</v>
      </c>
      <c r="R170" s="41">
        <v>5.6478020226021247E-2</v>
      </c>
      <c r="S170" s="41">
        <v>5.8787498907445244E-2</v>
      </c>
      <c r="T170" s="41">
        <v>6.1305918571488684E-2</v>
      </c>
      <c r="U170" s="41">
        <v>6.0200860123855254E-2</v>
      </c>
      <c r="V170" s="41">
        <v>5.6034200201353801E-2</v>
      </c>
      <c r="W170" s="41">
        <v>3.70425028082704E-2</v>
      </c>
      <c r="X170" s="41">
        <v>0.10125077288133388</v>
      </c>
      <c r="Y170" s="41"/>
      <c r="Z170" s="41"/>
      <c r="AA170" s="25"/>
      <c r="AB170" s="25"/>
      <c r="AC170" s="25"/>
      <c r="AD170" s="25"/>
      <c r="AE170" s="25"/>
      <c r="AF170" s="41">
        <v>0.67235472258820561</v>
      </c>
    </row>
    <row r="171" spans="1:32" x14ac:dyDescent="0.3">
      <c r="A171" s="1" t="str">
        <f t="shared" si="2"/>
        <v>Belgium1985</v>
      </c>
      <c r="B171" s="39" t="s">
        <v>338</v>
      </c>
      <c r="C171" s="25">
        <v>168</v>
      </c>
      <c r="D171" s="40">
        <v>1985</v>
      </c>
      <c r="E171" s="25"/>
      <c r="F171" s="25"/>
      <c r="G171" s="25"/>
      <c r="H171" s="25"/>
      <c r="I171" s="25"/>
      <c r="J171" s="41">
        <v>5.9920458879108393E-2</v>
      </c>
      <c r="K171" s="41">
        <v>6.1029469957999676E-2</v>
      </c>
      <c r="L171" s="41">
        <v>6.5708704271360427E-2</v>
      </c>
      <c r="M171" s="41">
        <v>7.2879877988566003E-2</v>
      </c>
      <c r="N171" s="41">
        <v>8.1446412437096313E-2</v>
      </c>
      <c r="O171" s="41">
        <v>8.0028410575469805E-2</v>
      </c>
      <c r="P171" s="41">
        <v>7.4307583191750473E-2</v>
      </c>
      <c r="Q171" s="41">
        <v>7.3479969018039021E-2</v>
      </c>
      <c r="R171" s="41">
        <v>5.5948860964154336E-2</v>
      </c>
      <c r="S171" s="41">
        <v>5.7746202834811036E-2</v>
      </c>
      <c r="T171" s="41">
        <v>6.1153895098185182E-2</v>
      </c>
      <c r="U171" s="41">
        <v>5.9063128221875816E-2</v>
      </c>
      <c r="V171" s="41">
        <v>6.0452121135303079E-2</v>
      </c>
      <c r="W171" s="41">
        <v>3.4653664997590844E-2</v>
      </c>
      <c r="X171" s="41">
        <v>0.1021812404286897</v>
      </c>
      <c r="Y171" s="41"/>
      <c r="Z171" s="41"/>
      <c r="AA171" s="25"/>
      <c r="AB171" s="25"/>
      <c r="AC171" s="25"/>
      <c r="AD171" s="25"/>
      <c r="AE171" s="25"/>
      <c r="AF171" s="41">
        <v>0.67650646146525117</v>
      </c>
    </row>
    <row r="172" spans="1:32" x14ac:dyDescent="0.3">
      <c r="A172" s="1" t="str">
        <f t="shared" si="2"/>
        <v>Belgium1986</v>
      </c>
      <c r="B172" s="39" t="s">
        <v>338</v>
      </c>
      <c r="C172" s="25">
        <v>169</v>
      </c>
      <c r="D172" s="40">
        <v>1986</v>
      </c>
      <c r="E172" s="25"/>
      <c r="F172" s="25"/>
      <c r="G172" s="25"/>
      <c r="H172" s="25"/>
      <c r="I172" s="25"/>
      <c r="J172" s="41">
        <v>5.9872767229458702E-2</v>
      </c>
      <c r="K172" s="41">
        <v>6.0941033805386652E-2</v>
      </c>
      <c r="L172" s="41">
        <v>6.4726796881428975E-2</v>
      </c>
      <c r="M172" s="41">
        <v>7.1380926393100869E-2</v>
      </c>
      <c r="N172" s="41">
        <v>7.9739617594895743E-2</v>
      </c>
      <c r="O172" s="41">
        <v>8.0285604804978247E-2</v>
      </c>
      <c r="P172" s="41">
        <v>7.5337470762765563E-2</v>
      </c>
      <c r="Q172" s="41">
        <v>7.3518994294668918E-2</v>
      </c>
      <c r="R172" s="41">
        <v>5.9333989304208093E-2</v>
      </c>
      <c r="S172" s="41">
        <v>5.7236814404837702E-2</v>
      </c>
      <c r="T172" s="41">
        <v>6.0143468806969372E-2</v>
      </c>
      <c r="U172" s="41">
        <v>5.8950746145834551E-2</v>
      </c>
      <c r="V172" s="41">
        <v>5.9496894908518297E-2</v>
      </c>
      <c r="W172" s="41">
        <v>3.8773432068898141E-2</v>
      </c>
      <c r="X172" s="41">
        <v>0.10026144259405012</v>
      </c>
      <c r="Y172" s="41"/>
      <c r="Z172" s="41"/>
      <c r="AA172" s="25"/>
      <c r="AB172" s="25"/>
      <c r="AC172" s="25"/>
      <c r="AD172" s="25"/>
      <c r="AE172" s="25"/>
      <c r="AF172" s="41">
        <v>0.6754245274207773</v>
      </c>
    </row>
    <row r="173" spans="1:32" x14ac:dyDescent="0.3">
      <c r="A173" s="1" t="str">
        <f t="shared" si="2"/>
        <v>Belgium1987</v>
      </c>
      <c r="B173" s="39" t="s">
        <v>338</v>
      </c>
      <c r="C173" s="25">
        <v>170</v>
      </c>
      <c r="D173" s="40">
        <v>1987</v>
      </c>
      <c r="E173" s="25"/>
      <c r="F173" s="25"/>
      <c r="G173" s="25"/>
      <c r="H173" s="25"/>
      <c r="I173" s="25"/>
      <c r="J173" s="41">
        <v>5.9813290513430407E-2</v>
      </c>
      <c r="K173" s="41">
        <v>6.0840693886536464E-2</v>
      </c>
      <c r="L173" s="41">
        <v>6.3734284525185453E-2</v>
      </c>
      <c r="M173" s="41">
        <v>6.9871234732526696E-2</v>
      </c>
      <c r="N173" s="41">
        <v>7.8020899207876845E-2</v>
      </c>
      <c r="O173" s="41">
        <v>8.0526258838890988E-2</v>
      </c>
      <c r="P173" s="41">
        <v>7.6350027495242417E-2</v>
      </c>
      <c r="Q173" s="41">
        <v>7.3543324444566349E-2</v>
      </c>
      <c r="R173" s="41">
        <v>6.2699559844179173E-2</v>
      </c>
      <c r="S173" s="41">
        <v>5.6717224365111014E-2</v>
      </c>
      <c r="T173" s="41">
        <v>5.912341355274936E-2</v>
      </c>
      <c r="U173" s="41">
        <v>5.8826910667236373E-2</v>
      </c>
      <c r="V173" s="41">
        <v>5.8532041461998613E-2</v>
      </c>
      <c r="W173" s="41">
        <v>4.2876039668580723E-2</v>
      </c>
      <c r="X173" s="41">
        <v>9.8524796795889102E-2</v>
      </c>
      <c r="Y173" s="41"/>
      <c r="Z173" s="41"/>
      <c r="AA173" s="25"/>
      <c r="AB173" s="25"/>
      <c r="AC173" s="25"/>
      <c r="AD173" s="25"/>
      <c r="AE173" s="25"/>
      <c r="AF173" s="41">
        <v>0.67421089461037786</v>
      </c>
    </row>
    <row r="174" spans="1:32" x14ac:dyDescent="0.3">
      <c r="A174" s="1" t="str">
        <f t="shared" si="2"/>
        <v>Belgium1988</v>
      </c>
      <c r="B174" s="39" t="s">
        <v>338</v>
      </c>
      <c r="C174" s="25">
        <v>171</v>
      </c>
      <c r="D174" s="40">
        <v>1988</v>
      </c>
      <c r="E174" s="25"/>
      <c r="F174" s="25"/>
      <c r="G174" s="25"/>
      <c r="H174" s="25"/>
      <c r="I174" s="25"/>
      <c r="J174" s="41">
        <v>5.9734432770133079E-2</v>
      </c>
      <c r="K174" s="41">
        <v>6.0720752268982901E-2</v>
      </c>
      <c r="L174" s="41">
        <v>6.2723738009940327E-2</v>
      </c>
      <c r="M174" s="41">
        <v>6.8342960084165377E-2</v>
      </c>
      <c r="N174" s="41">
        <v>7.6281523132645773E-2</v>
      </c>
      <c r="O174" s="41">
        <v>8.0739916831397279E-2</v>
      </c>
      <c r="P174" s="41">
        <v>7.7334778646484928E-2</v>
      </c>
      <c r="Q174" s="41">
        <v>7.354355014406648E-2</v>
      </c>
      <c r="R174" s="41">
        <v>6.6035157718992182E-2</v>
      </c>
      <c r="S174" s="41">
        <v>5.6180561310036903E-2</v>
      </c>
      <c r="T174" s="41">
        <v>5.8086908682783198E-2</v>
      </c>
      <c r="U174" s="41">
        <v>5.8684197834587705E-2</v>
      </c>
      <c r="V174" s="41">
        <v>5.7550776172832649E-2</v>
      </c>
      <c r="W174" s="41">
        <v>4.6953077229239644E-2</v>
      </c>
      <c r="X174" s="41">
        <v>9.7087669163711587E-2</v>
      </c>
      <c r="Y174" s="41"/>
      <c r="Z174" s="41"/>
      <c r="AA174" s="25"/>
      <c r="AB174" s="25"/>
      <c r="AC174" s="25"/>
      <c r="AD174" s="25"/>
      <c r="AE174" s="25"/>
      <c r="AF174" s="41">
        <v>0.67278033055799247</v>
      </c>
    </row>
    <row r="175" spans="1:32" x14ac:dyDescent="0.3">
      <c r="A175" s="1" t="str">
        <f t="shared" si="2"/>
        <v>Belgium1989</v>
      </c>
      <c r="B175" s="39" t="s">
        <v>338</v>
      </c>
      <c r="C175" s="25">
        <v>172</v>
      </c>
      <c r="D175" s="40">
        <v>1989</v>
      </c>
      <c r="E175" s="25"/>
      <c r="F175" s="25"/>
      <c r="G175" s="25"/>
      <c r="H175" s="25"/>
      <c r="I175" s="25"/>
      <c r="J175" s="41">
        <v>5.9627242193300345E-2</v>
      </c>
      <c r="K175" s="41">
        <v>6.0572153863049899E-2</v>
      </c>
      <c r="L175" s="41">
        <v>6.168679594459666E-2</v>
      </c>
      <c r="M175" s="41">
        <v>6.6787470133647109E-2</v>
      </c>
      <c r="N175" s="41">
        <v>7.4511891930400073E-2</v>
      </c>
      <c r="O175" s="41">
        <v>8.0914120651876517E-2</v>
      </c>
      <c r="P175" s="41">
        <v>7.8278918351452689E-2</v>
      </c>
      <c r="Q175" s="41">
        <v>7.350854123181956E-2</v>
      </c>
      <c r="R175" s="41">
        <v>6.9327055893775996E-2</v>
      </c>
      <c r="S175" s="41">
        <v>5.561892367487041E-2</v>
      </c>
      <c r="T175" s="41">
        <v>5.7026323587231947E-2</v>
      </c>
      <c r="U175" s="41">
        <v>5.8513886252690724E-2</v>
      </c>
      <c r="V175" s="41">
        <v>5.6545487740313663E-2</v>
      </c>
      <c r="W175" s="41">
        <v>5.0992875683526118E-2</v>
      </c>
      <c r="X175" s="41">
        <v>9.6088312867448344E-2</v>
      </c>
      <c r="Y175" s="41"/>
      <c r="Z175" s="41"/>
      <c r="AA175" s="25"/>
      <c r="AB175" s="25"/>
      <c r="AC175" s="25"/>
      <c r="AD175" s="25"/>
      <c r="AE175" s="25"/>
      <c r="AF175" s="41">
        <v>0.67103261944807868</v>
      </c>
    </row>
    <row r="176" spans="1:32" x14ac:dyDescent="0.3">
      <c r="A176" s="1" t="str">
        <f t="shared" si="2"/>
        <v>Belgium1990</v>
      </c>
      <c r="B176" s="39" t="s">
        <v>338</v>
      </c>
      <c r="C176" s="25">
        <v>173</v>
      </c>
      <c r="D176" s="40">
        <v>1990</v>
      </c>
      <c r="E176" s="25"/>
      <c r="F176" s="25"/>
      <c r="G176" s="25"/>
      <c r="H176" s="25"/>
      <c r="I176" s="25"/>
      <c r="J176" s="41">
        <v>5.948703784564835E-2</v>
      </c>
      <c r="K176" s="41">
        <v>6.0390203042800829E-2</v>
      </c>
      <c r="L176" s="41">
        <v>6.0620003064668408E-2</v>
      </c>
      <c r="M176" s="41">
        <v>6.5201672318798462E-2</v>
      </c>
      <c r="N176" s="41">
        <v>7.2708606657225464E-2</v>
      </c>
      <c r="O176" s="41">
        <v>8.1042039373472749E-2</v>
      </c>
      <c r="P176" s="41">
        <v>7.9174676177895489E-2</v>
      </c>
      <c r="Q176" s="41">
        <v>7.3432381518947071E-2</v>
      </c>
      <c r="R176" s="41">
        <v>7.2564693516622814E-2</v>
      </c>
      <c r="S176" s="41">
        <v>5.5028636810836716E-2</v>
      </c>
      <c r="T176" s="41">
        <v>5.5938616836374265E-2</v>
      </c>
      <c r="U176" s="41">
        <v>5.8311479949221513E-2</v>
      </c>
      <c r="V176" s="41">
        <v>5.551309093456451E-2</v>
      </c>
      <c r="W176" s="41">
        <v>5.498524238891403E-2</v>
      </c>
      <c r="X176" s="41">
        <v>9.5601619564009477E-2</v>
      </c>
      <c r="Y176" s="41"/>
      <c r="Z176" s="41"/>
      <c r="AA176" s="25"/>
      <c r="AB176" s="25"/>
      <c r="AC176" s="25"/>
      <c r="AD176" s="25"/>
      <c r="AE176" s="25"/>
      <c r="AF176" s="41">
        <v>0.66891589409395902</v>
      </c>
    </row>
    <row r="177" spans="1:32" x14ac:dyDescent="0.3">
      <c r="A177" s="1" t="str">
        <f t="shared" si="2"/>
        <v>Belgium1991</v>
      </c>
      <c r="B177" s="39" t="s">
        <v>338</v>
      </c>
      <c r="C177" s="25">
        <v>174</v>
      </c>
      <c r="D177" s="40">
        <v>1991</v>
      </c>
      <c r="E177" s="25"/>
      <c r="F177" s="25"/>
      <c r="G177" s="25"/>
      <c r="H177" s="25"/>
      <c r="I177" s="25"/>
      <c r="J177" s="41">
        <v>5.9564406605111052E-2</v>
      </c>
      <c r="K177" s="41">
        <v>6.0363470295369676E-2</v>
      </c>
      <c r="L177" s="41">
        <v>6.0508407719061526E-2</v>
      </c>
      <c r="M177" s="41">
        <v>6.4159552230263303E-2</v>
      </c>
      <c r="N177" s="41">
        <v>7.1247801341235525E-2</v>
      </c>
      <c r="O177" s="41">
        <v>7.9485780799676997E-2</v>
      </c>
      <c r="P177" s="41">
        <v>7.9493072620441654E-2</v>
      </c>
      <c r="Q177" s="41">
        <v>7.4367222286760931E-2</v>
      </c>
      <c r="R177" s="41">
        <v>7.2440044002642215E-2</v>
      </c>
      <c r="S177" s="41">
        <v>5.8183535528198022E-2</v>
      </c>
      <c r="T177" s="41">
        <v>5.5350073822193646E-2</v>
      </c>
      <c r="U177" s="41">
        <v>5.7298388397734254E-2</v>
      </c>
      <c r="V177" s="41">
        <v>5.5346098281557565E-2</v>
      </c>
      <c r="W177" s="41">
        <v>5.4102413322975614E-2</v>
      </c>
      <c r="X177" s="41">
        <v>9.8089732746778013E-2</v>
      </c>
      <c r="Y177" s="41"/>
      <c r="Z177" s="41"/>
      <c r="AA177" s="25"/>
      <c r="AB177" s="25"/>
      <c r="AC177" s="25"/>
      <c r="AD177" s="25"/>
      <c r="AE177" s="25"/>
      <c r="AF177" s="41">
        <v>0.66737156931070418</v>
      </c>
    </row>
    <row r="178" spans="1:32" x14ac:dyDescent="0.3">
      <c r="A178" s="1" t="str">
        <f t="shared" si="2"/>
        <v>Belgium1992</v>
      </c>
      <c r="B178" s="39" t="s">
        <v>338</v>
      </c>
      <c r="C178" s="25">
        <v>175</v>
      </c>
      <c r="D178" s="40">
        <v>1992</v>
      </c>
      <c r="E178" s="25"/>
      <c r="F178" s="25"/>
      <c r="G178" s="25"/>
      <c r="H178" s="25"/>
      <c r="I178" s="25"/>
      <c r="J178" s="41">
        <v>5.9604404001629779E-2</v>
      </c>
      <c r="K178" s="41">
        <v>6.0299619766566621E-2</v>
      </c>
      <c r="L178" s="41">
        <v>6.0360214339621132E-2</v>
      </c>
      <c r="M178" s="41">
        <v>6.30852587532542E-2</v>
      </c>
      <c r="N178" s="41">
        <v>6.9753447746633099E-2</v>
      </c>
      <c r="O178" s="41">
        <v>7.789156755374535E-2</v>
      </c>
      <c r="P178" s="41">
        <v>7.9760049470643218E-2</v>
      </c>
      <c r="Q178" s="41">
        <v>7.5249385472525743E-2</v>
      </c>
      <c r="R178" s="41">
        <v>7.2271515426492752E-2</v>
      </c>
      <c r="S178" s="41">
        <v>6.127981907196775E-2</v>
      </c>
      <c r="T178" s="41">
        <v>5.4731545644180507E-2</v>
      </c>
      <c r="U178" s="41">
        <v>5.6257155806159052E-2</v>
      </c>
      <c r="V178" s="41">
        <v>5.5146096102594855E-2</v>
      </c>
      <c r="W178" s="41">
        <v>5.3192483287986897E-2</v>
      </c>
      <c r="X178" s="41">
        <v>0.10111743755599889</v>
      </c>
      <c r="Y178" s="41"/>
      <c r="Z178" s="41"/>
      <c r="AA178" s="25"/>
      <c r="AB178" s="25"/>
      <c r="AC178" s="25"/>
      <c r="AD178" s="25"/>
      <c r="AE178" s="25"/>
      <c r="AF178" s="41">
        <v>0.66542584104819658</v>
      </c>
    </row>
    <row r="179" spans="1:32" x14ac:dyDescent="0.3">
      <c r="A179" s="1" t="str">
        <f t="shared" si="2"/>
        <v>Belgium1993</v>
      </c>
      <c r="B179" s="39" t="s">
        <v>338</v>
      </c>
      <c r="C179" s="25">
        <v>176</v>
      </c>
      <c r="D179" s="40">
        <v>1993</v>
      </c>
      <c r="E179" s="25"/>
      <c r="F179" s="25"/>
      <c r="G179" s="25"/>
      <c r="H179" s="25"/>
      <c r="I179" s="25"/>
      <c r="J179" s="41">
        <v>5.9630521104621755E-2</v>
      </c>
      <c r="K179" s="41">
        <v>6.0222560910053617E-2</v>
      </c>
      <c r="L179" s="41">
        <v>6.0199473061980764E-2</v>
      </c>
      <c r="M179" s="41">
        <v>6.2005200413916557E-2</v>
      </c>
      <c r="N179" s="41">
        <v>6.8255170067764326E-2</v>
      </c>
      <c r="O179" s="41">
        <v>7.6292376977194265E-2</v>
      </c>
      <c r="P179" s="41">
        <v>8.0006746011574245E-2</v>
      </c>
      <c r="Q179" s="41">
        <v>7.6107376924181402E-2</v>
      </c>
      <c r="R179" s="41">
        <v>7.2087891573123716E-2</v>
      </c>
      <c r="S179" s="41">
        <v>6.4337409973494561E-2</v>
      </c>
      <c r="T179" s="41">
        <v>5.4105509880261284E-2</v>
      </c>
      <c r="U179" s="41">
        <v>5.5211447529793477E-2</v>
      </c>
      <c r="V179" s="41">
        <v>5.4935146432942332E-2</v>
      </c>
      <c r="W179" s="41">
        <v>5.227772521081038E-2</v>
      </c>
      <c r="X179" s="41">
        <v>0.10432544392828735</v>
      </c>
      <c r="Y179" s="41"/>
      <c r="Z179" s="41"/>
      <c r="AA179" s="25"/>
      <c r="AB179" s="25"/>
      <c r="AC179" s="25"/>
      <c r="AD179" s="25"/>
      <c r="AE179" s="25"/>
      <c r="AF179" s="41">
        <v>0.66334427578424615</v>
      </c>
    </row>
    <row r="180" spans="1:32" x14ac:dyDescent="0.3">
      <c r="A180" s="1" t="str">
        <f t="shared" si="2"/>
        <v>Belgium1994</v>
      </c>
      <c r="B180" s="39" t="s">
        <v>338</v>
      </c>
      <c r="C180" s="25">
        <v>177</v>
      </c>
      <c r="D180" s="40">
        <v>1994</v>
      </c>
      <c r="E180" s="25"/>
      <c r="F180" s="25"/>
      <c r="G180" s="25"/>
      <c r="H180" s="25"/>
      <c r="I180" s="25"/>
      <c r="J180" s="41">
        <v>5.9674809636997145E-2</v>
      </c>
      <c r="K180" s="41">
        <v>6.0164669167624772E-2</v>
      </c>
      <c r="L180" s="41">
        <v>6.0058551362646387E-2</v>
      </c>
      <c r="M180" s="41">
        <v>6.0952764151648353E-2</v>
      </c>
      <c r="N180" s="41">
        <v>6.6789736996645005E-2</v>
      </c>
      <c r="O180" s="41">
        <v>7.4729303350923884E-2</v>
      </c>
      <c r="P180" s="41">
        <v>8.0276155052821485E-2</v>
      </c>
      <c r="Q180" s="41">
        <v>7.698206095781833E-2</v>
      </c>
      <c r="R180" s="41">
        <v>7.1927931499426806E-2</v>
      </c>
      <c r="S180" s="41">
        <v>6.7390729015500195E-2</v>
      </c>
      <c r="T180" s="41">
        <v>5.3501083043253322E-2</v>
      </c>
      <c r="U180" s="41">
        <v>5.4190996846968549E-2</v>
      </c>
      <c r="V180" s="41">
        <v>5.4742789690008661E-2</v>
      </c>
      <c r="W180" s="41">
        <v>5.1386288454254483E-2</v>
      </c>
      <c r="X180" s="41">
        <v>0.1072321307734625</v>
      </c>
      <c r="Y180" s="41"/>
      <c r="Z180" s="41"/>
      <c r="AA180" s="25"/>
      <c r="AB180" s="25"/>
      <c r="AC180" s="25"/>
      <c r="AD180" s="25"/>
      <c r="AE180" s="25"/>
      <c r="AF180" s="41">
        <v>0.66148355060501474</v>
      </c>
    </row>
    <row r="181" spans="1:32" x14ac:dyDescent="0.3">
      <c r="A181" s="1" t="str">
        <f t="shared" si="2"/>
        <v>Belgium1995</v>
      </c>
      <c r="B181" s="39" t="s">
        <v>338</v>
      </c>
      <c r="C181" s="25">
        <v>178</v>
      </c>
      <c r="D181" s="40">
        <v>1995</v>
      </c>
      <c r="E181" s="25"/>
      <c r="F181" s="25"/>
      <c r="G181" s="25"/>
      <c r="H181" s="25"/>
      <c r="I181" s="25"/>
      <c r="J181" s="41">
        <v>5.9758132178642717E-2</v>
      </c>
      <c r="K181" s="41">
        <v>6.0146838479443916E-2</v>
      </c>
      <c r="L181" s="41">
        <v>5.99581929152323E-2</v>
      </c>
      <c r="M181" s="41">
        <v>5.994776180943865E-2</v>
      </c>
      <c r="N181" s="41">
        <v>6.5378431661594461E-2</v>
      </c>
      <c r="O181" s="41">
        <v>7.3226264264783181E-2</v>
      </c>
      <c r="P181" s="41">
        <v>8.0596627761266207E-2</v>
      </c>
      <c r="Q181" s="41">
        <v>7.7901466200166622E-2</v>
      </c>
      <c r="R181" s="41">
        <v>7.181649047610518E-2</v>
      </c>
      <c r="S181" s="41">
        <v>7.0467433595678919E-2</v>
      </c>
      <c r="T181" s="41">
        <v>5.2936090582935469E-2</v>
      </c>
      <c r="U181" s="41">
        <v>5.32133021397347E-2</v>
      </c>
      <c r="V181" s="41">
        <v>5.4587846344694511E-2</v>
      </c>
      <c r="W181" s="41">
        <v>5.0534869710568295E-2</v>
      </c>
      <c r="X181" s="41">
        <v>0.10953025187971499</v>
      </c>
      <c r="Y181" s="41"/>
      <c r="Z181" s="41"/>
      <c r="AA181" s="25"/>
      <c r="AB181" s="25"/>
      <c r="AC181" s="25"/>
      <c r="AD181" s="25"/>
      <c r="AE181" s="25"/>
      <c r="AF181" s="41">
        <v>0.66007171483639793</v>
      </c>
    </row>
    <row r="182" spans="1:32" x14ac:dyDescent="0.3">
      <c r="A182" s="1" t="str">
        <f t="shared" si="2"/>
        <v>Belgium1996</v>
      </c>
      <c r="B182" s="39" t="s">
        <v>338</v>
      </c>
      <c r="C182" s="25">
        <v>179</v>
      </c>
      <c r="D182" s="40">
        <v>1996</v>
      </c>
      <c r="E182" s="25"/>
      <c r="F182" s="25"/>
      <c r="G182" s="25"/>
      <c r="H182" s="25"/>
      <c r="I182" s="25"/>
      <c r="J182" s="41">
        <v>5.8969313634054998E-2</v>
      </c>
      <c r="K182" s="41">
        <v>6.0104778785668472E-2</v>
      </c>
      <c r="L182" s="41">
        <v>5.9893626724667859E-2</v>
      </c>
      <c r="M182" s="41">
        <v>5.9821108863487245E-2</v>
      </c>
      <c r="N182" s="41">
        <v>6.4532433088134736E-2</v>
      </c>
      <c r="O182" s="41">
        <v>7.1901586998311368E-2</v>
      </c>
      <c r="P182" s="41">
        <v>7.8982260026114665E-2</v>
      </c>
      <c r="Q182" s="41">
        <v>7.8153871590759719E-2</v>
      </c>
      <c r="R182" s="41">
        <v>7.2772272610211977E-2</v>
      </c>
      <c r="S182" s="41">
        <v>7.0381461033627926E-2</v>
      </c>
      <c r="T182" s="41">
        <v>5.5995079860466451E-2</v>
      </c>
      <c r="U182" s="41">
        <v>5.2693995342401441E-2</v>
      </c>
      <c r="V182" s="41">
        <v>5.3733339473034915E-2</v>
      </c>
      <c r="W182" s="41">
        <v>5.0497625103865192E-2</v>
      </c>
      <c r="X182" s="41">
        <v>0.11156724686519282</v>
      </c>
      <c r="Y182" s="41"/>
      <c r="Z182" s="41"/>
      <c r="AA182" s="25"/>
      <c r="AB182" s="25"/>
      <c r="AC182" s="25"/>
      <c r="AD182" s="25"/>
      <c r="AE182" s="25"/>
      <c r="AF182" s="41">
        <v>0.65896740888655048</v>
      </c>
    </row>
    <row r="183" spans="1:32" x14ac:dyDescent="0.3">
      <c r="A183" s="1" t="str">
        <f t="shared" si="2"/>
        <v>Belgium1997</v>
      </c>
      <c r="B183" s="39" t="s">
        <v>338</v>
      </c>
      <c r="C183" s="25">
        <v>180</v>
      </c>
      <c r="D183" s="40">
        <v>1997</v>
      </c>
      <c r="E183" s="25"/>
      <c r="F183" s="25"/>
      <c r="G183" s="25"/>
      <c r="H183" s="25"/>
      <c r="I183" s="25"/>
      <c r="J183" s="41">
        <v>5.8221043863224346E-2</v>
      </c>
      <c r="K183" s="41">
        <v>6.0101072775888227E-2</v>
      </c>
      <c r="L183" s="41">
        <v>5.9867367957561819E-2</v>
      </c>
      <c r="M183" s="41">
        <v>5.9732959750662576E-2</v>
      </c>
      <c r="N183" s="41">
        <v>6.3730741309488054E-2</v>
      </c>
      <c r="O183" s="41">
        <v>7.0627768272880018E-2</v>
      </c>
      <c r="P183" s="41">
        <v>7.7424381170382597E-2</v>
      </c>
      <c r="Q183" s="41">
        <v>7.8454948647086131E-2</v>
      </c>
      <c r="R183" s="41">
        <v>7.377055993682656E-2</v>
      </c>
      <c r="S183" s="41">
        <v>7.0340543267150626E-2</v>
      </c>
      <c r="T183" s="41">
        <v>5.9077700137564533E-2</v>
      </c>
      <c r="U183" s="41">
        <v>5.2210197497333313E-2</v>
      </c>
      <c r="V183" s="41">
        <v>5.291631109069634E-2</v>
      </c>
      <c r="W183" s="41">
        <v>5.0492611175446435E-2</v>
      </c>
      <c r="X183" s="41">
        <v>0.11303179314780831</v>
      </c>
      <c r="Y183" s="41"/>
      <c r="Z183" s="41"/>
      <c r="AA183" s="25"/>
      <c r="AB183" s="25"/>
      <c r="AC183" s="25"/>
      <c r="AD183" s="25"/>
      <c r="AE183" s="25"/>
      <c r="AF183" s="41">
        <v>0.65828611108007085</v>
      </c>
    </row>
    <row r="184" spans="1:32" x14ac:dyDescent="0.3">
      <c r="A184" s="1" t="str">
        <f t="shared" si="2"/>
        <v>Belgium1998</v>
      </c>
      <c r="B184" s="39" t="s">
        <v>338</v>
      </c>
      <c r="C184" s="25">
        <v>181</v>
      </c>
      <c r="D184" s="40">
        <v>1998</v>
      </c>
      <c r="E184" s="25"/>
      <c r="F184" s="25"/>
      <c r="G184" s="25"/>
      <c r="H184" s="25"/>
      <c r="I184" s="25"/>
      <c r="J184" s="41">
        <v>5.7484060426743332E-2</v>
      </c>
      <c r="K184" s="41">
        <v>6.0106625641696214E-2</v>
      </c>
      <c r="L184" s="41">
        <v>5.9850402280855752E-2</v>
      </c>
      <c r="M184" s="41">
        <v>5.9654275620892386E-2</v>
      </c>
      <c r="N184" s="41">
        <v>6.2941349828670584E-2</v>
      </c>
      <c r="O184" s="41">
        <v>6.9368780077101913E-2</v>
      </c>
      <c r="P184" s="41">
        <v>7.5883262452178329E-2</v>
      </c>
      <c r="Q184" s="41">
        <v>7.8767160226319882E-2</v>
      </c>
      <c r="R184" s="41">
        <v>7.477709164658794E-2</v>
      </c>
      <c r="S184" s="41">
        <v>7.0310575639283543E-2</v>
      </c>
      <c r="T184" s="41">
        <v>6.2159818660652039E-2</v>
      </c>
      <c r="U184" s="41">
        <v>5.17359382284217E-2</v>
      </c>
      <c r="V184" s="41">
        <v>5.2109966783359322E-2</v>
      </c>
      <c r="W184" s="41">
        <v>5.0495381803443276E-2</v>
      </c>
      <c r="X184" s="41">
        <v>0.11435531068379379</v>
      </c>
      <c r="Y184" s="41"/>
      <c r="Z184" s="41"/>
      <c r="AA184" s="25"/>
      <c r="AB184" s="25"/>
      <c r="AC184" s="25"/>
      <c r="AD184" s="25"/>
      <c r="AE184" s="25"/>
      <c r="AF184" s="41">
        <v>0.65770821916346767</v>
      </c>
    </row>
    <row r="185" spans="1:32" x14ac:dyDescent="0.3">
      <c r="A185" s="1" t="str">
        <f t="shared" si="2"/>
        <v>Belgium1999</v>
      </c>
      <c r="B185" s="39" t="s">
        <v>338</v>
      </c>
      <c r="C185" s="25">
        <v>182</v>
      </c>
      <c r="D185" s="40">
        <v>1999</v>
      </c>
      <c r="E185" s="25"/>
      <c r="F185" s="25"/>
      <c r="G185" s="25"/>
      <c r="H185" s="25"/>
      <c r="I185" s="25"/>
      <c r="J185" s="41">
        <v>5.6719175431422929E-2</v>
      </c>
      <c r="K185" s="41">
        <v>6.008030162340014E-2</v>
      </c>
      <c r="L185" s="41">
        <v>5.9801773926627083E-2</v>
      </c>
      <c r="M185" s="41">
        <v>5.9544247651894491E-2</v>
      </c>
      <c r="N185" s="41">
        <v>6.212134680263607E-2</v>
      </c>
      <c r="O185" s="41">
        <v>6.8077408701934336E-2</v>
      </c>
      <c r="P185" s="41">
        <v>7.4307290072227306E-2</v>
      </c>
      <c r="Q185" s="41">
        <v>7.9036536808850533E-2</v>
      </c>
      <c r="R185" s="41">
        <v>7.5740485720888942E-2</v>
      </c>
      <c r="S185" s="41">
        <v>7.0243446530672535E-2</v>
      </c>
      <c r="T185" s="41">
        <v>6.5198260261734378E-2</v>
      </c>
      <c r="U185" s="41">
        <v>5.1235909266823761E-2</v>
      </c>
      <c r="V185" s="41">
        <v>5.1278810776405968E-2</v>
      </c>
      <c r="W185" s="41">
        <v>5.0471379359724282E-2</v>
      </c>
      <c r="X185" s="41">
        <v>0.11614362706475723</v>
      </c>
      <c r="Y185" s="41"/>
      <c r="Z185" s="41"/>
      <c r="AA185" s="25"/>
      <c r="AB185" s="25"/>
      <c r="AC185" s="25"/>
      <c r="AD185" s="25"/>
      <c r="AE185" s="25"/>
      <c r="AF185" s="41">
        <v>0.65678374259406835</v>
      </c>
    </row>
    <row r="186" spans="1:32" x14ac:dyDescent="0.3">
      <c r="A186" s="1" t="str">
        <f t="shared" si="2"/>
        <v>Belgium2000</v>
      </c>
      <c r="B186" s="39" t="s">
        <v>338</v>
      </c>
      <c r="C186" s="25">
        <v>183</v>
      </c>
      <c r="D186" s="40">
        <v>2000</v>
      </c>
      <c r="E186" s="25"/>
      <c r="F186" s="25"/>
      <c r="G186" s="25"/>
      <c r="H186" s="25"/>
      <c r="I186" s="25"/>
      <c r="J186" s="41">
        <v>5.590044388696172E-2</v>
      </c>
      <c r="K186" s="41">
        <v>5.9993007660409908E-2</v>
      </c>
      <c r="L186" s="41">
        <v>5.9692570785265062E-2</v>
      </c>
      <c r="M186" s="41">
        <v>5.9374214822591302E-2</v>
      </c>
      <c r="N186" s="41">
        <v>6.1242279697479064E-2</v>
      </c>
      <c r="O186" s="41">
        <v>6.6723280595381171E-2</v>
      </c>
      <c r="P186" s="41">
        <v>7.2663652883901836E-2</v>
      </c>
      <c r="Q186" s="41">
        <v>7.9224181419074877E-2</v>
      </c>
      <c r="R186" s="41">
        <v>7.6622018273573816E-2</v>
      </c>
      <c r="S186" s="41">
        <v>7.0105216207425131E-2</v>
      </c>
      <c r="T186" s="41">
        <v>6.8155152029823599E-2</v>
      </c>
      <c r="U186" s="41">
        <v>5.068628157508781E-2</v>
      </c>
      <c r="V186" s="41">
        <v>5.0399673560970679E-2</v>
      </c>
      <c r="W186" s="41">
        <v>5.0396167652541117E-2</v>
      </c>
      <c r="X186" s="41">
        <v>0.11882185894951292</v>
      </c>
      <c r="Y186" s="41"/>
      <c r="Z186" s="41"/>
      <c r="AA186" s="25"/>
      <c r="AB186" s="25"/>
      <c r="AC186" s="25"/>
      <c r="AD186" s="25"/>
      <c r="AE186" s="25"/>
      <c r="AF186" s="41">
        <v>0.65519595106530926</v>
      </c>
    </row>
    <row r="187" spans="1:32" x14ac:dyDescent="0.3">
      <c r="A187" s="1" t="str">
        <f t="shared" si="2"/>
        <v>Belgium2001</v>
      </c>
      <c r="B187" s="39" t="s">
        <v>338</v>
      </c>
      <c r="C187" s="25">
        <v>184</v>
      </c>
      <c r="D187" s="40">
        <v>2001</v>
      </c>
      <c r="E187" s="25"/>
      <c r="F187" s="25"/>
      <c r="G187" s="25"/>
      <c r="H187" s="25"/>
      <c r="I187" s="25"/>
      <c r="J187" s="41">
        <v>5.5833917076272693E-2</v>
      </c>
      <c r="K187" s="41">
        <v>5.9144003814832438E-2</v>
      </c>
      <c r="L187" s="41">
        <v>5.977899458372541E-2</v>
      </c>
      <c r="M187" s="41">
        <v>5.9475794153053575E-2</v>
      </c>
      <c r="N187" s="41">
        <v>6.1301455651069682E-2</v>
      </c>
      <c r="O187" s="41">
        <v>6.608669627616455E-2</v>
      </c>
      <c r="P187" s="41">
        <v>7.1748235024169035E-2</v>
      </c>
      <c r="Q187" s="41">
        <v>7.8325736997483644E-2</v>
      </c>
      <c r="R187" s="41">
        <v>7.7190674996273509E-2</v>
      </c>
      <c r="S187" s="41">
        <v>7.1049450357087748E-2</v>
      </c>
      <c r="T187" s="41">
        <v>6.8073112966696533E-2</v>
      </c>
      <c r="U187" s="41">
        <v>5.3639612577658508E-2</v>
      </c>
      <c r="V187" s="41">
        <v>4.9879283285542857E-2</v>
      </c>
      <c r="W187" s="41">
        <v>4.9606534791677238E-2</v>
      </c>
      <c r="X187" s="41">
        <v>0.1188664974482927</v>
      </c>
      <c r="Y187" s="41"/>
      <c r="Z187" s="41"/>
      <c r="AA187" s="25"/>
      <c r="AB187" s="25"/>
      <c r="AC187" s="25"/>
      <c r="AD187" s="25"/>
      <c r="AE187" s="25"/>
      <c r="AF187" s="41">
        <v>0.65677005228519958</v>
      </c>
    </row>
    <row r="188" spans="1:32" x14ac:dyDescent="0.3">
      <c r="A188" s="1" t="str">
        <f t="shared" si="2"/>
        <v>Belgium2002</v>
      </c>
      <c r="B188" s="39" t="s">
        <v>338</v>
      </c>
      <c r="C188" s="25">
        <v>185</v>
      </c>
      <c r="D188" s="40">
        <v>2002</v>
      </c>
      <c r="E188" s="25"/>
      <c r="F188" s="25"/>
      <c r="G188" s="25"/>
      <c r="H188" s="25"/>
      <c r="I188" s="25"/>
      <c r="J188" s="41">
        <v>5.5712355106746381E-2</v>
      </c>
      <c r="K188" s="41">
        <v>5.8243930574156506E-2</v>
      </c>
      <c r="L188" s="41">
        <v>5.9805030829419299E-2</v>
      </c>
      <c r="M188" s="41">
        <v>5.9517147432325744E-2</v>
      </c>
      <c r="N188" s="41">
        <v>6.1298979518096833E-2</v>
      </c>
      <c r="O188" s="41">
        <v>6.5390150119449708E-2</v>
      </c>
      <c r="P188" s="41">
        <v>7.0769801052870951E-2</v>
      </c>
      <c r="Q188" s="41">
        <v>7.7357562699157223E-2</v>
      </c>
      <c r="R188" s="41">
        <v>7.7677111533252616E-2</v>
      </c>
      <c r="S188" s="41">
        <v>7.1914098481052791E-2</v>
      </c>
      <c r="T188" s="41">
        <v>6.7923983268839846E-2</v>
      </c>
      <c r="U188" s="41">
        <v>5.6512056938353608E-2</v>
      </c>
      <c r="V188" s="41">
        <v>4.9314007189655805E-2</v>
      </c>
      <c r="W188" s="41">
        <v>4.8774787828547009E-2</v>
      </c>
      <c r="X188" s="41">
        <v>0.11978899742807558</v>
      </c>
      <c r="Y188" s="41"/>
      <c r="Z188" s="41"/>
      <c r="AA188" s="25"/>
      <c r="AB188" s="25"/>
      <c r="AC188" s="25"/>
      <c r="AD188" s="25"/>
      <c r="AE188" s="25"/>
      <c r="AF188" s="41">
        <v>0.65767489823305514</v>
      </c>
    </row>
    <row r="189" spans="1:32" x14ac:dyDescent="0.3">
      <c r="A189" s="1" t="str">
        <f t="shared" si="2"/>
        <v>Belgium2003</v>
      </c>
      <c r="B189" s="39" t="s">
        <v>338</v>
      </c>
      <c r="C189" s="25">
        <v>186</v>
      </c>
      <c r="D189" s="40">
        <v>2003</v>
      </c>
      <c r="E189" s="25"/>
      <c r="F189" s="25"/>
      <c r="G189" s="25"/>
      <c r="H189" s="25"/>
      <c r="I189" s="25"/>
      <c r="J189" s="41">
        <v>5.5547919854358772E-2</v>
      </c>
      <c r="K189" s="41">
        <v>5.7307549877620441E-2</v>
      </c>
      <c r="L189" s="41">
        <v>5.9783320220495172E-2</v>
      </c>
      <c r="M189" s="41">
        <v>5.9510813607567659E-2</v>
      </c>
      <c r="N189" s="41">
        <v>6.1247885009345242E-2</v>
      </c>
      <c r="O189" s="41">
        <v>6.4649383680621342E-2</v>
      </c>
      <c r="P189" s="41">
        <v>6.9745982440913817E-2</v>
      </c>
      <c r="Q189" s="41">
        <v>7.6338662839629784E-2</v>
      </c>
      <c r="R189" s="41">
        <v>7.8096547255276608E-2</v>
      </c>
      <c r="S189" s="41">
        <v>7.2712153428550808E-2</v>
      </c>
      <c r="T189" s="41">
        <v>6.7722593025300079E-2</v>
      </c>
      <c r="U189" s="41">
        <v>5.930801620422612E-2</v>
      </c>
      <c r="V189" s="41">
        <v>4.8715822657392181E-2</v>
      </c>
      <c r="W189" s="41">
        <v>4.7913495359609079E-2</v>
      </c>
      <c r="X189" s="41">
        <v>0.12139985453909308</v>
      </c>
      <c r="Y189" s="41"/>
      <c r="Z189" s="41"/>
      <c r="AA189" s="25"/>
      <c r="AB189" s="25"/>
      <c r="AC189" s="25"/>
      <c r="AD189" s="25"/>
      <c r="AE189" s="25"/>
      <c r="AF189" s="41">
        <v>0.65804786014882355</v>
      </c>
    </row>
    <row r="190" spans="1:32" x14ac:dyDescent="0.3">
      <c r="A190" s="1" t="str">
        <f t="shared" si="2"/>
        <v>Belgium2004</v>
      </c>
      <c r="B190" s="39" t="s">
        <v>338</v>
      </c>
      <c r="C190" s="25">
        <v>187</v>
      </c>
      <c r="D190" s="40">
        <v>2004</v>
      </c>
      <c r="E190" s="25"/>
      <c r="F190" s="25"/>
      <c r="G190" s="25"/>
      <c r="H190" s="25"/>
      <c r="I190" s="25"/>
      <c r="J190" s="41">
        <v>5.5359455191604248E-2</v>
      </c>
      <c r="K190" s="41">
        <v>5.6355734203479523E-2</v>
      </c>
      <c r="L190" s="41">
        <v>5.9733853520033034E-2</v>
      </c>
      <c r="M190" s="41">
        <v>5.9476663791954043E-2</v>
      </c>
      <c r="N190" s="41">
        <v>6.1168706492730193E-2</v>
      </c>
      <c r="O190" s="41">
        <v>6.3887354215710956E-2</v>
      </c>
      <c r="P190" s="41">
        <v>6.8701965748763194E-2</v>
      </c>
      <c r="Q190" s="41">
        <v>7.5296414830848618E-2</v>
      </c>
      <c r="R190" s="41">
        <v>7.8474260488992142E-2</v>
      </c>
      <c r="S190" s="41">
        <v>7.3466389736122739E-2</v>
      </c>
      <c r="T190" s="41">
        <v>6.7491917908576504E-2</v>
      </c>
      <c r="U190" s="41">
        <v>6.204206128046099E-2</v>
      </c>
      <c r="V190" s="41">
        <v>4.8102103540547406E-2</v>
      </c>
      <c r="W190" s="41">
        <v>4.7040254776608718E-2</v>
      </c>
      <c r="X190" s="41">
        <v>0.12340286427356784</v>
      </c>
      <c r="Y190" s="41"/>
      <c r="Z190" s="41"/>
      <c r="AA190" s="25"/>
      <c r="AB190" s="25"/>
      <c r="AC190" s="25"/>
      <c r="AD190" s="25"/>
      <c r="AE190" s="25"/>
      <c r="AF190" s="41">
        <v>0.65810783803470685</v>
      </c>
    </row>
    <row r="191" spans="1:32" x14ac:dyDescent="0.3">
      <c r="A191" s="1" t="str">
        <f t="shared" si="2"/>
        <v>Belgium2005</v>
      </c>
      <c r="B191" s="39" t="s">
        <v>338</v>
      </c>
      <c r="C191" s="25">
        <v>188</v>
      </c>
      <c r="D191" s="40">
        <v>2005</v>
      </c>
      <c r="E191" s="25"/>
      <c r="F191" s="25"/>
      <c r="G191" s="25"/>
      <c r="H191" s="25"/>
      <c r="I191" s="25"/>
      <c r="J191" s="41">
        <v>5.5161248905925282E-2</v>
      </c>
      <c r="K191" s="41">
        <v>5.5403734870902027E-2</v>
      </c>
      <c r="L191" s="41">
        <v>5.9671904464506535E-2</v>
      </c>
      <c r="M191" s="41">
        <v>5.9429891920000262E-2</v>
      </c>
      <c r="N191" s="41">
        <v>6.107711110496717E-2</v>
      </c>
      <c r="O191" s="41">
        <v>6.3121056644191195E-2</v>
      </c>
      <c r="P191" s="41">
        <v>6.7656235383142971E-2</v>
      </c>
      <c r="Q191" s="41">
        <v>7.4250982536844409E-2</v>
      </c>
      <c r="R191" s="41">
        <v>7.8829905327267996E-2</v>
      </c>
      <c r="S191" s="41">
        <v>7.4194834869046225E-2</v>
      </c>
      <c r="T191" s="41">
        <v>6.7249377830817705E-2</v>
      </c>
      <c r="U191" s="41">
        <v>6.472746698460323E-2</v>
      </c>
      <c r="V191" s="41">
        <v>4.7485682818131932E-2</v>
      </c>
      <c r="W191" s="41">
        <v>4.6167869596520784E-2</v>
      </c>
      <c r="X191" s="41">
        <v>0.12557269674313232</v>
      </c>
      <c r="Y191" s="41"/>
      <c r="Z191" s="41"/>
      <c r="AA191" s="25"/>
      <c r="AB191" s="25"/>
      <c r="AC191" s="25"/>
      <c r="AD191" s="25"/>
      <c r="AE191" s="25"/>
      <c r="AF191" s="41">
        <v>0.65802254541901306</v>
      </c>
    </row>
    <row r="192" spans="1:32" x14ac:dyDescent="0.3">
      <c r="A192" s="1" t="str">
        <f t="shared" si="2"/>
        <v>Belgium2006</v>
      </c>
      <c r="B192" s="39" t="s">
        <v>338</v>
      </c>
      <c r="C192" s="25">
        <v>189</v>
      </c>
      <c r="D192" s="40">
        <v>2006</v>
      </c>
      <c r="E192" s="25"/>
      <c r="F192" s="25"/>
      <c r="G192" s="25"/>
      <c r="H192" s="25"/>
      <c r="I192" s="25"/>
      <c r="J192" s="41">
        <v>5.5766122600082457E-2</v>
      </c>
      <c r="K192" s="41">
        <v>5.5255307734212986E-2</v>
      </c>
      <c r="L192" s="41">
        <v>5.8767279857697953E-2</v>
      </c>
      <c r="M192" s="41">
        <v>5.9511220432745114E-2</v>
      </c>
      <c r="N192" s="41">
        <v>6.1110594851482777E-2</v>
      </c>
      <c r="O192" s="41">
        <v>6.3269580076508444E-2</v>
      </c>
      <c r="P192" s="41">
        <v>6.707997116637722E-2</v>
      </c>
      <c r="Q192" s="41">
        <v>7.301699242440203E-2</v>
      </c>
      <c r="R192" s="41">
        <v>7.7645270443128842E-2</v>
      </c>
      <c r="S192" s="41">
        <v>7.4540539381371326E-2</v>
      </c>
      <c r="T192" s="41">
        <v>6.8027823844021548E-2</v>
      </c>
      <c r="U192" s="41">
        <v>6.4498526716247659E-2</v>
      </c>
      <c r="V192" s="41">
        <v>5.0007486809671008E-2</v>
      </c>
      <c r="W192" s="41">
        <v>4.5439197323710094E-2</v>
      </c>
      <c r="X192" s="41">
        <v>0.12606408633834065</v>
      </c>
      <c r="Y192" s="41"/>
      <c r="Z192" s="41"/>
      <c r="AA192" s="25"/>
      <c r="AB192" s="25"/>
      <c r="AC192" s="25"/>
      <c r="AD192" s="25"/>
      <c r="AE192" s="25"/>
      <c r="AF192" s="41">
        <v>0.65870800614595604</v>
      </c>
    </row>
    <row r="193" spans="1:32" x14ac:dyDescent="0.3">
      <c r="A193" s="1" t="str">
        <f t="shared" si="2"/>
        <v>Belgium2007</v>
      </c>
      <c r="B193" s="39" t="s">
        <v>338</v>
      </c>
      <c r="C193" s="25">
        <v>190</v>
      </c>
      <c r="D193" s="40">
        <v>2007</v>
      </c>
      <c r="E193" s="25"/>
      <c r="F193" s="25"/>
      <c r="G193" s="25"/>
      <c r="H193" s="25"/>
      <c r="I193" s="25"/>
      <c r="J193" s="41">
        <v>5.6351422675558593E-2</v>
      </c>
      <c r="K193" s="41">
        <v>5.509750271606368E-2</v>
      </c>
      <c r="L193" s="41">
        <v>5.7862684414418532E-2</v>
      </c>
      <c r="M193" s="41">
        <v>5.9579217979173878E-2</v>
      </c>
      <c r="N193" s="41">
        <v>6.1131059531071487E-2</v>
      </c>
      <c r="O193" s="41">
        <v>6.3403099348611797E-2</v>
      </c>
      <c r="P193" s="41">
        <v>6.6497627706371798E-2</v>
      </c>
      <c r="Q193" s="41">
        <v>7.1784512224855504E-2</v>
      </c>
      <c r="R193" s="41">
        <v>7.6460532301774062E-2</v>
      </c>
      <c r="S193" s="41">
        <v>7.4866279987631748E-2</v>
      </c>
      <c r="T193" s="41">
        <v>6.878184894108548E-2</v>
      </c>
      <c r="U193" s="41">
        <v>6.4259385716541051E-2</v>
      </c>
      <c r="V193" s="41">
        <v>5.2485223959651862E-2</v>
      </c>
      <c r="W193" s="41">
        <v>4.4710938893938533E-2</v>
      </c>
      <c r="X193" s="41">
        <v>0.12672866360325197</v>
      </c>
      <c r="Y193" s="41"/>
      <c r="Z193" s="41"/>
      <c r="AA193" s="25"/>
      <c r="AB193" s="25"/>
      <c r="AC193" s="25"/>
      <c r="AD193" s="25"/>
      <c r="AE193" s="25"/>
      <c r="AF193" s="41">
        <v>0.65924878769676853</v>
      </c>
    </row>
    <row r="194" spans="1:32" x14ac:dyDescent="0.3">
      <c r="A194" s="1" t="str">
        <f t="shared" si="2"/>
        <v>Belgium2008</v>
      </c>
      <c r="B194" s="39" t="s">
        <v>338</v>
      </c>
      <c r="C194" s="25">
        <v>191</v>
      </c>
      <c r="D194" s="40">
        <v>2008</v>
      </c>
      <c r="E194" s="25"/>
      <c r="F194" s="25"/>
      <c r="G194" s="25"/>
      <c r="H194" s="25"/>
      <c r="I194" s="25"/>
      <c r="J194" s="41">
        <v>5.6920751209162491E-2</v>
      </c>
      <c r="K194" s="41">
        <v>5.4934046314391048E-2</v>
      </c>
      <c r="L194" s="41">
        <v>5.6962238691251763E-2</v>
      </c>
      <c r="M194" s="41">
        <v>5.9637847308068197E-2</v>
      </c>
      <c r="N194" s="41">
        <v>6.1142584924328475E-2</v>
      </c>
      <c r="O194" s="41">
        <v>6.3525814407530093E-2</v>
      </c>
      <c r="P194" s="41">
        <v>6.5913812353565734E-2</v>
      </c>
      <c r="Q194" s="41">
        <v>7.0558684794865642E-2</v>
      </c>
      <c r="R194" s="41">
        <v>7.5281132890286845E-2</v>
      </c>
      <c r="S194" s="41">
        <v>7.5176968881141421E-2</v>
      </c>
      <c r="T194" s="41">
        <v>6.9515838671955266E-2</v>
      </c>
      <c r="U194" s="41">
        <v>6.4014405581884676E-2</v>
      </c>
      <c r="V194" s="41">
        <v>5.492170768487882E-2</v>
      </c>
      <c r="W194" s="41">
        <v>4.3986286494627824E-2</v>
      </c>
      <c r="X194" s="41">
        <v>0.12750787979206168</v>
      </c>
      <c r="Y194" s="41"/>
      <c r="Z194" s="41"/>
      <c r="AA194" s="25"/>
      <c r="AB194" s="25"/>
      <c r="AC194" s="25"/>
      <c r="AD194" s="25"/>
      <c r="AE194" s="25"/>
      <c r="AF194" s="41">
        <v>0.65968879749850529</v>
      </c>
    </row>
    <row r="195" spans="1:32" x14ac:dyDescent="0.3">
      <c r="A195" s="1" t="str">
        <f t="shared" si="2"/>
        <v>Belgium2009</v>
      </c>
      <c r="B195" s="39" t="s">
        <v>338</v>
      </c>
      <c r="C195" s="25">
        <v>192</v>
      </c>
      <c r="D195" s="40">
        <v>2009</v>
      </c>
      <c r="E195" s="25"/>
      <c r="F195" s="25"/>
      <c r="G195" s="25"/>
      <c r="H195" s="25"/>
      <c r="I195" s="25"/>
      <c r="J195" s="41">
        <v>5.747747362633434E-2</v>
      </c>
      <c r="K195" s="41">
        <v>5.4768246721970865E-2</v>
      </c>
      <c r="L195" s="41">
        <v>5.6069434776055534E-2</v>
      </c>
      <c r="M195" s="41">
        <v>5.9690679935156164E-2</v>
      </c>
      <c r="N195" s="41">
        <v>6.1148836765370827E-2</v>
      </c>
      <c r="O195" s="41">
        <v>6.3641524515246739E-2</v>
      </c>
      <c r="P195" s="41">
        <v>6.5332527269156018E-2</v>
      </c>
      <c r="Q195" s="41">
        <v>6.9343845088272127E-2</v>
      </c>
      <c r="R195" s="41">
        <v>7.4111686444228816E-2</v>
      </c>
      <c r="S195" s="41">
        <v>7.5477088160106301E-2</v>
      </c>
      <c r="T195" s="41">
        <v>7.0233899875331518E-2</v>
      </c>
      <c r="U195" s="41">
        <v>6.376744593983559E-2</v>
      </c>
      <c r="V195" s="41">
        <v>5.7320025781278504E-2</v>
      </c>
      <c r="W195" s="41">
        <v>4.3267939196571924E-2</v>
      </c>
      <c r="X195" s="41">
        <v>0.12834934590508473</v>
      </c>
      <c r="Y195" s="41"/>
      <c r="Z195" s="41"/>
      <c r="AA195" s="25"/>
      <c r="AB195" s="25"/>
      <c r="AC195" s="25"/>
      <c r="AD195" s="25"/>
      <c r="AE195" s="25"/>
      <c r="AF195" s="41">
        <v>0.66006755977398268</v>
      </c>
    </row>
    <row r="196" spans="1:32" x14ac:dyDescent="0.3">
      <c r="A196" s="1" t="str">
        <f t="shared" si="2"/>
        <v>Belgium2010</v>
      </c>
      <c r="B196" s="39" t="s">
        <v>338</v>
      </c>
      <c r="C196" s="25">
        <v>193</v>
      </c>
      <c r="D196" s="40">
        <v>2010</v>
      </c>
      <c r="E196" s="25"/>
      <c r="F196" s="25"/>
      <c r="G196" s="25"/>
      <c r="H196" s="25"/>
      <c r="I196" s="25"/>
      <c r="J196" s="41">
        <v>5.8024636463129206E-2</v>
      </c>
      <c r="K196" s="41">
        <v>5.4602946135847666E-2</v>
      </c>
      <c r="L196" s="41">
        <v>5.5187119315336222E-2</v>
      </c>
      <c r="M196" s="41">
        <v>5.974083387908008E-2</v>
      </c>
      <c r="N196" s="41">
        <v>6.1153005065517976E-2</v>
      </c>
      <c r="O196" s="41">
        <v>6.3753559247786251E-2</v>
      </c>
      <c r="P196" s="41">
        <v>6.4757129428805807E-2</v>
      </c>
      <c r="Q196" s="41">
        <v>6.8143504039989825E-2</v>
      </c>
      <c r="R196" s="41">
        <v>7.2955956544468806E-2</v>
      </c>
      <c r="S196" s="41">
        <v>7.5770600819141637E-2</v>
      </c>
      <c r="T196" s="41">
        <v>7.0939758524674074E-2</v>
      </c>
      <c r="U196" s="41">
        <v>6.352181129733292E-2</v>
      </c>
      <c r="V196" s="41">
        <v>5.9683377221802281E-2</v>
      </c>
      <c r="W196" s="41">
        <v>4.2558091150778167E-2</v>
      </c>
      <c r="X196" s="41">
        <v>0.12920767086630913</v>
      </c>
      <c r="Y196" s="41"/>
      <c r="Z196" s="41"/>
      <c r="AA196" s="25"/>
      <c r="AB196" s="25"/>
      <c r="AC196" s="25"/>
      <c r="AD196" s="25"/>
      <c r="AE196" s="25"/>
      <c r="AF196" s="41">
        <v>0.6604195360685996</v>
      </c>
    </row>
    <row r="197" spans="1:32" x14ac:dyDescent="0.3">
      <c r="A197" s="1" t="str">
        <f t="shared" ref="A197:A260" si="3">CONCATENATE(B197,D197)</f>
        <v>Belgium2011</v>
      </c>
      <c r="B197" s="39" t="s">
        <v>338</v>
      </c>
      <c r="C197" s="25">
        <v>194</v>
      </c>
      <c r="D197" s="40">
        <v>2011</v>
      </c>
      <c r="E197" s="25"/>
      <c r="F197" s="25"/>
      <c r="G197" s="25"/>
      <c r="H197" s="25"/>
      <c r="I197" s="25"/>
      <c r="J197" s="41">
        <v>5.7968782868059815E-2</v>
      </c>
      <c r="K197" s="41">
        <v>5.5218131469967541E-2</v>
      </c>
      <c r="L197" s="41">
        <v>5.4941788749383803E-2</v>
      </c>
      <c r="M197" s="41">
        <v>5.8744272580854011E-2</v>
      </c>
      <c r="N197" s="41">
        <v>6.1146596941893248E-2</v>
      </c>
      <c r="O197" s="41">
        <v>6.3621105525355118E-2</v>
      </c>
      <c r="P197" s="41">
        <v>6.480129575404299E-2</v>
      </c>
      <c r="Q197" s="41">
        <v>6.7558162409957143E-2</v>
      </c>
      <c r="R197" s="41">
        <v>7.1887071309633885E-2</v>
      </c>
      <c r="S197" s="41">
        <v>7.4945795955084771E-2</v>
      </c>
      <c r="T197" s="41">
        <v>7.1350214785316918E-2</v>
      </c>
      <c r="U197" s="41">
        <v>6.4270672660816403E-2</v>
      </c>
      <c r="V197" s="41">
        <v>5.9525941204933139E-2</v>
      </c>
      <c r="W197" s="41">
        <v>4.5036775880438071E-2</v>
      </c>
      <c r="X197" s="41">
        <v>0.12898339190426311</v>
      </c>
      <c r="Y197" s="41"/>
      <c r="Z197" s="41"/>
      <c r="AA197" s="25"/>
      <c r="AB197" s="25"/>
      <c r="AC197" s="25"/>
      <c r="AD197" s="25"/>
      <c r="AE197" s="25"/>
      <c r="AF197" s="41">
        <v>0.65785112912788768</v>
      </c>
    </row>
    <row r="198" spans="1:32" x14ac:dyDescent="0.3">
      <c r="A198" s="1" t="str">
        <f t="shared" si="3"/>
        <v>Belgium2012</v>
      </c>
      <c r="B198" s="39" t="s">
        <v>338</v>
      </c>
      <c r="C198" s="25">
        <v>195</v>
      </c>
      <c r="D198" s="40">
        <v>2012</v>
      </c>
      <c r="E198" s="25"/>
      <c r="F198" s="25"/>
      <c r="G198" s="25"/>
      <c r="H198" s="25"/>
      <c r="I198" s="25"/>
      <c r="J198" s="41">
        <v>5.7918135630592699E-2</v>
      </c>
      <c r="K198" s="41">
        <v>5.5829254712365266E-2</v>
      </c>
      <c r="L198" s="41">
        <v>5.4703989459472108E-2</v>
      </c>
      <c r="M198" s="41">
        <v>5.7765674165877752E-2</v>
      </c>
      <c r="N198" s="41">
        <v>6.1144971881004602E-2</v>
      </c>
      <c r="O198" s="41">
        <v>6.3495326196863558E-2</v>
      </c>
      <c r="P198" s="41">
        <v>6.4849843237807847E-2</v>
      </c>
      <c r="Q198" s="41">
        <v>6.6985910311465627E-2</v>
      </c>
      <c r="R198" s="41">
        <v>7.0838134608887868E-2</v>
      </c>
      <c r="S198" s="41">
        <v>7.41378801484288E-2</v>
      </c>
      <c r="T198" s="41">
        <v>7.1760611311626199E-2</v>
      </c>
      <c r="U198" s="41">
        <v>6.5014362985547844E-2</v>
      </c>
      <c r="V198" s="41">
        <v>5.9375202231215583E-2</v>
      </c>
      <c r="W198" s="41">
        <v>4.7485464398686554E-2</v>
      </c>
      <c r="X198" s="41">
        <v>0.12869523872015776</v>
      </c>
      <c r="Y198" s="41"/>
      <c r="Z198" s="41"/>
      <c r="AA198" s="25"/>
      <c r="AB198" s="25"/>
      <c r="AC198" s="25"/>
      <c r="AD198" s="25"/>
      <c r="AE198" s="25"/>
      <c r="AF198" s="41">
        <v>0.65536791707872577</v>
      </c>
    </row>
    <row r="199" spans="1:32" x14ac:dyDescent="0.3">
      <c r="A199" s="1" t="str">
        <f t="shared" si="3"/>
        <v>Belgium2013</v>
      </c>
      <c r="B199" s="39" t="s">
        <v>338</v>
      </c>
      <c r="C199" s="25">
        <v>196</v>
      </c>
      <c r="D199" s="40">
        <v>2013</v>
      </c>
      <c r="E199" s="25"/>
      <c r="F199" s="25"/>
      <c r="G199" s="25"/>
      <c r="H199" s="25"/>
      <c r="I199" s="25"/>
      <c r="J199" s="41">
        <v>5.7872029015732109E-2</v>
      </c>
      <c r="K199" s="41">
        <v>5.6436000610412047E-2</v>
      </c>
      <c r="L199" s="41">
        <v>5.4472998681445423E-2</v>
      </c>
      <c r="M199" s="41">
        <v>5.6803915531453891E-2</v>
      </c>
      <c r="N199" s="41">
        <v>6.1147452704274199E-2</v>
      </c>
      <c r="O199" s="41">
        <v>6.3375456665855534E-2</v>
      </c>
      <c r="P199" s="41">
        <v>6.4902078539085292E-2</v>
      </c>
      <c r="Q199" s="41">
        <v>6.642572366732831E-2</v>
      </c>
      <c r="R199" s="41">
        <v>6.9807843938226449E-2</v>
      </c>
      <c r="S199" s="41">
        <v>7.3345633626172121E-2</v>
      </c>
      <c r="T199" s="41">
        <v>7.2170357322371273E-2</v>
      </c>
      <c r="U199" s="41">
        <v>6.5752530995357175E-2</v>
      </c>
      <c r="V199" s="41">
        <v>5.9230428932813613E-2</v>
      </c>
      <c r="W199" s="41">
        <v>4.9904842787517251E-2</v>
      </c>
      <c r="X199" s="41">
        <v>0.12835270698195533</v>
      </c>
      <c r="Y199" s="41"/>
      <c r="Z199" s="41"/>
      <c r="AA199" s="25"/>
      <c r="AB199" s="25"/>
      <c r="AC199" s="25"/>
      <c r="AD199" s="25"/>
      <c r="AE199" s="25"/>
      <c r="AF199" s="41">
        <v>0.65296142192293782</v>
      </c>
    </row>
    <row r="200" spans="1:32" x14ac:dyDescent="0.3">
      <c r="A200" s="1" t="str">
        <f t="shared" si="3"/>
        <v>Belgium2014</v>
      </c>
      <c r="B200" s="39" t="s">
        <v>338</v>
      </c>
      <c r="C200" s="25">
        <v>197</v>
      </c>
      <c r="D200" s="40">
        <v>2014</v>
      </c>
      <c r="E200" s="25"/>
      <c r="F200" s="25"/>
      <c r="G200" s="25"/>
      <c r="H200" s="25"/>
      <c r="I200" s="25"/>
      <c r="J200" s="41">
        <v>5.782859248113497E-2</v>
      </c>
      <c r="K200" s="41">
        <v>5.7036828268421304E-2</v>
      </c>
      <c r="L200" s="41">
        <v>5.4246974209362593E-2</v>
      </c>
      <c r="M200" s="41">
        <v>5.585676234834526E-2</v>
      </c>
      <c r="N200" s="41">
        <v>6.1152085251073331E-2</v>
      </c>
      <c r="O200" s="41">
        <v>6.3259418356252373E-2</v>
      </c>
      <c r="P200" s="41">
        <v>6.4955949063281809E-2</v>
      </c>
      <c r="Q200" s="41">
        <v>6.5875235005730282E-2</v>
      </c>
      <c r="R200" s="41">
        <v>6.8793519373486697E-2</v>
      </c>
      <c r="S200" s="41">
        <v>7.2566366794039938E-2</v>
      </c>
      <c r="T200" s="41">
        <v>7.2577323187416151E-2</v>
      </c>
      <c r="U200" s="41">
        <v>6.6483395006841958E-2</v>
      </c>
      <c r="V200" s="41">
        <v>5.9089664451099831E-2</v>
      </c>
      <c r="W200" s="41">
        <v>5.2294366756984165E-2</v>
      </c>
      <c r="X200" s="41">
        <v>0.12798351944652919</v>
      </c>
      <c r="Y200" s="41"/>
      <c r="Z200" s="41"/>
      <c r="AA200" s="25"/>
      <c r="AB200" s="25"/>
      <c r="AC200" s="25"/>
      <c r="AD200" s="25"/>
      <c r="AE200" s="25"/>
      <c r="AF200" s="41">
        <v>0.65060971883756769</v>
      </c>
    </row>
    <row r="201" spans="1:32" x14ac:dyDescent="0.3">
      <c r="A201" s="1" t="str">
        <f t="shared" si="3"/>
        <v>Belgium2015</v>
      </c>
      <c r="B201" s="39" t="s">
        <v>338</v>
      </c>
      <c r="C201" s="25">
        <v>198</v>
      </c>
      <c r="D201" s="40">
        <v>2015</v>
      </c>
      <c r="E201" s="25"/>
      <c r="F201" s="25"/>
      <c r="G201" s="25"/>
      <c r="H201" s="25"/>
      <c r="I201" s="25"/>
      <c r="J201" s="41">
        <v>5.7787406391536685E-2</v>
      </c>
      <c r="K201" s="41">
        <v>5.7631554539475043E-2</v>
      </c>
      <c r="L201" s="41">
        <v>5.4025455979507211E-2</v>
      </c>
      <c r="M201" s="41">
        <v>5.4923484794310959E-2</v>
      </c>
      <c r="N201" s="41">
        <v>6.1158443895811321E-2</v>
      </c>
      <c r="O201" s="41">
        <v>6.3146727659818505E-2</v>
      </c>
      <c r="P201" s="41">
        <v>6.5011020257023697E-2</v>
      </c>
      <c r="Q201" s="41">
        <v>6.5333786699084337E-2</v>
      </c>
      <c r="R201" s="41">
        <v>6.7794316620161874E-2</v>
      </c>
      <c r="S201" s="41">
        <v>7.1799293259199426E-2</v>
      </c>
      <c r="T201" s="41">
        <v>7.2981147678524275E-2</v>
      </c>
      <c r="U201" s="41">
        <v>6.7206752482832408E-2</v>
      </c>
      <c r="V201" s="41">
        <v>5.8952445449196728E-2</v>
      </c>
      <c r="W201" s="41">
        <v>5.465452750957768E-2</v>
      </c>
      <c r="X201" s="41">
        <v>0.12759363678393987</v>
      </c>
      <c r="Y201" s="41"/>
      <c r="Z201" s="41"/>
      <c r="AA201" s="25"/>
      <c r="AB201" s="25"/>
      <c r="AC201" s="25"/>
      <c r="AD201" s="25"/>
      <c r="AE201" s="25"/>
      <c r="AF201" s="41">
        <v>0.64830741879596354</v>
      </c>
    </row>
    <row r="202" spans="1:32" x14ac:dyDescent="0.3">
      <c r="A202" s="1" t="str">
        <f t="shared" si="3"/>
        <v>Britain1950</v>
      </c>
      <c r="B202" s="39" t="s">
        <v>650</v>
      </c>
      <c r="C202" s="25">
        <v>199</v>
      </c>
      <c r="D202" s="40">
        <v>1950</v>
      </c>
      <c r="E202" s="25"/>
      <c r="F202" s="25"/>
      <c r="G202" s="25"/>
      <c r="H202" s="25"/>
      <c r="I202" s="25"/>
      <c r="J202" s="41">
        <v>8.6522868087903965E-2</v>
      </c>
      <c r="K202" s="41">
        <v>8.3060450753386555E-2</v>
      </c>
      <c r="L202" s="41">
        <v>7.9598033418869146E-2</v>
      </c>
      <c r="M202" s="41">
        <v>7.6135616084351737E-2</v>
      </c>
      <c r="N202" s="41">
        <v>7.2673198749834328E-2</v>
      </c>
      <c r="O202" s="41">
        <v>6.9210781415316933E-2</v>
      </c>
      <c r="P202" s="41">
        <v>6.5748364080799523E-2</v>
      </c>
      <c r="Q202" s="41">
        <v>6.2285946746282114E-2</v>
      </c>
      <c r="R202" s="41">
        <v>5.8823529411764705E-2</v>
      </c>
      <c r="S202" s="41">
        <v>5.5361112077247296E-2</v>
      </c>
      <c r="T202" s="41">
        <v>5.1898694742729901E-2</v>
      </c>
      <c r="U202" s="41">
        <v>4.8436277408212491E-2</v>
      </c>
      <c r="V202" s="41">
        <v>4.4973860073695082E-2</v>
      </c>
      <c r="W202" s="41">
        <v>4.151144273917768E-2</v>
      </c>
      <c r="X202" s="41">
        <v>0.10375982421042862</v>
      </c>
      <c r="Y202" s="41"/>
      <c r="Z202" s="41"/>
      <c r="AA202" s="25"/>
      <c r="AB202" s="25"/>
      <c r="AC202" s="25"/>
      <c r="AD202" s="25"/>
      <c r="AE202" s="25"/>
      <c r="AF202" s="41">
        <v>0.60554738079023429</v>
      </c>
    </row>
    <row r="203" spans="1:32" x14ac:dyDescent="0.3">
      <c r="A203" s="1" t="str">
        <f t="shared" si="3"/>
        <v>Britain1951</v>
      </c>
      <c r="B203" s="39" t="s">
        <v>650</v>
      </c>
      <c r="C203" s="25">
        <v>200</v>
      </c>
      <c r="D203" s="40">
        <v>1951</v>
      </c>
      <c r="E203" s="25"/>
      <c r="F203" s="25"/>
      <c r="G203" s="25"/>
      <c r="H203" s="25"/>
      <c r="I203" s="25"/>
      <c r="J203" s="41">
        <v>8.6322532937590069E-2</v>
      </c>
      <c r="K203" s="41">
        <v>8.2898958829482131E-2</v>
      </c>
      <c r="L203" s="41">
        <v>7.9475384721374193E-2</v>
      </c>
      <c r="M203" s="41">
        <v>7.6051810613266255E-2</v>
      </c>
      <c r="N203" s="41">
        <v>7.2628236505158317E-2</v>
      </c>
      <c r="O203" s="41">
        <v>6.9204662397050379E-2</v>
      </c>
      <c r="P203" s="41">
        <v>6.5781088288942441E-2</v>
      </c>
      <c r="Q203" s="41">
        <v>6.2357514180834496E-2</v>
      </c>
      <c r="R203" s="41">
        <v>5.8933940072726558E-2</v>
      </c>
      <c r="S203" s="41">
        <v>5.551036596461862E-2</v>
      </c>
      <c r="T203" s="41">
        <v>5.2086791856510682E-2</v>
      </c>
      <c r="U203" s="41">
        <v>4.866321774840273E-2</v>
      </c>
      <c r="V203" s="41">
        <v>4.5239643640294792E-2</v>
      </c>
      <c r="W203" s="41">
        <v>4.1816069532186854E-2</v>
      </c>
      <c r="X203" s="41">
        <v>0.10302978271156149</v>
      </c>
      <c r="Y203" s="41"/>
      <c r="Z203" s="41"/>
      <c r="AA203" s="25"/>
      <c r="AB203" s="25"/>
      <c r="AC203" s="25"/>
      <c r="AD203" s="25"/>
      <c r="AE203" s="25"/>
      <c r="AF203" s="41">
        <v>0.60645727126780524</v>
      </c>
    </row>
    <row r="204" spans="1:32" x14ac:dyDescent="0.3">
      <c r="A204" s="1" t="str">
        <f t="shared" si="3"/>
        <v>Britain1952</v>
      </c>
      <c r="B204" s="39" t="s">
        <v>650</v>
      </c>
      <c r="C204" s="25">
        <v>201</v>
      </c>
      <c r="D204" s="40">
        <v>1952</v>
      </c>
      <c r="E204" s="25"/>
      <c r="F204" s="25"/>
      <c r="G204" s="25"/>
      <c r="H204" s="25"/>
      <c r="I204" s="25"/>
      <c r="J204" s="41">
        <v>8.6022775263130374E-2</v>
      </c>
      <c r="K204" s="41">
        <v>8.2641946303842514E-2</v>
      </c>
      <c r="L204" s="41">
        <v>7.9261117344554641E-2</v>
      </c>
      <c r="M204" s="41">
        <v>7.5880288385266767E-2</v>
      </c>
      <c r="N204" s="41">
        <v>7.2499459425978893E-2</v>
      </c>
      <c r="O204" s="41">
        <v>6.911863046669102E-2</v>
      </c>
      <c r="P204" s="41">
        <v>6.5737801507403146E-2</v>
      </c>
      <c r="Q204" s="41">
        <v>6.2356972548115272E-2</v>
      </c>
      <c r="R204" s="41">
        <v>5.8976143588827398E-2</v>
      </c>
      <c r="S204" s="41">
        <v>5.5595314629539531E-2</v>
      </c>
      <c r="T204" s="41">
        <v>5.2214485670251651E-2</v>
      </c>
      <c r="U204" s="41">
        <v>4.8833656710963777E-2</v>
      </c>
      <c r="V204" s="41">
        <v>4.5452827751675903E-2</v>
      </c>
      <c r="W204" s="41">
        <v>4.2071998792388023E-2</v>
      </c>
      <c r="X204" s="41">
        <v>0.10333658161137116</v>
      </c>
      <c r="Y204" s="41"/>
      <c r="Z204" s="41"/>
      <c r="AA204" s="25"/>
      <c r="AB204" s="25"/>
      <c r="AC204" s="25"/>
      <c r="AD204" s="25"/>
      <c r="AE204" s="25"/>
      <c r="AF204" s="41">
        <v>0.60666558068471332</v>
      </c>
    </row>
    <row r="205" spans="1:32" x14ac:dyDescent="0.3">
      <c r="A205" s="1" t="str">
        <f t="shared" si="3"/>
        <v>Britain1953</v>
      </c>
      <c r="B205" s="39" t="s">
        <v>650</v>
      </c>
      <c r="C205" s="25">
        <v>202</v>
      </c>
      <c r="D205" s="40">
        <v>1953</v>
      </c>
      <c r="E205" s="25"/>
      <c r="F205" s="25"/>
      <c r="G205" s="25"/>
      <c r="H205" s="25"/>
      <c r="I205" s="25"/>
      <c r="J205" s="41">
        <v>8.564609877765747E-2</v>
      </c>
      <c r="K205" s="41">
        <v>8.2310933060540534E-2</v>
      </c>
      <c r="L205" s="41">
        <v>7.8975767343423584E-2</v>
      </c>
      <c r="M205" s="41">
        <v>7.5640601626306633E-2</v>
      </c>
      <c r="N205" s="41">
        <v>7.2305435909189697E-2</v>
      </c>
      <c r="O205" s="41">
        <v>6.8970270192072761E-2</v>
      </c>
      <c r="P205" s="41">
        <v>6.563510447495581E-2</v>
      </c>
      <c r="Q205" s="41">
        <v>6.2299938757838867E-2</v>
      </c>
      <c r="R205" s="41">
        <v>5.8964773040721924E-2</v>
      </c>
      <c r="S205" s="41">
        <v>5.5629607323604981E-2</v>
      </c>
      <c r="T205" s="41">
        <v>5.2294441606488044E-2</v>
      </c>
      <c r="U205" s="41">
        <v>4.8959275889371101E-2</v>
      </c>
      <c r="V205" s="41">
        <v>4.5624110172254158E-2</v>
      </c>
      <c r="W205" s="41">
        <v>4.2288944455137215E-2</v>
      </c>
      <c r="X205" s="41">
        <v>0.10445469737043722</v>
      </c>
      <c r="Y205" s="41"/>
      <c r="Z205" s="41"/>
      <c r="AA205" s="25"/>
      <c r="AB205" s="25"/>
      <c r="AC205" s="25"/>
      <c r="AD205" s="25"/>
      <c r="AE205" s="25"/>
      <c r="AF205" s="41">
        <v>0.60632355899280399</v>
      </c>
    </row>
    <row r="206" spans="1:32" x14ac:dyDescent="0.3">
      <c r="A206" s="1" t="str">
        <f t="shared" si="3"/>
        <v>Britain1954</v>
      </c>
      <c r="B206" s="39" t="s">
        <v>650</v>
      </c>
      <c r="C206" s="25">
        <v>203</v>
      </c>
      <c r="D206" s="40">
        <v>1954</v>
      </c>
      <c r="E206" s="25"/>
      <c r="F206" s="25"/>
      <c r="G206" s="25"/>
      <c r="H206" s="25"/>
      <c r="I206" s="25"/>
      <c r="J206" s="41">
        <v>8.5209967105035339E-2</v>
      </c>
      <c r="K206" s="41">
        <v>8.1922624950736322E-2</v>
      </c>
      <c r="L206" s="41">
        <v>7.8635282796437292E-2</v>
      </c>
      <c r="M206" s="41">
        <v>7.5347940642138261E-2</v>
      </c>
      <c r="N206" s="41">
        <v>7.2060598487839231E-2</v>
      </c>
      <c r="O206" s="41">
        <v>6.87732563335402E-2</v>
      </c>
      <c r="P206" s="41">
        <v>6.5485914179241184E-2</v>
      </c>
      <c r="Q206" s="41">
        <v>6.2198572024942153E-2</v>
      </c>
      <c r="R206" s="41">
        <v>5.8911229870643123E-2</v>
      </c>
      <c r="S206" s="41">
        <v>5.5623887716344099E-2</v>
      </c>
      <c r="T206" s="41">
        <v>5.2336545562045075E-2</v>
      </c>
      <c r="U206" s="41">
        <v>4.9049203407746045E-2</v>
      </c>
      <c r="V206" s="41">
        <v>4.5761861253447014E-2</v>
      </c>
      <c r="W206" s="41">
        <v>4.2474519099147991E-2</v>
      </c>
      <c r="X206" s="41">
        <v>0.10620859657071657</v>
      </c>
      <c r="Y206" s="41"/>
      <c r="Z206" s="41"/>
      <c r="AA206" s="25"/>
      <c r="AB206" s="25"/>
      <c r="AC206" s="25"/>
      <c r="AD206" s="25"/>
      <c r="AE206" s="25"/>
      <c r="AF206" s="41">
        <v>0.60554900947792645</v>
      </c>
    </row>
    <row r="207" spans="1:32" x14ac:dyDescent="0.3">
      <c r="A207" s="1" t="str">
        <f t="shared" si="3"/>
        <v>Britain1955</v>
      </c>
      <c r="B207" s="39" t="s">
        <v>650</v>
      </c>
      <c r="C207" s="25">
        <v>204</v>
      </c>
      <c r="D207" s="40">
        <v>1955</v>
      </c>
      <c r="E207" s="25"/>
      <c r="F207" s="25"/>
      <c r="G207" s="25"/>
      <c r="H207" s="25"/>
      <c r="I207" s="25"/>
      <c r="J207" s="41">
        <v>8.4726682757794436E-2</v>
      </c>
      <c r="K207" s="41">
        <v>8.1488788589540714E-2</v>
      </c>
      <c r="L207" s="41">
        <v>7.8250894421286993E-2</v>
      </c>
      <c r="M207" s="41">
        <v>7.5013000253033271E-2</v>
      </c>
      <c r="N207" s="41">
        <v>7.1775106084779564E-2</v>
      </c>
      <c r="O207" s="41">
        <v>6.8537211916525856E-2</v>
      </c>
      <c r="P207" s="41">
        <v>6.5299317748272134E-2</v>
      </c>
      <c r="Q207" s="41">
        <v>6.206142358001842E-2</v>
      </c>
      <c r="R207" s="41">
        <v>5.8823529411764705E-2</v>
      </c>
      <c r="S207" s="41">
        <v>5.558563524351099E-2</v>
      </c>
      <c r="T207" s="41">
        <v>5.2347741075257276E-2</v>
      </c>
      <c r="U207" s="41">
        <v>4.9109846907003568E-2</v>
      </c>
      <c r="V207" s="41">
        <v>4.5871952738749833E-2</v>
      </c>
      <c r="W207" s="41">
        <v>4.2634058570496132E-2</v>
      </c>
      <c r="X207" s="41">
        <v>0.10847481070196607</v>
      </c>
      <c r="Y207" s="41"/>
      <c r="Z207" s="41"/>
      <c r="AA207" s="25"/>
      <c r="AB207" s="25"/>
      <c r="AC207" s="25"/>
      <c r="AD207" s="25"/>
      <c r="AE207" s="25"/>
      <c r="AF207" s="41">
        <v>0.60442476495891562</v>
      </c>
    </row>
    <row r="208" spans="1:32" x14ac:dyDescent="0.3">
      <c r="A208" s="1" t="str">
        <f t="shared" si="3"/>
        <v>Britain1956</v>
      </c>
      <c r="B208" s="39" t="s">
        <v>650</v>
      </c>
      <c r="C208" s="25">
        <v>205</v>
      </c>
      <c r="D208" s="40">
        <v>1956</v>
      </c>
      <c r="E208" s="25"/>
      <c r="F208" s="25"/>
      <c r="G208" s="25"/>
      <c r="H208" s="25"/>
      <c r="I208" s="25"/>
      <c r="J208" s="41">
        <v>8.3513145818160342E-2</v>
      </c>
      <c r="K208" s="41">
        <v>7.9561701434139473E-2</v>
      </c>
      <c r="L208" s="41">
        <v>7.9008353898562173E-2</v>
      </c>
      <c r="M208" s="41">
        <v>7.3930058025512335E-2</v>
      </c>
      <c r="N208" s="41">
        <v>7.0110799246044186E-2</v>
      </c>
      <c r="O208" s="41">
        <v>6.7382126268308085E-2</v>
      </c>
      <c r="P208" s="41">
        <v>6.5355581160774084E-2</v>
      </c>
      <c r="Q208" s="41">
        <v>6.4099610780004146E-2</v>
      </c>
      <c r="R208" s="41">
        <v>6.0054966892454889E-2</v>
      </c>
      <c r="S208" s="41">
        <v>5.868095472005011E-2</v>
      </c>
      <c r="T208" s="41">
        <v>5.5795729337440966E-2</v>
      </c>
      <c r="U208" s="41">
        <v>5.2023539951361872E-2</v>
      </c>
      <c r="V208" s="41">
        <v>4.7180692378719899E-2</v>
      </c>
      <c r="W208" s="41">
        <v>4.2616507930854294E-2</v>
      </c>
      <c r="X208" s="41">
        <v>0.10068623215761319</v>
      </c>
      <c r="Y208" s="41"/>
      <c r="Z208" s="41"/>
      <c r="AA208" s="25"/>
      <c r="AB208" s="25"/>
      <c r="AC208" s="25"/>
      <c r="AD208" s="25"/>
      <c r="AE208" s="25"/>
      <c r="AF208" s="41">
        <v>0.61461405876067055</v>
      </c>
    </row>
    <row r="209" spans="1:32" x14ac:dyDescent="0.3">
      <c r="A209" s="1" t="str">
        <f t="shared" si="3"/>
        <v>Britain1957</v>
      </c>
      <c r="B209" s="39" t="s">
        <v>650</v>
      </c>
      <c r="C209" s="25">
        <v>206</v>
      </c>
      <c r="D209" s="40">
        <v>1957</v>
      </c>
      <c r="E209" s="25"/>
      <c r="F209" s="25"/>
      <c r="G209" s="25"/>
      <c r="H209" s="25"/>
      <c r="I209" s="25"/>
      <c r="J209" s="41">
        <v>8.2267431569132826E-2</v>
      </c>
      <c r="K209" s="41">
        <v>7.761039322159112E-2</v>
      </c>
      <c r="L209" s="41">
        <v>7.9719469944971422E-2</v>
      </c>
      <c r="M209" s="41">
        <v>7.2818703068590937E-2</v>
      </c>
      <c r="N209" s="41">
        <v>6.8424865874816415E-2</v>
      </c>
      <c r="O209" s="41">
        <v>6.6202546844984916E-2</v>
      </c>
      <c r="P209" s="41">
        <v>6.5378268593910188E-2</v>
      </c>
      <c r="Q209" s="41">
        <v>6.6088318969877977E-2</v>
      </c>
      <c r="R209" s="41">
        <v>6.1245706580879862E-2</v>
      </c>
      <c r="S209" s="41">
        <v>6.1720718233408946E-2</v>
      </c>
      <c r="T209" s="41">
        <v>5.9186680134568105E-2</v>
      </c>
      <c r="U209" s="41">
        <v>5.4886565087687279E-2</v>
      </c>
      <c r="V209" s="41">
        <v>4.8454610715736257E-2</v>
      </c>
      <c r="W209" s="41">
        <v>4.257751597620657E-2</v>
      </c>
      <c r="X209" s="41">
        <v>9.3418205183637193E-2</v>
      </c>
      <c r="Y209" s="41"/>
      <c r="Z209" s="41"/>
      <c r="AA209" s="25"/>
      <c r="AB209" s="25"/>
      <c r="AC209" s="25"/>
      <c r="AD209" s="25"/>
      <c r="AE209" s="25"/>
      <c r="AF209" s="41">
        <v>0.62440698410446083</v>
      </c>
    </row>
    <row r="210" spans="1:32" x14ac:dyDescent="0.3">
      <c r="A210" s="1" t="str">
        <f t="shared" si="3"/>
        <v>Britain1958</v>
      </c>
      <c r="B210" s="39" t="s">
        <v>650</v>
      </c>
      <c r="C210" s="25">
        <v>207</v>
      </c>
      <c r="D210" s="40">
        <v>1958</v>
      </c>
      <c r="E210" s="25"/>
      <c r="F210" s="25"/>
      <c r="G210" s="25"/>
      <c r="H210" s="25"/>
      <c r="I210" s="25"/>
      <c r="J210" s="41">
        <v>8.0988663994489341E-2</v>
      </c>
      <c r="K210" s="41">
        <v>7.5635160358467013E-2</v>
      </c>
      <c r="L210" s="41">
        <v>8.0380618468032988E-2</v>
      </c>
      <c r="M210" s="41">
        <v>7.1678172589274045E-2</v>
      </c>
      <c r="N210" s="41">
        <v>6.6717517486779163E-2</v>
      </c>
      <c r="O210" s="41">
        <v>6.499802494768156E-2</v>
      </c>
      <c r="P210" s="41">
        <v>6.5365218815103099E-2</v>
      </c>
      <c r="Q210" s="41">
        <v>6.8022519479001536E-2</v>
      </c>
      <c r="R210" s="41">
        <v>6.2392031912614727E-2</v>
      </c>
      <c r="S210" s="41">
        <v>6.4698518697077351E-2</v>
      </c>
      <c r="T210" s="41">
        <v>6.2513760799602289E-2</v>
      </c>
      <c r="U210" s="41">
        <v>5.7692993412032829E-2</v>
      </c>
      <c r="V210" s="41">
        <v>4.9690287265521944E-2</v>
      </c>
      <c r="W210" s="41">
        <v>4.2515752993603564E-2</v>
      </c>
      <c r="X210" s="41">
        <v>8.6710758780718544E-2</v>
      </c>
      <c r="Y210" s="41"/>
      <c r="Z210" s="41"/>
      <c r="AA210" s="25"/>
      <c r="AB210" s="25"/>
      <c r="AC210" s="25"/>
      <c r="AD210" s="25"/>
      <c r="AE210" s="25"/>
      <c r="AF210" s="41">
        <v>0.63376904540468848</v>
      </c>
    </row>
    <row r="211" spans="1:32" x14ac:dyDescent="0.3">
      <c r="A211" s="1" t="str">
        <f t="shared" si="3"/>
        <v>Britain1959</v>
      </c>
      <c r="B211" s="39" t="s">
        <v>650</v>
      </c>
      <c r="C211" s="25">
        <v>208</v>
      </c>
      <c r="D211" s="40">
        <v>1959</v>
      </c>
      <c r="E211" s="25"/>
      <c r="F211" s="25"/>
      <c r="G211" s="25"/>
      <c r="H211" s="25"/>
      <c r="I211" s="25"/>
      <c r="J211" s="41">
        <v>7.9673877346685379E-2</v>
      </c>
      <c r="K211" s="41">
        <v>7.3634450423839745E-2</v>
      </c>
      <c r="L211" s="41">
        <v>8.0985847328917934E-2</v>
      </c>
      <c r="M211" s="41">
        <v>7.0505855453742564E-2</v>
      </c>
      <c r="N211" s="41">
        <v>6.4987330147919325E-2</v>
      </c>
      <c r="O211" s="41">
        <v>6.3766458202658124E-2</v>
      </c>
      <c r="P211" s="41">
        <v>6.5312449897218863E-2</v>
      </c>
      <c r="Q211" s="41">
        <v>6.9895032622748696E-2</v>
      </c>
      <c r="R211" s="41">
        <v>6.3488335963853518E-2</v>
      </c>
      <c r="S211" s="41">
        <v>6.7605753361079393E-2</v>
      </c>
      <c r="T211" s="41">
        <v>6.5767957953365208E-2</v>
      </c>
      <c r="U211" s="41">
        <v>6.0434918224519782E-2</v>
      </c>
      <c r="V211" s="41">
        <v>5.0882753557327028E-2</v>
      </c>
      <c r="W211" s="41">
        <v>4.2428712038957393E-2</v>
      </c>
      <c r="X211" s="41">
        <v>8.0630267477167061E-2</v>
      </c>
      <c r="Y211" s="41"/>
      <c r="Z211" s="41"/>
      <c r="AA211" s="25"/>
      <c r="AB211" s="25"/>
      <c r="AC211" s="25"/>
      <c r="AD211" s="25"/>
      <c r="AE211" s="25"/>
      <c r="AF211" s="41">
        <v>0.64264684538443251</v>
      </c>
    </row>
    <row r="212" spans="1:32" x14ac:dyDescent="0.3">
      <c r="A212" s="1" t="str">
        <f t="shared" si="3"/>
        <v>Britain1960</v>
      </c>
      <c r="B212" s="39" t="s">
        <v>650</v>
      </c>
      <c r="C212" s="25">
        <v>209</v>
      </c>
      <c r="D212" s="40">
        <v>1960</v>
      </c>
      <c r="E212" s="25"/>
      <c r="F212" s="25"/>
      <c r="G212" s="25"/>
      <c r="H212" s="25"/>
      <c r="I212" s="25"/>
      <c r="J212" s="41">
        <v>7.8322231485845897E-2</v>
      </c>
      <c r="K212" s="41">
        <v>7.1608824308779698E-2</v>
      </c>
      <c r="L212" s="41">
        <v>8.1530997149883877E-2</v>
      </c>
      <c r="M212" s="41">
        <v>6.9301023214891913E-2</v>
      </c>
      <c r="N212" s="41">
        <v>6.32347383241708E-2</v>
      </c>
      <c r="O212" s="41">
        <v>6.2507479417863179E-2</v>
      </c>
      <c r="P212" s="41">
        <v>6.5217528183667647E-2</v>
      </c>
      <c r="Q212" s="41">
        <v>7.1699970173913261E-2</v>
      </c>
      <c r="R212" s="41">
        <v>6.4530299427046064E-2</v>
      </c>
      <c r="S212" s="41">
        <v>7.0434860986623743E-2</v>
      </c>
      <c r="T212" s="41">
        <v>6.8941190711112529E-2</v>
      </c>
      <c r="U212" s="41">
        <v>6.3105336763078904E-2</v>
      </c>
      <c r="V212" s="41">
        <v>5.2028013625362357E-2</v>
      </c>
      <c r="W212" s="41">
        <v>4.2314901961622339E-2</v>
      </c>
      <c r="X212" s="41">
        <v>7.5222604266137805E-2</v>
      </c>
      <c r="Y212" s="41"/>
      <c r="Z212" s="41"/>
      <c r="AA212" s="25"/>
      <c r="AB212" s="25"/>
      <c r="AC212" s="25"/>
      <c r="AD212" s="25"/>
      <c r="AE212" s="25"/>
      <c r="AF212" s="41">
        <v>0.65100044082773045</v>
      </c>
    </row>
    <row r="213" spans="1:32" x14ac:dyDescent="0.3">
      <c r="A213" s="1" t="str">
        <f t="shared" si="3"/>
        <v>Britain1961</v>
      </c>
      <c r="B213" s="39" t="s">
        <v>650</v>
      </c>
      <c r="C213" s="25">
        <v>210</v>
      </c>
      <c r="D213" s="40">
        <v>1961</v>
      </c>
      <c r="E213" s="25"/>
      <c r="F213" s="25"/>
      <c r="G213" s="25"/>
      <c r="H213" s="25"/>
      <c r="I213" s="25"/>
      <c r="J213" s="41">
        <v>8.0404501667972306E-2</v>
      </c>
      <c r="K213" s="41">
        <v>7.2357443062052398E-2</v>
      </c>
      <c r="L213" s="41">
        <v>7.9046619989014105E-2</v>
      </c>
      <c r="M213" s="41">
        <v>7.1110970532009099E-2</v>
      </c>
      <c r="N213" s="41">
        <v>6.3847433636261511E-2</v>
      </c>
      <c r="O213" s="41">
        <v>6.2405004872089276E-2</v>
      </c>
      <c r="P213" s="41">
        <v>6.4226891082461948E-2</v>
      </c>
      <c r="Q213" s="41">
        <v>6.9930449731667427E-2</v>
      </c>
      <c r="R213" s="41">
        <v>6.5413465038684851E-2</v>
      </c>
      <c r="S213" s="41">
        <v>6.8493626864519833E-2</v>
      </c>
      <c r="T213" s="41">
        <v>6.8392936766846088E-2</v>
      </c>
      <c r="U213" s="41">
        <v>6.3279665050116493E-2</v>
      </c>
      <c r="V213" s="41">
        <v>5.2952495954581541E-2</v>
      </c>
      <c r="W213" s="41">
        <v>4.270239941489444E-2</v>
      </c>
      <c r="X213" s="41">
        <v>7.5436096336828795E-2</v>
      </c>
      <c r="Y213" s="41"/>
      <c r="Z213" s="41"/>
      <c r="AA213" s="25"/>
      <c r="AB213" s="25"/>
      <c r="AC213" s="25"/>
      <c r="AD213" s="25"/>
      <c r="AE213" s="25"/>
      <c r="AF213" s="41">
        <v>0.65005293952923793</v>
      </c>
    </row>
    <row r="214" spans="1:32" x14ac:dyDescent="0.3">
      <c r="A214" s="1" t="str">
        <f t="shared" si="3"/>
        <v>Britain1962</v>
      </c>
      <c r="B214" s="39" t="s">
        <v>650</v>
      </c>
      <c r="C214" s="25">
        <v>211</v>
      </c>
      <c r="D214" s="40">
        <v>1962</v>
      </c>
      <c r="E214" s="25"/>
      <c r="F214" s="25"/>
      <c r="G214" s="25"/>
      <c r="H214" s="25"/>
      <c r="I214" s="25"/>
      <c r="J214" s="41">
        <v>8.2419499981880334E-2</v>
      </c>
      <c r="K214" s="41">
        <v>7.3061108630134527E-2</v>
      </c>
      <c r="L214" s="41">
        <v>7.655887294762638E-2</v>
      </c>
      <c r="M214" s="41">
        <v>7.2861859887495412E-2</v>
      </c>
      <c r="N214" s="41">
        <v>6.4421125898584661E-2</v>
      </c>
      <c r="O214" s="41">
        <v>6.2274122571901742E-2</v>
      </c>
      <c r="P214" s="41">
        <v>6.3219277442857449E-2</v>
      </c>
      <c r="Q214" s="41">
        <v>6.8152015045769412E-2</v>
      </c>
      <c r="R214" s="41">
        <v>6.6253132794825739E-2</v>
      </c>
      <c r="S214" s="41">
        <v>6.6546543662577021E-2</v>
      </c>
      <c r="T214" s="41">
        <v>6.7819587596083697E-2</v>
      </c>
      <c r="U214" s="41">
        <v>6.3421333512861791E-2</v>
      </c>
      <c r="V214" s="41">
        <v>5.3838864000305263E-2</v>
      </c>
      <c r="W214" s="41">
        <v>4.3064119545181363E-2</v>
      </c>
      <c r="X214" s="41">
        <v>7.6088536481915159E-2</v>
      </c>
      <c r="Y214" s="41"/>
      <c r="Z214" s="41"/>
      <c r="AA214" s="25"/>
      <c r="AB214" s="25"/>
      <c r="AC214" s="25"/>
      <c r="AD214" s="25"/>
      <c r="AE214" s="25"/>
      <c r="AF214" s="41">
        <v>0.64880786241326216</v>
      </c>
    </row>
    <row r="215" spans="1:32" x14ac:dyDescent="0.3">
      <c r="A215" s="1" t="str">
        <f t="shared" si="3"/>
        <v>Britain1963</v>
      </c>
      <c r="B215" s="39" t="s">
        <v>650</v>
      </c>
      <c r="C215" s="25">
        <v>212</v>
      </c>
      <c r="D215" s="40">
        <v>1963</v>
      </c>
      <c r="E215" s="25"/>
      <c r="F215" s="25"/>
      <c r="G215" s="25"/>
      <c r="H215" s="25"/>
      <c r="I215" s="25"/>
      <c r="J215" s="41">
        <v>8.4389407630168597E-2</v>
      </c>
      <c r="K215" s="41">
        <v>7.3740412408640987E-2</v>
      </c>
      <c r="L215" s="41">
        <v>7.4092100236952105E-2</v>
      </c>
      <c r="M215" s="41">
        <v>7.4573326396679462E-2</v>
      </c>
      <c r="N215" s="41">
        <v>6.4974011549704266E-2</v>
      </c>
      <c r="O215" s="41">
        <v>6.2133010605717409E-2</v>
      </c>
      <c r="P215" s="41">
        <v>6.2213891745799665E-2</v>
      </c>
      <c r="Q215" s="41">
        <v>6.6385962925162759E-2</v>
      </c>
      <c r="R215" s="41">
        <v>6.7067802404584223E-2</v>
      </c>
      <c r="S215" s="41">
        <v>6.4614587134579113E-2</v>
      </c>
      <c r="T215" s="41">
        <v>6.7241309652852688E-2</v>
      </c>
      <c r="U215" s="41">
        <v>6.3548619208839294E-2</v>
      </c>
      <c r="V215" s="41">
        <v>5.4701976010566436E-2</v>
      </c>
      <c r="W215" s="41">
        <v>4.3412244962304308E-2</v>
      </c>
      <c r="X215" s="41">
        <v>7.6911337127448576E-2</v>
      </c>
      <c r="Y215" s="41"/>
      <c r="Z215" s="41"/>
      <c r="AA215" s="25"/>
      <c r="AB215" s="25"/>
      <c r="AC215" s="25"/>
      <c r="AD215" s="25"/>
      <c r="AE215" s="25"/>
      <c r="AF215" s="41">
        <v>0.64745449763448537</v>
      </c>
    </row>
    <row r="216" spans="1:32" x14ac:dyDescent="0.3">
      <c r="A216" s="1" t="str">
        <f t="shared" si="3"/>
        <v>Britain1964</v>
      </c>
      <c r="B216" s="39" t="s">
        <v>650</v>
      </c>
      <c r="C216" s="25">
        <v>213</v>
      </c>
      <c r="D216" s="40">
        <v>1964</v>
      </c>
      <c r="E216" s="25"/>
      <c r="F216" s="25"/>
      <c r="G216" s="25"/>
      <c r="H216" s="25"/>
      <c r="I216" s="25"/>
      <c r="J216" s="41">
        <v>8.6345071421013955E-2</v>
      </c>
      <c r="K216" s="41">
        <v>7.4422216371997404E-2</v>
      </c>
      <c r="L216" s="41">
        <v>7.1673012944812459E-2</v>
      </c>
      <c r="M216" s="41">
        <v>7.6272626205592706E-2</v>
      </c>
      <c r="N216" s="41">
        <v>6.5529755116162255E-2</v>
      </c>
      <c r="O216" s="41">
        <v>6.2004239424459054E-2</v>
      </c>
      <c r="P216" s="41">
        <v>6.1233257273198255E-2</v>
      </c>
      <c r="Q216" s="41">
        <v>6.4656265651064346E-2</v>
      </c>
      <c r="R216" s="41">
        <v>6.7881922598187261E-2</v>
      </c>
      <c r="S216" s="41">
        <v>6.2721071037483173E-2</v>
      </c>
      <c r="T216" s="41">
        <v>6.668249132906115E-2</v>
      </c>
      <c r="U216" s="41">
        <v>6.3684630885484067E-2</v>
      </c>
      <c r="V216" s="41">
        <v>5.556179050633387E-2</v>
      </c>
      <c r="W216" s="41">
        <v>4.3762585182822979E-2</v>
      </c>
      <c r="X216" s="41">
        <v>7.7569064052327219E-2</v>
      </c>
      <c r="Y216" s="41"/>
      <c r="Z216" s="41"/>
      <c r="AA216" s="25"/>
      <c r="AB216" s="25"/>
      <c r="AC216" s="25"/>
      <c r="AD216" s="25"/>
      <c r="AE216" s="25"/>
      <c r="AF216" s="41">
        <v>0.64622805002702621</v>
      </c>
    </row>
    <row r="217" spans="1:32" x14ac:dyDescent="0.3">
      <c r="A217" s="1" t="str">
        <f t="shared" si="3"/>
        <v>Britain1965</v>
      </c>
      <c r="B217" s="39" t="s">
        <v>650</v>
      </c>
      <c r="C217" s="25">
        <v>214</v>
      </c>
      <c r="D217" s="40">
        <v>1965</v>
      </c>
      <c r="E217" s="25"/>
      <c r="F217" s="25"/>
      <c r="G217" s="25"/>
      <c r="H217" s="25"/>
      <c r="I217" s="25"/>
      <c r="J217" s="41">
        <v>8.8312137128562992E-2</v>
      </c>
      <c r="K217" s="41">
        <v>7.5127543028252391E-2</v>
      </c>
      <c r="L217" s="41">
        <v>6.931854172646261E-2</v>
      </c>
      <c r="M217" s="41">
        <v>7.798238299400008E-2</v>
      </c>
      <c r="N217" s="41">
        <v>6.6106819129668065E-2</v>
      </c>
      <c r="O217" s="41">
        <v>6.1904572668560726E-2</v>
      </c>
      <c r="P217" s="41">
        <v>6.0293009280735478E-2</v>
      </c>
      <c r="Q217" s="41">
        <v>6.2978684189528303E-2</v>
      </c>
      <c r="R217" s="41">
        <v>6.8714875612742018E-2</v>
      </c>
      <c r="S217" s="41">
        <v>6.0881052222130035E-2</v>
      </c>
      <c r="T217" s="41">
        <v>6.6160708020061548E-2</v>
      </c>
      <c r="U217" s="41">
        <v>6.3846875666759867E-2</v>
      </c>
      <c r="V217" s="41">
        <v>5.6434380493039671E-2</v>
      </c>
      <c r="W217" s="41">
        <v>4.4127447575828066E-2</v>
      </c>
      <c r="X217" s="41">
        <v>7.7810970263668122E-2</v>
      </c>
      <c r="Y217" s="41"/>
      <c r="Z217" s="41"/>
      <c r="AA217" s="25"/>
      <c r="AB217" s="25"/>
      <c r="AC217" s="25"/>
      <c r="AD217" s="25"/>
      <c r="AE217" s="25"/>
      <c r="AF217" s="41">
        <v>0.64530336027722579</v>
      </c>
    </row>
    <row r="218" spans="1:32" x14ac:dyDescent="0.3">
      <c r="A218" s="1" t="str">
        <f t="shared" si="3"/>
        <v>Britain1966</v>
      </c>
      <c r="B218" s="39" t="s">
        <v>650</v>
      </c>
      <c r="C218" s="25">
        <v>215</v>
      </c>
      <c r="D218" s="40">
        <v>1966</v>
      </c>
      <c r="E218" s="25"/>
      <c r="F218" s="25"/>
      <c r="G218" s="25"/>
      <c r="H218" s="25"/>
      <c r="I218" s="25"/>
      <c r="J218" s="41">
        <v>8.7305444791590053E-2</v>
      </c>
      <c r="K218" s="41">
        <v>7.7016946373962655E-2</v>
      </c>
      <c r="L218" s="41">
        <v>6.9966001184325527E-2</v>
      </c>
      <c r="M218" s="41">
        <v>7.5875238396056394E-2</v>
      </c>
      <c r="N218" s="41">
        <v>6.8127128496976053E-2</v>
      </c>
      <c r="O218" s="41">
        <v>6.2276752293422083E-2</v>
      </c>
      <c r="P218" s="41">
        <v>6.0015666968363968E-2</v>
      </c>
      <c r="Q218" s="41">
        <v>6.1848445155209042E-2</v>
      </c>
      <c r="R218" s="41">
        <v>6.6955138469688494E-2</v>
      </c>
      <c r="S218" s="41">
        <v>6.1774593287317901E-2</v>
      </c>
      <c r="T218" s="41">
        <v>6.4285175889335591E-2</v>
      </c>
      <c r="U218" s="41">
        <v>6.3282648869162503E-2</v>
      </c>
      <c r="V218" s="41">
        <v>5.6625872092256661E-2</v>
      </c>
      <c r="W218" s="41">
        <v>4.496867119085661E-2</v>
      </c>
      <c r="X218" s="41">
        <v>7.9676276541476465E-2</v>
      </c>
      <c r="Y218" s="41"/>
      <c r="Z218" s="41"/>
      <c r="AA218" s="25"/>
      <c r="AB218" s="25"/>
      <c r="AC218" s="25"/>
      <c r="AD218" s="25"/>
      <c r="AE218" s="25"/>
      <c r="AF218" s="41">
        <v>0.64106665991778866</v>
      </c>
    </row>
    <row r="219" spans="1:32" x14ac:dyDescent="0.3">
      <c r="A219" s="1" t="str">
        <f t="shared" si="3"/>
        <v>Britain1967</v>
      </c>
      <c r="B219" s="39" t="s">
        <v>650</v>
      </c>
      <c r="C219" s="25">
        <v>216</v>
      </c>
      <c r="D219" s="40">
        <v>1967</v>
      </c>
      <c r="E219" s="25"/>
      <c r="F219" s="25"/>
      <c r="G219" s="25"/>
      <c r="H219" s="25"/>
      <c r="I219" s="25"/>
      <c r="J219" s="41">
        <v>8.6358237585575578E-2</v>
      </c>
      <c r="K219" s="41">
        <v>7.8927140637191598E-2</v>
      </c>
      <c r="L219" s="41">
        <v>7.0644542505301916E-2</v>
      </c>
      <c r="M219" s="41">
        <v>7.3833848043554764E-2</v>
      </c>
      <c r="N219" s="41">
        <v>7.016184776962546E-2</v>
      </c>
      <c r="O219" s="41">
        <v>6.2678926459456649E-2</v>
      </c>
      <c r="P219" s="41">
        <v>5.9774485526552561E-2</v>
      </c>
      <c r="Q219" s="41">
        <v>6.0765104176911687E-2</v>
      </c>
      <c r="R219" s="41">
        <v>6.5252288147385609E-2</v>
      </c>
      <c r="S219" s="41">
        <v>6.2691905316632379E-2</v>
      </c>
      <c r="T219" s="41">
        <v>6.2466383557831497E-2</v>
      </c>
      <c r="U219" s="41">
        <v>6.2759651818387788E-2</v>
      </c>
      <c r="V219" s="41">
        <v>5.6846312554776741E-2</v>
      </c>
      <c r="W219" s="41">
        <v>4.5825022566382316E-2</v>
      </c>
      <c r="X219" s="41">
        <v>8.1014303334433269E-2</v>
      </c>
      <c r="Y219" s="41"/>
      <c r="Z219" s="41"/>
      <c r="AA219" s="25"/>
      <c r="AB219" s="25"/>
      <c r="AC219" s="25"/>
      <c r="AD219" s="25"/>
      <c r="AE219" s="25"/>
      <c r="AF219" s="41">
        <v>0.63723075337111523</v>
      </c>
    </row>
    <row r="220" spans="1:32" x14ac:dyDescent="0.3">
      <c r="A220" s="1" t="str">
        <f t="shared" si="3"/>
        <v>Britain1968</v>
      </c>
      <c r="B220" s="39" t="s">
        <v>650</v>
      </c>
      <c r="C220" s="25">
        <v>217</v>
      </c>
      <c r="D220" s="40">
        <v>1968</v>
      </c>
      <c r="E220" s="25"/>
      <c r="F220" s="25"/>
      <c r="G220" s="25"/>
      <c r="H220" s="25"/>
      <c r="I220" s="25"/>
      <c r="J220" s="41">
        <v>8.5470290922686959E-2</v>
      </c>
      <c r="K220" s="41">
        <v>8.086309487774429E-2</v>
      </c>
      <c r="L220" s="41">
        <v>7.135669112464782E-2</v>
      </c>
      <c r="M220" s="41">
        <v>7.1855724277594402E-2</v>
      </c>
      <c r="N220" s="41">
        <v>7.2216021711663303E-2</v>
      </c>
      <c r="O220" s="41">
        <v>6.3112963305198055E-2</v>
      </c>
      <c r="P220" s="41">
        <v>5.957008203790231E-2</v>
      </c>
      <c r="Q220" s="41">
        <v>5.9727726212521023E-2</v>
      </c>
      <c r="R220" s="41">
        <v>6.3604314897999822E-2</v>
      </c>
      <c r="S220" s="41">
        <v>6.3635816907277001E-2</v>
      </c>
      <c r="T220" s="41">
        <v>6.0702055446291391E-2</v>
      </c>
      <c r="U220" s="41">
        <v>6.227802955620737E-2</v>
      </c>
      <c r="V220" s="41">
        <v>5.7097127183507929E-2</v>
      </c>
      <c r="W220" s="41">
        <v>4.6698915685615308E-2</v>
      </c>
      <c r="X220" s="41">
        <v>8.1811145853143086E-2</v>
      </c>
      <c r="Y220" s="41"/>
      <c r="Z220" s="41"/>
      <c r="AA220" s="25"/>
      <c r="AB220" s="25"/>
      <c r="AC220" s="25"/>
      <c r="AD220" s="25"/>
      <c r="AE220" s="25"/>
      <c r="AF220" s="41">
        <v>0.63379986153616263</v>
      </c>
    </row>
    <row r="221" spans="1:32" x14ac:dyDescent="0.3">
      <c r="A221" s="1" t="str">
        <f t="shared" si="3"/>
        <v>Britain1969</v>
      </c>
      <c r="B221" s="39" t="s">
        <v>650</v>
      </c>
      <c r="C221" s="25">
        <v>218</v>
      </c>
      <c r="D221" s="40">
        <v>1969</v>
      </c>
      <c r="E221" s="25"/>
      <c r="F221" s="25"/>
      <c r="G221" s="25"/>
      <c r="H221" s="25"/>
      <c r="I221" s="25"/>
      <c r="J221" s="41">
        <v>8.4638287953375815E-2</v>
      </c>
      <c r="K221" s="41">
        <v>8.2826837712984075E-2</v>
      </c>
      <c r="L221" s="41">
        <v>7.2102383053520763E-2</v>
      </c>
      <c r="M221" s="41">
        <v>6.9935786339619235E-2</v>
      </c>
      <c r="N221" s="41">
        <v>7.4292067338387682E-2</v>
      </c>
      <c r="O221" s="41">
        <v>6.3578441745981318E-2</v>
      </c>
      <c r="P221" s="41">
        <v>5.940091615712146E-2</v>
      </c>
      <c r="Q221" s="41">
        <v>5.8733217540525746E-2</v>
      </c>
      <c r="R221" s="41">
        <v>6.2006913095924689E-2</v>
      </c>
      <c r="S221" s="41">
        <v>6.460684575717604E-2</v>
      </c>
      <c r="T221" s="41">
        <v>5.8987725884186555E-2</v>
      </c>
      <c r="U221" s="41">
        <v>6.1835673058553579E-2</v>
      </c>
      <c r="V221" s="41">
        <v>5.7377671023230423E-2</v>
      </c>
      <c r="W221" s="41">
        <v>4.759106771623188E-2</v>
      </c>
      <c r="X221" s="41">
        <v>8.2086165623180829E-2</v>
      </c>
      <c r="Y221" s="41"/>
      <c r="Z221" s="41"/>
      <c r="AA221" s="25"/>
      <c r="AB221" s="25"/>
      <c r="AC221" s="25"/>
      <c r="AD221" s="25"/>
      <c r="AE221" s="25"/>
      <c r="AF221" s="41">
        <v>0.63075525794070675</v>
      </c>
    </row>
    <row r="222" spans="1:32" x14ac:dyDescent="0.3">
      <c r="A222" s="1" t="str">
        <f t="shared" si="3"/>
        <v>Britain1970</v>
      </c>
      <c r="B222" s="39" t="s">
        <v>650</v>
      </c>
      <c r="C222" s="25">
        <v>219</v>
      </c>
      <c r="D222" s="40">
        <v>1970</v>
      </c>
      <c r="E222" s="25"/>
      <c r="F222" s="25"/>
      <c r="G222" s="25"/>
      <c r="H222" s="25"/>
      <c r="I222" s="25"/>
      <c r="J222" s="41">
        <v>8.3859117305820088E-2</v>
      </c>
      <c r="K222" s="41">
        <v>8.4820287120621188E-2</v>
      </c>
      <c r="L222" s="41">
        <v>7.2881566137850046E-2</v>
      </c>
      <c r="M222" s="41">
        <v>6.8069261553040189E-2</v>
      </c>
      <c r="N222" s="41">
        <v>7.6392267118032153E-2</v>
      </c>
      <c r="O222" s="41">
        <v>6.407497268410843E-2</v>
      </c>
      <c r="P222" s="41">
        <v>5.926554520717793E-2</v>
      </c>
      <c r="Q222" s="41">
        <v>5.7778673837042875E-2</v>
      </c>
      <c r="R222" s="41">
        <v>6.0456038501889214E-2</v>
      </c>
      <c r="S222" s="41">
        <v>6.5605486184388689E-2</v>
      </c>
      <c r="T222" s="41">
        <v>5.7319199708707205E-2</v>
      </c>
      <c r="U222" s="41">
        <v>6.1430604850253645E-2</v>
      </c>
      <c r="V222" s="41">
        <v>5.7687343643797066E-2</v>
      </c>
      <c r="W222" s="41">
        <v>4.8502158756978629E-2</v>
      </c>
      <c r="X222" s="41">
        <v>8.1857477390292699E-2</v>
      </c>
      <c r="Y222" s="41"/>
      <c r="Z222" s="41"/>
      <c r="AA222" s="25"/>
      <c r="AB222" s="25"/>
      <c r="AC222" s="25"/>
      <c r="AD222" s="25"/>
      <c r="AE222" s="25"/>
      <c r="AF222" s="41">
        <v>0.62807939328843732</v>
      </c>
    </row>
    <row r="223" spans="1:32" x14ac:dyDescent="0.3">
      <c r="A223" s="1" t="str">
        <f t="shared" si="3"/>
        <v>Britain1971</v>
      </c>
      <c r="B223" s="39" t="s">
        <v>650</v>
      </c>
      <c r="C223" s="25">
        <v>220</v>
      </c>
      <c r="D223" s="40">
        <v>1971</v>
      </c>
      <c r="E223" s="25"/>
      <c r="F223" s="25"/>
      <c r="G223" s="25"/>
      <c r="H223" s="25"/>
      <c r="I223" s="25"/>
      <c r="J223" s="41">
        <v>8.0888810811804018E-2</v>
      </c>
      <c r="K223" s="41">
        <v>8.4091656721548183E-2</v>
      </c>
      <c r="L223" s="41">
        <v>7.49813001896108E-2</v>
      </c>
      <c r="M223" s="41">
        <v>6.8875888058373788E-2</v>
      </c>
      <c r="N223" s="41">
        <v>7.4593940252207905E-2</v>
      </c>
      <c r="O223" s="41">
        <v>6.6233038886122836E-2</v>
      </c>
      <c r="P223" s="41">
        <v>5.9855401039610331E-2</v>
      </c>
      <c r="Q223" s="41">
        <v>5.7721958239017164E-2</v>
      </c>
      <c r="R223" s="41">
        <v>5.9559556209451144E-2</v>
      </c>
      <c r="S223" s="41">
        <v>6.4144270917127391E-2</v>
      </c>
      <c r="T223" s="41">
        <v>5.841148008011067E-2</v>
      </c>
      <c r="U223" s="41">
        <v>5.9899118630213237E-2</v>
      </c>
      <c r="V223" s="41">
        <v>5.7388881394882969E-2</v>
      </c>
      <c r="W223" s="41">
        <v>4.8877392038139067E-2</v>
      </c>
      <c r="X223" s="41">
        <v>8.4477306531780538E-2</v>
      </c>
      <c r="Y223" s="41"/>
      <c r="Z223" s="41"/>
      <c r="AA223" s="25"/>
      <c r="AB223" s="25"/>
      <c r="AC223" s="25"/>
      <c r="AD223" s="25"/>
      <c r="AE223" s="25"/>
      <c r="AF223" s="41">
        <v>0.62668353370711738</v>
      </c>
    </row>
    <row r="224" spans="1:32" x14ac:dyDescent="0.3">
      <c r="A224" s="1" t="str">
        <f t="shared" si="3"/>
        <v>Britain1972</v>
      </c>
      <c r="B224" s="39" t="s">
        <v>650</v>
      </c>
      <c r="C224" s="25">
        <v>221</v>
      </c>
      <c r="D224" s="40">
        <v>1972</v>
      </c>
      <c r="E224" s="25"/>
      <c r="F224" s="25"/>
      <c r="G224" s="25"/>
      <c r="H224" s="25"/>
      <c r="I224" s="25"/>
      <c r="J224" s="41">
        <v>7.7981222544361559E-2</v>
      </c>
      <c r="K224" s="41">
        <v>8.341489369843369E-2</v>
      </c>
      <c r="L224" s="41">
        <v>7.7111743183477632E-2</v>
      </c>
      <c r="M224" s="41">
        <v>6.9717065088489932E-2</v>
      </c>
      <c r="N224" s="41">
        <v>7.2848133436772031E-2</v>
      </c>
      <c r="O224" s="41">
        <v>6.8416516871523586E-2</v>
      </c>
      <c r="P224" s="41">
        <v>6.0475910487815185E-2</v>
      </c>
      <c r="Q224" s="41">
        <v>5.7698339128098221E-2</v>
      </c>
      <c r="R224" s="41">
        <v>5.8701960030676868E-2</v>
      </c>
      <c r="S224" s="41">
        <v>6.2727736834685868E-2</v>
      </c>
      <c r="T224" s="41">
        <v>5.9530754570578631E-2</v>
      </c>
      <c r="U224" s="41">
        <v>5.8410300250903435E-2</v>
      </c>
      <c r="V224" s="41">
        <v>5.7124692807608818E-2</v>
      </c>
      <c r="W224" s="41">
        <v>4.927825835637329E-2</v>
      </c>
      <c r="X224" s="41">
        <v>8.6562472710201233E-2</v>
      </c>
      <c r="Y224" s="41"/>
      <c r="Z224" s="41"/>
      <c r="AA224" s="25"/>
      <c r="AB224" s="25"/>
      <c r="AC224" s="25"/>
      <c r="AD224" s="25"/>
      <c r="AE224" s="25"/>
      <c r="AF224" s="41">
        <v>0.62565140950715248</v>
      </c>
    </row>
    <row r="225" spans="1:32" x14ac:dyDescent="0.3">
      <c r="A225" s="1" t="str">
        <f t="shared" si="3"/>
        <v>Britain1973</v>
      </c>
      <c r="B225" s="39" t="s">
        <v>650</v>
      </c>
      <c r="C225" s="25">
        <v>222</v>
      </c>
      <c r="D225" s="40">
        <v>1973</v>
      </c>
      <c r="E225" s="25"/>
      <c r="F225" s="25"/>
      <c r="G225" s="25"/>
      <c r="H225" s="25"/>
      <c r="I225" s="25"/>
      <c r="J225" s="41">
        <v>7.5129237290933293E-2</v>
      </c>
      <c r="K225" s="41">
        <v>8.2786585367812221E-2</v>
      </c>
      <c r="L225" s="41">
        <v>7.9274495269968867E-2</v>
      </c>
      <c r="M225" s="41">
        <v>7.0592367488124294E-2</v>
      </c>
      <c r="N225" s="41">
        <v>7.1149874000623073E-2</v>
      </c>
      <c r="O225" s="41">
        <v>7.062733231968514E-2</v>
      </c>
      <c r="P225" s="41">
        <v>6.1126516408184943E-2</v>
      </c>
      <c r="Q225" s="41">
        <v>5.7706222822802189E-2</v>
      </c>
      <c r="R225" s="41">
        <v>5.7880190436809857E-2</v>
      </c>
      <c r="S225" s="41">
        <v>6.1351751737347408E-2</v>
      </c>
      <c r="T225" s="41">
        <v>6.0677351979149724E-2</v>
      </c>
      <c r="U225" s="41">
        <v>5.6960009005130451E-2</v>
      </c>
      <c r="V225" s="41">
        <v>5.6892784592832799E-2</v>
      </c>
      <c r="W225" s="41">
        <v>4.9704123005684997E-2</v>
      </c>
      <c r="X225" s="41">
        <v>8.814115827491098E-2</v>
      </c>
      <c r="Y225" s="41"/>
      <c r="Z225" s="41"/>
      <c r="AA225" s="25"/>
      <c r="AB225" s="25"/>
      <c r="AC225" s="25"/>
      <c r="AD225" s="25"/>
      <c r="AE225" s="25"/>
      <c r="AF225" s="41">
        <v>0.62496440079068982</v>
      </c>
    </row>
    <row r="226" spans="1:32" x14ac:dyDescent="0.3">
      <c r="A226" s="1" t="str">
        <f t="shared" si="3"/>
        <v>Britain1974</v>
      </c>
      <c r="B226" s="39" t="s">
        <v>650</v>
      </c>
      <c r="C226" s="25">
        <v>223</v>
      </c>
      <c r="D226" s="40">
        <v>1974</v>
      </c>
      <c r="E226" s="25"/>
      <c r="F226" s="25"/>
      <c r="G226" s="25"/>
      <c r="H226" s="25"/>
      <c r="I226" s="25"/>
      <c r="J226" s="41">
        <v>7.2325221985764868E-2</v>
      </c>
      <c r="K226" s="41">
        <v>8.2202403834974638E-2</v>
      </c>
      <c r="L226" s="41">
        <v>8.1469901370049988E-2</v>
      </c>
      <c r="M226" s="41">
        <v>7.1500396321219656E-2</v>
      </c>
      <c r="N226" s="41">
        <v>6.9493561439499973E-2</v>
      </c>
      <c r="O226" s="41">
        <v>7.2866253682464258E-2</v>
      </c>
      <c r="P226" s="41">
        <v>6.1805833160571075E-2</v>
      </c>
      <c r="Q226" s="41">
        <v>5.7743316595217198E-2</v>
      </c>
      <c r="R226" s="41">
        <v>5.7090600447361445E-2</v>
      </c>
      <c r="S226" s="41">
        <v>6.0011629936386368E-2</v>
      </c>
      <c r="T226" s="41">
        <v>6.1850710068465528E-2</v>
      </c>
      <c r="U226" s="41">
        <v>5.5543613998722971E-2</v>
      </c>
      <c r="V226" s="41">
        <v>5.6690507115651941E-2</v>
      </c>
      <c r="W226" s="41">
        <v>5.0153691738620255E-2</v>
      </c>
      <c r="X226" s="41">
        <v>8.9252358305029755E-2</v>
      </c>
      <c r="Y226" s="41"/>
      <c r="Z226" s="41"/>
      <c r="AA226" s="25"/>
      <c r="AB226" s="25"/>
      <c r="AC226" s="25"/>
      <c r="AD226" s="25"/>
      <c r="AE226" s="25"/>
      <c r="AF226" s="41">
        <v>0.62459642276556038</v>
      </c>
    </row>
    <row r="227" spans="1:32" x14ac:dyDescent="0.3">
      <c r="A227" s="1" t="str">
        <f t="shared" si="3"/>
        <v>Britain1975</v>
      </c>
      <c r="B227" s="39" t="s">
        <v>650</v>
      </c>
      <c r="C227" s="25">
        <v>224</v>
      </c>
      <c r="D227" s="40">
        <v>1975</v>
      </c>
      <c r="E227" s="25"/>
      <c r="F227" s="25"/>
      <c r="G227" s="25"/>
      <c r="H227" s="25"/>
      <c r="I227" s="25"/>
      <c r="J227" s="41">
        <v>6.9561342419022454E-2</v>
      </c>
      <c r="K227" s="41">
        <v>8.1657317983247588E-2</v>
      </c>
      <c r="L227" s="41">
        <v>8.3697103547219057E-2</v>
      </c>
      <c r="M227" s="41">
        <v>7.2438882750377451E-2</v>
      </c>
      <c r="N227" s="41">
        <v>6.7873212717888126E-2</v>
      </c>
      <c r="O227" s="41">
        <v>7.5132923370759219E-2</v>
      </c>
      <c r="P227" s="41">
        <v>6.2511742406206494E-2</v>
      </c>
      <c r="Q227" s="41">
        <v>5.7806752145005545E-2</v>
      </c>
      <c r="R227" s="41">
        <v>5.6329124682882717E-2</v>
      </c>
      <c r="S227" s="41">
        <v>5.8702338958266674E-2</v>
      </c>
      <c r="T227" s="41">
        <v>6.3049443373233399E-2</v>
      </c>
      <c r="U227" s="41">
        <v>5.4156195473739059E-2</v>
      </c>
      <c r="V227" s="41">
        <v>5.6514689188353312E-2</v>
      </c>
      <c r="W227" s="41">
        <v>5.062509428412372E-2</v>
      </c>
      <c r="X227" s="41">
        <v>8.9943836699675095E-2</v>
      </c>
      <c r="Y227" s="41"/>
      <c r="Z227" s="41"/>
      <c r="AA227" s="25"/>
      <c r="AB227" s="25"/>
      <c r="AC227" s="25"/>
      <c r="AD227" s="25"/>
      <c r="AE227" s="25"/>
      <c r="AF227" s="41">
        <v>0.62451530506671193</v>
      </c>
    </row>
    <row r="228" spans="1:32" x14ac:dyDescent="0.3">
      <c r="A228" s="1" t="str">
        <f t="shared" si="3"/>
        <v>Britain1976</v>
      </c>
      <c r="B228" s="39" t="s">
        <v>650</v>
      </c>
      <c r="C228" s="25">
        <v>225</v>
      </c>
      <c r="D228" s="40">
        <v>1976</v>
      </c>
      <c r="E228" s="25"/>
      <c r="F228" s="25"/>
      <c r="G228" s="25"/>
      <c r="H228" s="25"/>
      <c r="I228" s="25"/>
      <c r="J228" s="41">
        <v>6.7646762419110495E-2</v>
      </c>
      <c r="K228" s="41">
        <v>7.9024191990801851E-2</v>
      </c>
      <c r="L228" s="41">
        <v>8.3199746364462729E-2</v>
      </c>
      <c r="M228" s="41">
        <v>7.4773267074808719E-2</v>
      </c>
      <c r="N228" s="41">
        <v>6.886029788548878E-2</v>
      </c>
      <c r="O228" s="41">
        <v>7.349370411010149E-2</v>
      </c>
      <c r="P228" s="41">
        <v>6.4817431814591167E-2</v>
      </c>
      <c r="Q228" s="41">
        <v>5.8569674959021462E-2</v>
      </c>
      <c r="R228" s="41">
        <v>5.6446950304665601E-2</v>
      </c>
      <c r="S228" s="41">
        <v>5.8022608778907019E-2</v>
      </c>
      <c r="T228" s="41">
        <v>6.18222497263664E-2</v>
      </c>
      <c r="U228" s="41">
        <v>5.5327240205160583E-2</v>
      </c>
      <c r="V228" s="41">
        <v>5.5264628290320965E-2</v>
      </c>
      <c r="W228" s="41">
        <v>5.0570460258592048E-2</v>
      </c>
      <c r="X228" s="41">
        <v>9.2160785817600788E-2</v>
      </c>
      <c r="Y228" s="41"/>
      <c r="Z228" s="41"/>
      <c r="AA228" s="25"/>
      <c r="AB228" s="25"/>
      <c r="AC228" s="25"/>
      <c r="AD228" s="25"/>
      <c r="AE228" s="25"/>
      <c r="AF228" s="41">
        <v>0.62739805314943209</v>
      </c>
    </row>
    <row r="229" spans="1:32" x14ac:dyDescent="0.3">
      <c r="A229" s="1" t="str">
        <f t="shared" si="3"/>
        <v>Britain1977</v>
      </c>
      <c r="B229" s="39" t="s">
        <v>650</v>
      </c>
      <c r="C229" s="25">
        <v>226</v>
      </c>
      <c r="D229" s="40">
        <v>1977</v>
      </c>
      <c r="E229" s="25"/>
      <c r="F229" s="25"/>
      <c r="G229" s="25"/>
      <c r="H229" s="25"/>
      <c r="I229" s="25"/>
      <c r="J229" s="41">
        <v>6.5759001912033918E-2</v>
      </c>
      <c r="K229" s="41">
        <v>7.6422713733605513E-2</v>
      </c>
      <c r="L229" s="41">
        <v>8.2733887649581311E-2</v>
      </c>
      <c r="M229" s="41">
        <v>7.7133732672103675E-2</v>
      </c>
      <c r="N229" s="41">
        <v>6.9872332820820601E-2</v>
      </c>
      <c r="O229" s="41">
        <v>7.1883269461326629E-2</v>
      </c>
      <c r="P229" s="41">
        <v>6.7145503959950587E-2</v>
      </c>
      <c r="Q229" s="41">
        <v>5.9353880370249905E-2</v>
      </c>
      <c r="R229" s="41">
        <v>5.6585781570542774E-2</v>
      </c>
      <c r="S229" s="41">
        <v>5.7365111826523117E-2</v>
      </c>
      <c r="T229" s="41">
        <v>6.0619147971049996E-2</v>
      </c>
      <c r="U229" s="41">
        <v>5.6518028724048167E-2</v>
      </c>
      <c r="V229" s="41">
        <v>5.4036226341105831E-2</v>
      </c>
      <c r="W229" s="41">
        <v>5.0534773320539003E-2</v>
      </c>
      <c r="X229" s="41">
        <v>9.4036607666519001E-2</v>
      </c>
      <c r="Y229" s="41"/>
      <c r="Z229" s="41"/>
      <c r="AA229" s="25"/>
      <c r="AB229" s="25"/>
      <c r="AC229" s="25"/>
      <c r="AD229" s="25"/>
      <c r="AE229" s="25"/>
      <c r="AF229" s="41">
        <v>0.63051301571772123</v>
      </c>
    </row>
    <row r="230" spans="1:32" x14ac:dyDescent="0.3">
      <c r="A230" s="1" t="str">
        <f t="shared" si="3"/>
        <v>Britain1978</v>
      </c>
      <c r="B230" s="39" t="s">
        <v>650</v>
      </c>
      <c r="C230" s="25">
        <v>227</v>
      </c>
      <c r="D230" s="40">
        <v>1978</v>
      </c>
      <c r="E230" s="25"/>
      <c r="F230" s="25"/>
      <c r="G230" s="25"/>
      <c r="H230" s="25"/>
      <c r="I230" s="25"/>
      <c r="J230" s="41">
        <v>6.3886782531594077E-2</v>
      </c>
      <c r="K230" s="41">
        <v>7.383937677546594E-2</v>
      </c>
      <c r="L230" s="41">
        <v>8.2287207232985715E-2</v>
      </c>
      <c r="M230" s="41">
        <v>7.9511530081456006E-2</v>
      </c>
      <c r="N230" s="41">
        <v>7.0900288905227524E-2</v>
      </c>
      <c r="O230" s="41">
        <v>7.0289734411160626E-2</v>
      </c>
      <c r="P230" s="41">
        <v>6.9488609965563802E-2</v>
      </c>
      <c r="Q230" s="41">
        <v>6.0151624998972864E-2</v>
      </c>
      <c r="R230" s="41">
        <v>5.673764006791835E-2</v>
      </c>
      <c r="S230" s="41">
        <v>5.6720978136479645E-2</v>
      </c>
      <c r="T230" s="41">
        <v>5.9430267237957954E-2</v>
      </c>
      <c r="U230" s="41">
        <v>5.7721622452372362E-2</v>
      </c>
      <c r="V230" s="41">
        <v>5.2820531682801361E-2</v>
      </c>
      <c r="W230" s="41">
        <v>5.0510751872501931E-2</v>
      </c>
      <c r="X230" s="41">
        <v>9.5703053647541725E-2</v>
      </c>
      <c r="Y230" s="41"/>
      <c r="Z230" s="41"/>
      <c r="AA230" s="25"/>
      <c r="AB230" s="25"/>
      <c r="AC230" s="25"/>
      <c r="AD230" s="25"/>
      <c r="AE230" s="25"/>
      <c r="AF230" s="41">
        <v>0.63377282793991041</v>
      </c>
    </row>
    <row r="231" spans="1:32" x14ac:dyDescent="0.3">
      <c r="A231" s="1" t="str">
        <f t="shared" si="3"/>
        <v>Britain1979</v>
      </c>
      <c r="B231" s="39" t="s">
        <v>650</v>
      </c>
      <c r="C231" s="25">
        <v>228</v>
      </c>
      <c r="D231" s="40">
        <v>1979</v>
      </c>
      <c r="E231" s="25"/>
      <c r="F231" s="25"/>
      <c r="G231" s="25"/>
      <c r="H231" s="25"/>
      <c r="I231" s="25"/>
      <c r="J231" s="41">
        <v>6.2017713988321864E-2</v>
      </c>
      <c r="K231" s="41">
        <v>7.1259645284446296E-2</v>
      </c>
      <c r="L231" s="41">
        <v>8.1844754817090387E-2</v>
      </c>
      <c r="M231" s="41">
        <v>8.1893655486742475E-2</v>
      </c>
      <c r="N231" s="41">
        <v>7.1932009926202731E-2</v>
      </c>
      <c r="O231" s="41">
        <v>6.8699706256245885E-2</v>
      </c>
      <c r="P231" s="41">
        <v>7.1835521284927178E-2</v>
      </c>
      <c r="Q231" s="41">
        <v>6.0952557367883214E-2</v>
      </c>
      <c r="R231" s="41">
        <v>5.689245351425893E-2</v>
      </c>
      <c r="S231" s="41">
        <v>5.6079729791961019E-2</v>
      </c>
      <c r="T231" s="41">
        <v>5.8244365283733363E-2</v>
      </c>
      <c r="U231" s="41">
        <v>5.8928312973677434E-2</v>
      </c>
      <c r="V231" s="41">
        <v>5.1607470774370348E-2</v>
      </c>
      <c r="W231" s="41">
        <v>5.0489347322093349E-2</v>
      </c>
      <c r="X231" s="41">
        <v>9.7322755928045623E-2</v>
      </c>
      <c r="Y231" s="41"/>
      <c r="Z231" s="41"/>
      <c r="AA231" s="25"/>
      <c r="AB231" s="25"/>
      <c r="AC231" s="25"/>
      <c r="AD231" s="25"/>
      <c r="AE231" s="25"/>
      <c r="AF231" s="41">
        <v>0.63706578266000247</v>
      </c>
    </row>
    <row r="232" spans="1:32" x14ac:dyDescent="0.3">
      <c r="A232" s="1" t="str">
        <f t="shared" si="3"/>
        <v>Britain1980</v>
      </c>
      <c r="B232" s="39" t="s">
        <v>650</v>
      </c>
      <c r="C232" s="25">
        <v>229</v>
      </c>
      <c r="D232" s="40">
        <v>1980</v>
      </c>
      <c r="E232" s="25"/>
      <c r="F232" s="25"/>
      <c r="G232" s="25"/>
      <c r="H232" s="25"/>
      <c r="I232" s="25"/>
      <c r="J232" s="41">
        <v>6.0142707294270077E-2</v>
      </c>
      <c r="K232" s="41">
        <v>6.8673071818611514E-2</v>
      </c>
      <c r="L232" s="41">
        <v>8.1394554429725138E-2</v>
      </c>
      <c r="M232" s="41">
        <v>8.4268151943900901E-2</v>
      </c>
      <c r="N232" s="41">
        <v>7.2956983566059494E-2</v>
      </c>
      <c r="O232" s="41">
        <v>6.7103121184234227E-2</v>
      </c>
      <c r="P232" s="41">
        <v>7.4175751904791337E-2</v>
      </c>
      <c r="Q232" s="41">
        <v>6.1747769043497637E-2</v>
      </c>
      <c r="R232" s="41">
        <v>5.7041901380348828E-2</v>
      </c>
      <c r="S232" s="41">
        <v>5.5433157766494122E-2</v>
      </c>
      <c r="T232" s="41">
        <v>5.7052911400659038E-2</v>
      </c>
      <c r="U232" s="41">
        <v>6.0129491712540707E-2</v>
      </c>
      <c r="V232" s="41">
        <v>5.0389483470499985E-2</v>
      </c>
      <c r="W232" s="41">
        <v>5.046317412340004E-2</v>
      </c>
      <c r="X232" s="41">
        <v>9.9027768960966878E-2</v>
      </c>
      <c r="Y232" s="41"/>
      <c r="Z232" s="41"/>
      <c r="AA232" s="25"/>
      <c r="AB232" s="25"/>
      <c r="AC232" s="25"/>
      <c r="AD232" s="25"/>
      <c r="AE232" s="25"/>
      <c r="AF232" s="41">
        <v>0.64029872337302618</v>
      </c>
    </row>
    <row r="233" spans="1:32" x14ac:dyDescent="0.3">
      <c r="A233" s="1" t="str">
        <f t="shared" si="3"/>
        <v>Britain1981</v>
      </c>
      <c r="B233" s="39" t="s">
        <v>650</v>
      </c>
      <c r="C233" s="25">
        <v>230</v>
      </c>
      <c r="D233" s="40">
        <v>1981</v>
      </c>
      <c r="E233" s="25"/>
      <c r="F233" s="25"/>
      <c r="G233" s="25"/>
      <c r="H233" s="25"/>
      <c r="I233" s="25"/>
      <c r="J233" s="41">
        <v>6.0865120355277212E-2</v>
      </c>
      <c r="K233" s="41">
        <v>6.6922079663502471E-2</v>
      </c>
      <c r="L233" s="41">
        <v>7.8781234983822085E-2</v>
      </c>
      <c r="M233" s="41">
        <v>8.3665272299880036E-2</v>
      </c>
      <c r="N233" s="41">
        <v>7.5272282096252224E-2</v>
      </c>
      <c r="O233" s="41">
        <v>6.8017965884310846E-2</v>
      </c>
      <c r="P233" s="41">
        <v>7.2518695197063845E-2</v>
      </c>
      <c r="Q233" s="41">
        <v>6.4084795189559077E-2</v>
      </c>
      <c r="R233" s="41">
        <v>5.7820836257282897E-2</v>
      </c>
      <c r="S233" s="41">
        <v>5.5550587558255218E-2</v>
      </c>
      <c r="T233" s="41">
        <v>5.6455070528686833E-2</v>
      </c>
      <c r="U233" s="41">
        <v>5.9059945915973071E-2</v>
      </c>
      <c r="V233" s="41">
        <v>5.1552541639827983E-2</v>
      </c>
      <c r="W233" s="41">
        <v>4.9423030206458989E-2</v>
      </c>
      <c r="X233" s="41">
        <v>0.10001054222384709</v>
      </c>
      <c r="Y233" s="41"/>
      <c r="Z233" s="41"/>
      <c r="AA233" s="25"/>
      <c r="AB233" s="25"/>
      <c r="AC233" s="25"/>
      <c r="AD233" s="25"/>
      <c r="AE233" s="25"/>
      <c r="AF233" s="41">
        <v>0.64399799256709211</v>
      </c>
    </row>
    <row r="234" spans="1:32" x14ac:dyDescent="0.3">
      <c r="A234" s="1" t="str">
        <f t="shared" si="3"/>
        <v>Britain1982</v>
      </c>
      <c r="B234" s="39" t="s">
        <v>650</v>
      </c>
      <c r="C234" s="25">
        <v>231</v>
      </c>
      <c r="D234" s="40">
        <v>1982</v>
      </c>
      <c r="E234" s="25"/>
      <c r="F234" s="25"/>
      <c r="G234" s="25"/>
      <c r="H234" s="25"/>
      <c r="I234" s="25"/>
      <c r="J234" s="41">
        <v>6.1576781590739239E-2</v>
      </c>
      <c r="K234" s="41">
        <v>6.5160560357164735E-2</v>
      </c>
      <c r="L234" s="41">
        <v>7.6155803674317207E-2</v>
      </c>
      <c r="M234" s="41">
        <v>8.3048424924361042E-2</v>
      </c>
      <c r="N234" s="41">
        <v>7.7573560548950982E-2</v>
      </c>
      <c r="O234" s="41">
        <v>6.8920740512500911E-2</v>
      </c>
      <c r="P234" s="41">
        <v>7.0850108703760378E-2</v>
      </c>
      <c r="Q234" s="41">
        <v>6.6409698936841455E-2</v>
      </c>
      <c r="R234" s="41">
        <v>5.8589509953791384E-2</v>
      </c>
      <c r="S234" s="41">
        <v>5.5658479970639697E-2</v>
      </c>
      <c r="T234" s="41">
        <v>5.5847901775292079E-2</v>
      </c>
      <c r="U234" s="41">
        <v>5.798086773995377E-2</v>
      </c>
      <c r="V234" s="41">
        <v>5.270621270097111E-2</v>
      </c>
      <c r="W234" s="41">
        <v>4.8374983137814936E-2</v>
      </c>
      <c r="X234" s="41">
        <v>0.10114636547290101</v>
      </c>
      <c r="Y234" s="41"/>
      <c r="Z234" s="41"/>
      <c r="AA234" s="25"/>
      <c r="AB234" s="25"/>
      <c r="AC234" s="25"/>
      <c r="AD234" s="25"/>
      <c r="AE234" s="25"/>
      <c r="AF234" s="41">
        <v>0.64758550576706286</v>
      </c>
    </row>
    <row r="235" spans="1:32" x14ac:dyDescent="0.3">
      <c r="A235" s="1" t="str">
        <f t="shared" si="3"/>
        <v>Britain1983</v>
      </c>
      <c r="B235" s="39" t="s">
        <v>650</v>
      </c>
      <c r="C235" s="25">
        <v>232</v>
      </c>
      <c r="D235" s="40">
        <v>1983</v>
      </c>
      <c r="E235" s="25"/>
      <c r="F235" s="25"/>
      <c r="G235" s="25"/>
      <c r="H235" s="25"/>
      <c r="I235" s="25"/>
      <c r="J235" s="41">
        <v>6.2271657187441272E-2</v>
      </c>
      <c r="K235" s="41">
        <v>6.3383643641699058E-2</v>
      </c>
      <c r="L235" s="41">
        <v>7.3512909779498606E-2</v>
      </c>
      <c r="M235" s="41">
        <v>8.2410421768660577E-2</v>
      </c>
      <c r="N235" s="41">
        <v>7.985237143677118E-2</v>
      </c>
      <c r="O235" s="41">
        <v>6.9804627638222816E-2</v>
      </c>
      <c r="P235" s="41">
        <v>6.9164548286306596E-2</v>
      </c>
      <c r="Q235" s="41">
        <v>6.8715034775716471E-2</v>
      </c>
      <c r="R235" s="41">
        <v>5.934212623529201E-2</v>
      </c>
      <c r="S235" s="41">
        <v>5.5751703607061463E-2</v>
      </c>
      <c r="T235" s="41">
        <v>5.5226687234279301E-2</v>
      </c>
      <c r="U235" s="41">
        <v>5.6887629386553985E-2</v>
      </c>
      <c r="V235" s="41">
        <v>5.3845004044580445E-2</v>
      </c>
      <c r="W235" s="41">
        <v>4.7315260818806285E-2</v>
      </c>
      <c r="X235" s="41">
        <v>0.10251637415910986</v>
      </c>
      <c r="Y235" s="41"/>
      <c r="Z235" s="41"/>
      <c r="AA235" s="25"/>
      <c r="AB235" s="25"/>
      <c r="AC235" s="25"/>
      <c r="AD235" s="25"/>
      <c r="AE235" s="25"/>
      <c r="AF235" s="41">
        <v>0.65100015441344483</v>
      </c>
    </row>
    <row r="236" spans="1:32" x14ac:dyDescent="0.3">
      <c r="A236" s="1" t="str">
        <f t="shared" si="3"/>
        <v>Britain1984</v>
      </c>
      <c r="B236" s="39" t="s">
        <v>650</v>
      </c>
      <c r="C236" s="25">
        <v>233</v>
      </c>
      <c r="D236" s="40">
        <v>1984</v>
      </c>
      <c r="E236" s="25"/>
      <c r="F236" s="25"/>
      <c r="G236" s="25"/>
      <c r="H236" s="25"/>
      <c r="I236" s="25"/>
      <c r="J236" s="41">
        <v>6.2943284592624132E-2</v>
      </c>
      <c r="K236" s="41">
        <v>6.1586931755007755E-2</v>
      </c>
      <c r="L236" s="41">
        <v>7.0847963521787335E-2</v>
      </c>
      <c r="M236" s="41">
        <v>8.1744077267559098E-2</v>
      </c>
      <c r="N236" s="41">
        <v>8.2099209753272798E-2</v>
      </c>
      <c r="O236" s="41">
        <v>7.0662290828006069E-2</v>
      </c>
      <c r="P236" s="41">
        <v>6.7456992677462593E-2</v>
      </c>
      <c r="Q236" s="41">
        <v>7.0992321183443161E-2</v>
      </c>
      <c r="R236" s="41">
        <v>6.0072447211686184E-2</v>
      </c>
      <c r="S236" s="41">
        <v>5.5824936728147659E-2</v>
      </c>
      <c r="T236" s="41">
        <v>5.4586781518527291E-2</v>
      </c>
      <c r="U236" s="41">
        <v>5.5775843621147896E-2</v>
      </c>
      <c r="V236" s="41">
        <v>5.496285552121196E-2</v>
      </c>
      <c r="W236" s="41">
        <v>4.6240346276627382E-2</v>
      </c>
      <c r="X236" s="41">
        <v>0.10420371754348878</v>
      </c>
      <c r="Y236" s="41"/>
      <c r="Z236" s="41"/>
      <c r="AA236" s="25"/>
      <c r="AB236" s="25"/>
      <c r="AC236" s="25"/>
      <c r="AD236" s="25"/>
      <c r="AE236" s="25"/>
      <c r="AF236" s="41">
        <v>0.6541777563104646</v>
      </c>
    </row>
    <row r="237" spans="1:32" x14ac:dyDescent="0.3">
      <c r="A237" s="1" t="str">
        <f t="shared" si="3"/>
        <v>Britain1985</v>
      </c>
      <c r="B237" s="39" t="s">
        <v>650</v>
      </c>
      <c r="C237" s="25">
        <v>234</v>
      </c>
      <c r="D237" s="40">
        <v>1985</v>
      </c>
      <c r="E237" s="25"/>
      <c r="F237" s="25"/>
      <c r="G237" s="25"/>
      <c r="H237" s="25"/>
      <c r="I237" s="25"/>
      <c r="J237" s="41">
        <v>6.3587176050934918E-2</v>
      </c>
      <c r="K237" s="41">
        <v>5.9768789955103589E-2</v>
      </c>
      <c r="L237" s="41">
        <v>6.8159756105429445E-2</v>
      </c>
      <c r="M237" s="41">
        <v>8.1045291414036727E-2</v>
      </c>
      <c r="N237" s="41">
        <v>8.4306682192507129E-2</v>
      </c>
      <c r="O237" s="41">
        <v>7.1488575524934789E-2</v>
      </c>
      <c r="P237" s="41">
        <v>6.5725358819988866E-2</v>
      </c>
      <c r="Q237" s="41">
        <v>7.3234789435101852E-2</v>
      </c>
      <c r="R237" s="41">
        <v>6.0776089477735752E-2</v>
      </c>
      <c r="S237" s="41">
        <v>5.5874785935335576E-2</v>
      </c>
      <c r="T237" s="41">
        <v>5.3925665701843872E-2</v>
      </c>
      <c r="U237" s="41">
        <v>5.4643451030463489E-2</v>
      </c>
      <c r="V237" s="41">
        <v>5.6055251496423049E-2</v>
      </c>
      <c r="W237" s="41">
        <v>4.5148704260462025E-2</v>
      </c>
      <c r="X237" s="41">
        <v>0.10625963259969884</v>
      </c>
      <c r="Y237" s="41"/>
      <c r="Z237" s="41"/>
      <c r="AA237" s="25"/>
      <c r="AB237" s="25"/>
      <c r="AC237" s="25"/>
      <c r="AD237" s="25"/>
      <c r="AE237" s="25"/>
      <c r="AF237" s="41">
        <v>0.6570759410283713</v>
      </c>
    </row>
    <row r="238" spans="1:32" x14ac:dyDescent="0.3">
      <c r="A238" s="1" t="str">
        <f t="shared" si="3"/>
        <v>Britain1986</v>
      </c>
      <c r="B238" s="39" t="s">
        <v>650</v>
      </c>
      <c r="C238" s="25">
        <v>235</v>
      </c>
      <c r="D238" s="40">
        <v>1986</v>
      </c>
      <c r="E238" s="25"/>
      <c r="F238" s="25"/>
      <c r="G238" s="25"/>
      <c r="H238" s="25"/>
      <c r="I238" s="25"/>
      <c r="J238" s="41">
        <v>6.430510887545178E-2</v>
      </c>
      <c r="K238" s="41">
        <v>6.0512937813047132E-2</v>
      </c>
      <c r="L238" s="41">
        <v>6.6450781079870486E-2</v>
      </c>
      <c r="M238" s="41">
        <v>7.8412285867497211E-2</v>
      </c>
      <c r="N238" s="41">
        <v>8.3464207468141399E-2</v>
      </c>
      <c r="O238" s="41">
        <v>7.3732990013135991E-2</v>
      </c>
      <c r="P238" s="41">
        <v>6.6710443931472518E-2</v>
      </c>
      <c r="Q238" s="41">
        <v>7.1589922222164828E-2</v>
      </c>
      <c r="R238" s="41">
        <v>6.3078465527721742E-2</v>
      </c>
      <c r="S238" s="41">
        <v>5.6602591490461228E-2</v>
      </c>
      <c r="T238" s="41">
        <v>5.3984809192390501E-2</v>
      </c>
      <c r="U238" s="41">
        <v>5.4029929947647756E-2</v>
      </c>
      <c r="V238" s="41">
        <v>5.5044405603140743E-2</v>
      </c>
      <c r="W238" s="41">
        <v>4.6199799842333911E-2</v>
      </c>
      <c r="X238" s="41">
        <v>0.10588132112552284</v>
      </c>
      <c r="Y238" s="41"/>
      <c r="Z238" s="41"/>
      <c r="AA238" s="25"/>
      <c r="AB238" s="25"/>
      <c r="AC238" s="25"/>
      <c r="AD238" s="25"/>
      <c r="AE238" s="25"/>
      <c r="AF238" s="41">
        <v>0.65665005126377385</v>
      </c>
    </row>
    <row r="239" spans="1:32" x14ac:dyDescent="0.3">
      <c r="A239" s="1" t="str">
        <f t="shared" si="3"/>
        <v>Britain1987</v>
      </c>
      <c r="B239" s="39" t="s">
        <v>650</v>
      </c>
      <c r="C239" s="25">
        <v>236</v>
      </c>
      <c r="D239" s="40">
        <v>1987</v>
      </c>
      <c r="E239" s="25"/>
      <c r="F239" s="25"/>
      <c r="G239" s="25"/>
      <c r="H239" s="25"/>
      <c r="I239" s="25"/>
      <c r="J239" s="41">
        <v>6.4990920023389478E-2</v>
      </c>
      <c r="K239" s="41">
        <v>6.1226574873950508E-2</v>
      </c>
      <c r="L239" s="41">
        <v>6.471874402850869E-2</v>
      </c>
      <c r="M239" s="41">
        <v>7.575461512152605E-2</v>
      </c>
      <c r="N239" s="41">
        <v>8.2587375412350103E-2</v>
      </c>
      <c r="O239" s="41">
        <v>7.5934698308675067E-2</v>
      </c>
      <c r="P239" s="41">
        <v>6.766121250234447E-2</v>
      </c>
      <c r="Q239" s="41">
        <v>6.9919398051611348E-2</v>
      </c>
      <c r="R239" s="41">
        <v>6.5342726199538834E-2</v>
      </c>
      <c r="S239" s="41">
        <v>5.7301726629817189E-2</v>
      </c>
      <c r="T239" s="41">
        <v>5.4019233221902274E-2</v>
      </c>
      <c r="U239" s="41">
        <v>5.3394449629850287E-2</v>
      </c>
      <c r="V239" s="41">
        <v>5.4012783018347506E-2</v>
      </c>
      <c r="W239" s="41">
        <v>4.7225604872074944E-2</v>
      </c>
      <c r="X239" s="41">
        <v>0.10590993810611327</v>
      </c>
      <c r="Y239" s="41"/>
      <c r="Z239" s="41"/>
      <c r="AA239" s="25"/>
      <c r="AB239" s="25"/>
      <c r="AC239" s="25"/>
      <c r="AD239" s="25"/>
      <c r="AE239" s="25"/>
      <c r="AF239" s="41">
        <v>0.65592821809596313</v>
      </c>
    </row>
    <row r="240" spans="1:32" x14ac:dyDescent="0.3">
      <c r="A240" s="1" t="str">
        <f t="shared" si="3"/>
        <v>Britain1988</v>
      </c>
      <c r="B240" s="39" t="s">
        <v>650</v>
      </c>
      <c r="C240" s="25">
        <v>237</v>
      </c>
      <c r="D240" s="40">
        <v>1988</v>
      </c>
      <c r="E240" s="25"/>
      <c r="F240" s="25"/>
      <c r="G240" s="25"/>
      <c r="H240" s="25"/>
      <c r="I240" s="25"/>
      <c r="J240" s="41">
        <v>6.5652319326147415E-2</v>
      </c>
      <c r="K240" s="41">
        <v>6.1916883119078191E-2</v>
      </c>
      <c r="L240" s="41">
        <v>6.2974228676567628E-2</v>
      </c>
      <c r="M240" s="41">
        <v>7.3085426129197051E-2</v>
      </c>
      <c r="N240" s="41">
        <v>8.168808725085086E-2</v>
      </c>
      <c r="O240" s="41">
        <v>7.8101023238544981E-2</v>
      </c>
      <c r="P240" s="41">
        <v>6.8585406198813953E-2</v>
      </c>
      <c r="Q240" s="41">
        <v>6.8234409616276054E-2</v>
      </c>
      <c r="R240" s="41">
        <v>6.7574728020696057E-2</v>
      </c>
      <c r="S240" s="41">
        <v>5.7978875343270918E-2</v>
      </c>
      <c r="T240" s="41">
        <v>5.4035990609761275E-2</v>
      </c>
      <c r="U240" s="41">
        <v>5.2744787007587501E-2</v>
      </c>
      <c r="V240" s="41">
        <v>5.2968718594681219E-2</v>
      </c>
      <c r="W240" s="41">
        <v>4.8231086946754056E-2</v>
      </c>
      <c r="X240" s="41">
        <v>0.10622802992177294</v>
      </c>
      <c r="Y240" s="41"/>
      <c r="Z240" s="41"/>
      <c r="AA240" s="25"/>
      <c r="AB240" s="25"/>
      <c r="AC240" s="25"/>
      <c r="AD240" s="25"/>
      <c r="AE240" s="25"/>
      <c r="AF240" s="41">
        <v>0.65499745200967974</v>
      </c>
    </row>
    <row r="241" spans="1:32" x14ac:dyDescent="0.3">
      <c r="A241" s="1" t="str">
        <f t="shared" si="3"/>
        <v>Britain1989</v>
      </c>
      <c r="B241" s="39" t="s">
        <v>650</v>
      </c>
      <c r="C241" s="25">
        <v>238</v>
      </c>
      <c r="D241" s="40">
        <v>1989</v>
      </c>
      <c r="E241" s="25"/>
      <c r="F241" s="25"/>
      <c r="G241" s="25"/>
      <c r="H241" s="25"/>
      <c r="I241" s="25"/>
      <c r="J241" s="41">
        <v>6.6301159108422866E-2</v>
      </c>
      <c r="K241" s="41">
        <v>6.2594990706600212E-2</v>
      </c>
      <c r="L241" s="41">
        <v>6.1230384363230438E-2</v>
      </c>
      <c r="M241" s="41">
        <v>7.0420461924433894E-2</v>
      </c>
      <c r="N241" s="41">
        <v>8.0782379266613732E-2</v>
      </c>
      <c r="O241" s="41">
        <v>8.0245032026889263E-2</v>
      </c>
      <c r="P241" s="41">
        <v>6.9495232289870576E-2</v>
      </c>
      <c r="Q241" s="41">
        <v>6.6549050994102063E-2</v>
      </c>
      <c r="R241" s="41">
        <v>6.9785509361691922E-2</v>
      </c>
      <c r="S241" s="41">
        <v>5.8644435010297195E-2</v>
      </c>
      <c r="T241" s="41">
        <v>5.4045231454984244E-2</v>
      </c>
      <c r="U241" s="41">
        <v>5.2091348117733409E-2</v>
      </c>
      <c r="V241" s="41">
        <v>5.1922955671082599E-2</v>
      </c>
      <c r="W241" s="41">
        <v>4.9224564424174867E-2</v>
      </c>
      <c r="X241" s="41">
        <v>0.10666726527987269</v>
      </c>
      <c r="Y241" s="41"/>
      <c r="Z241" s="41"/>
      <c r="AA241" s="25"/>
      <c r="AB241" s="25"/>
      <c r="AC241" s="25"/>
      <c r="AD241" s="25"/>
      <c r="AE241" s="25"/>
      <c r="AF241" s="41">
        <v>0.65398163611769899</v>
      </c>
    </row>
    <row r="242" spans="1:32" x14ac:dyDescent="0.3">
      <c r="A242" s="1" t="str">
        <f t="shared" si="3"/>
        <v>Britain1990</v>
      </c>
      <c r="B242" s="39" t="s">
        <v>650</v>
      </c>
      <c r="C242" s="25">
        <v>239</v>
      </c>
      <c r="D242" s="40">
        <v>1990</v>
      </c>
      <c r="E242" s="25"/>
      <c r="F242" s="25"/>
      <c r="G242" s="25"/>
      <c r="H242" s="25"/>
      <c r="I242" s="25"/>
      <c r="J242" s="41">
        <v>6.6946334569757571E-2</v>
      </c>
      <c r="K242" s="41">
        <v>6.3269280292316668E-2</v>
      </c>
      <c r="L242" s="41">
        <v>5.9495973366680367E-2</v>
      </c>
      <c r="M242" s="41">
        <v>6.7769953964548879E-2</v>
      </c>
      <c r="N242" s="41">
        <v>7.98814857969911E-2</v>
      </c>
      <c r="O242" s="41">
        <v>8.2377173207332066E-2</v>
      </c>
      <c r="P242" s="41">
        <v>7.0399960833559497E-2</v>
      </c>
      <c r="Q242" s="41">
        <v>6.4872796530954402E-2</v>
      </c>
      <c r="R242" s="41">
        <v>7.1984075956279342E-2</v>
      </c>
      <c r="S242" s="41">
        <v>5.9306252165443822E-2</v>
      </c>
      <c r="T242" s="41">
        <v>5.4054328062399175E-2</v>
      </c>
      <c r="U242" s="41">
        <v>5.144139347499499E-2</v>
      </c>
      <c r="V242" s="41">
        <v>5.0882823440897514E-2</v>
      </c>
      <c r="W242" s="41">
        <v>5.021252188994816E-2</v>
      </c>
      <c r="X242" s="41">
        <v>0.10710564644789644</v>
      </c>
      <c r="Y242" s="41"/>
      <c r="Z242" s="41"/>
      <c r="AA242" s="25"/>
      <c r="AB242" s="25"/>
      <c r="AC242" s="25"/>
      <c r="AD242" s="25"/>
      <c r="AE242" s="25"/>
      <c r="AF242" s="41">
        <v>0.65297024343340082</v>
      </c>
    </row>
    <row r="243" spans="1:32" x14ac:dyDescent="0.3">
      <c r="A243" s="1" t="str">
        <f t="shared" si="3"/>
        <v>Britain1991</v>
      </c>
      <c r="B243" s="39" t="s">
        <v>650</v>
      </c>
      <c r="C243" s="25">
        <v>240</v>
      </c>
      <c r="D243" s="40">
        <v>1991</v>
      </c>
      <c r="E243" s="25"/>
      <c r="F243" s="25"/>
      <c r="G243" s="25"/>
      <c r="H243" s="25"/>
      <c r="I243" s="25"/>
      <c r="J243" s="41">
        <v>6.6726867907922177E-2</v>
      </c>
      <c r="K243" s="41">
        <v>6.3864827485043116E-2</v>
      </c>
      <c r="L243" s="41">
        <v>6.0141989990325606E-2</v>
      </c>
      <c r="M243" s="41">
        <v>6.5945931692529075E-2</v>
      </c>
      <c r="N243" s="41">
        <v>7.7353810207353241E-2</v>
      </c>
      <c r="O243" s="41">
        <v>8.1670941559008531E-2</v>
      </c>
      <c r="P243" s="41">
        <v>7.2453411007847787E-2</v>
      </c>
      <c r="Q243" s="41">
        <v>6.5775599585083971E-2</v>
      </c>
      <c r="R243" s="41">
        <v>7.0340622304180936E-2</v>
      </c>
      <c r="S243" s="41">
        <v>6.1529636110267072E-2</v>
      </c>
      <c r="T243" s="41">
        <v>5.4783475305860863E-2</v>
      </c>
      <c r="U243" s="41">
        <v>5.1545534239303178E-2</v>
      </c>
      <c r="V243" s="41">
        <v>5.0363177250867024E-2</v>
      </c>
      <c r="W243" s="41">
        <v>4.9351693716536929E-2</v>
      </c>
      <c r="X243" s="41">
        <v>0.10815248163787039</v>
      </c>
      <c r="Y243" s="41"/>
      <c r="Z243" s="41"/>
      <c r="AA243" s="25"/>
      <c r="AB243" s="25"/>
      <c r="AC243" s="25"/>
      <c r="AD243" s="25"/>
      <c r="AE243" s="25"/>
      <c r="AF243" s="41">
        <v>0.65176213926230164</v>
      </c>
    </row>
    <row r="244" spans="1:32" x14ac:dyDescent="0.3">
      <c r="A244" s="1" t="str">
        <f t="shared" si="3"/>
        <v>Britain1992</v>
      </c>
      <c r="B244" s="39" t="s">
        <v>650</v>
      </c>
      <c r="C244" s="25">
        <v>241</v>
      </c>
      <c r="D244" s="40">
        <v>1992</v>
      </c>
      <c r="E244" s="25"/>
      <c r="F244" s="25"/>
      <c r="G244" s="25"/>
      <c r="H244" s="25"/>
      <c r="I244" s="25"/>
      <c r="J244" s="41">
        <v>6.6508135071747174E-2</v>
      </c>
      <c r="K244" s="41">
        <v>6.445673679079128E-2</v>
      </c>
      <c r="L244" s="41">
        <v>6.0784121845501561E-2</v>
      </c>
      <c r="M244" s="41">
        <v>6.4131293168176118E-2</v>
      </c>
      <c r="N244" s="41">
        <v>7.4839232665143599E-2</v>
      </c>
      <c r="O244" s="41">
        <v>8.0967965760881541E-2</v>
      </c>
      <c r="P244" s="41">
        <v>7.4495310989378893E-2</v>
      </c>
      <c r="Q244" s="41">
        <v>6.667309654152323E-2</v>
      </c>
      <c r="R244" s="41">
        <v>6.8705550028684531E-2</v>
      </c>
      <c r="S244" s="41">
        <v>6.3740627765122668E-2</v>
      </c>
      <c r="T244" s="41">
        <v>5.5508325930356477E-2</v>
      </c>
      <c r="U244" s="41">
        <v>5.1648767424164105E-2</v>
      </c>
      <c r="V244" s="41">
        <v>4.9845992132041481E-2</v>
      </c>
      <c r="W244" s="41">
        <v>4.8495171559319018E-2</v>
      </c>
      <c r="X244" s="41">
        <v>0.10919967232716832</v>
      </c>
      <c r="Y244" s="41"/>
      <c r="Z244" s="41"/>
      <c r="AA244" s="25"/>
      <c r="AB244" s="25"/>
      <c r="AC244" s="25"/>
      <c r="AD244" s="25"/>
      <c r="AE244" s="25"/>
      <c r="AF244" s="41">
        <v>0.65055616240547265</v>
      </c>
    </row>
    <row r="245" spans="1:32" x14ac:dyDescent="0.3">
      <c r="A245" s="1" t="str">
        <f t="shared" si="3"/>
        <v>Britain1993</v>
      </c>
      <c r="B245" s="39" t="s">
        <v>650</v>
      </c>
      <c r="C245" s="25">
        <v>242</v>
      </c>
      <c r="D245" s="40">
        <v>1993</v>
      </c>
      <c r="E245" s="25"/>
      <c r="F245" s="25"/>
      <c r="G245" s="25"/>
      <c r="H245" s="25"/>
      <c r="I245" s="25"/>
      <c r="J245" s="41">
        <v>6.6288701107227566E-2</v>
      </c>
      <c r="K245" s="41">
        <v>6.5043619152983762E-2</v>
      </c>
      <c r="L245" s="41">
        <v>6.1421059192247371E-2</v>
      </c>
      <c r="M245" s="41">
        <v>6.2324651453108851E-2</v>
      </c>
      <c r="N245" s="41">
        <v>7.2336133847786407E-2</v>
      </c>
      <c r="O245" s="41">
        <v>8.0266497989812377E-2</v>
      </c>
      <c r="P245" s="41">
        <v>7.6524058153498026E-2</v>
      </c>
      <c r="Q245" s="41">
        <v>6.7563851161584434E-2</v>
      </c>
      <c r="R245" s="41">
        <v>6.7077373895348597E-2</v>
      </c>
      <c r="S245" s="41">
        <v>6.593785681661736E-2</v>
      </c>
      <c r="T245" s="41">
        <v>5.6227684157604013E-2</v>
      </c>
      <c r="U245" s="41">
        <v>5.1749979231786807E-2</v>
      </c>
      <c r="V245" s="41">
        <v>4.9330191906974241E-2</v>
      </c>
      <c r="W245" s="41">
        <v>4.764190768547899E-2</v>
      </c>
      <c r="X245" s="41">
        <v>0.11026643424794114</v>
      </c>
      <c r="Y245" s="41"/>
      <c r="Z245" s="41"/>
      <c r="AA245" s="25"/>
      <c r="AB245" s="25"/>
      <c r="AC245" s="25"/>
      <c r="AD245" s="25"/>
      <c r="AE245" s="25"/>
      <c r="AF245" s="41">
        <v>0.64933827861412108</v>
      </c>
    </row>
    <row r="246" spans="1:32" x14ac:dyDescent="0.3">
      <c r="A246" s="1" t="str">
        <f t="shared" si="3"/>
        <v>Britain1994</v>
      </c>
      <c r="B246" s="39" t="s">
        <v>650</v>
      </c>
      <c r="C246" s="25">
        <v>243</v>
      </c>
      <c r="D246" s="40">
        <v>1994</v>
      </c>
      <c r="E246" s="25"/>
      <c r="F246" s="25"/>
      <c r="G246" s="25"/>
      <c r="H246" s="25"/>
      <c r="I246" s="25"/>
      <c r="J246" s="41">
        <v>6.6065652871856978E-2</v>
      </c>
      <c r="K246" s="41">
        <v>6.5622547972850595E-2</v>
      </c>
      <c r="L246" s="41">
        <v>6.205003139512711E-2</v>
      </c>
      <c r="M246" s="41">
        <v>6.0523403611088246E-2</v>
      </c>
      <c r="N246" s="41">
        <v>6.9841527222206989E-2</v>
      </c>
      <c r="O246" s="41">
        <v>7.9563047863500658E-2</v>
      </c>
      <c r="P246" s="41">
        <v>7.8536095614940848E-2</v>
      </c>
      <c r="Q246" s="41">
        <v>6.8444799558658273E-2</v>
      </c>
      <c r="R246" s="41">
        <v>6.5453265599831029E-2</v>
      </c>
      <c r="S246" s="41">
        <v>6.8118220263736387E-2</v>
      </c>
      <c r="T246" s="41">
        <v>5.6939002038340729E-2</v>
      </c>
      <c r="U246" s="41">
        <v>5.1846872283084863E-2</v>
      </c>
      <c r="V246" s="41">
        <v>4.8813638653578663E-2</v>
      </c>
      <c r="W246" s="41">
        <v>4.6789867520409513E-2</v>
      </c>
      <c r="X246" s="41">
        <v>0.11139202753078925</v>
      </c>
      <c r="Y246" s="41"/>
      <c r="Z246" s="41"/>
      <c r="AA246" s="25"/>
      <c r="AB246" s="25"/>
      <c r="AC246" s="25"/>
      <c r="AD246" s="25"/>
      <c r="AE246" s="25"/>
      <c r="AF246" s="41">
        <v>0.64807987270896661</v>
      </c>
    </row>
    <row r="247" spans="1:32" x14ac:dyDescent="0.3">
      <c r="A247" s="1" t="str">
        <f t="shared" si="3"/>
        <v>Britain1995</v>
      </c>
      <c r="B247" s="39" t="s">
        <v>650</v>
      </c>
      <c r="C247" s="25">
        <v>244</v>
      </c>
      <c r="D247" s="40">
        <v>1995</v>
      </c>
      <c r="E247" s="25"/>
      <c r="F247" s="25"/>
      <c r="G247" s="25"/>
      <c r="H247" s="25"/>
      <c r="I247" s="25"/>
      <c r="J247" s="41">
        <v>6.583653677937143E-2</v>
      </c>
      <c r="K247" s="41">
        <v>6.6190917727492457E-2</v>
      </c>
      <c r="L247" s="41">
        <v>6.2668557619458054E-2</v>
      </c>
      <c r="M247" s="41">
        <v>5.8725637820944018E-2</v>
      </c>
      <c r="N247" s="41">
        <v>6.7353294145340054E-2</v>
      </c>
      <c r="O247" s="41">
        <v>7.8854751994644895E-2</v>
      </c>
      <c r="P247" s="41">
        <v>8.0528027612700295E-2</v>
      </c>
      <c r="Q247" s="41">
        <v>6.9313165856673631E-2</v>
      </c>
      <c r="R247" s="41">
        <v>6.3831089467546079E-2</v>
      </c>
      <c r="S247" s="41">
        <v>7.0278681240036278E-2</v>
      </c>
      <c r="T247" s="41">
        <v>5.7639974861749113E-2</v>
      </c>
      <c r="U247" s="41">
        <v>5.1937463851675345E-2</v>
      </c>
      <c r="V247" s="41">
        <v>4.8294593497247761E-2</v>
      </c>
      <c r="W247" s="41">
        <v>4.593745936146839E-2</v>
      </c>
      <c r="X247" s="41">
        <v>0.11260984816365227</v>
      </c>
      <c r="Y247" s="41"/>
      <c r="Z247" s="41"/>
      <c r="AA247" s="25"/>
      <c r="AB247" s="25"/>
      <c r="AC247" s="25"/>
      <c r="AD247" s="25"/>
      <c r="AE247" s="25"/>
      <c r="AF247" s="41">
        <v>0.64675668034855738</v>
      </c>
    </row>
    <row r="248" spans="1:32" x14ac:dyDescent="0.3">
      <c r="A248" s="1" t="str">
        <f t="shared" si="3"/>
        <v>Britain1996</v>
      </c>
      <c r="B248" s="39" t="s">
        <v>650</v>
      </c>
      <c r="C248" s="25">
        <v>245</v>
      </c>
      <c r="D248" s="40">
        <v>1996</v>
      </c>
      <c r="E248" s="25"/>
      <c r="F248" s="25"/>
      <c r="G248" s="25"/>
      <c r="H248" s="25"/>
      <c r="I248" s="25"/>
      <c r="J248" s="41">
        <v>6.4738999535841682E-2</v>
      </c>
      <c r="K248" s="41">
        <v>6.5910445717668673E-2</v>
      </c>
      <c r="L248" s="41">
        <v>6.3251750769404633E-2</v>
      </c>
      <c r="M248" s="41">
        <v>5.9306346585795193E-2</v>
      </c>
      <c r="N248" s="41">
        <v>6.5781429060070645E-2</v>
      </c>
      <c r="O248" s="41">
        <v>7.6826196421507814E-2</v>
      </c>
      <c r="P248" s="41">
        <v>8.0222272567162536E-2</v>
      </c>
      <c r="Q248" s="41">
        <v>7.1316455794714684E-2</v>
      </c>
      <c r="R248" s="41">
        <v>6.4743159364015979E-2</v>
      </c>
      <c r="S248" s="41">
        <v>6.8724927608486891E-2</v>
      </c>
      <c r="T248" s="41">
        <v>5.9787147652997738E-2</v>
      </c>
      <c r="U248" s="41">
        <v>5.2664988065804212E-2</v>
      </c>
      <c r="V248" s="41">
        <v>4.8481908931374926E-2</v>
      </c>
      <c r="W248" s="41">
        <v>4.5614809346431417E-2</v>
      </c>
      <c r="X248" s="41">
        <v>0.11262916257872302</v>
      </c>
      <c r="Y248" s="41"/>
      <c r="Z248" s="41"/>
      <c r="AA248" s="25"/>
      <c r="AB248" s="25"/>
      <c r="AC248" s="25"/>
      <c r="AD248" s="25"/>
      <c r="AE248" s="25"/>
      <c r="AF248" s="41">
        <v>0.64785483205193062</v>
      </c>
    </row>
    <row r="249" spans="1:32" x14ac:dyDescent="0.3">
      <c r="A249" s="1" t="str">
        <f t="shared" si="3"/>
        <v>Britain1997</v>
      </c>
      <c r="B249" s="39" t="s">
        <v>650</v>
      </c>
      <c r="C249" s="25">
        <v>246</v>
      </c>
      <c r="D249" s="40">
        <v>1997</v>
      </c>
      <c r="E249" s="25"/>
      <c r="F249" s="25"/>
      <c r="G249" s="25"/>
      <c r="H249" s="25"/>
      <c r="I249" s="25"/>
      <c r="J249" s="41">
        <v>6.3638240365064727E-2</v>
      </c>
      <c r="K249" s="41">
        <v>6.5621521321159337E-2</v>
      </c>
      <c r="L249" s="41">
        <v>6.3821564991456622E-2</v>
      </c>
      <c r="M249" s="41">
        <v>5.9874301492359117E-2</v>
      </c>
      <c r="N249" s="41">
        <v>6.4209112276773714E-2</v>
      </c>
      <c r="O249" s="41">
        <v>7.4798304636812737E-2</v>
      </c>
      <c r="P249" s="41">
        <v>7.9906009656964358E-2</v>
      </c>
      <c r="Q249" s="41">
        <v>7.3296344364974939E-2</v>
      </c>
      <c r="R249" s="41">
        <v>6.5639587409402234E-2</v>
      </c>
      <c r="S249" s="41">
        <v>6.7170155467562762E-2</v>
      </c>
      <c r="T249" s="41">
        <v>6.1911811607120143E-2</v>
      </c>
      <c r="U249" s="41">
        <v>5.3379877453360536E-2</v>
      </c>
      <c r="V249" s="41">
        <v>4.8660574450802768E-2</v>
      </c>
      <c r="W249" s="41">
        <v>4.5287104056858027E-2</v>
      </c>
      <c r="X249" s="41">
        <v>0.11278549044932795</v>
      </c>
      <c r="Y249" s="41"/>
      <c r="Z249" s="41"/>
      <c r="AA249" s="25"/>
      <c r="AB249" s="25"/>
      <c r="AC249" s="25"/>
      <c r="AD249" s="25"/>
      <c r="AE249" s="25"/>
      <c r="AF249" s="41">
        <v>0.64884607881613332</v>
      </c>
    </row>
    <row r="250" spans="1:32" x14ac:dyDescent="0.3">
      <c r="A250" s="1" t="str">
        <f t="shared" si="3"/>
        <v>Britain1998</v>
      </c>
      <c r="B250" s="39" t="s">
        <v>650</v>
      </c>
      <c r="C250" s="25">
        <v>247</v>
      </c>
      <c r="D250" s="40">
        <v>1998</v>
      </c>
      <c r="E250" s="25"/>
      <c r="F250" s="25"/>
      <c r="G250" s="25"/>
      <c r="H250" s="25"/>
      <c r="I250" s="25"/>
      <c r="J250" s="41">
        <v>6.2535235949289128E-2</v>
      </c>
      <c r="K250" s="41">
        <v>6.5324815138870729E-2</v>
      </c>
      <c r="L250" s="41">
        <v>6.4378314113988991E-2</v>
      </c>
      <c r="M250" s="41">
        <v>6.0429783682495165E-2</v>
      </c>
      <c r="N250" s="41">
        <v>6.2637512855819519E-2</v>
      </c>
      <c r="O250" s="41">
        <v>7.277251655914059E-2</v>
      </c>
      <c r="P250" s="41">
        <v>7.9580041318925959E-2</v>
      </c>
      <c r="Q250" s="41">
        <v>7.5252664826784013E-2</v>
      </c>
      <c r="R250" s="41">
        <v>6.6520572929269411E-2</v>
      </c>
      <c r="S250" s="41">
        <v>6.5615551974461089E-2</v>
      </c>
      <c r="T250" s="41">
        <v>6.4013645998770144E-2</v>
      </c>
      <c r="U250" s="41">
        <v>5.4082299722963828E-2</v>
      </c>
      <c r="V250" s="41">
        <v>4.8830931062836647E-2</v>
      </c>
      <c r="W250" s="41">
        <v>4.4954857322535034E-2</v>
      </c>
      <c r="X250" s="41">
        <v>0.11307125654384975</v>
      </c>
      <c r="Y250" s="41"/>
      <c r="Z250" s="41"/>
      <c r="AA250" s="25"/>
      <c r="AB250" s="25"/>
      <c r="AC250" s="25"/>
      <c r="AD250" s="25"/>
      <c r="AE250" s="25"/>
      <c r="AF250" s="41">
        <v>0.64973552093146647</v>
      </c>
    </row>
    <row r="251" spans="1:32" x14ac:dyDescent="0.3">
      <c r="A251" s="1" t="str">
        <f t="shared" si="3"/>
        <v>Britain1999</v>
      </c>
      <c r="B251" s="39" t="s">
        <v>650</v>
      </c>
      <c r="C251" s="25">
        <v>248</v>
      </c>
      <c r="D251" s="40">
        <v>1999</v>
      </c>
      <c r="E251" s="25"/>
      <c r="F251" s="25"/>
      <c r="G251" s="25"/>
      <c r="H251" s="25"/>
      <c r="I251" s="25"/>
      <c r="J251" s="41">
        <v>6.1431457855370415E-2</v>
      </c>
      <c r="K251" s="41">
        <v>6.5021555362276329E-2</v>
      </c>
      <c r="L251" s="41">
        <v>6.4922901805683317E-2</v>
      </c>
      <c r="M251" s="41">
        <v>6.0973629523128667E-2</v>
      </c>
      <c r="N251" s="41">
        <v>6.1068273382391437E-2</v>
      </c>
      <c r="O251" s="41">
        <v>7.0750812756442891E-2</v>
      </c>
      <c r="P251" s="41">
        <v>7.9245850943525084E-2</v>
      </c>
      <c r="Q251" s="41">
        <v>7.7186001914766864E-2</v>
      </c>
      <c r="R251" s="41">
        <v>6.7386939236071502E-2</v>
      </c>
      <c r="S251" s="41">
        <v>6.4062804680312391E-2</v>
      </c>
      <c r="T251" s="41">
        <v>6.6092990131882551E-2</v>
      </c>
      <c r="U251" s="41">
        <v>5.4772929237672997E-2</v>
      </c>
      <c r="V251" s="41">
        <v>4.8993755203272739E-2</v>
      </c>
      <c r="W251" s="41">
        <v>4.4618960610758734E-2</v>
      </c>
      <c r="X251" s="41">
        <v>0.1134711373564441</v>
      </c>
      <c r="Y251" s="41"/>
      <c r="Z251" s="41"/>
      <c r="AA251" s="25"/>
      <c r="AB251" s="25"/>
      <c r="AC251" s="25"/>
      <c r="AD251" s="25"/>
      <c r="AE251" s="25"/>
      <c r="AF251" s="41">
        <v>0.65053398700946719</v>
      </c>
    </row>
    <row r="252" spans="1:32" x14ac:dyDescent="0.3">
      <c r="A252" s="1" t="str">
        <f t="shared" si="3"/>
        <v>Britain2000</v>
      </c>
      <c r="B252" s="39" t="s">
        <v>650</v>
      </c>
      <c r="C252" s="25">
        <v>249</v>
      </c>
      <c r="D252" s="40">
        <v>2000</v>
      </c>
      <c r="E252" s="25"/>
      <c r="F252" s="25"/>
      <c r="G252" s="25"/>
      <c r="H252" s="25"/>
      <c r="I252" s="25"/>
      <c r="J252" s="41">
        <v>6.0326596542946205E-2</v>
      </c>
      <c r="K252" s="41">
        <v>6.4711124078949231E-2</v>
      </c>
      <c r="L252" s="41">
        <v>6.5454426727747178E-2</v>
      </c>
      <c r="M252" s="41">
        <v>6.1504981636232067E-2</v>
      </c>
      <c r="N252" s="41">
        <v>5.9501244534204599E-2</v>
      </c>
      <c r="O252" s="41">
        <v>6.8733088573694021E-2</v>
      </c>
      <c r="P252" s="41">
        <v>7.8902673558858188E-2</v>
      </c>
      <c r="Q252" s="41">
        <v>7.9094852525533665E-2</v>
      </c>
      <c r="R252" s="41">
        <v>6.8237649736684405E-2</v>
      </c>
      <c r="S252" s="41">
        <v>6.2511725583996092E-2</v>
      </c>
      <c r="T252" s="41">
        <v>6.8148414687453765E-2</v>
      </c>
      <c r="U252" s="41">
        <v>5.5450927993549656E-2</v>
      </c>
      <c r="V252" s="41">
        <v>4.9148449953389857E-2</v>
      </c>
      <c r="W252" s="41">
        <v>4.4279032783798543E-2</v>
      </c>
      <c r="X252" s="41">
        <v>0.11399481108296239</v>
      </c>
      <c r="Y252" s="41"/>
      <c r="Z252" s="41"/>
      <c r="AA252" s="25"/>
      <c r="AB252" s="25"/>
      <c r="AC252" s="25"/>
      <c r="AD252" s="25"/>
      <c r="AE252" s="25"/>
      <c r="AF252" s="41">
        <v>0.65123400878359639</v>
      </c>
    </row>
    <row r="253" spans="1:32" x14ac:dyDescent="0.3">
      <c r="A253" s="1" t="str">
        <f t="shared" si="3"/>
        <v>Britain2001</v>
      </c>
      <c r="B253" s="39" t="s">
        <v>650</v>
      </c>
      <c r="C253" s="25">
        <v>250</v>
      </c>
      <c r="D253" s="40">
        <v>2001</v>
      </c>
      <c r="E253" s="25"/>
      <c r="F253" s="25"/>
      <c r="G253" s="25"/>
      <c r="H253" s="25"/>
      <c r="I253" s="25"/>
      <c r="J253" s="41">
        <v>5.977142164041669E-2</v>
      </c>
      <c r="K253" s="41">
        <v>6.3622416036663104E-2</v>
      </c>
      <c r="L253" s="41">
        <v>6.5117992703514094E-2</v>
      </c>
      <c r="M253" s="41">
        <v>6.2421801028807927E-2</v>
      </c>
      <c r="N253" s="41">
        <v>6.0643205786247829E-2</v>
      </c>
      <c r="O253" s="41">
        <v>6.7489446256472185E-2</v>
      </c>
      <c r="P253" s="41">
        <v>7.7000449947538283E-2</v>
      </c>
      <c r="Q253" s="41">
        <v>7.8932849624919324E-2</v>
      </c>
      <c r="R253" s="41">
        <v>7.0141156039345218E-2</v>
      </c>
      <c r="S253" s="41">
        <v>6.3324042068156797E-2</v>
      </c>
      <c r="T253" s="41">
        <v>6.6551237172927977E-2</v>
      </c>
      <c r="U253" s="41">
        <v>5.7404324875494281E-2</v>
      </c>
      <c r="V253" s="41">
        <v>4.9756029179376306E-2</v>
      </c>
      <c r="W253" s="41">
        <v>4.4449261623445861E-2</v>
      </c>
      <c r="X253" s="41">
        <v>0.11337436601667406</v>
      </c>
      <c r="Y253" s="41"/>
      <c r="Z253" s="41"/>
      <c r="AA253" s="25"/>
      <c r="AB253" s="25"/>
      <c r="AC253" s="25"/>
      <c r="AD253" s="25"/>
      <c r="AE253" s="25"/>
      <c r="AF253" s="41">
        <v>0.65366454197928603</v>
      </c>
    </row>
    <row r="254" spans="1:32" x14ac:dyDescent="0.3">
      <c r="A254" s="1" t="str">
        <f t="shared" si="3"/>
        <v>Britain2002</v>
      </c>
      <c r="B254" s="39" t="s">
        <v>650</v>
      </c>
      <c r="C254" s="25">
        <v>251</v>
      </c>
      <c r="D254" s="40">
        <v>2002</v>
      </c>
      <c r="E254" s="25"/>
      <c r="F254" s="25"/>
      <c r="G254" s="25"/>
      <c r="H254" s="25"/>
      <c r="I254" s="25"/>
      <c r="J254" s="41">
        <v>5.9212453163918093E-2</v>
      </c>
      <c r="K254" s="41">
        <v>6.2533314862666861E-2</v>
      </c>
      <c r="L254" s="41">
        <v>6.4775460409888588E-2</v>
      </c>
      <c r="M254" s="41">
        <v>6.3323699750941098E-2</v>
      </c>
      <c r="N254" s="41">
        <v>6.1768831627199663E-2</v>
      </c>
      <c r="O254" s="41">
        <v>6.624603686584267E-2</v>
      </c>
      <c r="P254" s="41">
        <v>7.5102031180294973E-2</v>
      </c>
      <c r="Q254" s="41">
        <v>7.876165479521631E-2</v>
      </c>
      <c r="R254" s="41">
        <v>7.2021501744440899E-2</v>
      </c>
      <c r="S254" s="41">
        <v>6.4122084472608379E-2</v>
      </c>
      <c r="T254" s="41">
        <v>6.4957004689699976E-2</v>
      </c>
      <c r="U254" s="41">
        <v>5.9335870492410479E-2</v>
      </c>
      <c r="V254" s="41">
        <v>5.0352617445488281E-2</v>
      </c>
      <c r="W254" s="41">
        <v>4.4612399724896119E-2</v>
      </c>
      <c r="X254" s="41">
        <v>0.11287503877448757</v>
      </c>
      <c r="Y254" s="41"/>
      <c r="Z254" s="41"/>
      <c r="AA254" s="25"/>
      <c r="AB254" s="25"/>
      <c r="AC254" s="25"/>
      <c r="AD254" s="25"/>
      <c r="AE254" s="25"/>
      <c r="AF254" s="41">
        <v>0.6559913330641427</v>
      </c>
    </row>
    <row r="255" spans="1:32" x14ac:dyDescent="0.3">
      <c r="A255" s="1" t="str">
        <f t="shared" si="3"/>
        <v>Britain2003</v>
      </c>
      <c r="B255" s="39" t="s">
        <v>650</v>
      </c>
      <c r="C255" s="25">
        <v>252</v>
      </c>
      <c r="D255" s="40">
        <v>2003</v>
      </c>
      <c r="E255" s="25"/>
      <c r="F255" s="25"/>
      <c r="G255" s="25"/>
      <c r="H255" s="25"/>
      <c r="I255" s="25"/>
      <c r="J255" s="41">
        <v>5.8631855242643631E-2</v>
      </c>
      <c r="K255" s="41">
        <v>6.1425292872165325E-2</v>
      </c>
      <c r="L255" s="41">
        <v>6.4407151954541331E-2</v>
      </c>
      <c r="M255" s="41">
        <v>6.4190676021451509E-2</v>
      </c>
      <c r="N255" s="41">
        <v>6.2858459336814318E-2</v>
      </c>
      <c r="O255" s="41">
        <v>6.4983288137900413E-2</v>
      </c>
      <c r="P255" s="41">
        <v>7.3185530813654989E-2</v>
      </c>
      <c r="Q255" s="41">
        <v>7.8557189618848153E-2</v>
      </c>
      <c r="R255" s="41">
        <v>7.3855409197164101E-2</v>
      </c>
      <c r="S255" s="41">
        <v>6.4885670100303744E-2</v>
      </c>
      <c r="T255" s="41">
        <v>6.334675775869858E-2</v>
      </c>
      <c r="U255" s="41">
        <v>6.1226150732023595E-2</v>
      </c>
      <c r="V255" s="41">
        <v>5.0922384659032351E-2</v>
      </c>
      <c r="W255" s="41">
        <v>4.4754647650522922E-2</v>
      </c>
      <c r="X255" s="41">
        <v>0.112769535904235</v>
      </c>
      <c r="Y255" s="41"/>
      <c r="Z255" s="41"/>
      <c r="AA255" s="25"/>
      <c r="AB255" s="25"/>
      <c r="AC255" s="25"/>
      <c r="AD255" s="25"/>
      <c r="AE255" s="25"/>
      <c r="AF255" s="41">
        <v>0.65801151637589184</v>
      </c>
    </row>
    <row r="256" spans="1:32" x14ac:dyDescent="0.3">
      <c r="A256" s="1" t="str">
        <f t="shared" si="3"/>
        <v>Britain2004</v>
      </c>
      <c r="B256" s="39" t="s">
        <v>650</v>
      </c>
      <c r="C256" s="25">
        <v>253</v>
      </c>
      <c r="D256" s="40">
        <v>2004</v>
      </c>
      <c r="E256" s="25"/>
      <c r="F256" s="25"/>
      <c r="G256" s="25"/>
      <c r="H256" s="25"/>
      <c r="I256" s="25"/>
      <c r="J256" s="41">
        <v>5.8006952685704861E-2</v>
      </c>
      <c r="K256" s="41">
        <v>6.0275406506000891E-2</v>
      </c>
      <c r="L256" s="41">
        <v>6.3987720796295486E-2</v>
      </c>
      <c r="M256" s="41">
        <v>6.499546354017377E-2</v>
      </c>
      <c r="N256" s="41">
        <v>6.3884997526828163E-2</v>
      </c>
      <c r="O256" s="41">
        <v>6.3677074641264764E-2</v>
      </c>
      <c r="P256" s="41">
        <v>7.122458147987476E-2</v>
      </c>
      <c r="Q256" s="41">
        <v>7.828814134411749E-2</v>
      </c>
      <c r="R256" s="41">
        <v>7.5610147914757397E-2</v>
      </c>
      <c r="S256" s="41">
        <v>6.5587420667094359E-2</v>
      </c>
      <c r="T256" s="41">
        <v>6.1697594765624815E-2</v>
      </c>
      <c r="U256" s="41">
        <v>6.3047430927390458E-2</v>
      </c>
      <c r="V256" s="41">
        <v>5.1443892218032257E-2</v>
      </c>
      <c r="W256" s="41">
        <v>4.4857745917010708E-2</v>
      </c>
      <c r="X256" s="41">
        <v>0.11341542906982971</v>
      </c>
      <c r="Y256" s="41"/>
      <c r="Z256" s="41"/>
      <c r="AA256" s="25"/>
      <c r="AB256" s="25"/>
      <c r="AC256" s="25"/>
      <c r="AD256" s="25"/>
      <c r="AE256" s="25"/>
      <c r="AF256" s="41">
        <v>0.65945674502515828</v>
      </c>
    </row>
    <row r="257" spans="1:32" x14ac:dyDescent="0.3">
      <c r="A257" s="1" t="str">
        <f t="shared" si="3"/>
        <v>Britain2005</v>
      </c>
      <c r="B257" s="39" t="s">
        <v>650</v>
      </c>
      <c r="C257" s="25">
        <v>254</v>
      </c>
      <c r="D257" s="40">
        <v>2005</v>
      </c>
      <c r="E257" s="25"/>
      <c r="F257" s="25"/>
      <c r="G257" s="25"/>
      <c r="H257" s="25"/>
      <c r="I257" s="25"/>
      <c r="J257" s="41">
        <v>5.7325349810592965E-2</v>
      </c>
      <c r="K257" s="41">
        <v>5.9072102493518852E-2</v>
      </c>
      <c r="L257" s="41">
        <v>6.3502777577921762E-2</v>
      </c>
      <c r="M257" s="41">
        <v>6.5720182882541195E-2</v>
      </c>
      <c r="N257" s="41">
        <v>6.4830247833200891E-2</v>
      </c>
      <c r="O257" s="41">
        <v>6.2315433519594711E-2</v>
      </c>
      <c r="P257" s="41">
        <v>6.920712787766925E-2</v>
      </c>
      <c r="Q257" s="41">
        <v>7.7936257511458398E-2</v>
      </c>
      <c r="R257" s="41">
        <v>7.7262748261867145E-2</v>
      </c>
      <c r="S257" s="41">
        <v>6.6209586538531151E-2</v>
      </c>
      <c r="T257" s="41">
        <v>5.9998941704246793E-2</v>
      </c>
      <c r="U257" s="41">
        <v>6.4779608414627113E-2</v>
      </c>
      <c r="V257" s="41">
        <v>5.1903294754367425E-2</v>
      </c>
      <c r="W257" s="41">
        <v>4.4910554078614037E-2</v>
      </c>
      <c r="X257" s="41">
        <v>0.1150257867412483</v>
      </c>
      <c r="Y257" s="41"/>
      <c r="Z257" s="41"/>
      <c r="AA257" s="25"/>
      <c r="AB257" s="25"/>
      <c r="AC257" s="25"/>
      <c r="AD257" s="25"/>
      <c r="AE257" s="25"/>
      <c r="AF257" s="41">
        <v>0.66016342929810401</v>
      </c>
    </row>
    <row r="258" spans="1:32" x14ac:dyDescent="0.3">
      <c r="A258" s="1" t="str">
        <f t="shared" si="3"/>
        <v>Britain2006</v>
      </c>
      <c r="B258" s="39" t="s">
        <v>650</v>
      </c>
      <c r="C258" s="25">
        <v>255</v>
      </c>
      <c r="D258" s="40">
        <v>2006</v>
      </c>
      <c r="E258" s="25"/>
      <c r="F258" s="25"/>
      <c r="G258" s="25"/>
      <c r="H258" s="25"/>
      <c r="I258" s="25"/>
      <c r="J258" s="41">
        <v>5.8567082475595174E-2</v>
      </c>
      <c r="K258" s="41">
        <v>5.8302355279613714E-2</v>
      </c>
      <c r="L258" s="41">
        <v>6.2607046959670301E-2</v>
      </c>
      <c r="M258" s="41">
        <v>6.5604188702671193E-2</v>
      </c>
      <c r="N258" s="41">
        <v>6.5612610956349543E-2</v>
      </c>
      <c r="O258" s="41">
        <v>6.3465101151959191E-2</v>
      </c>
      <c r="P258" s="41">
        <v>6.8010463512498592E-2</v>
      </c>
      <c r="Q258" s="41">
        <v>7.5795778485494777E-2</v>
      </c>
      <c r="R258" s="41">
        <v>7.6931575784206951E-2</v>
      </c>
      <c r="S258" s="41">
        <v>6.8047664547637762E-2</v>
      </c>
      <c r="T258" s="41">
        <v>6.0703970479242392E-2</v>
      </c>
      <c r="U258" s="41">
        <v>6.2983436619160948E-2</v>
      </c>
      <c r="V258" s="41">
        <v>5.3922931762102659E-2</v>
      </c>
      <c r="W258" s="41">
        <v>4.531608760924568E-2</v>
      </c>
      <c r="X258" s="41">
        <v>0.11412970567455116</v>
      </c>
      <c r="Y258" s="41"/>
      <c r="Z258" s="41"/>
      <c r="AA258" s="25"/>
      <c r="AB258" s="25"/>
      <c r="AC258" s="25"/>
      <c r="AD258" s="25"/>
      <c r="AE258" s="25"/>
      <c r="AF258" s="41">
        <v>0.66107772200132398</v>
      </c>
    </row>
    <row r="259" spans="1:32" x14ac:dyDescent="0.3">
      <c r="A259" s="1" t="str">
        <f t="shared" si="3"/>
        <v>Britain2007</v>
      </c>
      <c r="B259" s="39" t="s">
        <v>650</v>
      </c>
      <c r="C259" s="25">
        <v>256</v>
      </c>
      <c r="D259" s="40">
        <v>2007</v>
      </c>
      <c r="E259" s="25"/>
      <c r="F259" s="25"/>
      <c r="G259" s="25"/>
      <c r="H259" s="25"/>
      <c r="I259" s="25"/>
      <c r="J259" s="41">
        <v>5.9728269739150859E-2</v>
      </c>
      <c r="K259" s="41">
        <v>5.7483319384443503E-2</v>
      </c>
      <c r="L259" s="41">
        <v>6.1659453471703707E-2</v>
      </c>
      <c r="M259" s="41">
        <v>6.5421179614932143E-2</v>
      </c>
      <c r="N259" s="41">
        <v>6.6314114608526778E-2</v>
      </c>
      <c r="O259" s="41">
        <v>6.4530504570428152E-2</v>
      </c>
      <c r="P259" s="41">
        <v>6.6760904254362347E-2</v>
      </c>
      <c r="Q259" s="41">
        <v>7.3608775666856696E-2</v>
      </c>
      <c r="R259" s="41">
        <v>7.6524822973380022E-2</v>
      </c>
      <c r="S259" s="41">
        <v>6.9786070144764289E-2</v>
      </c>
      <c r="T259" s="41">
        <v>6.1334478679457134E-2</v>
      </c>
      <c r="U259" s="41">
        <v>6.1148875045746794E-2</v>
      </c>
      <c r="V259" s="41">
        <v>5.5854913230710054E-2</v>
      </c>
      <c r="W259" s="41">
        <v>4.566785093231894E-2</v>
      </c>
      <c r="X259" s="41">
        <v>0.11417646768321854</v>
      </c>
      <c r="Y259" s="41"/>
      <c r="Z259" s="41"/>
      <c r="AA259" s="25"/>
      <c r="AB259" s="25"/>
      <c r="AC259" s="25"/>
      <c r="AD259" s="25"/>
      <c r="AE259" s="25"/>
      <c r="AF259" s="41">
        <v>0.66128463878916444</v>
      </c>
    </row>
    <row r="260" spans="1:32" x14ac:dyDescent="0.3">
      <c r="A260" s="1" t="str">
        <f t="shared" si="3"/>
        <v>Britain2008</v>
      </c>
      <c r="B260" s="39" t="s">
        <v>650</v>
      </c>
      <c r="C260" s="25">
        <v>257</v>
      </c>
      <c r="D260" s="40">
        <v>2008</v>
      </c>
      <c r="E260" s="25"/>
      <c r="F260" s="25"/>
      <c r="G260" s="25"/>
      <c r="H260" s="25"/>
      <c r="I260" s="25"/>
      <c r="J260" s="41">
        <v>6.083614390881318E-2</v>
      </c>
      <c r="K260" s="41">
        <v>5.6645646382649135E-2</v>
      </c>
      <c r="L260" s="41">
        <v>6.0693033933423492E-2</v>
      </c>
      <c r="M260" s="41">
        <v>6.5204321245616356E-2</v>
      </c>
      <c r="N260" s="41">
        <v>6.6966342149619329E-2</v>
      </c>
      <c r="O260" s="41">
        <v>6.5541499526176356E-2</v>
      </c>
      <c r="P260" s="41">
        <v>6.5494733149596321E-2</v>
      </c>
      <c r="Q260" s="41">
        <v>7.1417110366379308E-2</v>
      </c>
      <c r="R260" s="41">
        <v>7.6081726553024642E-2</v>
      </c>
      <c r="S260" s="41">
        <v>7.1455745715405597E-2</v>
      </c>
      <c r="T260" s="41">
        <v>6.1919720043663744E-2</v>
      </c>
      <c r="U260" s="41">
        <v>5.9310739797067961E-2</v>
      </c>
      <c r="V260" s="41">
        <v>5.772276438078236E-2</v>
      </c>
      <c r="W260" s="41">
        <v>4.5987895532506116E-2</v>
      </c>
      <c r="X260" s="41">
        <v>0.11472257731527602</v>
      </c>
      <c r="Y260" s="41"/>
      <c r="Z260" s="41"/>
      <c r="AA260" s="25"/>
      <c r="AB260" s="25"/>
      <c r="AC260" s="25"/>
      <c r="AD260" s="25"/>
      <c r="AE260" s="25"/>
      <c r="AF260" s="41">
        <v>0.66111470292733199</v>
      </c>
    </row>
    <row r="261" spans="1:32" x14ac:dyDescent="0.3">
      <c r="A261" s="1" t="str">
        <f t="shared" ref="A261:A324" si="4">CONCATENATE(B261,D261)</f>
        <v>Britain2009</v>
      </c>
      <c r="B261" s="39" t="s">
        <v>650</v>
      </c>
      <c r="C261" s="25">
        <v>258</v>
      </c>
      <c r="D261" s="40">
        <v>2009</v>
      </c>
      <c r="E261" s="25"/>
      <c r="F261" s="25"/>
      <c r="G261" s="25"/>
      <c r="H261" s="25"/>
      <c r="I261" s="25"/>
      <c r="J261" s="41">
        <v>6.1931094699546288E-2</v>
      </c>
      <c r="K261" s="41">
        <v>5.5828065190165845E-2</v>
      </c>
      <c r="L261" s="41">
        <v>5.9749325808176788E-2</v>
      </c>
      <c r="M261" s="41">
        <v>6.4997745783090782E-2</v>
      </c>
      <c r="N261" s="41">
        <v>6.7614093493975777E-2</v>
      </c>
      <c r="O261" s="41">
        <v>6.6541709184354064E-2</v>
      </c>
      <c r="P261" s="41">
        <v>6.4256907826410969E-2</v>
      </c>
      <c r="Q261" s="41">
        <v>6.9270292018323562E-2</v>
      </c>
      <c r="R261" s="41">
        <v>7.565389487088349E-2</v>
      </c>
      <c r="S261" s="41">
        <v>7.310391043150527E-2</v>
      </c>
      <c r="T261" s="41">
        <v>6.2501129037058845E-2</v>
      </c>
      <c r="U261" s="41">
        <v>5.7510158440623196E-2</v>
      </c>
      <c r="V261" s="41">
        <v>5.9564318018865733E-2</v>
      </c>
      <c r="W261" s="41">
        <v>4.6307063622274894E-2</v>
      </c>
      <c r="X261" s="41">
        <v>0.11517029157474457</v>
      </c>
      <c r="Y261" s="41"/>
      <c r="Z261" s="41"/>
      <c r="AA261" s="25"/>
      <c r="AB261" s="25"/>
      <c r="AC261" s="25"/>
      <c r="AD261" s="25"/>
      <c r="AE261" s="25"/>
      <c r="AF261" s="41">
        <v>0.66101415910509165</v>
      </c>
    </row>
    <row r="262" spans="1:32" x14ac:dyDescent="0.3">
      <c r="A262" s="1" t="str">
        <f t="shared" si="4"/>
        <v>Britain2010</v>
      </c>
      <c r="B262" s="39" t="s">
        <v>650</v>
      </c>
      <c r="C262" s="25">
        <v>259</v>
      </c>
      <c r="D262" s="40">
        <v>2010</v>
      </c>
      <c r="E262" s="25"/>
      <c r="F262" s="25"/>
      <c r="G262" s="25"/>
      <c r="H262" s="25"/>
      <c r="I262" s="25"/>
      <c r="J262" s="41">
        <v>6.304368706738385E-2</v>
      </c>
      <c r="K262" s="41">
        <v>5.505594013867187E-2</v>
      </c>
      <c r="L262" s="41">
        <v>5.8855391653040844E-2</v>
      </c>
      <c r="M262" s="41">
        <v>6.4831887476703973E-2</v>
      </c>
      <c r="N262" s="41">
        <v>6.8290074137210444E-2</v>
      </c>
      <c r="O262" s="41">
        <v>6.7563760226864028E-2</v>
      </c>
      <c r="P262" s="41">
        <v>6.3076262131460906E-2</v>
      </c>
      <c r="Q262" s="41">
        <v>6.7198418844975946E-2</v>
      </c>
      <c r="R262" s="41">
        <v>7.5276524505026449E-2</v>
      </c>
      <c r="S262" s="41">
        <v>7.4767074738836647E-2</v>
      </c>
      <c r="T262" s="41">
        <v>6.3108916919140681E-2</v>
      </c>
      <c r="U262" s="41">
        <v>5.5772097262029995E-2</v>
      </c>
      <c r="V262" s="41">
        <v>6.1409927221279734E-2</v>
      </c>
      <c r="W262" s="41">
        <v>4.6647603371377223E-2</v>
      </c>
      <c r="X262" s="41">
        <v>0.11510243430599754</v>
      </c>
      <c r="Y262" s="41"/>
      <c r="Z262" s="41"/>
      <c r="AA262" s="25"/>
      <c r="AB262" s="25"/>
      <c r="AC262" s="25"/>
      <c r="AD262" s="25"/>
      <c r="AE262" s="25"/>
      <c r="AF262" s="41">
        <v>0.66129494346352891</v>
      </c>
    </row>
    <row r="263" spans="1:32" x14ac:dyDescent="0.3">
      <c r="A263" s="1" t="str">
        <f t="shared" si="4"/>
        <v>Britain2011</v>
      </c>
      <c r="B263" s="39" t="s">
        <v>650</v>
      </c>
      <c r="C263" s="25">
        <v>260</v>
      </c>
      <c r="D263" s="40">
        <v>2011</v>
      </c>
      <c r="E263" s="25"/>
      <c r="F263" s="25"/>
      <c r="G263" s="25"/>
      <c r="H263" s="25"/>
      <c r="I263" s="25"/>
      <c r="J263" s="41">
        <v>6.2924486806757343E-2</v>
      </c>
      <c r="K263" s="41">
        <v>5.6319396379153251E-2</v>
      </c>
      <c r="L263" s="41">
        <v>5.7736736239587562E-2</v>
      </c>
      <c r="M263" s="41">
        <v>6.3471774512158644E-2</v>
      </c>
      <c r="N263" s="41">
        <v>6.7629254319511917E-2</v>
      </c>
      <c r="O263" s="41">
        <v>6.7710188446443609E-2</v>
      </c>
      <c r="P263" s="41">
        <v>6.3869485590813985E-2</v>
      </c>
      <c r="Q263" s="41">
        <v>6.6121589047748619E-2</v>
      </c>
      <c r="R263" s="41">
        <v>7.3241062855920303E-2</v>
      </c>
      <c r="S263" s="41">
        <v>7.4328023283926042E-2</v>
      </c>
      <c r="T263" s="41">
        <v>6.4854889695232704E-2</v>
      </c>
      <c r="U263" s="41">
        <v>5.6622456862903507E-2</v>
      </c>
      <c r="V263" s="41">
        <v>5.9529201867953685E-2</v>
      </c>
      <c r="W263" s="41">
        <v>4.8647587762637154E-2</v>
      </c>
      <c r="X263" s="41">
        <v>0.11699386632925179</v>
      </c>
      <c r="Y263" s="41"/>
      <c r="Z263" s="41"/>
      <c r="AA263" s="25"/>
      <c r="AB263" s="25"/>
      <c r="AC263" s="25"/>
      <c r="AD263" s="25"/>
      <c r="AE263" s="25"/>
      <c r="AF263" s="41">
        <v>0.65737792648261295</v>
      </c>
    </row>
    <row r="264" spans="1:32" x14ac:dyDescent="0.3">
      <c r="A264" s="1" t="str">
        <f t="shared" si="4"/>
        <v>Britain2012</v>
      </c>
      <c r="B264" s="39" t="s">
        <v>650</v>
      </c>
      <c r="C264" s="25">
        <v>261</v>
      </c>
      <c r="D264" s="40">
        <v>2012</v>
      </c>
      <c r="E264" s="25"/>
      <c r="F264" s="25"/>
      <c r="G264" s="25"/>
      <c r="H264" s="25"/>
      <c r="I264" s="25"/>
      <c r="J264" s="41">
        <v>6.2845938684834249E-2</v>
      </c>
      <c r="K264" s="41">
        <v>5.76007656994868E-2</v>
      </c>
      <c r="L264" s="41">
        <v>5.6668988274188439E-2</v>
      </c>
      <c r="M264" s="41">
        <v>6.2169382886645419E-2</v>
      </c>
      <c r="N264" s="41">
        <v>6.7019307932772137E-2</v>
      </c>
      <c r="O264" s="41">
        <v>6.7896657246953082E-2</v>
      </c>
      <c r="P264" s="41">
        <v>6.4691646551189058E-2</v>
      </c>
      <c r="Q264" s="41">
        <v>6.510030568269308E-2</v>
      </c>
      <c r="R264" s="41">
        <v>7.1278489306422402E-2</v>
      </c>
      <c r="S264" s="41">
        <v>7.3941012083506272E-2</v>
      </c>
      <c r="T264" s="41">
        <v>6.6617566749152451E-2</v>
      </c>
      <c r="U264" s="41">
        <v>5.7496486837039035E-2</v>
      </c>
      <c r="V264" s="41">
        <v>5.7710770194108044E-2</v>
      </c>
      <c r="W264" s="41">
        <v>5.0650795172335707E-2</v>
      </c>
      <c r="X264" s="41">
        <v>0.11831188669867376</v>
      </c>
      <c r="Y264" s="41"/>
      <c r="Z264" s="41"/>
      <c r="AA264" s="25"/>
      <c r="AB264" s="25"/>
      <c r="AC264" s="25"/>
      <c r="AD264" s="25"/>
      <c r="AE264" s="25"/>
      <c r="AF264" s="41">
        <v>0.65392162547048094</v>
      </c>
    </row>
    <row r="265" spans="1:32" x14ac:dyDescent="0.3">
      <c r="A265" s="1" t="str">
        <f t="shared" si="4"/>
        <v>Britain2013</v>
      </c>
      <c r="B265" s="39" t="s">
        <v>650</v>
      </c>
      <c r="C265" s="25">
        <v>262</v>
      </c>
      <c r="D265" s="40">
        <v>2013</v>
      </c>
      <c r="E265" s="25"/>
      <c r="F265" s="25"/>
      <c r="G265" s="25"/>
      <c r="H265" s="25"/>
      <c r="I265" s="25"/>
      <c r="J265" s="41">
        <v>6.2794823425619262E-2</v>
      </c>
      <c r="K265" s="41">
        <v>5.8890546252564319E-2</v>
      </c>
      <c r="L265" s="41">
        <v>5.5638302127283379E-2</v>
      </c>
      <c r="M265" s="41">
        <v>6.090927003889289E-2</v>
      </c>
      <c r="N265" s="41">
        <v>6.64451214899624E-2</v>
      </c>
      <c r="O265" s="41">
        <v>6.8109409060221629E-2</v>
      </c>
      <c r="P265" s="41">
        <v>6.5530881757537809E-2</v>
      </c>
      <c r="Q265" s="41">
        <v>6.4119059747242982E-2</v>
      </c>
      <c r="R265" s="41">
        <v>6.9370192039627951E-2</v>
      </c>
      <c r="S265" s="41">
        <v>7.3589919039839705E-2</v>
      </c>
      <c r="T265" s="41">
        <v>6.8386501058999405E-2</v>
      </c>
      <c r="U265" s="41">
        <v>5.8383920208211766E-2</v>
      </c>
      <c r="V265" s="41">
        <v>5.5939119940826489E-2</v>
      </c>
      <c r="W265" s="41">
        <v>5.2650563154275611E-2</v>
      </c>
      <c r="X265" s="41">
        <v>0.11924237065889443</v>
      </c>
      <c r="Y265" s="41"/>
      <c r="Z265" s="41"/>
      <c r="AA265" s="25"/>
      <c r="AB265" s="25"/>
      <c r="AC265" s="25"/>
      <c r="AD265" s="25"/>
      <c r="AE265" s="25"/>
      <c r="AF265" s="41">
        <v>0.65078339438136301</v>
      </c>
    </row>
    <row r="266" spans="1:32" x14ac:dyDescent="0.3">
      <c r="A266" s="1" t="str">
        <f t="shared" si="4"/>
        <v>Britain2014</v>
      </c>
      <c r="B266" s="39" t="s">
        <v>650</v>
      </c>
      <c r="C266" s="25">
        <v>263</v>
      </c>
      <c r="D266" s="40">
        <v>2014</v>
      </c>
      <c r="E266" s="25"/>
      <c r="F266" s="25"/>
      <c r="G266" s="25"/>
      <c r="H266" s="25"/>
      <c r="I266" s="25"/>
      <c r="J266" s="41">
        <v>6.2750356171613259E-2</v>
      </c>
      <c r="K266" s="41">
        <v>6.0170808172712316E-2</v>
      </c>
      <c r="L266" s="41">
        <v>5.4625110607040291E-2</v>
      </c>
      <c r="M266" s="41">
        <v>5.9669861107216358E-2</v>
      </c>
      <c r="N266" s="41">
        <v>6.5884094329874757E-2</v>
      </c>
      <c r="O266" s="41">
        <v>6.8326213217232756E-2</v>
      </c>
      <c r="P266" s="41">
        <v>6.636654341519474E-2</v>
      </c>
      <c r="Q266" s="41">
        <v>6.315554276897789E-2</v>
      </c>
      <c r="R266" s="41">
        <v>6.7491046511259173E-2</v>
      </c>
      <c r="S266" s="41">
        <v>7.325004599623812E-2</v>
      </c>
      <c r="T266" s="41">
        <v>7.0141188398539361E-2</v>
      </c>
      <c r="U266" s="41">
        <v>5.9266524307869314E-2</v>
      </c>
      <c r="V266" s="41">
        <v>5.419371905591034E-2</v>
      </c>
      <c r="W266" s="41">
        <v>5.463185071141366E-2</v>
      </c>
      <c r="X266" s="41">
        <v>0.12007709522890786</v>
      </c>
      <c r="Y266" s="41"/>
      <c r="Z266" s="41"/>
      <c r="AA266" s="25"/>
      <c r="AB266" s="25"/>
      <c r="AC266" s="25"/>
      <c r="AD266" s="25"/>
      <c r="AE266" s="25"/>
      <c r="AF266" s="41">
        <v>0.64774477910831274</v>
      </c>
    </row>
    <row r="267" spans="1:32" x14ac:dyDescent="0.3">
      <c r="A267" s="1" t="str">
        <f t="shared" si="4"/>
        <v>Britain2015</v>
      </c>
      <c r="B267" s="39" t="s">
        <v>650</v>
      </c>
      <c r="C267" s="25">
        <v>264</v>
      </c>
      <c r="D267" s="40">
        <v>2015</v>
      </c>
      <c r="E267" s="25"/>
      <c r="F267" s="25"/>
      <c r="G267" s="25"/>
      <c r="H267" s="25"/>
      <c r="I267" s="25"/>
      <c r="J267" s="41">
        <v>6.2697909521645487E-2</v>
      </c>
      <c r="K267" s="41">
        <v>6.1427879833382291E-2</v>
      </c>
      <c r="L267" s="41">
        <v>5.3616419233569045E-2</v>
      </c>
      <c r="M267" s="41">
        <v>5.8436925999999084E-2</v>
      </c>
      <c r="N267" s="41">
        <v>6.5320730745701855E-2</v>
      </c>
      <c r="O267" s="41">
        <v>6.8531213624615062E-2</v>
      </c>
      <c r="P267" s="41">
        <v>6.7183397689065477E-2</v>
      </c>
      <c r="Q267" s="41">
        <v>6.2194786714405641E-2</v>
      </c>
      <c r="R267" s="41">
        <v>6.5624829543198177E-2</v>
      </c>
      <c r="S267" s="41">
        <v>7.2904240864790235E-2</v>
      </c>
      <c r="T267" s="41">
        <v>7.1865762013949896E-2</v>
      </c>
      <c r="U267" s="41">
        <v>6.013073157857407E-2</v>
      </c>
      <c r="V267" s="41">
        <v>5.2461477342244496E-2</v>
      </c>
      <c r="W267" s="41">
        <v>5.6582464161384981E-2</v>
      </c>
      <c r="X267" s="41">
        <v>0.12102123113347418</v>
      </c>
      <c r="Y267" s="41"/>
      <c r="Z267" s="41"/>
      <c r="AA267" s="25"/>
      <c r="AB267" s="25"/>
      <c r="AC267" s="25"/>
      <c r="AD267" s="25"/>
      <c r="AE267" s="25"/>
      <c r="AF267" s="41">
        <v>0.64465409611654401</v>
      </c>
    </row>
    <row r="268" spans="1:32" x14ac:dyDescent="0.3">
      <c r="A268" s="1" t="str">
        <f t="shared" si="4"/>
        <v>Canada1950</v>
      </c>
      <c r="B268" s="39" t="s">
        <v>94</v>
      </c>
      <c r="C268" s="25">
        <v>265</v>
      </c>
      <c r="D268" s="40">
        <v>1950</v>
      </c>
      <c r="E268" s="25"/>
      <c r="F268" s="25"/>
      <c r="G268" s="25"/>
      <c r="H268" s="25"/>
      <c r="I268" s="25"/>
      <c r="J268" s="41">
        <v>0.11909444254810568</v>
      </c>
      <c r="K268" s="41">
        <v>9.5799686059478667E-2</v>
      </c>
      <c r="L268" s="41">
        <v>8.1895628280329397E-2</v>
      </c>
      <c r="M268" s="41">
        <v>7.8474210921062298E-2</v>
      </c>
      <c r="N268" s="41">
        <v>8.0803686569924996E-2</v>
      </c>
      <c r="O268" s="41">
        <v>8.1094871026032841E-2</v>
      </c>
      <c r="P268" s="41">
        <v>7.5271181903876078E-2</v>
      </c>
      <c r="Q268" s="41">
        <v>7.0321046150042851E-2</v>
      </c>
      <c r="R268" s="41">
        <v>6.1367124124726828E-2</v>
      </c>
      <c r="S268" s="41">
        <v>5.3213959353707367E-2</v>
      </c>
      <c r="T268" s="41">
        <v>4.7754250801685404E-2</v>
      </c>
      <c r="U268" s="41">
        <v>4.1639377223420815E-2</v>
      </c>
      <c r="V268" s="41">
        <v>3.6543649241533652E-2</v>
      </c>
      <c r="W268" s="41">
        <v>3.0428775663269056E-2</v>
      </c>
      <c r="X268" s="41">
        <v>4.629811013280416E-2</v>
      </c>
      <c r="Y268" s="41"/>
      <c r="Z268" s="41"/>
      <c r="AA268" s="25"/>
      <c r="AB268" s="25"/>
      <c r="AC268" s="25"/>
      <c r="AD268" s="25"/>
      <c r="AE268" s="25"/>
      <c r="AF268" s="41">
        <v>0.62648335731601312</v>
      </c>
    </row>
    <row r="269" spans="1:32" x14ac:dyDescent="0.3">
      <c r="A269" s="1" t="str">
        <f t="shared" si="4"/>
        <v>Canada1951</v>
      </c>
      <c r="B269" s="39" t="s">
        <v>94</v>
      </c>
      <c r="C269" s="25">
        <v>266</v>
      </c>
      <c r="D269" s="40">
        <v>1951</v>
      </c>
      <c r="E269" s="25"/>
      <c r="F269" s="25"/>
      <c r="G269" s="25"/>
      <c r="H269" s="25"/>
      <c r="I269" s="25"/>
      <c r="J269" s="41">
        <v>0.12036636327646663</v>
      </c>
      <c r="K269" s="41">
        <v>9.9280879126615235E-2</v>
      </c>
      <c r="L269" s="41">
        <v>8.331378013352346E-2</v>
      </c>
      <c r="M269" s="41">
        <v>7.7338500995106793E-2</v>
      </c>
      <c r="N269" s="41">
        <v>7.8903281802814945E-2</v>
      </c>
      <c r="O269" s="41">
        <v>8.0125353244831166E-2</v>
      </c>
      <c r="P269" s="41">
        <v>7.5480103041178595E-2</v>
      </c>
      <c r="Q269" s="41">
        <v>7.0369150511695261E-2</v>
      </c>
      <c r="R269" s="41">
        <v>6.2012636317433888E-2</v>
      </c>
      <c r="S269" s="41">
        <v>5.3590178832700203E-2</v>
      </c>
      <c r="T269" s="41">
        <v>4.7458034379305403E-2</v>
      </c>
      <c r="U269" s="41">
        <v>4.125057074492372E-2</v>
      </c>
      <c r="V269" s="41">
        <v>3.5887504632980696E-2</v>
      </c>
      <c r="W269" s="41">
        <v>3.0218722078888826E-2</v>
      </c>
      <c r="X269" s="41">
        <v>4.4404940881535127E-2</v>
      </c>
      <c r="Y269" s="41"/>
      <c r="Z269" s="41"/>
      <c r="AA269" s="25"/>
      <c r="AB269" s="25"/>
      <c r="AC269" s="25"/>
      <c r="AD269" s="25"/>
      <c r="AE269" s="25"/>
      <c r="AF269" s="41">
        <v>0.62241531450297072</v>
      </c>
    </row>
    <row r="270" spans="1:32" x14ac:dyDescent="0.3">
      <c r="A270" s="1" t="str">
        <f t="shared" si="4"/>
        <v>Canada1952</v>
      </c>
      <c r="B270" s="39" t="s">
        <v>94</v>
      </c>
      <c r="C270" s="25">
        <v>267</v>
      </c>
      <c r="D270" s="40">
        <v>1952</v>
      </c>
      <c r="E270" s="25"/>
      <c r="F270" s="25"/>
      <c r="G270" s="25"/>
      <c r="H270" s="25"/>
      <c r="I270" s="25"/>
      <c r="J270" s="41">
        <v>0.12141907704707601</v>
      </c>
      <c r="K270" s="41">
        <v>0.10245623087171168</v>
      </c>
      <c r="L270" s="41">
        <v>8.4552556962860959E-2</v>
      </c>
      <c r="M270" s="41">
        <v>7.6162347028073132E-2</v>
      </c>
      <c r="N270" s="41">
        <v>7.6999746642215233E-2</v>
      </c>
      <c r="O270" s="41">
        <v>7.9103286076018242E-2</v>
      </c>
      <c r="P270" s="41">
        <v>7.5581826934052465E-2</v>
      </c>
      <c r="Q270" s="41">
        <v>7.0324856608401751E-2</v>
      </c>
      <c r="R270" s="41">
        <v>6.2545716095511392E-2</v>
      </c>
      <c r="S270" s="41">
        <v>5.3878573465160402E-2</v>
      </c>
      <c r="T270" s="41">
        <v>4.7116399637413174E-2</v>
      </c>
      <c r="U270" s="41">
        <v>4.082903860008396E-2</v>
      </c>
      <c r="V270" s="41">
        <v>3.5219231823892243E-2</v>
      </c>
      <c r="W270" s="41">
        <v>2.9980850736633098E-2</v>
      </c>
      <c r="X270" s="41">
        <v>4.3830261470896303E-2</v>
      </c>
      <c r="Y270" s="41"/>
      <c r="Z270" s="41"/>
      <c r="AA270" s="25"/>
      <c r="AB270" s="25"/>
      <c r="AC270" s="25"/>
      <c r="AD270" s="25"/>
      <c r="AE270" s="25"/>
      <c r="AF270" s="41">
        <v>0.61776102291082191</v>
      </c>
    </row>
    <row r="271" spans="1:32" x14ac:dyDescent="0.3">
      <c r="A271" s="1" t="str">
        <f t="shared" si="4"/>
        <v>Canada1953</v>
      </c>
      <c r="B271" s="39" t="s">
        <v>94</v>
      </c>
      <c r="C271" s="25">
        <v>268</v>
      </c>
      <c r="D271" s="40">
        <v>1953</v>
      </c>
      <c r="E271" s="25"/>
      <c r="F271" s="25"/>
      <c r="G271" s="25"/>
      <c r="H271" s="25"/>
      <c r="I271" s="25"/>
      <c r="J271" s="41">
        <v>0.12226104602524518</v>
      </c>
      <c r="K271" s="41">
        <v>0.10533356627615148</v>
      </c>
      <c r="L271" s="41">
        <v>8.5618002896106382E-2</v>
      </c>
      <c r="M271" s="41">
        <v>7.4950507490567489E-2</v>
      </c>
      <c r="N271" s="41">
        <v>7.509767807526517E-2</v>
      </c>
      <c r="O271" s="41">
        <v>7.803367143639485E-2</v>
      </c>
      <c r="P271" s="41">
        <v>7.558145551184145E-2</v>
      </c>
      <c r="Q271" s="41">
        <v>7.0192869933913687E-2</v>
      </c>
      <c r="R271" s="41">
        <v>6.2970719759710525E-2</v>
      </c>
      <c r="S271" s="41">
        <v>5.4082844769369809E-2</v>
      </c>
      <c r="T271" s="41">
        <v>4.6732405817746882E-2</v>
      </c>
      <c r="U271" s="41">
        <v>4.0377394243400609E-2</v>
      </c>
      <c r="V271" s="41">
        <v>3.4540994016281357E-2</v>
      </c>
      <c r="W271" s="41">
        <v>2.971710214654567E-2</v>
      </c>
      <c r="X271" s="41">
        <v>4.4509741601459485E-2</v>
      </c>
      <c r="Y271" s="41"/>
      <c r="Z271" s="41"/>
      <c r="AA271" s="25"/>
      <c r="AB271" s="25"/>
      <c r="AC271" s="25"/>
      <c r="AD271" s="25"/>
      <c r="AE271" s="25"/>
      <c r="AF271" s="41">
        <v>0.61256054105449187</v>
      </c>
    </row>
    <row r="272" spans="1:32" x14ac:dyDescent="0.3">
      <c r="A272" s="1" t="str">
        <f t="shared" si="4"/>
        <v>Canada1954</v>
      </c>
      <c r="B272" s="39" t="s">
        <v>94</v>
      </c>
      <c r="C272" s="25">
        <v>269</v>
      </c>
      <c r="D272" s="40">
        <v>1954</v>
      </c>
      <c r="E272" s="25"/>
      <c r="F272" s="25"/>
      <c r="G272" s="25"/>
      <c r="H272" s="25"/>
      <c r="I272" s="25"/>
      <c r="J272" s="41">
        <v>0.12291516235577568</v>
      </c>
      <c r="K272" s="41">
        <v>0.10793387288967295</v>
      </c>
      <c r="L272" s="41">
        <v>8.6526428727166066E-2</v>
      </c>
      <c r="M272" s="41">
        <v>7.3716000395281922E-2</v>
      </c>
      <c r="N272" s="41">
        <v>7.3209715360415026E-2</v>
      </c>
      <c r="O272" s="41">
        <v>7.6930175748826574E-2</v>
      </c>
      <c r="P272" s="41">
        <v>7.5492834469420289E-2</v>
      </c>
      <c r="Q272" s="41">
        <v>6.9985971674599329E-2</v>
      </c>
      <c r="R272" s="41">
        <v>6.3299432854097573E-2</v>
      </c>
      <c r="S272" s="41">
        <v>5.4213020356496187E-2</v>
      </c>
      <c r="T272" s="41">
        <v>4.6314388209723202E-2</v>
      </c>
      <c r="U272" s="41">
        <v>3.9902769012616079E-2</v>
      </c>
      <c r="V272" s="41">
        <v>3.3858720175429881E-2</v>
      </c>
      <c r="W272" s="41">
        <v>2.9432765211426157E-2</v>
      </c>
      <c r="X272" s="41">
        <v>4.6268742559053111E-2</v>
      </c>
      <c r="Y272" s="41"/>
      <c r="Z272" s="41"/>
      <c r="AA272" s="25"/>
      <c r="AB272" s="25"/>
      <c r="AC272" s="25"/>
      <c r="AD272" s="25"/>
      <c r="AE272" s="25"/>
      <c r="AF272" s="41">
        <v>0.60692302825690603</v>
      </c>
    </row>
    <row r="273" spans="1:32" x14ac:dyDescent="0.3">
      <c r="A273" s="1" t="str">
        <f t="shared" si="4"/>
        <v>Canada1955</v>
      </c>
      <c r="B273" s="39" t="s">
        <v>94</v>
      </c>
      <c r="C273" s="25">
        <v>270</v>
      </c>
      <c r="D273" s="40">
        <v>1955</v>
      </c>
      <c r="E273" s="25"/>
      <c r="F273" s="25"/>
      <c r="G273" s="25"/>
      <c r="H273" s="25"/>
      <c r="I273" s="25"/>
      <c r="J273" s="41">
        <v>0.12341696486646822</v>
      </c>
      <c r="K273" s="41">
        <v>0.11029075004998774</v>
      </c>
      <c r="L273" s="41">
        <v>8.7303381027081864E-2</v>
      </c>
      <c r="M273" s="41">
        <v>7.2478218628895724E-2</v>
      </c>
      <c r="N273" s="41">
        <v>7.1354336615978106E-2</v>
      </c>
      <c r="O273" s="41">
        <v>7.5813255718972419E-2</v>
      </c>
      <c r="P273" s="41">
        <v>7.5337212271777212E-2</v>
      </c>
      <c r="Q273" s="41">
        <v>6.9723713027027456E-2</v>
      </c>
      <c r="R273" s="41">
        <v>6.355014771329448E-2</v>
      </c>
      <c r="S273" s="41">
        <v>5.428458805208488E-2</v>
      </c>
      <c r="T273" s="41">
        <v>4.5874953237788209E-2</v>
      </c>
      <c r="U273" s="41">
        <v>3.941588897014324E-2</v>
      </c>
      <c r="V273" s="41">
        <v>3.3181181627544881E-2</v>
      </c>
      <c r="W273" s="41">
        <v>2.9135829241626561E-2</v>
      </c>
      <c r="X273" s="41">
        <v>4.8839578951328844E-2</v>
      </c>
      <c r="Y273" s="41"/>
      <c r="Z273" s="41"/>
      <c r="AA273" s="25"/>
      <c r="AB273" s="25"/>
      <c r="AC273" s="25"/>
      <c r="AD273" s="25"/>
      <c r="AE273" s="25"/>
      <c r="AF273" s="41">
        <v>0.60101349586350661</v>
      </c>
    </row>
    <row r="274" spans="1:32" x14ac:dyDescent="0.3">
      <c r="A274" s="1" t="str">
        <f t="shared" si="4"/>
        <v>Canada1956</v>
      </c>
      <c r="B274" s="39" t="s">
        <v>94</v>
      </c>
      <c r="C274" s="25">
        <v>271</v>
      </c>
      <c r="D274" s="40">
        <v>1956</v>
      </c>
      <c r="E274" s="25"/>
      <c r="F274" s="25"/>
      <c r="G274" s="25"/>
      <c r="H274" s="25"/>
      <c r="I274" s="25"/>
      <c r="J274" s="41">
        <v>0.12352608578446631</v>
      </c>
      <c r="K274" s="41">
        <v>0.11096173309379828</v>
      </c>
      <c r="L274" s="41">
        <v>8.9966942258085048E-2</v>
      </c>
      <c r="M274" s="41">
        <v>7.3452968579537051E-2</v>
      </c>
      <c r="N274" s="41">
        <v>7.0085800290787467E-2</v>
      </c>
      <c r="O274" s="41">
        <v>7.4015974457286263E-2</v>
      </c>
      <c r="P274" s="41">
        <v>7.4351478486938391E-2</v>
      </c>
      <c r="Q274" s="41">
        <v>6.9675142270559196E-2</v>
      </c>
      <c r="R274" s="41">
        <v>6.3092807389742683E-2</v>
      </c>
      <c r="S274" s="41">
        <v>5.4521593049485992E-2</v>
      </c>
      <c r="T274" s="41">
        <v>4.6066441493162309E-2</v>
      </c>
      <c r="U274" s="41">
        <v>3.9219256482371671E-2</v>
      </c>
      <c r="V274" s="41">
        <v>3.288107625855273E-2</v>
      </c>
      <c r="W274" s="41">
        <v>2.8613358186033139E-2</v>
      </c>
      <c r="X274" s="41">
        <v>4.9569341919193488E-2</v>
      </c>
      <c r="Y274" s="41"/>
      <c r="Z274" s="41"/>
      <c r="AA274" s="25"/>
      <c r="AB274" s="25"/>
      <c r="AC274" s="25"/>
      <c r="AD274" s="25"/>
      <c r="AE274" s="25"/>
      <c r="AF274" s="41">
        <v>0.59736253875842382</v>
      </c>
    </row>
    <row r="275" spans="1:32" x14ac:dyDescent="0.3">
      <c r="A275" s="1" t="str">
        <f t="shared" si="4"/>
        <v>Canada1957</v>
      </c>
      <c r="B275" s="39" t="s">
        <v>94</v>
      </c>
      <c r="C275" s="25">
        <v>272</v>
      </c>
      <c r="D275" s="40">
        <v>1957</v>
      </c>
      <c r="E275" s="25"/>
      <c r="F275" s="25"/>
      <c r="G275" s="25"/>
      <c r="H275" s="25"/>
      <c r="I275" s="25"/>
      <c r="J275" s="41">
        <v>0.12360169619219326</v>
      </c>
      <c r="K275" s="41">
        <v>0.11157190954916842</v>
      </c>
      <c r="L275" s="41">
        <v>9.2467617741650174E-2</v>
      </c>
      <c r="M275" s="41">
        <v>7.4359033122088275E-2</v>
      </c>
      <c r="N275" s="41">
        <v>6.8869548667960287E-2</v>
      </c>
      <c r="O275" s="41">
        <v>7.2298432814126054E-2</v>
      </c>
      <c r="P275" s="41">
        <v>7.340191895621756E-2</v>
      </c>
      <c r="Q275" s="41">
        <v>6.961357112553819E-2</v>
      </c>
      <c r="R275" s="41">
        <v>6.264584640494511E-2</v>
      </c>
      <c r="S275" s="41">
        <v>5.4733687395438393E-2</v>
      </c>
      <c r="T275" s="41">
        <v>4.6237351777621907E-2</v>
      </c>
      <c r="U275" s="41">
        <v>3.9024378507079231E-2</v>
      </c>
      <c r="V275" s="41">
        <v>3.2589689828434895E-2</v>
      </c>
      <c r="W275" s="41">
        <v>2.8112478207965259E-2</v>
      </c>
      <c r="X275" s="41">
        <v>5.047283970957317E-2</v>
      </c>
      <c r="Y275" s="41"/>
      <c r="Z275" s="41"/>
      <c r="AA275" s="25"/>
      <c r="AB275" s="25"/>
      <c r="AC275" s="25"/>
      <c r="AD275" s="25"/>
      <c r="AE275" s="25"/>
      <c r="AF275" s="41">
        <v>0.59377345859944985</v>
      </c>
    </row>
    <row r="276" spans="1:32" x14ac:dyDescent="0.3">
      <c r="A276" s="1" t="str">
        <f t="shared" si="4"/>
        <v>Canada1958</v>
      </c>
      <c r="B276" s="39" t="s">
        <v>94</v>
      </c>
      <c r="C276" s="25">
        <v>273</v>
      </c>
      <c r="D276" s="40">
        <v>1958</v>
      </c>
      <c r="E276" s="25"/>
      <c r="F276" s="25"/>
      <c r="G276" s="25"/>
      <c r="H276" s="25"/>
      <c r="I276" s="25"/>
      <c r="J276" s="41">
        <v>0.12370305266884787</v>
      </c>
      <c r="K276" s="41">
        <v>0.11217705103174756</v>
      </c>
      <c r="L276" s="41">
        <v>9.4860031205796266E-2</v>
      </c>
      <c r="M276" s="41">
        <v>7.5235685435121422E-2</v>
      </c>
      <c r="N276" s="41">
        <v>6.7733299242212761E-2</v>
      </c>
      <c r="O276" s="41">
        <v>7.0687872140486677E-2</v>
      </c>
      <c r="P276" s="41">
        <v>7.2519535553790967E-2</v>
      </c>
      <c r="Q276" s="41">
        <v>6.9571934774015187E-2</v>
      </c>
      <c r="R276" s="41">
        <v>6.2237254396140425E-2</v>
      </c>
      <c r="S276" s="41">
        <v>5.4947863493887951E-2</v>
      </c>
      <c r="T276" s="41">
        <v>4.6410451662624697E-2</v>
      </c>
      <c r="U276" s="41">
        <v>3.8849042678329358E-2</v>
      </c>
      <c r="V276" s="41">
        <v>3.2321335215766273E-2</v>
      </c>
      <c r="W276" s="41">
        <v>2.7644484998608214E-2</v>
      </c>
      <c r="X276" s="41">
        <v>5.1101105502624256E-2</v>
      </c>
      <c r="Y276" s="41"/>
      <c r="Z276" s="41"/>
      <c r="AA276" s="25"/>
      <c r="AB276" s="25"/>
      <c r="AC276" s="25"/>
      <c r="AD276" s="25"/>
      <c r="AE276" s="25"/>
      <c r="AF276" s="41">
        <v>0.59051427459237582</v>
      </c>
    </row>
    <row r="277" spans="1:32" x14ac:dyDescent="0.3">
      <c r="A277" s="1" t="str">
        <f t="shared" si="4"/>
        <v>Canada1959</v>
      </c>
      <c r="B277" s="39" t="s">
        <v>94</v>
      </c>
      <c r="C277" s="25">
        <v>274</v>
      </c>
      <c r="D277" s="40">
        <v>1959</v>
      </c>
      <c r="E277" s="25"/>
      <c r="F277" s="25"/>
      <c r="G277" s="25"/>
      <c r="H277" s="25"/>
      <c r="I277" s="25"/>
      <c r="J277" s="41">
        <v>0.12388860508796919</v>
      </c>
      <c r="K277" s="41">
        <v>0.11283291500398346</v>
      </c>
      <c r="L277" s="41">
        <v>9.7201423224625244E-2</v>
      </c>
      <c r="M277" s="41">
        <v>7.6122847274460614E-2</v>
      </c>
      <c r="N277" s="41">
        <v>6.6702661982779979E-2</v>
      </c>
      <c r="O277" s="41">
        <v>6.9208740621306664E-2</v>
      </c>
      <c r="P277" s="41">
        <v>7.1733540786440134E-2</v>
      </c>
      <c r="Q277" s="41">
        <v>6.9582576819264066E-2</v>
      </c>
      <c r="R277" s="41">
        <v>6.1893972725661682E-2</v>
      </c>
      <c r="S277" s="41">
        <v>5.5190991859736228E-2</v>
      </c>
      <c r="T277" s="41">
        <v>4.6608394867398616E-2</v>
      </c>
      <c r="U277" s="41">
        <v>3.8710493707115434E-2</v>
      </c>
      <c r="V277" s="41">
        <v>3.2089702400304308E-2</v>
      </c>
      <c r="W277" s="41">
        <v>2.7219808152356195E-2</v>
      </c>
      <c r="X277" s="41">
        <v>5.1013325486598315E-2</v>
      </c>
      <c r="Y277" s="41"/>
      <c r="Z277" s="41"/>
      <c r="AA277" s="25"/>
      <c r="AB277" s="25"/>
      <c r="AC277" s="25"/>
      <c r="AD277" s="25"/>
      <c r="AE277" s="25"/>
      <c r="AF277" s="41">
        <v>0.58784392304446764</v>
      </c>
    </row>
    <row r="278" spans="1:32" x14ac:dyDescent="0.3">
      <c r="A278" s="1" t="str">
        <f t="shared" si="4"/>
        <v>Canada1960</v>
      </c>
      <c r="B278" s="39" t="s">
        <v>94</v>
      </c>
      <c r="C278" s="25">
        <v>275</v>
      </c>
      <c r="D278" s="40">
        <v>1960</v>
      </c>
      <c r="E278" s="25"/>
      <c r="F278" s="25"/>
      <c r="G278" s="25"/>
      <c r="H278" s="25"/>
      <c r="I278" s="25"/>
      <c r="J278" s="41">
        <v>0.12420331592108472</v>
      </c>
      <c r="K278" s="41">
        <v>0.11358354171747845</v>
      </c>
      <c r="L278" s="41">
        <v>9.9541007676934454E-2</v>
      </c>
      <c r="M278" s="41">
        <v>7.7053052861228211E-2</v>
      </c>
      <c r="N278" s="41">
        <v>6.5794669475497336E-2</v>
      </c>
      <c r="O278" s="41">
        <v>6.7876109930342071E-2</v>
      </c>
      <c r="P278" s="41">
        <v>7.1064298011215679E-2</v>
      </c>
      <c r="Q278" s="41">
        <v>6.9670156710237491E-2</v>
      </c>
      <c r="R278" s="41">
        <v>6.1635697164456854E-2</v>
      </c>
      <c r="S278" s="41">
        <v>5.5484121262151284E-2</v>
      </c>
      <c r="T278" s="41">
        <v>4.6848910104017864E-2</v>
      </c>
      <c r="U278" s="41">
        <v>3.8621533296346822E-2</v>
      </c>
      <c r="V278" s="41">
        <v>3.1904662355147335E-2</v>
      </c>
      <c r="W278" s="41">
        <v>2.6845372263869273E-2</v>
      </c>
      <c r="X278" s="41">
        <v>4.9873551249992154E-2</v>
      </c>
      <c r="Y278" s="41"/>
      <c r="Z278" s="41"/>
      <c r="AA278" s="25"/>
      <c r="AB278" s="25"/>
      <c r="AC278" s="25"/>
      <c r="AD278" s="25"/>
      <c r="AE278" s="25"/>
      <c r="AF278" s="41">
        <v>0.58595321117064092</v>
      </c>
    </row>
    <row r="279" spans="1:32" x14ac:dyDescent="0.3">
      <c r="A279" s="1" t="str">
        <f t="shared" si="4"/>
        <v>Canada1961</v>
      </c>
      <c r="B279" s="39" t="s">
        <v>94</v>
      </c>
      <c r="C279" s="25">
        <v>276</v>
      </c>
      <c r="D279" s="40">
        <v>1961</v>
      </c>
      <c r="E279" s="25"/>
      <c r="F279" s="25"/>
      <c r="G279" s="25"/>
      <c r="H279" s="25"/>
      <c r="I279" s="25"/>
      <c r="J279" s="41">
        <v>0.12183800302602954</v>
      </c>
      <c r="K279" s="41">
        <v>0.11364478925959566</v>
      </c>
      <c r="L279" s="41">
        <v>0.10030207824453997</v>
      </c>
      <c r="M279" s="41">
        <v>7.9768726604759241E-2</v>
      </c>
      <c r="N279" s="41">
        <v>6.6751432368371499E-2</v>
      </c>
      <c r="O279" s="41">
        <v>6.6427360151622858E-2</v>
      </c>
      <c r="P279" s="41">
        <v>6.9210450285041678E-2</v>
      </c>
      <c r="Q279" s="41">
        <v>6.8587109192966622E-2</v>
      </c>
      <c r="R279" s="41">
        <v>6.1749235704000052E-2</v>
      </c>
      <c r="S279" s="41">
        <v>5.5175595960673653E-2</v>
      </c>
      <c r="T279" s="41">
        <v>4.7250758939615077E-2</v>
      </c>
      <c r="U279" s="41">
        <v>3.8929396397732789E-2</v>
      </c>
      <c r="V279" s="41">
        <v>3.2039205239287757E-2</v>
      </c>
      <c r="W279" s="41">
        <v>2.6725682367906903E-2</v>
      </c>
      <c r="X279" s="41">
        <v>5.1600176257856734E-2</v>
      </c>
      <c r="Y279" s="41"/>
      <c r="Z279" s="41"/>
      <c r="AA279" s="25"/>
      <c r="AB279" s="25"/>
      <c r="AC279" s="25"/>
      <c r="AD279" s="25"/>
      <c r="AE279" s="25"/>
      <c r="AF279" s="41">
        <v>0.58588927084407116</v>
      </c>
    </row>
    <row r="280" spans="1:32" x14ac:dyDescent="0.3">
      <c r="A280" s="1" t="str">
        <f t="shared" si="4"/>
        <v>Canada1962</v>
      </c>
      <c r="B280" s="39" t="s">
        <v>94</v>
      </c>
      <c r="C280" s="25">
        <v>277</v>
      </c>
      <c r="D280" s="40">
        <v>1962</v>
      </c>
      <c r="E280" s="25"/>
      <c r="F280" s="25"/>
      <c r="G280" s="25"/>
      <c r="H280" s="25"/>
      <c r="I280" s="25"/>
      <c r="J280" s="41">
        <v>0.11971766049579781</v>
      </c>
      <c r="K280" s="41">
        <v>0.11384334218683372</v>
      </c>
      <c r="L280" s="41">
        <v>0.10115589976089065</v>
      </c>
      <c r="M280" s="41">
        <v>8.2473290112474146E-2</v>
      </c>
      <c r="N280" s="41">
        <v>6.7751813095445507E-2</v>
      </c>
      <c r="O280" s="41">
        <v>6.5118571541190218E-2</v>
      </c>
      <c r="P280" s="41">
        <v>6.7516278295058171E-2</v>
      </c>
      <c r="Q280" s="41">
        <v>6.7631971702811572E-2</v>
      </c>
      <c r="R280" s="41">
        <v>6.1934151758260586E-2</v>
      </c>
      <c r="S280" s="41">
        <v>5.4947337473350955E-2</v>
      </c>
      <c r="T280" s="41">
        <v>4.7694559113956134E-2</v>
      </c>
      <c r="U280" s="41">
        <v>3.9272756426522816E-2</v>
      </c>
      <c r="V280" s="41">
        <v>3.2207741372392414E-2</v>
      </c>
      <c r="W280" s="41">
        <v>2.6643675183201328E-2</v>
      </c>
      <c r="X280" s="41">
        <v>5.2090951481813863E-2</v>
      </c>
      <c r="Y280" s="41"/>
      <c r="Z280" s="41"/>
      <c r="AA280" s="25"/>
      <c r="AB280" s="25"/>
      <c r="AC280" s="25"/>
      <c r="AD280" s="25"/>
      <c r="AE280" s="25"/>
      <c r="AF280" s="41">
        <v>0.58654847089146256</v>
      </c>
    </row>
    <row r="281" spans="1:32" x14ac:dyDescent="0.3">
      <c r="A281" s="1" t="str">
        <f t="shared" si="4"/>
        <v>Canada1963</v>
      </c>
      <c r="B281" s="39" t="s">
        <v>94</v>
      </c>
      <c r="C281" s="25">
        <v>278</v>
      </c>
      <c r="D281" s="40">
        <v>1963</v>
      </c>
      <c r="E281" s="25"/>
      <c r="F281" s="25"/>
      <c r="G281" s="25"/>
      <c r="H281" s="25"/>
      <c r="I281" s="25"/>
      <c r="J281" s="41">
        <v>0.11777807532419773</v>
      </c>
      <c r="K281" s="41">
        <v>0.11413088809802337</v>
      </c>
      <c r="L281" s="41">
        <v>0.10206344350237974</v>
      </c>
      <c r="M281" s="41">
        <v>8.5146484470049785E-2</v>
      </c>
      <c r="N281" s="41">
        <v>6.8772137870150463E-2</v>
      </c>
      <c r="O281" s="41">
        <v>6.391392151596452E-2</v>
      </c>
      <c r="P281" s="41">
        <v>6.5942699398994248E-2</v>
      </c>
      <c r="Q281" s="41">
        <v>6.6769865585889224E-2</v>
      </c>
      <c r="R281" s="41">
        <v>6.2164604608596533E-2</v>
      </c>
      <c r="S281" s="41">
        <v>5.4774161828833705E-2</v>
      </c>
      <c r="T281" s="41">
        <v>4.8162146080151812E-2</v>
      </c>
      <c r="U281" s="41">
        <v>3.9636529218634628E-2</v>
      </c>
      <c r="V281" s="41">
        <v>3.2397249373333041E-2</v>
      </c>
      <c r="W281" s="41">
        <v>2.658730419699163E-2</v>
      </c>
      <c r="X281" s="41">
        <v>5.1760488927809711E-2</v>
      </c>
      <c r="Y281" s="41"/>
      <c r="Z281" s="41"/>
      <c r="AA281" s="25"/>
      <c r="AB281" s="25"/>
      <c r="AC281" s="25"/>
      <c r="AD281" s="25"/>
      <c r="AE281" s="25"/>
      <c r="AF281" s="41">
        <v>0.58767979995059783</v>
      </c>
    </row>
    <row r="282" spans="1:32" x14ac:dyDescent="0.3">
      <c r="A282" s="1" t="str">
        <f t="shared" si="4"/>
        <v>Canada1964</v>
      </c>
      <c r="B282" s="39" t="s">
        <v>94</v>
      </c>
      <c r="C282" s="25">
        <v>279</v>
      </c>
      <c r="D282" s="40">
        <v>1964</v>
      </c>
      <c r="E282" s="25"/>
      <c r="F282" s="25"/>
      <c r="G282" s="25"/>
      <c r="H282" s="25"/>
      <c r="I282" s="25"/>
      <c r="J282" s="41">
        <v>0.11594171709989577</v>
      </c>
      <c r="K282" s="41">
        <v>0.1144412219410413</v>
      </c>
      <c r="L282" s="41">
        <v>0.1029681830073223</v>
      </c>
      <c r="M282" s="41">
        <v>8.7749043300998378E-2</v>
      </c>
      <c r="N282" s="41">
        <v>6.9776001731531395E-2</v>
      </c>
      <c r="O282" s="41">
        <v>6.2770710699989546E-2</v>
      </c>
      <c r="P282" s="41">
        <v>6.4444296980373392E-2</v>
      </c>
      <c r="Q282" s="41">
        <v>6.5957815835222547E-2</v>
      </c>
      <c r="R282" s="41">
        <v>6.2404837868938821E-2</v>
      </c>
      <c r="S282" s="41">
        <v>5.4623014131847149E-2</v>
      </c>
      <c r="T282" s="41">
        <v>4.8627007858560174E-2</v>
      </c>
      <c r="U282" s="41">
        <v>3.9998809262080486E-2</v>
      </c>
      <c r="V282" s="41">
        <v>3.2589380540303525E-2</v>
      </c>
      <c r="W282" s="41">
        <v>2.6540638634504749E-2</v>
      </c>
      <c r="X282" s="41">
        <v>5.1167321107390751E-2</v>
      </c>
      <c r="Y282" s="41"/>
      <c r="Z282" s="41"/>
      <c r="AA282" s="25"/>
      <c r="AB282" s="25"/>
      <c r="AC282" s="25"/>
      <c r="AD282" s="25"/>
      <c r="AE282" s="25"/>
      <c r="AF282" s="41">
        <v>0.58894091820984529</v>
      </c>
    </row>
    <row r="283" spans="1:32" x14ac:dyDescent="0.3">
      <c r="A283" s="1" t="str">
        <f t="shared" si="4"/>
        <v>Canada1965</v>
      </c>
      <c r="B283" s="39" t="s">
        <v>94</v>
      </c>
      <c r="C283" s="25">
        <v>280</v>
      </c>
      <c r="D283" s="40">
        <v>1965</v>
      </c>
      <c r="E283" s="25"/>
      <c r="F283" s="25"/>
      <c r="G283" s="25"/>
      <c r="H283" s="25"/>
      <c r="I283" s="25"/>
      <c r="J283" s="41">
        <v>0.11415668428902921</v>
      </c>
      <c r="K283" s="41">
        <v>0.11472824233004755</v>
      </c>
      <c r="L283" s="41">
        <v>0.10383014976790862</v>
      </c>
      <c r="M283" s="41">
        <v>9.025133015713073E-2</v>
      </c>
      <c r="N283" s="41">
        <v>7.0737264172643838E-2</v>
      </c>
      <c r="O283" s="41">
        <v>6.1660479696436468E-2</v>
      </c>
      <c r="P283" s="41">
        <v>6.2991068440825609E-2</v>
      </c>
      <c r="Q283" s="41">
        <v>6.5166858286205345E-2</v>
      </c>
      <c r="R283" s="41">
        <v>6.2629883975139453E-2</v>
      </c>
      <c r="S283" s="41">
        <v>5.4471167141221667E-2</v>
      </c>
      <c r="T283" s="41">
        <v>4.9070360033834449E-2</v>
      </c>
      <c r="U283" s="41">
        <v>4.034409662702558E-2</v>
      </c>
      <c r="V283" s="41">
        <v>3.277125725199808E-2</v>
      </c>
      <c r="W283" s="41">
        <v>2.6492700295904174E-2</v>
      </c>
      <c r="X283" s="41">
        <v>5.0698457534649188E-2</v>
      </c>
      <c r="Y283" s="41"/>
      <c r="Z283" s="41"/>
      <c r="AA283" s="25"/>
      <c r="AB283" s="25"/>
      <c r="AC283" s="25"/>
      <c r="AD283" s="25"/>
      <c r="AE283" s="25"/>
      <c r="AF283" s="41">
        <v>0.59009376578246109</v>
      </c>
    </row>
    <row r="284" spans="1:32" x14ac:dyDescent="0.3">
      <c r="A284" s="1" t="str">
        <f t="shared" si="4"/>
        <v>Canada1966</v>
      </c>
      <c r="B284" s="39" t="s">
        <v>94</v>
      </c>
      <c r="C284" s="25">
        <v>281</v>
      </c>
      <c r="D284" s="40">
        <v>1966</v>
      </c>
      <c r="E284" s="25"/>
      <c r="F284" s="25"/>
      <c r="G284" s="25"/>
      <c r="H284" s="25"/>
      <c r="I284" s="25"/>
      <c r="J284" s="41">
        <v>0.10852007129781807</v>
      </c>
      <c r="K284" s="41">
        <v>0.11301985539049288</v>
      </c>
      <c r="L284" s="41">
        <v>0.10448165127040028</v>
      </c>
      <c r="M284" s="41">
        <v>9.1710156665788134E-2</v>
      </c>
      <c r="N284" s="41">
        <v>7.4152275589359135E-2</v>
      </c>
      <c r="O284" s="41">
        <v>6.3721332152687341E-2</v>
      </c>
      <c r="P284" s="41">
        <v>6.2415619255839744E-2</v>
      </c>
      <c r="Q284" s="41">
        <v>6.3927120225401854E-2</v>
      </c>
      <c r="R284" s="41">
        <v>6.1973076601044862E-2</v>
      </c>
      <c r="S284" s="41">
        <v>5.5014743271869691E-2</v>
      </c>
      <c r="T284" s="41">
        <v>4.8991931842144044E-2</v>
      </c>
      <c r="U284" s="41">
        <v>4.1071690712532097E-2</v>
      </c>
      <c r="V284" s="41">
        <v>3.3321281376793147E-2</v>
      </c>
      <c r="W284" s="41">
        <v>2.6833044209457355E-2</v>
      </c>
      <c r="X284" s="41">
        <v>5.0846150138371349E-2</v>
      </c>
      <c r="Y284" s="41"/>
      <c r="Z284" s="41"/>
      <c r="AA284" s="25"/>
      <c r="AB284" s="25"/>
      <c r="AC284" s="25"/>
      <c r="AD284" s="25"/>
      <c r="AE284" s="25"/>
      <c r="AF284" s="41">
        <v>0.59629922769346011</v>
      </c>
    </row>
    <row r="285" spans="1:32" x14ac:dyDescent="0.3">
      <c r="A285" s="1" t="str">
        <f t="shared" si="4"/>
        <v>Canada1967</v>
      </c>
      <c r="B285" s="39" t="s">
        <v>94</v>
      </c>
      <c r="C285" s="25">
        <v>282</v>
      </c>
      <c r="D285" s="40">
        <v>1967</v>
      </c>
      <c r="E285" s="25"/>
      <c r="F285" s="25"/>
      <c r="G285" s="25"/>
      <c r="H285" s="25"/>
      <c r="I285" s="25"/>
      <c r="J285" s="41">
        <v>0.10307067210510143</v>
      </c>
      <c r="K285" s="41">
        <v>0.11136439466596565</v>
      </c>
      <c r="L285" s="41">
        <v>0.10510594084341186</v>
      </c>
      <c r="M285" s="41">
        <v>9.3114824851779937E-2</v>
      </c>
      <c r="N285" s="41">
        <v>7.7447198783488214E-2</v>
      </c>
      <c r="O285" s="41">
        <v>6.5708811593449462E-2</v>
      </c>
      <c r="P285" s="41">
        <v>6.185683818269698E-2</v>
      </c>
      <c r="Q285" s="41">
        <v>6.272665097063701E-2</v>
      </c>
      <c r="R285" s="41">
        <v>6.133573522967397E-2</v>
      </c>
      <c r="S285" s="41">
        <v>5.5537146793353136E-2</v>
      </c>
      <c r="T285" s="41">
        <v>4.891384733620753E-2</v>
      </c>
      <c r="U285" s="41">
        <v>4.1772495524032172E-2</v>
      </c>
      <c r="V285" s="41">
        <v>3.385094591834157E-2</v>
      </c>
      <c r="W285" s="41">
        <v>2.7160494069357947E-2</v>
      </c>
      <c r="X285" s="41">
        <v>5.103400313250317E-2</v>
      </c>
      <c r="Y285" s="41"/>
      <c r="Z285" s="41"/>
      <c r="AA285" s="25"/>
      <c r="AB285" s="25"/>
      <c r="AC285" s="25"/>
      <c r="AD285" s="25"/>
      <c r="AE285" s="25"/>
      <c r="AF285" s="41">
        <v>0.60226449518365999</v>
      </c>
    </row>
    <row r="286" spans="1:32" x14ac:dyDescent="0.3">
      <c r="A286" s="1" t="str">
        <f t="shared" si="4"/>
        <v>Canada1968</v>
      </c>
      <c r="B286" s="39" t="s">
        <v>94</v>
      </c>
      <c r="C286" s="25">
        <v>283</v>
      </c>
      <c r="D286" s="40">
        <v>1968</v>
      </c>
      <c r="E286" s="25"/>
      <c r="F286" s="25"/>
      <c r="G286" s="25"/>
      <c r="H286" s="25"/>
      <c r="I286" s="25"/>
      <c r="J286" s="41">
        <v>9.7798985883188083E-2</v>
      </c>
      <c r="K286" s="41">
        <v>0.10975849353810214</v>
      </c>
      <c r="L286" s="41">
        <v>0.10570340533267922</v>
      </c>
      <c r="M286" s="41">
        <v>9.4467065505615982E-2</v>
      </c>
      <c r="N286" s="41">
        <v>8.0626939609666423E-2</v>
      </c>
      <c r="O286" s="41">
        <v>6.7625763228764166E-2</v>
      </c>
      <c r="P286" s="41">
        <v>6.1313443236571653E-2</v>
      </c>
      <c r="Q286" s="41">
        <v>6.156311738962153E-2</v>
      </c>
      <c r="R286" s="41">
        <v>6.0716452952888675E-2</v>
      </c>
      <c r="S286" s="41">
        <v>5.6038895934916157E-2</v>
      </c>
      <c r="T286" s="41">
        <v>4.8835685717428162E-2</v>
      </c>
      <c r="U286" s="41">
        <v>4.2447402677588945E-2</v>
      </c>
      <c r="V286" s="41">
        <v>3.4360911076317883E-2</v>
      </c>
      <c r="W286" s="41">
        <v>2.7475420621146673E-2</v>
      </c>
      <c r="X286" s="41">
        <v>5.1268017295504342E-2</v>
      </c>
      <c r="Y286" s="41"/>
      <c r="Z286" s="41"/>
      <c r="AA286" s="25"/>
      <c r="AB286" s="25"/>
      <c r="AC286" s="25"/>
      <c r="AD286" s="25"/>
      <c r="AE286" s="25"/>
      <c r="AF286" s="41">
        <v>0.60799567732937965</v>
      </c>
    </row>
    <row r="287" spans="1:32" x14ac:dyDescent="0.3">
      <c r="A287" s="1" t="str">
        <f t="shared" si="4"/>
        <v>Canada1969</v>
      </c>
      <c r="B287" s="39" t="s">
        <v>94</v>
      </c>
      <c r="C287" s="25">
        <v>284</v>
      </c>
      <c r="D287" s="40">
        <v>1969</v>
      </c>
      <c r="E287" s="25"/>
      <c r="F287" s="25"/>
      <c r="G287" s="25"/>
      <c r="H287" s="25"/>
      <c r="I287" s="25"/>
      <c r="J287" s="41">
        <v>9.2699391367004988E-2</v>
      </c>
      <c r="K287" s="41">
        <v>0.10820269950137577</v>
      </c>
      <c r="L287" s="41">
        <v>0.10627798229503707</v>
      </c>
      <c r="M287" s="41">
        <v>9.5771699182160691E-2</v>
      </c>
      <c r="N287" s="41">
        <v>8.3698834305361958E-2</v>
      </c>
      <c r="O287" s="41">
        <v>6.947714729055042E-2</v>
      </c>
      <c r="P287" s="41">
        <v>6.078630284617341E-2</v>
      </c>
      <c r="Q287" s="41">
        <v>6.043640857787682E-2</v>
      </c>
      <c r="R287" s="41">
        <v>6.0115960622171651E-2</v>
      </c>
      <c r="S287" s="41">
        <v>5.6522372464274183E-2</v>
      </c>
      <c r="T287" s="41">
        <v>4.8758702784189152E-2</v>
      </c>
      <c r="U287" s="41">
        <v>4.3098685262447735E-2</v>
      </c>
      <c r="V287" s="41">
        <v>3.485295905568473E-2</v>
      </c>
      <c r="W287" s="41">
        <v>2.7779101254915547E-2</v>
      </c>
      <c r="X287" s="41">
        <v>5.1521753190775899E-2</v>
      </c>
      <c r="Y287" s="41"/>
      <c r="Z287" s="41"/>
      <c r="AA287" s="25"/>
      <c r="AB287" s="25"/>
      <c r="AC287" s="25"/>
      <c r="AD287" s="25"/>
      <c r="AE287" s="25"/>
      <c r="AF287" s="41">
        <v>0.61351907239089076</v>
      </c>
    </row>
    <row r="288" spans="1:32" x14ac:dyDescent="0.3">
      <c r="A288" s="1" t="str">
        <f t="shared" si="4"/>
        <v>Canada1970</v>
      </c>
      <c r="B288" s="39" t="s">
        <v>94</v>
      </c>
      <c r="C288" s="25">
        <v>285</v>
      </c>
      <c r="D288" s="40">
        <v>1970</v>
      </c>
      <c r="E288" s="25"/>
      <c r="F288" s="25"/>
      <c r="G288" s="25"/>
      <c r="H288" s="25"/>
      <c r="I288" s="25"/>
      <c r="J288" s="41">
        <v>8.7767314078883538E-2</v>
      </c>
      <c r="K288" s="41">
        <v>0.10669885070338445</v>
      </c>
      <c r="L288" s="41">
        <v>0.10683490988469718</v>
      </c>
      <c r="M288" s="41">
        <v>9.7034730773536373E-2</v>
      </c>
      <c r="N288" s="41">
        <v>8.6671284376282701E-2</v>
      </c>
      <c r="O288" s="41">
        <v>7.1268797343184448E-2</v>
      </c>
      <c r="P288" s="41">
        <v>6.027701593343035E-2</v>
      </c>
      <c r="Q288" s="41">
        <v>5.9347130489943667E-2</v>
      </c>
      <c r="R288" s="41">
        <v>5.9535710287697295E-2</v>
      </c>
      <c r="S288" s="41">
        <v>5.699065263629241E-2</v>
      </c>
      <c r="T288" s="41">
        <v>4.8684745699466396E-2</v>
      </c>
      <c r="U288" s="41">
        <v>4.3729150341430656E-2</v>
      </c>
      <c r="V288" s="41">
        <v>3.5329303332213888E-2</v>
      </c>
      <c r="W288" s="41">
        <v>2.8073155714765475E-2</v>
      </c>
      <c r="X288" s="41">
        <v>5.1757248404791234E-2</v>
      </c>
      <c r="Y288" s="41"/>
      <c r="Z288" s="41"/>
      <c r="AA288" s="25"/>
      <c r="AB288" s="25"/>
      <c r="AC288" s="25"/>
      <c r="AD288" s="25"/>
      <c r="AE288" s="25"/>
      <c r="AF288" s="41">
        <v>0.61886852121347802</v>
      </c>
    </row>
    <row r="289" spans="1:32" x14ac:dyDescent="0.3">
      <c r="A289" s="1" t="str">
        <f t="shared" si="4"/>
        <v>Canada1971</v>
      </c>
      <c r="B289" s="39" t="s">
        <v>94</v>
      </c>
      <c r="C289" s="25">
        <v>286</v>
      </c>
      <c r="D289" s="40">
        <v>1971</v>
      </c>
      <c r="E289" s="25"/>
      <c r="F289" s="25"/>
      <c r="G289" s="25"/>
      <c r="H289" s="25"/>
      <c r="I289" s="25"/>
      <c r="J289" s="41">
        <v>8.5325771449713178E-2</v>
      </c>
      <c r="K289" s="41">
        <v>0.10180926059981263</v>
      </c>
      <c r="L289" s="41">
        <v>0.1056025748659796</v>
      </c>
      <c r="M289" s="41">
        <v>9.7944400862437317E-2</v>
      </c>
      <c r="N289" s="41">
        <v>8.8247185518645924E-2</v>
      </c>
      <c r="O289" s="41">
        <v>7.4458991870617164E-2</v>
      </c>
      <c r="P289" s="41">
        <v>6.2209645394210956E-2</v>
      </c>
      <c r="Q289" s="41">
        <v>5.8847916907025503E-2</v>
      </c>
      <c r="R289" s="41">
        <v>5.8690792221763613E-2</v>
      </c>
      <c r="S289" s="41">
        <v>5.6453011421851294E-2</v>
      </c>
      <c r="T289" s="41">
        <v>4.946075641415016E-2</v>
      </c>
      <c r="U289" s="41">
        <v>4.3593633104727428E-2</v>
      </c>
      <c r="V289" s="41">
        <v>3.6032107441380669E-2</v>
      </c>
      <c r="W289" s="41">
        <v>2.8547413996056415E-2</v>
      </c>
      <c r="X289" s="41">
        <v>5.2776537931628176E-2</v>
      </c>
      <c r="Y289" s="41"/>
      <c r="Z289" s="41"/>
      <c r="AA289" s="25"/>
      <c r="AB289" s="25"/>
      <c r="AC289" s="25"/>
      <c r="AD289" s="25"/>
      <c r="AE289" s="25"/>
      <c r="AF289" s="41">
        <v>0.62593844115680997</v>
      </c>
    </row>
    <row r="290" spans="1:32" x14ac:dyDescent="0.3">
      <c r="A290" s="1" t="str">
        <f t="shared" si="4"/>
        <v>Canada1972</v>
      </c>
      <c r="B290" s="39" t="s">
        <v>94</v>
      </c>
      <c r="C290" s="25">
        <v>287</v>
      </c>
      <c r="D290" s="40">
        <v>1972</v>
      </c>
      <c r="E290" s="25"/>
      <c r="F290" s="25"/>
      <c r="G290" s="25"/>
      <c r="H290" s="25"/>
      <c r="I290" s="25"/>
      <c r="J290" s="41">
        <v>8.2959713030413967E-2</v>
      </c>
      <c r="K290" s="41">
        <v>9.7072468347255747E-2</v>
      </c>
      <c r="L290" s="41">
        <v>0.10440686517991736</v>
      </c>
      <c r="M290" s="41">
        <v>9.8822888521623062E-2</v>
      </c>
      <c r="N290" s="41">
        <v>8.9770986340076436E-2</v>
      </c>
      <c r="O290" s="41">
        <v>7.754617266246705E-2</v>
      </c>
      <c r="P290" s="41">
        <v>6.4079465638105473E-2</v>
      </c>
      <c r="Q290" s="41">
        <v>5.8363161264850638E-2</v>
      </c>
      <c r="R290" s="41">
        <v>5.7871308632581393E-2</v>
      </c>
      <c r="S290" s="41">
        <v>5.5931104320396031E-2</v>
      </c>
      <c r="T290" s="41">
        <v>5.0210970121124576E-2</v>
      </c>
      <c r="U290" s="41">
        <v>4.3461389527720135E-2</v>
      </c>
      <c r="V290" s="41">
        <v>3.6711754738664504E-2</v>
      </c>
      <c r="W290" s="41">
        <v>2.9005946075869034E-2</v>
      </c>
      <c r="X290" s="41">
        <v>5.3785805598934533E-2</v>
      </c>
      <c r="Y290" s="41"/>
      <c r="Z290" s="41"/>
      <c r="AA290" s="25"/>
      <c r="AB290" s="25"/>
      <c r="AC290" s="25"/>
      <c r="AD290" s="25"/>
      <c r="AE290" s="25"/>
      <c r="AF290" s="41">
        <v>0.6327692017676092</v>
      </c>
    </row>
    <row r="291" spans="1:32" x14ac:dyDescent="0.3">
      <c r="A291" s="1" t="str">
        <f t="shared" si="4"/>
        <v>Canada1973</v>
      </c>
      <c r="B291" s="39" t="s">
        <v>94</v>
      </c>
      <c r="C291" s="25">
        <v>288</v>
      </c>
      <c r="D291" s="40">
        <v>1973</v>
      </c>
      <c r="E291" s="25"/>
      <c r="F291" s="25"/>
      <c r="G291" s="25"/>
      <c r="H291" s="25"/>
      <c r="I291" s="25"/>
      <c r="J291" s="41">
        <v>8.0685261924810042E-2</v>
      </c>
      <c r="K291" s="41">
        <v>9.2503992219396522E-2</v>
      </c>
      <c r="L291" s="41">
        <v>0.10327110309050608</v>
      </c>
      <c r="M291" s="41">
        <v>9.9695687762731466E-2</v>
      </c>
      <c r="N291" s="41">
        <v>9.1267080100160339E-2</v>
      </c>
      <c r="O291" s="41">
        <v>8.0554423137192549E-2</v>
      </c>
      <c r="P291" s="41">
        <v>6.5905219073150556E-2</v>
      </c>
      <c r="Q291" s="41">
        <v>5.7906212992597558E-2</v>
      </c>
      <c r="R291" s="41">
        <v>5.7089920184070754E-2</v>
      </c>
      <c r="S291" s="41">
        <v>5.5437626930165615E-2</v>
      </c>
      <c r="T291" s="41">
        <v>5.0948856903702593E-2</v>
      </c>
      <c r="U291" s="41">
        <v>4.3342749599532999E-2</v>
      </c>
      <c r="V291" s="41">
        <v>3.7378316903780844E-2</v>
      </c>
      <c r="W291" s="41">
        <v>2.9456576143158549E-2</v>
      </c>
      <c r="X291" s="41">
        <v>5.4556973035043699E-2</v>
      </c>
      <c r="Y291" s="41"/>
      <c r="Z291" s="41"/>
      <c r="AA291" s="25"/>
      <c r="AB291" s="25"/>
      <c r="AC291" s="25"/>
      <c r="AD291" s="25"/>
      <c r="AE291" s="25"/>
      <c r="AF291" s="41">
        <v>0.63952609358708512</v>
      </c>
    </row>
    <row r="292" spans="1:32" x14ac:dyDescent="0.3">
      <c r="A292" s="1" t="str">
        <f t="shared" si="4"/>
        <v>Canada1974</v>
      </c>
      <c r="B292" s="39" t="s">
        <v>94</v>
      </c>
      <c r="C292" s="25">
        <v>289</v>
      </c>
      <c r="D292" s="40">
        <v>1974</v>
      </c>
      <c r="E292" s="25"/>
      <c r="F292" s="25"/>
      <c r="G292" s="25"/>
      <c r="H292" s="25"/>
      <c r="I292" s="25"/>
      <c r="J292" s="41">
        <v>7.8521896422213258E-2</v>
      </c>
      <c r="K292" s="41">
        <v>8.8121405204301992E-2</v>
      </c>
      <c r="L292" s="41">
        <v>0.10222452766632233</v>
      </c>
      <c r="M292" s="41">
        <v>0.10059580414236839</v>
      </c>
      <c r="N292" s="41">
        <v>9.2767373582543292E-2</v>
      </c>
      <c r="O292" s="41">
        <v>8.3516000685615974E-2</v>
      </c>
      <c r="P292" s="41">
        <v>6.7711754914019345E-2</v>
      </c>
      <c r="Q292" s="41">
        <v>5.7493903591036385E-2</v>
      </c>
      <c r="R292" s="41">
        <v>5.6362418149334591E-2</v>
      </c>
      <c r="S292" s="41">
        <v>5.4988557293625569E-2</v>
      </c>
      <c r="T292" s="41">
        <v>5.1691992278758279E-2</v>
      </c>
      <c r="U292" s="41">
        <v>4.3250853777670441E-2</v>
      </c>
      <c r="V292" s="41">
        <v>3.8044991971352742E-2</v>
      </c>
      <c r="W292" s="41">
        <v>2.9909523928032755E-2</v>
      </c>
      <c r="X292" s="41">
        <v>5.4798996392804611E-2</v>
      </c>
      <c r="Y292" s="41"/>
      <c r="Z292" s="41"/>
      <c r="AA292" s="25"/>
      <c r="AB292" s="25"/>
      <c r="AC292" s="25"/>
      <c r="AD292" s="25"/>
      <c r="AE292" s="25"/>
      <c r="AF292" s="41">
        <v>0.6464236503863251</v>
      </c>
    </row>
    <row r="293" spans="1:32" x14ac:dyDescent="0.3">
      <c r="A293" s="1" t="str">
        <f t="shared" si="4"/>
        <v>Canada1975</v>
      </c>
      <c r="B293" s="39" t="s">
        <v>94</v>
      </c>
      <c r="C293" s="25">
        <v>290</v>
      </c>
      <c r="D293" s="40">
        <v>1975</v>
      </c>
      <c r="E293" s="25"/>
      <c r="F293" s="25"/>
      <c r="G293" s="25"/>
      <c r="H293" s="25"/>
      <c r="I293" s="25"/>
      <c r="J293" s="41">
        <v>7.6477805748327535E-2</v>
      </c>
      <c r="K293" s="41">
        <v>8.3927739326134412E-2</v>
      </c>
      <c r="L293" s="41">
        <v>0.10128337590423828</v>
      </c>
      <c r="M293" s="41">
        <v>0.10154529640944195</v>
      </c>
      <c r="N293" s="41">
        <v>9.429432043037414E-2</v>
      </c>
      <c r="O293" s="41">
        <v>8.6456194821838958E-2</v>
      </c>
      <c r="P293" s="41">
        <v>6.9517703704340711E-2</v>
      </c>
      <c r="Q293" s="41">
        <v>5.7135920666565011E-2</v>
      </c>
      <c r="R293" s="41">
        <v>5.5697280914257699E-2</v>
      </c>
      <c r="S293" s="41">
        <v>5.4592988455921809E-2</v>
      </c>
      <c r="T293" s="41">
        <v>5.2452595348722243E-2</v>
      </c>
      <c r="U293" s="41">
        <v>4.3193677400625026E-2</v>
      </c>
      <c r="V293" s="41">
        <v>3.8721150337918932E-2</v>
      </c>
      <c r="W293" s="41">
        <v>3.0371931870937365E-2</v>
      </c>
      <c r="X293" s="41">
        <v>5.4332018660355863E-2</v>
      </c>
      <c r="Y293" s="41"/>
      <c r="Z293" s="41"/>
      <c r="AA293" s="25"/>
      <c r="AB293" s="25"/>
      <c r="AC293" s="25"/>
      <c r="AD293" s="25"/>
      <c r="AE293" s="25"/>
      <c r="AF293" s="41">
        <v>0.65360712849000657</v>
      </c>
    </row>
    <row r="294" spans="1:32" x14ac:dyDescent="0.3">
      <c r="A294" s="1" t="str">
        <f t="shared" si="4"/>
        <v>Canada1976</v>
      </c>
      <c r="B294" s="39" t="s">
        <v>94</v>
      </c>
      <c r="C294" s="25">
        <v>291</v>
      </c>
      <c r="D294" s="40">
        <v>1976</v>
      </c>
      <c r="E294" s="25"/>
      <c r="F294" s="25"/>
      <c r="G294" s="25"/>
      <c r="H294" s="25"/>
      <c r="I294" s="25"/>
      <c r="J294" s="41">
        <v>7.5689997499993611E-2</v>
      </c>
      <c r="K294" s="41">
        <v>8.1747444746018971E-2</v>
      </c>
      <c r="L294" s="41">
        <v>9.6858396395212598E-2</v>
      </c>
      <c r="M294" s="41">
        <v>0.10076212652421467</v>
      </c>
      <c r="N294" s="41">
        <v>9.5162700928415334E-2</v>
      </c>
      <c r="O294" s="41">
        <v>8.7053601673041825E-2</v>
      </c>
      <c r="P294" s="41">
        <v>7.2177497041374689E-2</v>
      </c>
      <c r="Q294" s="41">
        <v>5.8802693180955254E-2</v>
      </c>
      <c r="R294" s="41">
        <v>5.534044029122942E-2</v>
      </c>
      <c r="S294" s="41">
        <v>5.3945266071500193E-2</v>
      </c>
      <c r="T294" s="41">
        <v>5.201358877198492E-2</v>
      </c>
      <c r="U294" s="41">
        <v>4.4134114677767955E-2</v>
      </c>
      <c r="V294" s="41">
        <v>3.8731515524357142E-2</v>
      </c>
      <c r="W294" s="41">
        <v>3.1065506140374084E-2</v>
      </c>
      <c r="X294" s="41">
        <v>5.6515110533559398E-2</v>
      </c>
      <c r="Y294" s="41"/>
      <c r="Z294" s="41"/>
      <c r="AA294" s="25"/>
      <c r="AB294" s="25"/>
      <c r="AC294" s="25"/>
      <c r="AD294" s="25"/>
      <c r="AE294" s="25"/>
      <c r="AF294" s="41">
        <v>0.65812354468484147</v>
      </c>
    </row>
    <row r="295" spans="1:32" x14ac:dyDescent="0.3">
      <c r="A295" s="1" t="str">
        <f t="shared" si="4"/>
        <v>Canada1977</v>
      </c>
      <c r="B295" s="39" t="s">
        <v>94</v>
      </c>
      <c r="C295" s="25">
        <v>292</v>
      </c>
      <c r="D295" s="40">
        <v>1977</v>
      </c>
      <c r="E295" s="25"/>
      <c r="F295" s="25"/>
      <c r="G295" s="25"/>
      <c r="H295" s="25"/>
      <c r="I295" s="25"/>
      <c r="J295" s="41">
        <v>7.4970912123230177E-2</v>
      </c>
      <c r="K295" s="41">
        <v>7.9674053917413987E-2</v>
      </c>
      <c r="L295" s="41">
        <v>9.2605354428660039E-2</v>
      </c>
      <c r="M295" s="41">
        <v>0.10006391471585857</v>
      </c>
      <c r="N295" s="41">
        <v>9.607178883350101E-2</v>
      </c>
      <c r="O295" s="41">
        <v>8.7693089315662359E-2</v>
      </c>
      <c r="P295" s="41">
        <v>7.4818971883974253E-2</v>
      </c>
      <c r="Q295" s="41">
        <v>6.0466836659100291E-2</v>
      </c>
      <c r="R295" s="41">
        <v>5.5028458550971653E-2</v>
      </c>
      <c r="S295" s="41">
        <v>5.334864341510874E-2</v>
      </c>
      <c r="T295" s="41">
        <v>5.1619291529211533E-2</v>
      </c>
      <c r="U295" s="41">
        <v>4.508021290517486E-2</v>
      </c>
      <c r="V295" s="41">
        <v>3.8766882254660621E-2</v>
      </c>
      <c r="W295" s="41">
        <v>3.1762288007726923E-2</v>
      </c>
      <c r="X295" s="41">
        <v>5.8029301459745164E-2</v>
      </c>
      <c r="Y295" s="41"/>
      <c r="Z295" s="41"/>
      <c r="AA295" s="25"/>
      <c r="AB295" s="25"/>
      <c r="AC295" s="25"/>
      <c r="AD295" s="25"/>
      <c r="AE295" s="25"/>
      <c r="AF295" s="41">
        <v>0.66295809006322381</v>
      </c>
    </row>
    <row r="296" spans="1:32" x14ac:dyDescent="0.3">
      <c r="A296" s="1" t="str">
        <f t="shared" si="4"/>
        <v>Canada1978</v>
      </c>
      <c r="B296" s="39" t="s">
        <v>94</v>
      </c>
      <c r="C296" s="25">
        <v>293</v>
      </c>
      <c r="D296" s="40">
        <v>1978</v>
      </c>
      <c r="E296" s="25"/>
      <c r="F296" s="25"/>
      <c r="G296" s="25"/>
      <c r="H296" s="25"/>
      <c r="I296" s="25"/>
      <c r="J296" s="41">
        <v>7.43081835393017E-2</v>
      </c>
      <c r="K296" s="41">
        <v>7.7690837254575415E-2</v>
      </c>
      <c r="L296" s="41">
        <v>8.8499754198258715E-2</v>
      </c>
      <c r="M296" s="41">
        <v>9.9434872707371572E-2</v>
      </c>
      <c r="N296" s="41">
        <v>9.7010754097070773E-2</v>
      </c>
      <c r="O296" s="41">
        <v>8.8364250674767039E-2</v>
      </c>
      <c r="P296" s="41">
        <v>7.7438992574603627E-2</v>
      </c>
      <c r="Q296" s="41">
        <v>6.2124527212978328E-2</v>
      </c>
      <c r="R296" s="41">
        <v>5.475285047502499E-2</v>
      </c>
      <c r="S296" s="41">
        <v>5.2794088155556744E-2</v>
      </c>
      <c r="T296" s="41">
        <v>5.1261465538495851E-2</v>
      </c>
      <c r="U296" s="41">
        <v>4.60283139600886E-2</v>
      </c>
      <c r="V296" s="41">
        <v>3.8821972025111284E-2</v>
      </c>
      <c r="W296" s="41">
        <v>3.2459782784276088E-2</v>
      </c>
      <c r="X296" s="41">
        <v>5.9009354802519343E-2</v>
      </c>
      <c r="Y296" s="41"/>
      <c r="Z296" s="41"/>
      <c r="AA296" s="25"/>
      <c r="AB296" s="25"/>
      <c r="AC296" s="25"/>
      <c r="AD296" s="25"/>
      <c r="AE296" s="25"/>
      <c r="AF296" s="41">
        <v>0.66803208742106879</v>
      </c>
    </row>
    <row r="297" spans="1:32" x14ac:dyDescent="0.3">
      <c r="A297" s="1" t="str">
        <f t="shared" si="4"/>
        <v>Canada1979</v>
      </c>
      <c r="B297" s="39" t="s">
        <v>94</v>
      </c>
      <c r="C297" s="25">
        <v>294</v>
      </c>
      <c r="D297" s="40">
        <v>1979</v>
      </c>
      <c r="E297" s="25"/>
      <c r="F297" s="25"/>
      <c r="G297" s="25"/>
      <c r="H297" s="25"/>
      <c r="I297" s="25"/>
      <c r="J297" s="41">
        <v>7.3686079501536716E-2</v>
      </c>
      <c r="K297" s="41">
        <v>7.5778488171580408E-2</v>
      </c>
      <c r="L297" s="41">
        <v>8.4515512956478675E-2</v>
      </c>
      <c r="M297" s="41">
        <v>9.885451953726325E-2</v>
      </c>
      <c r="N297" s="41">
        <v>9.7963054373817943E-2</v>
      </c>
      <c r="O297" s="41">
        <v>8.9051609982424465E-2</v>
      </c>
      <c r="P297" s="41">
        <v>8.0028497467638376E-2</v>
      </c>
      <c r="Q297" s="41">
        <v>6.3767511320372491E-2</v>
      </c>
      <c r="R297" s="41">
        <v>5.4502495177386506E-2</v>
      </c>
      <c r="S297" s="41">
        <v>5.2270237518197392E-2</v>
      </c>
      <c r="T297" s="41">
        <v>5.0929478001816665E-2</v>
      </c>
      <c r="U297" s="41">
        <v>4.6971682352338819E-2</v>
      </c>
      <c r="V297" s="41">
        <v>3.8889454576575062E-2</v>
      </c>
      <c r="W297" s="41">
        <v>3.3153304486834102E-2</v>
      </c>
      <c r="X297" s="41">
        <v>5.9638074575739108E-2</v>
      </c>
      <c r="Y297" s="41"/>
      <c r="Z297" s="41"/>
      <c r="AA297" s="25"/>
      <c r="AB297" s="25"/>
      <c r="AC297" s="25"/>
      <c r="AD297" s="25"/>
      <c r="AE297" s="25"/>
      <c r="AF297" s="41">
        <v>0.67322854030783097</v>
      </c>
    </row>
    <row r="298" spans="1:32" x14ac:dyDescent="0.3">
      <c r="A298" s="1" t="str">
        <f t="shared" si="4"/>
        <v>Canada1980</v>
      </c>
      <c r="B298" s="39" t="s">
        <v>94</v>
      </c>
      <c r="C298" s="25">
        <v>295</v>
      </c>
      <c r="D298" s="40">
        <v>1980</v>
      </c>
      <c r="E298" s="25"/>
      <c r="F298" s="25"/>
      <c r="G298" s="25"/>
      <c r="H298" s="25"/>
      <c r="I298" s="25"/>
      <c r="J298" s="41">
        <v>7.3090573307290796E-2</v>
      </c>
      <c r="K298" s="41">
        <v>7.3920528273453828E-2</v>
      </c>
      <c r="L298" s="41">
        <v>8.0631265044386891E-2</v>
      </c>
      <c r="M298" s="41">
        <v>9.8304447729764974E-2</v>
      </c>
      <c r="N298" s="41">
        <v>9.8912912772781358E-2</v>
      </c>
      <c r="O298" s="41">
        <v>8.9740537811797028E-2</v>
      </c>
      <c r="P298" s="41">
        <v>8.2577521065200929E-2</v>
      </c>
      <c r="Q298" s="41">
        <v>6.5387170096266128E-2</v>
      </c>
      <c r="R298" s="41">
        <v>5.4267356203276017E-2</v>
      </c>
      <c r="S298" s="41">
        <v>5.1767008264225492E-2</v>
      </c>
      <c r="T298" s="41">
        <v>5.061379222238338E-2</v>
      </c>
      <c r="U298" s="41">
        <v>4.7903538731857209E-2</v>
      </c>
      <c r="V298" s="41">
        <v>3.8962565674005661E-2</v>
      </c>
      <c r="W298" s="41">
        <v>3.3838112811221906E-2</v>
      </c>
      <c r="X298" s="41">
        <v>6.0082669992088333E-2</v>
      </c>
      <c r="Y298" s="41"/>
      <c r="Z298" s="41"/>
      <c r="AA298" s="25"/>
      <c r="AB298" s="25"/>
      <c r="AC298" s="25"/>
      <c r="AD298" s="25"/>
      <c r="AE298" s="25"/>
      <c r="AF298" s="41">
        <v>0.67843685057155823</v>
      </c>
    </row>
    <row r="299" spans="1:32" x14ac:dyDescent="0.3">
      <c r="A299" s="1" t="str">
        <f t="shared" si="4"/>
        <v>Canada1981</v>
      </c>
      <c r="B299" s="39" t="s">
        <v>94</v>
      </c>
      <c r="C299" s="25">
        <v>296</v>
      </c>
      <c r="D299" s="40">
        <v>1981</v>
      </c>
      <c r="E299" s="25"/>
      <c r="F299" s="25"/>
      <c r="G299" s="25"/>
      <c r="H299" s="25"/>
      <c r="I299" s="25"/>
      <c r="J299" s="41">
        <v>7.2784794411455675E-2</v>
      </c>
      <c r="K299" s="41">
        <v>7.3203285217831898E-2</v>
      </c>
      <c r="L299" s="41">
        <v>7.8704105311075231E-2</v>
      </c>
      <c r="M299" s="41">
        <v>9.4213434187138706E-2</v>
      </c>
      <c r="N299" s="41">
        <v>9.8433104110963413E-2</v>
      </c>
      <c r="O299" s="41">
        <v>9.0786205476506981E-2</v>
      </c>
      <c r="P299" s="41">
        <v>8.3340974078997446E-2</v>
      </c>
      <c r="Q299" s="41">
        <v>6.806296297417791E-2</v>
      </c>
      <c r="R299" s="41">
        <v>5.5862559437834899E-2</v>
      </c>
      <c r="S299" s="41">
        <v>5.1545201016209082E-2</v>
      </c>
      <c r="T299" s="41">
        <v>5.0177061411610081E-2</v>
      </c>
      <c r="U299" s="41">
        <v>4.7764136136487743E-2</v>
      </c>
      <c r="V299" s="41">
        <v>3.9950170629861885E-2</v>
      </c>
      <c r="W299" s="41">
        <v>3.4003332858940936E-2</v>
      </c>
      <c r="X299" s="41">
        <v>6.1168672740908203E-2</v>
      </c>
      <c r="Y299" s="41"/>
      <c r="Z299" s="41"/>
      <c r="AA299" s="25"/>
      <c r="AB299" s="25"/>
      <c r="AC299" s="25"/>
      <c r="AD299" s="25"/>
      <c r="AE299" s="25"/>
      <c r="AF299" s="41">
        <v>0.68013580945978813</v>
      </c>
    </row>
    <row r="300" spans="1:32" x14ac:dyDescent="0.3">
      <c r="A300" s="1" t="str">
        <f t="shared" si="4"/>
        <v>Canada1982</v>
      </c>
      <c r="B300" s="39" t="s">
        <v>94</v>
      </c>
      <c r="C300" s="25">
        <v>297</v>
      </c>
      <c r="D300" s="40">
        <v>1982</v>
      </c>
      <c r="E300" s="25"/>
      <c r="F300" s="25"/>
      <c r="G300" s="25"/>
      <c r="H300" s="25"/>
      <c r="I300" s="25"/>
      <c r="J300" s="41">
        <v>7.2496089837270322E-2</v>
      </c>
      <c r="K300" s="41">
        <v>7.2511431097774304E-2</v>
      </c>
      <c r="L300" s="41">
        <v>7.6827425728892743E-2</v>
      </c>
      <c r="M300" s="41">
        <v>9.0218627352108421E-2</v>
      </c>
      <c r="N300" s="41">
        <v>9.7977715679915436E-2</v>
      </c>
      <c r="O300" s="41">
        <v>9.1824551141219096E-2</v>
      </c>
      <c r="P300" s="41">
        <v>8.4101645484095322E-2</v>
      </c>
      <c r="Q300" s="41">
        <v>7.0695326443676362E-2</v>
      </c>
      <c r="R300" s="41">
        <v>5.7434169783784551E-2</v>
      </c>
      <c r="S300" s="41">
        <v>5.1335591032853366E-2</v>
      </c>
      <c r="T300" s="41">
        <v>4.9756632367077745E-2</v>
      </c>
      <c r="U300" s="41">
        <v>4.7634709797753187E-2</v>
      </c>
      <c r="V300" s="41">
        <v>4.0923975580134879E-2</v>
      </c>
      <c r="W300" s="41">
        <v>3.4170351387214901E-2</v>
      </c>
      <c r="X300" s="41">
        <v>6.2091757286229288E-2</v>
      </c>
      <c r="Y300" s="41"/>
      <c r="Z300" s="41"/>
      <c r="AA300" s="25"/>
      <c r="AB300" s="25"/>
      <c r="AC300" s="25"/>
      <c r="AD300" s="25"/>
      <c r="AE300" s="25"/>
      <c r="AF300" s="41">
        <v>0.68190294466261836</v>
      </c>
    </row>
    <row r="301" spans="1:32" x14ac:dyDescent="0.3">
      <c r="A301" s="1" t="str">
        <f t="shared" si="4"/>
        <v>Canada1983</v>
      </c>
      <c r="B301" s="39" t="s">
        <v>94</v>
      </c>
      <c r="C301" s="25">
        <v>298</v>
      </c>
      <c r="D301" s="40">
        <v>1983</v>
      </c>
      <c r="E301" s="25"/>
      <c r="F301" s="25"/>
      <c r="G301" s="25"/>
      <c r="H301" s="25"/>
      <c r="I301" s="25"/>
      <c r="J301" s="41">
        <v>7.2195419428808763E-2</v>
      </c>
      <c r="K301" s="41">
        <v>7.1815649293054118E-2</v>
      </c>
      <c r="L301" s="41">
        <v>7.4969397755423883E-2</v>
      </c>
      <c r="M301" s="41">
        <v>8.6281449800923171E-2</v>
      </c>
      <c r="N301" s="41">
        <v>9.750745628002061E-2</v>
      </c>
      <c r="O301" s="41">
        <v>9.2819733707450475E-2</v>
      </c>
      <c r="P301" s="41">
        <v>8.4826580949782251E-2</v>
      </c>
      <c r="Q301" s="41">
        <v>7.3257895806439974E-2</v>
      </c>
      <c r="R301" s="41">
        <v>5.8960387859511083E-2</v>
      </c>
      <c r="S301" s="41">
        <v>5.1117611065493083E-2</v>
      </c>
      <c r="T301" s="41">
        <v>4.9332424736046737E-2</v>
      </c>
      <c r="U301" s="41">
        <v>4.7496218838257449E-2</v>
      </c>
      <c r="V301" s="41">
        <v>4.1868349729446717E-2</v>
      </c>
      <c r="W301" s="41">
        <v>3.4325683853727133E-2</v>
      </c>
      <c r="X301" s="41">
        <v>6.3225740895614613E-2</v>
      </c>
      <c r="Y301" s="41"/>
      <c r="Z301" s="41"/>
      <c r="AA301" s="25"/>
      <c r="AB301" s="25"/>
      <c r="AC301" s="25"/>
      <c r="AD301" s="25"/>
      <c r="AE301" s="25"/>
      <c r="AF301" s="41">
        <v>0.68346810877337161</v>
      </c>
    </row>
    <row r="302" spans="1:32" x14ac:dyDescent="0.3">
      <c r="A302" s="1" t="str">
        <f t="shared" si="4"/>
        <v>Canada1984</v>
      </c>
      <c r="B302" s="39" t="s">
        <v>94</v>
      </c>
      <c r="C302" s="25">
        <v>299</v>
      </c>
      <c r="D302" s="40">
        <v>1984</v>
      </c>
      <c r="E302" s="25"/>
      <c r="F302" s="25"/>
      <c r="G302" s="25"/>
      <c r="H302" s="25"/>
      <c r="I302" s="25"/>
      <c r="J302" s="41">
        <v>7.1847495507841003E-2</v>
      </c>
      <c r="K302" s="41">
        <v>7.1081080573267758E-2</v>
      </c>
      <c r="L302" s="41">
        <v>7.3094324065508795E-2</v>
      </c>
      <c r="M302" s="41">
        <v>8.2361918955125998E-2</v>
      </c>
      <c r="N302" s="41">
        <v>9.6974705496623917E-2</v>
      </c>
      <c r="O302" s="41">
        <v>9.3725538949476758E-2</v>
      </c>
      <c r="P302" s="41">
        <v>8.5473658944140662E-2</v>
      </c>
      <c r="Q302" s="41">
        <v>7.5713108711813512E-2</v>
      </c>
      <c r="R302" s="41">
        <v>6.0411310470347361E-2</v>
      </c>
      <c r="S302" s="41">
        <v>5.0866278964169835E-2</v>
      </c>
      <c r="T302" s="41">
        <v>4.8880459719002844E-2</v>
      </c>
      <c r="U302" s="41">
        <v>4.7325411747316762E-2</v>
      </c>
      <c r="V302" s="41">
        <v>4.2762143860569896E-2</v>
      </c>
      <c r="W302" s="41">
        <v>3.4452369962252712E-2</v>
      </c>
      <c r="X302" s="41">
        <v>6.503019407254218E-2</v>
      </c>
      <c r="Y302" s="41"/>
      <c r="Z302" s="41"/>
      <c r="AA302" s="25"/>
      <c r="AB302" s="25"/>
      <c r="AC302" s="25"/>
      <c r="AD302" s="25"/>
      <c r="AE302" s="25"/>
      <c r="AF302" s="41">
        <v>0.68449453581858744</v>
      </c>
    </row>
    <row r="303" spans="1:32" x14ac:dyDescent="0.3">
      <c r="A303" s="1" t="str">
        <f t="shared" si="4"/>
        <v>Canada1985</v>
      </c>
      <c r="B303" s="39" t="s">
        <v>94</v>
      </c>
      <c r="C303" s="25">
        <v>300</v>
      </c>
      <c r="D303" s="40">
        <v>1985</v>
      </c>
      <c r="E303" s="25"/>
      <c r="F303" s="25"/>
      <c r="G303" s="25"/>
      <c r="H303" s="25"/>
      <c r="I303" s="25"/>
      <c r="J303" s="41">
        <v>7.1431276786951256E-2</v>
      </c>
      <c r="K303" s="41">
        <v>7.0287636963742087E-2</v>
      </c>
      <c r="L303" s="41">
        <v>7.1183638394868382E-2</v>
      </c>
      <c r="M303" s="41">
        <v>7.8442487985514481E-2</v>
      </c>
      <c r="N303" s="41">
        <v>9.6351181184062801E-2</v>
      </c>
      <c r="O303" s="41">
        <v>9.4511979628115306E-2</v>
      </c>
      <c r="P303" s="41">
        <v>8.6015866575947203E-2</v>
      </c>
      <c r="Q303" s="41">
        <v>7.8033522910884265E-2</v>
      </c>
      <c r="R303" s="41">
        <v>6.1765990192034076E-2</v>
      </c>
      <c r="S303" s="41">
        <v>5.0566707364578543E-2</v>
      </c>
      <c r="T303" s="41">
        <v>4.838682409004303E-2</v>
      </c>
      <c r="U303" s="41">
        <v>4.7108319802718748E-2</v>
      </c>
      <c r="V303" s="41">
        <v>4.3590779123924929E-2</v>
      </c>
      <c r="W303" s="41">
        <v>3.4539771921210834E-2</v>
      </c>
      <c r="X303" s="41">
        <v>6.7784017075403935E-2</v>
      </c>
      <c r="Y303" s="41"/>
      <c r="Z303" s="41"/>
      <c r="AA303" s="25"/>
      <c r="AB303" s="25"/>
      <c r="AC303" s="25"/>
      <c r="AD303" s="25"/>
      <c r="AE303" s="25"/>
      <c r="AF303" s="41">
        <v>0.68477365885782349</v>
      </c>
    </row>
    <row r="304" spans="1:32" x14ac:dyDescent="0.3">
      <c r="A304" s="1" t="str">
        <f t="shared" si="4"/>
        <v>Canada1986</v>
      </c>
      <c r="B304" s="39" t="s">
        <v>94</v>
      </c>
      <c r="C304" s="25">
        <v>301</v>
      </c>
      <c r="D304" s="40">
        <v>1986</v>
      </c>
      <c r="E304" s="25"/>
      <c r="F304" s="25"/>
      <c r="G304" s="25"/>
      <c r="H304" s="25"/>
      <c r="I304" s="25"/>
      <c r="J304" s="41">
        <v>7.1153671190728116E-2</v>
      </c>
      <c r="K304" s="41">
        <v>7.0191466885081752E-2</v>
      </c>
      <c r="L304" s="41">
        <v>7.0561119441470949E-2</v>
      </c>
      <c r="M304" s="41">
        <v>7.6745088162402053E-2</v>
      </c>
      <c r="N304" s="41">
        <v>9.235121713776169E-2</v>
      </c>
      <c r="O304" s="41">
        <v>9.425268574849982E-2</v>
      </c>
      <c r="P304" s="41">
        <v>8.7295937694866849E-2</v>
      </c>
      <c r="Q304" s="41">
        <v>7.9063662970370277E-2</v>
      </c>
      <c r="R304" s="41">
        <v>6.451036008772966E-2</v>
      </c>
      <c r="S304" s="41">
        <v>5.216491194378043E-2</v>
      </c>
      <c r="T304" s="41">
        <v>4.8181495050941235E-2</v>
      </c>
      <c r="U304" s="41">
        <v>4.6662581314586539E-2</v>
      </c>
      <c r="V304" s="41">
        <v>4.3458192479209047E-2</v>
      </c>
      <c r="W304" s="41">
        <v>3.5457892112635017E-2</v>
      </c>
      <c r="X304" s="41">
        <v>6.7949717779936414E-2</v>
      </c>
      <c r="Y304" s="41"/>
      <c r="Z304" s="41"/>
      <c r="AA304" s="25"/>
      <c r="AB304" s="25"/>
      <c r="AC304" s="25"/>
      <c r="AD304" s="25"/>
      <c r="AE304" s="25"/>
      <c r="AF304" s="41">
        <v>0.68468613259014754</v>
      </c>
    </row>
    <row r="305" spans="1:32" x14ac:dyDescent="0.3">
      <c r="A305" s="1" t="str">
        <f t="shared" si="4"/>
        <v>Canada1987</v>
      </c>
      <c r="B305" s="39" t="s">
        <v>94</v>
      </c>
      <c r="C305" s="25">
        <v>302</v>
      </c>
      <c r="D305" s="40">
        <v>1987</v>
      </c>
      <c r="E305" s="25"/>
      <c r="F305" s="25"/>
      <c r="G305" s="25"/>
      <c r="H305" s="25"/>
      <c r="I305" s="25"/>
      <c r="J305" s="41">
        <v>7.0809680709213077E-2</v>
      </c>
      <c r="K305" s="41">
        <v>7.0025165039489704E-2</v>
      </c>
      <c r="L305" s="41">
        <v>6.9881844915795854E-2</v>
      </c>
      <c r="M305" s="41">
        <v>7.5012629991710114E-2</v>
      </c>
      <c r="N305" s="41">
        <v>8.8360232041459152E-2</v>
      </c>
      <c r="O305" s="41">
        <v>9.3902621661887259E-2</v>
      </c>
      <c r="P305" s="41">
        <v>8.8452199555112354E-2</v>
      </c>
      <c r="Q305" s="41">
        <v>7.998504708446591E-2</v>
      </c>
      <c r="R305" s="41">
        <v>6.7116226177691862E-2</v>
      </c>
      <c r="S305" s="41">
        <v>5.3667350602051904E-2</v>
      </c>
      <c r="T305" s="41">
        <v>4.7931667195451604E-2</v>
      </c>
      <c r="U305" s="41">
        <v>4.6180200339982158E-2</v>
      </c>
      <c r="V305" s="41">
        <v>4.328409397927005E-2</v>
      </c>
      <c r="W305" s="41">
        <v>3.6315314972156752E-2</v>
      </c>
      <c r="X305" s="41">
        <v>6.9075725734262239E-2</v>
      </c>
      <c r="Y305" s="41"/>
      <c r="Z305" s="41"/>
      <c r="AA305" s="25"/>
      <c r="AB305" s="25"/>
      <c r="AC305" s="25"/>
      <c r="AD305" s="25"/>
      <c r="AE305" s="25"/>
      <c r="AF305" s="41">
        <v>0.68389226862908226</v>
      </c>
    </row>
    <row r="306" spans="1:32" x14ac:dyDescent="0.3">
      <c r="A306" s="1" t="str">
        <f t="shared" si="4"/>
        <v>Canada1988</v>
      </c>
      <c r="B306" s="39" t="s">
        <v>94</v>
      </c>
      <c r="C306" s="25">
        <v>303</v>
      </c>
      <c r="D306" s="40">
        <v>1988</v>
      </c>
      <c r="E306" s="25"/>
      <c r="F306" s="25"/>
      <c r="G306" s="25"/>
      <c r="H306" s="25"/>
      <c r="I306" s="25"/>
      <c r="J306" s="41">
        <v>7.0431935229775686E-2</v>
      </c>
      <c r="K306" s="41">
        <v>6.9820717205474975E-2</v>
      </c>
      <c r="L306" s="41">
        <v>6.9178569396021461E-2</v>
      </c>
      <c r="M306" s="41">
        <v>7.3281903557021869E-2</v>
      </c>
      <c r="N306" s="41">
        <v>8.4424732000061217E-2</v>
      </c>
      <c r="O306" s="41">
        <v>9.3504886281960464E-2</v>
      </c>
      <c r="P306" s="41">
        <v>8.9522834324379241E-2</v>
      </c>
      <c r="Q306" s="41">
        <v>8.0832404251028889E-2</v>
      </c>
      <c r="R306" s="41">
        <v>6.9609751255579888E-2</v>
      </c>
      <c r="S306" s="41">
        <v>5.5095888277722875E-2</v>
      </c>
      <c r="T306" s="41">
        <v>4.7659455561484439E-2</v>
      </c>
      <c r="U306" s="41">
        <v>4.5682876608211374E-2</v>
      </c>
      <c r="V306" s="41">
        <v>4.3088370623673156E-2</v>
      </c>
      <c r="W306" s="41">
        <v>3.7127094744403184E-2</v>
      </c>
      <c r="X306" s="41">
        <v>7.073858068320138E-2</v>
      </c>
      <c r="Y306" s="41"/>
      <c r="Z306" s="41"/>
      <c r="AA306" s="25"/>
      <c r="AB306" s="25"/>
      <c r="AC306" s="25"/>
      <c r="AD306" s="25"/>
      <c r="AE306" s="25"/>
      <c r="AF306" s="41">
        <v>0.68270310274112345</v>
      </c>
    </row>
    <row r="307" spans="1:32" x14ac:dyDescent="0.3">
      <c r="A307" s="1" t="str">
        <f t="shared" si="4"/>
        <v>Canada1989</v>
      </c>
      <c r="B307" s="39" t="s">
        <v>94</v>
      </c>
      <c r="C307" s="25">
        <v>304</v>
      </c>
      <c r="D307" s="40">
        <v>1989</v>
      </c>
      <c r="E307" s="25"/>
      <c r="F307" s="25"/>
      <c r="G307" s="25"/>
      <c r="H307" s="25"/>
      <c r="I307" s="25"/>
      <c r="J307" s="41">
        <v>7.0063532281426241E-2</v>
      </c>
      <c r="K307" s="41">
        <v>6.962083111189607E-2</v>
      </c>
      <c r="L307" s="41">
        <v>6.8493654336925114E-2</v>
      </c>
      <c r="M307" s="41">
        <v>7.1597874556669633E-2</v>
      </c>
      <c r="N307" s="41">
        <v>8.0596700304291571E-2</v>
      </c>
      <c r="O307" s="41">
        <v>9.3116685912711869E-2</v>
      </c>
      <c r="P307" s="41">
        <v>9.056247725671375E-2</v>
      </c>
      <c r="Q307" s="41">
        <v>8.1655077092802716E-2</v>
      </c>
      <c r="R307" s="41">
        <v>7.2033263437969022E-2</v>
      </c>
      <c r="S307" s="41">
        <v>5.6484078170119655E-2</v>
      </c>
      <c r="T307" s="41">
        <v>4.7394024666223895E-2</v>
      </c>
      <c r="U307" s="41">
        <v>4.5198587057828657E-2</v>
      </c>
      <c r="V307" s="41">
        <v>4.2897385040003455E-2</v>
      </c>
      <c r="W307" s="41">
        <v>3.7915855711554702E-2</v>
      </c>
      <c r="X307" s="41">
        <v>7.2369973062863746E-2</v>
      </c>
      <c r="Y307" s="41"/>
      <c r="Z307" s="41"/>
      <c r="AA307" s="25"/>
      <c r="AB307" s="25"/>
      <c r="AC307" s="25"/>
      <c r="AD307" s="25"/>
      <c r="AE307" s="25"/>
      <c r="AF307" s="41">
        <v>0.68153615349533414</v>
      </c>
    </row>
    <row r="308" spans="1:32" x14ac:dyDescent="0.3">
      <c r="A308" s="1" t="str">
        <f t="shared" si="4"/>
        <v>Canada1990</v>
      </c>
      <c r="B308" s="39" t="s">
        <v>94</v>
      </c>
      <c r="C308" s="25">
        <v>305</v>
      </c>
      <c r="D308" s="40">
        <v>1990</v>
      </c>
      <c r="E308" s="25"/>
      <c r="F308" s="25"/>
      <c r="G308" s="25"/>
      <c r="H308" s="25"/>
      <c r="I308" s="25"/>
      <c r="J308" s="41">
        <v>6.9734303987645352E-2</v>
      </c>
      <c r="K308" s="41">
        <v>6.9455405958404257E-2</v>
      </c>
      <c r="L308" s="41">
        <v>6.7855763989004586E-2</v>
      </c>
      <c r="M308" s="41">
        <v>6.9989017599315181E-2</v>
      </c>
      <c r="N308" s="41">
        <v>7.6905218773181253E-2</v>
      </c>
      <c r="O308" s="41">
        <v>9.2777824371241269E-2</v>
      </c>
      <c r="P308" s="41">
        <v>9.1612019763983227E-2</v>
      </c>
      <c r="Q308" s="41">
        <v>8.2489758676385763E-2</v>
      </c>
      <c r="R308" s="41">
        <v>7.4421742984349892E-2</v>
      </c>
      <c r="S308" s="41">
        <v>5.7858562006822253E-2</v>
      </c>
      <c r="T308" s="41">
        <v>4.7155529302548869E-2</v>
      </c>
      <c r="U308" s="41">
        <v>4.4746197370875457E-2</v>
      </c>
      <c r="V308" s="41">
        <v>4.2729455536098769E-2</v>
      </c>
      <c r="W308" s="41">
        <v>3.869926152573671E-2</v>
      </c>
      <c r="X308" s="41">
        <v>7.3569938154407266E-2</v>
      </c>
      <c r="Y308" s="41"/>
      <c r="Z308" s="41"/>
      <c r="AA308" s="25"/>
      <c r="AB308" s="25"/>
      <c r="AC308" s="25"/>
      <c r="AD308" s="25"/>
      <c r="AE308" s="25"/>
      <c r="AF308" s="41">
        <v>0.68068532638480195</v>
      </c>
    </row>
    <row r="309" spans="1:32" x14ac:dyDescent="0.3">
      <c r="A309" s="1" t="str">
        <f t="shared" si="4"/>
        <v>Canada1991</v>
      </c>
      <c r="B309" s="39" t="s">
        <v>94</v>
      </c>
      <c r="C309" s="25">
        <v>306</v>
      </c>
      <c r="D309" s="40">
        <v>1991</v>
      </c>
      <c r="E309" s="25"/>
      <c r="F309" s="25"/>
      <c r="G309" s="25"/>
      <c r="H309" s="25"/>
      <c r="I309" s="25"/>
      <c r="J309" s="41">
        <v>6.9259539356285635E-2</v>
      </c>
      <c r="K309" s="41">
        <v>6.9088225637216588E-2</v>
      </c>
      <c r="L309" s="41">
        <v>6.7858287943693502E-2</v>
      </c>
      <c r="M309" s="41">
        <v>6.9440091279741892E-2</v>
      </c>
      <c r="N309" s="41">
        <v>7.5104909662997585E-2</v>
      </c>
      <c r="O309" s="41">
        <v>8.8927890674489571E-2</v>
      </c>
      <c r="P309" s="41">
        <v>9.1054955107966698E-2</v>
      </c>
      <c r="Q309" s="41">
        <v>8.3524504908278008E-2</v>
      </c>
      <c r="R309" s="41">
        <v>7.5237585698802692E-2</v>
      </c>
      <c r="S309" s="41">
        <v>6.0432706356248728E-2</v>
      </c>
      <c r="T309" s="41">
        <v>4.8569773894590655E-2</v>
      </c>
      <c r="U309" s="41">
        <v>4.4596567828588625E-2</v>
      </c>
      <c r="V309" s="41">
        <v>4.2381112198420633E-2</v>
      </c>
      <c r="W309" s="41">
        <v>3.8511739551744341E-2</v>
      </c>
      <c r="X309" s="41">
        <v>7.6012109900934766E-2</v>
      </c>
      <c r="Y309" s="41"/>
      <c r="Z309" s="41"/>
      <c r="AA309" s="25"/>
      <c r="AB309" s="25"/>
      <c r="AC309" s="25"/>
      <c r="AD309" s="25"/>
      <c r="AE309" s="25"/>
      <c r="AF309" s="41">
        <v>0.67927009761012513</v>
      </c>
    </row>
    <row r="310" spans="1:32" x14ac:dyDescent="0.3">
      <c r="A310" s="1" t="str">
        <f t="shared" si="4"/>
        <v>Canada1992</v>
      </c>
      <c r="B310" s="39" t="s">
        <v>94</v>
      </c>
      <c r="C310" s="25">
        <v>307</v>
      </c>
      <c r="D310" s="40">
        <v>1992</v>
      </c>
      <c r="E310" s="25"/>
      <c r="F310" s="25"/>
      <c r="G310" s="25"/>
      <c r="H310" s="25"/>
      <c r="I310" s="25"/>
      <c r="J310" s="41">
        <v>6.8825471030505458E-2</v>
      </c>
      <c r="K310" s="41">
        <v>6.8759046172330154E-2</v>
      </c>
      <c r="L310" s="41">
        <v>6.7889280476018721E-2</v>
      </c>
      <c r="M310" s="41">
        <v>6.8933745594909307E-2</v>
      </c>
      <c r="N310" s="41">
        <v>7.3380077614170328E-2</v>
      </c>
      <c r="O310" s="41">
        <v>8.520922543021768E-2</v>
      </c>
      <c r="P310" s="41">
        <v>9.0549757223385915E-2</v>
      </c>
      <c r="Q310" s="41">
        <v>8.4569135831075878E-2</v>
      </c>
      <c r="R310" s="41">
        <v>7.6065166898187306E-2</v>
      </c>
      <c r="S310" s="41">
        <v>6.2969488827316997E-2</v>
      </c>
      <c r="T310" s="41">
        <v>4.996995292666323E-2</v>
      </c>
      <c r="U310" s="41">
        <v>4.4469337013681005E-2</v>
      </c>
      <c r="V310" s="41">
        <v>4.2059081726593457E-2</v>
      </c>
      <c r="W310" s="41">
        <v>3.8344982018839562E-2</v>
      </c>
      <c r="X310" s="41">
        <v>7.800625121610516E-2</v>
      </c>
      <c r="Y310" s="41"/>
      <c r="Z310" s="41"/>
      <c r="AA310" s="25"/>
      <c r="AB310" s="25"/>
      <c r="AC310" s="25"/>
      <c r="AD310" s="25"/>
      <c r="AE310" s="25"/>
      <c r="AF310" s="41">
        <v>0.67817496908620123</v>
      </c>
    </row>
    <row r="311" spans="1:32" x14ac:dyDescent="0.3">
      <c r="A311" s="1" t="str">
        <f t="shared" si="4"/>
        <v>Canada1993</v>
      </c>
      <c r="B311" s="39" t="s">
        <v>94</v>
      </c>
      <c r="C311" s="25">
        <v>308</v>
      </c>
      <c r="D311" s="40">
        <v>1993</v>
      </c>
      <c r="E311" s="25"/>
      <c r="F311" s="25"/>
      <c r="G311" s="25"/>
      <c r="H311" s="25"/>
      <c r="I311" s="25"/>
      <c r="J311" s="41">
        <v>6.8431881946887277E-2</v>
      </c>
      <c r="K311" s="41">
        <v>6.8467878001546759E-2</v>
      </c>
      <c r="L311" s="41">
        <v>6.7949526446518235E-2</v>
      </c>
      <c r="M311" s="41">
        <v>6.8469607374184394E-2</v>
      </c>
      <c r="N311" s="41">
        <v>7.1727745423516925E-2</v>
      </c>
      <c r="O311" s="41">
        <v>8.1614638525729352E-2</v>
      </c>
      <c r="P311" s="41">
        <v>9.0096283867592691E-2</v>
      </c>
      <c r="Q311" s="41">
        <v>8.5626817911461081E-2</v>
      </c>
      <c r="R311" s="41">
        <v>7.690709095429675E-2</v>
      </c>
      <c r="S311" s="41">
        <v>6.5475094052942023E-2</v>
      </c>
      <c r="T311" s="41">
        <v>5.1359640786988667E-2</v>
      </c>
      <c r="U311" s="41">
        <v>4.4364698051363144E-2</v>
      </c>
      <c r="V311" s="41">
        <v>4.1763107955982301E-2</v>
      </c>
      <c r="W311" s="41">
        <v>3.8199031335151339E-2</v>
      </c>
      <c r="X311" s="41">
        <v>7.9546957365839166E-2</v>
      </c>
      <c r="Y311" s="41"/>
      <c r="Z311" s="41"/>
      <c r="AA311" s="25"/>
      <c r="AB311" s="25"/>
      <c r="AC311" s="25"/>
      <c r="AD311" s="25"/>
      <c r="AE311" s="25"/>
      <c r="AF311" s="41">
        <v>0.67740472490405723</v>
      </c>
    </row>
    <row r="312" spans="1:32" x14ac:dyDescent="0.3">
      <c r="A312" s="1" t="str">
        <f t="shared" si="4"/>
        <v>Canada1994</v>
      </c>
      <c r="B312" s="39" t="s">
        <v>94</v>
      </c>
      <c r="C312" s="25">
        <v>309</v>
      </c>
      <c r="D312" s="40">
        <v>1994</v>
      </c>
      <c r="E312" s="25"/>
      <c r="F312" s="25"/>
      <c r="G312" s="25"/>
      <c r="H312" s="25"/>
      <c r="I312" s="25"/>
      <c r="J312" s="41">
        <v>6.8075745533270268E-2</v>
      </c>
      <c r="K312" s="41">
        <v>6.8211909977927171E-2</v>
      </c>
      <c r="L312" s="41">
        <v>6.8036974430316199E-2</v>
      </c>
      <c r="M312" s="41">
        <v>6.8044499652398199E-2</v>
      </c>
      <c r="N312" s="41">
        <v>7.0142119095640748E-2</v>
      </c>
      <c r="O312" s="41">
        <v>7.8133911844265005E-2</v>
      </c>
      <c r="P312" s="41">
        <v>8.9690687161757307E-2</v>
      </c>
      <c r="Q312" s="41">
        <v>8.6697042077303429E-2</v>
      </c>
      <c r="R312" s="41">
        <v>7.7762672153250209E-2</v>
      </c>
      <c r="S312" s="41">
        <v>6.7952720912688738E-2</v>
      </c>
      <c r="T312" s="41">
        <v>5.2740129250345096E-2</v>
      </c>
      <c r="U312" s="41">
        <v>4.4281007105092592E-2</v>
      </c>
      <c r="V312" s="41">
        <v>4.1491225873851754E-2</v>
      </c>
      <c r="W312" s="41">
        <v>3.8072354010174295E-2</v>
      </c>
      <c r="X312" s="41">
        <v>8.0667000921718968E-2</v>
      </c>
      <c r="Y312" s="41"/>
      <c r="Z312" s="41"/>
      <c r="AA312" s="25"/>
      <c r="AB312" s="25"/>
      <c r="AC312" s="25"/>
      <c r="AD312" s="25"/>
      <c r="AE312" s="25"/>
      <c r="AF312" s="41">
        <v>0.67693601512659318</v>
      </c>
    </row>
    <row r="313" spans="1:32" x14ac:dyDescent="0.3">
      <c r="A313" s="1" t="str">
        <f t="shared" si="4"/>
        <v>Canada1995</v>
      </c>
      <c r="B313" s="39" t="s">
        <v>94</v>
      </c>
      <c r="C313" s="25">
        <v>310</v>
      </c>
      <c r="D313" s="40">
        <v>1995</v>
      </c>
      <c r="E313" s="25"/>
      <c r="F313" s="25"/>
      <c r="G313" s="25"/>
      <c r="H313" s="25"/>
      <c r="I313" s="25"/>
      <c r="J313" s="41">
        <v>6.7753254853209335E-2</v>
      </c>
      <c r="K313" s="41">
        <v>6.7987525238504265E-2</v>
      </c>
      <c r="L313" s="41">
        <v>6.8148688519297174E-2</v>
      </c>
      <c r="M313" s="41">
        <v>6.7654481762439586E-2</v>
      </c>
      <c r="N313" s="41">
        <v>6.8616887986878136E-2</v>
      </c>
      <c r="O313" s="41">
        <v>7.4756656074214042E-2</v>
      </c>
      <c r="P313" s="41">
        <v>8.9328076083812824E-2</v>
      </c>
      <c r="Q313" s="41">
        <v>8.777794607808373E-2</v>
      </c>
      <c r="R313" s="41">
        <v>7.8630035661386169E-2</v>
      </c>
      <c r="S313" s="41">
        <v>7.0404121192875882E-2</v>
      </c>
      <c r="T313" s="41">
        <v>5.4111714891302842E-2</v>
      </c>
      <c r="U313" s="41">
        <v>4.421607784275202E-2</v>
      </c>
      <c r="V313" s="41">
        <v>4.1241007774950801E-2</v>
      </c>
      <c r="W313" s="41">
        <v>3.796296302616723E-2</v>
      </c>
      <c r="X313" s="41">
        <v>8.141056301412597E-2</v>
      </c>
      <c r="Y313" s="41"/>
      <c r="Z313" s="41"/>
      <c r="AA313" s="25"/>
      <c r="AB313" s="25"/>
      <c r="AC313" s="25"/>
      <c r="AD313" s="25"/>
      <c r="AE313" s="25"/>
      <c r="AF313" s="41">
        <v>0.67673700534869596</v>
      </c>
    </row>
    <row r="314" spans="1:32" x14ac:dyDescent="0.3">
      <c r="A314" s="1" t="str">
        <f t="shared" si="4"/>
        <v>Canada1996</v>
      </c>
      <c r="B314" s="39" t="s">
        <v>94</v>
      </c>
      <c r="C314" s="25">
        <v>311</v>
      </c>
      <c r="D314" s="40">
        <v>1996</v>
      </c>
      <c r="E314" s="25"/>
      <c r="F314" s="25"/>
      <c r="G314" s="25"/>
      <c r="H314" s="25"/>
      <c r="I314" s="25"/>
      <c r="J314" s="41">
        <v>6.5780249314047079E-2</v>
      </c>
      <c r="K314" s="41">
        <v>6.7619426370601393E-2</v>
      </c>
      <c r="L314" s="41">
        <v>6.7880735976321396E-2</v>
      </c>
      <c r="M314" s="41">
        <v>6.7753609278944457E-2</v>
      </c>
      <c r="N314" s="41">
        <v>6.8348554652787108E-2</v>
      </c>
      <c r="O314" s="41">
        <v>7.3248890404066763E-2</v>
      </c>
      <c r="P314" s="41">
        <v>8.6068498235541718E-2</v>
      </c>
      <c r="Q314" s="41">
        <v>8.7626515023916773E-2</v>
      </c>
      <c r="R314" s="41">
        <v>7.9880485088820383E-2</v>
      </c>
      <c r="S314" s="41">
        <v>7.139835852526813E-2</v>
      </c>
      <c r="T314" s="41">
        <v>5.6704813011761161E-2</v>
      </c>
      <c r="U314" s="41">
        <v>4.5561244531774445E-2</v>
      </c>
      <c r="V314" s="41">
        <v>4.1161473953254347E-2</v>
      </c>
      <c r="W314" s="41">
        <v>3.7793363322680532E-2</v>
      </c>
      <c r="X314" s="41">
        <v>8.3173782310214217E-2</v>
      </c>
      <c r="Y314" s="41"/>
      <c r="Z314" s="41"/>
      <c r="AA314" s="25"/>
      <c r="AB314" s="25"/>
      <c r="AC314" s="25"/>
      <c r="AD314" s="25"/>
      <c r="AE314" s="25"/>
      <c r="AF314" s="41">
        <v>0.67775244270613522</v>
      </c>
    </row>
    <row r="315" spans="1:32" x14ac:dyDescent="0.3">
      <c r="A315" s="1" t="str">
        <f t="shared" si="4"/>
        <v>Canada1997</v>
      </c>
      <c r="B315" s="39" t="s">
        <v>94</v>
      </c>
      <c r="C315" s="25">
        <v>312</v>
      </c>
      <c r="D315" s="40">
        <v>1997</v>
      </c>
      <c r="E315" s="25"/>
      <c r="F315" s="25"/>
      <c r="G315" s="25"/>
      <c r="H315" s="25"/>
      <c r="I315" s="25"/>
      <c r="J315" s="41">
        <v>6.3869958286091447E-2</v>
      </c>
      <c r="K315" s="41">
        <v>6.7284028317411371E-2</v>
      </c>
      <c r="L315" s="41">
        <v>6.7643666994162785E-2</v>
      </c>
      <c r="M315" s="41">
        <v>6.7876547666888096E-2</v>
      </c>
      <c r="N315" s="41">
        <v>6.8111289670963485E-2</v>
      </c>
      <c r="O315" s="41">
        <v>7.1797770232169628E-2</v>
      </c>
      <c r="P315" s="41">
        <v>8.2903952758071248E-2</v>
      </c>
      <c r="Q315" s="41">
        <v>8.751122992088807E-2</v>
      </c>
      <c r="R315" s="41">
        <v>8.1137314966590435E-2</v>
      </c>
      <c r="S315" s="41">
        <v>7.2400660812801901E-2</v>
      </c>
      <c r="T315" s="41">
        <v>5.926980506772233E-2</v>
      </c>
      <c r="U315" s="41">
        <v>4.6897957396401853E-2</v>
      </c>
      <c r="V315" s="41">
        <v>4.1099080006850766E-2</v>
      </c>
      <c r="W315" s="41">
        <v>3.7641349034042683E-2</v>
      </c>
      <c r="X315" s="41">
        <v>8.4555388868943759E-2</v>
      </c>
      <c r="Y315" s="41"/>
      <c r="Z315" s="41"/>
      <c r="AA315" s="25"/>
      <c r="AB315" s="25"/>
      <c r="AC315" s="25"/>
      <c r="AD315" s="25"/>
      <c r="AE315" s="25"/>
      <c r="AF315" s="41">
        <v>0.67900560849934788</v>
      </c>
    </row>
    <row r="316" spans="1:32" x14ac:dyDescent="0.3">
      <c r="A316" s="1" t="str">
        <f t="shared" si="4"/>
        <v>Canada1998</v>
      </c>
      <c r="B316" s="39" t="s">
        <v>94</v>
      </c>
      <c r="C316" s="25">
        <v>313</v>
      </c>
      <c r="D316" s="40">
        <v>1998</v>
      </c>
      <c r="E316" s="25"/>
      <c r="F316" s="25"/>
      <c r="G316" s="25"/>
      <c r="H316" s="25"/>
      <c r="I316" s="25"/>
      <c r="J316" s="41">
        <v>6.2007676990008476E-2</v>
      </c>
      <c r="K316" s="41">
        <v>6.6968375806282329E-2</v>
      </c>
      <c r="L316" s="41">
        <v>6.7424608431181018E-2</v>
      </c>
      <c r="M316" s="41">
        <v>6.8010925008561901E-2</v>
      </c>
      <c r="N316" s="41">
        <v>6.7892133088880494E-2</v>
      </c>
      <c r="O316" s="41">
        <v>7.0387818298321178E-2</v>
      </c>
      <c r="P316" s="41">
        <v>7.9814317050292807E-2</v>
      </c>
      <c r="Q316" s="41">
        <v>8.7415726073064901E-2</v>
      </c>
      <c r="R316" s="41">
        <v>8.2387414385890562E-2</v>
      </c>
      <c r="S316" s="41">
        <v>7.3399148678918419E-2</v>
      </c>
      <c r="T316" s="41">
        <v>6.1799603704052138E-2</v>
      </c>
      <c r="U316" s="41">
        <v>4.8219560905788224E-2</v>
      </c>
      <c r="V316" s="41">
        <v>4.1046127887645459E-2</v>
      </c>
      <c r="W316" s="41">
        <v>3.7499726324116911E-2</v>
      </c>
      <c r="X316" s="41">
        <v>8.5726837366995046E-2</v>
      </c>
      <c r="Y316" s="41"/>
      <c r="Z316" s="41"/>
      <c r="AA316" s="25"/>
      <c r="AB316" s="25"/>
      <c r="AC316" s="25"/>
      <c r="AD316" s="25"/>
      <c r="AE316" s="25"/>
      <c r="AF316" s="41">
        <v>0.68037277508141614</v>
      </c>
    </row>
    <row r="317" spans="1:32" x14ac:dyDescent="0.3">
      <c r="A317" s="1" t="str">
        <f t="shared" si="4"/>
        <v>Canada1999</v>
      </c>
      <c r="B317" s="39" t="s">
        <v>94</v>
      </c>
      <c r="C317" s="25">
        <v>314</v>
      </c>
      <c r="D317" s="40">
        <v>1999</v>
      </c>
      <c r="E317" s="25"/>
      <c r="F317" s="25"/>
      <c r="G317" s="25"/>
      <c r="H317" s="25"/>
      <c r="I317" s="25"/>
      <c r="J317" s="41">
        <v>6.0176949433889619E-2</v>
      </c>
      <c r="K317" s="41">
        <v>6.6656193368252209E-2</v>
      </c>
      <c r="L317" s="41">
        <v>6.7207261118724465E-2</v>
      </c>
      <c r="M317" s="41">
        <v>6.8140614123187018E-2</v>
      </c>
      <c r="N317" s="41">
        <v>6.767467397338664E-2</v>
      </c>
      <c r="O317" s="41">
        <v>6.9000976192936964E-2</v>
      </c>
      <c r="P317" s="41">
        <v>7.6777798027469618E-2</v>
      </c>
      <c r="Q317" s="41">
        <v>8.7319038102819518E-2</v>
      </c>
      <c r="R317" s="41">
        <v>8.3612207092809601E-2</v>
      </c>
      <c r="S317" s="41">
        <v>7.4377170760391714E-2</v>
      </c>
      <c r="T317" s="41">
        <v>6.4281680314170031E-2</v>
      </c>
      <c r="U317" s="41">
        <v>4.9515703636029411E-2</v>
      </c>
      <c r="V317" s="41">
        <v>4.0992766126315465E-2</v>
      </c>
      <c r="W317" s="41">
        <v>3.7359412569588593E-2</v>
      </c>
      <c r="X317" s="41">
        <v>8.6907555160029126E-2</v>
      </c>
      <c r="Y317" s="41"/>
      <c r="Z317" s="41"/>
      <c r="AA317" s="25"/>
      <c r="AB317" s="25"/>
      <c r="AC317" s="25"/>
      <c r="AD317" s="25"/>
      <c r="AE317" s="25"/>
      <c r="AF317" s="41">
        <v>0.68169262834951594</v>
      </c>
    </row>
    <row r="318" spans="1:32" x14ac:dyDescent="0.3">
      <c r="A318" s="1" t="str">
        <f t="shared" si="4"/>
        <v>Canada2000</v>
      </c>
      <c r="B318" s="39" t="s">
        <v>94</v>
      </c>
      <c r="C318" s="25">
        <v>315</v>
      </c>
      <c r="D318" s="40">
        <v>2000</v>
      </c>
      <c r="E318" s="25"/>
      <c r="F318" s="25"/>
      <c r="G318" s="25"/>
      <c r="H318" s="25"/>
      <c r="I318" s="25"/>
      <c r="J318" s="41">
        <v>5.8366447187329092E-2</v>
      </c>
      <c r="K318" s="41">
        <v>6.6335301756376461E-2</v>
      </c>
      <c r="L318" s="41">
        <v>6.6979366067308588E-2</v>
      </c>
      <c r="M318" s="41">
        <v>6.8253261043786123E-2</v>
      </c>
      <c r="N318" s="41">
        <v>6.7446568377211011E-2</v>
      </c>
      <c r="O318" s="41">
        <v>6.7624407516367974E-2</v>
      </c>
      <c r="P318" s="41">
        <v>7.3779791435078138E-2</v>
      </c>
      <c r="Q318" s="41">
        <v>8.7205278448049303E-2</v>
      </c>
      <c r="R318" s="41">
        <v>8.479676324949631E-2</v>
      </c>
      <c r="S318" s="41">
        <v>7.5321422258418314E-2</v>
      </c>
      <c r="T318" s="41">
        <v>6.670488796736801E-2</v>
      </c>
      <c r="U318" s="41">
        <v>5.0777666778505551E-2</v>
      </c>
      <c r="V318" s="41">
        <v>4.0931534439412429E-2</v>
      </c>
      <c r="W318" s="41">
        <v>3.7213589007821436E-2</v>
      </c>
      <c r="X318" s="41">
        <v>8.8263714467471166E-2</v>
      </c>
      <c r="Y318" s="41"/>
      <c r="Z318" s="41"/>
      <c r="AA318" s="25"/>
      <c r="AB318" s="25"/>
      <c r="AC318" s="25"/>
      <c r="AD318" s="25"/>
      <c r="AE318" s="25"/>
      <c r="AF318" s="41">
        <v>0.68284158151369312</v>
      </c>
    </row>
    <row r="319" spans="1:32" x14ac:dyDescent="0.3">
      <c r="A319" s="1" t="str">
        <f t="shared" si="4"/>
        <v>Canada2001</v>
      </c>
      <c r="B319" s="39" t="s">
        <v>94</v>
      </c>
      <c r="C319" s="25">
        <v>316</v>
      </c>
      <c r="D319" s="40">
        <v>2001</v>
      </c>
      <c r="E319" s="25"/>
      <c r="F319" s="25"/>
      <c r="G319" s="25"/>
      <c r="H319" s="25"/>
      <c r="I319" s="25"/>
      <c r="J319" s="41">
        <v>5.7327452465436815E-2</v>
      </c>
      <c r="K319" s="41">
        <v>6.4603580922466597E-2</v>
      </c>
      <c r="L319" s="41">
        <v>6.6771573378682766E-2</v>
      </c>
      <c r="M319" s="41">
        <v>6.8141478472182423E-2</v>
      </c>
      <c r="N319" s="41">
        <v>6.7796562807989208E-2</v>
      </c>
      <c r="O319" s="41">
        <v>6.7548796851146578E-2</v>
      </c>
      <c r="P319" s="41">
        <v>7.2560312324628437E-2</v>
      </c>
      <c r="Q319" s="41">
        <v>8.4313961988870173E-2</v>
      </c>
      <c r="R319" s="41">
        <v>8.4930863275887628E-2</v>
      </c>
      <c r="S319" s="41">
        <v>7.6611985591847828E-2</v>
      </c>
      <c r="T319" s="41">
        <v>6.778786360475364E-2</v>
      </c>
      <c r="U319" s="41">
        <v>5.3232902709866331E-2</v>
      </c>
      <c r="V319" s="41">
        <v>4.2334304701338525E-2</v>
      </c>
      <c r="W319" s="41">
        <v>3.7232434966357059E-2</v>
      </c>
      <c r="X319" s="41">
        <v>8.8805925938545971E-2</v>
      </c>
      <c r="Y319" s="41"/>
      <c r="Z319" s="41"/>
      <c r="AA319" s="25"/>
      <c r="AB319" s="25"/>
      <c r="AC319" s="25"/>
      <c r="AD319" s="25"/>
      <c r="AE319" s="25"/>
      <c r="AF319" s="41">
        <v>0.68525903232851071</v>
      </c>
    </row>
    <row r="320" spans="1:32" x14ac:dyDescent="0.3">
      <c r="A320" s="1" t="str">
        <f t="shared" si="4"/>
        <v>Canada2002</v>
      </c>
      <c r="B320" s="39" t="s">
        <v>94</v>
      </c>
      <c r="C320" s="25">
        <v>317</v>
      </c>
      <c r="D320" s="40">
        <v>2002</v>
      </c>
      <c r="E320" s="25"/>
      <c r="F320" s="25"/>
      <c r="G320" s="25"/>
      <c r="H320" s="25"/>
      <c r="I320" s="25"/>
      <c r="J320" s="41">
        <v>5.629367169585113E-2</v>
      </c>
      <c r="K320" s="41">
        <v>6.2888251979029267E-2</v>
      </c>
      <c r="L320" s="41">
        <v>6.6551058961719298E-2</v>
      </c>
      <c r="M320" s="41">
        <v>6.801483301954464E-2</v>
      </c>
      <c r="N320" s="41">
        <v>6.8123121758321206E-2</v>
      </c>
      <c r="O320" s="41">
        <v>6.7457792576791298E-2</v>
      </c>
      <c r="P320" s="41">
        <v>7.1345640190929774E-2</v>
      </c>
      <c r="Q320" s="41">
        <v>8.1455874688049046E-2</v>
      </c>
      <c r="R320" s="41">
        <v>8.5041311568965189E-2</v>
      </c>
      <c r="S320" s="41">
        <v>7.7859283574846436E-2</v>
      </c>
      <c r="T320" s="41">
        <v>6.8833662335244961E-2</v>
      </c>
      <c r="U320" s="41">
        <v>5.5628853883136625E-2</v>
      </c>
      <c r="V320" s="41">
        <v>4.3700236623135109E-2</v>
      </c>
      <c r="W320" s="41">
        <v>3.7241661268529618E-2</v>
      </c>
      <c r="X320" s="41">
        <v>8.9564745875906349E-2</v>
      </c>
      <c r="Y320" s="41"/>
      <c r="Z320" s="41"/>
      <c r="AA320" s="25"/>
      <c r="AB320" s="25"/>
      <c r="AC320" s="25"/>
      <c r="AD320" s="25"/>
      <c r="AE320" s="25"/>
      <c r="AF320" s="41">
        <v>0.68746061021896421</v>
      </c>
    </row>
    <row r="321" spans="1:32" x14ac:dyDescent="0.3">
      <c r="A321" s="1" t="str">
        <f t="shared" si="4"/>
        <v>Canada2003</v>
      </c>
      <c r="B321" s="39" t="s">
        <v>94</v>
      </c>
      <c r="C321" s="25">
        <v>318</v>
      </c>
      <c r="D321" s="40">
        <v>2003</v>
      </c>
      <c r="E321" s="25"/>
      <c r="F321" s="25"/>
      <c r="G321" s="25"/>
      <c r="H321" s="25"/>
      <c r="I321" s="25"/>
      <c r="J321" s="41">
        <v>5.5260464316516662E-2</v>
      </c>
      <c r="K321" s="41">
        <v>6.1184299205930201E-2</v>
      </c>
      <c r="L321" s="41">
        <v>6.6312035604598252E-2</v>
      </c>
      <c r="M321" s="41">
        <v>6.7867380511563366E-2</v>
      </c>
      <c r="N321" s="41">
        <v>6.8420155299655241E-2</v>
      </c>
      <c r="O321" s="41">
        <v>6.7345488800010803E-2</v>
      </c>
      <c r="P321" s="41">
        <v>7.0129864950945808E-2</v>
      </c>
      <c r="Q321" s="41">
        <v>7.8624711214908521E-2</v>
      </c>
      <c r="R321" s="41">
        <v>8.512059512239184E-2</v>
      </c>
      <c r="S321" s="41">
        <v>7.9056093168019731E-2</v>
      </c>
      <c r="T321" s="41">
        <v>6.9835915536842846E-2</v>
      </c>
      <c r="U321" s="41">
        <v>5.7959907259621309E-2</v>
      </c>
      <c r="V321" s="41">
        <v>4.5025075963095122E-2</v>
      </c>
      <c r="W321" s="41">
        <v>3.7237989551595012E-2</v>
      </c>
      <c r="X321" s="41">
        <v>9.0620023494305313E-2</v>
      </c>
      <c r="Y321" s="41"/>
      <c r="Z321" s="41"/>
      <c r="AA321" s="25"/>
      <c r="AB321" s="25"/>
      <c r="AC321" s="25"/>
      <c r="AD321" s="25"/>
      <c r="AE321" s="25"/>
      <c r="AF321" s="41">
        <v>0.6893851878270546</v>
      </c>
    </row>
    <row r="322" spans="1:32" x14ac:dyDescent="0.3">
      <c r="A322" s="1" t="str">
        <f t="shared" si="4"/>
        <v>Canada2004</v>
      </c>
      <c r="B322" s="39" t="s">
        <v>94</v>
      </c>
      <c r="C322" s="25">
        <v>319</v>
      </c>
      <c r="D322" s="40">
        <v>2004</v>
      </c>
      <c r="E322" s="25"/>
      <c r="F322" s="25"/>
      <c r="G322" s="25"/>
      <c r="H322" s="25"/>
      <c r="I322" s="25"/>
      <c r="J322" s="41">
        <v>5.4223467696653954E-2</v>
      </c>
      <c r="K322" s="41">
        <v>5.948720403682093E-2</v>
      </c>
      <c r="L322" s="41">
        <v>6.6048711061161808E-2</v>
      </c>
      <c r="M322" s="41">
        <v>6.7693138749083531E-2</v>
      </c>
      <c r="N322" s="41">
        <v>6.8681384404858589E-2</v>
      </c>
      <c r="O322" s="41">
        <v>6.7205930388762256E-2</v>
      </c>
      <c r="P322" s="41">
        <v>6.8907396951405922E-2</v>
      </c>
      <c r="Q322" s="41">
        <v>7.5815022108438282E-2</v>
      </c>
      <c r="R322" s="41">
        <v>8.5161063859290495E-2</v>
      </c>
      <c r="S322" s="41">
        <v>8.0194684087156506E-2</v>
      </c>
      <c r="T322" s="41">
        <v>7.0787825098245286E-2</v>
      </c>
      <c r="U322" s="41">
        <v>6.0219586195903063E-2</v>
      </c>
      <c r="V322" s="41">
        <v>4.6304062003756932E-2</v>
      </c>
      <c r="W322" s="41">
        <v>3.7218094462968317E-2</v>
      </c>
      <c r="X322" s="41">
        <v>9.2052428895494143E-2</v>
      </c>
      <c r="Y322" s="41"/>
      <c r="Z322" s="41"/>
      <c r="AA322" s="25"/>
      <c r="AB322" s="25"/>
      <c r="AC322" s="25"/>
      <c r="AD322" s="25"/>
      <c r="AE322" s="25"/>
      <c r="AF322" s="41">
        <v>0.69097009384690089</v>
      </c>
    </row>
    <row r="323" spans="1:32" x14ac:dyDescent="0.3">
      <c r="A323" s="1" t="str">
        <f t="shared" si="4"/>
        <v>Canada2005</v>
      </c>
      <c r="B323" s="39" t="s">
        <v>94</v>
      </c>
      <c r="C323" s="25">
        <v>320</v>
      </c>
      <c r="D323" s="40">
        <v>2005</v>
      </c>
      <c r="E323" s="25"/>
      <c r="F323" s="25"/>
      <c r="G323" s="25"/>
      <c r="H323" s="25"/>
      <c r="I323" s="25"/>
      <c r="J323" s="41">
        <v>5.3181184606446129E-2</v>
      </c>
      <c r="K323" s="41">
        <v>5.7795751302542671E-2</v>
      </c>
      <c r="L323" s="41">
        <v>6.5758497718882064E-2</v>
      </c>
      <c r="M323" s="41">
        <v>6.7489382627591299E-2</v>
      </c>
      <c r="N323" s="41">
        <v>6.8903709544417241E-2</v>
      </c>
      <c r="O323" s="41">
        <v>6.7036386312108079E-2</v>
      </c>
      <c r="P323" s="41">
        <v>6.7676260658643378E-2</v>
      </c>
      <c r="Q323" s="41">
        <v>7.3025752803333233E-2</v>
      </c>
      <c r="R323" s="41">
        <v>8.5159091084532151E-2</v>
      </c>
      <c r="S323" s="41">
        <v>8.1270800372751612E-2</v>
      </c>
      <c r="T323" s="41">
        <v>7.1685674871970112E-2</v>
      </c>
      <c r="U323" s="41">
        <v>6.2403621639198721E-2</v>
      </c>
      <c r="V323" s="41">
        <v>4.7534262496608026E-2</v>
      </c>
      <c r="W323" s="41">
        <v>3.7180419733390035E-2</v>
      </c>
      <c r="X323" s="41">
        <v>9.3899204227585242E-2</v>
      </c>
      <c r="Y323" s="41"/>
      <c r="Z323" s="41"/>
      <c r="AA323" s="25"/>
      <c r="AB323" s="25"/>
      <c r="AC323" s="25"/>
      <c r="AD323" s="25"/>
      <c r="AE323" s="25"/>
      <c r="AF323" s="41">
        <v>0.69218494241115391</v>
      </c>
    </row>
    <row r="324" spans="1:32" x14ac:dyDescent="0.3">
      <c r="A324" s="1" t="str">
        <f t="shared" si="4"/>
        <v>Canada2006</v>
      </c>
      <c r="B324" s="39" t="s">
        <v>94</v>
      </c>
      <c r="C324" s="25">
        <v>321</v>
      </c>
      <c r="D324" s="40">
        <v>2006</v>
      </c>
      <c r="E324" s="25"/>
      <c r="F324" s="25"/>
      <c r="G324" s="25"/>
      <c r="H324" s="25"/>
      <c r="I324" s="25"/>
      <c r="J324" s="41">
        <v>5.3618546573662079E-2</v>
      </c>
      <c r="K324" s="41">
        <v>5.6799075023865851E-2</v>
      </c>
      <c r="L324" s="41">
        <v>6.3905968446161046E-2</v>
      </c>
      <c r="M324" s="41">
        <v>6.7062646367366335E-2</v>
      </c>
      <c r="N324" s="41">
        <v>6.9040504686760817E-2</v>
      </c>
      <c r="O324" s="41">
        <v>6.7747044319054206E-2</v>
      </c>
      <c r="P324" s="41">
        <v>6.7666348700498813E-2</v>
      </c>
      <c r="Q324" s="41">
        <v>7.1849985385494822E-2</v>
      </c>
      <c r="R324" s="41">
        <v>8.2223358701530344E-2</v>
      </c>
      <c r="S324" s="41">
        <v>8.1430992489873788E-2</v>
      </c>
      <c r="T324" s="41">
        <v>7.2782369963714566E-2</v>
      </c>
      <c r="U324" s="41">
        <v>6.3413460235237723E-2</v>
      </c>
      <c r="V324" s="41">
        <v>4.9695836761067494E-2</v>
      </c>
      <c r="W324" s="41">
        <v>3.8439601371739657E-2</v>
      </c>
      <c r="X324" s="41">
        <v>9.4324260973972618E-2</v>
      </c>
      <c r="Y324" s="41"/>
      <c r="Z324" s="41"/>
      <c r="AA324" s="25"/>
      <c r="AB324" s="25"/>
      <c r="AC324" s="25"/>
      <c r="AD324" s="25"/>
      <c r="AE324" s="25"/>
      <c r="AF324" s="41">
        <v>0.69291254761059895</v>
      </c>
    </row>
    <row r="325" spans="1:32" x14ac:dyDescent="0.3">
      <c r="A325" s="1" t="str">
        <f t="shared" ref="A325:A388" si="5">CONCATENATE(B325,D325)</f>
        <v>Canada2007</v>
      </c>
      <c r="B325" s="39" t="s">
        <v>94</v>
      </c>
      <c r="C325" s="25">
        <v>322</v>
      </c>
      <c r="D325" s="40">
        <v>2007</v>
      </c>
      <c r="E325" s="25"/>
      <c r="F325" s="25"/>
      <c r="G325" s="25"/>
      <c r="H325" s="25"/>
      <c r="I325" s="25"/>
      <c r="J325" s="41">
        <v>5.402070051262383E-2</v>
      </c>
      <c r="K325" s="41">
        <v>5.5797236545993265E-2</v>
      </c>
      <c r="L325" s="41">
        <v>6.2063723621248082E-2</v>
      </c>
      <c r="M325" s="41">
        <v>6.6613306692761498E-2</v>
      </c>
      <c r="N325" s="41">
        <v>6.9141349406613109E-2</v>
      </c>
      <c r="O325" s="41">
        <v>6.8409738260929553E-2</v>
      </c>
      <c r="P325" s="41">
        <v>6.7624370968952255E-2</v>
      </c>
      <c r="Q325" s="41">
        <v>7.0665816715190205E-2</v>
      </c>
      <c r="R325" s="41">
        <v>7.9313012822796486E-2</v>
      </c>
      <c r="S325" s="41">
        <v>8.1548807655020775E-2</v>
      </c>
      <c r="T325" s="41">
        <v>7.3820201911481226E-2</v>
      </c>
      <c r="U325" s="41">
        <v>6.4370817355685728E-2</v>
      </c>
      <c r="V325" s="41">
        <v>5.1786124516880652E-2</v>
      </c>
      <c r="W325" s="41">
        <v>3.9652728624693108E-2</v>
      </c>
      <c r="X325" s="41">
        <v>9.5172064389130173E-2</v>
      </c>
      <c r="Y325" s="41"/>
      <c r="Z325" s="41"/>
      <c r="AA325" s="25"/>
      <c r="AB325" s="25"/>
      <c r="AC325" s="25"/>
      <c r="AD325" s="25"/>
      <c r="AE325" s="25"/>
      <c r="AF325" s="41">
        <v>0.69329354630631146</v>
      </c>
    </row>
    <row r="326" spans="1:32" x14ac:dyDescent="0.3">
      <c r="A326" s="1" t="str">
        <f t="shared" si="5"/>
        <v>Canada2008</v>
      </c>
      <c r="B326" s="39" t="s">
        <v>94</v>
      </c>
      <c r="C326" s="25">
        <v>323</v>
      </c>
      <c r="D326" s="40">
        <v>2008</v>
      </c>
      <c r="E326" s="25"/>
      <c r="F326" s="25"/>
      <c r="G326" s="25"/>
      <c r="H326" s="25"/>
      <c r="I326" s="25"/>
      <c r="J326" s="41">
        <v>5.439737056838817E-2</v>
      </c>
      <c r="K326" s="41">
        <v>5.4801012227343751E-2</v>
      </c>
      <c r="L326" s="41">
        <v>6.0244126052924812E-2</v>
      </c>
      <c r="M326" s="41">
        <v>6.6153843018199432E-2</v>
      </c>
      <c r="N326" s="41">
        <v>6.9218903574639126E-2</v>
      </c>
      <c r="O326" s="41">
        <v>6.9036703132332164E-2</v>
      </c>
      <c r="P326" s="41">
        <v>6.7562782241637337E-2</v>
      </c>
      <c r="Q326" s="41">
        <v>6.9486851043555203E-2</v>
      </c>
      <c r="R326" s="41">
        <v>7.6444139624741655E-2</v>
      </c>
      <c r="S326" s="41">
        <v>8.1639178142564994E-2</v>
      </c>
      <c r="T326" s="41">
        <v>7.4812206578398696E-2</v>
      </c>
      <c r="U326" s="41">
        <v>6.528703313609438E-2</v>
      </c>
      <c r="V326" s="41">
        <v>5.3813566637500837E-2</v>
      </c>
      <c r="W326" s="41">
        <v>4.0826464898989473E-2</v>
      </c>
      <c r="X326" s="41">
        <v>9.6275819122689898E-2</v>
      </c>
      <c r="Y326" s="41"/>
      <c r="Z326" s="41"/>
      <c r="AA326" s="25"/>
      <c r="AB326" s="25"/>
      <c r="AC326" s="25"/>
      <c r="AD326" s="25"/>
      <c r="AE326" s="25"/>
      <c r="AF326" s="41">
        <v>0.69345520712966391</v>
      </c>
    </row>
    <row r="327" spans="1:32" x14ac:dyDescent="0.3">
      <c r="A327" s="1" t="str">
        <f t="shared" si="5"/>
        <v>Canada2009</v>
      </c>
      <c r="B327" s="39" t="s">
        <v>94</v>
      </c>
      <c r="C327" s="25">
        <v>324</v>
      </c>
      <c r="D327" s="40">
        <v>2009</v>
      </c>
      <c r="E327" s="25"/>
      <c r="F327" s="25"/>
      <c r="G327" s="25"/>
      <c r="H327" s="25"/>
      <c r="I327" s="25"/>
      <c r="J327" s="41">
        <v>5.4761766970078347E-2</v>
      </c>
      <c r="K327" s="41">
        <v>5.3823579464798169E-2</v>
      </c>
      <c r="L327" s="41">
        <v>5.8461593076793404E-2</v>
      </c>
      <c r="M327" s="41">
        <v>6.5700233318602946E-2</v>
      </c>
      <c r="N327" s="41">
        <v>6.9289938568255216E-2</v>
      </c>
      <c r="O327" s="41">
        <v>6.9644718443738221E-2</v>
      </c>
      <c r="P327" s="41">
        <v>6.7497939567705265E-2</v>
      </c>
      <c r="Q327" s="41">
        <v>6.8329805121760706E-2</v>
      </c>
      <c r="R327" s="41">
        <v>7.3634980087895777E-2</v>
      </c>
      <c r="S327" s="41">
        <v>8.1721884592737298E-2</v>
      </c>
      <c r="T327" s="41">
        <v>7.5776596956151882E-2</v>
      </c>
      <c r="U327" s="41">
        <v>6.6178006474674936E-2</v>
      </c>
      <c r="V327" s="41">
        <v>5.5791388982799693E-2</v>
      </c>
      <c r="W327" s="41">
        <v>4.1970809527572872E-2</v>
      </c>
      <c r="X327" s="41">
        <v>9.7416758846435192E-2</v>
      </c>
      <c r="Y327" s="41"/>
      <c r="Z327" s="41"/>
      <c r="AA327" s="25"/>
      <c r="AB327" s="25"/>
      <c r="AC327" s="25"/>
      <c r="AD327" s="25"/>
      <c r="AE327" s="25"/>
      <c r="AF327" s="41">
        <v>0.69356549211432195</v>
      </c>
    </row>
    <row r="328" spans="1:32" x14ac:dyDescent="0.3">
      <c r="A328" s="1" t="str">
        <f t="shared" si="5"/>
        <v>Canada2010</v>
      </c>
      <c r="B328" s="39" t="s">
        <v>94</v>
      </c>
      <c r="C328" s="25">
        <v>325</v>
      </c>
      <c r="D328" s="40">
        <v>2010</v>
      </c>
      <c r="E328" s="25"/>
      <c r="F328" s="25"/>
      <c r="G328" s="25"/>
      <c r="H328" s="25"/>
      <c r="I328" s="25"/>
      <c r="J328" s="41">
        <v>5.5123936692227399E-2</v>
      </c>
      <c r="K328" s="41">
        <v>5.2873816234829493E-2</v>
      </c>
      <c r="L328" s="41">
        <v>5.6725229635330048E-2</v>
      </c>
      <c r="M328" s="41">
        <v>6.5263866534345932E-2</v>
      </c>
      <c r="N328" s="41">
        <v>6.9366875682192686E-2</v>
      </c>
      <c r="O328" s="41">
        <v>7.0246669616308863E-2</v>
      </c>
      <c r="P328" s="41">
        <v>6.7441842951449615E-2</v>
      </c>
      <c r="Q328" s="41">
        <v>6.7206012229967887E-2</v>
      </c>
      <c r="R328" s="41">
        <v>7.0896581342420065E-2</v>
      </c>
      <c r="S328" s="41">
        <v>8.181157611783775E-2</v>
      </c>
      <c r="T328" s="41">
        <v>7.6727619003748249E-2</v>
      </c>
      <c r="U328" s="41">
        <v>6.7056215181233461E-2</v>
      </c>
      <c r="V328" s="41">
        <v>5.7731026564273702E-2</v>
      </c>
      <c r="W328" s="41">
        <v>4.309410844280722E-2</v>
      </c>
      <c r="X328" s="41">
        <v>9.8434623771027518E-2</v>
      </c>
      <c r="Y328" s="41"/>
      <c r="Z328" s="41"/>
      <c r="AA328" s="25"/>
      <c r="AB328" s="25"/>
      <c r="AC328" s="25"/>
      <c r="AD328" s="25"/>
      <c r="AE328" s="25"/>
      <c r="AF328" s="41">
        <v>0.69374828522377818</v>
      </c>
    </row>
    <row r="329" spans="1:32" x14ac:dyDescent="0.3">
      <c r="A329" s="1" t="str">
        <f t="shared" si="5"/>
        <v>Canada2011</v>
      </c>
      <c r="B329" s="39" t="s">
        <v>94</v>
      </c>
      <c r="C329" s="25">
        <v>326</v>
      </c>
      <c r="D329" s="40">
        <v>2011</v>
      </c>
      <c r="E329" s="25"/>
      <c r="F329" s="25"/>
      <c r="G329" s="25"/>
      <c r="H329" s="25"/>
      <c r="I329" s="25"/>
      <c r="J329" s="41">
        <v>5.4882267067112224E-2</v>
      </c>
      <c r="K329" s="41">
        <v>5.3129740502183991E-2</v>
      </c>
      <c r="L329" s="41">
        <v>5.5616303870981681E-2</v>
      </c>
      <c r="M329" s="41">
        <v>6.3906807859325981E-2</v>
      </c>
      <c r="N329" s="41">
        <v>6.9346272112923227E-2</v>
      </c>
      <c r="O329" s="41">
        <v>6.9791183482969005E-2</v>
      </c>
      <c r="P329" s="41">
        <v>6.801073800058291E-2</v>
      </c>
      <c r="Q329" s="41">
        <v>6.7013465689253357E-2</v>
      </c>
      <c r="R329" s="41">
        <v>6.9690661467038825E-2</v>
      </c>
      <c r="S329" s="41">
        <v>7.87856546271649E-2</v>
      </c>
      <c r="T329" s="41">
        <v>7.7031232404842859E-2</v>
      </c>
      <c r="U329" s="41">
        <v>6.8298037342421666E-2</v>
      </c>
      <c r="V329" s="41">
        <v>5.856431198868519E-2</v>
      </c>
      <c r="W329" s="41">
        <v>4.530039140687489E-2</v>
      </c>
      <c r="X329" s="41">
        <v>0.10063293217763924</v>
      </c>
      <c r="Y329" s="41"/>
      <c r="Z329" s="41"/>
      <c r="AA329" s="25"/>
      <c r="AB329" s="25"/>
      <c r="AC329" s="25"/>
      <c r="AD329" s="25"/>
      <c r="AE329" s="25"/>
      <c r="AF329" s="41">
        <v>0.69043836497520794</v>
      </c>
    </row>
    <row r="330" spans="1:32" x14ac:dyDescent="0.3">
      <c r="A330" s="1" t="str">
        <f t="shared" si="5"/>
        <v>Canada2012</v>
      </c>
      <c r="B330" s="39" t="s">
        <v>94</v>
      </c>
      <c r="C330" s="25">
        <v>327</v>
      </c>
      <c r="D330" s="40">
        <v>2012</v>
      </c>
      <c r="E330" s="25"/>
      <c r="F330" s="25"/>
      <c r="G330" s="25"/>
      <c r="H330" s="25"/>
      <c r="I330" s="25"/>
      <c r="J330" s="41">
        <v>5.4654374991091444E-2</v>
      </c>
      <c r="K330" s="41">
        <v>5.3388578017801981E-2</v>
      </c>
      <c r="L330" s="41">
        <v>5.4539725952202064E-2</v>
      </c>
      <c r="M330" s="41">
        <v>6.2588681573622879E-2</v>
      </c>
      <c r="N330" s="41">
        <v>6.9337017612433771E-2</v>
      </c>
      <c r="O330" s="41">
        <v>6.9356370517037164E-2</v>
      </c>
      <c r="P330" s="41">
        <v>6.857822773567776E-2</v>
      </c>
      <c r="Q330" s="41">
        <v>6.6835560050201678E-2</v>
      </c>
      <c r="R330" s="41">
        <v>6.8521367823604976E-2</v>
      </c>
      <c r="S330" s="41">
        <v>7.5836519120271104E-2</v>
      </c>
      <c r="T330" s="41">
        <v>7.7340504806234209E-2</v>
      </c>
      <c r="U330" s="41">
        <v>6.9524179816704362E-2</v>
      </c>
      <c r="V330" s="41">
        <v>5.9389079736404726E-2</v>
      </c>
      <c r="W330" s="41">
        <v>4.7466853060261216E-2</v>
      </c>
      <c r="X330" s="41">
        <v>0.10264295918645061</v>
      </c>
      <c r="Y330" s="41"/>
      <c r="Z330" s="41"/>
      <c r="AA330" s="25"/>
      <c r="AB330" s="25"/>
      <c r="AC330" s="25"/>
      <c r="AD330" s="25"/>
      <c r="AE330" s="25"/>
      <c r="AF330" s="41">
        <v>0.6873075087921926</v>
      </c>
    </row>
    <row r="331" spans="1:32" x14ac:dyDescent="0.3">
      <c r="A331" s="1" t="str">
        <f t="shared" si="5"/>
        <v>Canada2013</v>
      </c>
      <c r="B331" s="39" t="s">
        <v>94</v>
      </c>
      <c r="C331" s="25">
        <v>328</v>
      </c>
      <c r="D331" s="40">
        <v>2013</v>
      </c>
      <c r="E331" s="25"/>
      <c r="F331" s="25"/>
      <c r="G331" s="25"/>
      <c r="H331" s="25"/>
      <c r="I331" s="25"/>
      <c r="J331" s="41">
        <v>5.4440184008157456E-2</v>
      </c>
      <c r="K331" s="41">
        <v>5.3650813673063645E-2</v>
      </c>
      <c r="L331" s="41">
        <v>5.349443262580849E-2</v>
      </c>
      <c r="M331" s="41">
        <v>6.1308171427734488E-2</v>
      </c>
      <c r="N331" s="41">
        <v>6.9339340457667889E-2</v>
      </c>
      <c r="O331" s="41">
        <v>6.8941964448417742E-2</v>
      </c>
      <c r="P331" s="41">
        <v>6.9145208150230258E-2</v>
      </c>
      <c r="Q331" s="41">
        <v>6.6672318948078443E-2</v>
      </c>
      <c r="R331" s="41">
        <v>6.7387577598708753E-2</v>
      </c>
      <c r="S331" s="41">
        <v>7.2961003345613173E-2</v>
      </c>
      <c r="T331" s="41">
        <v>7.765606229037407E-2</v>
      </c>
      <c r="U331" s="41">
        <v>7.0736307390856568E-2</v>
      </c>
      <c r="V331" s="41">
        <v>6.0206493148628817E-2</v>
      </c>
      <c r="W331" s="41">
        <v>4.959617505367208E-2</v>
      </c>
      <c r="X331" s="41">
        <v>0.10446394743298815</v>
      </c>
      <c r="Y331" s="41"/>
      <c r="Z331" s="41"/>
      <c r="AA331" s="25"/>
      <c r="AB331" s="25"/>
      <c r="AC331" s="25"/>
      <c r="AD331" s="25"/>
      <c r="AE331" s="25"/>
      <c r="AF331" s="41">
        <v>0.68435444720631011</v>
      </c>
    </row>
    <row r="332" spans="1:32" x14ac:dyDescent="0.3">
      <c r="A332" s="1" t="str">
        <f t="shared" si="5"/>
        <v>Canada2014</v>
      </c>
      <c r="B332" s="39" t="s">
        <v>94</v>
      </c>
      <c r="C332" s="25">
        <v>329</v>
      </c>
      <c r="D332" s="40">
        <v>2014</v>
      </c>
      <c r="E332" s="25"/>
      <c r="F332" s="25"/>
      <c r="G332" s="25"/>
      <c r="H332" s="25"/>
      <c r="I332" s="25"/>
      <c r="J332" s="41">
        <v>5.4238401352958307E-2</v>
      </c>
      <c r="K332" s="41">
        <v>5.3915706433382934E-2</v>
      </c>
      <c r="L332" s="41">
        <v>5.2478213526756218E-2</v>
      </c>
      <c r="M332" s="41">
        <v>6.0062651257974886E-2</v>
      </c>
      <c r="N332" s="41">
        <v>6.9351903895810571E-2</v>
      </c>
      <c r="O332" s="41">
        <v>6.854616693988301E-2</v>
      </c>
      <c r="P332" s="41">
        <v>6.9710982077478098E-2</v>
      </c>
      <c r="Q332" s="41">
        <v>6.6522270712319809E-2</v>
      </c>
      <c r="R332" s="41">
        <v>6.6286712412877077E-2</v>
      </c>
      <c r="S332" s="41">
        <v>7.0154459985759726E-2</v>
      </c>
      <c r="T332" s="41">
        <v>7.7976760177288898E-2</v>
      </c>
      <c r="U332" s="41">
        <v>7.1934418636187977E-2</v>
      </c>
      <c r="V332" s="41">
        <v>6.1016309721707115E-2</v>
      </c>
      <c r="W332" s="41">
        <v>5.1689797116668636E-2</v>
      </c>
      <c r="X332" s="41">
        <v>0.10611524575294662</v>
      </c>
      <c r="Y332" s="41"/>
      <c r="Z332" s="41"/>
      <c r="AA332" s="25"/>
      <c r="AB332" s="25"/>
      <c r="AC332" s="25"/>
      <c r="AD332" s="25"/>
      <c r="AE332" s="25"/>
      <c r="AF332" s="41">
        <v>0.68156263581728727</v>
      </c>
    </row>
    <row r="333" spans="1:32" x14ac:dyDescent="0.3">
      <c r="A333" s="1" t="str">
        <f t="shared" si="5"/>
        <v>Canada2015</v>
      </c>
      <c r="B333" s="39" t="s">
        <v>94</v>
      </c>
      <c r="C333" s="25">
        <v>330</v>
      </c>
      <c r="D333" s="40">
        <v>2015</v>
      </c>
      <c r="E333" s="25"/>
      <c r="F333" s="25"/>
      <c r="G333" s="25"/>
      <c r="H333" s="25"/>
      <c r="I333" s="25"/>
      <c r="J333" s="41">
        <v>5.4048217738450047E-2</v>
      </c>
      <c r="K333" s="41">
        <v>5.4182942552999616E-2</v>
      </c>
      <c r="L333" s="41">
        <v>5.1489420109284027E-2</v>
      </c>
      <c r="M333" s="41">
        <v>5.8850147358396124E-2</v>
      </c>
      <c r="N333" s="41">
        <v>6.9373958383387918E-2</v>
      </c>
      <c r="O333" s="41">
        <v>6.8167806796046074E-2</v>
      </c>
      <c r="P333" s="41">
        <v>7.0275379246040201E-2</v>
      </c>
      <c r="Q333" s="41">
        <v>6.6384525488880367E-2</v>
      </c>
      <c r="R333" s="41">
        <v>6.5216882605242887E-2</v>
      </c>
      <c r="S333" s="41">
        <v>6.7413158629954908E-2</v>
      </c>
      <c r="T333" s="41">
        <v>7.8302078910733458E-2</v>
      </c>
      <c r="U333" s="41">
        <v>7.3118985467054504E-2</v>
      </c>
      <c r="V333" s="41">
        <v>6.1818712096994521E-2</v>
      </c>
      <c r="W333" s="41">
        <v>5.3749357921622928E-2</v>
      </c>
      <c r="X333" s="41">
        <v>0.10760842669491233</v>
      </c>
      <c r="Y333" s="41"/>
      <c r="Z333" s="41"/>
      <c r="AA333" s="25"/>
      <c r="AB333" s="25"/>
      <c r="AC333" s="25"/>
      <c r="AD333" s="25"/>
      <c r="AE333" s="25"/>
      <c r="AF333" s="41">
        <v>0.67892163498273095</v>
      </c>
    </row>
    <row r="334" spans="1:32" x14ac:dyDescent="0.3">
      <c r="A334" s="1" t="str">
        <f t="shared" si="5"/>
        <v>Czech Republic1950</v>
      </c>
      <c r="B334" s="39" t="s">
        <v>312</v>
      </c>
      <c r="C334" s="25">
        <v>331</v>
      </c>
      <c r="D334" s="40">
        <v>1950</v>
      </c>
      <c r="E334" s="25"/>
      <c r="F334" s="25"/>
      <c r="G334" s="25"/>
      <c r="H334" s="25"/>
      <c r="I334" s="25"/>
      <c r="J334" s="41">
        <v>0.10021601508499914</v>
      </c>
      <c r="K334" s="41">
        <v>8.1342692526772176E-2</v>
      </c>
      <c r="L334" s="41">
        <v>6.1698697877557149E-2</v>
      </c>
      <c r="M334" s="41">
        <v>6.9654671282686584E-2</v>
      </c>
      <c r="N334" s="41">
        <v>7.7046428696993532E-2</v>
      </c>
      <c r="O334" s="41">
        <v>8.7174122581231431E-2</v>
      </c>
      <c r="P334" s="41">
        <v>4.506348075774106E-2</v>
      </c>
      <c r="Q334" s="41">
        <v>8.0362756173211494E-2</v>
      </c>
      <c r="R334" s="41">
        <v>8.1270466589663096E-2</v>
      </c>
      <c r="S334" s="41">
        <v>7.6180728390151248E-2</v>
      </c>
      <c r="T334" s="41">
        <v>6.4201332214711193E-2</v>
      </c>
      <c r="U334" s="41">
        <v>5.0484245141794788E-2</v>
      </c>
      <c r="V334" s="41">
        <v>4.1671557549525583E-2</v>
      </c>
      <c r="W334" s="41">
        <v>3.372457026409869E-2</v>
      </c>
      <c r="X334" s="41">
        <v>4.9908234868862755E-2</v>
      </c>
      <c r="Y334" s="41"/>
      <c r="Z334" s="41"/>
      <c r="AA334" s="25"/>
      <c r="AB334" s="25"/>
      <c r="AC334" s="25"/>
      <c r="AD334" s="25"/>
      <c r="AE334" s="25"/>
      <c r="AF334" s="41">
        <v>0.67310978937770993</v>
      </c>
    </row>
    <row r="335" spans="1:32" x14ac:dyDescent="0.3">
      <c r="A335" s="1" t="str">
        <f t="shared" si="5"/>
        <v>Czech Republic1951</v>
      </c>
      <c r="B335" s="39" t="s">
        <v>312</v>
      </c>
      <c r="C335" s="25">
        <v>332</v>
      </c>
      <c r="D335" s="42">
        <v>1951</v>
      </c>
      <c r="E335" s="25"/>
      <c r="F335" s="25"/>
      <c r="G335" s="25"/>
      <c r="H335" s="25"/>
      <c r="I335" s="25"/>
      <c r="J335" s="41">
        <v>9.8329001683058248E-2</v>
      </c>
      <c r="K335" s="41">
        <v>8.405772059101152E-2</v>
      </c>
      <c r="L335" s="41">
        <v>6.4862528034313235E-2</v>
      </c>
      <c r="M335" s="41">
        <v>6.7326504857948388E-2</v>
      </c>
      <c r="N335" s="41">
        <v>7.4818379404590935E-2</v>
      </c>
      <c r="O335" s="41">
        <v>8.4308269283987311E-2</v>
      </c>
      <c r="P335" s="41">
        <v>5.2934535742000369E-2</v>
      </c>
      <c r="Q335" s="41">
        <v>7.2522486306551129E-2</v>
      </c>
      <c r="R335" s="41">
        <v>8.0031617863604312E-2</v>
      </c>
      <c r="S335" s="41">
        <v>7.6032055840753995E-2</v>
      </c>
      <c r="T335" s="41">
        <v>6.5348011934655226E-2</v>
      </c>
      <c r="U335" s="41">
        <v>5.1940092188415464E-2</v>
      </c>
      <c r="V335" s="41">
        <v>4.2090114909035338E-2</v>
      </c>
      <c r="W335" s="41">
        <v>3.380648339440287E-2</v>
      </c>
      <c r="X335" s="41">
        <v>5.1592197965671605E-2</v>
      </c>
      <c r="Y335" s="41"/>
      <c r="Z335" s="41"/>
      <c r="AA335" s="25"/>
      <c r="AB335" s="25"/>
      <c r="AC335" s="25"/>
      <c r="AD335" s="25"/>
      <c r="AE335" s="25"/>
      <c r="AF335" s="41">
        <v>0.66735206833154237</v>
      </c>
    </row>
    <row r="336" spans="1:32" x14ac:dyDescent="0.3">
      <c r="A336" s="1" t="str">
        <f t="shared" si="5"/>
        <v>Czech Republic1952</v>
      </c>
      <c r="B336" s="39" t="s">
        <v>312</v>
      </c>
      <c r="C336" s="25">
        <v>333</v>
      </c>
      <c r="D336" s="40">
        <v>1952</v>
      </c>
      <c r="E336" s="25"/>
      <c r="F336" s="25"/>
      <c r="G336" s="25"/>
      <c r="H336" s="25"/>
      <c r="I336" s="25"/>
      <c r="J336" s="41">
        <v>9.6497418744338356E-2</v>
      </c>
      <c r="K336" s="41">
        <v>8.6723359740537978E-2</v>
      </c>
      <c r="L336" s="41">
        <v>6.7964350108996832E-2</v>
      </c>
      <c r="M336" s="41">
        <v>6.5059458763766814E-2</v>
      </c>
      <c r="N336" s="41">
        <v>7.2650220557866602E-2</v>
      </c>
      <c r="O336" s="41">
        <v>8.1517844876917739E-2</v>
      </c>
      <c r="P336" s="41">
        <v>6.0636726934217657E-2</v>
      </c>
      <c r="Q336" s="41">
        <v>6.4867282574879795E-2</v>
      </c>
      <c r="R336" s="41">
        <v>7.8831243719270333E-2</v>
      </c>
      <c r="S336" s="41">
        <v>7.5896943926392346E-2</v>
      </c>
      <c r="T336" s="41">
        <v>6.6477850815711045E-2</v>
      </c>
      <c r="U336" s="41">
        <v>5.3370380509952145E-2</v>
      </c>
      <c r="V336" s="41">
        <v>4.2504980383203703E-2</v>
      </c>
      <c r="W336" s="41">
        <v>3.3891116485455501E-2</v>
      </c>
      <c r="X336" s="41">
        <v>5.3110821858493251E-2</v>
      </c>
      <c r="Y336" s="41"/>
      <c r="Z336" s="41"/>
      <c r="AA336" s="25"/>
      <c r="AB336" s="25"/>
      <c r="AC336" s="25"/>
      <c r="AD336" s="25"/>
      <c r="AE336" s="25"/>
      <c r="AF336" s="41">
        <v>0.66181293306217814</v>
      </c>
    </row>
    <row r="337" spans="1:32" x14ac:dyDescent="0.3">
      <c r="A337" s="1" t="str">
        <f t="shared" si="5"/>
        <v>Czech Republic1953</v>
      </c>
      <c r="B337" s="39" t="s">
        <v>312</v>
      </c>
      <c r="C337" s="25">
        <v>334</v>
      </c>
      <c r="D337" s="42">
        <v>1953</v>
      </c>
      <c r="E337" s="25"/>
      <c r="F337" s="25"/>
      <c r="G337" s="25"/>
      <c r="H337" s="25"/>
      <c r="I337" s="25"/>
      <c r="J337" s="41">
        <v>9.47799840004174E-2</v>
      </c>
      <c r="K337" s="41">
        <v>8.9400102606018966E-2</v>
      </c>
      <c r="L337" s="41">
        <v>7.1053385563854848E-2</v>
      </c>
      <c r="M337" s="41">
        <v>6.2891272401589537E-2</v>
      </c>
      <c r="N337" s="41">
        <v>7.0584745615331762E-2</v>
      </c>
      <c r="O337" s="41">
        <v>7.8850225646287492E-2</v>
      </c>
      <c r="P337" s="41">
        <v>6.8222807231115706E-2</v>
      </c>
      <c r="Q337" s="41">
        <v>5.742511064928741E-2</v>
      </c>
      <c r="R337" s="41">
        <v>7.7717842143248436E-2</v>
      </c>
      <c r="S337" s="41">
        <v>7.5823913289218545E-2</v>
      </c>
      <c r="T337" s="41">
        <v>6.7635583419562967E-2</v>
      </c>
      <c r="U337" s="41">
        <v>5.4811961427093214E-2</v>
      </c>
      <c r="V337" s="41">
        <v>4.2944205803326869E-2</v>
      </c>
      <c r="W337" s="41">
        <v>3.4000395641852824E-2</v>
      </c>
      <c r="X337" s="41">
        <v>5.3858464561793773E-2</v>
      </c>
      <c r="Y337" s="41"/>
      <c r="Z337" s="41"/>
      <c r="AA337" s="25"/>
      <c r="AB337" s="25"/>
      <c r="AC337" s="25"/>
      <c r="AD337" s="25"/>
      <c r="AE337" s="25"/>
      <c r="AF337" s="41">
        <v>0.65690766762606201</v>
      </c>
    </row>
    <row r="338" spans="1:32" x14ac:dyDescent="0.3">
      <c r="A338" s="1" t="str">
        <f t="shared" si="5"/>
        <v>Czech Republic1954</v>
      </c>
      <c r="B338" s="39" t="s">
        <v>312</v>
      </c>
      <c r="C338" s="25">
        <v>335</v>
      </c>
      <c r="D338" s="40">
        <v>1954</v>
      </c>
      <c r="E338" s="25"/>
      <c r="F338" s="25"/>
      <c r="G338" s="25"/>
      <c r="H338" s="25"/>
      <c r="I338" s="25"/>
      <c r="J338" s="41">
        <v>9.3208581219576619E-2</v>
      </c>
      <c r="K338" s="41">
        <v>9.2132697112921505E-2</v>
      </c>
      <c r="L338" s="41">
        <v>7.4168483218422676E-2</v>
      </c>
      <c r="M338" s="41">
        <v>6.0839589467202748E-2</v>
      </c>
      <c r="N338" s="41">
        <v>6.8643013216625887E-2</v>
      </c>
      <c r="O338" s="41">
        <v>7.6327705793159131E-2</v>
      </c>
      <c r="P338" s="41">
        <v>7.5745856258367286E-2</v>
      </c>
      <c r="Q338" s="41">
        <v>5.0193425597932426E-2</v>
      </c>
      <c r="R338" s="41">
        <v>7.6718564246900503E-2</v>
      </c>
      <c r="S338" s="41">
        <v>7.584291376768848E-2</v>
      </c>
      <c r="T338" s="41">
        <v>6.8852101591312262E-2</v>
      </c>
      <c r="U338" s="41">
        <v>5.6291588765717181E-2</v>
      </c>
      <c r="V338" s="41">
        <v>4.342639507512315E-2</v>
      </c>
      <c r="W338" s="41">
        <v>3.4148235793947657E-2</v>
      </c>
      <c r="X338" s="41">
        <v>5.3460848875102496E-2</v>
      </c>
      <c r="Y338" s="41"/>
      <c r="Z338" s="41"/>
      <c r="AA338" s="25"/>
      <c r="AB338" s="25"/>
      <c r="AC338" s="25"/>
      <c r="AD338" s="25"/>
      <c r="AE338" s="25"/>
      <c r="AF338" s="41">
        <v>0.65288115378002898</v>
      </c>
    </row>
    <row r="339" spans="1:32" x14ac:dyDescent="0.3">
      <c r="A339" s="1" t="str">
        <f t="shared" si="5"/>
        <v>Czech Republic1955</v>
      </c>
      <c r="B339" s="39" t="s">
        <v>312</v>
      </c>
      <c r="C339" s="25">
        <v>336</v>
      </c>
      <c r="D339" s="42">
        <v>1955</v>
      </c>
      <c r="E339" s="25"/>
      <c r="F339" s="25"/>
      <c r="G339" s="25"/>
      <c r="H339" s="25"/>
      <c r="I339" s="25"/>
      <c r="J339" s="41">
        <v>9.1792270486981534E-2</v>
      </c>
      <c r="K339" s="41">
        <v>9.4948554947532821E-2</v>
      </c>
      <c r="L339" s="41">
        <v>7.733565156997381E-2</v>
      </c>
      <c r="M339" s="41">
        <v>5.890590549472121E-2</v>
      </c>
      <c r="N339" s="41">
        <v>6.6828317413097652E-2</v>
      </c>
      <c r="O339" s="41">
        <v>7.3952383202720476E-2</v>
      </c>
      <c r="P339" s="41">
        <v>8.3251132300077219E-2</v>
      </c>
      <c r="Q339" s="41">
        <v>4.3149608589079604E-2</v>
      </c>
      <c r="R339" s="41">
        <v>7.5842133815512858E-2</v>
      </c>
      <c r="S339" s="41">
        <v>7.5966905468419721E-2</v>
      </c>
      <c r="T339" s="41">
        <v>7.0144335249349779E-2</v>
      </c>
      <c r="U339" s="41">
        <v>5.7825192669029246E-2</v>
      </c>
      <c r="V339" s="41">
        <v>4.3960998541016295E-2</v>
      </c>
      <c r="W339" s="41">
        <v>3.4341072026922458E-2</v>
      </c>
      <c r="X339" s="41">
        <v>5.1755538225565334E-2</v>
      </c>
      <c r="Y339" s="41"/>
      <c r="Z339" s="41"/>
      <c r="AA339" s="25"/>
      <c r="AB339" s="25"/>
      <c r="AC339" s="25"/>
      <c r="AD339" s="25"/>
      <c r="AE339" s="25"/>
      <c r="AF339" s="41">
        <v>0.64982691274302407</v>
      </c>
    </row>
    <row r="340" spans="1:32" x14ac:dyDescent="0.3">
      <c r="A340" s="1" t="str">
        <f t="shared" si="5"/>
        <v>Czech Republic1956</v>
      </c>
      <c r="B340" s="39" t="s">
        <v>312</v>
      </c>
      <c r="C340" s="25">
        <v>337</v>
      </c>
      <c r="D340" s="40">
        <v>1956</v>
      </c>
      <c r="E340" s="25"/>
      <c r="F340" s="25"/>
      <c r="G340" s="25"/>
      <c r="H340" s="25"/>
      <c r="I340" s="25"/>
      <c r="J340" s="41">
        <v>8.8416670191180269E-2</v>
      </c>
      <c r="K340" s="41">
        <v>9.3608098035744297E-2</v>
      </c>
      <c r="L340" s="41">
        <v>8.0295574564077904E-2</v>
      </c>
      <c r="M340" s="41">
        <v>6.2176075063425318E-2</v>
      </c>
      <c r="N340" s="41">
        <v>6.4817589951076907E-2</v>
      </c>
      <c r="O340" s="41">
        <v>7.193257332777063E-2</v>
      </c>
      <c r="P340" s="41">
        <v>8.0530275288243219E-2</v>
      </c>
      <c r="Q340" s="41">
        <v>5.0430284660969799E-2</v>
      </c>
      <c r="R340" s="41">
        <v>6.8672926061089337E-2</v>
      </c>
      <c r="S340" s="41">
        <v>7.5216938238407721E-2</v>
      </c>
      <c r="T340" s="41">
        <v>7.0423139285305164E-2</v>
      </c>
      <c r="U340" s="41">
        <v>5.9210574135822931E-2</v>
      </c>
      <c r="V340" s="41">
        <v>4.5518699652146444E-2</v>
      </c>
      <c r="W340" s="41">
        <v>3.4930812912939278E-2</v>
      </c>
      <c r="X340" s="41">
        <v>5.3819768631800713E-2</v>
      </c>
      <c r="Y340" s="41"/>
      <c r="Z340" s="41"/>
      <c r="AA340" s="25"/>
      <c r="AB340" s="25"/>
      <c r="AC340" s="25"/>
      <c r="AD340" s="25"/>
      <c r="AE340" s="25"/>
      <c r="AF340" s="41">
        <v>0.64892907566425739</v>
      </c>
    </row>
    <row r="341" spans="1:32" x14ac:dyDescent="0.3">
      <c r="A341" s="1" t="str">
        <f t="shared" si="5"/>
        <v>Czech Republic1957</v>
      </c>
      <c r="B341" s="39" t="s">
        <v>312</v>
      </c>
      <c r="C341" s="25">
        <v>338</v>
      </c>
      <c r="D341" s="42">
        <v>1957</v>
      </c>
      <c r="E341" s="25"/>
      <c r="F341" s="25"/>
      <c r="G341" s="25"/>
      <c r="H341" s="25"/>
      <c r="I341" s="25"/>
      <c r="J341" s="41">
        <v>8.5175880326872289E-2</v>
      </c>
      <c r="K341" s="41">
        <v>9.238582061783264E-2</v>
      </c>
      <c r="L341" s="41">
        <v>8.3311700389562177E-2</v>
      </c>
      <c r="M341" s="41">
        <v>6.5479013647735174E-2</v>
      </c>
      <c r="N341" s="41">
        <v>6.2900592332029909E-2</v>
      </c>
      <c r="O341" s="41">
        <v>7.0014455917277174E-2</v>
      </c>
      <c r="P341" s="41">
        <v>7.7928317218508514E-2</v>
      </c>
      <c r="Q341" s="41">
        <v>5.7686670451506598E-2</v>
      </c>
      <c r="R341" s="41">
        <v>6.1658404908857718E-2</v>
      </c>
      <c r="S341" s="41">
        <v>7.4558336356658372E-2</v>
      </c>
      <c r="T341" s="41">
        <v>7.0776703926085857E-2</v>
      </c>
      <c r="U341" s="41">
        <v>6.0646162900877841E-2</v>
      </c>
      <c r="V341" s="41">
        <v>4.7109583170271155E-2</v>
      </c>
      <c r="W341" s="41">
        <v>3.5552674217806508E-2</v>
      </c>
      <c r="X341" s="41">
        <v>5.4815683618118283E-2</v>
      </c>
      <c r="Y341" s="41"/>
      <c r="Z341" s="41"/>
      <c r="AA341" s="25"/>
      <c r="AB341" s="25"/>
      <c r="AC341" s="25"/>
      <c r="AD341" s="25"/>
      <c r="AE341" s="25"/>
      <c r="AF341" s="41">
        <v>0.64875824082980837</v>
      </c>
    </row>
    <row r="342" spans="1:32" x14ac:dyDescent="0.3">
      <c r="A342" s="1" t="str">
        <f t="shared" si="5"/>
        <v>Czech Republic1958</v>
      </c>
      <c r="B342" s="39" t="s">
        <v>312</v>
      </c>
      <c r="C342" s="25">
        <v>339</v>
      </c>
      <c r="D342" s="40">
        <v>1958</v>
      </c>
      <c r="E342" s="25"/>
      <c r="F342" s="25"/>
      <c r="G342" s="25"/>
      <c r="H342" s="25"/>
      <c r="I342" s="25"/>
      <c r="J342" s="41">
        <v>8.2022767085448547E-2</v>
      </c>
      <c r="K342" s="41">
        <v>9.1237631888702764E-2</v>
      </c>
      <c r="L342" s="41">
        <v>8.6356900961504141E-2</v>
      </c>
      <c r="M342" s="41">
        <v>6.8796259823969044E-2</v>
      </c>
      <c r="N342" s="41">
        <v>6.1043978045565946E-2</v>
      </c>
      <c r="O342" s="41">
        <v>6.8161574644264949E-2</v>
      </c>
      <c r="P342" s="41">
        <v>7.5403248520870172E-2</v>
      </c>
      <c r="Q342" s="41">
        <v>6.4915833509435902E-2</v>
      </c>
      <c r="R342" s="41">
        <v>5.4750130747589797E-2</v>
      </c>
      <c r="S342" s="41">
        <v>7.3956522622676074E-2</v>
      </c>
      <c r="T342" s="41">
        <v>7.1175207877348809E-2</v>
      </c>
      <c r="U342" s="41">
        <v>6.2109880200776915E-2</v>
      </c>
      <c r="V342" s="41">
        <v>4.8717957627356888E-2</v>
      </c>
      <c r="W342" s="41">
        <v>3.6193038721397557E-2</v>
      </c>
      <c r="X342" s="41">
        <v>5.5159067723092647E-2</v>
      </c>
      <c r="Y342" s="41"/>
      <c r="Z342" s="41"/>
      <c r="AA342" s="25"/>
      <c r="AB342" s="25"/>
      <c r="AC342" s="25"/>
      <c r="AD342" s="25"/>
      <c r="AE342" s="25"/>
      <c r="AF342" s="41">
        <v>0.64903059361985438</v>
      </c>
    </row>
    <row r="343" spans="1:32" x14ac:dyDescent="0.3">
      <c r="A343" s="1" t="str">
        <f t="shared" si="5"/>
        <v>Czech Republic1959</v>
      </c>
      <c r="B343" s="39" t="s">
        <v>312</v>
      </c>
      <c r="C343" s="25">
        <v>340</v>
      </c>
      <c r="D343" s="42">
        <v>1959</v>
      </c>
      <c r="E343" s="25"/>
      <c r="F343" s="25"/>
      <c r="G343" s="25"/>
      <c r="H343" s="25"/>
      <c r="I343" s="25"/>
      <c r="J343" s="41">
        <v>7.8907199336260267E-2</v>
      </c>
      <c r="K343" s="41">
        <v>9.0111603407119004E-2</v>
      </c>
      <c r="L343" s="41">
        <v>8.9388742011025688E-2</v>
      </c>
      <c r="M343" s="41">
        <v>7.2095457048816161E-2</v>
      </c>
      <c r="N343" s="41">
        <v>5.9211234415811283E-2</v>
      </c>
      <c r="O343" s="41">
        <v>6.6333517472453585E-2</v>
      </c>
      <c r="P343" s="41">
        <v>7.2909591047567029E-2</v>
      </c>
      <c r="Q343" s="41">
        <v>7.2093905079009951E-2</v>
      </c>
      <c r="R343" s="41">
        <v>4.7906833155276253E-2</v>
      </c>
      <c r="S343" s="41">
        <v>7.3369938848195107E-2</v>
      </c>
      <c r="T343" s="41">
        <v>7.158024501828178E-2</v>
      </c>
      <c r="U343" s="41">
        <v>6.3570025506833494E-2</v>
      </c>
      <c r="V343" s="41">
        <v>5.0319705780080839E-2</v>
      </c>
      <c r="W343" s="41">
        <v>3.6833088164049087E-2</v>
      </c>
      <c r="X343" s="41">
        <v>5.5368913709220591E-2</v>
      </c>
      <c r="Y343" s="41"/>
      <c r="Z343" s="41"/>
      <c r="AA343" s="25"/>
      <c r="AB343" s="25"/>
      <c r="AC343" s="25"/>
      <c r="AD343" s="25"/>
      <c r="AE343" s="25"/>
      <c r="AF343" s="41">
        <v>0.64939045337232559</v>
      </c>
    </row>
    <row r="344" spans="1:32" x14ac:dyDescent="0.3">
      <c r="A344" s="1" t="str">
        <f t="shared" si="5"/>
        <v>Czech Republic1960</v>
      </c>
      <c r="B344" s="39" t="s">
        <v>312</v>
      </c>
      <c r="C344" s="25">
        <v>341</v>
      </c>
      <c r="D344" s="40">
        <v>1960</v>
      </c>
      <c r="E344" s="25"/>
      <c r="F344" s="25"/>
      <c r="G344" s="25"/>
      <c r="H344" s="25"/>
      <c r="I344" s="25"/>
      <c r="J344" s="41">
        <v>7.5790406246766889E-2</v>
      </c>
      <c r="K344" s="41">
        <v>8.8963539194246502E-2</v>
      </c>
      <c r="L344" s="41">
        <v>9.2363518752818133E-2</v>
      </c>
      <c r="M344" s="41">
        <v>7.5341383859644437E-2</v>
      </c>
      <c r="N344" s="41">
        <v>5.7373284807038863E-2</v>
      </c>
      <c r="O344" s="41">
        <v>6.4497717669631235E-2</v>
      </c>
      <c r="P344" s="41">
        <v>7.0411533559177369E-2</v>
      </c>
      <c r="Q344" s="41">
        <v>7.9185792225930612E-2</v>
      </c>
      <c r="R344" s="41">
        <v>4.1104810135357134E-2</v>
      </c>
      <c r="S344" s="41">
        <v>7.2762611019767304E-2</v>
      </c>
      <c r="T344" s="41">
        <v>7.1956751032276473E-2</v>
      </c>
      <c r="U344" s="41">
        <v>6.4995494638196635E-2</v>
      </c>
      <c r="V344" s="41">
        <v>5.1890221386515577E-2</v>
      </c>
      <c r="W344" s="41">
        <v>3.7454793697650826E-2</v>
      </c>
      <c r="X344" s="41">
        <v>5.5908141774981934E-2</v>
      </c>
      <c r="Y344" s="41"/>
      <c r="Z344" s="41"/>
      <c r="AA344" s="25"/>
      <c r="AB344" s="25"/>
      <c r="AC344" s="25"/>
      <c r="AD344" s="25"/>
      <c r="AE344" s="25"/>
      <c r="AF344" s="41">
        <v>0.64951960033353573</v>
      </c>
    </row>
    <row r="345" spans="1:32" x14ac:dyDescent="0.3">
      <c r="A345" s="1" t="str">
        <f t="shared" si="5"/>
        <v>Czech Republic1961</v>
      </c>
      <c r="B345" s="39" t="s">
        <v>312</v>
      </c>
      <c r="C345" s="25">
        <v>342</v>
      </c>
      <c r="D345" s="42">
        <v>1961</v>
      </c>
      <c r="E345" s="25"/>
      <c r="F345" s="25"/>
      <c r="G345" s="25"/>
      <c r="H345" s="25"/>
      <c r="I345" s="25"/>
      <c r="J345" s="41">
        <v>7.4659414357548526E-2</v>
      </c>
      <c r="K345" s="41">
        <v>8.5851899612402013E-2</v>
      </c>
      <c r="L345" s="41">
        <v>9.1193632062070526E-2</v>
      </c>
      <c r="M345" s="41">
        <v>7.8314322199019459E-2</v>
      </c>
      <c r="N345" s="41">
        <v>6.067017377765048E-2</v>
      </c>
      <c r="O345" s="41">
        <v>6.2834813950785134E-2</v>
      </c>
      <c r="P345" s="41">
        <v>6.8938778465411951E-2</v>
      </c>
      <c r="Q345" s="41">
        <v>7.7007086624560961E-2</v>
      </c>
      <c r="R345" s="41">
        <v>4.8313741523988367E-2</v>
      </c>
      <c r="S345" s="41">
        <v>6.5968506222312109E-2</v>
      </c>
      <c r="T345" s="41">
        <v>7.1361824221254019E-2</v>
      </c>
      <c r="U345" s="41">
        <v>6.538502649966077E-2</v>
      </c>
      <c r="V345" s="41">
        <v>5.3224216288672146E-2</v>
      </c>
      <c r="W345" s="41">
        <v>3.8859479447168291E-2</v>
      </c>
      <c r="X345" s="41">
        <v>5.7417084747495295E-2</v>
      </c>
      <c r="Y345" s="41"/>
      <c r="Z345" s="41"/>
      <c r="AA345" s="25"/>
      <c r="AB345" s="25"/>
      <c r="AC345" s="25"/>
      <c r="AD345" s="25"/>
      <c r="AE345" s="25"/>
      <c r="AF345" s="41">
        <v>0.65201848977331534</v>
      </c>
    </row>
    <row r="346" spans="1:32" x14ac:dyDescent="0.3">
      <c r="A346" s="1" t="str">
        <f t="shared" si="5"/>
        <v>Czech Republic1962</v>
      </c>
      <c r="B346" s="39" t="s">
        <v>312</v>
      </c>
      <c r="C346" s="25">
        <v>343</v>
      </c>
      <c r="D346" s="40">
        <v>1962</v>
      </c>
      <c r="E346" s="25"/>
      <c r="F346" s="25"/>
      <c r="G346" s="25"/>
      <c r="H346" s="25"/>
      <c r="I346" s="25"/>
      <c r="J346" s="41">
        <v>7.3505116424379319E-2</v>
      </c>
      <c r="K346" s="41">
        <v>8.2732325999833059E-2</v>
      </c>
      <c r="L346" s="41">
        <v>8.999307396231343E-2</v>
      </c>
      <c r="M346" s="41">
        <v>8.1219486795484366E-2</v>
      </c>
      <c r="N346" s="41">
        <v>6.3904206617424034E-2</v>
      </c>
      <c r="O346" s="41">
        <v>6.1159702196909416E-2</v>
      </c>
      <c r="P346" s="41">
        <v>6.7448965929349458E-2</v>
      </c>
      <c r="Q346" s="41">
        <v>7.4814885526151578E-2</v>
      </c>
      <c r="R346" s="41">
        <v>5.5424872740256238E-2</v>
      </c>
      <c r="S346" s="41">
        <v>5.9214171598782409E-2</v>
      </c>
      <c r="T346" s="41">
        <v>7.0739557014596763E-2</v>
      </c>
      <c r="U346" s="41">
        <v>6.5739771903594188E-2</v>
      </c>
      <c r="V346" s="41">
        <v>5.4519301577698499E-2</v>
      </c>
      <c r="W346" s="41">
        <v>4.0231270151009121E-2</v>
      </c>
      <c r="X346" s="41">
        <v>5.9353291562218247E-2</v>
      </c>
      <c r="Y346" s="41"/>
      <c r="Z346" s="41"/>
      <c r="AA346" s="25"/>
      <c r="AB346" s="25"/>
      <c r="AC346" s="25"/>
      <c r="AD346" s="25"/>
      <c r="AE346" s="25"/>
      <c r="AF346" s="41">
        <v>0.6541849219002468</v>
      </c>
    </row>
    <row r="347" spans="1:32" x14ac:dyDescent="0.3">
      <c r="A347" s="1" t="str">
        <f t="shared" si="5"/>
        <v>Czech Republic1963</v>
      </c>
      <c r="B347" s="39" t="s">
        <v>312</v>
      </c>
      <c r="C347" s="25">
        <v>344</v>
      </c>
      <c r="D347" s="42">
        <v>1963</v>
      </c>
      <c r="E347" s="25"/>
      <c r="F347" s="25"/>
      <c r="G347" s="25"/>
      <c r="H347" s="25"/>
      <c r="I347" s="25"/>
      <c r="J347" s="41">
        <v>7.2371564020784721E-2</v>
      </c>
      <c r="K347" s="41">
        <v>7.9655607709632203E-2</v>
      </c>
      <c r="L347" s="41">
        <v>8.8815636138376799E-2</v>
      </c>
      <c r="M347" s="41">
        <v>8.410277837952046E-2</v>
      </c>
      <c r="N347" s="41">
        <v>6.7110869226541664E-2</v>
      </c>
      <c r="O347" s="41">
        <v>5.950950961237679E-2</v>
      </c>
      <c r="P347" s="41">
        <v>6.5982803815765614E-2</v>
      </c>
      <c r="Q347" s="41">
        <v>7.2654700505477551E-2</v>
      </c>
      <c r="R347" s="41">
        <v>6.246612371436594E-2</v>
      </c>
      <c r="S347" s="41">
        <v>5.253895901303423E-2</v>
      </c>
      <c r="T347" s="41">
        <v>7.0132019373967486E-2</v>
      </c>
      <c r="U347" s="41">
        <v>6.6098208240965253E-2</v>
      </c>
      <c r="V347" s="41">
        <v>5.5806723176127102E-2</v>
      </c>
      <c r="W347" s="41">
        <v>4.1592946909031724E-2</v>
      </c>
      <c r="X347" s="41">
        <v>6.1161550164032574E-2</v>
      </c>
      <c r="Y347" s="41"/>
      <c r="Z347" s="41"/>
      <c r="AA347" s="25"/>
      <c r="AB347" s="25"/>
      <c r="AC347" s="25"/>
      <c r="AD347" s="25"/>
      <c r="AE347" s="25"/>
      <c r="AF347" s="41">
        <v>0.65640269505814208</v>
      </c>
    </row>
    <row r="348" spans="1:32" x14ac:dyDescent="0.3">
      <c r="A348" s="1" t="str">
        <f t="shared" si="5"/>
        <v>Czech Republic1964</v>
      </c>
      <c r="B348" s="39" t="s">
        <v>312</v>
      </c>
      <c r="C348" s="25">
        <v>345</v>
      </c>
      <c r="D348" s="40">
        <v>1964</v>
      </c>
      <c r="E348" s="25"/>
      <c r="F348" s="25"/>
      <c r="G348" s="25"/>
      <c r="H348" s="25"/>
      <c r="I348" s="25"/>
      <c r="J348" s="41">
        <v>7.1317837865049416E-2</v>
      </c>
      <c r="K348" s="41">
        <v>7.6684314127948641E-2</v>
      </c>
      <c r="L348" s="41">
        <v>8.7734110582890101E-2</v>
      </c>
      <c r="M348" s="41">
        <v>8.7038498696341629E-2</v>
      </c>
      <c r="N348" s="41">
        <v>7.0350668855221996E-2</v>
      </c>
      <c r="O348" s="41">
        <v>5.7931852054369543E-2</v>
      </c>
      <c r="P348" s="41">
        <v>6.4593575985755422E-2</v>
      </c>
      <c r="Q348" s="41">
        <v>7.0584469920290716E-2</v>
      </c>
      <c r="R348" s="41">
        <v>6.9499264626584401E-2</v>
      </c>
      <c r="S348" s="41">
        <v>4.5977895209237118E-2</v>
      </c>
      <c r="T348" s="41">
        <v>6.9597123418108142E-2</v>
      </c>
      <c r="U348" s="41">
        <v>6.65161676761893E-2</v>
      </c>
      <c r="V348" s="41">
        <v>5.7134943426281448E-2</v>
      </c>
      <c r="W348" s="41">
        <v>4.2981169242707611E-2</v>
      </c>
      <c r="X348" s="41">
        <v>6.2058108313024718E-2</v>
      </c>
      <c r="Y348" s="41"/>
      <c r="Z348" s="41"/>
      <c r="AA348" s="25"/>
      <c r="AB348" s="25"/>
      <c r="AC348" s="25"/>
      <c r="AD348" s="25"/>
      <c r="AE348" s="25"/>
      <c r="AF348" s="41">
        <v>0.65922445986837963</v>
      </c>
    </row>
    <row r="349" spans="1:32" x14ac:dyDescent="0.3">
      <c r="A349" s="1" t="str">
        <f t="shared" si="5"/>
        <v>Czech Republic1965</v>
      </c>
      <c r="B349" s="39" t="s">
        <v>312</v>
      </c>
      <c r="C349" s="25">
        <v>346</v>
      </c>
      <c r="D349" s="42">
        <v>1965</v>
      </c>
      <c r="E349" s="25"/>
      <c r="F349" s="25"/>
      <c r="G349" s="25"/>
      <c r="H349" s="25"/>
      <c r="I349" s="25"/>
      <c r="J349" s="41">
        <v>7.0377905935670795E-2</v>
      </c>
      <c r="K349" s="41">
        <v>7.3848494597094902E-2</v>
      </c>
      <c r="L349" s="41">
        <v>8.6791040565431993E-2</v>
      </c>
      <c r="M349" s="41">
        <v>9.0082972729835564E-2</v>
      </c>
      <c r="N349" s="41">
        <v>7.3672184815911881E-2</v>
      </c>
      <c r="O349" s="41">
        <v>5.6451779938048736E-2</v>
      </c>
      <c r="P349" s="41">
        <v>6.331051611321413E-2</v>
      </c>
      <c r="Q349" s="41">
        <v>6.8634194037280744E-2</v>
      </c>
      <c r="R349" s="41">
        <v>7.6585785574860177E-2</v>
      </c>
      <c r="S349" s="41">
        <v>3.9532162811879816E-2</v>
      </c>
      <c r="T349" s="41">
        <v>6.916975540384887E-2</v>
      </c>
      <c r="U349" s="41">
        <v>6.70302647779073E-2</v>
      </c>
      <c r="V349" s="41">
        <v>5.8538826566578217E-2</v>
      </c>
      <c r="W349" s="41">
        <v>4.442353486622852E-2</v>
      </c>
      <c r="X349" s="41">
        <v>6.1550581266208493E-2</v>
      </c>
      <c r="Y349" s="41"/>
      <c r="Z349" s="41"/>
      <c r="AA349" s="25"/>
      <c r="AB349" s="25"/>
      <c r="AC349" s="25"/>
      <c r="AD349" s="25"/>
      <c r="AE349" s="25"/>
      <c r="AF349" s="41">
        <v>0.66300844276936544</v>
      </c>
    </row>
    <row r="350" spans="1:32" x14ac:dyDescent="0.3">
      <c r="A350" s="1" t="str">
        <f t="shared" si="5"/>
        <v>Czech Republic1966</v>
      </c>
      <c r="B350" s="39" t="s">
        <v>312</v>
      </c>
      <c r="C350" s="25">
        <v>347</v>
      </c>
      <c r="D350" s="40">
        <v>1966</v>
      </c>
      <c r="E350" s="25"/>
      <c r="F350" s="25"/>
      <c r="G350" s="25"/>
      <c r="H350" s="25"/>
      <c r="I350" s="25"/>
      <c r="J350" s="41">
        <v>7.0180868650588993E-2</v>
      </c>
      <c r="K350" s="41">
        <v>7.28984236929167E-2</v>
      </c>
      <c r="L350" s="41">
        <v>8.4003428615691322E-2</v>
      </c>
      <c r="M350" s="41">
        <v>8.9225789223710036E-2</v>
      </c>
      <c r="N350" s="41">
        <v>7.6705124781634701E-2</v>
      </c>
      <c r="O350" s="41">
        <v>5.9630475949748969E-2</v>
      </c>
      <c r="P350" s="41">
        <v>6.1560407438587601E-2</v>
      </c>
      <c r="Q350" s="41">
        <v>6.7073446166452971E-2</v>
      </c>
      <c r="R350" s="41">
        <v>7.4393866813976181E-2</v>
      </c>
      <c r="S350" s="41">
        <v>4.624686848343889E-2</v>
      </c>
      <c r="T350" s="41">
        <v>6.2700187738112464E-2</v>
      </c>
      <c r="U350" s="41">
        <v>6.6570120490769019E-2</v>
      </c>
      <c r="V350" s="41">
        <v>5.89967324191717E-2</v>
      </c>
      <c r="W350" s="41">
        <v>4.5610230402159085E-2</v>
      </c>
      <c r="X350" s="41">
        <v>6.4204029133041352E-2</v>
      </c>
      <c r="Y350" s="41"/>
      <c r="Z350" s="41"/>
      <c r="AA350" s="25"/>
      <c r="AB350" s="25"/>
      <c r="AC350" s="25"/>
      <c r="AD350" s="25"/>
      <c r="AE350" s="25"/>
      <c r="AF350" s="41">
        <v>0.66310301950560258</v>
      </c>
    </row>
    <row r="351" spans="1:32" x14ac:dyDescent="0.3">
      <c r="A351" s="1" t="str">
        <f t="shared" si="5"/>
        <v>Czech Republic1967</v>
      </c>
      <c r="B351" s="39" t="s">
        <v>312</v>
      </c>
      <c r="C351" s="25">
        <v>348</v>
      </c>
      <c r="D351" s="42">
        <v>1967</v>
      </c>
      <c r="E351" s="25"/>
      <c r="F351" s="25"/>
      <c r="G351" s="25"/>
      <c r="H351" s="25"/>
      <c r="I351" s="25"/>
      <c r="J351" s="41">
        <v>7.0080014452434614E-2</v>
      </c>
      <c r="K351" s="41">
        <v>7.2048852817613043E-2</v>
      </c>
      <c r="L351" s="41">
        <v>8.1332972022468156E-2</v>
      </c>
      <c r="M351" s="41">
        <v>8.8491372173843563E-2</v>
      </c>
      <c r="N351" s="41">
        <v>7.9840607263245572E-2</v>
      </c>
      <c r="O351" s="41">
        <v>6.2888235865037764E-2</v>
      </c>
      <c r="P351" s="41">
        <v>5.9895921265224188E-2</v>
      </c>
      <c r="Q351" s="41">
        <v>6.5605713605270746E-2</v>
      </c>
      <c r="R351" s="41">
        <v>7.2305481403908842E-2</v>
      </c>
      <c r="S351" s="41">
        <v>5.3019514864720493E-2</v>
      </c>
      <c r="T351" s="41">
        <v>5.6321553620408284E-2</v>
      </c>
      <c r="U351" s="41">
        <v>6.6201427952737604E-2</v>
      </c>
      <c r="V351" s="41">
        <v>5.9534997810113614E-2</v>
      </c>
      <c r="W351" s="41">
        <v>4.6858389793253519E-2</v>
      </c>
      <c r="X351" s="41">
        <v>6.557494508972006E-2</v>
      </c>
      <c r="Y351" s="41"/>
      <c r="Z351" s="41"/>
      <c r="AA351" s="25"/>
      <c r="AB351" s="25"/>
      <c r="AC351" s="25"/>
      <c r="AD351" s="25"/>
      <c r="AE351" s="25"/>
      <c r="AF351" s="41">
        <v>0.66410482582451069</v>
      </c>
    </row>
    <row r="352" spans="1:32" x14ac:dyDescent="0.3">
      <c r="A352" s="1" t="str">
        <f t="shared" si="5"/>
        <v>Czech Republic1968</v>
      </c>
      <c r="B352" s="39" t="s">
        <v>312</v>
      </c>
      <c r="C352" s="25">
        <v>349</v>
      </c>
      <c r="D352" s="40">
        <v>1968</v>
      </c>
      <c r="E352" s="25"/>
      <c r="F352" s="25"/>
      <c r="G352" s="25"/>
      <c r="H352" s="25"/>
      <c r="I352" s="25"/>
      <c r="J352" s="41">
        <v>7.0016595812631074E-2</v>
      </c>
      <c r="K352" s="41">
        <v>7.1236941574882917E-2</v>
      </c>
      <c r="L352" s="41">
        <v>7.8703128818299578E-2</v>
      </c>
      <c r="M352" s="41">
        <v>8.7803552105903016E-2</v>
      </c>
      <c r="N352" s="41">
        <v>8.3022345932648456E-2</v>
      </c>
      <c r="O352" s="41">
        <v>6.6183304908391416E-2</v>
      </c>
      <c r="P352" s="41">
        <v>5.8261679181973856E-2</v>
      </c>
      <c r="Q352" s="41">
        <v>6.417150264803459E-2</v>
      </c>
      <c r="R352" s="41">
        <v>7.0253518511243868E-2</v>
      </c>
      <c r="S352" s="41">
        <v>5.9828083094361453E-2</v>
      </c>
      <c r="T352" s="41">
        <v>4.9966017612070195E-2</v>
      </c>
      <c r="U352" s="41">
        <v>6.5867795705699547E-2</v>
      </c>
      <c r="V352" s="41">
        <v>6.010575812967793E-2</v>
      </c>
      <c r="W352" s="41">
        <v>4.8133039951880813E-2</v>
      </c>
      <c r="X352" s="41">
        <v>6.6446736012301222E-2</v>
      </c>
      <c r="Y352" s="41"/>
      <c r="Z352" s="41"/>
      <c r="AA352" s="25"/>
      <c r="AB352" s="25"/>
      <c r="AC352" s="25"/>
      <c r="AD352" s="25"/>
      <c r="AE352" s="25"/>
      <c r="AF352" s="41">
        <v>0.66546355783000422</v>
      </c>
    </row>
    <row r="353" spans="1:32" x14ac:dyDescent="0.3">
      <c r="A353" s="1" t="str">
        <f t="shared" si="5"/>
        <v>Czech Republic1969</v>
      </c>
      <c r="B353" s="39" t="s">
        <v>312</v>
      </c>
      <c r="C353" s="25">
        <v>350</v>
      </c>
      <c r="D353" s="42">
        <v>1969</v>
      </c>
      <c r="E353" s="25"/>
      <c r="F353" s="25"/>
      <c r="G353" s="25"/>
      <c r="H353" s="25"/>
      <c r="I353" s="25"/>
      <c r="J353" s="41">
        <v>6.9908875511504334E-2</v>
      </c>
      <c r="K353" s="41">
        <v>7.0379198744171853E-2</v>
      </c>
      <c r="L353" s="41">
        <v>7.602089359373139E-2</v>
      </c>
      <c r="M353" s="41">
        <v>8.7059559274290224E-2</v>
      </c>
      <c r="N353" s="41">
        <v>8.6154856011347536E-2</v>
      </c>
      <c r="O353" s="41">
        <v>6.9439899383526127E-2</v>
      </c>
      <c r="P353" s="41">
        <v>5.6588969682286369E-2</v>
      </c>
      <c r="Q353" s="41">
        <v>6.2695293185599493E-2</v>
      </c>
      <c r="R353" s="41">
        <v>6.8155088080746273E-2</v>
      </c>
      <c r="S353" s="41">
        <v>6.6605754402608561E-2</v>
      </c>
      <c r="T353" s="41">
        <v>4.3572468568322649E-2</v>
      </c>
      <c r="U353" s="41">
        <v>6.5492209091466677E-2</v>
      </c>
      <c r="V353" s="41">
        <v>6.063912157344277E-2</v>
      </c>
      <c r="W353" s="41">
        <v>4.9378571422010846E-2</v>
      </c>
      <c r="X353" s="41">
        <v>6.7909241474945037E-2</v>
      </c>
      <c r="Y353" s="41"/>
      <c r="Z353" s="41"/>
      <c r="AA353" s="25"/>
      <c r="AB353" s="25"/>
      <c r="AC353" s="25"/>
      <c r="AD353" s="25"/>
      <c r="AE353" s="25"/>
      <c r="AF353" s="41">
        <v>0.66640321925363666</v>
      </c>
    </row>
    <row r="354" spans="1:32" x14ac:dyDescent="0.3">
      <c r="A354" s="1" t="str">
        <f t="shared" si="5"/>
        <v>Czech Republic1970</v>
      </c>
      <c r="B354" s="39" t="s">
        <v>312</v>
      </c>
      <c r="C354" s="25">
        <v>351</v>
      </c>
      <c r="D354" s="40">
        <v>1970</v>
      </c>
      <c r="E354" s="25"/>
      <c r="F354" s="25"/>
      <c r="G354" s="25"/>
      <c r="H354" s="25"/>
      <c r="I354" s="25"/>
      <c r="J354" s="41">
        <v>6.9698880606028316E-2</v>
      </c>
      <c r="K354" s="41">
        <v>6.9419304758160771E-2</v>
      </c>
      <c r="L354" s="41">
        <v>7.3230220161648457E-2</v>
      </c>
      <c r="M354" s="41">
        <v>8.6188861384296933E-2</v>
      </c>
      <c r="N354" s="41">
        <v>8.9157787695829244E-2</v>
      </c>
      <c r="O354" s="41">
        <v>7.2591262454655567E-2</v>
      </c>
      <c r="P354" s="41">
        <v>5.4835189375180081E-2</v>
      </c>
      <c r="Q354" s="41">
        <v>6.1128856538859168E-2</v>
      </c>
      <c r="R354" s="41">
        <v>6.595910772598633E-2</v>
      </c>
      <c r="S354" s="41">
        <v>7.3278531846624487E-2</v>
      </c>
      <c r="T354" s="41">
        <v>3.7122026041221286E-2</v>
      </c>
      <c r="U354" s="41">
        <v>6.502110680439506E-2</v>
      </c>
      <c r="V354" s="41">
        <v>6.108309293853377E-2</v>
      </c>
      <c r="W354" s="41">
        <v>5.0550432150060574E-2</v>
      </c>
      <c r="X354" s="41">
        <v>7.0735339518519846E-2</v>
      </c>
      <c r="Y354" s="41"/>
      <c r="Z354" s="41"/>
      <c r="AA354" s="25"/>
      <c r="AB354" s="25"/>
      <c r="AC354" s="25"/>
      <c r="AD354" s="25"/>
      <c r="AE354" s="25"/>
      <c r="AF354" s="41">
        <v>0.66636582280558199</v>
      </c>
    </row>
    <row r="355" spans="1:32" x14ac:dyDescent="0.3">
      <c r="A355" s="1" t="str">
        <f t="shared" si="5"/>
        <v>Czech Republic1971</v>
      </c>
      <c r="B355" s="39" t="s">
        <v>312</v>
      </c>
      <c r="C355" s="25">
        <v>352</v>
      </c>
      <c r="D355" s="42">
        <v>1971</v>
      </c>
      <c r="E355" s="25"/>
      <c r="F355" s="25"/>
      <c r="G355" s="25"/>
      <c r="H355" s="25"/>
      <c r="I355" s="25"/>
      <c r="J355" s="41">
        <v>7.2768356184986602E-2</v>
      </c>
      <c r="K355" s="41">
        <v>6.9239371237403799E-2</v>
      </c>
      <c r="L355" s="41">
        <v>7.2233452706630286E-2</v>
      </c>
      <c r="M355" s="41">
        <v>8.3323563963627056E-2</v>
      </c>
      <c r="N355" s="41">
        <v>8.8251452194449756E-2</v>
      </c>
      <c r="O355" s="41">
        <v>7.5624494424955391E-2</v>
      </c>
      <c r="P355" s="41">
        <v>5.8160418199482124E-2</v>
      </c>
      <c r="Q355" s="41">
        <v>5.9629725983406968E-2</v>
      </c>
      <c r="R355" s="41">
        <v>6.4667407837988355E-2</v>
      </c>
      <c r="S355" s="41">
        <v>7.1351567231826743E-2</v>
      </c>
      <c r="T355" s="41">
        <v>4.3755015101196303E-2</v>
      </c>
      <c r="U355" s="41">
        <v>5.8896820009186723E-2</v>
      </c>
      <c r="V355" s="41">
        <v>6.0652684679704215E-2</v>
      </c>
      <c r="W355" s="41">
        <v>5.0910949688423489E-2</v>
      </c>
      <c r="X355" s="41">
        <v>7.0534720556732267E-2</v>
      </c>
      <c r="Y355" s="41"/>
      <c r="Z355" s="41"/>
      <c r="AA355" s="25"/>
      <c r="AB355" s="25"/>
      <c r="AC355" s="25"/>
      <c r="AD355" s="25"/>
      <c r="AE355" s="25"/>
      <c r="AF355" s="41">
        <v>0.66431314962582366</v>
      </c>
    </row>
    <row r="356" spans="1:32" x14ac:dyDescent="0.3">
      <c r="A356" s="1" t="str">
        <f t="shared" si="5"/>
        <v>Czech Republic1972</v>
      </c>
      <c r="B356" s="39" t="s">
        <v>312</v>
      </c>
      <c r="C356" s="25">
        <v>353</v>
      </c>
      <c r="D356" s="40">
        <v>1972</v>
      </c>
      <c r="E356" s="25"/>
      <c r="F356" s="25"/>
      <c r="G356" s="25"/>
      <c r="H356" s="25"/>
      <c r="I356" s="25"/>
      <c r="J356" s="41">
        <v>7.5714512799918005E-2</v>
      </c>
      <c r="K356" s="41">
        <v>6.8964594025311965E-2</v>
      </c>
      <c r="L356" s="41">
        <v>7.1143610037971289E-2</v>
      </c>
      <c r="M356" s="41">
        <v>8.0363347419147219E-2</v>
      </c>
      <c r="N356" s="41">
        <v>8.7229142022057504E-2</v>
      </c>
      <c r="O356" s="41">
        <v>7.8530704210758834E-2</v>
      </c>
      <c r="P356" s="41">
        <v>6.1380757833178666E-2</v>
      </c>
      <c r="Q356" s="41">
        <v>5.8058667045499272E-2</v>
      </c>
      <c r="R356" s="41">
        <v>6.3295279071835839E-2</v>
      </c>
      <c r="S356" s="41">
        <v>6.9339500695791256E-2</v>
      </c>
      <c r="T356" s="41">
        <v>5.0279120910032012E-2</v>
      </c>
      <c r="U356" s="41">
        <v>5.2735178503111345E-2</v>
      </c>
      <c r="V356" s="41">
        <v>6.014117383266384E-2</v>
      </c>
      <c r="W356" s="41">
        <v>5.1198154243355221E-2</v>
      </c>
      <c r="X356" s="41">
        <v>7.1626257349367783E-2</v>
      </c>
      <c r="Y356" s="41"/>
      <c r="Z356" s="41"/>
      <c r="AA356" s="25"/>
      <c r="AB356" s="25"/>
      <c r="AC356" s="25"/>
      <c r="AD356" s="25"/>
      <c r="AE356" s="25"/>
      <c r="AF356" s="41">
        <v>0.66135287154407585</v>
      </c>
    </row>
    <row r="357" spans="1:32" x14ac:dyDescent="0.3">
      <c r="A357" s="1" t="str">
        <f t="shared" si="5"/>
        <v>Czech Republic1973</v>
      </c>
      <c r="B357" s="39" t="s">
        <v>312</v>
      </c>
      <c r="C357" s="25">
        <v>354</v>
      </c>
      <c r="D357" s="42">
        <v>1973</v>
      </c>
      <c r="E357" s="25"/>
      <c r="F357" s="25"/>
      <c r="G357" s="25"/>
      <c r="H357" s="25"/>
      <c r="I357" s="25"/>
      <c r="J357" s="41">
        <v>7.8549069682157011E-2</v>
      </c>
      <c r="K357" s="41">
        <v>6.8616843340038508E-2</v>
      </c>
      <c r="L357" s="41">
        <v>6.9986305180321173E-2</v>
      </c>
      <c r="M357" s="41">
        <v>7.7343688044728368E-2</v>
      </c>
      <c r="N357" s="41">
        <v>8.612107315537583E-2</v>
      </c>
      <c r="O357" s="41">
        <v>8.1322612836337252E-2</v>
      </c>
      <c r="P357" s="41">
        <v>6.4502560432115455E-2</v>
      </c>
      <c r="Q357" s="41">
        <v>5.6439161709574012E-2</v>
      </c>
      <c r="R357" s="41">
        <v>6.1867032237573324E-2</v>
      </c>
      <c r="S357" s="41">
        <v>6.727089053765252E-2</v>
      </c>
      <c r="T357" s="41">
        <v>5.6684839206634377E-2</v>
      </c>
      <c r="U357" s="41">
        <v>4.6575429593450644E-2</v>
      </c>
      <c r="V357" s="41">
        <v>5.9568661486358913E-2</v>
      </c>
      <c r="W357" s="41">
        <v>5.1426422950939771E-2</v>
      </c>
      <c r="X357" s="41">
        <v>7.3725409606743009E-2</v>
      </c>
      <c r="Y357" s="41"/>
      <c r="Z357" s="41"/>
      <c r="AA357" s="25"/>
      <c r="AB357" s="25"/>
      <c r="AC357" s="25"/>
      <c r="AD357" s="25"/>
      <c r="AE357" s="25"/>
      <c r="AF357" s="41">
        <v>0.65769594923980068</v>
      </c>
    </row>
    <row r="358" spans="1:32" x14ac:dyDescent="0.3">
      <c r="A358" s="1" t="str">
        <f t="shared" si="5"/>
        <v>Czech Republic1974</v>
      </c>
      <c r="B358" s="39" t="s">
        <v>312</v>
      </c>
      <c r="C358" s="25">
        <v>355</v>
      </c>
      <c r="D358" s="40">
        <v>1974</v>
      </c>
      <c r="E358" s="25"/>
      <c r="F358" s="25"/>
      <c r="G358" s="25"/>
      <c r="H358" s="25"/>
      <c r="I358" s="25"/>
      <c r="J358" s="41">
        <v>8.1303226895880876E-2</v>
      </c>
      <c r="K358" s="41">
        <v>6.8230883333886869E-2</v>
      </c>
      <c r="L358" s="41">
        <v>6.8799130403118899E-2</v>
      </c>
      <c r="M358" s="41">
        <v>7.431075884052149E-2</v>
      </c>
      <c r="N358" s="41">
        <v>8.4972664038775736E-2</v>
      </c>
      <c r="O358" s="41">
        <v>8.4032901589339154E-2</v>
      </c>
      <c r="P358" s="41">
        <v>6.7549334977665867E-2</v>
      </c>
      <c r="Q358" s="41">
        <v>5.4803350340864213E-2</v>
      </c>
      <c r="R358" s="41">
        <v>6.0416975946034741E-2</v>
      </c>
      <c r="S358" s="41">
        <v>6.5184413200170155E-2</v>
      </c>
      <c r="T358" s="41">
        <v>6.2983091038374392E-2</v>
      </c>
      <c r="U358" s="41">
        <v>4.045692250255993E-2</v>
      </c>
      <c r="V358" s="41">
        <v>5.896604722760973E-2</v>
      </c>
      <c r="W358" s="41">
        <v>5.1620510514031305E-2</v>
      </c>
      <c r="X358" s="41">
        <v>7.6369789151166545E-2</v>
      </c>
      <c r="Y358" s="41"/>
      <c r="Z358" s="41"/>
      <c r="AA358" s="25"/>
      <c r="AB358" s="25"/>
      <c r="AC358" s="25"/>
      <c r="AD358" s="25"/>
      <c r="AE358" s="25"/>
      <c r="AF358" s="41">
        <v>0.65367645970191535</v>
      </c>
    </row>
    <row r="359" spans="1:32" x14ac:dyDescent="0.3">
      <c r="A359" s="1" t="str">
        <f t="shared" si="5"/>
        <v>Czech Republic1975</v>
      </c>
      <c r="B359" s="39" t="s">
        <v>312</v>
      </c>
      <c r="C359" s="25">
        <v>356</v>
      </c>
      <c r="D359" s="42">
        <v>1975</v>
      </c>
      <c r="E359" s="25"/>
      <c r="F359" s="25"/>
      <c r="G359" s="25"/>
      <c r="H359" s="25"/>
      <c r="I359" s="25"/>
      <c r="J359" s="41">
        <v>8.4007470547560109E-2</v>
      </c>
      <c r="K359" s="41">
        <v>6.7835634034637521E-2</v>
      </c>
      <c r="L359" s="41">
        <v>6.7612233444171957E-2</v>
      </c>
      <c r="M359" s="41">
        <v>7.1299287693132901E-2</v>
      </c>
      <c r="N359" s="41">
        <v>8.3820756569413998E-2</v>
      </c>
      <c r="O359" s="41">
        <v>8.6693248718826943E-2</v>
      </c>
      <c r="P359" s="41">
        <v>7.0545472260596237E-2</v>
      </c>
      <c r="Q359" s="41">
        <v>5.3176101207327582E-2</v>
      </c>
      <c r="R359" s="41">
        <v>5.8972088845231703E-2</v>
      </c>
      <c r="S359" s="41">
        <v>6.3109821721954243E-2</v>
      </c>
      <c r="T359" s="41">
        <v>6.9192342738461712E-2</v>
      </c>
      <c r="U359" s="41">
        <v>3.440408861855019E-2</v>
      </c>
      <c r="V359" s="41">
        <v>5.8358656872302239E-2</v>
      </c>
      <c r="W359" s="41">
        <v>5.1801695438482065E-2</v>
      </c>
      <c r="X359" s="41">
        <v>7.9171101289350565E-2</v>
      </c>
      <c r="Y359" s="41"/>
      <c r="Z359" s="41"/>
      <c r="AA359" s="25"/>
      <c r="AB359" s="25"/>
      <c r="AC359" s="25"/>
      <c r="AD359" s="25"/>
      <c r="AE359" s="25"/>
      <c r="AF359" s="41">
        <v>0.64957186524579769</v>
      </c>
    </row>
    <row r="360" spans="1:32" x14ac:dyDescent="0.3">
      <c r="A360" s="1" t="str">
        <f t="shared" si="5"/>
        <v>Czech Republic1976</v>
      </c>
      <c r="B360" s="39" t="s">
        <v>312</v>
      </c>
      <c r="C360" s="25">
        <v>357</v>
      </c>
      <c r="D360" s="40">
        <v>1976</v>
      </c>
      <c r="E360" s="25"/>
      <c r="F360" s="25"/>
      <c r="G360" s="25"/>
      <c r="H360" s="25"/>
      <c r="I360" s="25"/>
      <c r="J360" s="41">
        <v>8.4429974956655746E-2</v>
      </c>
      <c r="K360" s="41">
        <v>7.058670578763046E-2</v>
      </c>
      <c r="L360" s="41">
        <v>6.7209321853898996E-2</v>
      </c>
      <c r="M360" s="41">
        <v>7.009611309514989E-2</v>
      </c>
      <c r="N360" s="41">
        <v>8.0773765244580104E-2</v>
      </c>
      <c r="O360" s="41">
        <v>8.5531743797203241E-2</v>
      </c>
      <c r="P360" s="41">
        <v>7.3246002696975523E-2</v>
      </c>
      <c r="Q360" s="41">
        <v>5.6208506833819873E-2</v>
      </c>
      <c r="R360" s="41">
        <v>5.7337620832901122E-2</v>
      </c>
      <c r="S360" s="41">
        <v>6.1673488137753203E-2</v>
      </c>
      <c r="T360" s="41">
        <v>6.7157871859085477E-2</v>
      </c>
      <c r="U360" s="41">
        <v>4.040233342718412E-2</v>
      </c>
      <c r="V360" s="41">
        <v>5.2691255575478255E-2</v>
      </c>
      <c r="W360" s="41">
        <v>5.1350236355822934E-2</v>
      </c>
      <c r="X360" s="41">
        <v>8.130505954586098E-2</v>
      </c>
      <c r="Y360" s="41"/>
      <c r="Z360" s="41"/>
      <c r="AA360" s="25"/>
      <c r="AB360" s="25"/>
      <c r="AC360" s="25"/>
      <c r="AD360" s="25"/>
      <c r="AE360" s="25"/>
      <c r="AF360" s="41">
        <v>0.64511870150013084</v>
      </c>
    </row>
    <row r="361" spans="1:32" x14ac:dyDescent="0.3">
      <c r="A361" s="1" t="str">
        <f t="shared" si="5"/>
        <v>Czech Republic1977</v>
      </c>
      <c r="B361" s="39" t="s">
        <v>312</v>
      </c>
      <c r="C361" s="25">
        <v>358</v>
      </c>
      <c r="D361" s="42">
        <v>1977</v>
      </c>
      <c r="E361" s="25"/>
      <c r="F361" s="25"/>
      <c r="G361" s="25"/>
      <c r="H361" s="25"/>
      <c r="I361" s="25"/>
      <c r="J361" s="41">
        <v>8.4829625828811317E-2</v>
      </c>
      <c r="K361" s="41">
        <v>7.3287918279992467E-2</v>
      </c>
      <c r="L361" s="41">
        <v>6.6797698933116906E-2</v>
      </c>
      <c r="M361" s="41">
        <v>6.8893894584064003E-2</v>
      </c>
      <c r="N361" s="41">
        <v>7.7749172403254185E-2</v>
      </c>
      <c r="O361" s="41">
        <v>8.4367473075195321E-2</v>
      </c>
      <c r="P361" s="41">
        <v>7.589677292967334E-2</v>
      </c>
      <c r="Q361" s="41">
        <v>5.9190414138450907E-2</v>
      </c>
      <c r="R361" s="41">
        <v>5.5712274970681146E-2</v>
      </c>
      <c r="S361" s="41">
        <v>6.0242840229392178E-2</v>
      </c>
      <c r="T361" s="41">
        <v>6.5135625364185254E-2</v>
      </c>
      <c r="U361" s="41">
        <v>4.6315306385742279E-2</v>
      </c>
      <c r="V361" s="41">
        <v>4.7085659121711511E-2</v>
      </c>
      <c r="W361" s="41">
        <v>5.0893963482983681E-2</v>
      </c>
      <c r="X361" s="41">
        <v>8.3601360272745451E-2</v>
      </c>
      <c r="Y361" s="41"/>
      <c r="Z361" s="41"/>
      <c r="AA361" s="25"/>
      <c r="AB361" s="25"/>
      <c r="AC361" s="25"/>
      <c r="AD361" s="25"/>
      <c r="AE361" s="25"/>
      <c r="AF361" s="41">
        <v>0.64058943320235018</v>
      </c>
    </row>
    <row r="362" spans="1:32" x14ac:dyDescent="0.3">
      <c r="A362" s="1" t="str">
        <f t="shared" si="5"/>
        <v>Czech Republic1978</v>
      </c>
      <c r="B362" s="39" t="s">
        <v>312</v>
      </c>
      <c r="C362" s="25">
        <v>359</v>
      </c>
      <c r="D362" s="40">
        <v>1978</v>
      </c>
      <c r="E362" s="25"/>
      <c r="F362" s="25"/>
      <c r="G362" s="25"/>
      <c r="H362" s="25"/>
      <c r="I362" s="25"/>
      <c r="J362" s="41">
        <v>8.5255626626357522E-2</v>
      </c>
      <c r="K362" s="41">
        <v>7.5982252632704347E-2</v>
      </c>
      <c r="L362" s="41">
        <v>6.641596357817578E-2</v>
      </c>
      <c r="M362" s="41">
        <v>6.7732286481620718E-2</v>
      </c>
      <c r="N362" s="41">
        <v>7.4791395078699224E-2</v>
      </c>
      <c r="O362" s="41">
        <v>8.3249058961105557E-2</v>
      </c>
      <c r="P362" s="41">
        <v>7.8542264712963147E-2</v>
      </c>
      <c r="Q362" s="41">
        <v>6.2156696876418102E-2</v>
      </c>
      <c r="R362" s="41">
        <v>5.412798753267347E-2</v>
      </c>
      <c r="S362" s="41">
        <v>5.8852476862753661E-2</v>
      </c>
      <c r="T362" s="41">
        <v>6.3162916883059111E-2</v>
      </c>
      <c r="U362" s="41">
        <v>5.2171012919555851E-2</v>
      </c>
      <c r="V362" s="41">
        <v>4.1568010569446076E-2</v>
      </c>
      <c r="W362" s="41">
        <v>5.0462257190114629E-2</v>
      </c>
      <c r="X362" s="41">
        <v>8.5529793094352935E-2</v>
      </c>
      <c r="Y362" s="41"/>
      <c r="Z362" s="41"/>
      <c r="AA362" s="25"/>
      <c r="AB362" s="25"/>
      <c r="AC362" s="25"/>
      <c r="AD362" s="25"/>
      <c r="AE362" s="25"/>
      <c r="AF362" s="41">
        <v>0.63635410687829486</v>
      </c>
    </row>
    <row r="363" spans="1:32" x14ac:dyDescent="0.3">
      <c r="A363" s="1" t="str">
        <f t="shared" si="5"/>
        <v>Czech Republic1979</v>
      </c>
      <c r="B363" s="39" t="s">
        <v>312</v>
      </c>
      <c r="C363" s="25">
        <v>360</v>
      </c>
      <c r="D363" s="42">
        <v>1979</v>
      </c>
      <c r="E363" s="25"/>
      <c r="F363" s="25"/>
      <c r="G363" s="25"/>
      <c r="H363" s="25"/>
      <c r="I363" s="25"/>
      <c r="J363" s="41">
        <v>8.577005153367373E-2</v>
      </c>
      <c r="K363" s="41">
        <v>7.8729795012568465E-2</v>
      </c>
      <c r="L363" s="41">
        <v>6.6111004235944903E-2</v>
      </c>
      <c r="M363" s="41">
        <v>6.6657517030843522E-2</v>
      </c>
      <c r="N363" s="41">
        <v>7.1948031880333635E-2</v>
      </c>
      <c r="O363" s="41">
        <v>8.2233956705657446E-2</v>
      </c>
      <c r="P363" s="41">
        <v>8.1244301294272278E-2</v>
      </c>
      <c r="Q363" s="41">
        <v>6.5158076782786165E-2</v>
      </c>
      <c r="R363" s="41">
        <v>5.2620351520725757E-2</v>
      </c>
      <c r="S363" s="41">
        <v>5.7541781449624546E-2</v>
      </c>
      <c r="T363" s="41">
        <v>6.1281025370050674E-2</v>
      </c>
      <c r="U363" s="41">
        <v>5.801895372296674E-2</v>
      </c>
      <c r="V363" s="41">
        <v>3.6156791886615434E-2</v>
      </c>
      <c r="W363" s="41">
        <v>5.0090451332640569E-2</v>
      </c>
      <c r="X363" s="41">
        <v>8.6437910241296101E-2</v>
      </c>
      <c r="Y363" s="41"/>
      <c r="Z363" s="41"/>
      <c r="AA363" s="25"/>
      <c r="AB363" s="25"/>
      <c r="AC363" s="25"/>
      <c r="AD363" s="25"/>
      <c r="AE363" s="25"/>
      <c r="AF363" s="41">
        <v>0.63286078764387621</v>
      </c>
    </row>
    <row r="364" spans="1:32" x14ac:dyDescent="0.3">
      <c r="A364" s="1" t="str">
        <f t="shared" si="5"/>
        <v>Czech Republic1980</v>
      </c>
      <c r="B364" s="39" t="s">
        <v>312</v>
      </c>
      <c r="C364" s="25">
        <v>361</v>
      </c>
      <c r="D364" s="40">
        <v>1980</v>
      </c>
      <c r="E364" s="25"/>
      <c r="F364" s="25"/>
      <c r="G364" s="25"/>
      <c r="H364" s="25"/>
      <c r="I364" s="25"/>
      <c r="J364" s="41">
        <v>8.6415355954399323E-2</v>
      </c>
      <c r="K364" s="41">
        <v>8.1578459380293372E-2</v>
      </c>
      <c r="L364" s="41">
        <v>6.5912788054975191E-2</v>
      </c>
      <c r="M364" s="41">
        <v>6.569678521414607E-2</v>
      </c>
      <c r="N364" s="41">
        <v>6.9241824224762119E-2</v>
      </c>
      <c r="O364" s="41">
        <v>8.1356942808193639E-2</v>
      </c>
      <c r="P364" s="41">
        <v>8.4051803149733512E-2</v>
      </c>
      <c r="Q364" s="41">
        <v>6.8237067615853894E-2</v>
      </c>
      <c r="R364" s="41">
        <v>5.1208247149038197E-2</v>
      </c>
      <c r="S364" s="41">
        <v>5.6332728338363551E-2</v>
      </c>
      <c r="T364" s="41">
        <v>5.9511442781930865E-2</v>
      </c>
      <c r="U364" s="41">
        <v>6.3909465693322204E-2</v>
      </c>
      <c r="V364" s="41">
        <v>3.0847778744991582E-2</v>
      </c>
      <c r="W364" s="41">
        <v>4.9800697960993172E-2</v>
      </c>
      <c r="X364" s="41">
        <v>8.589861292900336E-2</v>
      </c>
      <c r="Y364" s="41"/>
      <c r="Z364" s="41"/>
      <c r="AA364" s="25"/>
      <c r="AB364" s="25"/>
      <c r="AC364" s="25"/>
      <c r="AD364" s="25"/>
      <c r="AE364" s="25"/>
      <c r="AF364" s="41">
        <v>0.63039408572033562</v>
      </c>
    </row>
    <row r="365" spans="1:32" x14ac:dyDescent="0.3">
      <c r="A365" s="1" t="str">
        <f t="shared" si="5"/>
        <v>Czech Republic1981</v>
      </c>
      <c r="B365" s="39" t="s">
        <v>312</v>
      </c>
      <c r="C365" s="25">
        <v>362</v>
      </c>
      <c r="D365" s="42">
        <v>1981</v>
      </c>
      <c r="E365" s="25"/>
      <c r="F365" s="25"/>
      <c r="G365" s="25"/>
      <c r="H365" s="25"/>
      <c r="I365" s="25"/>
      <c r="J365" s="41">
        <v>8.2382499094530964E-2</v>
      </c>
      <c r="K365" s="41">
        <v>8.2362950621755415E-2</v>
      </c>
      <c r="L365" s="41">
        <v>6.8908173367137518E-2</v>
      </c>
      <c r="M365" s="41">
        <v>6.5590979113847647E-2</v>
      </c>
      <c r="N365" s="41">
        <v>6.8287084389713856E-2</v>
      </c>
      <c r="O365" s="41">
        <v>7.8567591452372326E-2</v>
      </c>
      <c r="P365" s="41">
        <v>8.3036213932150188E-2</v>
      </c>
      <c r="Q365" s="41">
        <v>7.0903064107207522E-2</v>
      </c>
      <c r="R365" s="41">
        <v>5.4230418930339253E-2</v>
      </c>
      <c r="S365" s="41">
        <v>5.4993813835566813E-2</v>
      </c>
      <c r="T365" s="41">
        <v>5.8423662924061322E-2</v>
      </c>
      <c r="U365" s="41">
        <v>6.2309887721839909E-2</v>
      </c>
      <c r="V365" s="41">
        <v>3.6338041772304722E-2</v>
      </c>
      <c r="W365" s="41">
        <v>4.5156064227936742E-2</v>
      </c>
      <c r="X365" s="41">
        <v>8.8509554509235921E-2</v>
      </c>
      <c r="Y365" s="41"/>
      <c r="Z365" s="41"/>
      <c r="AA365" s="25"/>
      <c r="AB365" s="25"/>
      <c r="AC365" s="25"/>
      <c r="AD365" s="25"/>
      <c r="AE365" s="25"/>
      <c r="AF365" s="41">
        <v>0.6326807581794035</v>
      </c>
    </row>
    <row r="366" spans="1:32" x14ac:dyDescent="0.3">
      <c r="A366" s="1" t="str">
        <f t="shared" si="5"/>
        <v>Czech Republic1982</v>
      </c>
      <c r="B366" s="39" t="s">
        <v>312</v>
      </c>
      <c r="C366" s="25">
        <v>363</v>
      </c>
      <c r="D366" s="40">
        <v>1982</v>
      </c>
      <c r="E366" s="25"/>
      <c r="F366" s="25"/>
      <c r="G366" s="25"/>
      <c r="H366" s="25"/>
      <c r="I366" s="25"/>
      <c r="J366" s="41">
        <v>7.8491205162139352E-2</v>
      </c>
      <c r="K366" s="41">
        <v>8.32820950317152E-2</v>
      </c>
      <c r="L366" s="41">
        <v>7.2012875597421991E-2</v>
      </c>
      <c r="M366" s="41">
        <v>6.5593449070364587E-2</v>
      </c>
      <c r="N366" s="41">
        <v>6.7446277058522547E-2</v>
      </c>
      <c r="O366" s="41">
        <v>7.5911738946528154E-2</v>
      </c>
      <c r="P366" s="41">
        <v>8.2158957642263442E-2</v>
      </c>
      <c r="Q366" s="41">
        <v>7.3682136296683534E-2</v>
      </c>
      <c r="R366" s="41">
        <v>5.7337673496154165E-2</v>
      </c>
      <c r="S366" s="41">
        <v>5.3747466700899575E-2</v>
      </c>
      <c r="T366" s="41">
        <v>5.7433745915400819E-2</v>
      </c>
      <c r="U366" s="41">
        <v>6.0815309612351744E-2</v>
      </c>
      <c r="V366" s="41">
        <v>4.188036887713404E-2</v>
      </c>
      <c r="W366" s="41">
        <v>4.0592500034049406E-2</v>
      </c>
      <c r="X366" s="41">
        <v>8.9614200558371548E-2</v>
      </c>
      <c r="Y366" s="41"/>
      <c r="Z366" s="41"/>
      <c r="AA366" s="25"/>
      <c r="AB366" s="25"/>
      <c r="AC366" s="25"/>
      <c r="AD366" s="25"/>
      <c r="AE366" s="25"/>
      <c r="AF366" s="41">
        <v>0.63600712361630263</v>
      </c>
    </row>
    <row r="367" spans="1:32" x14ac:dyDescent="0.3">
      <c r="A367" s="1" t="str">
        <f t="shared" si="5"/>
        <v>Czech Republic1983</v>
      </c>
      <c r="B367" s="39" t="s">
        <v>312</v>
      </c>
      <c r="C367" s="25">
        <v>364</v>
      </c>
      <c r="D367" s="42">
        <v>1983</v>
      </c>
      <c r="E367" s="25"/>
      <c r="F367" s="25"/>
      <c r="G367" s="25"/>
      <c r="H367" s="25"/>
      <c r="I367" s="25"/>
      <c r="J367" s="41">
        <v>7.4678892889702392E-2</v>
      </c>
      <c r="K367" s="41">
        <v>8.4291560565808069E-2</v>
      </c>
      <c r="L367" s="41">
        <v>7.5198660167496476E-2</v>
      </c>
      <c r="M367" s="41">
        <v>6.5666124811262078E-2</v>
      </c>
      <c r="N367" s="41">
        <v>6.6676569574649777E-2</v>
      </c>
      <c r="O367" s="41">
        <v>7.3333702758220987E-2</v>
      </c>
      <c r="P367" s="41">
        <v>8.1368500648476047E-2</v>
      </c>
      <c r="Q367" s="41">
        <v>7.6543656882806316E-2</v>
      </c>
      <c r="R367" s="41">
        <v>6.0510307292843783E-2</v>
      </c>
      <c r="S367" s="41">
        <v>5.2557034318895093E-2</v>
      </c>
      <c r="T367" s="41">
        <v>5.650402010677151E-2</v>
      </c>
      <c r="U367" s="41">
        <v>5.9383890192997418E-2</v>
      </c>
      <c r="V367" s="41">
        <v>4.7474676262429766E-2</v>
      </c>
      <c r="W367" s="41">
        <v>3.6066487582633436E-2</v>
      </c>
      <c r="X367" s="41">
        <v>8.9745915945006915E-2</v>
      </c>
      <c r="Y367" s="41"/>
      <c r="Z367" s="41"/>
      <c r="AA367" s="25"/>
      <c r="AB367" s="25"/>
      <c r="AC367" s="25"/>
      <c r="AD367" s="25"/>
      <c r="AE367" s="25"/>
      <c r="AF367" s="41">
        <v>0.6400184828493527</v>
      </c>
    </row>
    <row r="368" spans="1:32" x14ac:dyDescent="0.3">
      <c r="A368" s="1" t="str">
        <f t="shared" si="5"/>
        <v>Czech Republic1984</v>
      </c>
      <c r="B368" s="39" t="s">
        <v>312</v>
      </c>
      <c r="C368" s="25">
        <v>365</v>
      </c>
      <c r="D368" s="40">
        <v>1984</v>
      </c>
      <c r="E368" s="25"/>
      <c r="F368" s="25"/>
      <c r="G368" s="25"/>
      <c r="H368" s="25"/>
      <c r="I368" s="25"/>
      <c r="J368" s="41">
        <v>7.0873102578820318E-2</v>
      </c>
      <c r="K368" s="41">
        <v>8.5322115998734446E-2</v>
      </c>
      <c r="L368" s="41">
        <v>7.8409164972467832E-2</v>
      </c>
      <c r="M368" s="41">
        <v>6.5753385920077068E-2</v>
      </c>
      <c r="N368" s="41">
        <v>6.5919492136441452E-2</v>
      </c>
      <c r="O368" s="41">
        <v>7.0765083179489124E-2</v>
      </c>
      <c r="P368" s="41">
        <v>8.0593841344739819E-2</v>
      </c>
      <c r="Q368" s="41">
        <v>7.9429354644616257E-2</v>
      </c>
      <c r="R368" s="41">
        <v>6.3704406860287457E-2</v>
      </c>
      <c r="S368" s="41">
        <v>5.1375048990777862E-2</v>
      </c>
      <c r="T368" s="41">
        <v>5.5584280456090936E-2</v>
      </c>
      <c r="U368" s="41">
        <v>5.7961791890177757E-2</v>
      </c>
      <c r="V368" s="41">
        <v>5.3093849334340366E-2</v>
      </c>
      <c r="W368" s="41">
        <v>3.1536686841457183E-2</v>
      </c>
      <c r="X368" s="41">
        <v>8.9678394851482213E-2</v>
      </c>
      <c r="Y368" s="41"/>
      <c r="Z368" s="41"/>
      <c r="AA368" s="25"/>
      <c r="AB368" s="25"/>
      <c r="AC368" s="25"/>
      <c r="AD368" s="25"/>
      <c r="AE368" s="25"/>
      <c r="AF368" s="41">
        <v>0.64418053475703818</v>
      </c>
    </row>
    <row r="369" spans="1:32" x14ac:dyDescent="0.3">
      <c r="A369" s="1" t="str">
        <f t="shared" si="5"/>
        <v>Czech Republic1985</v>
      </c>
      <c r="B369" s="39" t="s">
        <v>312</v>
      </c>
      <c r="C369" s="25">
        <v>366</v>
      </c>
      <c r="D369" s="42">
        <v>1985</v>
      </c>
      <c r="E369" s="25"/>
      <c r="F369" s="25"/>
      <c r="G369" s="25"/>
      <c r="H369" s="25"/>
      <c r="I369" s="25"/>
      <c r="J369" s="41">
        <v>6.702915058596258E-2</v>
      </c>
      <c r="K369" s="41">
        <v>8.6320179113806988E-2</v>
      </c>
      <c r="L369" s="41">
        <v>8.1595234282270987E-2</v>
      </c>
      <c r="M369" s="41">
        <v>6.5813912728550222E-2</v>
      </c>
      <c r="N369" s="41">
        <v>6.5133588918457691E-2</v>
      </c>
      <c r="O369" s="41">
        <v>6.816131099891079E-2</v>
      </c>
      <c r="P369" s="41">
        <v>7.9784301096699817E-2</v>
      </c>
      <c r="Q369" s="41">
        <v>8.2289420489747828E-2</v>
      </c>
      <c r="R369" s="41">
        <v>6.6880057109199642E-2</v>
      </c>
      <c r="S369" s="41">
        <v>5.016917941199394E-2</v>
      </c>
      <c r="T369" s="41">
        <v>5.4639560218835877E-2</v>
      </c>
      <c r="U369" s="41">
        <v>5.6512534903190061E-2</v>
      </c>
      <c r="V369" s="41">
        <v>5.8704732486751218E-2</v>
      </c>
      <c r="W369" s="41">
        <v>2.6983108038678233E-2</v>
      </c>
      <c r="X369" s="41">
        <v>8.998372961694423E-2</v>
      </c>
      <c r="Y369" s="41"/>
      <c r="Z369" s="41"/>
      <c r="AA369" s="25"/>
      <c r="AB369" s="25"/>
      <c r="AC369" s="25"/>
      <c r="AD369" s="25"/>
      <c r="AE369" s="25"/>
      <c r="AF369" s="41">
        <v>0.64808859836233712</v>
      </c>
    </row>
    <row r="370" spans="1:32" x14ac:dyDescent="0.3">
      <c r="A370" s="1" t="str">
        <f t="shared" si="5"/>
        <v>Czech Republic1986</v>
      </c>
      <c r="B370" s="39" t="s">
        <v>312</v>
      </c>
      <c r="C370" s="25">
        <v>367</v>
      </c>
      <c r="D370" s="40">
        <v>1986</v>
      </c>
      <c r="E370" s="25"/>
      <c r="F370" s="25"/>
      <c r="G370" s="25"/>
      <c r="H370" s="25"/>
      <c r="I370" s="25"/>
      <c r="J370" s="41">
        <v>6.618813249477519E-2</v>
      </c>
      <c r="K370" s="41">
        <v>8.2449688935008522E-2</v>
      </c>
      <c r="L370" s="41">
        <v>8.2545195342995828E-2</v>
      </c>
      <c r="M370" s="41">
        <v>6.8991121434147804E-2</v>
      </c>
      <c r="N370" s="41">
        <v>6.527360626882027E-2</v>
      </c>
      <c r="O370" s="41">
        <v>6.7552357353789741E-2</v>
      </c>
      <c r="P370" s="41">
        <v>7.7451740072832356E-2</v>
      </c>
      <c r="Q370" s="41">
        <v>8.1694424105475991E-2</v>
      </c>
      <c r="R370" s="41">
        <v>6.9737716205928418E-2</v>
      </c>
      <c r="S370" s="41">
        <v>5.325448171189999E-2</v>
      </c>
      <c r="T370" s="41">
        <v>5.3489349115295272E-2</v>
      </c>
      <c r="U370" s="41">
        <v>5.5616888186318957E-2</v>
      </c>
      <c r="V370" s="41">
        <v>5.737145960519232E-2</v>
      </c>
      <c r="W370" s="41">
        <v>3.189590111867021E-2</v>
      </c>
      <c r="X370" s="41">
        <v>8.6487938048849244E-2</v>
      </c>
      <c r="Y370" s="41"/>
      <c r="Z370" s="41"/>
      <c r="AA370" s="25"/>
      <c r="AB370" s="25"/>
      <c r="AC370" s="25"/>
      <c r="AD370" s="25"/>
      <c r="AE370" s="25"/>
      <c r="AF370" s="41">
        <v>0.6504331440597011</v>
      </c>
    </row>
    <row r="371" spans="1:32" x14ac:dyDescent="0.3">
      <c r="A371" s="1" t="str">
        <f t="shared" si="5"/>
        <v>Czech Republic1987</v>
      </c>
      <c r="B371" s="39" t="s">
        <v>312</v>
      </c>
      <c r="C371" s="25">
        <v>368</v>
      </c>
      <c r="D371" s="42">
        <v>1987</v>
      </c>
      <c r="E371" s="25"/>
      <c r="F371" s="25"/>
      <c r="G371" s="25"/>
      <c r="H371" s="25"/>
      <c r="I371" s="25"/>
      <c r="J371" s="41">
        <v>6.5319354226477708E-2</v>
      </c>
      <c r="K371" s="41">
        <v>7.8543418366639389E-2</v>
      </c>
      <c r="L371" s="41">
        <v>8.3461385492585652E-2</v>
      </c>
      <c r="M371" s="41">
        <v>7.2141117510674951E-2</v>
      </c>
      <c r="N371" s="41">
        <v>6.5386659073697145E-2</v>
      </c>
      <c r="O371" s="41">
        <v>6.6915177369123349E-2</v>
      </c>
      <c r="P371" s="41">
        <v>7.5086121595031766E-2</v>
      </c>
      <c r="Q371" s="41">
        <v>8.1065352327782739E-2</v>
      </c>
      <c r="R371" s="41">
        <v>7.2567717744030757E-2</v>
      </c>
      <c r="S371" s="41">
        <v>5.6319047475423302E-2</v>
      </c>
      <c r="T371" s="41">
        <v>5.2316503856499857E-2</v>
      </c>
      <c r="U371" s="41">
        <v>5.4697834694446182E-2</v>
      </c>
      <c r="V371" s="41">
        <v>5.6013867513996542E-2</v>
      </c>
      <c r="W371" s="41">
        <v>3.6797577180669783E-2</v>
      </c>
      <c r="X371" s="41">
        <v>8.3368865572920781E-2</v>
      </c>
      <c r="Y371" s="41"/>
      <c r="Z371" s="41"/>
      <c r="AA371" s="25"/>
      <c r="AB371" s="25"/>
      <c r="AC371" s="25"/>
      <c r="AD371" s="25"/>
      <c r="AE371" s="25"/>
      <c r="AF371" s="41">
        <v>0.6525093991607066</v>
      </c>
    </row>
    <row r="372" spans="1:32" x14ac:dyDescent="0.3">
      <c r="A372" s="1" t="str">
        <f t="shared" si="5"/>
        <v>Czech Republic1988</v>
      </c>
      <c r="B372" s="39" t="s">
        <v>312</v>
      </c>
      <c r="C372" s="25">
        <v>369</v>
      </c>
      <c r="D372" s="40">
        <v>1988</v>
      </c>
      <c r="E372" s="25"/>
      <c r="F372" s="25"/>
      <c r="G372" s="25"/>
      <c r="H372" s="25"/>
      <c r="I372" s="25"/>
      <c r="J372" s="41">
        <v>6.4429602686136567E-2</v>
      </c>
      <c r="K372" s="41">
        <v>7.4612827595393769E-2</v>
      </c>
      <c r="L372" s="41">
        <v>8.4350140495149051E-2</v>
      </c>
      <c r="M372" s="41">
        <v>7.5266658658593444E-2</v>
      </c>
      <c r="N372" s="41">
        <v>6.5478408208333214E-2</v>
      </c>
      <c r="O372" s="41">
        <v>6.6256432271526805E-2</v>
      </c>
      <c r="P372" s="41">
        <v>7.2696823364106239E-2</v>
      </c>
      <c r="Q372" s="41">
        <v>8.0410110299089885E-2</v>
      </c>
      <c r="R372" s="41">
        <v>7.5373226141492194E-2</v>
      </c>
      <c r="S372" s="41">
        <v>5.9364331557111669E-2</v>
      </c>
      <c r="T372" s="41">
        <v>5.1127010271177983E-2</v>
      </c>
      <c r="U372" s="41">
        <v>5.3761278561602677E-2</v>
      </c>
      <c r="V372" s="41">
        <v>5.4638482514721129E-2</v>
      </c>
      <c r="W372" s="41">
        <v>4.168574401059625E-2</v>
      </c>
      <c r="X372" s="41">
        <v>8.0548923364969327E-2</v>
      </c>
      <c r="Y372" s="41"/>
      <c r="Z372" s="41"/>
      <c r="AA372" s="25"/>
      <c r="AB372" s="25"/>
      <c r="AC372" s="25"/>
      <c r="AD372" s="25"/>
      <c r="AE372" s="25"/>
      <c r="AF372" s="41">
        <v>0.65437276184775539</v>
      </c>
    </row>
    <row r="373" spans="1:32" x14ac:dyDescent="0.3">
      <c r="A373" s="1" t="str">
        <f t="shared" si="5"/>
        <v>Czech Republic1989</v>
      </c>
      <c r="B373" s="39" t="s">
        <v>312</v>
      </c>
      <c r="C373" s="25">
        <v>370</v>
      </c>
      <c r="D373" s="42">
        <v>1989</v>
      </c>
      <c r="E373" s="25"/>
      <c r="F373" s="25"/>
      <c r="G373" s="25"/>
      <c r="H373" s="25"/>
      <c r="I373" s="25"/>
      <c r="J373" s="41">
        <v>6.353200885141419E-2</v>
      </c>
      <c r="K373" s="41">
        <v>7.0675392748798263E-2</v>
      </c>
      <c r="L373" s="41">
        <v>8.5227044006568317E-2</v>
      </c>
      <c r="M373" s="41">
        <v>7.8379824900150261E-2</v>
      </c>
      <c r="N373" s="41">
        <v>6.5561418920261197E-2</v>
      </c>
      <c r="O373" s="41">
        <v>6.5589424817973779E-2</v>
      </c>
      <c r="P373" s="41">
        <v>7.0299745475811956E-2</v>
      </c>
      <c r="Q373" s="41">
        <v>7.9744729634067577E-2</v>
      </c>
      <c r="R373" s="41">
        <v>7.8166592452652853E-2</v>
      </c>
      <c r="S373" s="41">
        <v>6.2399407709180559E-2</v>
      </c>
      <c r="T373" s="41">
        <v>4.9931666578643522E-2</v>
      </c>
      <c r="U373" s="41">
        <v>5.2818328454912689E-2</v>
      </c>
      <c r="V373" s="41">
        <v>5.325692600870896E-2</v>
      </c>
      <c r="W373" s="41">
        <v>4.6564621186316262E-2</v>
      </c>
      <c r="X373" s="41">
        <v>7.7852868254539631E-2</v>
      </c>
      <c r="Y373" s="41"/>
      <c r="Z373" s="41"/>
      <c r="AA373" s="25"/>
      <c r="AB373" s="25"/>
      <c r="AC373" s="25"/>
      <c r="AD373" s="25"/>
      <c r="AE373" s="25"/>
      <c r="AF373" s="41">
        <v>0.65614806495236344</v>
      </c>
    </row>
    <row r="374" spans="1:32" x14ac:dyDescent="0.3">
      <c r="A374" s="1" t="str">
        <f t="shared" si="5"/>
        <v>Czech Republic1990</v>
      </c>
      <c r="B374" s="39" t="s">
        <v>312</v>
      </c>
      <c r="C374" s="25">
        <v>371</v>
      </c>
      <c r="D374" s="40">
        <v>1990</v>
      </c>
      <c r="E374" s="25"/>
      <c r="F374" s="25"/>
      <c r="G374" s="25"/>
      <c r="H374" s="25"/>
      <c r="I374" s="25"/>
      <c r="J374" s="41">
        <v>6.2636548656339441E-2</v>
      </c>
      <c r="K374" s="41">
        <v>6.6742924848365928E-2</v>
      </c>
      <c r="L374" s="41">
        <v>8.6104973400527599E-2</v>
      </c>
      <c r="M374" s="41">
        <v>8.1491899077666033E-2</v>
      </c>
      <c r="N374" s="41">
        <v>6.5645740805550259E-2</v>
      </c>
      <c r="O374" s="41">
        <v>6.4924390971803622E-2</v>
      </c>
      <c r="P374" s="41">
        <v>6.7906267335716142E-2</v>
      </c>
      <c r="Q374" s="41">
        <v>7.9081620050793791E-2</v>
      </c>
      <c r="R374" s="41">
        <v>8.0959144399862029E-2</v>
      </c>
      <c r="S374" s="41">
        <v>6.5433123256863013E-2</v>
      </c>
      <c r="T374" s="41">
        <v>4.8738432079735751E-2</v>
      </c>
      <c r="U374" s="41">
        <v>5.1877325776870147E-2</v>
      </c>
      <c r="V374" s="41">
        <v>5.187771323481763E-2</v>
      </c>
      <c r="W374" s="41">
        <v>5.1440176347610216E-2</v>
      </c>
      <c r="X374" s="41">
        <v>7.5139719757478463E-2</v>
      </c>
      <c r="Y374" s="41"/>
      <c r="Z374" s="41"/>
      <c r="AA374" s="25"/>
      <c r="AB374" s="25"/>
      <c r="AC374" s="25"/>
      <c r="AD374" s="25"/>
      <c r="AE374" s="25"/>
      <c r="AF374" s="41">
        <v>0.65793565698967826</v>
      </c>
    </row>
    <row r="375" spans="1:32" x14ac:dyDescent="0.3">
      <c r="A375" s="1" t="str">
        <f t="shared" si="5"/>
        <v>Czech Republic1991</v>
      </c>
      <c r="B375" s="39" t="s">
        <v>312</v>
      </c>
      <c r="C375" s="25">
        <v>372</v>
      </c>
      <c r="D375" s="42">
        <v>1991</v>
      </c>
      <c r="E375" s="25"/>
      <c r="F375" s="25"/>
      <c r="G375" s="25"/>
      <c r="H375" s="25"/>
      <c r="I375" s="25"/>
      <c r="J375" s="41">
        <v>6.156221075012297E-2</v>
      </c>
      <c r="K375" s="41">
        <v>6.5896998965961948E-2</v>
      </c>
      <c r="L375" s="41">
        <v>8.2193341879315748E-2</v>
      </c>
      <c r="M375" s="41">
        <v>8.2382237782278822E-2</v>
      </c>
      <c r="N375" s="41">
        <v>6.8812598998493471E-2</v>
      </c>
      <c r="O375" s="41">
        <v>6.5093373249009531E-2</v>
      </c>
      <c r="P375" s="41">
        <v>6.7308906282071632E-2</v>
      </c>
      <c r="Q375" s="41">
        <v>7.6782708714965661E-2</v>
      </c>
      <c r="R375" s="41">
        <v>8.0412898753345133E-2</v>
      </c>
      <c r="S375" s="41">
        <v>6.8226953925278153E-2</v>
      </c>
      <c r="T375" s="41">
        <v>5.1669603541289869E-2</v>
      </c>
      <c r="U375" s="41">
        <v>5.0770009798188298E-2</v>
      </c>
      <c r="V375" s="41">
        <v>5.1079969482322587E-2</v>
      </c>
      <c r="W375" s="41">
        <v>5.0311741172916723E-2</v>
      </c>
      <c r="X375" s="41">
        <v>7.7496446704439448E-2</v>
      </c>
      <c r="Y375" s="41"/>
      <c r="Z375" s="41"/>
      <c r="AA375" s="25"/>
      <c r="AB375" s="25"/>
      <c r="AC375" s="25"/>
      <c r="AD375" s="25"/>
      <c r="AE375" s="25"/>
      <c r="AF375" s="41">
        <v>0.66253926052724321</v>
      </c>
    </row>
    <row r="376" spans="1:32" x14ac:dyDescent="0.3">
      <c r="A376" s="1" t="str">
        <f t="shared" si="5"/>
        <v>Czech Republic1992</v>
      </c>
      <c r="B376" s="39" t="s">
        <v>312</v>
      </c>
      <c r="C376" s="25">
        <v>373</v>
      </c>
      <c r="D376" s="40">
        <v>1992</v>
      </c>
      <c r="E376" s="25"/>
      <c r="F376" s="25"/>
      <c r="G376" s="25"/>
      <c r="H376" s="25"/>
      <c r="I376" s="25"/>
      <c r="J376" s="41">
        <v>6.0484462348786953E-2</v>
      </c>
      <c r="K376" s="41">
        <v>6.5047121472663352E-2</v>
      </c>
      <c r="L376" s="41">
        <v>7.8279609016124546E-2</v>
      </c>
      <c r="M376" s="41">
        <v>8.3265708205881001E-2</v>
      </c>
      <c r="N376" s="41">
        <v>7.1971321655943082E-2</v>
      </c>
      <c r="O376" s="41">
        <v>6.5257457714538419E-2</v>
      </c>
      <c r="P376" s="41">
        <v>6.6707244968758253E-2</v>
      </c>
      <c r="Q376" s="41">
        <v>7.448049290057121E-2</v>
      </c>
      <c r="R376" s="41">
        <v>7.9861349941406604E-2</v>
      </c>
      <c r="S376" s="41">
        <v>7.1013060858743954E-2</v>
      </c>
      <c r="T376" s="41">
        <v>5.4594118597668065E-2</v>
      </c>
      <c r="U376" s="41">
        <v>4.9660100271629481E-2</v>
      </c>
      <c r="V376" s="41">
        <v>5.0279303227329777E-2</v>
      </c>
      <c r="W376" s="41">
        <v>4.9180766658957431E-2</v>
      </c>
      <c r="X376" s="41">
        <v>7.9917882160997933E-2</v>
      </c>
      <c r="Y376" s="41"/>
      <c r="Z376" s="41"/>
      <c r="AA376" s="25"/>
      <c r="AB376" s="25"/>
      <c r="AC376" s="25"/>
      <c r="AD376" s="25"/>
      <c r="AE376" s="25"/>
      <c r="AF376" s="41">
        <v>0.66709015834246976</v>
      </c>
    </row>
    <row r="377" spans="1:32" x14ac:dyDescent="0.3">
      <c r="A377" s="1" t="str">
        <f t="shared" si="5"/>
        <v>Czech Republic1993</v>
      </c>
      <c r="B377" s="39" t="s">
        <v>312</v>
      </c>
      <c r="C377" s="25">
        <v>374</v>
      </c>
      <c r="D377" s="42">
        <v>1993</v>
      </c>
      <c r="E377" s="25"/>
      <c r="F377" s="25"/>
      <c r="G377" s="25"/>
      <c r="H377" s="25"/>
      <c r="I377" s="25"/>
      <c r="J377" s="41">
        <v>5.9413828915765438E-2</v>
      </c>
      <c r="K377" s="41">
        <v>6.4204598379572209E-2</v>
      </c>
      <c r="L377" s="41">
        <v>7.4377506497390652E-2</v>
      </c>
      <c r="M377" s="41">
        <v>8.4156697262366312E-2</v>
      </c>
      <c r="N377" s="41">
        <v>7.5134240071051753E-2</v>
      </c>
      <c r="O377" s="41">
        <v>6.542794273107172E-2</v>
      </c>
      <c r="P377" s="41">
        <v>6.6112866221509928E-2</v>
      </c>
      <c r="Q377" s="41">
        <v>7.2187976047700317E-2</v>
      </c>
      <c r="R377" s="41">
        <v>7.9318357487502156E-2</v>
      </c>
      <c r="S377" s="41">
        <v>7.3803625538660253E-2</v>
      </c>
      <c r="T377" s="41">
        <v>5.7521308220310319E-2</v>
      </c>
      <c r="U377" s="41">
        <v>4.8556248797563185E-2</v>
      </c>
      <c r="V377" s="41">
        <v>4.9484459897541022E-2</v>
      </c>
      <c r="W377" s="41">
        <v>4.8055822280103626E-2</v>
      </c>
      <c r="X377" s="41">
        <v>8.2244521651891223E-2</v>
      </c>
      <c r="Y377" s="41"/>
      <c r="Z377" s="41"/>
      <c r="AA377" s="25"/>
      <c r="AB377" s="25"/>
      <c r="AC377" s="25"/>
      <c r="AD377" s="25"/>
      <c r="AE377" s="25"/>
      <c r="AF377" s="41">
        <v>0.67170372227527697</v>
      </c>
    </row>
    <row r="378" spans="1:32" x14ac:dyDescent="0.3">
      <c r="A378" s="1" t="str">
        <f t="shared" si="5"/>
        <v>Czech Republic1994</v>
      </c>
      <c r="B378" s="39" t="s">
        <v>312</v>
      </c>
      <c r="C378" s="25">
        <v>375</v>
      </c>
      <c r="D378" s="40">
        <v>1994</v>
      </c>
      <c r="E378" s="25"/>
      <c r="F378" s="25"/>
      <c r="G378" s="25"/>
      <c r="H378" s="25"/>
      <c r="I378" s="25"/>
      <c r="J378" s="41">
        <v>5.8363263229271913E-2</v>
      </c>
      <c r="K378" s="41">
        <v>6.338359363597966E-2</v>
      </c>
      <c r="L378" s="41">
        <v>7.0501890866612779E-2</v>
      </c>
      <c r="M378" s="41">
        <v>8.507482852793076E-2</v>
      </c>
      <c r="N378" s="41">
        <v>7.8320129360983703E-2</v>
      </c>
      <c r="O378" s="41">
        <v>6.5619807805820024E-2</v>
      </c>
      <c r="P378" s="41">
        <v>6.5540499827892021E-2</v>
      </c>
      <c r="Q378" s="41">
        <v>6.9920369954307962E-2</v>
      </c>
      <c r="R378" s="41">
        <v>7.8801683534280714E-2</v>
      </c>
      <c r="S378" s="41">
        <v>7.6616922833047316E-2</v>
      </c>
      <c r="T378" s="41">
        <v>6.0465814441189689E-2</v>
      </c>
      <c r="U378" s="41">
        <v>4.7468919735393765E-2</v>
      </c>
      <c r="V378" s="41">
        <v>4.870627893834472E-2</v>
      </c>
      <c r="W378" s="41">
        <v>4.6947247331310719E-2</v>
      </c>
      <c r="X378" s="41">
        <v>8.4268749977634227E-2</v>
      </c>
      <c r="Y378" s="41"/>
      <c r="Z378" s="41"/>
      <c r="AA378" s="25"/>
      <c r="AB378" s="25"/>
      <c r="AC378" s="25"/>
      <c r="AD378" s="25"/>
      <c r="AE378" s="25"/>
      <c r="AF378" s="41">
        <v>0.67653525495919065</v>
      </c>
    </row>
    <row r="379" spans="1:32" x14ac:dyDescent="0.3">
      <c r="A379" s="1" t="str">
        <f t="shared" si="5"/>
        <v>Czech Republic1995</v>
      </c>
      <c r="B379" s="39" t="s">
        <v>312</v>
      </c>
      <c r="C379" s="25">
        <v>376</v>
      </c>
      <c r="D379" s="42">
        <v>1995</v>
      </c>
      <c r="E379" s="25"/>
      <c r="F379" s="25"/>
      <c r="G379" s="25"/>
      <c r="H379" s="25"/>
      <c r="I379" s="25"/>
      <c r="J379" s="41">
        <v>5.7340311445267189E-2</v>
      </c>
      <c r="K379" s="41">
        <v>6.2592665551809701E-2</v>
      </c>
      <c r="L379" s="41">
        <v>6.665891994586455E-2</v>
      </c>
      <c r="M379" s="41">
        <v>8.6033881486395097E-2</v>
      </c>
      <c r="N379" s="41">
        <v>8.1544331045180329E-2</v>
      </c>
      <c r="O379" s="41">
        <v>6.5843095427086842E-2</v>
      </c>
      <c r="P379" s="41">
        <v>6.4999309180851034E-2</v>
      </c>
      <c r="Q379" s="41">
        <v>6.7685570084473443E-2</v>
      </c>
      <c r="R379" s="41">
        <v>7.8322540171036736E-2</v>
      </c>
      <c r="S379" s="41">
        <v>7.9467616449468217E-2</v>
      </c>
      <c r="T379" s="41">
        <v>6.3440031673187181E-2</v>
      </c>
      <c r="U379" s="41">
        <v>4.6403986394152379E-2</v>
      </c>
      <c r="V379" s="41">
        <v>4.7951169729040219E-2</v>
      </c>
      <c r="W379" s="41">
        <v>4.5860812906436774E-2</v>
      </c>
      <c r="X379" s="41">
        <v>8.5855758509750468E-2</v>
      </c>
      <c r="Y379" s="41"/>
      <c r="Z379" s="41"/>
      <c r="AA379" s="25"/>
      <c r="AB379" s="25"/>
      <c r="AC379" s="25"/>
      <c r="AD379" s="25"/>
      <c r="AE379" s="25"/>
      <c r="AF379" s="41">
        <v>0.68169153164087137</v>
      </c>
    </row>
    <row r="380" spans="1:32" x14ac:dyDescent="0.3">
      <c r="A380" s="1" t="str">
        <f t="shared" si="5"/>
        <v>Czech Republic1996</v>
      </c>
      <c r="B380" s="39" t="s">
        <v>312</v>
      </c>
      <c r="C380" s="25">
        <v>377</v>
      </c>
      <c r="D380" s="40">
        <v>1996</v>
      </c>
      <c r="E380" s="25"/>
      <c r="F380" s="25"/>
      <c r="G380" s="25"/>
      <c r="H380" s="25"/>
      <c r="I380" s="25"/>
      <c r="J380" s="41">
        <v>5.4559325057167443E-2</v>
      </c>
      <c r="K380" s="41">
        <v>6.1603814274517214E-2</v>
      </c>
      <c r="L380" s="41">
        <v>6.5913020271177139E-2</v>
      </c>
      <c r="M380" s="41">
        <v>8.2270801018177922E-2</v>
      </c>
      <c r="N380" s="41">
        <v>8.2586681762835332E-2</v>
      </c>
      <c r="O380" s="41">
        <v>6.9147747553376784E-2</v>
      </c>
      <c r="P380" s="41">
        <v>6.532473838160216E-2</v>
      </c>
      <c r="Q380" s="41">
        <v>6.7240358519803367E-2</v>
      </c>
      <c r="R380" s="41">
        <v>7.6203779684510461E-2</v>
      </c>
      <c r="S380" s="41">
        <v>7.909977280214496E-2</v>
      </c>
      <c r="T380" s="41">
        <v>6.6305266299475474E-2</v>
      </c>
      <c r="U380" s="41">
        <v>4.9336137202636812E-2</v>
      </c>
      <c r="V380" s="41">
        <v>4.7090672492868475E-2</v>
      </c>
      <c r="W380" s="41">
        <v>4.5366575633877367E-2</v>
      </c>
      <c r="X380" s="41">
        <v>8.795130904582904E-2</v>
      </c>
      <c r="Y380" s="41"/>
      <c r="Z380" s="41"/>
      <c r="AA380" s="25"/>
      <c r="AB380" s="25"/>
      <c r="AC380" s="25"/>
      <c r="AD380" s="25"/>
      <c r="AE380" s="25"/>
      <c r="AF380" s="41">
        <v>0.68460595571743166</v>
      </c>
    </row>
    <row r="381" spans="1:32" x14ac:dyDescent="0.3">
      <c r="A381" s="1" t="str">
        <f t="shared" si="5"/>
        <v>Czech Republic1997</v>
      </c>
      <c r="B381" s="39" t="s">
        <v>312</v>
      </c>
      <c r="C381" s="25">
        <v>378</v>
      </c>
      <c r="D381" s="42">
        <v>1997</v>
      </c>
      <c r="E381" s="25"/>
      <c r="F381" s="25"/>
      <c r="G381" s="25"/>
      <c r="H381" s="25"/>
      <c r="I381" s="25"/>
      <c r="J381" s="41">
        <v>5.1793493710778425E-2</v>
      </c>
      <c r="K381" s="41">
        <v>6.0636605042003779E-2</v>
      </c>
      <c r="L381" s="41">
        <v>6.519093380969021E-2</v>
      </c>
      <c r="M381" s="41">
        <v>7.8531479461182038E-2</v>
      </c>
      <c r="N381" s="41">
        <v>8.3663032842484594E-2</v>
      </c>
      <c r="O381" s="41">
        <v>7.2485988724272921E-2</v>
      </c>
      <c r="P381" s="41">
        <v>6.5676010361227388E-2</v>
      </c>
      <c r="Q381" s="41">
        <v>6.682010456633207E-2</v>
      </c>
      <c r="R381" s="41">
        <v>7.4109904404142155E-2</v>
      </c>
      <c r="S381" s="41">
        <v>7.876161691925293E-2</v>
      </c>
      <c r="T381" s="41">
        <v>6.9202069918505596E-2</v>
      </c>
      <c r="U381" s="41">
        <v>5.2293462878409157E-2</v>
      </c>
      <c r="V381" s="41">
        <v>4.624649839303243E-2</v>
      </c>
      <c r="W381" s="41">
        <v>4.4888768834408468E-2</v>
      </c>
      <c r="X381" s="41">
        <v>8.9700030134277853E-2</v>
      </c>
      <c r="Y381" s="41"/>
      <c r="Z381" s="41"/>
      <c r="AA381" s="25"/>
      <c r="AB381" s="25"/>
      <c r="AC381" s="25"/>
      <c r="AD381" s="25"/>
      <c r="AE381" s="25"/>
      <c r="AF381" s="41">
        <v>0.68779016846884133</v>
      </c>
    </row>
    <row r="382" spans="1:32" x14ac:dyDescent="0.3">
      <c r="A382" s="1" t="str">
        <f t="shared" si="5"/>
        <v>Czech Republic1998</v>
      </c>
      <c r="B382" s="39" t="s">
        <v>312</v>
      </c>
      <c r="C382" s="25">
        <v>379</v>
      </c>
      <c r="D382" s="40">
        <v>1998</v>
      </c>
      <c r="E382" s="25"/>
      <c r="F382" s="25"/>
      <c r="G382" s="25"/>
      <c r="H382" s="25"/>
      <c r="I382" s="25"/>
      <c r="J382" s="41">
        <v>4.9035106603947547E-2</v>
      </c>
      <c r="K382" s="41">
        <v>5.968444093436992E-2</v>
      </c>
      <c r="L382" s="41">
        <v>6.4485908251688664E-2</v>
      </c>
      <c r="M382" s="41">
        <v>7.4804711643850039E-2</v>
      </c>
      <c r="N382" s="41">
        <v>8.4766862462404016E-2</v>
      </c>
      <c r="O382" s="41">
        <v>7.5854743120906162E-2</v>
      </c>
      <c r="P382" s="41">
        <v>6.6047477091859888E-2</v>
      </c>
      <c r="Q382" s="41">
        <v>6.6418229522167319E-2</v>
      </c>
      <c r="R382" s="41">
        <v>7.2031875775212917E-2</v>
      </c>
      <c r="S382" s="41">
        <v>7.8445562657597695E-2</v>
      </c>
      <c r="T382" s="41">
        <v>7.2127195467614647E-2</v>
      </c>
      <c r="U382" s="41">
        <v>5.5274332036282459E-2</v>
      </c>
      <c r="V382" s="41">
        <v>4.5413502088808309E-2</v>
      </c>
      <c r="W382" s="41">
        <v>4.4422763810795067E-2</v>
      </c>
      <c r="X382" s="41">
        <v>9.1187288532495248E-2</v>
      </c>
      <c r="Y382" s="41"/>
      <c r="Z382" s="41"/>
      <c r="AA382" s="25"/>
      <c r="AB382" s="25"/>
      <c r="AC382" s="25"/>
      <c r="AD382" s="25"/>
      <c r="AE382" s="25"/>
      <c r="AF382" s="41">
        <v>0.6911844918667035</v>
      </c>
    </row>
    <row r="383" spans="1:32" x14ac:dyDescent="0.3">
      <c r="A383" s="1" t="str">
        <f t="shared" si="5"/>
        <v>Czech Republic1999</v>
      </c>
      <c r="B383" s="39" t="s">
        <v>312</v>
      </c>
      <c r="C383" s="25">
        <v>380</v>
      </c>
      <c r="D383" s="42">
        <v>1999</v>
      </c>
      <c r="E383" s="25"/>
      <c r="F383" s="25"/>
      <c r="G383" s="25"/>
      <c r="H383" s="25"/>
      <c r="I383" s="25"/>
      <c r="J383" s="41">
        <v>4.6275379905209121E-2</v>
      </c>
      <c r="K383" s="41">
        <v>5.8738439914303997E-2</v>
      </c>
      <c r="L383" s="41">
        <v>6.3788590563225139E-2</v>
      </c>
      <c r="M383" s="41">
        <v>7.1077459565537751E-2</v>
      </c>
      <c r="N383" s="41">
        <v>8.5887403610224178E-2</v>
      </c>
      <c r="O383" s="41">
        <v>7.9246166902954857E-2</v>
      </c>
      <c r="P383" s="41">
        <v>6.6430381716887033E-2</v>
      </c>
      <c r="Q383" s="41">
        <v>6.6025344036418382E-2</v>
      </c>
      <c r="R383" s="41">
        <v>6.9958275477176493E-2</v>
      </c>
      <c r="S383" s="41">
        <v>7.814063970468435E-2</v>
      </c>
      <c r="T383" s="41">
        <v>7.5072975358748711E-2</v>
      </c>
      <c r="U383" s="41">
        <v>5.8273424752140569E-2</v>
      </c>
      <c r="V383" s="41">
        <v>4.45848436728669E-2</v>
      </c>
      <c r="W383" s="41">
        <v>4.3962132284100279E-2</v>
      </c>
      <c r="X383" s="41">
        <v>9.2538542535522295E-2</v>
      </c>
      <c r="Y383" s="41"/>
      <c r="Z383" s="41"/>
      <c r="AA383" s="25"/>
      <c r="AB383" s="25"/>
      <c r="AC383" s="25"/>
      <c r="AD383" s="25"/>
      <c r="AE383" s="25"/>
      <c r="AF383" s="41">
        <v>0.69469691479763906</v>
      </c>
    </row>
    <row r="384" spans="1:32" x14ac:dyDescent="0.3">
      <c r="A384" s="1" t="str">
        <f t="shared" si="5"/>
        <v>Czech Republic2000</v>
      </c>
      <c r="B384" s="39" t="s">
        <v>312</v>
      </c>
      <c r="C384" s="25">
        <v>381</v>
      </c>
      <c r="D384" s="40">
        <v>2000</v>
      </c>
      <c r="E384" s="25"/>
      <c r="F384" s="25"/>
      <c r="G384" s="25"/>
      <c r="H384" s="25"/>
      <c r="I384" s="25"/>
      <c r="J384" s="41">
        <v>4.3506534632627269E-2</v>
      </c>
      <c r="K384" s="41">
        <v>5.7789576352356667E-2</v>
      </c>
      <c r="L384" s="41">
        <v>6.3089288620005235E-2</v>
      </c>
      <c r="M384" s="41">
        <v>6.7337944716023862E-2</v>
      </c>
      <c r="N384" s="41">
        <v>8.7012289766842277E-2</v>
      </c>
      <c r="O384" s="41">
        <v>8.2649632028030759E-2</v>
      </c>
      <c r="P384" s="41">
        <v>6.6814998718699475E-2</v>
      </c>
      <c r="Q384" s="41">
        <v>6.5631525254287004E-2</v>
      </c>
      <c r="R384" s="41">
        <v>6.7878039678417906E-2</v>
      </c>
      <c r="S384" s="41">
        <v>7.7835157522013532E-2</v>
      </c>
      <c r="T384" s="41">
        <v>7.802925262666606E-2</v>
      </c>
      <c r="U384" s="41">
        <v>6.1283093361499202E-2</v>
      </c>
      <c r="V384" s="41">
        <v>4.375363562931342E-2</v>
      </c>
      <c r="W384" s="41">
        <v>4.350020120802766E-2</v>
      </c>
      <c r="X384" s="41">
        <v>9.3888829885189762E-2</v>
      </c>
      <c r="Y384" s="41"/>
      <c r="Z384" s="41"/>
      <c r="AA384" s="25"/>
      <c r="AB384" s="25"/>
      <c r="AC384" s="25"/>
      <c r="AD384" s="25"/>
      <c r="AE384" s="25"/>
      <c r="AF384" s="41">
        <v>0.69822556930179347</v>
      </c>
    </row>
    <row r="385" spans="1:32" x14ac:dyDescent="0.3">
      <c r="A385" s="1" t="str">
        <f t="shared" si="5"/>
        <v>Czech Republic2001</v>
      </c>
      <c r="B385" s="39" t="s">
        <v>312</v>
      </c>
      <c r="C385" s="25">
        <v>382</v>
      </c>
      <c r="D385" s="42">
        <v>2001</v>
      </c>
      <c r="E385" s="25"/>
      <c r="F385" s="25"/>
      <c r="G385" s="25"/>
      <c r="H385" s="25"/>
      <c r="I385" s="25"/>
      <c r="J385" s="41">
        <v>4.3990601176600239E-2</v>
      </c>
      <c r="K385" s="41">
        <v>5.5058632340585625E-2</v>
      </c>
      <c r="L385" s="41">
        <v>6.2147518498406079E-2</v>
      </c>
      <c r="M385" s="41">
        <v>6.6656033070613879E-2</v>
      </c>
      <c r="N385" s="41">
        <v>8.3338681042976162E-2</v>
      </c>
      <c r="O385" s="41">
        <v>8.3785370169697934E-2</v>
      </c>
      <c r="P385" s="41">
        <v>7.0189933661393422E-2</v>
      </c>
      <c r="Q385" s="41">
        <v>6.6032425374558501E-2</v>
      </c>
      <c r="R385" s="41">
        <v>6.7518174322188762E-2</v>
      </c>
      <c r="S385" s="41">
        <v>7.5835416532241809E-2</v>
      </c>
      <c r="T385" s="41">
        <v>7.778817818093467E-2</v>
      </c>
      <c r="U385" s="41">
        <v>6.4170192461906236E-2</v>
      </c>
      <c r="V385" s="41">
        <v>4.6641958848959421E-2</v>
      </c>
      <c r="W385" s="41">
        <v>4.2868802346992134E-2</v>
      </c>
      <c r="X385" s="41">
        <v>9.3978081971945238E-2</v>
      </c>
      <c r="Y385" s="41"/>
      <c r="Z385" s="41"/>
      <c r="AA385" s="25"/>
      <c r="AB385" s="25"/>
      <c r="AC385" s="25"/>
      <c r="AD385" s="25"/>
      <c r="AE385" s="25"/>
      <c r="AF385" s="41">
        <v>0.70195636366547076</v>
      </c>
    </row>
    <row r="386" spans="1:32" x14ac:dyDescent="0.3">
      <c r="A386" s="1" t="str">
        <f t="shared" si="5"/>
        <v>Czech Republic2002</v>
      </c>
      <c r="B386" s="39" t="s">
        <v>312</v>
      </c>
      <c r="C386" s="25">
        <v>383</v>
      </c>
      <c r="D386" s="40">
        <v>2002</v>
      </c>
      <c r="E386" s="25"/>
      <c r="F386" s="25"/>
      <c r="G386" s="25"/>
      <c r="H386" s="25"/>
      <c r="I386" s="25"/>
      <c r="J386" s="41">
        <v>4.4477808644879054E-2</v>
      </c>
      <c r="K386" s="41">
        <v>5.231928027212774E-2</v>
      </c>
      <c r="L386" s="41">
        <v>6.1204174237017218E-2</v>
      </c>
      <c r="M386" s="41">
        <v>6.5973646671683039E-2</v>
      </c>
      <c r="N386" s="41">
        <v>7.9654046796942213E-2</v>
      </c>
      <c r="O386" s="41">
        <v>8.4927881103133651E-2</v>
      </c>
      <c r="P386" s="41">
        <v>7.357950427952592E-2</v>
      </c>
      <c r="Q386" s="41">
        <v>6.6436835746359155E-2</v>
      </c>
      <c r="R386" s="41">
        <v>6.7159051590003432E-2</v>
      </c>
      <c r="S386" s="41">
        <v>7.3830609441499329E-2</v>
      </c>
      <c r="T386" s="41">
        <v>7.7548601014865423E-2</v>
      </c>
      <c r="U386" s="41">
        <v>6.7069938401192811E-2</v>
      </c>
      <c r="V386" s="41">
        <v>4.9542395169267124E-2</v>
      </c>
      <c r="W386" s="41">
        <v>4.223638505581994E-2</v>
      </c>
      <c r="X386" s="41">
        <v>9.4039841575683902E-2</v>
      </c>
      <c r="Y386" s="41"/>
      <c r="Z386" s="41"/>
      <c r="AA386" s="25"/>
      <c r="AB386" s="25"/>
      <c r="AC386" s="25"/>
      <c r="AD386" s="25"/>
      <c r="AE386" s="25"/>
      <c r="AF386" s="41">
        <v>0.70572251021447208</v>
      </c>
    </row>
    <row r="387" spans="1:32" x14ac:dyDescent="0.3">
      <c r="A387" s="1" t="str">
        <f t="shared" si="5"/>
        <v>Czech Republic2003</v>
      </c>
      <c r="B387" s="39" t="s">
        <v>312</v>
      </c>
      <c r="C387" s="25">
        <v>384</v>
      </c>
      <c r="D387" s="42">
        <v>2003</v>
      </c>
      <c r="E387" s="25"/>
      <c r="F387" s="25"/>
      <c r="G387" s="25"/>
      <c r="H387" s="25"/>
      <c r="I387" s="25"/>
      <c r="J387" s="41">
        <v>4.4941688309831543E-2</v>
      </c>
      <c r="K387" s="41">
        <v>4.9541973116320005E-2</v>
      </c>
      <c r="L387" s="41">
        <v>6.0223606975663362E-2</v>
      </c>
      <c r="M387" s="41">
        <v>6.5252198280310938E-2</v>
      </c>
      <c r="N387" s="41">
        <v>7.5913169861746843E-2</v>
      </c>
      <c r="O387" s="41">
        <v>8.6026522530794139E-2</v>
      </c>
      <c r="P387" s="41">
        <v>7.69386847392724E-2</v>
      </c>
      <c r="Q387" s="41">
        <v>6.6805374855829214E-2</v>
      </c>
      <c r="R387" s="41">
        <v>6.6761230045968178E-2</v>
      </c>
      <c r="S387" s="41">
        <v>7.177814863248036E-2</v>
      </c>
      <c r="T387" s="41">
        <v>7.7264894123941941E-2</v>
      </c>
      <c r="U387" s="41">
        <v>6.9941379844545265E-2</v>
      </c>
      <c r="V387" s="41">
        <v>5.2424331506761845E-2</v>
      </c>
      <c r="W387" s="41">
        <v>4.1578339508841003E-2</v>
      </c>
      <c r="X387" s="41">
        <v>9.4608457667693102E-2</v>
      </c>
      <c r="Y387" s="41"/>
      <c r="Z387" s="41"/>
      <c r="AA387" s="25"/>
      <c r="AB387" s="25"/>
      <c r="AC387" s="25"/>
      <c r="AD387" s="25"/>
      <c r="AE387" s="25"/>
      <c r="AF387" s="41">
        <v>0.70910593442165115</v>
      </c>
    </row>
    <row r="388" spans="1:32" x14ac:dyDescent="0.3">
      <c r="A388" s="1" t="str">
        <f t="shared" si="5"/>
        <v>Czech Republic2004</v>
      </c>
      <c r="B388" s="39" t="s">
        <v>312</v>
      </c>
      <c r="C388" s="25">
        <v>385</v>
      </c>
      <c r="D388" s="40">
        <v>2004</v>
      </c>
      <c r="E388" s="25"/>
      <c r="F388" s="25"/>
      <c r="G388" s="25"/>
      <c r="H388" s="25"/>
      <c r="I388" s="25"/>
      <c r="J388" s="41">
        <v>4.5346338574442362E-2</v>
      </c>
      <c r="K388" s="41">
        <v>4.6695151863164516E-2</v>
      </c>
      <c r="L388" s="41">
        <v>5.9161613178421495E-2</v>
      </c>
      <c r="M388" s="41">
        <v>6.4442962105301094E-2</v>
      </c>
      <c r="N388" s="41">
        <v>7.2066437343665662E-2</v>
      </c>
      <c r="O388" s="41">
        <v>8.7012058650493412E-2</v>
      </c>
      <c r="P388" s="41">
        <v>8.0199759344024457E-2</v>
      </c>
      <c r="Q388" s="41">
        <v>6.7085457939649568E-2</v>
      </c>
      <c r="R388" s="41">
        <v>6.6274027407519392E-2</v>
      </c>
      <c r="S388" s="41">
        <v>6.9627504189153089E-2</v>
      </c>
      <c r="T388" s="41">
        <v>7.6877970499274986E-2</v>
      </c>
      <c r="U388" s="41">
        <v>7.2723403871960371E-2</v>
      </c>
      <c r="V388" s="41">
        <v>5.5240182027416915E-2</v>
      </c>
      <c r="W388" s="41">
        <v>4.0864101445267607E-2</v>
      </c>
      <c r="X388" s="41">
        <v>9.6383031560244969E-2</v>
      </c>
      <c r="Y388" s="41"/>
      <c r="Z388" s="41"/>
      <c r="AA388" s="25"/>
      <c r="AB388" s="25"/>
      <c r="AC388" s="25"/>
      <c r="AD388" s="25"/>
      <c r="AE388" s="25"/>
      <c r="AF388" s="41">
        <v>0.71154976337845899</v>
      </c>
    </row>
    <row r="389" spans="1:32" x14ac:dyDescent="0.3">
      <c r="A389" s="1" t="str">
        <f t="shared" ref="A389:A452" si="6">CONCATENATE(B389,D389)</f>
        <v>Czech Republic2005</v>
      </c>
      <c r="B389" s="39" t="s">
        <v>312</v>
      </c>
      <c r="C389" s="25">
        <v>386</v>
      </c>
      <c r="D389" s="42">
        <v>2005</v>
      </c>
      <c r="E389" s="25"/>
      <c r="F389" s="25"/>
      <c r="G389" s="25"/>
      <c r="H389" s="25"/>
      <c r="I389" s="25"/>
      <c r="J389" s="41">
        <v>4.5668030218719263E-2</v>
      </c>
      <c r="K389" s="41">
        <v>4.3768975035082522E-2</v>
      </c>
      <c r="L389" s="41">
        <v>5.7994343984391558E-2</v>
      </c>
      <c r="M389" s="41">
        <v>6.3518406095586927E-2</v>
      </c>
      <c r="N389" s="41">
        <v>6.8096215016562114E-2</v>
      </c>
      <c r="O389" s="41">
        <v>8.7838022097225868E-2</v>
      </c>
      <c r="P389" s="41">
        <v>8.3309378071889623E-2</v>
      </c>
      <c r="Q389" s="41">
        <v>6.7243404451055366E-2</v>
      </c>
      <c r="R389" s="41">
        <v>6.5667586463995217E-2</v>
      </c>
      <c r="S389" s="41">
        <v>6.7354636362063583E-2</v>
      </c>
      <c r="T389" s="41">
        <v>7.635239872398035E-2</v>
      </c>
      <c r="U389" s="41">
        <v>7.5368416607882197E-2</v>
      </c>
      <c r="V389" s="41">
        <v>5.7950652715304841E-2</v>
      </c>
      <c r="W389" s="41">
        <v>4.0077111668921438E-2</v>
      </c>
      <c r="X389" s="41">
        <v>9.9792422487339105E-2</v>
      </c>
      <c r="Y389" s="41"/>
      <c r="Z389" s="41"/>
      <c r="AA389" s="25"/>
      <c r="AB389" s="25"/>
      <c r="AC389" s="25"/>
      <c r="AD389" s="25"/>
      <c r="AE389" s="25"/>
      <c r="AF389" s="41">
        <v>0.71269911660554608</v>
      </c>
    </row>
    <row r="390" spans="1:32" x14ac:dyDescent="0.3">
      <c r="A390" s="1" t="str">
        <f t="shared" si="6"/>
        <v>Czech Republic2006</v>
      </c>
      <c r="B390" s="39" t="s">
        <v>312</v>
      </c>
      <c r="C390" s="25">
        <v>387</v>
      </c>
      <c r="D390" s="40">
        <v>2006</v>
      </c>
      <c r="E390" s="25"/>
      <c r="F390" s="25"/>
      <c r="G390" s="25"/>
      <c r="H390" s="25"/>
      <c r="I390" s="25"/>
      <c r="J390" s="41">
        <v>4.7444787876640117E-2</v>
      </c>
      <c r="K390" s="41">
        <v>4.4199158913480398E-2</v>
      </c>
      <c r="L390" s="41">
        <v>5.4995932424901722E-2</v>
      </c>
      <c r="M390" s="41">
        <v>6.2407350219189535E-2</v>
      </c>
      <c r="N390" s="41">
        <v>6.7711787478255306E-2</v>
      </c>
      <c r="O390" s="41">
        <v>8.4451426455165735E-2</v>
      </c>
      <c r="P390" s="41">
        <v>8.4319858217066362E-2</v>
      </c>
      <c r="Q390" s="41">
        <v>7.0505115331039092E-2</v>
      </c>
      <c r="R390" s="41">
        <v>6.604232926212357E-2</v>
      </c>
      <c r="S390" s="41">
        <v>6.6925649244568161E-2</v>
      </c>
      <c r="T390" s="41">
        <v>7.4223237244579063E-2</v>
      </c>
      <c r="U390" s="41">
        <v>7.4845504190439616E-2</v>
      </c>
      <c r="V390" s="41">
        <v>6.0420099311919703E-2</v>
      </c>
      <c r="W390" s="41">
        <v>4.2630134169616904E-2</v>
      </c>
      <c r="X390" s="41">
        <v>9.8877629661014765E-2</v>
      </c>
      <c r="Y390" s="41"/>
      <c r="Z390" s="41"/>
      <c r="AA390" s="25"/>
      <c r="AB390" s="25"/>
      <c r="AC390" s="25"/>
      <c r="AD390" s="25"/>
      <c r="AE390" s="25"/>
      <c r="AF390" s="41">
        <v>0.71185235695434601</v>
      </c>
    </row>
    <row r="391" spans="1:32" x14ac:dyDescent="0.3">
      <c r="A391" s="1" t="str">
        <f t="shared" si="6"/>
        <v>Czech Republic2007</v>
      </c>
      <c r="B391" s="39" t="s">
        <v>312</v>
      </c>
      <c r="C391" s="25">
        <v>388</v>
      </c>
      <c r="D391" s="42">
        <v>2007</v>
      </c>
      <c r="E391" s="25"/>
      <c r="F391" s="25"/>
      <c r="G391" s="25"/>
      <c r="H391" s="25"/>
      <c r="I391" s="25"/>
      <c r="J391" s="41">
        <v>4.911985272330336E-2</v>
      </c>
      <c r="K391" s="41">
        <v>4.4546418769996037E-2</v>
      </c>
      <c r="L391" s="41">
        <v>5.1928413442657639E-2</v>
      </c>
      <c r="M391" s="41">
        <v>6.1195779056689208E-2</v>
      </c>
      <c r="N391" s="41">
        <v>6.7210384176467186E-2</v>
      </c>
      <c r="O391" s="41">
        <v>8.0946967940620812E-2</v>
      </c>
      <c r="P391" s="41">
        <v>8.517031191269106E-2</v>
      </c>
      <c r="Q391" s="41">
        <v>7.3609714624296038E-2</v>
      </c>
      <c r="R391" s="41">
        <v>6.6295751594285926E-2</v>
      </c>
      <c r="S391" s="41">
        <v>6.6381517154031552E-2</v>
      </c>
      <c r="T391" s="41">
        <v>7.1982317968165496E-2</v>
      </c>
      <c r="U391" s="41">
        <v>7.419423692222836E-2</v>
      </c>
      <c r="V391" s="41">
        <v>6.2758048095893249E-2</v>
      </c>
      <c r="W391" s="41">
        <v>4.50825599993495E-2</v>
      </c>
      <c r="X391" s="41">
        <v>9.9577725619324653E-2</v>
      </c>
      <c r="Y391" s="41"/>
      <c r="Z391" s="41"/>
      <c r="AA391" s="25"/>
      <c r="AB391" s="25"/>
      <c r="AC391" s="25"/>
      <c r="AD391" s="25"/>
      <c r="AE391" s="25"/>
      <c r="AF391" s="41">
        <v>0.70974502944536888</v>
      </c>
    </row>
    <row r="392" spans="1:32" x14ac:dyDescent="0.3">
      <c r="A392" s="1" t="str">
        <f t="shared" si="6"/>
        <v>Czech Republic2008</v>
      </c>
      <c r="B392" s="39" t="s">
        <v>312</v>
      </c>
      <c r="C392" s="25">
        <v>389</v>
      </c>
      <c r="D392" s="40">
        <v>2008</v>
      </c>
      <c r="E392" s="25"/>
      <c r="F392" s="25"/>
      <c r="G392" s="25"/>
      <c r="H392" s="25"/>
      <c r="I392" s="25"/>
      <c r="J392" s="41">
        <v>5.0734450062627515E-2</v>
      </c>
      <c r="K392" s="41">
        <v>4.4853098446775833E-2</v>
      </c>
      <c r="L392" s="41">
        <v>4.8855835900497628E-2</v>
      </c>
      <c r="M392" s="41">
        <v>5.9949005499527599E-2</v>
      </c>
      <c r="N392" s="41">
        <v>6.6660229521414913E-2</v>
      </c>
      <c r="O392" s="41">
        <v>7.7419084314805639E-2</v>
      </c>
      <c r="P392" s="41">
        <v>8.5940909314728697E-2</v>
      </c>
      <c r="Q392" s="41">
        <v>7.6616467192101842E-2</v>
      </c>
      <c r="R392" s="41">
        <v>6.6491985369471623E-2</v>
      </c>
      <c r="S392" s="41">
        <v>6.5789830028590152E-2</v>
      </c>
      <c r="T392" s="41">
        <v>6.9709916845419259E-2</v>
      </c>
      <c r="U392" s="41">
        <v>7.3490341973982645E-2</v>
      </c>
      <c r="V392" s="41">
        <v>6.5016333935501339E-2</v>
      </c>
      <c r="W392" s="41">
        <v>4.7468355404278358E-2</v>
      </c>
      <c r="X392" s="41">
        <v>0.10100415619027681</v>
      </c>
      <c r="Y392" s="41"/>
      <c r="Z392" s="41"/>
      <c r="AA392" s="25"/>
      <c r="AB392" s="25"/>
      <c r="AC392" s="25"/>
      <c r="AD392" s="25"/>
      <c r="AE392" s="25"/>
      <c r="AF392" s="41">
        <v>0.70708410399554378</v>
      </c>
    </row>
    <row r="393" spans="1:32" x14ac:dyDescent="0.3">
      <c r="A393" s="1" t="str">
        <f t="shared" si="6"/>
        <v>Czech Republic2009</v>
      </c>
      <c r="B393" s="39" t="s">
        <v>312</v>
      </c>
      <c r="C393" s="25">
        <v>390</v>
      </c>
      <c r="D393" s="42">
        <v>2009</v>
      </c>
      <c r="E393" s="25"/>
      <c r="F393" s="25"/>
      <c r="G393" s="25"/>
      <c r="H393" s="25"/>
      <c r="I393" s="25"/>
      <c r="J393" s="41">
        <v>5.2355530418578461E-2</v>
      </c>
      <c r="K393" s="41">
        <v>4.517938872403901E-2</v>
      </c>
      <c r="L393" s="41">
        <v>4.584680605834289E-2</v>
      </c>
      <c r="M393" s="41">
        <v>5.8748958654197853E-2</v>
      </c>
      <c r="N393" s="41">
        <v>6.6151677310047716E-2</v>
      </c>
      <c r="O393" s="41">
        <v>7.3975293742212012E-2</v>
      </c>
      <c r="P393" s="41">
        <v>8.6746815637672656E-2</v>
      </c>
      <c r="Q393" s="41">
        <v>7.9625970193944143E-2</v>
      </c>
      <c r="R393" s="41">
        <v>6.6720490645239564E-2</v>
      </c>
      <c r="S393" s="41">
        <v>6.5239805422971378E-2</v>
      </c>
      <c r="T393" s="41">
        <v>6.7502037758620376E-2</v>
      </c>
      <c r="U393" s="41">
        <v>7.2833517940975645E-2</v>
      </c>
      <c r="V393" s="41">
        <v>6.7280585069515148E-2</v>
      </c>
      <c r="W393" s="41">
        <v>4.9849378901879925E-2</v>
      </c>
      <c r="X393" s="41">
        <v>0.10194374352176327</v>
      </c>
      <c r="Y393" s="41"/>
      <c r="Z393" s="41"/>
      <c r="AA393" s="25"/>
      <c r="AB393" s="25"/>
      <c r="AC393" s="25"/>
      <c r="AD393" s="25"/>
      <c r="AE393" s="25"/>
      <c r="AF393" s="41">
        <v>0.70482515237539645</v>
      </c>
    </row>
    <row r="394" spans="1:32" x14ac:dyDescent="0.3">
      <c r="A394" s="1" t="str">
        <f t="shared" si="6"/>
        <v>Czech Republic2010</v>
      </c>
      <c r="B394" s="39" t="s">
        <v>312</v>
      </c>
      <c r="C394" s="25">
        <v>391</v>
      </c>
      <c r="D394" s="40">
        <v>2010</v>
      </c>
      <c r="E394" s="25"/>
      <c r="F394" s="25"/>
      <c r="G394" s="25"/>
      <c r="H394" s="25"/>
      <c r="I394" s="25"/>
      <c r="J394" s="41">
        <v>5.403680366382442E-2</v>
      </c>
      <c r="K394" s="41">
        <v>4.5568711603363864E-2</v>
      </c>
      <c r="L394" s="41">
        <v>4.2936275301555193E-2</v>
      </c>
      <c r="M394" s="41">
        <v>5.7647670986769574E-2</v>
      </c>
      <c r="N394" s="41">
        <v>6.5745615358397472E-2</v>
      </c>
      <c r="O394" s="41">
        <v>7.0675841710038531E-2</v>
      </c>
      <c r="P394" s="41">
        <v>8.7671892865229598E-2</v>
      </c>
      <c r="Q394" s="41">
        <v>8.2721393575115557E-2</v>
      </c>
      <c r="R394" s="41">
        <v>6.7044701448620445E-2</v>
      </c>
      <c r="S394" s="41">
        <v>6.4791359578444729E-2</v>
      </c>
      <c r="T394" s="41">
        <v>6.5416203902740527E-2</v>
      </c>
      <c r="U394" s="41">
        <v>7.2290538429258436E-2</v>
      </c>
      <c r="V394" s="41">
        <v>6.962031641583584E-2</v>
      </c>
      <c r="W394" s="41">
        <v>5.2279054237915012E-2</v>
      </c>
      <c r="X394" s="41">
        <v>0.10155362092289077</v>
      </c>
      <c r="Y394" s="41"/>
      <c r="Z394" s="41"/>
      <c r="AA394" s="25"/>
      <c r="AB394" s="25"/>
      <c r="AC394" s="25"/>
      <c r="AD394" s="25"/>
      <c r="AE394" s="25"/>
      <c r="AF394" s="41">
        <v>0.70362553427045083</v>
      </c>
    </row>
    <row r="395" spans="1:32" x14ac:dyDescent="0.3">
      <c r="A395" s="1" t="str">
        <f t="shared" si="6"/>
        <v>Czech Republic2011</v>
      </c>
      <c r="B395" s="39" t="s">
        <v>312</v>
      </c>
      <c r="C395" s="25">
        <v>392</v>
      </c>
      <c r="D395" s="42">
        <v>2011</v>
      </c>
      <c r="E395" s="25"/>
      <c r="F395" s="25"/>
      <c r="G395" s="25"/>
      <c r="H395" s="25"/>
      <c r="I395" s="25"/>
      <c r="J395" s="41">
        <v>5.3329903165800961E-2</v>
      </c>
      <c r="K395" s="41">
        <v>4.7158373587963147E-2</v>
      </c>
      <c r="L395" s="41">
        <v>4.3358956748087256E-2</v>
      </c>
      <c r="M395" s="41">
        <v>5.4592065585815815E-2</v>
      </c>
      <c r="N395" s="41">
        <v>6.4020691124963627E-2</v>
      </c>
      <c r="O395" s="41">
        <v>6.9581245843809342E-2</v>
      </c>
      <c r="P395" s="41">
        <v>8.4104258739688728E-2</v>
      </c>
      <c r="Q395" s="41">
        <v>8.3496986183291502E-2</v>
      </c>
      <c r="R395" s="41">
        <v>6.9949007901568119E-2</v>
      </c>
      <c r="S395" s="41">
        <v>6.4966942709715286E-2</v>
      </c>
      <c r="T395" s="41">
        <v>6.4922192313735014E-2</v>
      </c>
      <c r="U395" s="41">
        <v>7.0378911684419523E-2</v>
      </c>
      <c r="V395" s="41">
        <v>6.9306743839107413E-2</v>
      </c>
      <c r="W395" s="41">
        <v>5.4588477200223841E-2</v>
      </c>
      <c r="X395" s="41">
        <v>0.10624524337181052</v>
      </c>
      <c r="Y395" s="41"/>
      <c r="Z395" s="41"/>
      <c r="AA395" s="25"/>
      <c r="AB395" s="25"/>
      <c r="AC395" s="25"/>
      <c r="AD395" s="25"/>
      <c r="AE395" s="25"/>
      <c r="AF395" s="41">
        <v>0.69531904592611438</v>
      </c>
    </row>
    <row r="396" spans="1:32" x14ac:dyDescent="0.3">
      <c r="A396" s="1" t="str">
        <f t="shared" si="6"/>
        <v>Czech Republic2012</v>
      </c>
      <c r="B396" s="39" t="s">
        <v>312</v>
      </c>
      <c r="C396" s="25">
        <v>393</v>
      </c>
      <c r="D396" s="40">
        <v>2012</v>
      </c>
      <c r="E396" s="25"/>
      <c r="F396" s="25"/>
      <c r="G396" s="25"/>
      <c r="H396" s="25"/>
      <c r="I396" s="25"/>
      <c r="J396" s="41">
        <v>5.2707474072704999E-2</v>
      </c>
      <c r="K396" s="41">
        <v>4.8814636400525323E-2</v>
      </c>
      <c r="L396" s="41">
        <v>4.3846670524992457E-2</v>
      </c>
      <c r="M396" s="41">
        <v>5.1631454465228176E-2</v>
      </c>
      <c r="N396" s="41">
        <v>6.2400374920781196E-2</v>
      </c>
      <c r="O396" s="41">
        <v>6.8597492252607611E-2</v>
      </c>
      <c r="P396" s="41">
        <v>8.0678806136767381E-2</v>
      </c>
      <c r="Q396" s="41">
        <v>8.439795276715073E-2</v>
      </c>
      <c r="R396" s="41">
        <v>7.295010479214116E-2</v>
      </c>
      <c r="S396" s="41">
        <v>6.5241640217726424E-2</v>
      </c>
      <c r="T396" s="41">
        <v>6.4529673847559074E-2</v>
      </c>
      <c r="U396" s="41">
        <v>6.8582338382505478E-2</v>
      </c>
      <c r="V396" s="41">
        <v>6.9100737295523504E-2</v>
      </c>
      <c r="W396" s="41">
        <v>5.6973279023430738E-2</v>
      </c>
      <c r="X396" s="41">
        <v>0.10954736490035588</v>
      </c>
      <c r="Y396" s="41"/>
      <c r="Z396" s="41"/>
      <c r="AA396" s="25"/>
      <c r="AB396" s="25"/>
      <c r="AC396" s="25"/>
      <c r="AD396" s="25"/>
      <c r="AE396" s="25"/>
      <c r="AF396" s="41">
        <v>0.68811057507799067</v>
      </c>
    </row>
    <row r="397" spans="1:32" x14ac:dyDescent="0.3">
      <c r="A397" s="1" t="str">
        <f t="shared" si="6"/>
        <v>Czech Republic2013</v>
      </c>
      <c r="B397" s="39" t="s">
        <v>312</v>
      </c>
      <c r="C397" s="25">
        <v>394</v>
      </c>
      <c r="D397" s="42">
        <v>2013</v>
      </c>
      <c r="E397" s="25"/>
      <c r="F397" s="25"/>
      <c r="G397" s="25"/>
      <c r="H397" s="25"/>
      <c r="I397" s="25"/>
      <c r="J397" s="41">
        <v>5.2140808704226334E-2</v>
      </c>
      <c r="K397" s="41">
        <v>5.0520145725390445E-2</v>
      </c>
      <c r="L397" s="41">
        <v>4.4379693198324861E-2</v>
      </c>
      <c r="M397" s="41">
        <v>4.8727994254130325E-2</v>
      </c>
      <c r="N397" s="41">
        <v>6.0847026461231968E-2</v>
      </c>
      <c r="O397" s="41">
        <v>6.7686500373530842E-2</v>
      </c>
      <c r="P397" s="41">
        <v>7.7341366980632362E-2</v>
      </c>
      <c r="Q397" s="41">
        <v>8.5386172474333152E-2</v>
      </c>
      <c r="R397" s="41">
        <v>7.6024232185025506E-2</v>
      </c>
      <c r="S397" s="41">
        <v>6.5584239596848434E-2</v>
      </c>
      <c r="T397" s="41">
        <v>6.4205029836001085E-2</v>
      </c>
      <c r="U397" s="41">
        <v>6.6859384177654635E-2</v>
      </c>
      <c r="V397" s="41">
        <v>6.8967182959179779E-2</v>
      </c>
      <c r="W397" s="41">
        <v>5.941507289398873E-2</v>
      </c>
      <c r="X397" s="41">
        <v>0.11191515017950138</v>
      </c>
      <c r="Y397" s="41"/>
      <c r="Z397" s="41"/>
      <c r="AA397" s="25"/>
      <c r="AB397" s="25"/>
      <c r="AC397" s="25"/>
      <c r="AD397" s="25"/>
      <c r="AE397" s="25"/>
      <c r="AF397" s="41">
        <v>0.68162912929856811</v>
      </c>
    </row>
    <row r="398" spans="1:32" x14ac:dyDescent="0.3">
      <c r="A398" s="1" t="str">
        <f t="shared" si="6"/>
        <v>Czech Republic2014</v>
      </c>
      <c r="B398" s="39" t="s">
        <v>312</v>
      </c>
      <c r="C398" s="25">
        <v>395</v>
      </c>
      <c r="D398" s="40">
        <v>2014</v>
      </c>
      <c r="E398" s="25"/>
      <c r="F398" s="25"/>
      <c r="G398" s="25"/>
      <c r="H398" s="25"/>
      <c r="I398" s="25"/>
      <c r="J398" s="41">
        <v>5.1587862121402685E-2</v>
      </c>
      <c r="K398" s="41">
        <v>5.2239480981376055E-2</v>
      </c>
      <c r="L398" s="41">
        <v>4.4924632915431445E-2</v>
      </c>
      <c r="M398" s="41">
        <v>4.5836793084405796E-2</v>
      </c>
      <c r="N398" s="41">
        <v>5.9309476369639333E-2</v>
      </c>
      <c r="O398" s="41">
        <v>6.6793276008174779E-2</v>
      </c>
      <c r="P398" s="41">
        <v>7.4023686228891272E-2</v>
      </c>
      <c r="Q398" s="41">
        <v>8.6397311647736938E-2</v>
      </c>
      <c r="R398" s="41">
        <v>7.9119285387586044E-2</v>
      </c>
      <c r="S398" s="41">
        <v>6.5944344627819965E-2</v>
      </c>
      <c r="T398" s="41">
        <v>6.3897367136547811E-2</v>
      </c>
      <c r="U398" s="41">
        <v>6.5153785579472975E-2</v>
      </c>
      <c r="V398" s="41">
        <v>6.8851920377635031E-2</v>
      </c>
      <c r="W398" s="41">
        <v>6.18732301677773E-2</v>
      </c>
      <c r="X398" s="41">
        <v>0.11404754736610256</v>
      </c>
      <c r="Y398" s="41"/>
      <c r="Z398" s="41"/>
      <c r="AA398" s="25"/>
      <c r="AB398" s="25"/>
      <c r="AC398" s="25"/>
      <c r="AD398" s="25"/>
      <c r="AE398" s="25"/>
      <c r="AF398" s="41">
        <v>0.67532724644790987</v>
      </c>
    </row>
    <row r="399" spans="1:32" x14ac:dyDescent="0.3">
      <c r="A399" s="1" t="str">
        <f t="shared" si="6"/>
        <v>Czech Republic2015</v>
      </c>
      <c r="B399" s="39" t="s">
        <v>312</v>
      </c>
      <c r="C399" s="25">
        <v>396</v>
      </c>
      <c r="D399" s="40">
        <v>2015</v>
      </c>
      <c r="E399" s="25"/>
      <c r="F399" s="25"/>
      <c r="G399" s="25"/>
      <c r="H399" s="25"/>
      <c r="I399" s="25"/>
      <c r="J399" s="41">
        <v>5.1019302893831144E-2</v>
      </c>
      <c r="K399" s="41">
        <v>5.394346642466518E-2</v>
      </c>
      <c r="L399" s="41">
        <v>4.5456183738008603E-2</v>
      </c>
      <c r="M399" s="41">
        <v>4.2931235396966354E-2</v>
      </c>
      <c r="N399" s="41">
        <v>5.7753794725806794E-2</v>
      </c>
      <c r="O399" s="41">
        <v>6.5879801418660344E-2</v>
      </c>
      <c r="P399" s="41">
        <v>7.0683093326817922E-2</v>
      </c>
      <c r="Q399" s="41">
        <v>8.7382694377202488E-2</v>
      </c>
      <c r="R399" s="41">
        <v>8.2191189646089902E-2</v>
      </c>
      <c r="S399" s="41">
        <v>6.6284707487850453E-2</v>
      </c>
      <c r="T399" s="41">
        <v>6.3570442558824256E-2</v>
      </c>
      <c r="U399" s="41">
        <v>6.3428265421856353E-2</v>
      </c>
      <c r="V399" s="41">
        <v>6.8715946014800466E-2</v>
      </c>
      <c r="W399" s="41">
        <v>6.431329201628426E-2</v>
      </c>
      <c r="X399" s="41">
        <v>0.11644658455233559</v>
      </c>
      <c r="Y399" s="41"/>
      <c r="Z399" s="41"/>
      <c r="AA399" s="25"/>
      <c r="AB399" s="25"/>
      <c r="AC399" s="25"/>
      <c r="AD399" s="25"/>
      <c r="AE399" s="25"/>
      <c r="AF399" s="41">
        <v>0.66882117037487532</v>
      </c>
    </row>
    <row r="400" spans="1:32" x14ac:dyDescent="0.3">
      <c r="A400" s="1" t="str">
        <f t="shared" si="6"/>
        <v>Denmark1950</v>
      </c>
      <c r="B400" s="39" t="s">
        <v>176</v>
      </c>
      <c r="C400" s="25">
        <v>397</v>
      </c>
      <c r="D400" s="40">
        <v>1950</v>
      </c>
      <c r="E400" s="25"/>
      <c r="F400" s="25"/>
      <c r="G400" s="25"/>
      <c r="H400" s="25"/>
      <c r="I400" s="25"/>
      <c r="J400" s="41">
        <v>9.9058400710358055E-2</v>
      </c>
      <c r="K400" s="41">
        <v>9.0412509049333803E-2</v>
      </c>
      <c r="L400" s="41">
        <v>7.3480121922933642E-2</v>
      </c>
      <c r="M400" s="41">
        <v>6.8384380556993807E-2</v>
      </c>
      <c r="N400" s="41">
        <v>6.9469597752719478E-2</v>
      </c>
      <c r="O400" s="41">
        <v>7.4921221009917355E-2</v>
      </c>
      <c r="P400" s="41">
        <v>7.250689389377897E-2</v>
      </c>
      <c r="Q400" s="41">
        <v>7.4155102652831234E-2</v>
      </c>
      <c r="R400" s="41">
        <v>7.1716878266838771E-2</v>
      </c>
      <c r="S400" s="41">
        <v>6.4864687566625362E-2</v>
      </c>
      <c r="T400" s="41">
        <v>5.8381498827393762E-2</v>
      </c>
      <c r="U400" s="41">
        <v>4.9773561653784784E-2</v>
      </c>
      <c r="V400" s="41">
        <v>4.2598992097500857E-2</v>
      </c>
      <c r="W400" s="41">
        <v>3.5143043903033307E-2</v>
      </c>
      <c r="X400" s="41">
        <v>5.5133110135956787E-2</v>
      </c>
      <c r="Y400" s="41"/>
      <c r="Z400" s="41"/>
      <c r="AA400" s="25"/>
      <c r="AB400" s="25"/>
      <c r="AC400" s="25"/>
      <c r="AD400" s="25"/>
      <c r="AE400" s="25"/>
      <c r="AF400" s="41">
        <v>0.6467728142783844</v>
      </c>
    </row>
    <row r="401" spans="1:32" x14ac:dyDescent="0.3">
      <c r="A401" s="1" t="str">
        <f t="shared" si="6"/>
        <v>Denmark1951</v>
      </c>
      <c r="B401" s="39" t="s">
        <v>176</v>
      </c>
      <c r="C401" s="25">
        <v>398</v>
      </c>
      <c r="D401" s="40">
        <v>1951</v>
      </c>
      <c r="E401" s="25"/>
      <c r="F401" s="25"/>
      <c r="G401" s="25"/>
      <c r="H401" s="25"/>
      <c r="I401" s="25"/>
      <c r="J401" s="41">
        <v>9.5910010482034333E-2</v>
      </c>
      <c r="K401" s="41">
        <v>9.1122951755717538E-2</v>
      </c>
      <c r="L401" s="41">
        <v>7.6078215101742577E-2</v>
      </c>
      <c r="M401" s="41">
        <v>6.8649990112164272E-2</v>
      </c>
      <c r="N401" s="41">
        <v>6.8367931474048849E-2</v>
      </c>
      <c r="O401" s="41">
        <v>7.2913689871049625E-2</v>
      </c>
      <c r="P401" s="41">
        <v>7.2120713298257047E-2</v>
      </c>
      <c r="Q401" s="41">
        <v>7.288574396911654E-2</v>
      </c>
      <c r="R401" s="41">
        <v>7.129245618481804E-2</v>
      </c>
      <c r="S401" s="41">
        <v>6.5355576785775638E-2</v>
      </c>
      <c r="T401" s="41">
        <v>5.8744792638622353E-2</v>
      </c>
      <c r="U401" s="41">
        <v>5.0542809686550977E-2</v>
      </c>
      <c r="V401" s="41">
        <v>4.2981632764852416E-2</v>
      </c>
      <c r="W401" s="41">
        <v>3.5432989719436148E-2</v>
      </c>
      <c r="X401" s="41">
        <v>5.7600496155813641E-2</v>
      </c>
      <c r="Y401" s="41"/>
      <c r="Z401" s="41"/>
      <c r="AA401" s="25"/>
      <c r="AB401" s="25"/>
      <c r="AC401" s="25"/>
      <c r="AD401" s="25"/>
      <c r="AE401" s="25"/>
      <c r="AF401" s="41">
        <v>0.64385533678525575</v>
      </c>
    </row>
    <row r="402" spans="1:32" x14ac:dyDescent="0.3">
      <c r="A402" s="1" t="str">
        <f t="shared" si="6"/>
        <v>Denmark1952</v>
      </c>
      <c r="B402" s="39" t="s">
        <v>176</v>
      </c>
      <c r="C402" s="25">
        <v>399</v>
      </c>
      <c r="D402" s="40">
        <v>1952</v>
      </c>
      <c r="E402" s="25"/>
      <c r="F402" s="25"/>
      <c r="G402" s="25"/>
      <c r="H402" s="25"/>
      <c r="I402" s="25"/>
      <c r="J402" s="41">
        <v>9.2887123269764602E-2</v>
      </c>
      <c r="K402" s="41">
        <v>9.1887081384639399E-2</v>
      </c>
      <c r="L402" s="41">
        <v>7.8685626359828204E-2</v>
      </c>
      <c r="M402" s="41">
        <v>6.896082083798788E-2</v>
      </c>
      <c r="N402" s="41">
        <v>6.7335493869352475E-2</v>
      </c>
      <c r="O402" s="41">
        <v>7.0994734901678125E-2</v>
      </c>
      <c r="P402" s="41">
        <v>7.1793820241009762E-2</v>
      </c>
      <c r="Q402" s="41">
        <v>7.1691869084589091E-2</v>
      </c>
      <c r="R402" s="41">
        <v>7.0927396508069326E-2</v>
      </c>
      <c r="S402" s="41">
        <v>6.5885301957232079E-2</v>
      </c>
      <c r="T402" s="41">
        <v>5.9144374344394235E-2</v>
      </c>
      <c r="U402" s="41">
        <v>5.1335191928230071E-2</v>
      </c>
      <c r="V402" s="41">
        <v>4.3388755178681487E-2</v>
      </c>
      <c r="W402" s="41">
        <v>3.5743569137382747E-2</v>
      </c>
      <c r="X402" s="41">
        <v>5.9338840997160469E-2</v>
      </c>
      <c r="Y402" s="41"/>
      <c r="Z402" s="41"/>
      <c r="AA402" s="25"/>
      <c r="AB402" s="25"/>
      <c r="AC402" s="25"/>
      <c r="AD402" s="25"/>
      <c r="AE402" s="25"/>
      <c r="AF402" s="41">
        <v>0.64145775885122458</v>
      </c>
    </row>
    <row r="403" spans="1:32" x14ac:dyDescent="0.3">
      <c r="A403" s="1" t="str">
        <f t="shared" si="6"/>
        <v>Denmark1953</v>
      </c>
      <c r="B403" s="39" t="s">
        <v>176</v>
      </c>
      <c r="C403" s="25">
        <v>400</v>
      </c>
      <c r="D403" s="40">
        <v>1953</v>
      </c>
      <c r="E403" s="25"/>
      <c r="F403" s="25"/>
      <c r="G403" s="25"/>
      <c r="H403" s="25"/>
      <c r="I403" s="25"/>
      <c r="J403" s="41">
        <v>8.9976139156058246E-2</v>
      </c>
      <c r="K403" s="41">
        <v>9.2701194138302467E-2</v>
      </c>
      <c r="L403" s="41">
        <v>8.1304255788977792E-2</v>
      </c>
      <c r="M403" s="41">
        <v>6.9313411009145412E-2</v>
      </c>
      <c r="N403" s="41">
        <v>6.6365435595702446E-2</v>
      </c>
      <c r="O403" s="41">
        <v>6.9154978111003962E-2</v>
      </c>
      <c r="P403" s="41">
        <v>7.1520921568864748E-2</v>
      </c>
      <c r="Q403" s="41">
        <v>7.056593975850517E-2</v>
      </c>
      <c r="R403" s="41">
        <v>7.0616360605881376E-2</v>
      </c>
      <c r="S403" s="41">
        <v>6.6451160170453535E-2</v>
      </c>
      <c r="T403" s="41">
        <v>5.9577620359792027E-2</v>
      </c>
      <c r="U403" s="41">
        <v>5.2149588241164196E-2</v>
      </c>
      <c r="V403" s="41">
        <v>4.3818730659734413E-2</v>
      </c>
      <c r="W403" s="41">
        <v>3.6073376034249642E-2</v>
      </c>
      <c r="X403" s="41">
        <v>6.0410888802164497E-2</v>
      </c>
      <c r="Y403" s="41"/>
      <c r="Z403" s="41"/>
      <c r="AA403" s="25"/>
      <c r="AB403" s="25"/>
      <c r="AC403" s="25"/>
      <c r="AD403" s="25"/>
      <c r="AE403" s="25"/>
      <c r="AF403" s="41">
        <v>0.63953414608024728</v>
      </c>
    </row>
    <row r="404" spans="1:32" x14ac:dyDescent="0.3">
      <c r="A404" s="1" t="str">
        <f t="shared" si="6"/>
        <v>Denmark1954</v>
      </c>
      <c r="B404" s="39" t="s">
        <v>176</v>
      </c>
      <c r="C404" s="25">
        <v>401</v>
      </c>
      <c r="D404" s="40">
        <v>1954</v>
      </c>
      <c r="E404" s="25"/>
      <c r="F404" s="25"/>
      <c r="G404" s="25"/>
      <c r="H404" s="25"/>
      <c r="I404" s="25"/>
      <c r="J404" s="41">
        <v>8.7161833243206158E-2</v>
      </c>
      <c r="K404" s="41">
        <v>9.3558526539899114E-2</v>
      </c>
      <c r="L404" s="41">
        <v>8.3932627960734016E-2</v>
      </c>
      <c r="M404" s="41">
        <v>6.9702104214210164E-2</v>
      </c>
      <c r="N404" s="41">
        <v>6.544928107998417E-2</v>
      </c>
      <c r="O404" s="41">
        <v>6.738364809820345E-2</v>
      </c>
      <c r="P404" s="41">
        <v>7.129469088649984E-2</v>
      </c>
      <c r="Q404" s="41">
        <v>6.9498722915086603E-2</v>
      </c>
      <c r="R404" s="41">
        <v>7.0352017431387137E-2</v>
      </c>
      <c r="S404" s="41">
        <v>6.7048261679403504E-2</v>
      </c>
      <c r="T404" s="41">
        <v>6.0039973381310452E-2</v>
      </c>
      <c r="U404" s="41">
        <v>5.2983027751230885E-2</v>
      </c>
      <c r="V404" s="41">
        <v>4.4268467849543185E-2</v>
      </c>
      <c r="W404" s="41">
        <v>3.6419808930411621E-2</v>
      </c>
      <c r="X404" s="41">
        <v>6.0907008038889821E-2</v>
      </c>
      <c r="Y404" s="41"/>
      <c r="Z404" s="41"/>
      <c r="AA404" s="25"/>
      <c r="AB404" s="25"/>
      <c r="AC404" s="25"/>
      <c r="AD404" s="25"/>
      <c r="AE404" s="25"/>
      <c r="AF404" s="41">
        <v>0.63802019528685949</v>
      </c>
    </row>
    <row r="405" spans="1:32" x14ac:dyDescent="0.3">
      <c r="A405" s="1" t="str">
        <f t="shared" si="6"/>
        <v>Denmark1955</v>
      </c>
      <c r="B405" s="39" t="s">
        <v>176</v>
      </c>
      <c r="C405" s="25">
        <v>402</v>
      </c>
      <c r="D405" s="40">
        <v>1955</v>
      </c>
      <c r="E405" s="25"/>
      <c r="F405" s="25"/>
      <c r="G405" s="25"/>
      <c r="H405" s="25"/>
      <c r="I405" s="25"/>
      <c r="J405" s="41">
        <v>8.4427765241596425E-2</v>
      </c>
      <c r="K405" s="41">
        <v>9.444917710943837E-2</v>
      </c>
      <c r="L405" s="41">
        <v>8.6565573338462931E-2</v>
      </c>
      <c r="M405" s="41">
        <v>7.0119024397275964E-2</v>
      </c>
      <c r="N405" s="41">
        <v>6.4577076192102262E-2</v>
      </c>
      <c r="O405" s="41">
        <v>6.5668842691471344E-2</v>
      </c>
      <c r="P405" s="41">
        <v>7.110582634358005E-2</v>
      </c>
      <c r="Q405" s="41">
        <v>6.847946005873512E-2</v>
      </c>
      <c r="R405" s="41">
        <v>7.0125106034470711E-2</v>
      </c>
      <c r="S405" s="41">
        <v>6.766947608272289E-2</v>
      </c>
      <c r="T405" s="41">
        <v>6.0524903853820873E-2</v>
      </c>
      <c r="U405" s="41">
        <v>5.3830598023152564E-2</v>
      </c>
      <c r="V405" s="41">
        <v>4.4733369763090947E-2</v>
      </c>
      <c r="W405" s="41">
        <v>3.677903880399875E-2</v>
      </c>
      <c r="X405" s="41">
        <v>6.0944762066080682E-2</v>
      </c>
      <c r="Y405" s="41"/>
      <c r="Z405" s="41"/>
      <c r="AA405" s="25"/>
      <c r="AB405" s="25"/>
      <c r="AC405" s="25"/>
      <c r="AD405" s="25"/>
      <c r="AE405" s="25"/>
      <c r="AF405" s="41">
        <v>0.63683368344042279</v>
      </c>
    </row>
    <row r="406" spans="1:32" x14ac:dyDescent="0.3">
      <c r="A406" s="1" t="str">
        <f t="shared" si="6"/>
        <v>Denmark1956</v>
      </c>
      <c r="B406" s="39" t="s">
        <v>176</v>
      </c>
      <c r="C406" s="25">
        <v>403</v>
      </c>
      <c r="D406" s="40">
        <v>1956</v>
      </c>
      <c r="E406" s="25"/>
      <c r="F406" s="25"/>
      <c r="G406" s="25"/>
      <c r="H406" s="25"/>
      <c r="I406" s="25"/>
      <c r="J406" s="41">
        <v>8.3556187110766969E-2</v>
      </c>
      <c r="K406" s="41">
        <v>9.1687714154410307E-2</v>
      </c>
      <c r="L406" s="41">
        <v>8.7474545467162435E-2</v>
      </c>
      <c r="M406" s="41">
        <v>7.2799124478233834E-2</v>
      </c>
      <c r="N406" s="41">
        <v>6.4911549065997443E-2</v>
      </c>
      <c r="O406" s="41">
        <v>6.4677446830609844E-2</v>
      </c>
      <c r="P406" s="41">
        <v>6.9364102846497813E-2</v>
      </c>
      <c r="Q406" s="41">
        <v>6.8391385449621575E-2</v>
      </c>
      <c r="R406" s="41">
        <v>6.9177770181804168E-2</v>
      </c>
      <c r="S406" s="41">
        <v>6.7482062347124505E-2</v>
      </c>
      <c r="T406" s="41">
        <v>6.1209250642281353E-2</v>
      </c>
      <c r="U406" s="41">
        <v>5.434310236723517E-2</v>
      </c>
      <c r="V406" s="41">
        <v>4.5583631557375298E-2</v>
      </c>
      <c r="W406" s="41">
        <v>3.7281127952832137E-2</v>
      </c>
      <c r="X406" s="41">
        <v>6.2060999548047224E-2</v>
      </c>
      <c r="Y406" s="41"/>
      <c r="Z406" s="41"/>
      <c r="AA406" s="25"/>
      <c r="AB406" s="25"/>
      <c r="AC406" s="25"/>
      <c r="AD406" s="25"/>
      <c r="AE406" s="25"/>
      <c r="AF406" s="41">
        <v>0.63793942576678098</v>
      </c>
    </row>
    <row r="407" spans="1:32" x14ac:dyDescent="0.3">
      <c r="A407" s="1" t="str">
        <f t="shared" si="6"/>
        <v>Denmark1957</v>
      </c>
      <c r="B407" s="39" t="s">
        <v>176</v>
      </c>
      <c r="C407" s="25">
        <v>404</v>
      </c>
      <c r="D407" s="40">
        <v>1957</v>
      </c>
      <c r="E407" s="25"/>
      <c r="F407" s="25"/>
      <c r="G407" s="25"/>
      <c r="H407" s="25"/>
      <c r="I407" s="25"/>
      <c r="J407" s="41">
        <v>8.2707452496558989E-2</v>
      </c>
      <c r="K407" s="41">
        <v>8.8973291983233893E-2</v>
      </c>
      <c r="L407" s="41">
        <v>8.8385259036656602E-2</v>
      </c>
      <c r="M407" s="41">
        <v>7.545725635949134E-2</v>
      </c>
      <c r="N407" s="41">
        <v>6.5251453728339834E-2</v>
      </c>
      <c r="O407" s="41">
        <v>6.3707589113869867E-2</v>
      </c>
      <c r="P407" s="41">
        <v>6.7653737862975946E-2</v>
      </c>
      <c r="Q407" s="41">
        <v>6.8314396038008998E-2</v>
      </c>
      <c r="R407" s="41">
        <v>6.8252094984186662E-2</v>
      </c>
      <c r="S407" s="41">
        <v>6.7306809994691075E-2</v>
      </c>
      <c r="T407" s="41">
        <v>6.1894227940865632E-2</v>
      </c>
      <c r="U407" s="41">
        <v>5.4857323911633969E-2</v>
      </c>
      <c r="V407" s="41">
        <v>4.643021636710986E-2</v>
      </c>
      <c r="W407" s="41">
        <v>3.7782563092054709E-2</v>
      </c>
      <c r="X407" s="41">
        <v>6.302632709032252E-2</v>
      </c>
      <c r="Y407" s="41"/>
      <c r="Z407" s="41"/>
      <c r="AA407" s="25"/>
      <c r="AB407" s="25"/>
      <c r="AC407" s="25"/>
      <c r="AD407" s="25"/>
      <c r="AE407" s="25"/>
      <c r="AF407" s="41">
        <v>0.63912510630117314</v>
      </c>
    </row>
    <row r="408" spans="1:32" x14ac:dyDescent="0.3">
      <c r="A408" s="1" t="str">
        <f t="shared" si="6"/>
        <v>Denmark1958</v>
      </c>
      <c r="B408" s="39" t="s">
        <v>176</v>
      </c>
      <c r="C408" s="25">
        <v>405</v>
      </c>
      <c r="D408" s="40">
        <v>1958</v>
      </c>
      <c r="E408" s="25"/>
      <c r="F408" s="25"/>
      <c r="G408" s="25"/>
      <c r="H408" s="25"/>
      <c r="I408" s="25"/>
      <c r="J408" s="41">
        <v>8.1864066641926136E-2</v>
      </c>
      <c r="K408" s="41">
        <v>8.6286264280902455E-2</v>
      </c>
      <c r="L408" s="41">
        <v>8.9279851946148236E-2</v>
      </c>
      <c r="M408" s="41">
        <v>7.8079033120591446E-2</v>
      </c>
      <c r="N408" s="41">
        <v>6.5583450806551147E-2</v>
      </c>
      <c r="O408" s="41">
        <v>6.2745648772845344E-2</v>
      </c>
      <c r="P408" s="41">
        <v>6.5959954865514356E-2</v>
      </c>
      <c r="Q408" s="41">
        <v>6.8234327775268833E-2</v>
      </c>
      <c r="R408" s="41">
        <v>6.733354004491332E-2</v>
      </c>
      <c r="S408" s="41">
        <v>6.7129718298707661E-2</v>
      </c>
      <c r="T408" s="41">
        <v>6.2567348977065187E-2</v>
      </c>
      <c r="U408" s="41">
        <v>5.5362152937965738E-2</v>
      </c>
      <c r="V408" s="41">
        <v>4.7263909794723016E-2</v>
      </c>
      <c r="W408" s="41">
        <v>3.8275760029971712E-2</v>
      </c>
      <c r="X408" s="41">
        <v>6.4034971706905419E-2</v>
      </c>
      <c r="Y408" s="41"/>
      <c r="Z408" s="41"/>
      <c r="AA408" s="25"/>
      <c r="AB408" s="25"/>
      <c r="AC408" s="25"/>
      <c r="AD408" s="25"/>
      <c r="AE408" s="25"/>
      <c r="AF408" s="41">
        <v>0.64025908539414611</v>
      </c>
    </row>
    <row r="409" spans="1:32" x14ac:dyDescent="0.3">
      <c r="A409" s="1" t="str">
        <f t="shared" si="6"/>
        <v>Denmark1959</v>
      </c>
      <c r="B409" s="39" t="s">
        <v>176</v>
      </c>
      <c r="C409" s="25">
        <v>406</v>
      </c>
      <c r="D409" s="40">
        <v>1959</v>
      </c>
      <c r="E409" s="25"/>
      <c r="F409" s="25"/>
      <c r="G409" s="25"/>
      <c r="H409" s="25"/>
      <c r="I409" s="25"/>
      <c r="J409" s="41">
        <v>8.1008736235829798E-2</v>
      </c>
      <c r="K409" s="41">
        <v>8.3608706478431702E-2</v>
      </c>
      <c r="L409" s="41">
        <v>9.0139158691984328E-2</v>
      </c>
      <c r="M409" s="41">
        <v>8.0647383843403128E-2</v>
      </c>
      <c r="N409" s="41">
        <v>6.5893516425578266E-2</v>
      </c>
      <c r="O409" s="41">
        <v>6.1778424304014229E-2</v>
      </c>
      <c r="P409" s="41">
        <v>6.426899105497888E-2</v>
      </c>
      <c r="Q409" s="41">
        <v>6.8136661619923322E-2</v>
      </c>
      <c r="R409" s="41">
        <v>6.6407919423822931E-2</v>
      </c>
      <c r="S409" s="41">
        <v>6.6936519821745713E-2</v>
      </c>
      <c r="T409" s="41">
        <v>6.3215174778561228E-2</v>
      </c>
      <c r="U409" s="41">
        <v>5.5845713385268857E-2</v>
      </c>
      <c r="V409" s="41">
        <v>4.8074505140403713E-2</v>
      </c>
      <c r="W409" s="41">
        <v>3.8752483720791223E-2</v>
      </c>
      <c r="X409" s="41">
        <v>6.5286105075262668E-2</v>
      </c>
      <c r="Y409" s="41"/>
      <c r="Z409" s="41"/>
      <c r="AA409" s="25"/>
      <c r="AB409" s="25"/>
      <c r="AC409" s="25"/>
      <c r="AD409" s="25"/>
      <c r="AE409" s="25"/>
      <c r="AF409" s="41">
        <v>0.64120480979770023</v>
      </c>
    </row>
    <row r="410" spans="1:32" x14ac:dyDescent="0.3">
      <c r="A410" s="1" t="str">
        <f t="shared" si="6"/>
        <v>Denmark1960</v>
      </c>
      <c r="B410" s="39" t="s">
        <v>176</v>
      </c>
      <c r="C410" s="25">
        <v>407</v>
      </c>
      <c r="D410" s="40">
        <v>1960</v>
      </c>
      <c r="E410" s="25"/>
      <c r="F410" s="25"/>
      <c r="G410" s="25"/>
      <c r="H410" s="25"/>
      <c r="I410" s="25"/>
      <c r="J410" s="41">
        <v>8.0128224719846791E-2</v>
      </c>
      <c r="K410" s="41">
        <v>8.0928319377703173E-2</v>
      </c>
      <c r="L410" s="41">
        <v>9.0947076303488444E-2</v>
      </c>
      <c r="M410" s="41">
        <v>8.3146535426401338E-2</v>
      </c>
      <c r="N410" s="41">
        <v>6.6170120426798651E-2</v>
      </c>
      <c r="O410" s="41">
        <v>6.0796060347003127E-2</v>
      </c>
      <c r="P410" s="41">
        <v>6.2571113461063227E-2</v>
      </c>
      <c r="Q410" s="41">
        <v>6.8009792372707475E-2</v>
      </c>
      <c r="R410" s="41">
        <v>6.5464552641207444E-2</v>
      </c>
      <c r="S410" s="41">
        <v>6.6715887587682945E-2</v>
      </c>
      <c r="T410" s="41">
        <v>6.382637793109712E-2</v>
      </c>
      <c r="U410" s="41">
        <v>5.6298065713859084E-2</v>
      </c>
      <c r="V410" s="41">
        <v>4.8853146718804169E-2</v>
      </c>
      <c r="W410" s="41">
        <v>3.9205729769284582E-2</v>
      </c>
      <c r="X410" s="41">
        <v>6.6938997203052408E-2</v>
      </c>
      <c r="Y410" s="41"/>
      <c r="Z410" s="41"/>
      <c r="AA410" s="25"/>
      <c r="AB410" s="25"/>
      <c r="AC410" s="25"/>
      <c r="AD410" s="25"/>
      <c r="AE410" s="25"/>
      <c r="AF410" s="41">
        <v>0.64185165262662458</v>
      </c>
    </row>
    <row r="411" spans="1:32" x14ac:dyDescent="0.3">
      <c r="A411" s="1" t="str">
        <f t="shared" si="6"/>
        <v>Denmark1961</v>
      </c>
      <c r="B411" s="39" t="s">
        <v>176</v>
      </c>
      <c r="C411" s="25">
        <v>408</v>
      </c>
      <c r="D411" s="40">
        <v>1961</v>
      </c>
      <c r="E411" s="25"/>
      <c r="F411" s="25"/>
      <c r="G411" s="25"/>
      <c r="H411" s="25"/>
      <c r="I411" s="25"/>
      <c r="J411" s="41">
        <v>8.0653626135161929E-2</v>
      </c>
      <c r="K411" s="41">
        <v>8.0235789871577867E-2</v>
      </c>
      <c r="L411" s="41">
        <v>8.8339359859585506E-2</v>
      </c>
      <c r="M411" s="41">
        <v>8.4036803749819283E-2</v>
      </c>
      <c r="N411" s="41">
        <v>6.8871978636121572E-2</v>
      </c>
      <c r="O411" s="41">
        <v>6.1350752497578431E-2</v>
      </c>
      <c r="P411" s="41">
        <v>6.1780813040271422E-2</v>
      </c>
      <c r="Q411" s="41">
        <v>6.6421964341951245E-2</v>
      </c>
      <c r="R411" s="41">
        <v>6.5431754385622695E-2</v>
      </c>
      <c r="S411" s="41">
        <v>6.5806112096205918E-2</v>
      </c>
      <c r="T411" s="41">
        <v>6.3633658295419643E-2</v>
      </c>
      <c r="U411" s="41">
        <v>5.689374565566676E-2</v>
      </c>
      <c r="V411" s="41">
        <v>4.9296659629036475E-2</v>
      </c>
      <c r="W411" s="41">
        <v>3.9875034922641342E-2</v>
      </c>
      <c r="X411" s="41">
        <v>6.7371946883339917E-2</v>
      </c>
      <c r="Y411" s="41"/>
      <c r="Z411" s="41"/>
      <c r="AA411" s="25"/>
      <c r="AB411" s="25"/>
      <c r="AC411" s="25"/>
      <c r="AD411" s="25"/>
      <c r="AE411" s="25"/>
      <c r="AF411" s="41">
        <v>0.64352424232769345</v>
      </c>
    </row>
    <row r="412" spans="1:32" x14ac:dyDescent="0.3">
      <c r="A412" s="1" t="str">
        <f t="shared" si="6"/>
        <v>Denmark1962</v>
      </c>
      <c r="B412" s="39" t="s">
        <v>176</v>
      </c>
      <c r="C412" s="25">
        <v>409</v>
      </c>
      <c r="D412" s="40">
        <v>1962</v>
      </c>
      <c r="E412" s="25"/>
      <c r="F412" s="25"/>
      <c r="G412" s="25"/>
      <c r="H412" s="25"/>
      <c r="I412" s="25"/>
      <c r="J412" s="41">
        <v>8.1130539392008774E-2</v>
      </c>
      <c r="K412" s="41">
        <v>7.9512920453267119E-2</v>
      </c>
      <c r="L412" s="41">
        <v>8.572541517545354E-2</v>
      </c>
      <c r="M412" s="41">
        <v>8.4871500968235453E-2</v>
      </c>
      <c r="N412" s="41">
        <v>7.1499247501548124E-2</v>
      </c>
      <c r="O412" s="41">
        <v>6.1866277895516596E-2</v>
      </c>
      <c r="P412" s="41">
        <v>6.0970937019202746E-2</v>
      </c>
      <c r="Q412" s="41">
        <v>6.4823961391893073E-2</v>
      </c>
      <c r="R412" s="41">
        <v>6.5366379741455427E-2</v>
      </c>
      <c r="S412" s="41">
        <v>6.4876486794765265E-2</v>
      </c>
      <c r="T412" s="41">
        <v>6.3411626009667516E-2</v>
      </c>
      <c r="U412" s="41">
        <v>5.7451907100156824E-2</v>
      </c>
      <c r="V412" s="41">
        <v>4.9708733520477479E-2</v>
      </c>
      <c r="W412" s="41">
        <v>4.0514335972007105E-2</v>
      </c>
      <c r="X412" s="41">
        <v>6.8269731064345085E-2</v>
      </c>
      <c r="Y412" s="41"/>
      <c r="Z412" s="41"/>
      <c r="AA412" s="25"/>
      <c r="AB412" s="25"/>
      <c r="AC412" s="25"/>
      <c r="AD412" s="25"/>
      <c r="AE412" s="25"/>
      <c r="AF412" s="41">
        <v>0.64484705794291841</v>
      </c>
    </row>
    <row r="413" spans="1:32" x14ac:dyDescent="0.3">
      <c r="A413" s="1" t="str">
        <f t="shared" si="6"/>
        <v>Denmark1963</v>
      </c>
      <c r="B413" s="39" t="s">
        <v>176</v>
      </c>
      <c r="C413" s="25">
        <v>410</v>
      </c>
      <c r="D413" s="40">
        <v>1963</v>
      </c>
      <c r="E413" s="25"/>
      <c r="F413" s="25"/>
      <c r="G413" s="25"/>
      <c r="H413" s="25"/>
      <c r="I413" s="25"/>
      <c r="J413" s="41">
        <v>8.1572974005341262E-2</v>
      </c>
      <c r="K413" s="41">
        <v>7.8774645738350524E-2</v>
      </c>
      <c r="L413" s="41">
        <v>8.3123200150229767E-2</v>
      </c>
      <c r="M413" s="41">
        <v>8.5664942794252436E-2</v>
      </c>
      <c r="N413" s="41">
        <v>7.4062040201401794E-2</v>
      </c>
      <c r="O413" s="41">
        <v>6.2353165868393158E-2</v>
      </c>
      <c r="P413" s="41">
        <v>6.0153195957026617E-2</v>
      </c>
      <c r="Q413" s="41">
        <v>6.3228979835280752E-2</v>
      </c>
      <c r="R413" s="41">
        <v>6.528017105708199E-2</v>
      </c>
      <c r="S413" s="41">
        <v>6.3939541052312601E-2</v>
      </c>
      <c r="T413" s="41">
        <v>6.3171832771216491E-2</v>
      </c>
      <c r="U413" s="41">
        <v>5.7982247706275192E-2</v>
      </c>
      <c r="V413" s="41">
        <v>5.0097830737566303E-2</v>
      </c>
      <c r="W413" s="41">
        <v>4.1130222965309514E-2</v>
      </c>
      <c r="X413" s="41">
        <v>6.9465009159961455E-2</v>
      </c>
      <c r="Y413" s="41"/>
      <c r="Z413" s="41"/>
      <c r="AA413" s="25"/>
      <c r="AB413" s="25"/>
      <c r="AC413" s="25"/>
      <c r="AD413" s="25"/>
      <c r="AE413" s="25"/>
      <c r="AF413" s="41">
        <v>0.64593394798080728</v>
      </c>
    </row>
    <row r="414" spans="1:32" x14ac:dyDescent="0.3">
      <c r="A414" s="1" t="str">
        <f t="shared" si="6"/>
        <v>Denmark1964</v>
      </c>
      <c r="B414" s="39" t="s">
        <v>176</v>
      </c>
      <c r="C414" s="25">
        <v>411</v>
      </c>
      <c r="D414" s="40">
        <v>1964</v>
      </c>
      <c r="E414" s="25"/>
      <c r="F414" s="25"/>
      <c r="G414" s="25"/>
      <c r="H414" s="25"/>
      <c r="I414" s="25"/>
      <c r="J414" s="41">
        <v>8.2002144174568997E-2</v>
      </c>
      <c r="K414" s="41">
        <v>7.8041899474457041E-2</v>
      </c>
      <c r="L414" s="41">
        <v>8.055550380480897E-2</v>
      </c>
      <c r="M414" s="41">
        <v>8.6439281413597038E-2</v>
      </c>
      <c r="N414" s="41">
        <v>7.6578788253446176E-2</v>
      </c>
      <c r="O414" s="41">
        <v>6.2827575168900307E-2</v>
      </c>
      <c r="P414" s="41">
        <v>5.9343672567945448E-2</v>
      </c>
      <c r="Q414" s="41">
        <v>6.1654206968736719E-2</v>
      </c>
      <c r="R414" s="41">
        <v>6.5190274322239297E-2</v>
      </c>
      <c r="S414" s="41">
        <v>6.301239590337325E-2</v>
      </c>
      <c r="T414" s="41">
        <v>6.2930930819037431E-2</v>
      </c>
      <c r="U414" s="41">
        <v>5.8499763734318817E-2</v>
      </c>
      <c r="V414" s="41">
        <v>5.047693488043601E-2</v>
      </c>
      <c r="W414" s="41">
        <v>4.1733241649828855E-2</v>
      </c>
      <c r="X414" s="41">
        <v>7.0713386864305616E-2</v>
      </c>
      <c r="Y414" s="41"/>
      <c r="Z414" s="41"/>
      <c r="AA414" s="25"/>
      <c r="AB414" s="25"/>
      <c r="AC414" s="25"/>
      <c r="AD414" s="25"/>
      <c r="AE414" s="25"/>
      <c r="AF414" s="41">
        <v>0.6469538240320305</v>
      </c>
    </row>
    <row r="415" spans="1:32" x14ac:dyDescent="0.3">
      <c r="A415" s="1" t="str">
        <f t="shared" si="6"/>
        <v>Denmark1965</v>
      </c>
      <c r="B415" s="39" t="s">
        <v>176</v>
      </c>
      <c r="C415" s="25">
        <v>412</v>
      </c>
      <c r="D415" s="40">
        <v>1965</v>
      </c>
      <c r="E415" s="25"/>
      <c r="F415" s="25"/>
      <c r="G415" s="25"/>
      <c r="H415" s="25"/>
      <c r="I415" s="25"/>
      <c r="J415" s="41">
        <v>8.2434538267011345E-2</v>
      </c>
      <c r="K415" s="41">
        <v>7.7329987299018424E-2</v>
      </c>
      <c r="L415" s="41">
        <v>7.8037511380676092E-2</v>
      </c>
      <c r="M415" s="41">
        <v>8.7212006397967168E-2</v>
      </c>
      <c r="N415" s="41">
        <v>7.9065606052776086E-2</v>
      </c>
      <c r="O415" s="41">
        <v>6.3302187988812375E-2</v>
      </c>
      <c r="P415" s="41">
        <v>5.855391993129791E-2</v>
      </c>
      <c r="Q415" s="41">
        <v>6.011139722981635E-2</v>
      </c>
      <c r="R415" s="41">
        <v>6.5109651527584009E-2</v>
      </c>
      <c r="S415" s="41">
        <v>6.2107295774896425E-2</v>
      </c>
      <c r="T415" s="41">
        <v>6.2701380722321592E-2</v>
      </c>
      <c r="U415" s="41">
        <v>5.9016289439530842E-2</v>
      </c>
      <c r="V415" s="41">
        <v>5.0856234383737701E-2</v>
      </c>
      <c r="W415" s="41">
        <v>4.2331913663575658E-2</v>
      </c>
      <c r="X415" s="41">
        <v>7.183007994097812E-2</v>
      </c>
      <c r="Y415" s="41"/>
      <c r="Z415" s="41"/>
      <c r="AA415" s="25"/>
      <c r="AB415" s="25"/>
      <c r="AC415" s="25"/>
      <c r="AD415" s="25"/>
      <c r="AE415" s="25"/>
      <c r="AF415" s="41">
        <v>0.64803596944874042</v>
      </c>
    </row>
    <row r="416" spans="1:32" x14ac:dyDescent="0.3">
      <c r="A416" s="1" t="str">
        <f t="shared" si="6"/>
        <v>Denmark1966</v>
      </c>
      <c r="B416" s="39" t="s">
        <v>176</v>
      </c>
      <c r="C416" s="25">
        <v>413</v>
      </c>
      <c r="D416" s="40">
        <v>1966</v>
      </c>
      <c r="E416" s="25"/>
      <c r="F416" s="25"/>
      <c r="G416" s="25"/>
      <c r="H416" s="25"/>
      <c r="I416" s="25"/>
      <c r="J416" s="41">
        <v>8.160900487619567E-2</v>
      </c>
      <c r="K416" s="41">
        <v>7.7756420400750023E-2</v>
      </c>
      <c r="L416" s="41">
        <v>7.7321405450238578E-2</v>
      </c>
      <c r="M416" s="41">
        <v>8.4787299498327501E-2</v>
      </c>
      <c r="N416" s="41">
        <v>8.011743568861486E-2</v>
      </c>
      <c r="O416" s="41">
        <v>6.5918359219683587E-2</v>
      </c>
      <c r="P416" s="41">
        <v>5.9092310781319303E-2</v>
      </c>
      <c r="Q416" s="41">
        <v>5.9370616933515731E-2</v>
      </c>
      <c r="R416" s="41">
        <v>6.3582447363587147E-2</v>
      </c>
      <c r="S416" s="41">
        <v>6.2075657656744762E-2</v>
      </c>
      <c r="T416" s="41">
        <v>6.1824456538849756E-2</v>
      </c>
      <c r="U416" s="41">
        <v>5.8829350248542731E-2</v>
      </c>
      <c r="V416" s="41">
        <v>5.13852236280005E-2</v>
      </c>
      <c r="W416" s="41">
        <v>4.2721662364263724E-2</v>
      </c>
      <c r="X416" s="41">
        <v>7.3608349351366398E-2</v>
      </c>
      <c r="Y416" s="41"/>
      <c r="Z416" s="41"/>
      <c r="AA416" s="25"/>
      <c r="AB416" s="25"/>
      <c r="AC416" s="25"/>
      <c r="AD416" s="25"/>
      <c r="AE416" s="25"/>
      <c r="AF416" s="41">
        <v>0.64698315755718594</v>
      </c>
    </row>
    <row r="417" spans="1:32" x14ac:dyDescent="0.3">
      <c r="A417" s="1" t="str">
        <f t="shared" si="6"/>
        <v>Denmark1967</v>
      </c>
      <c r="B417" s="39" t="s">
        <v>176</v>
      </c>
      <c r="C417" s="25">
        <v>414</v>
      </c>
      <c r="D417" s="40">
        <v>1967</v>
      </c>
      <c r="E417" s="25"/>
      <c r="F417" s="25"/>
      <c r="G417" s="25"/>
      <c r="H417" s="25"/>
      <c r="I417" s="25"/>
      <c r="J417" s="41">
        <v>8.0809282581994435E-2</v>
      </c>
      <c r="K417" s="41">
        <v>7.8189624945303918E-2</v>
      </c>
      <c r="L417" s="41">
        <v>7.6628784068361711E-2</v>
      </c>
      <c r="M417" s="41">
        <v>8.2412431420326268E-2</v>
      </c>
      <c r="N417" s="41">
        <v>8.1167244364906577E-2</v>
      </c>
      <c r="O417" s="41">
        <v>6.8507145781560932E-2</v>
      </c>
      <c r="P417" s="41">
        <v>5.963269900369305E-2</v>
      </c>
      <c r="Q417" s="41">
        <v>5.8650674091672489E-2</v>
      </c>
      <c r="R417" s="41">
        <v>6.2088340844859362E-2</v>
      </c>
      <c r="S417" s="41">
        <v>6.2054891889083599E-2</v>
      </c>
      <c r="T417" s="41">
        <v>6.0970781426390973E-2</v>
      </c>
      <c r="U417" s="41">
        <v>5.865502080003443E-2</v>
      </c>
      <c r="V417" s="41">
        <v>5.1915056211218565E-2</v>
      </c>
      <c r="W417" s="41">
        <v>4.3112847586604025E-2</v>
      </c>
      <c r="X417" s="41">
        <v>7.5205174983989598E-2</v>
      </c>
      <c r="Y417" s="41"/>
      <c r="Z417" s="41"/>
      <c r="AA417" s="25"/>
      <c r="AB417" s="25"/>
      <c r="AC417" s="25"/>
      <c r="AD417" s="25"/>
      <c r="AE417" s="25"/>
      <c r="AF417" s="41">
        <v>0.64605428583374624</v>
      </c>
    </row>
    <row r="418" spans="1:32" x14ac:dyDescent="0.3">
      <c r="A418" s="1" t="str">
        <f t="shared" si="6"/>
        <v>Denmark1968</v>
      </c>
      <c r="B418" s="39" t="s">
        <v>176</v>
      </c>
      <c r="C418" s="25">
        <v>415</v>
      </c>
      <c r="D418" s="40">
        <v>1968</v>
      </c>
      <c r="E418" s="25"/>
      <c r="F418" s="25"/>
      <c r="G418" s="25"/>
      <c r="H418" s="25"/>
      <c r="I418" s="25"/>
      <c r="J418" s="41">
        <v>8.0037275891956652E-2</v>
      </c>
      <c r="K418" s="41">
        <v>7.8632482848588481E-2</v>
      </c>
      <c r="L418" s="41">
        <v>7.5961509805166874E-2</v>
      </c>
      <c r="M418" s="41">
        <v>8.0088002017535048E-2</v>
      </c>
      <c r="N418" s="41">
        <v>8.2218540398898907E-2</v>
      </c>
      <c r="O418" s="41">
        <v>7.1072974711135481E-2</v>
      </c>
      <c r="P418" s="41">
        <v>6.0177463336089559E-2</v>
      </c>
      <c r="Q418" s="41">
        <v>5.7952830869272734E-2</v>
      </c>
      <c r="R418" s="41">
        <v>6.0628037941004367E-2</v>
      </c>
      <c r="S418" s="41">
        <v>6.2046971816786617E-2</v>
      </c>
      <c r="T418" s="41">
        <v>6.0141576863131749E-2</v>
      </c>
      <c r="U418" s="41">
        <v>5.8495033135382228E-2</v>
      </c>
      <c r="V418" s="41">
        <v>5.2447854138957938E-2</v>
      </c>
      <c r="W418" s="41">
        <v>4.3507189523945181E-2</v>
      </c>
      <c r="X418" s="41">
        <v>7.6592256702148309E-2</v>
      </c>
      <c r="Y418" s="41"/>
      <c r="Z418" s="41"/>
      <c r="AA418" s="25"/>
      <c r="AB418" s="25"/>
      <c r="AC418" s="25"/>
      <c r="AD418" s="25"/>
      <c r="AE418" s="25"/>
      <c r="AF418" s="41">
        <v>0.64526928522819449</v>
      </c>
    </row>
    <row r="419" spans="1:32" x14ac:dyDescent="0.3">
      <c r="A419" s="1" t="str">
        <f t="shared" si="6"/>
        <v>Denmark1969</v>
      </c>
      <c r="B419" s="39" t="s">
        <v>176</v>
      </c>
      <c r="C419" s="25">
        <v>416</v>
      </c>
      <c r="D419" s="40">
        <v>1969</v>
      </c>
      <c r="E419" s="25"/>
      <c r="F419" s="25"/>
      <c r="G419" s="25"/>
      <c r="H419" s="25"/>
      <c r="I419" s="25"/>
      <c r="J419" s="41">
        <v>7.9293721355150198E-2</v>
      </c>
      <c r="K419" s="41">
        <v>7.9086835362928334E-2</v>
      </c>
      <c r="L419" s="41">
        <v>7.5320342564332884E-2</v>
      </c>
      <c r="M419" s="41">
        <v>7.7813304480080017E-2</v>
      </c>
      <c r="N419" s="41">
        <v>8.3273796278338613E-2</v>
      </c>
      <c r="O419" s="41">
        <v>7.3619524942072329E-2</v>
      </c>
      <c r="P419" s="41">
        <v>6.0728204395357623E-2</v>
      </c>
      <c r="Q419" s="41">
        <v>5.7277491400165359E-2</v>
      </c>
      <c r="R419" s="41">
        <v>5.9201282064368616E-2</v>
      </c>
      <c r="S419" s="41">
        <v>6.205301785295049E-2</v>
      </c>
      <c r="T419" s="41">
        <v>5.9337164555411513E-2</v>
      </c>
      <c r="U419" s="41">
        <v>5.8350301632182251E-2</v>
      </c>
      <c r="V419" s="41">
        <v>5.2985066399910172E-2</v>
      </c>
      <c r="W419" s="41">
        <v>4.3905845846050201E-2</v>
      </c>
      <c r="X419" s="41">
        <v>7.7754100870701448E-2</v>
      </c>
      <c r="Y419" s="41"/>
      <c r="Z419" s="41"/>
      <c r="AA419" s="25"/>
      <c r="AB419" s="25"/>
      <c r="AC419" s="25"/>
      <c r="AD419" s="25"/>
      <c r="AE419" s="25"/>
      <c r="AF419" s="41">
        <v>0.64463915400083693</v>
      </c>
    </row>
    <row r="420" spans="1:32" x14ac:dyDescent="0.3">
      <c r="A420" s="1" t="str">
        <f t="shared" si="6"/>
        <v>Denmark1970</v>
      </c>
      <c r="B420" s="39" t="s">
        <v>176</v>
      </c>
      <c r="C420" s="25">
        <v>417</v>
      </c>
      <c r="D420" s="40">
        <v>1970</v>
      </c>
      <c r="E420" s="25"/>
      <c r="F420" s="25"/>
      <c r="G420" s="25"/>
      <c r="H420" s="25"/>
      <c r="I420" s="25"/>
      <c r="J420" s="41">
        <v>7.8579863605698685E-2</v>
      </c>
      <c r="K420" s="41">
        <v>7.9555093813170399E-2</v>
      </c>
      <c r="L420" s="41">
        <v>7.4706528322445828E-2</v>
      </c>
      <c r="M420" s="41">
        <v>7.5588048805322702E-2</v>
      </c>
      <c r="N420" s="41">
        <v>8.4336115281622048E-2</v>
      </c>
      <c r="O420" s="41">
        <v>7.615111849249856E-2</v>
      </c>
      <c r="P420" s="41">
        <v>6.1286971224623836E-2</v>
      </c>
      <c r="Q420" s="41">
        <v>5.662541951328548E-2</v>
      </c>
      <c r="R420" s="41">
        <v>5.7808149825217155E-2</v>
      </c>
      <c r="S420" s="41">
        <v>6.207457914800419E-2</v>
      </c>
      <c r="T420" s="41">
        <v>5.8558233291779206E-2</v>
      </c>
      <c r="U420" s="41">
        <v>5.8222135859628488E-2</v>
      </c>
      <c r="V420" s="41">
        <v>5.3528536233818334E-2</v>
      </c>
      <c r="W420" s="41">
        <v>4.4310298455331083E-2</v>
      </c>
      <c r="X420" s="41">
        <v>7.8668908127554005E-2</v>
      </c>
      <c r="Y420" s="41"/>
      <c r="Z420" s="41"/>
      <c r="AA420" s="25"/>
      <c r="AB420" s="25"/>
      <c r="AC420" s="25"/>
      <c r="AD420" s="25"/>
      <c r="AE420" s="25"/>
      <c r="AF420" s="41">
        <v>0.64417930767580012</v>
      </c>
    </row>
    <row r="421" spans="1:32" x14ac:dyDescent="0.3">
      <c r="A421" s="1" t="str">
        <f t="shared" si="6"/>
        <v>Denmark1971</v>
      </c>
      <c r="B421" s="39" t="s">
        <v>176</v>
      </c>
      <c r="C421" s="25">
        <v>418</v>
      </c>
      <c r="D421" s="40">
        <v>1971</v>
      </c>
      <c r="E421" s="25"/>
      <c r="F421" s="25"/>
      <c r="G421" s="25"/>
      <c r="H421" s="25"/>
      <c r="I421" s="25"/>
      <c r="J421" s="41">
        <v>7.7045993166784801E-2</v>
      </c>
      <c r="K421" s="41">
        <v>7.8915934680462138E-2</v>
      </c>
      <c r="L421" s="41">
        <v>7.5246770672814475E-2</v>
      </c>
      <c r="M421" s="41">
        <v>7.5010422386883838E-2</v>
      </c>
      <c r="N421" s="41">
        <v>8.2172396358736549E-2</v>
      </c>
      <c r="O421" s="41">
        <v>7.730621012983431E-2</v>
      </c>
      <c r="P421" s="41">
        <v>6.3850646591173912E-2</v>
      </c>
      <c r="Q421" s="41">
        <v>5.7172376199380863E-2</v>
      </c>
      <c r="R421" s="41">
        <v>5.7128670716278036E-2</v>
      </c>
      <c r="S421" s="41">
        <v>6.0670871101886209E-2</v>
      </c>
      <c r="T421" s="41">
        <v>5.8590546552387303E-2</v>
      </c>
      <c r="U421" s="41">
        <v>5.7468759046510845E-2</v>
      </c>
      <c r="V421" s="41">
        <v>5.3429549906097724E-2</v>
      </c>
      <c r="W421" s="41">
        <v>4.4860412589436981E-2</v>
      </c>
      <c r="X421" s="41">
        <v>8.1130439901332174E-2</v>
      </c>
      <c r="Y421" s="41"/>
      <c r="Z421" s="41"/>
      <c r="AA421" s="25"/>
      <c r="AB421" s="25"/>
      <c r="AC421" s="25"/>
      <c r="AD421" s="25"/>
      <c r="AE421" s="25"/>
      <c r="AF421" s="41">
        <v>0.64280044898916955</v>
      </c>
    </row>
    <row r="422" spans="1:32" x14ac:dyDescent="0.3">
      <c r="A422" s="1" t="str">
        <f t="shared" si="6"/>
        <v>Denmark1972</v>
      </c>
      <c r="B422" s="39" t="s">
        <v>176</v>
      </c>
      <c r="C422" s="25">
        <v>419</v>
      </c>
      <c r="D422" s="40">
        <v>1972</v>
      </c>
      <c r="E422" s="25"/>
      <c r="F422" s="25"/>
      <c r="G422" s="25"/>
      <c r="H422" s="25"/>
      <c r="I422" s="25"/>
      <c r="J422" s="41">
        <v>7.5556337697874551E-2</v>
      </c>
      <c r="K422" s="41">
        <v>7.8311037600423017E-2</v>
      </c>
      <c r="L422" s="41">
        <v>7.5806079838112578E-2</v>
      </c>
      <c r="M422" s="41">
        <v>7.4465008640757363E-2</v>
      </c>
      <c r="N422" s="41">
        <v>8.006207876057346E-2</v>
      </c>
      <c r="O422" s="41">
        <v>7.8473790905297228E-2</v>
      </c>
      <c r="P422" s="41">
        <v>6.6405593261852844E-2</v>
      </c>
      <c r="Q422" s="41">
        <v>5.773220507076763E-2</v>
      </c>
      <c r="R422" s="41">
        <v>5.6476559314960914E-2</v>
      </c>
      <c r="S422" s="41">
        <v>5.9304297769598266E-2</v>
      </c>
      <c r="T422" s="41">
        <v>5.8642300706373399E-2</v>
      </c>
      <c r="U422" s="41">
        <v>5.6743739309292607E-2</v>
      </c>
      <c r="V422" s="41">
        <v>5.3349811771393335E-2</v>
      </c>
      <c r="W422" s="41">
        <v>4.5419195990656518E-2</v>
      </c>
      <c r="X422" s="41">
        <v>8.3251963362066528E-2</v>
      </c>
      <c r="Y422" s="41"/>
      <c r="Z422" s="41"/>
      <c r="AA422" s="25"/>
      <c r="AB422" s="25"/>
      <c r="AC422" s="25"/>
      <c r="AD422" s="25"/>
      <c r="AE422" s="25"/>
      <c r="AF422" s="41">
        <v>0.64165538551086709</v>
      </c>
    </row>
    <row r="423" spans="1:32" x14ac:dyDescent="0.3">
      <c r="A423" s="1" t="str">
        <f t="shared" si="6"/>
        <v>Denmark1973</v>
      </c>
      <c r="B423" s="39" t="s">
        <v>176</v>
      </c>
      <c r="C423" s="25">
        <v>420</v>
      </c>
      <c r="D423" s="40">
        <v>1973</v>
      </c>
      <c r="E423" s="25"/>
      <c r="F423" s="25"/>
      <c r="G423" s="25"/>
      <c r="H423" s="25"/>
      <c r="I423" s="25"/>
      <c r="J423" s="41">
        <v>7.4113983786324972E-2</v>
      </c>
      <c r="K423" s="41">
        <v>7.7744815049186913E-2</v>
      </c>
      <c r="L423" s="41">
        <v>7.6390206401175817E-2</v>
      </c>
      <c r="M423" s="41">
        <v>7.3956041808967962E-2</v>
      </c>
      <c r="N423" s="41">
        <v>7.8007745975390397E-2</v>
      </c>
      <c r="O423" s="41">
        <v>7.9660574277189172E-2</v>
      </c>
      <c r="P423" s="41">
        <v>6.8959516851463981E-2</v>
      </c>
      <c r="Q423" s="41">
        <v>5.8309458615094879E-2</v>
      </c>
      <c r="R423" s="41">
        <v>5.5854718900363379E-2</v>
      </c>
      <c r="S423" s="41">
        <v>5.7977026838971366E-2</v>
      </c>
      <c r="T423" s="41">
        <v>5.8717452129943858E-2</v>
      </c>
      <c r="U423" s="41">
        <v>5.6049903444458919E-2</v>
      </c>
      <c r="V423" s="41">
        <v>5.329275727775179E-2</v>
      </c>
      <c r="W423" s="41">
        <v>4.5990383123933609E-2</v>
      </c>
      <c r="X423" s="41">
        <v>8.4975415519783049E-2</v>
      </c>
      <c r="Y423" s="41"/>
      <c r="Z423" s="41"/>
      <c r="AA423" s="25"/>
      <c r="AB423" s="25"/>
      <c r="AC423" s="25"/>
      <c r="AD423" s="25"/>
      <c r="AE423" s="25"/>
      <c r="AF423" s="41">
        <v>0.64078519611959583</v>
      </c>
    </row>
    <row r="424" spans="1:32" x14ac:dyDescent="0.3">
      <c r="A424" s="1" t="str">
        <f t="shared" si="6"/>
        <v>Denmark1974</v>
      </c>
      <c r="B424" s="39" t="s">
        <v>176</v>
      </c>
      <c r="C424" s="25">
        <v>421</v>
      </c>
      <c r="D424" s="40">
        <v>1974</v>
      </c>
      <c r="E424" s="25"/>
      <c r="F424" s="25"/>
      <c r="G424" s="25"/>
      <c r="H424" s="25"/>
      <c r="I424" s="25"/>
      <c r="J424" s="41">
        <v>7.2722424165462943E-2</v>
      </c>
      <c r="K424" s="41">
        <v>7.7222336862489888E-2</v>
      </c>
      <c r="L424" s="41">
        <v>7.7005825489293481E-2</v>
      </c>
      <c r="M424" s="41">
        <v>7.3488388704582602E-2</v>
      </c>
      <c r="N424" s="41">
        <v>7.6012277972666228E-2</v>
      </c>
      <c r="O424" s="41">
        <v>8.0874378958396165E-2</v>
      </c>
      <c r="P424" s="41">
        <v>7.152145272147177E-2</v>
      </c>
      <c r="Q424" s="41">
        <v>5.8909427133764028E-2</v>
      </c>
      <c r="R424" s="41">
        <v>5.526647248369021E-2</v>
      </c>
      <c r="S424" s="41">
        <v>5.669149510309688E-2</v>
      </c>
      <c r="T424" s="41">
        <v>5.8820576517087567E-2</v>
      </c>
      <c r="U424" s="41">
        <v>5.5390482388609337E-2</v>
      </c>
      <c r="V424" s="41">
        <v>5.3262353370688423E-2</v>
      </c>
      <c r="W424" s="41">
        <v>4.6578318703471476E-2</v>
      </c>
      <c r="X424" s="41">
        <v>8.6233789425228857E-2</v>
      </c>
      <c r="Y424" s="41"/>
      <c r="Z424" s="41"/>
      <c r="AA424" s="25"/>
      <c r="AB424" s="25"/>
      <c r="AC424" s="25"/>
      <c r="AD424" s="25"/>
      <c r="AE424" s="25"/>
      <c r="AF424" s="41">
        <v>0.64023730535405321</v>
      </c>
    </row>
    <row r="425" spans="1:32" x14ac:dyDescent="0.3">
      <c r="A425" s="1" t="str">
        <f t="shared" si="6"/>
        <v>Denmark1975</v>
      </c>
      <c r="B425" s="39" t="s">
        <v>176</v>
      </c>
      <c r="C425" s="25">
        <v>422</v>
      </c>
      <c r="D425" s="40">
        <v>1975</v>
      </c>
      <c r="E425" s="25"/>
      <c r="F425" s="25"/>
      <c r="G425" s="25"/>
      <c r="H425" s="25"/>
      <c r="I425" s="25"/>
      <c r="J425" s="41">
        <v>7.1383396601142526E-2</v>
      </c>
      <c r="K425" s="41">
        <v>7.6747050010382734E-2</v>
      </c>
      <c r="L425" s="41">
        <v>7.7658280331354329E-2</v>
      </c>
      <c r="M425" s="41">
        <v>7.3065379194904703E-2</v>
      </c>
      <c r="N425" s="41">
        <v>7.4076584048055755E-2</v>
      </c>
      <c r="O425" s="41">
        <v>8.2121767794725797E-2</v>
      </c>
      <c r="P425" s="41">
        <v>7.4099700688895667E-2</v>
      </c>
      <c r="Q425" s="41">
        <v>5.9536414537877613E-2</v>
      </c>
      <c r="R425" s="41">
        <v>5.4713927618043535E-2</v>
      </c>
      <c r="S425" s="41">
        <v>5.5448720671749836E-2</v>
      </c>
      <c r="T425" s="41">
        <v>5.8955139688723547E-2</v>
      </c>
      <c r="U425" s="41">
        <v>5.4767471290416342E-2</v>
      </c>
      <c r="V425" s="41">
        <v>5.3261530807665797E-2</v>
      </c>
      <c r="W425" s="41">
        <v>4.7186596141812878E-2</v>
      </c>
      <c r="X425" s="41">
        <v>8.6978040574248849E-2</v>
      </c>
      <c r="Y425" s="41"/>
      <c r="Z425" s="41"/>
      <c r="AA425" s="25"/>
      <c r="AB425" s="25"/>
      <c r="AC425" s="25"/>
      <c r="AD425" s="25"/>
      <c r="AE425" s="25"/>
      <c r="AF425" s="41">
        <v>0.64004663634105863</v>
      </c>
    </row>
    <row r="426" spans="1:32" x14ac:dyDescent="0.3">
      <c r="A426" s="1" t="str">
        <f t="shared" si="6"/>
        <v>Denmark1976</v>
      </c>
      <c r="B426" s="39" t="s">
        <v>176</v>
      </c>
      <c r="C426" s="25">
        <v>423</v>
      </c>
      <c r="D426" s="40">
        <v>1976</v>
      </c>
      <c r="E426" s="25"/>
      <c r="F426" s="25"/>
      <c r="G426" s="25"/>
      <c r="H426" s="25"/>
      <c r="I426" s="25"/>
      <c r="J426" s="41">
        <v>6.9227486347338815E-2</v>
      </c>
      <c r="K426" s="41">
        <v>7.5487848137446689E-2</v>
      </c>
      <c r="L426" s="41">
        <v>7.7251837710597043E-2</v>
      </c>
      <c r="M426" s="41">
        <v>7.3808544237141921E-2</v>
      </c>
      <c r="N426" s="41">
        <v>7.3680393672236125E-2</v>
      </c>
      <c r="O426" s="41">
        <v>8.0169930404991194E-2</v>
      </c>
      <c r="P426" s="41">
        <v>7.5333083200228662E-2</v>
      </c>
      <c r="Q426" s="41">
        <v>6.2127787570064485E-2</v>
      </c>
      <c r="R426" s="41">
        <v>5.5367855113876818E-2</v>
      </c>
      <c r="S426" s="41">
        <v>5.4922418711006102E-2</v>
      </c>
      <c r="T426" s="41">
        <v>5.7746809917082031E-2</v>
      </c>
      <c r="U426" s="41">
        <v>5.4910607599033219E-2</v>
      </c>
      <c r="V426" s="41">
        <v>5.2677638139812862E-2</v>
      </c>
      <c r="W426" s="41">
        <v>4.7225274519770016E-2</v>
      </c>
      <c r="X426" s="41">
        <v>9.0062484719374059E-2</v>
      </c>
      <c r="Y426" s="41"/>
      <c r="Z426" s="41"/>
      <c r="AA426" s="25"/>
      <c r="AB426" s="25"/>
      <c r="AC426" s="25"/>
      <c r="AD426" s="25"/>
      <c r="AE426" s="25"/>
      <c r="AF426" s="41">
        <v>0.64074506856547342</v>
      </c>
    </row>
    <row r="427" spans="1:32" x14ac:dyDescent="0.3">
      <c r="A427" s="1" t="str">
        <f t="shared" si="6"/>
        <v>Denmark1977</v>
      </c>
      <c r="B427" s="39" t="s">
        <v>176</v>
      </c>
      <c r="C427" s="25">
        <v>424</v>
      </c>
      <c r="D427" s="40">
        <v>1977</v>
      </c>
      <c r="E427" s="25"/>
      <c r="F427" s="25"/>
      <c r="G427" s="25"/>
      <c r="H427" s="25"/>
      <c r="I427" s="25"/>
      <c r="J427" s="41">
        <v>6.7122636066716437E-2</v>
      </c>
      <c r="K427" s="41">
        <v>7.4276897210258486E-2</v>
      </c>
      <c r="L427" s="41">
        <v>7.6888772195050345E-2</v>
      </c>
      <c r="M427" s="41">
        <v>7.4585455604404743E-2</v>
      </c>
      <c r="N427" s="41">
        <v>7.3325633109862023E-2</v>
      </c>
      <c r="O427" s="41">
        <v>7.8273517275266893E-2</v>
      </c>
      <c r="P427" s="41">
        <v>7.6597678629878277E-2</v>
      </c>
      <c r="Q427" s="41">
        <v>6.473419315237415E-2</v>
      </c>
      <c r="R427" s="41">
        <v>5.6046441531284796E-2</v>
      </c>
      <c r="S427" s="41">
        <v>5.4428570419367835E-2</v>
      </c>
      <c r="T427" s="41">
        <v>5.657705835764671E-2</v>
      </c>
      <c r="U427" s="41">
        <v>5.5081637282582502E-2</v>
      </c>
      <c r="V427" s="41">
        <v>5.2125410815948958E-2</v>
      </c>
      <c r="W427" s="41">
        <v>4.7288516619845219E-2</v>
      </c>
      <c r="X427" s="41">
        <v>9.2647581729512596E-2</v>
      </c>
      <c r="Y427" s="41"/>
      <c r="Z427" s="41"/>
      <c r="AA427" s="25"/>
      <c r="AB427" s="25"/>
      <c r="AC427" s="25"/>
      <c r="AD427" s="25"/>
      <c r="AE427" s="25"/>
      <c r="AF427" s="41">
        <v>0.6417755961786169</v>
      </c>
    </row>
    <row r="428" spans="1:32" x14ac:dyDescent="0.3">
      <c r="A428" s="1" t="str">
        <f t="shared" si="6"/>
        <v>Denmark1978</v>
      </c>
      <c r="B428" s="39" t="s">
        <v>176</v>
      </c>
      <c r="C428" s="25">
        <v>425</v>
      </c>
      <c r="D428" s="40">
        <v>1978</v>
      </c>
      <c r="E428" s="25"/>
      <c r="F428" s="25"/>
      <c r="G428" s="25"/>
      <c r="H428" s="25"/>
      <c r="I428" s="25"/>
      <c r="J428" s="41">
        <v>6.5070595337176615E-2</v>
      </c>
      <c r="K428" s="41">
        <v>7.3118064467131066E-2</v>
      </c>
      <c r="L428" s="41">
        <v>7.6574624826477103E-2</v>
      </c>
      <c r="M428" s="41">
        <v>7.5403438278308393E-2</v>
      </c>
      <c r="N428" s="41">
        <v>7.30175719087479E-2</v>
      </c>
      <c r="O428" s="41">
        <v>7.64355324774567E-2</v>
      </c>
      <c r="P428" s="41">
        <v>7.7901815599482935E-2</v>
      </c>
      <c r="Q428" s="41">
        <v>6.7365325487058106E-2</v>
      </c>
      <c r="R428" s="41">
        <v>5.6755354840124041E-2</v>
      </c>
      <c r="S428" s="41">
        <v>5.397068921374653E-2</v>
      </c>
      <c r="T428" s="41">
        <v>5.5448403511093314E-2</v>
      </c>
      <c r="U428" s="41">
        <v>5.528527437561119E-2</v>
      </c>
      <c r="V428" s="41">
        <v>5.1608076673434033E-2</v>
      </c>
      <c r="W428" s="41">
        <v>4.7380225162835514E-2</v>
      </c>
      <c r="X428" s="41">
        <v>9.4665007841316595E-2</v>
      </c>
      <c r="Y428" s="41"/>
      <c r="Z428" s="41"/>
      <c r="AA428" s="25"/>
      <c r="AB428" s="25"/>
      <c r="AC428" s="25"/>
      <c r="AD428" s="25"/>
      <c r="AE428" s="25"/>
      <c r="AF428" s="41">
        <v>0.64319148236506318</v>
      </c>
    </row>
    <row r="429" spans="1:32" x14ac:dyDescent="0.3">
      <c r="A429" s="1" t="str">
        <f t="shared" si="6"/>
        <v>Denmark1979</v>
      </c>
      <c r="B429" s="39" t="s">
        <v>176</v>
      </c>
      <c r="C429" s="25">
        <v>426</v>
      </c>
      <c r="D429" s="40">
        <v>1979</v>
      </c>
      <c r="E429" s="25"/>
      <c r="F429" s="25"/>
      <c r="G429" s="25"/>
      <c r="H429" s="25"/>
      <c r="I429" s="25"/>
      <c r="J429" s="41">
        <v>6.3073837475686623E-2</v>
      </c>
      <c r="K429" s="41">
        <v>7.2016396821845755E-2</v>
      </c>
      <c r="L429" s="41">
        <v>7.6316459443168463E-2</v>
      </c>
      <c r="M429" s="41">
        <v>7.6271676893513468E-2</v>
      </c>
      <c r="N429" s="41">
        <v>7.2762928958502893E-2</v>
      </c>
      <c r="O429" s="41">
        <v>7.466001311042357E-2</v>
      </c>
      <c r="P429" s="41">
        <v>7.9255890653987401E-2</v>
      </c>
      <c r="Q429" s="41">
        <v>7.0033147292971068E-2</v>
      </c>
      <c r="R429" s="41">
        <v>5.7501692534190171E-2</v>
      </c>
      <c r="S429" s="41">
        <v>5.355328625173772E-2</v>
      </c>
      <c r="T429" s="41">
        <v>5.4364178649548206E-2</v>
      </c>
      <c r="U429" s="41">
        <v>5.5527469854329714E-2</v>
      </c>
      <c r="V429" s="41">
        <v>5.1129792216394292E-2</v>
      </c>
      <c r="W429" s="41">
        <v>4.7505336489474047E-2</v>
      </c>
      <c r="X429" s="41">
        <v>9.6027893354226568E-2</v>
      </c>
      <c r="Y429" s="41"/>
      <c r="Z429" s="41"/>
      <c r="AA429" s="25"/>
      <c r="AB429" s="25"/>
      <c r="AC429" s="25"/>
      <c r="AD429" s="25"/>
      <c r="AE429" s="25"/>
      <c r="AF429" s="41">
        <v>0.64506007641559848</v>
      </c>
    </row>
    <row r="430" spans="1:32" x14ac:dyDescent="0.3">
      <c r="A430" s="1" t="str">
        <f t="shared" si="6"/>
        <v>Denmark1980</v>
      </c>
      <c r="B430" s="39" t="s">
        <v>176</v>
      </c>
      <c r="C430" s="25">
        <v>427</v>
      </c>
      <c r="D430" s="40">
        <v>1980</v>
      </c>
      <c r="E430" s="25"/>
      <c r="F430" s="25"/>
      <c r="G430" s="25"/>
      <c r="H430" s="25"/>
      <c r="I430" s="25"/>
      <c r="J430" s="41">
        <v>6.1130276855273863E-2</v>
      </c>
      <c r="K430" s="41">
        <v>7.0972111483799435E-2</v>
      </c>
      <c r="L430" s="41">
        <v>7.6116511676248444E-2</v>
      </c>
      <c r="M430" s="41">
        <v>7.7194889756579316E-2</v>
      </c>
      <c r="N430" s="41">
        <v>7.2563817048523119E-2</v>
      </c>
      <c r="O430" s="41">
        <v>7.2945787347746191E-2</v>
      </c>
      <c r="P430" s="41">
        <v>8.0665803313597212E-2</v>
      </c>
      <c r="Q430" s="41">
        <v>7.274611661902608E-2</v>
      </c>
      <c r="R430" s="41">
        <v>5.8289214169790382E-2</v>
      </c>
      <c r="S430" s="41">
        <v>5.3177409296692561E-2</v>
      </c>
      <c r="T430" s="41">
        <v>5.3323990642996331E-2</v>
      </c>
      <c r="U430" s="41">
        <v>5.5810798809782881E-2</v>
      </c>
      <c r="V430" s="41">
        <v>5.0691381856118024E-2</v>
      </c>
      <c r="W430" s="41">
        <v>4.7665872603048533E-2</v>
      </c>
      <c r="X430" s="41">
        <v>9.6706018520777648E-2</v>
      </c>
      <c r="Y430" s="41"/>
      <c r="Z430" s="41"/>
      <c r="AA430" s="25"/>
      <c r="AB430" s="25"/>
      <c r="AC430" s="25"/>
      <c r="AD430" s="25"/>
      <c r="AE430" s="25"/>
      <c r="AF430" s="41">
        <v>0.64740920886085207</v>
      </c>
    </row>
    <row r="431" spans="1:32" x14ac:dyDescent="0.3">
      <c r="A431" s="1" t="str">
        <f t="shared" si="6"/>
        <v>Denmark1981</v>
      </c>
      <c r="B431" s="39" t="s">
        <v>176</v>
      </c>
      <c r="C431" s="25">
        <v>428</v>
      </c>
      <c r="D431" s="40">
        <v>1981</v>
      </c>
      <c r="E431" s="25"/>
      <c r="F431" s="25"/>
      <c r="G431" s="25"/>
      <c r="H431" s="25"/>
      <c r="I431" s="25"/>
      <c r="J431" s="41">
        <v>5.9197624417856136E-2</v>
      </c>
      <c r="K431" s="41">
        <v>6.898710527050092E-2</v>
      </c>
      <c r="L431" s="41">
        <v>7.506694398442712E-2</v>
      </c>
      <c r="M431" s="41">
        <v>7.7024676246344501E-2</v>
      </c>
      <c r="N431" s="41">
        <v>7.355356016333886E-2</v>
      </c>
      <c r="O431" s="41">
        <v>7.2833728177470886E-2</v>
      </c>
      <c r="P431" s="41">
        <v>7.9004653248405249E-2</v>
      </c>
      <c r="Q431" s="41">
        <v>7.4186052274749073E-2</v>
      </c>
      <c r="R431" s="41">
        <v>6.1013341575594945E-2</v>
      </c>
      <c r="S431" s="41">
        <v>5.3995789499975334E-2</v>
      </c>
      <c r="T431" s="41">
        <v>5.2995010348682391E-2</v>
      </c>
      <c r="U431" s="41">
        <v>5.4856504840084717E-2</v>
      </c>
      <c r="V431" s="41">
        <v>5.0984827331058524E-2</v>
      </c>
      <c r="W431" s="41">
        <v>4.7288493010566056E-2</v>
      </c>
      <c r="X431" s="41">
        <v>9.9011689610945308E-2</v>
      </c>
      <c r="Y431" s="41"/>
      <c r="Z431" s="41"/>
      <c r="AA431" s="25"/>
      <c r="AB431" s="25"/>
      <c r="AC431" s="25"/>
      <c r="AD431" s="25"/>
      <c r="AE431" s="25"/>
      <c r="AF431" s="41">
        <v>0.65044814370570458</v>
      </c>
    </row>
    <row r="432" spans="1:32" x14ac:dyDescent="0.3">
      <c r="A432" s="1" t="str">
        <f t="shared" si="6"/>
        <v>Denmark1982</v>
      </c>
      <c r="B432" s="39" t="s">
        <v>176</v>
      </c>
      <c r="C432" s="25">
        <v>429</v>
      </c>
      <c r="D432" s="40">
        <v>1982</v>
      </c>
      <c r="E432" s="25"/>
      <c r="F432" s="25"/>
      <c r="G432" s="25"/>
      <c r="H432" s="25"/>
      <c r="I432" s="25"/>
      <c r="J432" s="41">
        <v>5.730366732320738E-2</v>
      </c>
      <c r="K432" s="41">
        <v>6.7047226034149227E-2</v>
      </c>
      <c r="L432" s="41">
        <v>7.4066615783134643E-2</v>
      </c>
      <c r="M432" s="41">
        <v>7.6905097007306522E-2</v>
      </c>
      <c r="N432" s="41">
        <v>7.4591796299296673E-2</v>
      </c>
      <c r="O432" s="41">
        <v>7.2769554209506107E-2</v>
      </c>
      <c r="P432" s="41">
        <v>7.7395257680843113E-2</v>
      </c>
      <c r="Q432" s="41">
        <v>7.5674951833075974E-2</v>
      </c>
      <c r="R432" s="41">
        <v>6.3777926567645485E-2</v>
      </c>
      <c r="S432" s="41">
        <v>5.48497797107447E-2</v>
      </c>
      <c r="T432" s="41">
        <v>5.2700841920742703E-2</v>
      </c>
      <c r="U432" s="41">
        <v>5.3938170652434891E-2</v>
      </c>
      <c r="V432" s="41">
        <v>5.1311838619819986E-2</v>
      </c>
      <c r="W432" s="41">
        <v>4.694216650627292E-2</v>
      </c>
      <c r="X432" s="41">
        <v>0.10072510985181959</v>
      </c>
      <c r="Y432" s="41"/>
      <c r="Z432" s="41"/>
      <c r="AA432" s="25"/>
      <c r="AB432" s="25"/>
      <c r="AC432" s="25"/>
      <c r="AD432" s="25"/>
      <c r="AE432" s="25"/>
      <c r="AF432" s="41">
        <v>0.6539152145014161</v>
      </c>
    </row>
    <row r="433" spans="1:32" x14ac:dyDescent="0.3">
      <c r="A433" s="1" t="str">
        <f t="shared" si="6"/>
        <v>Denmark1983</v>
      </c>
      <c r="B433" s="39" t="s">
        <v>176</v>
      </c>
      <c r="C433" s="25">
        <v>430</v>
      </c>
      <c r="D433" s="40">
        <v>1983</v>
      </c>
      <c r="E433" s="25"/>
      <c r="F433" s="25"/>
      <c r="G433" s="25"/>
      <c r="H433" s="25"/>
      <c r="I433" s="25"/>
      <c r="J433" s="41">
        <v>5.5428225153282912E-2</v>
      </c>
      <c r="K433" s="41">
        <v>6.5129324945701922E-2</v>
      </c>
      <c r="L433" s="41">
        <v>7.3091870506660911E-2</v>
      </c>
      <c r="M433" s="41">
        <v>7.6813129839112038E-2</v>
      </c>
      <c r="N433" s="41">
        <v>7.5658130958478731E-2</v>
      </c>
      <c r="O433" s="41">
        <v>7.2731563366508004E-2</v>
      </c>
      <c r="P433" s="41">
        <v>7.5811951085434037E-2</v>
      </c>
      <c r="Q433" s="41">
        <v>7.7192854963287497E-2</v>
      </c>
      <c r="R433" s="41">
        <v>6.6568678127574971E-2</v>
      </c>
      <c r="S433" s="41">
        <v>5.5724534993981216E-2</v>
      </c>
      <c r="T433" s="41">
        <v>5.2425353088885518E-2</v>
      </c>
      <c r="U433" s="41">
        <v>5.3038250302893206E-2</v>
      </c>
      <c r="V433" s="41">
        <v>5.1657737128943622E-2</v>
      </c>
      <c r="W433" s="41">
        <v>4.661238226626236E-2</v>
      </c>
      <c r="X433" s="41">
        <v>0.10211601327299302</v>
      </c>
      <c r="Y433" s="41"/>
      <c r="Z433" s="41"/>
      <c r="AA433" s="25"/>
      <c r="AB433" s="25"/>
      <c r="AC433" s="25"/>
      <c r="AD433" s="25"/>
      <c r="AE433" s="25"/>
      <c r="AF433" s="41">
        <v>0.65762218385509885</v>
      </c>
    </row>
    <row r="434" spans="1:32" x14ac:dyDescent="0.3">
      <c r="A434" s="1" t="str">
        <f t="shared" si="6"/>
        <v>Denmark1984</v>
      </c>
      <c r="B434" s="39" t="s">
        <v>176</v>
      </c>
      <c r="C434" s="25">
        <v>431</v>
      </c>
      <c r="D434" s="40">
        <v>1984</v>
      </c>
      <c r="E434" s="25"/>
      <c r="F434" s="25"/>
      <c r="G434" s="25"/>
      <c r="H434" s="25"/>
      <c r="I434" s="25"/>
      <c r="J434" s="41">
        <v>5.354801704999973E-2</v>
      </c>
      <c r="K434" s="41">
        <v>6.3206242908540405E-2</v>
      </c>
      <c r="L434" s="41">
        <v>7.2113037963696419E-2</v>
      </c>
      <c r="M434" s="41">
        <v>7.6718234757320564E-2</v>
      </c>
      <c r="N434" s="41">
        <v>7.6723278441884646E-2</v>
      </c>
      <c r="O434" s="41">
        <v>7.2690872182085614E-2</v>
      </c>
      <c r="P434" s="41">
        <v>7.4223565814609788E-2</v>
      </c>
      <c r="Q434" s="41">
        <v>7.8710177373483667E-2</v>
      </c>
      <c r="R434" s="41">
        <v>6.936110200988875E-2</v>
      </c>
      <c r="S434" s="41">
        <v>5.6598546949665603E-2</v>
      </c>
      <c r="T434" s="41">
        <v>5.2147553969379749E-2</v>
      </c>
      <c r="U434" s="41">
        <v>5.2135081602124447E-2</v>
      </c>
      <c r="V434" s="41">
        <v>5.2002264575270934E-2</v>
      </c>
      <c r="W434" s="41">
        <v>4.6280419478162409E-2</v>
      </c>
      <c r="X434" s="41">
        <v>0.10354160492388742</v>
      </c>
      <c r="Y434" s="41"/>
      <c r="Z434" s="41"/>
      <c r="AA434" s="25"/>
      <c r="AB434" s="25"/>
      <c r="AC434" s="25"/>
      <c r="AD434" s="25"/>
      <c r="AE434" s="25"/>
      <c r="AF434" s="41">
        <v>0.66131067767571383</v>
      </c>
    </row>
    <row r="435" spans="1:32" x14ac:dyDescent="0.3">
      <c r="A435" s="1" t="str">
        <f t="shared" si="6"/>
        <v>Denmark1985</v>
      </c>
      <c r="B435" s="39" t="s">
        <v>176</v>
      </c>
      <c r="C435" s="25">
        <v>432</v>
      </c>
      <c r="D435" s="40">
        <v>1985</v>
      </c>
      <c r="E435" s="25"/>
      <c r="F435" s="25"/>
      <c r="G435" s="25"/>
      <c r="H435" s="25"/>
      <c r="I435" s="25"/>
      <c r="J435" s="41">
        <v>5.1647355345006689E-2</v>
      </c>
      <c r="K435" s="41">
        <v>6.1259340150443709E-2</v>
      </c>
      <c r="L435" s="41">
        <v>7.1108348874175498E-2</v>
      </c>
      <c r="M435" s="41">
        <v>7.6596860645581175E-2</v>
      </c>
      <c r="N435" s="41">
        <v>7.7763206065309079E-2</v>
      </c>
      <c r="O435" s="41">
        <v>7.2625145499831026E-2</v>
      </c>
      <c r="P435" s="41">
        <v>7.2607935842397067E-2</v>
      </c>
      <c r="Q435" s="41">
        <v>8.0202088313703873E-2</v>
      </c>
      <c r="R435" s="41">
        <v>7.213271462007334E-2</v>
      </c>
      <c r="S435" s="41">
        <v>5.745405021465138E-2</v>
      </c>
      <c r="T435" s="41">
        <v>5.1851524462745775E-2</v>
      </c>
      <c r="U435" s="41">
        <v>5.1213007059088572E-2</v>
      </c>
      <c r="V435" s="41">
        <v>5.2329288020826814E-2</v>
      </c>
      <c r="W435" s="41">
        <v>4.5932184562624372E-2</v>
      </c>
      <c r="X435" s="41">
        <v>0.10527695032354167</v>
      </c>
      <c r="Y435" s="41"/>
      <c r="Z435" s="41"/>
      <c r="AA435" s="25"/>
      <c r="AB435" s="25"/>
      <c r="AC435" s="25"/>
      <c r="AD435" s="25"/>
      <c r="AE435" s="25"/>
      <c r="AF435" s="41">
        <v>0.66477582074420805</v>
      </c>
    </row>
    <row r="436" spans="1:32" x14ac:dyDescent="0.3">
      <c r="A436" s="1" t="str">
        <f t="shared" si="6"/>
        <v>Denmark1986</v>
      </c>
      <c r="B436" s="39" t="s">
        <v>176</v>
      </c>
      <c r="C436" s="25">
        <v>433</v>
      </c>
      <c r="D436" s="40">
        <v>1986</v>
      </c>
      <c r="E436" s="25"/>
      <c r="F436" s="25"/>
      <c r="G436" s="25"/>
      <c r="H436" s="25"/>
      <c r="I436" s="25"/>
      <c r="J436" s="41">
        <v>5.2705881984846006E-2</v>
      </c>
      <c r="K436" s="41">
        <v>5.9477406772737211E-2</v>
      </c>
      <c r="L436" s="41">
        <v>6.9240307585386671E-2</v>
      </c>
      <c r="M436" s="41">
        <v>7.5623820952342949E-2</v>
      </c>
      <c r="N436" s="41">
        <v>7.7686449147956874E-2</v>
      </c>
      <c r="O436" s="41">
        <v>7.3774890408577473E-2</v>
      </c>
      <c r="P436" s="41">
        <v>7.2635612846654929E-2</v>
      </c>
      <c r="Q436" s="41">
        <v>7.8624974505095757E-2</v>
      </c>
      <c r="R436" s="41">
        <v>7.3607420909087173E-2</v>
      </c>
      <c r="S436" s="41">
        <v>6.0175991592890339E-2</v>
      </c>
      <c r="T436" s="41">
        <v>5.268472341426584E-2</v>
      </c>
      <c r="U436" s="41">
        <v>5.0909319881019217E-2</v>
      </c>
      <c r="V436" s="41">
        <v>5.1461867543046054E-2</v>
      </c>
      <c r="W436" s="41">
        <v>4.6215206911069666E-2</v>
      </c>
      <c r="X436" s="41">
        <v>0.10517612554502398</v>
      </c>
      <c r="Y436" s="41"/>
      <c r="Z436" s="41"/>
      <c r="AA436" s="25"/>
      <c r="AB436" s="25"/>
      <c r="AC436" s="25"/>
      <c r="AD436" s="25"/>
      <c r="AE436" s="25"/>
      <c r="AF436" s="41">
        <v>0.66718507120093662</v>
      </c>
    </row>
    <row r="437" spans="1:32" x14ac:dyDescent="0.3">
      <c r="A437" s="1" t="str">
        <f t="shared" si="6"/>
        <v>Denmark1987</v>
      </c>
      <c r="B437" s="39" t="s">
        <v>176</v>
      </c>
      <c r="C437" s="25">
        <v>434</v>
      </c>
      <c r="D437" s="40">
        <v>1987</v>
      </c>
      <c r="E437" s="25"/>
      <c r="F437" s="25"/>
      <c r="G437" s="25"/>
      <c r="H437" s="25"/>
      <c r="I437" s="25"/>
      <c r="J437" s="41">
        <v>5.3740878997551186E-2</v>
      </c>
      <c r="K437" s="41">
        <v>5.7670632839693772E-2</v>
      </c>
      <c r="L437" s="41">
        <v>6.7343229579049604E-2</v>
      </c>
      <c r="M437" s="41">
        <v>7.4618453659649225E-2</v>
      </c>
      <c r="N437" s="41">
        <v>7.7575952079910082E-2</v>
      </c>
      <c r="O437" s="41">
        <v>7.4891890724463589E-2</v>
      </c>
      <c r="P437" s="41">
        <v>7.2631686137248991E-2</v>
      </c>
      <c r="Q437" s="41">
        <v>7.7014575426900933E-2</v>
      </c>
      <c r="R437" s="41">
        <v>7.5049268511874961E-2</v>
      </c>
      <c r="S437" s="41">
        <v>6.2870197920353796E-2</v>
      </c>
      <c r="T437" s="41">
        <v>5.3494531551881414E-2</v>
      </c>
      <c r="U437" s="41">
        <v>5.058366793052315E-2</v>
      </c>
      <c r="V437" s="41">
        <v>5.0572566268420591E-2</v>
      </c>
      <c r="W437" s="41">
        <v>4.6477968380199089E-2</v>
      </c>
      <c r="X437" s="41">
        <v>0.10546449999227958</v>
      </c>
      <c r="Y437" s="41"/>
      <c r="Z437" s="41"/>
      <c r="AA437" s="25"/>
      <c r="AB437" s="25"/>
      <c r="AC437" s="25"/>
      <c r="AD437" s="25"/>
      <c r="AE437" s="25"/>
      <c r="AF437" s="41">
        <v>0.66930279021122674</v>
      </c>
    </row>
    <row r="438" spans="1:32" x14ac:dyDescent="0.3">
      <c r="A438" s="1" t="str">
        <f t="shared" si="6"/>
        <v>Denmark1988</v>
      </c>
      <c r="B438" s="39" t="s">
        <v>176</v>
      </c>
      <c r="C438" s="25">
        <v>435</v>
      </c>
      <c r="D438" s="40">
        <v>1988</v>
      </c>
      <c r="E438" s="25"/>
      <c r="F438" s="25"/>
      <c r="G438" s="25"/>
      <c r="H438" s="25"/>
      <c r="I438" s="25"/>
      <c r="J438" s="41">
        <v>5.4747280636515273E-2</v>
      </c>
      <c r="K438" s="41">
        <v>5.5837583869291697E-2</v>
      </c>
      <c r="L438" s="41">
        <v>6.5415147990505143E-2</v>
      </c>
      <c r="M438" s="41">
        <v>7.3577075203001593E-2</v>
      </c>
      <c r="N438" s="41">
        <v>7.7426603203624864E-2</v>
      </c>
      <c r="O438" s="41">
        <v>7.5969533210023366E-2</v>
      </c>
      <c r="P438" s="41">
        <v>7.2591233329382679E-2</v>
      </c>
      <c r="Q438" s="41">
        <v>7.5367874832251644E-2</v>
      </c>
      <c r="R438" s="41">
        <v>7.6451187940433971E-2</v>
      </c>
      <c r="S438" s="41">
        <v>6.5528708226927565E-2</v>
      </c>
      <c r="T438" s="41">
        <v>5.427620872043426E-2</v>
      </c>
      <c r="U438" s="41">
        <v>5.0233065983847344E-2</v>
      </c>
      <c r="V438" s="41">
        <v>4.9659172849575051E-2</v>
      </c>
      <c r="W438" s="41">
        <v>4.6716955211069541E-2</v>
      </c>
      <c r="X438" s="41">
        <v>0.10620236879311595</v>
      </c>
      <c r="Y438" s="41"/>
      <c r="Z438" s="41"/>
      <c r="AA438" s="25"/>
      <c r="AB438" s="25"/>
      <c r="AC438" s="25"/>
      <c r="AD438" s="25"/>
      <c r="AE438" s="25"/>
      <c r="AF438" s="41">
        <v>0.67108066349950235</v>
      </c>
    </row>
    <row r="439" spans="1:32" x14ac:dyDescent="0.3">
      <c r="A439" s="1" t="str">
        <f t="shared" si="6"/>
        <v>Denmark1989</v>
      </c>
      <c r="B439" s="39" t="s">
        <v>176</v>
      </c>
      <c r="C439" s="25">
        <v>436</v>
      </c>
      <c r="D439" s="40">
        <v>1989</v>
      </c>
      <c r="E439" s="25"/>
      <c r="F439" s="25"/>
      <c r="G439" s="25"/>
      <c r="H439" s="25"/>
      <c r="I439" s="25"/>
      <c r="J439" s="41">
        <v>5.5721212631631482E-2</v>
      </c>
      <c r="K439" s="41">
        <v>5.3978733093776522E-2</v>
      </c>
      <c r="L439" s="41">
        <v>6.3456277761141891E-2</v>
      </c>
      <c r="M439" s="41">
        <v>7.2498183048859605E-2</v>
      </c>
      <c r="N439" s="41">
        <v>7.7235356777461697E-2</v>
      </c>
      <c r="O439" s="41">
        <v>7.700293519488946E-2</v>
      </c>
      <c r="P439" s="41">
        <v>7.2511244822079157E-2</v>
      </c>
      <c r="Q439" s="41">
        <v>7.3684231047562013E-2</v>
      </c>
      <c r="R439" s="41">
        <v>7.7807774367420271E-2</v>
      </c>
      <c r="S439" s="41">
        <v>6.8144635549233931E-2</v>
      </c>
      <c r="T439" s="41">
        <v>5.5026248315616116E-2</v>
      </c>
      <c r="U439" s="41">
        <v>4.9855930590906823E-2</v>
      </c>
      <c r="V439" s="41">
        <v>4.8720998964415826E-2</v>
      </c>
      <c r="W439" s="41">
        <v>4.6929820457154263E-2</v>
      </c>
      <c r="X439" s="41">
        <v>0.10742641737785097</v>
      </c>
      <c r="Y439" s="41"/>
      <c r="Z439" s="41"/>
      <c r="AA439" s="25"/>
      <c r="AB439" s="25"/>
      <c r="AC439" s="25"/>
      <c r="AD439" s="25"/>
      <c r="AE439" s="25"/>
      <c r="AF439" s="41">
        <v>0.67248753867844491</v>
      </c>
    </row>
    <row r="440" spans="1:32" x14ac:dyDescent="0.3">
      <c r="A440" s="1" t="str">
        <f t="shared" si="6"/>
        <v>Denmark1990</v>
      </c>
      <c r="B440" s="39" t="s">
        <v>176</v>
      </c>
      <c r="C440" s="25">
        <v>437</v>
      </c>
      <c r="D440" s="40">
        <v>1990</v>
      </c>
      <c r="E440" s="25"/>
      <c r="F440" s="25"/>
      <c r="G440" s="25"/>
      <c r="H440" s="25"/>
      <c r="I440" s="25"/>
      <c r="J440" s="41">
        <v>5.6660153468686456E-2</v>
      </c>
      <c r="K440" s="41">
        <v>5.2096245923415066E-2</v>
      </c>
      <c r="L440" s="41">
        <v>6.1468792288124581E-2</v>
      </c>
      <c r="M440" s="41">
        <v>7.1382354291512684E-2</v>
      </c>
      <c r="N440" s="41">
        <v>7.7001252059205508E-2</v>
      </c>
      <c r="O440" s="41">
        <v>7.7989125994196482E-2</v>
      </c>
      <c r="P440" s="41">
        <v>7.2390654922678141E-2</v>
      </c>
      <c r="Q440" s="41">
        <v>7.1965196022358069E-2</v>
      </c>
      <c r="R440" s="41">
        <v>7.9115512383246822E-2</v>
      </c>
      <c r="S440" s="41">
        <v>7.0712553196953049E-2</v>
      </c>
      <c r="T440" s="41">
        <v>5.5742508460543017E-2</v>
      </c>
      <c r="U440" s="41">
        <v>4.9452058738618437E-2</v>
      </c>
      <c r="V440" s="41">
        <v>4.7758782895735132E-2</v>
      </c>
      <c r="W440" s="41">
        <v>4.7115439236220538E-2</v>
      </c>
      <c r="X440" s="41">
        <v>0.10914937011850623</v>
      </c>
      <c r="Y440" s="41"/>
      <c r="Z440" s="41"/>
      <c r="AA440" s="25"/>
      <c r="AB440" s="25"/>
      <c r="AC440" s="25"/>
      <c r="AD440" s="25"/>
      <c r="AE440" s="25"/>
      <c r="AF440" s="41">
        <v>0.67350999896504726</v>
      </c>
    </row>
    <row r="441" spans="1:32" x14ac:dyDescent="0.3">
      <c r="A441" s="1" t="str">
        <f t="shared" si="6"/>
        <v>Denmark1991</v>
      </c>
      <c r="B441" s="39" t="s">
        <v>176</v>
      </c>
      <c r="C441" s="25">
        <v>438</v>
      </c>
      <c r="D441" s="40">
        <v>1991</v>
      </c>
      <c r="E441" s="25"/>
      <c r="F441" s="25"/>
      <c r="G441" s="25"/>
      <c r="H441" s="25"/>
      <c r="I441" s="25"/>
      <c r="J441" s="41">
        <v>5.8339148855840808E-2</v>
      </c>
      <c r="K441" s="41">
        <v>5.3091849945356408E-2</v>
      </c>
      <c r="L441" s="41">
        <v>5.9626149693392465E-2</v>
      </c>
      <c r="M441" s="41">
        <v>6.9424669727794749E-2</v>
      </c>
      <c r="N441" s="41">
        <v>7.5986364030561623E-2</v>
      </c>
      <c r="O441" s="41">
        <v>7.7867547327876541E-2</v>
      </c>
      <c r="P441" s="41">
        <v>7.34704108736981E-2</v>
      </c>
      <c r="Q441" s="41">
        <v>7.194659846741823E-2</v>
      </c>
      <c r="R441" s="41">
        <v>7.7460043625634384E-2</v>
      </c>
      <c r="S441" s="41">
        <v>7.2041043717014253E-2</v>
      </c>
      <c r="T441" s="41">
        <v>5.8308378484875481E-2</v>
      </c>
      <c r="U441" s="41">
        <v>5.0206768744365152E-2</v>
      </c>
      <c r="V441" s="41">
        <v>4.7403987615022694E-2</v>
      </c>
      <c r="W441" s="41">
        <v>4.6264863049537773E-2</v>
      </c>
      <c r="X441" s="41">
        <v>0.10856217584161121</v>
      </c>
      <c r="Y441" s="41"/>
      <c r="Z441" s="41"/>
      <c r="AA441" s="25"/>
      <c r="AB441" s="25"/>
      <c r="AC441" s="25"/>
      <c r="AD441" s="25"/>
      <c r="AE441" s="25"/>
      <c r="AF441" s="41">
        <v>0.67411581261426123</v>
      </c>
    </row>
    <row r="442" spans="1:32" x14ac:dyDescent="0.3">
      <c r="A442" s="1" t="str">
        <f t="shared" si="6"/>
        <v>Denmark1992</v>
      </c>
      <c r="B442" s="39" t="s">
        <v>176</v>
      </c>
      <c r="C442" s="25">
        <v>439</v>
      </c>
      <c r="D442" s="40">
        <v>1992</v>
      </c>
      <c r="E442" s="25"/>
      <c r="F442" s="25"/>
      <c r="G442" s="25"/>
      <c r="H442" s="25"/>
      <c r="I442" s="25"/>
      <c r="J442" s="41">
        <v>5.9974041363648319E-2</v>
      </c>
      <c r="K442" s="41">
        <v>5.4050506409988659E-2</v>
      </c>
      <c r="L442" s="41">
        <v>5.7759744930872367E-2</v>
      </c>
      <c r="M442" s="41">
        <v>6.7438193538805688E-2</v>
      </c>
      <c r="N442" s="41">
        <v>7.4933208335847212E-2</v>
      </c>
      <c r="O442" s="41">
        <v>7.7701252914158594E-2</v>
      </c>
      <c r="P442" s="41">
        <v>7.4500822229750949E-2</v>
      </c>
      <c r="Q442" s="41">
        <v>7.1886123886741121E-2</v>
      </c>
      <c r="R442" s="41">
        <v>7.5769283724182512E-2</v>
      </c>
      <c r="S442" s="41">
        <v>7.3319534105904444E-2</v>
      </c>
      <c r="T442" s="41">
        <v>6.0824851913559914E-2</v>
      </c>
      <c r="U442" s="41">
        <v>5.0927657704903838E-2</v>
      </c>
      <c r="V442" s="41">
        <v>4.7023652061452967E-2</v>
      </c>
      <c r="W442" s="41">
        <v>4.5392380722541162E-2</v>
      </c>
      <c r="X442" s="41">
        <v>0.10849874615764232</v>
      </c>
      <c r="Y442" s="41"/>
      <c r="Z442" s="41"/>
      <c r="AA442" s="25"/>
      <c r="AB442" s="25"/>
      <c r="AC442" s="25"/>
      <c r="AD442" s="25"/>
      <c r="AE442" s="25"/>
      <c r="AF442" s="41">
        <v>0.6743245804153073</v>
      </c>
    </row>
    <row r="443" spans="1:32" x14ac:dyDescent="0.3">
      <c r="A443" s="1" t="str">
        <f t="shared" si="6"/>
        <v>Denmark1993</v>
      </c>
      <c r="B443" s="39" t="s">
        <v>176</v>
      </c>
      <c r="C443" s="25">
        <v>440</v>
      </c>
      <c r="D443" s="40">
        <v>1993</v>
      </c>
      <c r="E443" s="25"/>
      <c r="F443" s="25"/>
      <c r="G443" s="25"/>
      <c r="H443" s="25"/>
      <c r="I443" s="25"/>
      <c r="J443" s="41">
        <v>6.1570548937113813E-2</v>
      </c>
      <c r="K443" s="41">
        <v>5.4978171247387839E-2</v>
      </c>
      <c r="L443" s="41">
        <v>5.5880450758298943E-2</v>
      </c>
      <c r="M443" s="41">
        <v>6.5435319906192516E-2</v>
      </c>
      <c r="N443" s="41">
        <v>7.3853756893911368E-2</v>
      </c>
      <c r="O443" s="41">
        <v>7.7501213243630684E-2</v>
      </c>
      <c r="P443" s="41">
        <v>7.5490552112064985E-2</v>
      </c>
      <c r="Q443" s="41">
        <v>7.179377613242012E-2</v>
      </c>
      <c r="R443" s="41">
        <v>7.4056314155253947E-2</v>
      </c>
      <c r="S443" s="41">
        <v>7.455613777978054E-2</v>
      </c>
      <c r="T443" s="41">
        <v>6.329638920585956E-2</v>
      </c>
      <c r="U443" s="41">
        <v>5.1620621847324535E-2</v>
      </c>
      <c r="V443" s="41">
        <v>4.662485158355506E-2</v>
      </c>
      <c r="W443" s="41">
        <v>4.4505610204231431E-2</v>
      </c>
      <c r="X443" s="41">
        <v>0.10883628599297479</v>
      </c>
      <c r="Y443" s="41"/>
      <c r="Z443" s="41"/>
      <c r="AA443" s="25"/>
      <c r="AB443" s="25"/>
      <c r="AC443" s="25"/>
      <c r="AD443" s="25"/>
      <c r="AE443" s="25"/>
      <c r="AF443" s="41">
        <v>0.6742289328599933</v>
      </c>
    </row>
    <row r="444" spans="1:32" x14ac:dyDescent="0.3">
      <c r="A444" s="1" t="str">
        <f t="shared" si="6"/>
        <v>Denmark1994</v>
      </c>
      <c r="B444" s="39" t="s">
        <v>176</v>
      </c>
      <c r="C444" s="25">
        <v>441</v>
      </c>
      <c r="D444" s="40">
        <v>1994</v>
      </c>
      <c r="E444" s="25"/>
      <c r="F444" s="25"/>
      <c r="G444" s="25"/>
      <c r="H444" s="25"/>
      <c r="I444" s="25"/>
      <c r="J444" s="41">
        <v>6.3138693624898559E-2</v>
      </c>
      <c r="K444" s="41">
        <v>5.5884333358087138E-2</v>
      </c>
      <c r="L444" s="41">
        <v>5.4000972114364096E-2</v>
      </c>
      <c r="M444" s="41">
        <v>6.3430711713978086E-2</v>
      </c>
      <c r="N444" s="41">
        <v>7.2763278255167943E-2</v>
      </c>
      <c r="O444" s="41">
        <v>7.7282439519653467E-2</v>
      </c>
      <c r="P444" s="41">
        <v>7.6452937748413496E-2</v>
      </c>
      <c r="Q444" s="41">
        <v>7.1683360130761473E-2</v>
      </c>
      <c r="R444" s="41">
        <v>7.2337129107955547E-2</v>
      </c>
      <c r="S444" s="41">
        <v>7.5763745890917111E-2</v>
      </c>
      <c r="T444" s="41">
        <v>6.5732392995940955E-2</v>
      </c>
      <c r="U444" s="41">
        <v>5.2294763650137847E-2</v>
      </c>
      <c r="V444" s="41">
        <v>4.6216918896379633E-2</v>
      </c>
      <c r="W444" s="41">
        <v>4.3614008808898937E-2</v>
      </c>
      <c r="X444" s="41">
        <v>0.10940431418444585</v>
      </c>
      <c r="Y444" s="41"/>
      <c r="Z444" s="41"/>
      <c r="AA444" s="25"/>
      <c r="AB444" s="25"/>
      <c r="AC444" s="25"/>
      <c r="AD444" s="25"/>
      <c r="AE444" s="25"/>
      <c r="AF444" s="41">
        <v>0.6739576779093055</v>
      </c>
    </row>
    <row r="445" spans="1:32" x14ac:dyDescent="0.3">
      <c r="A445" s="1" t="str">
        <f t="shared" si="6"/>
        <v>Denmark1995</v>
      </c>
      <c r="B445" s="39" t="s">
        <v>176</v>
      </c>
      <c r="C445" s="25">
        <v>442</v>
      </c>
      <c r="D445" s="40">
        <v>1995</v>
      </c>
      <c r="E445" s="25"/>
      <c r="F445" s="25"/>
      <c r="G445" s="25"/>
      <c r="H445" s="25"/>
      <c r="I445" s="25"/>
      <c r="J445" s="41">
        <v>6.4687376136675939E-2</v>
      </c>
      <c r="K445" s="41">
        <v>5.6777132207388246E-2</v>
      </c>
      <c r="L445" s="41">
        <v>5.2130668950816264E-2</v>
      </c>
      <c r="M445" s="41">
        <v>6.1435253188578794E-2</v>
      </c>
      <c r="N445" s="41">
        <v>7.1673602057263502E-2</v>
      </c>
      <c r="O445" s="41">
        <v>7.7056986397919802E-2</v>
      </c>
      <c r="P445" s="41">
        <v>7.7399264837130111E-2</v>
      </c>
      <c r="Q445" s="41">
        <v>7.1566006992341447E-2</v>
      </c>
      <c r="R445" s="41">
        <v>7.0623833510874742E-2</v>
      </c>
      <c r="S445" s="41">
        <v>7.6953404648030369E-2</v>
      </c>
      <c r="T445" s="41">
        <v>6.81416937183211E-2</v>
      </c>
      <c r="U445" s="41">
        <v>5.2957794068014624E-2</v>
      </c>
      <c r="V445" s="41">
        <v>4.5807213341329381E-2</v>
      </c>
      <c r="W445" s="41">
        <v>4.2724796286040048E-2</v>
      </c>
      <c r="X445" s="41">
        <v>0.11006497365927559</v>
      </c>
      <c r="Y445" s="41"/>
      <c r="Z445" s="41"/>
      <c r="AA445" s="25"/>
      <c r="AB445" s="25"/>
      <c r="AC445" s="25"/>
      <c r="AD445" s="25"/>
      <c r="AE445" s="25"/>
      <c r="AF445" s="41">
        <v>0.67361505275980393</v>
      </c>
    </row>
    <row r="446" spans="1:32" x14ac:dyDescent="0.3">
      <c r="A446" s="1" t="str">
        <f t="shared" si="6"/>
        <v>Denmark1996</v>
      </c>
      <c r="B446" s="39" t="s">
        <v>176</v>
      </c>
      <c r="C446" s="25">
        <v>443</v>
      </c>
      <c r="D446" s="40">
        <v>1996</v>
      </c>
      <c r="E446" s="25"/>
      <c r="F446" s="25"/>
      <c r="G446" s="25"/>
      <c r="H446" s="25"/>
      <c r="I446" s="25"/>
      <c r="J446" s="41">
        <v>6.4416164562042785E-2</v>
      </c>
      <c r="K446" s="41">
        <v>5.8337544103655943E-2</v>
      </c>
      <c r="L446" s="41">
        <v>5.3071235956724146E-2</v>
      </c>
      <c r="M446" s="41">
        <v>5.9580887042303549E-2</v>
      </c>
      <c r="N446" s="41">
        <v>6.9752852047519201E-2</v>
      </c>
      <c r="O446" s="41">
        <v>7.5993851228583834E-2</v>
      </c>
      <c r="P446" s="41">
        <v>7.7198826199003756E-2</v>
      </c>
      <c r="Q446" s="41">
        <v>7.2552381507019953E-2</v>
      </c>
      <c r="R446" s="41">
        <v>7.0539052825041498E-2</v>
      </c>
      <c r="S446" s="41">
        <v>7.525758971129437E-2</v>
      </c>
      <c r="T446" s="41">
        <v>6.9349607746523254E-2</v>
      </c>
      <c r="U446" s="41">
        <v>5.5360182156496789E-2</v>
      </c>
      <c r="V446" s="41">
        <v>4.6527251629734638E-2</v>
      </c>
      <c r="W446" s="41">
        <v>4.2385870995700167E-2</v>
      </c>
      <c r="X446" s="41">
        <v>0.10967670228835635</v>
      </c>
      <c r="Y446" s="41"/>
      <c r="Z446" s="41"/>
      <c r="AA446" s="25"/>
      <c r="AB446" s="25"/>
      <c r="AC446" s="25"/>
      <c r="AD446" s="25"/>
      <c r="AE446" s="25"/>
      <c r="AF446" s="41">
        <v>0.6721124820935207</v>
      </c>
    </row>
    <row r="447" spans="1:32" x14ac:dyDescent="0.3">
      <c r="A447" s="1" t="str">
        <f t="shared" si="6"/>
        <v>Denmark1997</v>
      </c>
      <c r="B447" s="39" t="s">
        <v>176</v>
      </c>
      <c r="C447" s="25">
        <v>444</v>
      </c>
      <c r="D447" s="40">
        <v>1997</v>
      </c>
      <c r="E447" s="25"/>
      <c r="F447" s="25"/>
      <c r="G447" s="25"/>
      <c r="H447" s="25"/>
      <c r="I447" s="25"/>
      <c r="J447" s="41">
        <v>6.414112805336232E-2</v>
      </c>
      <c r="K447" s="41">
        <v>5.9879397720120756E-2</v>
      </c>
      <c r="L447" s="41">
        <v>5.3998923187161339E-2</v>
      </c>
      <c r="M447" s="41">
        <v>5.7736384770508298E-2</v>
      </c>
      <c r="N447" s="41">
        <v>6.7841558797449089E-2</v>
      </c>
      <c r="O447" s="41">
        <v>7.4932414928090246E-2</v>
      </c>
      <c r="P447" s="41">
        <v>7.6992762309200685E-2</v>
      </c>
      <c r="Q447" s="41">
        <v>7.352365112704326E-2</v>
      </c>
      <c r="R447" s="41">
        <v>7.0448310046292345E-2</v>
      </c>
      <c r="S447" s="41">
        <v>7.3568831025096648E-2</v>
      </c>
      <c r="T447" s="41">
        <v>7.0540868193143313E-2</v>
      </c>
      <c r="U447" s="41">
        <v>5.7737256530286177E-2</v>
      </c>
      <c r="V447" s="41">
        <v>4.7236872103175419E-2</v>
      </c>
      <c r="W447" s="41">
        <v>4.2045770041520401E-2</v>
      </c>
      <c r="X447" s="41">
        <v>0.10937587116754954</v>
      </c>
      <c r="Y447" s="41"/>
      <c r="Z447" s="41"/>
      <c r="AA447" s="25"/>
      <c r="AB447" s="25"/>
      <c r="AC447" s="25"/>
      <c r="AD447" s="25"/>
      <c r="AE447" s="25"/>
      <c r="AF447" s="41">
        <v>0.67055890983028554</v>
      </c>
    </row>
    <row r="448" spans="1:32" x14ac:dyDescent="0.3">
      <c r="A448" s="1" t="str">
        <f t="shared" si="6"/>
        <v>Denmark1998</v>
      </c>
      <c r="B448" s="39" t="s">
        <v>176</v>
      </c>
      <c r="C448" s="25">
        <v>445</v>
      </c>
      <c r="D448" s="40">
        <v>1998</v>
      </c>
      <c r="E448" s="25"/>
      <c r="F448" s="25"/>
      <c r="G448" s="25"/>
      <c r="H448" s="25"/>
      <c r="I448" s="25"/>
      <c r="J448" s="41">
        <v>6.3872058701412424E-2</v>
      </c>
      <c r="K448" s="41">
        <v>6.1411785576785151E-2</v>
      </c>
      <c r="L448" s="41">
        <v>5.4921942823495669E-2</v>
      </c>
      <c r="M448" s="41">
        <v>5.5910604150467662E-2</v>
      </c>
      <c r="N448" s="41">
        <v>6.5950123426966725E-2</v>
      </c>
      <c r="O448" s="41">
        <v>7.3884137181335727E-2</v>
      </c>
      <c r="P448" s="41">
        <v>7.6792823873115548E-2</v>
      </c>
      <c r="Q448" s="41">
        <v>7.4491005306982119E-2</v>
      </c>
      <c r="R448" s="41">
        <v>7.0362354397699042E-2</v>
      </c>
      <c r="S448" s="41">
        <v>7.1898397336695175E-2</v>
      </c>
      <c r="T448" s="41">
        <v>7.1726203507288616E-2</v>
      </c>
      <c r="U448" s="41">
        <v>6.0097760196879235E-2</v>
      </c>
      <c r="V448" s="41">
        <v>4.7943261340560289E-2</v>
      </c>
      <c r="W448" s="41">
        <v>4.1710916681135676E-2</v>
      </c>
      <c r="X448" s="41">
        <v>0.10902662549918096</v>
      </c>
      <c r="Y448" s="41"/>
      <c r="Z448" s="41"/>
      <c r="AA448" s="25"/>
      <c r="AB448" s="25"/>
      <c r="AC448" s="25"/>
      <c r="AD448" s="25"/>
      <c r="AE448" s="25"/>
      <c r="AF448" s="41">
        <v>0.66905667071799002</v>
      </c>
    </row>
    <row r="449" spans="1:32" x14ac:dyDescent="0.3">
      <c r="A449" s="1" t="str">
        <f t="shared" si="6"/>
        <v>Denmark1999</v>
      </c>
      <c r="B449" s="39" t="s">
        <v>176</v>
      </c>
      <c r="C449" s="25">
        <v>446</v>
      </c>
      <c r="D449" s="40">
        <v>1999</v>
      </c>
      <c r="E449" s="25"/>
      <c r="F449" s="25"/>
      <c r="G449" s="25"/>
      <c r="H449" s="25"/>
      <c r="I449" s="25"/>
      <c r="J449" s="41">
        <v>6.3620363912539182E-2</v>
      </c>
      <c r="K449" s="41">
        <v>6.2946492186163494E-2</v>
      </c>
      <c r="L449" s="41">
        <v>5.5850630051077106E-2</v>
      </c>
      <c r="M449" s="41">
        <v>5.4112805743494113E-2</v>
      </c>
      <c r="N449" s="41">
        <v>6.4089588882977638E-2</v>
      </c>
      <c r="O449" s="41">
        <v>7.2861877539050379E-2</v>
      </c>
      <c r="P449" s="41">
        <v>7.6612782244647432E-2</v>
      </c>
      <c r="Q449" s="41">
        <v>7.5468332014264741E-2</v>
      </c>
      <c r="R449" s="41">
        <v>7.0293848377921617E-2</v>
      </c>
      <c r="S449" s="41">
        <v>7.0258506112519992E-2</v>
      </c>
      <c r="T449" s="41">
        <v>7.2919101930477265E-2</v>
      </c>
      <c r="U449" s="41">
        <v>6.2453617976429725E-2</v>
      </c>
      <c r="V449" s="41">
        <v>4.8655395993164652E-2</v>
      </c>
      <c r="W449" s="41">
        <v>4.1388687843200656E-2</v>
      </c>
      <c r="X449" s="41">
        <v>0.10846796919207202</v>
      </c>
      <c r="Y449" s="41"/>
      <c r="Z449" s="41"/>
      <c r="AA449" s="25"/>
      <c r="AB449" s="25"/>
      <c r="AC449" s="25"/>
      <c r="AD449" s="25"/>
      <c r="AE449" s="25"/>
      <c r="AF449" s="41">
        <v>0.66772585681494756</v>
      </c>
    </row>
    <row r="450" spans="1:32" x14ac:dyDescent="0.3">
      <c r="A450" s="1" t="str">
        <f t="shared" si="6"/>
        <v>Denmark2000</v>
      </c>
      <c r="B450" s="39" t="s">
        <v>176</v>
      </c>
      <c r="C450" s="25">
        <v>447</v>
      </c>
      <c r="D450" s="40">
        <v>2000</v>
      </c>
      <c r="E450" s="25"/>
      <c r="F450" s="25"/>
      <c r="G450" s="25"/>
      <c r="H450" s="25"/>
      <c r="I450" s="25"/>
      <c r="J450" s="41">
        <v>6.3392667642386144E-2</v>
      </c>
      <c r="K450" s="41">
        <v>6.449171016223755E-2</v>
      </c>
      <c r="L450" s="41">
        <v>5.6791856108040738E-2</v>
      </c>
      <c r="M450" s="41">
        <v>5.2347168555882104E-2</v>
      </c>
      <c r="N450" s="41">
        <v>6.2265151547791664E-2</v>
      </c>
      <c r="O450" s="41">
        <v>7.1872547783622551E-2</v>
      </c>
      <c r="P450" s="41">
        <v>7.6460727166394127E-2</v>
      </c>
      <c r="Q450" s="41">
        <v>7.646466101553627E-2</v>
      </c>
      <c r="R450" s="41">
        <v>7.0250303327867775E-2</v>
      </c>
      <c r="S450" s="41">
        <v>6.865522116380865E-2</v>
      </c>
      <c r="T450" s="41">
        <v>7.412851660355961E-2</v>
      </c>
      <c r="U450" s="41">
        <v>6.4813723813443386E-2</v>
      </c>
      <c r="V450" s="41">
        <v>4.9379173041219436E-2</v>
      </c>
      <c r="W450" s="41">
        <v>4.1083247178915011E-2</v>
      </c>
      <c r="X450" s="41">
        <v>0.10760332488929514</v>
      </c>
      <c r="Y450" s="41"/>
      <c r="Z450" s="41"/>
      <c r="AA450" s="25"/>
      <c r="AB450" s="25"/>
      <c r="AC450" s="25"/>
      <c r="AD450" s="25"/>
      <c r="AE450" s="25"/>
      <c r="AF450" s="41">
        <v>0.66663719401912547</v>
      </c>
    </row>
    <row r="451" spans="1:32" x14ac:dyDescent="0.3">
      <c r="A451" s="1" t="str">
        <f t="shared" si="6"/>
        <v>Denmark2001</v>
      </c>
      <c r="B451" s="39" t="s">
        <v>176</v>
      </c>
      <c r="C451" s="25">
        <v>448</v>
      </c>
      <c r="D451" s="40">
        <v>2001</v>
      </c>
      <c r="E451" s="25"/>
      <c r="F451" s="25"/>
      <c r="G451" s="25"/>
      <c r="H451" s="25"/>
      <c r="I451" s="25"/>
      <c r="J451" s="41">
        <v>6.2730825083888872E-2</v>
      </c>
      <c r="K451" s="41">
        <v>6.4180690473273586E-2</v>
      </c>
      <c r="L451" s="41">
        <v>5.8284640943738447E-2</v>
      </c>
      <c r="M451" s="41">
        <v>5.3282235582022844E-2</v>
      </c>
      <c r="N451" s="41">
        <v>6.0538248239305106E-2</v>
      </c>
      <c r="O451" s="41">
        <v>6.9977164003836634E-2</v>
      </c>
      <c r="P451" s="41">
        <v>7.5328981770047418E-2</v>
      </c>
      <c r="Q451" s="41">
        <v>7.621048707827735E-2</v>
      </c>
      <c r="R451" s="41">
        <v>7.1211032393200452E-2</v>
      </c>
      <c r="S451" s="41">
        <v>6.8622467273634538E-2</v>
      </c>
      <c r="T451" s="41">
        <v>7.2549369675709435E-2</v>
      </c>
      <c r="U451" s="41">
        <v>6.6036479327335362E-2</v>
      </c>
      <c r="V451" s="41">
        <v>5.1709338181905116E-2</v>
      </c>
      <c r="W451" s="41">
        <v>4.1904015609452921E-2</v>
      </c>
      <c r="X451" s="41">
        <v>0.10743402436437188</v>
      </c>
      <c r="Y451" s="41"/>
      <c r="Z451" s="41"/>
      <c r="AA451" s="25"/>
      <c r="AB451" s="25"/>
      <c r="AC451" s="25"/>
      <c r="AD451" s="25"/>
      <c r="AE451" s="25"/>
      <c r="AF451" s="41">
        <v>0.66546580352527429</v>
      </c>
    </row>
    <row r="452" spans="1:32" x14ac:dyDescent="0.3">
      <c r="A452" s="1" t="str">
        <f t="shared" si="6"/>
        <v>Denmark2002</v>
      </c>
      <c r="B452" s="39" t="s">
        <v>176</v>
      </c>
      <c r="C452" s="25">
        <v>449</v>
      </c>
      <c r="D452" s="40">
        <v>2002</v>
      </c>
      <c r="E452" s="25"/>
      <c r="F452" s="25"/>
      <c r="G452" s="25"/>
      <c r="H452" s="25"/>
      <c r="I452" s="25"/>
      <c r="J452" s="41">
        <v>6.2096926499955865E-2</v>
      </c>
      <c r="K452" s="41">
        <v>6.3896162045558091E-2</v>
      </c>
      <c r="L452" s="41">
        <v>5.9791307897959015E-2</v>
      </c>
      <c r="M452" s="41">
        <v>5.4232455674719841E-2</v>
      </c>
      <c r="N452" s="41">
        <v>5.8844549639806461E-2</v>
      </c>
      <c r="O452" s="41">
        <v>6.8119584478320033E-2</v>
      </c>
      <c r="P452" s="41">
        <v>7.4232723878192408E-2</v>
      </c>
      <c r="Q452" s="41">
        <v>7.5987109843104708E-2</v>
      </c>
      <c r="R452" s="41">
        <v>7.2193669727538795E-2</v>
      </c>
      <c r="S452" s="41">
        <v>6.8616319659798794E-2</v>
      </c>
      <c r="T452" s="41">
        <v>7.1007204615781777E-2</v>
      </c>
      <c r="U452" s="41">
        <v>6.7277649077361432E-2</v>
      </c>
      <c r="V452" s="41">
        <v>5.4046054261287557E-2</v>
      </c>
      <c r="W452" s="41">
        <v>4.2736211827102626E-2</v>
      </c>
      <c r="X452" s="41">
        <v>0.10692207087351258</v>
      </c>
      <c r="Y452" s="41"/>
      <c r="Z452" s="41"/>
      <c r="AA452" s="25"/>
      <c r="AB452" s="25"/>
      <c r="AC452" s="25"/>
      <c r="AD452" s="25"/>
      <c r="AE452" s="25"/>
      <c r="AF452" s="41">
        <v>0.66455732085591168</v>
      </c>
    </row>
    <row r="453" spans="1:32" x14ac:dyDescent="0.3">
      <c r="A453" s="1" t="str">
        <f t="shared" ref="A453:A516" si="7">CONCATENATE(B453,D453)</f>
        <v>Denmark2003</v>
      </c>
      <c r="B453" s="39" t="s">
        <v>176</v>
      </c>
      <c r="C453" s="25">
        <v>450</v>
      </c>
      <c r="D453" s="40">
        <v>2003</v>
      </c>
      <c r="E453" s="25"/>
      <c r="F453" s="25"/>
      <c r="G453" s="25"/>
      <c r="H453" s="25"/>
      <c r="I453" s="25"/>
      <c r="J453" s="41">
        <v>6.1471649483099709E-2</v>
      </c>
      <c r="K453" s="41">
        <v>6.3618575157538992E-2</v>
      </c>
      <c r="L453" s="41">
        <v>6.1295166426309125E-2</v>
      </c>
      <c r="M453" s="41">
        <v>5.5182313499672009E-2</v>
      </c>
      <c r="N453" s="41">
        <v>5.7164756965182487E-2</v>
      </c>
      <c r="O453" s="41">
        <v>6.6277561776965171E-2</v>
      </c>
      <c r="P453" s="41">
        <v>7.3148548761246837E-2</v>
      </c>
      <c r="Q453" s="41">
        <v>7.5771384219776763E-2</v>
      </c>
      <c r="R453" s="41">
        <v>7.3177306210921764E-2</v>
      </c>
      <c r="S453" s="41">
        <v>6.8616055165259648E-2</v>
      </c>
      <c r="T453" s="41">
        <v>6.947918735311269E-2</v>
      </c>
      <c r="U453" s="41">
        <v>6.8518042048667321E-2</v>
      </c>
      <c r="V453" s="41">
        <v>5.6375116037609842E-2</v>
      </c>
      <c r="W453" s="41">
        <v>4.3567684874826137E-2</v>
      </c>
      <c r="X453" s="41">
        <v>0.10633665201981168</v>
      </c>
      <c r="Y453" s="41"/>
      <c r="Z453" s="41"/>
      <c r="AA453" s="25"/>
      <c r="AB453" s="25"/>
      <c r="AC453" s="25"/>
      <c r="AD453" s="25"/>
      <c r="AE453" s="25"/>
      <c r="AF453" s="41">
        <v>0.66371027203841448</v>
      </c>
    </row>
    <row r="454" spans="1:32" x14ac:dyDescent="0.3">
      <c r="A454" s="1" t="str">
        <f t="shared" si="7"/>
        <v>Denmark2004</v>
      </c>
      <c r="B454" s="39" t="s">
        <v>176</v>
      </c>
      <c r="C454" s="25">
        <v>451</v>
      </c>
      <c r="D454" s="40">
        <v>2004</v>
      </c>
      <c r="E454" s="25"/>
      <c r="F454" s="25"/>
      <c r="G454" s="25"/>
      <c r="H454" s="25"/>
      <c r="I454" s="25"/>
      <c r="J454" s="41">
        <v>6.0829337731967928E-2</v>
      </c>
      <c r="K454" s="41">
        <v>6.3321333408660876E-2</v>
      </c>
      <c r="L454" s="41">
        <v>6.2770380345438526E-2</v>
      </c>
      <c r="M454" s="41">
        <v>5.6108597620328798E-2</v>
      </c>
      <c r="N454" s="41">
        <v>5.5475142373688204E-2</v>
      </c>
      <c r="O454" s="41">
        <v>6.4423572952101868E-2</v>
      </c>
      <c r="P454" s="41">
        <v>7.2045967089890139E-2</v>
      </c>
      <c r="Q454" s="41">
        <v>7.5531619508228454E-2</v>
      </c>
      <c r="R454" s="41">
        <v>7.4131194031094833E-2</v>
      </c>
      <c r="S454" s="41">
        <v>6.8592952490856493E-2</v>
      </c>
      <c r="T454" s="41">
        <v>6.7936417378805236E-2</v>
      </c>
      <c r="U454" s="41">
        <v>6.972883010459105E-2</v>
      </c>
      <c r="V454" s="41">
        <v>5.8672648414555863E-2</v>
      </c>
      <c r="W454" s="41">
        <v>4.4380099080417394E-2</v>
      </c>
      <c r="X454" s="41">
        <v>0.10605190746937432</v>
      </c>
      <c r="Y454" s="41"/>
      <c r="Z454" s="41"/>
      <c r="AA454" s="25"/>
      <c r="AB454" s="25"/>
      <c r="AC454" s="25"/>
      <c r="AD454" s="25"/>
      <c r="AE454" s="25"/>
      <c r="AF454" s="41">
        <v>0.66264694196414098</v>
      </c>
    </row>
    <row r="455" spans="1:32" x14ac:dyDescent="0.3">
      <c r="A455" s="1" t="str">
        <f t="shared" si="7"/>
        <v>Denmark2005</v>
      </c>
      <c r="B455" s="39" t="s">
        <v>176</v>
      </c>
      <c r="C455" s="25">
        <v>452</v>
      </c>
      <c r="D455" s="40">
        <v>2005</v>
      </c>
      <c r="E455" s="25"/>
      <c r="F455" s="25"/>
      <c r="G455" s="25"/>
      <c r="H455" s="25"/>
      <c r="I455" s="25"/>
      <c r="J455" s="41">
        <v>6.0153474948372858E-2</v>
      </c>
      <c r="K455" s="41">
        <v>6.2986784778462854E-2</v>
      </c>
      <c r="L455" s="41">
        <v>6.4197263336490881E-2</v>
      </c>
      <c r="M455" s="41">
        <v>5.6994196052488767E-2</v>
      </c>
      <c r="N455" s="41">
        <v>5.3762007880846674E-2</v>
      </c>
      <c r="O455" s="41">
        <v>6.2541576745226563E-2</v>
      </c>
      <c r="P455" s="41">
        <v>7.0905839608453203E-2</v>
      </c>
      <c r="Q455" s="41">
        <v>7.5246617932507073E-2</v>
      </c>
      <c r="R455" s="41">
        <v>7.5033058357691779E-2</v>
      </c>
      <c r="S455" s="41">
        <v>6.8527520575182188E-2</v>
      </c>
      <c r="T455" s="41">
        <v>6.6361469053611774E-2</v>
      </c>
      <c r="U455" s="41">
        <v>7.0888673627072171E-2</v>
      </c>
      <c r="V455" s="41">
        <v>6.09191146340545E-2</v>
      </c>
      <c r="W455" s="41">
        <v>4.5159820824070475E-2</v>
      </c>
      <c r="X455" s="41">
        <v>0.10632258164546826</v>
      </c>
      <c r="Y455" s="41"/>
      <c r="Z455" s="41"/>
      <c r="AA455" s="25"/>
      <c r="AB455" s="25"/>
      <c r="AC455" s="25"/>
      <c r="AD455" s="25"/>
      <c r="AE455" s="25"/>
      <c r="AF455" s="41">
        <v>0.66118007446713467</v>
      </c>
    </row>
    <row r="456" spans="1:32" x14ac:dyDescent="0.3">
      <c r="A456" s="1" t="str">
        <f t="shared" si="7"/>
        <v>Denmark2006</v>
      </c>
      <c r="B456" s="39" t="s">
        <v>176</v>
      </c>
      <c r="C456" s="25">
        <v>453</v>
      </c>
      <c r="D456" s="40">
        <v>2006</v>
      </c>
      <c r="E456" s="25"/>
      <c r="F456" s="25"/>
      <c r="G456" s="25"/>
      <c r="H456" s="25"/>
      <c r="I456" s="25"/>
      <c r="J456" s="41">
        <v>5.9905019504857472E-2</v>
      </c>
      <c r="K456" s="41">
        <v>6.2240051640451877E-2</v>
      </c>
      <c r="L456" s="41">
        <v>6.3744087153555354E-2</v>
      </c>
      <c r="M456" s="41">
        <v>5.8382861310391172E-2</v>
      </c>
      <c r="N456" s="41">
        <v>5.501071921680608E-2</v>
      </c>
      <c r="O456" s="41">
        <v>6.1236246244965716E-2</v>
      </c>
      <c r="P456" s="41">
        <v>6.9250147407611082E-2</v>
      </c>
      <c r="Q456" s="41">
        <v>7.420936586054433E-2</v>
      </c>
      <c r="R456" s="41">
        <v>7.4803885385252164E-2</v>
      </c>
      <c r="S456" s="41">
        <v>6.9480926704965668E-2</v>
      </c>
      <c r="T456" s="41">
        <v>6.6322617547460841E-2</v>
      </c>
      <c r="U456" s="41">
        <v>6.9337893534209577E-2</v>
      </c>
      <c r="V456" s="41">
        <v>6.207349206792661E-2</v>
      </c>
      <c r="W456" s="41">
        <v>4.7347508480532645E-2</v>
      </c>
      <c r="X456" s="41">
        <v>0.10665517794046953</v>
      </c>
      <c r="Y456" s="41"/>
      <c r="Z456" s="41"/>
      <c r="AA456" s="25"/>
      <c r="AB456" s="25"/>
      <c r="AC456" s="25"/>
      <c r="AD456" s="25"/>
      <c r="AE456" s="25"/>
      <c r="AF456" s="41">
        <v>0.66010815528013322</v>
      </c>
    </row>
    <row r="457" spans="1:32" x14ac:dyDescent="0.3">
      <c r="A457" s="1" t="str">
        <f t="shared" si="7"/>
        <v>Denmark2007</v>
      </c>
      <c r="B457" s="39" t="s">
        <v>176</v>
      </c>
      <c r="C457" s="25">
        <v>454</v>
      </c>
      <c r="D457" s="40">
        <v>2007</v>
      </c>
      <c r="E457" s="25"/>
      <c r="F457" s="25"/>
      <c r="G457" s="25"/>
      <c r="H457" s="25"/>
      <c r="I457" s="25"/>
      <c r="J457" s="41">
        <v>5.96227758319572E-2</v>
      </c>
      <c r="K457" s="41">
        <v>6.1462618904596082E-2</v>
      </c>
      <c r="L457" s="41">
        <v>6.3256659791461028E-2</v>
      </c>
      <c r="M457" s="41">
        <v>5.9723891839528448E-2</v>
      </c>
      <c r="N457" s="41">
        <v>5.6215085893731608E-2</v>
      </c>
      <c r="O457" s="41">
        <v>5.9905856753298167E-2</v>
      </c>
      <c r="P457" s="41">
        <v>6.7567735652611649E-2</v>
      </c>
      <c r="Q457" s="41">
        <v>7.3136835127496178E-2</v>
      </c>
      <c r="R457" s="41">
        <v>7.4531789716750785E-2</v>
      </c>
      <c r="S457" s="41">
        <v>7.0383948163046994E-2</v>
      </c>
      <c r="T457" s="41">
        <v>6.6244228083178522E-2</v>
      </c>
      <c r="U457" s="41">
        <v>6.7759395118482044E-2</v>
      </c>
      <c r="V457" s="41">
        <v>6.3180127704688574E-2</v>
      </c>
      <c r="W457" s="41">
        <v>4.9486993569402386E-2</v>
      </c>
      <c r="X457" s="41">
        <v>0.10752205784977031</v>
      </c>
      <c r="Y457" s="41"/>
      <c r="Z457" s="41"/>
      <c r="AA457" s="25"/>
      <c r="AB457" s="25"/>
      <c r="AC457" s="25"/>
      <c r="AD457" s="25"/>
      <c r="AE457" s="25"/>
      <c r="AF457" s="41">
        <v>0.65864889405281302</v>
      </c>
    </row>
    <row r="458" spans="1:32" x14ac:dyDescent="0.3">
      <c r="A458" s="1" t="str">
        <f t="shared" si="7"/>
        <v>Denmark2008</v>
      </c>
      <c r="B458" s="39" t="s">
        <v>176</v>
      </c>
      <c r="C458" s="25">
        <v>455</v>
      </c>
      <c r="D458" s="40">
        <v>2008</v>
      </c>
      <c r="E458" s="25"/>
      <c r="F458" s="25"/>
      <c r="G458" s="25"/>
      <c r="H458" s="25"/>
      <c r="I458" s="25"/>
      <c r="J458" s="41">
        <v>5.93213985327831E-2</v>
      </c>
      <c r="K458" s="41">
        <v>6.0670296191182943E-2</v>
      </c>
      <c r="L458" s="41">
        <v>6.2750800592942843E-2</v>
      </c>
      <c r="M458" s="41">
        <v>6.1029621301977581E-2</v>
      </c>
      <c r="N458" s="41">
        <v>5.7386800579840747E-2</v>
      </c>
      <c r="O458" s="41">
        <v>5.8566644744911203E-2</v>
      </c>
      <c r="P458" s="41">
        <v>6.5877180180452327E-2</v>
      </c>
      <c r="Q458" s="41">
        <v>7.2048051226302035E-2</v>
      </c>
      <c r="R458" s="41">
        <v>7.4234973801257875E-2</v>
      </c>
      <c r="S458" s="41">
        <v>7.1252098610776984E-2</v>
      </c>
      <c r="T458" s="41">
        <v>6.6142242955892133E-2</v>
      </c>
      <c r="U458" s="41">
        <v>6.6171649892944912E-2</v>
      </c>
      <c r="V458" s="41">
        <v>6.4252519697734545E-2</v>
      </c>
      <c r="W458" s="41">
        <v>5.1587010140661985E-2</v>
      </c>
      <c r="X458" s="41">
        <v>0.10870871155033879</v>
      </c>
      <c r="Y458" s="41"/>
      <c r="Z458" s="41"/>
      <c r="AA458" s="25"/>
      <c r="AB458" s="25"/>
      <c r="AC458" s="25"/>
      <c r="AD458" s="25"/>
      <c r="AE458" s="25"/>
      <c r="AF458" s="41">
        <v>0.65696178299209018</v>
      </c>
    </row>
    <row r="459" spans="1:32" x14ac:dyDescent="0.3">
      <c r="A459" s="1" t="str">
        <f t="shared" si="7"/>
        <v>Denmark2009</v>
      </c>
      <c r="B459" s="39" t="s">
        <v>176</v>
      </c>
      <c r="C459" s="25">
        <v>456</v>
      </c>
      <c r="D459" s="40">
        <v>2009</v>
      </c>
      <c r="E459" s="25"/>
      <c r="F459" s="25"/>
      <c r="G459" s="25"/>
      <c r="H459" s="25"/>
      <c r="I459" s="25"/>
      <c r="J459" s="41">
        <v>5.9021625687598382E-2</v>
      </c>
      <c r="K459" s="41">
        <v>5.9884589378058933E-2</v>
      </c>
      <c r="L459" s="41">
        <v>6.2248560987951132E-2</v>
      </c>
      <c r="M459" s="41">
        <v>6.2320396179772634E-2</v>
      </c>
      <c r="N459" s="41">
        <v>5.8545029603956002E-2</v>
      </c>
      <c r="O459" s="41">
        <v>5.7239721892082471E-2</v>
      </c>
      <c r="P459" s="41">
        <v>6.4202340617931106E-2</v>
      </c>
      <c r="Q459" s="41">
        <v>7.0968643612904628E-2</v>
      </c>
      <c r="R459" s="41">
        <v>7.3939340177107765E-2</v>
      </c>
      <c r="S459" s="41">
        <v>7.2109534184626206E-2</v>
      </c>
      <c r="T459" s="41">
        <v>6.6039641511978706E-2</v>
      </c>
      <c r="U459" s="41">
        <v>6.4598556597821571E-2</v>
      </c>
      <c r="V459" s="41">
        <v>6.5312273987532032E-2</v>
      </c>
      <c r="W459" s="41">
        <v>5.3664146943519404E-2</v>
      </c>
      <c r="X459" s="41">
        <v>0.10990559863715899</v>
      </c>
      <c r="Y459" s="41"/>
      <c r="Z459" s="41"/>
      <c r="AA459" s="25"/>
      <c r="AB459" s="25"/>
      <c r="AC459" s="25"/>
      <c r="AD459" s="25"/>
      <c r="AE459" s="25"/>
      <c r="AF459" s="41">
        <v>0.65527547836571309</v>
      </c>
    </row>
    <row r="460" spans="1:32" x14ac:dyDescent="0.3">
      <c r="A460" s="1" t="str">
        <f t="shared" si="7"/>
        <v>Denmark2010</v>
      </c>
      <c r="B460" s="39" t="s">
        <v>176</v>
      </c>
      <c r="C460" s="25">
        <v>457</v>
      </c>
      <c r="D460" s="40">
        <v>2010</v>
      </c>
      <c r="E460" s="25"/>
      <c r="F460" s="25"/>
      <c r="G460" s="25"/>
      <c r="H460" s="25"/>
      <c r="I460" s="25"/>
      <c r="J460" s="41">
        <v>5.8738138761248282E-2</v>
      </c>
      <c r="K460" s="41">
        <v>5.912023489995151E-2</v>
      </c>
      <c r="L460" s="41">
        <v>6.1765363426391738E-2</v>
      </c>
      <c r="M460" s="41">
        <v>6.3612251504649914E-2</v>
      </c>
      <c r="N460" s="41">
        <v>5.9704818572790752E-2</v>
      </c>
      <c r="O460" s="41">
        <v>5.5938982795585408E-2</v>
      </c>
      <c r="P460" s="41">
        <v>6.255873985017725E-2</v>
      </c>
      <c r="Q460" s="41">
        <v>6.9916027122520638E-2</v>
      </c>
      <c r="R460" s="41">
        <v>7.3663307547398554E-2</v>
      </c>
      <c r="S460" s="41">
        <v>7.2974597722663764E-2</v>
      </c>
      <c r="T460" s="41">
        <v>6.5952928133679242E-2</v>
      </c>
      <c r="U460" s="41">
        <v>6.3055771083879372E-2</v>
      </c>
      <c r="V460" s="41">
        <v>6.6376098256175201E-2</v>
      </c>
      <c r="W460" s="41">
        <v>5.5732531982311533E-2</v>
      </c>
      <c r="X460" s="41">
        <v>0.11089020834057683</v>
      </c>
      <c r="Y460" s="41"/>
      <c r="Z460" s="41"/>
      <c r="AA460" s="25"/>
      <c r="AB460" s="25"/>
      <c r="AC460" s="25"/>
      <c r="AD460" s="25"/>
      <c r="AE460" s="25"/>
      <c r="AF460" s="41">
        <v>0.65375352258952013</v>
      </c>
    </row>
    <row r="461" spans="1:32" x14ac:dyDescent="0.3">
      <c r="A461" s="1" t="str">
        <f t="shared" si="7"/>
        <v>Finland1950</v>
      </c>
      <c r="B461" s="39" t="s">
        <v>30</v>
      </c>
      <c r="C461" s="25">
        <v>458</v>
      </c>
      <c r="D461" s="40">
        <v>1950</v>
      </c>
      <c r="E461" s="25"/>
      <c r="F461" s="25"/>
      <c r="G461" s="25"/>
      <c r="H461" s="25"/>
      <c r="I461" s="25"/>
      <c r="J461" s="41">
        <v>0.12487790955714631</v>
      </c>
      <c r="K461" s="41">
        <v>9.0173163229589404E-2</v>
      </c>
      <c r="L461" s="41">
        <v>8.255297321881426E-2</v>
      </c>
      <c r="M461" s="41">
        <v>7.8401586308805796E-2</v>
      </c>
      <c r="N461" s="41">
        <v>8.161217513962904E-2</v>
      </c>
      <c r="O461" s="41">
        <v>7.7016959064181587E-2</v>
      </c>
      <c r="P461" s="41">
        <v>6.6212874837930022E-2</v>
      </c>
      <c r="Q461" s="41">
        <v>7.2740331996190899E-2</v>
      </c>
      <c r="R461" s="41">
        <v>7.1555041178315293E-2</v>
      </c>
      <c r="S461" s="41">
        <v>6.0913120503235905E-2</v>
      </c>
      <c r="T461" s="41">
        <v>5.1429297065912503E-2</v>
      </c>
      <c r="U461" s="41">
        <v>4.1105965398289895E-2</v>
      </c>
      <c r="V461" s="41">
        <v>3.5059260798657982E-2</v>
      </c>
      <c r="W461" s="41">
        <v>2.7178611176461632E-2</v>
      </c>
      <c r="X461" s="41">
        <v>3.9170730526839503E-2</v>
      </c>
      <c r="Y461" s="41"/>
      <c r="Z461" s="41"/>
      <c r="AA461" s="25"/>
      <c r="AB461" s="25"/>
      <c r="AC461" s="25"/>
      <c r="AD461" s="25"/>
      <c r="AE461" s="25"/>
      <c r="AF461" s="41">
        <v>0.63604661229114889</v>
      </c>
    </row>
    <row r="462" spans="1:32" x14ac:dyDescent="0.3">
      <c r="A462" s="1" t="str">
        <f t="shared" si="7"/>
        <v>Finland1951</v>
      </c>
      <c r="B462" s="39" t="s">
        <v>30</v>
      </c>
      <c r="C462" s="25">
        <v>459</v>
      </c>
      <c r="D462" s="40">
        <v>1951</v>
      </c>
      <c r="E462" s="25"/>
      <c r="F462" s="25"/>
      <c r="G462" s="25"/>
      <c r="H462" s="25"/>
      <c r="I462" s="25"/>
      <c r="J462" s="41">
        <v>0.12089708617130847</v>
      </c>
      <c r="K462" s="41">
        <v>9.5833235589202023E-2</v>
      </c>
      <c r="L462" s="41">
        <v>8.3108307823143948E-2</v>
      </c>
      <c r="M462" s="41">
        <v>7.8187534894654867E-2</v>
      </c>
      <c r="N462" s="41">
        <v>7.967406879886331E-2</v>
      </c>
      <c r="O462" s="41">
        <v>7.6607117237891598E-2</v>
      </c>
      <c r="P462" s="41">
        <v>6.7261856404281922E-2</v>
      </c>
      <c r="Q462" s="41">
        <v>7.0363526680690791E-2</v>
      </c>
      <c r="R462" s="41">
        <v>7.0682514138740049E-2</v>
      </c>
      <c r="S462" s="41">
        <v>6.1957547851205365E-2</v>
      </c>
      <c r="T462" s="41">
        <v>5.2259864893328858E-2</v>
      </c>
      <c r="U462" s="41">
        <v>4.2074638324078713E-2</v>
      </c>
      <c r="V462" s="41">
        <v>3.5096028361684066E-2</v>
      </c>
      <c r="W462" s="41">
        <v>2.7452182130529031E-2</v>
      </c>
      <c r="X462" s="41">
        <v>3.8544490700397005E-2</v>
      </c>
      <c r="Y462" s="41"/>
      <c r="Z462" s="41"/>
      <c r="AA462" s="25"/>
      <c r="AB462" s="25"/>
      <c r="AC462" s="25"/>
      <c r="AD462" s="25"/>
      <c r="AE462" s="25"/>
      <c r="AF462" s="41">
        <v>0.6341646975854196</v>
      </c>
    </row>
    <row r="463" spans="1:32" x14ac:dyDescent="0.3">
      <c r="A463" s="1" t="str">
        <f t="shared" si="7"/>
        <v>Finland1952</v>
      </c>
      <c r="B463" s="39" t="s">
        <v>30</v>
      </c>
      <c r="C463" s="25">
        <v>460</v>
      </c>
      <c r="D463" s="40">
        <v>1952</v>
      </c>
      <c r="E463" s="25"/>
      <c r="F463" s="25"/>
      <c r="G463" s="25"/>
      <c r="H463" s="25"/>
      <c r="I463" s="25"/>
      <c r="J463" s="41">
        <v>0.11688107581444301</v>
      </c>
      <c r="K463" s="41">
        <v>0.10127849421141696</v>
      </c>
      <c r="L463" s="41">
        <v>8.356965468739698E-2</v>
      </c>
      <c r="M463" s="41">
        <v>7.7900677145780473E-2</v>
      </c>
      <c r="N463" s="41">
        <v>7.7698241569864671E-2</v>
      </c>
      <c r="O463" s="41">
        <v>7.6130183901365764E-2</v>
      </c>
      <c r="P463" s="41">
        <v>6.8222058884577538E-2</v>
      </c>
      <c r="Q463" s="41">
        <v>6.7967512630856652E-2</v>
      </c>
      <c r="R463" s="41">
        <v>6.9758566883102599E-2</v>
      </c>
      <c r="S463" s="41">
        <v>6.2918539826574485E-2</v>
      </c>
      <c r="T463" s="41">
        <v>5.3021125092487909E-2</v>
      </c>
      <c r="U463" s="41">
        <v>4.2981150781538066E-2</v>
      </c>
      <c r="V463" s="41">
        <v>3.5097298498460369E-2</v>
      </c>
      <c r="W463" s="41">
        <v>2.7692796077291804E-2</v>
      </c>
      <c r="X463" s="41">
        <v>3.8882623994842769E-2</v>
      </c>
      <c r="Y463" s="41"/>
      <c r="Z463" s="41"/>
      <c r="AA463" s="25"/>
      <c r="AB463" s="25"/>
      <c r="AC463" s="25"/>
      <c r="AD463" s="25"/>
      <c r="AE463" s="25"/>
      <c r="AF463" s="41">
        <v>0.63169535521460851</v>
      </c>
    </row>
    <row r="464" spans="1:32" x14ac:dyDescent="0.3">
      <c r="A464" s="1" t="str">
        <f t="shared" si="7"/>
        <v>Finland1953</v>
      </c>
      <c r="B464" s="39" t="s">
        <v>30</v>
      </c>
      <c r="C464" s="25">
        <v>461</v>
      </c>
      <c r="D464" s="40">
        <v>1953</v>
      </c>
      <c r="E464" s="25"/>
      <c r="F464" s="25"/>
      <c r="G464" s="25"/>
      <c r="H464" s="25"/>
      <c r="I464" s="25"/>
      <c r="J464" s="41">
        <v>0.11290462208314936</v>
      </c>
      <c r="K464" s="41">
        <v>0.10655837394833322</v>
      </c>
      <c r="L464" s="41">
        <v>8.3984730417711873E-2</v>
      </c>
      <c r="M464" s="41">
        <v>7.7586724260341883E-2</v>
      </c>
      <c r="N464" s="41">
        <v>7.5733188359369638E-2</v>
      </c>
      <c r="O464" s="41">
        <v>7.5631169048123115E-2</v>
      </c>
      <c r="P464" s="41">
        <v>6.9131433269931361E-2</v>
      </c>
      <c r="Q464" s="41">
        <v>6.559585819943399E-2</v>
      </c>
      <c r="R464" s="41">
        <v>6.8825278772716852E-2</v>
      </c>
      <c r="S464" s="41">
        <v>6.383096756843272E-2</v>
      </c>
      <c r="T464" s="41">
        <v>5.3742546808540945E-2</v>
      </c>
      <c r="U464" s="41">
        <v>4.3848894577550479E-2</v>
      </c>
      <c r="V464" s="41">
        <v>3.5083441705716534E-2</v>
      </c>
      <c r="W464" s="41">
        <v>2.7916114343707547E-2</v>
      </c>
      <c r="X464" s="41">
        <v>3.9626656636940427E-2</v>
      </c>
      <c r="Y464" s="41"/>
      <c r="Z464" s="41"/>
      <c r="AA464" s="25"/>
      <c r="AB464" s="25"/>
      <c r="AC464" s="25"/>
      <c r="AD464" s="25"/>
      <c r="AE464" s="25"/>
      <c r="AF464" s="41">
        <v>0.62900950257015742</v>
      </c>
    </row>
    <row r="465" spans="1:32" x14ac:dyDescent="0.3">
      <c r="A465" s="1" t="str">
        <f t="shared" si="7"/>
        <v>Finland1954</v>
      </c>
      <c r="B465" s="39" t="s">
        <v>30</v>
      </c>
      <c r="C465" s="25">
        <v>462</v>
      </c>
      <c r="D465" s="40">
        <v>1954</v>
      </c>
      <c r="E465" s="25"/>
      <c r="F465" s="25"/>
      <c r="G465" s="25"/>
      <c r="H465" s="25"/>
      <c r="I465" s="25"/>
      <c r="J465" s="41">
        <v>0.10901825227905848</v>
      </c>
      <c r="K465" s="41">
        <v>0.11171968219089405</v>
      </c>
      <c r="L465" s="41">
        <v>8.4390791489032613E-2</v>
      </c>
      <c r="M465" s="41">
        <v>7.7280162422823012E-2</v>
      </c>
      <c r="N465" s="41">
        <v>7.3812733034670217E-2</v>
      </c>
      <c r="O465" s="41">
        <v>7.5143708442821769E-2</v>
      </c>
      <c r="P465" s="41">
        <v>7.0020591666091828E-2</v>
      </c>
      <c r="Q465" s="41">
        <v>6.327792495582471E-2</v>
      </c>
      <c r="R465" s="41">
        <v>6.7913305433817725E-2</v>
      </c>
      <c r="S465" s="41">
        <v>6.4723088993376157E-2</v>
      </c>
      <c r="T465" s="41">
        <v>5.4447926380795687E-2</v>
      </c>
      <c r="U465" s="41">
        <v>4.4697258112369333E-2</v>
      </c>
      <c r="V465" s="41">
        <v>3.5070039591279176E-2</v>
      </c>
      <c r="W465" s="41">
        <v>2.8134512486875107E-2</v>
      </c>
      <c r="X465" s="41">
        <v>4.0350022520269979E-2</v>
      </c>
      <c r="Y465" s="41"/>
      <c r="Z465" s="41"/>
      <c r="AA465" s="25"/>
      <c r="AB465" s="25"/>
      <c r="AC465" s="25"/>
      <c r="AD465" s="25"/>
      <c r="AE465" s="25"/>
      <c r="AF465" s="41">
        <v>0.62638673903386954</v>
      </c>
    </row>
    <row r="466" spans="1:32" x14ac:dyDescent="0.3">
      <c r="A466" s="1" t="str">
        <f t="shared" si="7"/>
        <v>Finland1955</v>
      </c>
      <c r="B466" s="39" t="s">
        <v>30</v>
      </c>
      <c r="C466" s="25">
        <v>463</v>
      </c>
      <c r="D466" s="40">
        <v>1955</v>
      </c>
      <c r="E466" s="25"/>
      <c r="F466" s="25"/>
      <c r="G466" s="25"/>
      <c r="H466" s="25"/>
      <c r="I466" s="25"/>
      <c r="J466" s="41">
        <v>0.10525182490627265</v>
      </c>
      <c r="K466" s="41">
        <v>0.1168029733984067</v>
      </c>
      <c r="L466" s="41">
        <v>8.4814669042501775E-2</v>
      </c>
      <c r="M466" s="41">
        <v>7.7004823367111147E-2</v>
      </c>
      <c r="N466" s="41">
        <v>7.1957865837721513E-2</v>
      </c>
      <c r="O466" s="41">
        <v>7.469076878507766E-2</v>
      </c>
      <c r="P466" s="41">
        <v>7.0912397651899217E-2</v>
      </c>
      <c r="Q466" s="41">
        <v>6.1030976126823719E-2</v>
      </c>
      <c r="R466" s="41">
        <v>6.7042890403154531E-2</v>
      </c>
      <c r="S466" s="41">
        <v>6.5616114376297247E-2</v>
      </c>
      <c r="T466" s="41">
        <v>5.5155057712063242E-2</v>
      </c>
      <c r="U466" s="41">
        <v>4.5541141935528044E-2</v>
      </c>
      <c r="V466" s="41">
        <v>3.5068043971050823E-2</v>
      </c>
      <c r="W466" s="41">
        <v>2.8357025968834753E-2</v>
      </c>
      <c r="X466" s="41">
        <v>4.0753426517257108E-2</v>
      </c>
      <c r="Y466" s="41"/>
      <c r="Z466" s="41"/>
      <c r="AA466" s="25"/>
      <c r="AB466" s="25"/>
      <c r="AC466" s="25"/>
      <c r="AD466" s="25"/>
      <c r="AE466" s="25"/>
      <c r="AF466" s="41">
        <v>0.62402008016672705</v>
      </c>
    </row>
    <row r="467" spans="1:32" x14ac:dyDescent="0.3">
      <c r="A467" s="1" t="str">
        <f t="shared" si="7"/>
        <v>Finland1956</v>
      </c>
      <c r="B467" s="39" t="s">
        <v>30</v>
      </c>
      <c r="C467" s="25">
        <v>464</v>
      </c>
      <c r="D467" s="40">
        <v>1956</v>
      </c>
      <c r="E467" s="25"/>
      <c r="F467" s="25"/>
      <c r="G467" s="25"/>
      <c r="H467" s="25"/>
      <c r="I467" s="25"/>
      <c r="J467" s="41">
        <v>0.10262218200615641</v>
      </c>
      <c r="K467" s="41">
        <v>0.11321471671198761</v>
      </c>
      <c r="L467" s="41">
        <v>9.0103918854116311E-2</v>
      </c>
      <c r="M467" s="41">
        <v>7.763809653787658E-2</v>
      </c>
      <c r="N467" s="41">
        <v>7.169662462363649E-2</v>
      </c>
      <c r="O467" s="41">
        <v>7.2808491863257482E-2</v>
      </c>
      <c r="P467" s="41">
        <v>7.0557742407997157E-2</v>
      </c>
      <c r="Q467" s="41">
        <v>6.2074058425260606E-2</v>
      </c>
      <c r="R467" s="41">
        <v>6.4908901574814173E-2</v>
      </c>
      <c r="S467" s="41">
        <v>6.4879362708302746E-2</v>
      </c>
      <c r="T467" s="41">
        <v>5.6171005732970521E-2</v>
      </c>
      <c r="U467" s="41">
        <v>4.6361250989692238E-2</v>
      </c>
      <c r="V467" s="41">
        <v>3.5995539257247064E-2</v>
      </c>
      <c r="W467" s="41">
        <v>2.847598144286145E-2</v>
      </c>
      <c r="X467" s="41">
        <v>4.2492126863823199E-2</v>
      </c>
      <c r="Y467" s="41"/>
      <c r="Z467" s="41"/>
      <c r="AA467" s="25"/>
      <c r="AB467" s="25"/>
      <c r="AC467" s="25"/>
      <c r="AD467" s="25"/>
      <c r="AE467" s="25"/>
      <c r="AF467" s="41">
        <v>0.62309107412105513</v>
      </c>
    </row>
    <row r="468" spans="1:32" x14ac:dyDescent="0.3">
      <c r="A468" s="1" t="str">
        <f t="shared" si="7"/>
        <v>Finland1957</v>
      </c>
      <c r="B468" s="39" t="s">
        <v>30</v>
      </c>
      <c r="C468" s="25">
        <v>465</v>
      </c>
      <c r="D468" s="40">
        <v>1957</v>
      </c>
      <c r="E468" s="25"/>
      <c r="F468" s="25"/>
      <c r="G468" s="25"/>
      <c r="H468" s="25"/>
      <c r="I468" s="25"/>
      <c r="J468" s="41">
        <v>0.10010457728140733</v>
      </c>
      <c r="K468" s="41">
        <v>0.10976355534980613</v>
      </c>
      <c r="L468" s="41">
        <v>9.5342352873097627E-2</v>
      </c>
      <c r="M468" s="41">
        <v>7.8304635148428905E-2</v>
      </c>
      <c r="N468" s="41">
        <v>7.148271512065274E-2</v>
      </c>
      <c r="O468" s="41">
        <v>7.1006029743649099E-2</v>
      </c>
      <c r="P468" s="41">
        <v>7.0251582663040324E-2</v>
      </c>
      <c r="Q468" s="41">
        <v>6.3133198310282981E-2</v>
      </c>
      <c r="R468" s="41">
        <v>6.2855019964122447E-2</v>
      </c>
      <c r="S468" s="41">
        <v>6.4195266477634405E-2</v>
      </c>
      <c r="T468" s="41">
        <v>5.7200069440425903E-2</v>
      </c>
      <c r="U468" s="41">
        <v>4.7192546727619931E-2</v>
      </c>
      <c r="V468" s="41">
        <v>3.6926011226202191E-2</v>
      </c>
      <c r="W468" s="41">
        <v>2.8609362884092354E-2</v>
      </c>
      <c r="X468" s="41">
        <v>4.363307678953765E-2</v>
      </c>
      <c r="Y468" s="41"/>
      <c r="Z468" s="41"/>
      <c r="AA468" s="25"/>
      <c r="AB468" s="25"/>
      <c r="AC468" s="25"/>
      <c r="AD468" s="25"/>
      <c r="AE468" s="25"/>
      <c r="AF468" s="41">
        <v>0.62254707482205895</v>
      </c>
    </row>
    <row r="469" spans="1:32" x14ac:dyDescent="0.3">
      <c r="A469" s="1" t="str">
        <f t="shared" si="7"/>
        <v>Finland1958</v>
      </c>
      <c r="B469" s="39" t="s">
        <v>30</v>
      </c>
      <c r="C469" s="25">
        <v>466</v>
      </c>
      <c r="D469" s="40">
        <v>1958</v>
      </c>
      <c r="E469" s="25"/>
      <c r="F469" s="25"/>
      <c r="G469" s="25"/>
      <c r="H469" s="25"/>
      <c r="I469" s="25"/>
      <c r="J469" s="41">
        <v>9.769026642266021E-2</v>
      </c>
      <c r="K469" s="41">
        <v>0.10643829717628364</v>
      </c>
      <c r="L469" s="41">
        <v>0.1005393790774326</v>
      </c>
      <c r="M469" s="41">
        <v>7.9003721350863435E-2</v>
      </c>
      <c r="N469" s="41">
        <v>7.1313571930172306E-2</v>
      </c>
      <c r="O469" s="41">
        <v>6.9277141187652588E-2</v>
      </c>
      <c r="P469" s="41">
        <v>6.9991174380881788E-2</v>
      </c>
      <c r="Q469" s="41">
        <v>6.4209028835479409E-2</v>
      </c>
      <c r="R469" s="41">
        <v>6.0874656249361933E-2</v>
      </c>
      <c r="S469" s="41">
        <v>6.3560379095556424E-2</v>
      </c>
      <c r="T469" s="41">
        <v>5.8242983724567272E-2</v>
      </c>
      <c r="U469" s="41">
        <v>4.8035594293148659E-2</v>
      </c>
      <c r="V469" s="41">
        <v>3.786055246494472E-2</v>
      </c>
      <c r="W469" s="41">
        <v>2.8756652192834846E-2</v>
      </c>
      <c r="X469" s="41">
        <v>4.4206601618160257E-2</v>
      </c>
      <c r="Y469" s="41"/>
      <c r="Z469" s="41"/>
      <c r="AA469" s="25"/>
      <c r="AB469" s="25"/>
      <c r="AC469" s="25"/>
      <c r="AD469" s="25"/>
      <c r="AE469" s="25"/>
      <c r="AF469" s="41">
        <v>0.62236880351262847</v>
      </c>
    </row>
    <row r="470" spans="1:32" x14ac:dyDescent="0.3">
      <c r="A470" s="1" t="str">
        <f t="shared" si="7"/>
        <v>Finland1959</v>
      </c>
      <c r="B470" s="39" t="s">
        <v>30</v>
      </c>
      <c r="C470" s="25">
        <v>467</v>
      </c>
      <c r="D470" s="40">
        <v>1959</v>
      </c>
      <c r="E470" s="25"/>
      <c r="F470" s="25"/>
      <c r="G470" s="25"/>
      <c r="H470" s="25"/>
      <c r="I470" s="25"/>
      <c r="J470" s="41">
        <v>9.5364477671907644E-2</v>
      </c>
      <c r="K470" s="41">
        <v>0.1032213707564703</v>
      </c>
      <c r="L470" s="41">
        <v>0.10569612463134981</v>
      </c>
      <c r="M470" s="41">
        <v>7.9729045664960432E-2</v>
      </c>
      <c r="N470" s="41">
        <v>7.1181798719441816E-2</v>
      </c>
      <c r="O470" s="41">
        <v>6.7611315123650109E-2</v>
      </c>
      <c r="P470" s="41">
        <v>6.9769057704746312E-2</v>
      </c>
      <c r="Q470" s="41">
        <v>6.5297501243906458E-2</v>
      </c>
      <c r="R470" s="41">
        <v>5.8957593881095061E-2</v>
      </c>
      <c r="S470" s="41">
        <v>6.2967079193898573E-2</v>
      </c>
      <c r="T470" s="41">
        <v>5.9296218547140025E-2</v>
      </c>
      <c r="U470" s="41">
        <v>4.8887445975100946E-2</v>
      </c>
      <c r="V470" s="41">
        <v>3.8797413766626092E-2</v>
      </c>
      <c r="W470" s="41">
        <v>2.8915324950226678E-2</v>
      </c>
      <c r="X470" s="41">
        <v>4.4308232169479878E-2</v>
      </c>
      <c r="Y470" s="41"/>
      <c r="Z470" s="41"/>
      <c r="AA470" s="25"/>
      <c r="AB470" s="25"/>
      <c r="AC470" s="25"/>
      <c r="AD470" s="25"/>
      <c r="AE470" s="25"/>
      <c r="AF470" s="41">
        <v>0.62249446982056589</v>
      </c>
    </row>
    <row r="471" spans="1:32" x14ac:dyDescent="0.3">
      <c r="A471" s="1" t="str">
        <f t="shared" si="7"/>
        <v>Finland1960</v>
      </c>
      <c r="B471" s="39" t="s">
        <v>30</v>
      </c>
      <c r="C471" s="25">
        <v>468</v>
      </c>
      <c r="D471" s="40">
        <v>1960</v>
      </c>
      <c r="E471" s="25"/>
      <c r="F471" s="25"/>
      <c r="G471" s="25"/>
      <c r="H471" s="25"/>
      <c r="I471" s="25"/>
      <c r="J471" s="41">
        <v>9.3113266405250472E-2</v>
      </c>
      <c r="K471" s="41">
        <v>0.10009642844566914</v>
      </c>
      <c r="L471" s="41">
        <v>0.11081100114937652</v>
      </c>
      <c r="M471" s="41">
        <v>8.0473736340432145E-2</v>
      </c>
      <c r="N471" s="41">
        <v>7.1079863158284393E-2</v>
      </c>
      <c r="O471" s="41">
        <v>6.5998634833241088E-2</v>
      </c>
      <c r="P471" s="41">
        <v>6.9577683135044061E-2</v>
      </c>
      <c r="Q471" s="41">
        <v>6.6393874085035817E-2</v>
      </c>
      <c r="R471" s="41">
        <v>5.7094352706000676E-2</v>
      </c>
      <c r="S471" s="41">
        <v>6.2407848986553285E-2</v>
      </c>
      <c r="T471" s="41">
        <v>6.0355584407845386E-2</v>
      </c>
      <c r="U471" s="41">
        <v>4.9744618109948291E-2</v>
      </c>
      <c r="V471" s="41">
        <v>3.9734298099330323E-2</v>
      </c>
      <c r="W471" s="41">
        <v>2.9082701838370393E-2</v>
      </c>
      <c r="X471" s="41">
        <v>4.4036108299617904E-2</v>
      </c>
      <c r="Y471" s="41"/>
      <c r="Z471" s="41"/>
      <c r="AA471" s="25"/>
      <c r="AB471" s="25"/>
      <c r="AC471" s="25"/>
      <c r="AD471" s="25"/>
      <c r="AE471" s="25"/>
      <c r="AF471" s="41">
        <v>0.62286049386171549</v>
      </c>
    </row>
    <row r="472" spans="1:32" x14ac:dyDescent="0.3">
      <c r="A472" s="1" t="str">
        <f t="shared" si="7"/>
        <v>Finland1961</v>
      </c>
      <c r="B472" s="39" t="s">
        <v>30</v>
      </c>
      <c r="C472" s="25">
        <v>469</v>
      </c>
      <c r="D472" s="40">
        <v>1961</v>
      </c>
      <c r="E472" s="25"/>
      <c r="F472" s="25"/>
      <c r="G472" s="25"/>
      <c r="H472" s="25"/>
      <c r="I472" s="25"/>
      <c r="J472" s="41">
        <v>9.1551837240939252E-2</v>
      </c>
      <c r="K472" s="41">
        <v>9.7673673531936844E-2</v>
      </c>
      <c r="L472" s="41">
        <v>0.10770438532501447</v>
      </c>
      <c r="M472" s="41">
        <v>8.5504965685598011E-2</v>
      </c>
      <c r="N472" s="41">
        <v>7.1753171102416247E-2</v>
      </c>
      <c r="O472" s="41">
        <v>6.5821681611818006E-2</v>
      </c>
      <c r="P472" s="41">
        <v>6.7853750208359848E-2</v>
      </c>
      <c r="Q472" s="41">
        <v>6.6239476707609768E-2</v>
      </c>
      <c r="R472" s="41">
        <v>5.8222327572146279E-2</v>
      </c>
      <c r="S472" s="41">
        <v>6.0562410270840923E-2</v>
      </c>
      <c r="T472" s="41">
        <v>5.9827236082010453E-2</v>
      </c>
      <c r="U472" s="41">
        <v>5.0777921563496434E-2</v>
      </c>
      <c r="V472" s="41">
        <v>4.0568782049328858E-2</v>
      </c>
      <c r="W472" s="41">
        <v>2.9936291176834325E-2</v>
      </c>
      <c r="X472" s="41">
        <v>4.600208987165022E-2</v>
      </c>
      <c r="Y472" s="41"/>
      <c r="Z472" s="41"/>
      <c r="AA472" s="25"/>
      <c r="AB472" s="25"/>
      <c r="AC472" s="25"/>
      <c r="AD472" s="25"/>
      <c r="AE472" s="25"/>
      <c r="AF472" s="41">
        <v>0.62713172285362484</v>
      </c>
    </row>
    <row r="473" spans="1:32" x14ac:dyDescent="0.3">
      <c r="A473" s="1" t="str">
        <f t="shared" si="7"/>
        <v>Finland1962</v>
      </c>
      <c r="B473" s="39" t="s">
        <v>30</v>
      </c>
      <c r="C473" s="25">
        <v>470</v>
      </c>
      <c r="D473" s="40">
        <v>1962</v>
      </c>
      <c r="E473" s="25"/>
      <c r="F473" s="25"/>
      <c r="G473" s="25"/>
      <c r="H473" s="25"/>
      <c r="I473" s="25"/>
      <c r="J473" s="41">
        <v>9.0053782041341401E-2</v>
      </c>
      <c r="K473" s="41">
        <v>9.5329374677253248E-2</v>
      </c>
      <c r="L473" s="41">
        <v>0.10469051575627145</v>
      </c>
      <c r="M473" s="41">
        <v>9.050240698719339E-2</v>
      </c>
      <c r="N473" s="41">
        <v>7.2448968467433192E-2</v>
      </c>
      <c r="O473" s="41">
        <v>6.5676743077228067E-2</v>
      </c>
      <c r="P473" s="41">
        <v>6.618490583081163E-2</v>
      </c>
      <c r="Q473" s="41">
        <v>6.6116957974005838E-2</v>
      </c>
      <c r="R473" s="41">
        <v>5.9360217753524597E-2</v>
      </c>
      <c r="S473" s="41">
        <v>5.8770535370819763E-2</v>
      </c>
      <c r="T473" s="41">
        <v>5.9333252199350213E-2</v>
      </c>
      <c r="U473" s="41">
        <v>5.1819162586050051E-2</v>
      </c>
      <c r="V473" s="41">
        <v>4.1409479727220727E-2</v>
      </c>
      <c r="W473" s="41">
        <v>3.0791058560417636E-2</v>
      </c>
      <c r="X473" s="41">
        <v>4.7512638991078715E-2</v>
      </c>
      <c r="Y473" s="41"/>
      <c r="Z473" s="41"/>
      <c r="AA473" s="25"/>
      <c r="AB473" s="25"/>
      <c r="AC473" s="25"/>
      <c r="AD473" s="25"/>
      <c r="AE473" s="25"/>
      <c r="AF473" s="41">
        <v>0.63162262997363749</v>
      </c>
    </row>
    <row r="474" spans="1:32" x14ac:dyDescent="0.3">
      <c r="A474" s="1" t="str">
        <f t="shared" si="7"/>
        <v>Finland1963</v>
      </c>
      <c r="B474" s="39" t="s">
        <v>30</v>
      </c>
      <c r="C474" s="25">
        <v>471</v>
      </c>
      <c r="D474" s="40">
        <v>1963</v>
      </c>
      <c r="E474" s="25"/>
      <c r="F474" s="25"/>
      <c r="G474" s="25"/>
      <c r="H474" s="25"/>
      <c r="I474" s="25"/>
      <c r="J474" s="41">
        <v>8.8636833485638195E-2</v>
      </c>
      <c r="K474" s="41">
        <v>9.3080877974726306E-2</v>
      </c>
      <c r="L474" s="41">
        <v>0.10178761618819797</v>
      </c>
      <c r="M474" s="41">
        <v>9.5496102240971006E-2</v>
      </c>
      <c r="N474" s="41">
        <v>7.3185093860407655E-2</v>
      </c>
      <c r="O474" s="41">
        <v>6.5578532597700467E-2</v>
      </c>
      <c r="P474" s="41">
        <v>6.458311545224818E-2</v>
      </c>
      <c r="Q474" s="41">
        <v>6.6041173831628566E-2</v>
      </c>
      <c r="R474" s="41">
        <v>6.0523706162233536E-2</v>
      </c>
      <c r="S474" s="41">
        <v>5.70422667563176E-2</v>
      </c>
      <c r="T474" s="41">
        <v>5.8886242746909123E-2</v>
      </c>
      <c r="U474" s="41">
        <v>5.2882121781836496E-2</v>
      </c>
      <c r="V474" s="41">
        <v>4.2267419634216256E-2</v>
      </c>
      <c r="W474" s="41">
        <v>3.1655636079736843E-2</v>
      </c>
      <c r="X474" s="41">
        <v>4.8353261207231824E-2</v>
      </c>
      <c r="Y474" s="41"/>
      <c r="Z474" s="41"/>
      <c r="AA474" s="25"/>
      <c r="AB474" s="25"/>
      <c r="AC474" s="25"/>
      <c r="AD474" s="25"/>
      <c r="AE474" s="25"/>
      <c r="AF474" s="41">
        <v>0.6364857750644688</v>
      </c>
    </row>
    <row r="475" spans="1:32" x14ac:dyDescent="0.3">
      <c r="A475" s="1" t="str">
        <f t="shared" si="7"/>
        <v>Finland1964</v>
      </c>
      <c r="B475" s="39" t="s">
        <v>30</v>
      </c>
      <c r="C475" s="25">
        <v>472</v>
      </c>
      <c r="D475" s="40">
        <v>1964</v>
      </c>
      <c r="E475" s="25"/>
      <c r="F475" s="25"/>
      <c r="G475" s="25"/>
      <c r="H475" s="25"/>
      <c r="I475" s="25"/>
      <c r="J475" s="41">
        <v>8.7323503747957415E-2</v>
      </c>
      <c r="K475" s="41">
        <v>9.0949846942916537E-2</v>
      </c>
      <c r="L475" s="41">
        <v>9.9018221898347747E-2</v>
      </c>
      <c r="M475" s="41">
        <v>0.10052725894196722</v>
      </c>
      <c r="N475" s="41">
        <v>7.3985090874137738E-2</v>
      </c>
      <c r="O475" s="41">
        <v>6.5546176344371737E-2</v>
      </c>
      <c r="P475" s="41">
        <v>6.3063301647060074E-2</v>
      </c>
      <c r="Q475" s="41">
        <v>6.6031445493663812E-2</v>
      </c>
      <c r="R475" s="41">
        <v>6.1733705529917124E-2</v>
      </c>
      <c r="S475" s="41">
        <v>5.5389969476566117E-2</v>
      </c>
      <c r="T475" s="41">
        <v>5.850244911129672E-2</v>
      </c>
      <c r="U475" s="41">
        <v>5.3985192054361059E-2</v>
      </c>
      <c r="V475" s="41">
        <v>4.3157324469359215E-2</v>
      </c>
      <c r="W475" s="41">
        <v>3.2541627413505761E-2</v>
      </c>
      <c r="X475" s="41">
        <v>4.8244886054571667E-2</v>
      </c>
      <c r="Y475" s="41"/>
      <c r="Z475" s="41"/>
      <c r="AA475" s="25"/>
      <c r="AB475" s="25"/>
      <c r="AC475" s="25"/>
      <c r="AD475" s="25"/>
      <c r="AE475" s="25"/>
      <c r="AF475" s="41">
        <v>0.64192191394270082</v>
      </c>
    </row>
    <row r="476" spans="1:32" x14ac:dyDescent="0.3">
      <c r="A476" s="1" t="str">
        <f t="shared" si="7"/>
        <v>Finland1965</v>
      </c>
      <c r="B476" s="39" t="s">
        <v>30</v>
      </c>
      <c r="C476" s="25">
        <v>473</v>
      </c>
      <c r="D476" s="40">
        <v>1965</v>
      </c>
      <c r="E476" s="25"/>
      <c r="F476" s="25"/>
      <c r="G476" s="25"/>
      <c r="H476" s="25"/>
      <c r="I476" s="25"/>
      <c r="J476" s="41">
        <v>8.6123044500283713E-2</v>
      </c>
      <c r="K476" s="41">
        <v>8.8943389364885689E-2</v>
      </c>
      <c r="L476" s="41">
        <v>9.6388582795326749E-2</v>
      </c>
      <c r="M476" s="41">
        <v>0.10562820257235432</v>
      </c>
      <c r="N476" s="41">
        <v>7.4863134188740077E-2</v>
      </c>
      <c r="O476" s="41">
        <v>6.5589777180925762E-2</v>
      </c>
      <c r="P476" s="41">
        <v>6.1630253094952792E-2</v>
      </c>
      <c r="Q476" s="41">
        <v>6.6098026371998991E-2</v>
      </c>
      <c r="R476" s="41">
        <v>6.3003840348413595E-2</v>
      </c>
      <c r="S476" s="41">
        <v>5.3816798073910828E-2</v>
      </c>
      <c r="T476" s="41">
        <v>5.8189712773485183E-2</v>
      </c>
      <c r="U476" s="41">
        <v>5.514043669997306E-2</v>
      </c>
      <c r="V476" s="41">
        <v>4.4088864742184028E-2</v>
      </c>
      <c r="W476" s="41">
        <v>3.3457036512884786E-2</v>
      </c>
      <c r="X476" s="41">
        <v>4.7038900779680426E-2</v>
      </c>
      <c r="Y476" s="41"/>
      <c r="Z476" s="41"/>
      <c r="AA476" s="25"/>
      <c r="AB476" s="25"/>
      <c r="AC476" s="25"/>
      <c r="AD476" s="25"/>
      <c r="AE476" s="25"/>
      <c r="AF476" s="41">
        <v>0.64804904604693869</v>
      </c>
    </row>
    <row r="477" spans="1:32" x14ac:dyDescent="0.3">
      <c r="A477" s="1" t="str">
        <f t="shared" si="7"/>
        <v>Finland1966</v>
      </c>
      <c r="B477" s="39" t="s">
        <v>30</v>
      </c>
      <c r="C477" s="25">
        <v>474</v>
      </c>
      <c r="D477" s="40">
        <v>1966</v>
      </c>
      <c r="E477" s="25"/>
      <c r="F477" s="25"/>
      <c r="G477" s="25"/>
      <c r="H477" s="25"/>
      <c r="I477" s="25"/>
      <c r="J477" s="41">
        <v>8.3905403347539764E-2</v>
      </c>
      <c r="K477" s="41">
        <v>8.7754840308121002E-2</v>
      </c>
      <c r="L477" s="41">
        <v>9.4471156314581958E-2</v>
      </c>
      <c r="M477" s="41">
        <v>0.10289368680540428</v>
      </c>
      <c r="N477" s="41">
        <v>7.926916847660917E-2</v>
      </c>
      <c r="O477" s="41">
        <v>6.626865045543695E-2</v>
      </c>
      <c r="P477" s="41">
        <v>6.1881004572175914E-2</v>
      </c>
      <c r="Q477" s="41">
        <v>6.4862149781310302E-2</v>
      </c>
      <c r="R477" s="41">
        <v>6.3125041921262087E-2</v>
      </c>
      <c r="S477" s="41">
        <v>5.5128158350617087E-2</v>
      </c>
      <c r="T477" s="41">
        <v>5.6728452689766506E-2</v>
      </c>
      <c r="U477" s="41">
        <v>5.4930082435499149E-2</v>
      </c>
      <c r="V477" s="41">
        <v>4.5260062577656746E-2</v>
      </c>
      <c r="W477" s="41">
        <v>3.43654065854452E-2</v>
      </c>
      <c r="X477" s="41">
        <v>4.9156735378573679E-2</v>
      </c>
      <c r="Y477" s="41"/>
      <c r="Z477" s="41"/>
      <c r="AA477" s="25"/>
      <c r="AB477" s="25"/>
      <c r="AC477" s="25"/>
      <c r="AD477" s="25"/>
      <c r="AE477" s="25"/>
      <c r="AF477" s="41">
        <v>0.6503464580657381</v>
      </c>
    </row>
    <row r="478" spans="1:32" x14ac:dyDescent="0.3">
      <c r="A478" s="1" t="str">
        <f t="shared" si="7"/>
        <v>Finland1967</v>
      </c>
      <c r="B478" s="39" t="s">
        <v>30</v>
      </c>
      <c r="C478" s="25">
        <v>475</v>
      </c>
      <c r="D478" s="40">
        <v>1967</v>
      </c>
      <c r="E478" s="25"/>
      <c r="F478" s="25"/>
      <c r="G478" s="25"/>
      <c r="H478" s="25"/>
      <c r="I478" s="25"/>
      <c r="J478" s="41">
        <v>8.1790795643531866E-2</v>
      </c>
      <c r="K478" s="41">
        <v>8.6669223238452248E-2</v>
      </c>
      <c r="L478" s="41">
        <v>9.2667263490933335E-2</v>
      </c>
      <c r="M478" s="41">
        <v>0.10028558564689991</v>
      </c>
      <c r="N478" s="41">
        <v>8.3744784331792402E-2</v>
      </c>
      <c r="O478" s="41">
        <v>6.7018522493468957E-2</v>
      </c>
      <c r="P478" s="41">
        <v>6.2199690070205385E-2</v>
      </c>
      <c r="Q478" s="41">
        <v>6.3703879183223316E-2</v>
      </c>
      <c r="R478" s="41">
        <v>6.3316117919910361E-2</v>
      </c>
      <c r="S478" s="41">
        <v>5.6495393808035491E-2</v>
      </c>
      <c r="T478" s="41">
        <v>5.5336690906108384E-2</v>
      </c>
      <c r="U478" s="41">
        <v>5.4781879926635989E-2</v>
      </c>
      <c r="V478" s="41">
        <v>4.6476729961450733E-2</v>
      </c>
      <c r="W478" s="41">
        <v>3.5308219596428138E-2</v>
      </c>
      <c r="X478" s="41">
        <v>5.0205223782923691E-2</v>
      </c>
      <c r="Y478" s="41"/>
      <c r="Z478" s="41"/>
      <c r="AA478" s="25"/>
      <c r="AB478" s="25"/>
      <c r="AC478" s="25"/>
      <c r="AD478" s="25"/>
      <c r="AE478" s="25"/>
      <c r="AF478" s="41">
        <v>0.65335927424773088</v>
      </c>
    </row>
    <row r="479" spans="1:32" x14ac:dyDescent="0.3">
      <c r="A479" s="1" t="str">
        <f t="shared" si="7"/>
        <v>Finland1968</v>
      </c>
      <c r="B479" s="39" t="s">
        <v>30</v>
      </c>
      <c r="C479" s="25">
        <v>476</v>
      </c>
      <c r="D479" s="40">
        <v>1968</v>
      </c>
      <c r="E479" s="25"/>
      <c r="F479" s="25"/>
      <c r="G479" s="25"/>
      <c r="H479" s="25"/>
      <c r="I479" s="25"/>
      <c r="J479" s="41">
        <v>7.9722245101897363E-2</v>
      </c>
      <c r="K479" s="41">
        <v>8.5629341418356819E-2</v>
      </c>
      <c r="L479" s="41">
        <v>9.0913979830150024E-2</v>
      </c>
      <c r="M479" s="41">
        <v>9.7733996974653251E-2</v>
      </c>
      <c r="N479" s="41">
        <v>8.8249914037791991E-2</v>
      </c>
      <c r="O479" s="41">
        <v>6.7799537438339275E-2</v>
      </c>
      <c r="P479" s="41">
        <v>6.2548281562076063E-2</v>
      </c>
      <c r="Q479" s="41">
        <v>6.2580182366263948E-2</v>
      </c>
      <c r="R479" s="41">
        <v>6.3537990937905436E-2</v>
      </c>
      <c r="S479" s="41">
        <v>5.7886929081287342E-2</v>
      </c>
      <c r="T479" s="41">
        <v>5.3975986364585234E-2</v>
      </c>
      <c r="U479" s="41">
        <v>5.4661156369287547E-2</v>
      </c>
      <c r="V479" s="41">
        <v>4.7713143785030422E-2</v>
      </c>
      <c r="W479" s="41">
        <v>3.6265984721606657E-2</v>
      </c>
      <c r="X479" s="41">
        <v>5.0781330010768566E-2</v>
      </c>
      <c r="Y479" s="41"/>
      <c r="Z479" s="41"/>
      <c r="AA479" s="25"/>
      <c r="AB479" s="25"/>
      <c r="AC479" s="25"/>
      <c r="AD479" s="25"/>
      <c r="AE479" s="25"/>
      <c r="AF479" s="41">
        <v>0.65668711891722054</v>
      </c>
    </row>
    <row r="480" spans="1:32" x14ac:dyDescent="0.3">
      <c r="A480" s="1" t="str">
        <f t="shared" si="7"/>
        <v>Finland1969</v>
      </c>
      <c r="B480" s="39" t="s">
        <v>30</v>
      </c>
      <c r="C480" s="25">
        <v>477</v>
      </c>
      <c r="D480" s="40">
        <v>1969</v>
      </c>
      <c r="E480" s="25"/>
      <c r="F480" s="25"/>
      <c r="G480" s="25"/>
      <c r="H480" s="25"/>
      <c r="I480" s="25"/>
      <c r="J480" s="41">
        <v>7.7630805645232712E-2</v>
      </c>
      <c r="K480" s="41">
        <v>8.4561906102671419E-2</v>
      </c>
      <c r="L480" s="41">
        <v>8.9133072820507919E-2</v>
      </c>
      <c r="M480" s="41">
        <v>9.5154387466662549E-2</v>
      </c>
      <c r="N480" s="41">
        <v>9.271264002165451E-2</v>
      </c>
      <c r="O480" s="41">
        <v>6.8554706496595702E-2</v>
      </c>
      <c r="P480" s="41">
        <v>6.2873963158157006E-2</v>
      </c>
      <c r="Q480" s="41">
        <v>6.1437262269716734E-2</v>
      </c>
      <c r="R480" s="41">
        <v>6.3736923678474749E-2</v>
      </c>
      <c r="S480" s="41">
        <v>5.9254577052517646E-2</v>
      </c>
      <c r="T480" s="41">
        <v>5.259968488668041E-2</v>
      </c>
      <c r="U480" s="41">
        <v>5.4521480123077407E-2</v>
      </c>
      <c r="V480" s="41">
        <v>4.8929643912374914E-2</v>
      </c>
      <c r="W480" s="41">
        <v>3.7208568593067558E-2</v>
      </c>
      <c r="X480" s="41">
        <v>5.1690377772608875E-2</v>
      </c>
      <c r="Y480" s="41"/>
      <c r="Z480" s="41"/>
      <c r="AA480" s="25"/>
      <c r="AB480" s="25"/>
      <c r="AC480" s="25"/>
      <c r="AD480" s="25"/>
      <c r="AE480" s="25"/>
      <c r="AF480" s="41">
        <v>0.65977526906591166</v>
      </c>
    </row>
    <row r="481" spans="1:32" x14ac:dyDescent="0.3">
      <c r="A481" s="1" t="str">
        <f t="shared" si="7"/>
        <v>Finland1970</v>
      </c>
      <c r="B481" s="39" t="s">
        <v>30</v>
      </c>
      <c r="C481" s="25">
        <v>478</v>
      </c>
      <c r="D481" s="40">
        <v>1970</v>
      </c>
      <c r="E481" s="25"/>
      <c r="F481" s="25"/>
      <c r="G481" s="25"/>
      <c r="H481" s="25"/>
      <c r="I481" s="25"/>
      <c r="J481" s="41">
        <v>7.5473979430139324E-2</v>
      </c>
      <c r="K481" s="41">
        <v>8.3418643118561064E-2</v>
      </c>
      <c r="L481" s="41">
        <v>8.7274732240152475E-2</v>
      </c>
      <c r="M481" s="41">
        <v>9.2494692559163302E-2</v>
      </c>
      <c r="N481" s="41">
        <v>9.7070813633936354E-2</v>
      </c>
      <c r="O481" s="41">
        <v>6.9242240716862691E-2</v>
      </c>
      <c r="P481" s="41">
        <v>6.3139009364539783E-2</v>
      </c>
      <c r="Q481" s="41">
        <v>6.0240647399245464E-2</v>
      </c>
      <c r="R481" s="41">
        <v>6.3874887664595772E-2</v>
      </c>
      <c r="S481" s="41">
        <v>6.0561047508650351E-2</v>
      </c>
      <c r="T481" s="41">
        <v>5.1178924792803594E-2</v>
      </c>
      <c r="U481" s="41">
        <v>5.433082830808772E-2</v>
      </c>
      <c r="V481" s="41">
        <v>5.0095295154491036E-2</v>
      </c>
      <c r="W481" s="41">
        <v>3.8112417892045142E-2</v>
      </c>
      <c r="X481" s="41">
        <v>5.3491840216725928E-2</v>
      </c>
      <c r="Y481" s="41"/>
      <c r="Z481" s="41"/>
      <c r="AA481" s="25"/>
      <c r="AB481" s="25"/>
      <c r="AC481" s="25"/>
      <c r="AD481" s="25"/>
      <c r="AE481" s="25"/>
      <c r="AF481" s="41">
        <v>0.66222838710237597</v>
      </c>
    </row>
    <row r="482" spans="1:32" x14ac:dyDescent="0.3">
      <c r="A482" s="1" t="str">
        <f t="shared" si="7"/>
        <v>Finland1971</v>
      </c>
      <c r="B482" s="39" t="s">
        <v>30</v>
      </c>
      <c r="C482" s="25">
        <v>479</v>
      </c>
      <c r="D482" s="40">
        <v>1971</v>
      </c>
      <c r="E482" s="25"/>
      <c r="F482" s="25"/>
      <c r="G482" s="25"/>
      <c r="H482" s="25"/>
      <c r="I482" s="25"/>
      <c r="J482" s="41">
        <v>7.3231129805430603E-2</v>
      </c>
      <c r="K482" s="41">
        <v>8.1648764575076846E-2</v>
      </c>
      <c r="L482" s="41">
        <v>8.6204773165312276E-2</v>
      </c>
      <c r="M482" s="41">
        <v>9.0982264308713784E-2</v>
      </c>
      <c r="N482" s="41">
        <v>9.556626102627315E-2</v>
      </c>
      <c r="O482" s="41">
        <v>7.4708357873412776E-2</v>
      </c>
      <c r="P482" s="41">
        <v>6.4284099823744015E-2</v>
      </c>
      <c r="Q482" s="41">
        <v>6.0625009057208912E-2</v>
      </c>
      <c r="R482" s="41">
        <v>6.2814355443593428E-2</v>
      </c>
      <c r="S482" s="41">
        <v>6.0763565427871175E-2</v>
      </c>
      <c r="T482" s="41">
        <v>5.248370837928628E-2</v>
      </c>
      <c r="U482" s="41">
        <v>5.3012238425103317E-2</v>
      </c>
      <c r="V482" s="41">
        <v>4.9947862920468079E-2</v>
      </c>
      <c r="W482" s="41">
        <v>3.9204315276088607E-2</v>
      </c>
      <c r="X482" s="41">
        <v>5.4523294492416885E-2</v>
      </c>
      <c r="Y482" s="41"/>
      <c r="Z482" s="41"/>
      <c r="AA482" s="25"/>
      <c r="AB482" s="25"/>
      <c r="AC482" s="25"/>
      <c r="AD482" s="25"/>
      <c r="AE482" s="25"/>
      <c r="AF482" s="41">
        <v>0.66518772268567483</v>
      </c>
    </row>
    <row r="483" spans="1:32" x14ac:dyDescent="0.3">
      <c r="A483" s="1" t="str">
        <f t="shared" si="7"/>
        <v>Finland1972</v>
      </c>
      <c r="B483" s="39" t="s">
        <v>30</v>
      </c>
      <c r="C483" s="25">
        <v>480</v>
      </c>
      <c r="D483" s="40">
        <v>1972</v>
      </c>
      <c r="E483" s="25"/>
      <c r="F483" s="25"/>
      <c r="G483" s="25"/>
      <c r="H483" s="25"/>
      <c r="I483" s="25"/>
      <c r="J483" s="41">
        <v>7.0930861662397066E-2</v>
      </c>
      <c r="K483" s="41">
        <v>7.9808872068337242E-2</v>
      </c>
      <c r="L483" s="41">
        <v>8.5054340864187783E-2</v>
      </c>
      <c r="M483" s="41">
        <v>8.9388046581512795E-2</v>
      </c>
      <c r="N483" s="41">
        <v>9.3975108329725401E-2</v>
      </c>
      <c r="O483" s="41">
        <v>8.005228159291361E-2</v>
      </c>
      <c r="P483" s="41">
        <v>6.5353239837609295E-2</v>
      </c>
      <c r="Q483" s="41">
        <v>6.0943449805774021E-2</v>
      </c>
      <c r="R483" s="41">
        <v>6.1697489712793548E-2</v>
      </c>
      <c r="S483" s="41">
        <v>6.090151085708527E-2</v>
      </c>
      <c r="T483" s="41">
        <v>5.3723448802511689E-2</v>
      </c>
      <c r="U483" s="41">
        <v>5.1649580707394671E-2</v>
      </c>
      <c r="V483" s="41">
        <v>4.9749927177364511E-2</v>
      </c>
      <c r="W483" s="41">
        <v>4.0246664744823676E-2</v>
      </c>
      <c r="X483" s="41">
        <v>5.6525177255569492E-2</v>
      </c>
      <c r="Y483" s="41"/>
      <c r="Z483" s="41"/>
      <c r="AA483" s="25"/>
      <c r="AB483" s="25"/>
      <c r="AC483" s="25"/>
      <c r="AD483" s="25"/>
      <c r="AE483" s="25"/>
      <c r="AF483" s="41">
        <v>0.6674340834046848</v>
      </c>
    </row>
    <row r="484" spans="1:32" x14ac:dyDescent="0.3">
      <c r="A484" s="1" t="str">
        <f t="shared" si="7"/>
        <v>Finland1973</v>
      </c>
      <c r="B484" s="39" t="s">
        <v>30</v>
      </c>
      <c r="C484" s="25">
        <v>481</v>
      </c>
      <c r="D484" s="40">
        <v>1973</v>
      </c>
      <c r="E484" s="25"/>
      <c r="F484" s="25"/>
      <c r="G484" s="25"/>
      <c r="H484" s="25"/>
      <c r="I484" s="25"/>
      <c r="J484" s="41">
        <v>6.8614870632000044E-2</v>
      </c>
      <c r="K484" s="41">
        <v>7.7944008466391768E-2</v>
      </c>
      <c r="L484" s="41">
        <v>8.3869411775541233E-2</v>
      </c>
      <c r="M484" s="41">
        <v>8.7761321774935064E-2</v>
      </c>
      <c r="N484" s="41">
        <v>9.2348954648644094E-2</v>
      </c>
      <c r="O484" s="41">
        <v>8.5301210393305529E-2</v>
      </c>
      <c r="P484" s="41">
        <v>6.6376871380370128E-2</v>
      </c>
      <c r="Q484" s="41">
        <v>6.1226054673853947E-2</v>
      </c>
      <c r="R484" s="41">
        <v>6.0558347485752798E-2</v>
      </c>
      <c r="S484" s="41">
        <v>6.100539901683788E-2</v>
      </c>
      <c r="T484" s="41">
        <v>5.4922268251052252E-2</v>
      </c>
      <c r="U484" s="41">
        <v>5.0272435413455198E-2</v>
      </c>
      <c r="V484" s="41">
        <v>4.9527192457697496E-2</v>
      </c>
      <c r="W484" s="41">
        <v>4.1257253181911556E-2</v>
      </c>
      <c r="X484" s="41">
        <v>5.9014400448250903E-2</v>
      </c>
      <c r="Y484" s="41"/>
      <c r="Z484" s="41"/>
      <c r="AA484" s="25"/>
      <c r="AB484" s="25"/>
      <c r="AC484" s="25"/>
      <c r="AD484" s="25"/>
      <c r="AE484" s="25"/>
      <c r="AF484" s="41">
        <v>0.66930005549590443</v>
      </c>
    </row>
    <row r="485" spans="1:32" x14ac:dyDescent="0.3">
      <c r="A485" s="1" t="str">
        <f t="shared" si="7"/>
        <v>Finland1974</v>
      </c>
      <c r="B485" s="39" t="s">
        <v>30</v>
      </c>
      <c r="C485" s="25">
        <v>482</v>
      </c>
      <c r="D485" s="40">
        <v>1974</v>
      </c>
      <c r="E485" s="25"/>
      <c r="F485" s="25"/>
      <c r="G485" s="25"/>
      <c r="H485" s="25"/>
      <c r="I485" s="25"/>
      <c r="J485" s="41">
        <v>6.6336119602252275E-2</v>
      </c>
      <c r="K485" s="41">
        <v>7.6113779349497354E-2</v>
      </c>
      <c r="L485" s="41">
        <v>8.2713523840865097E-2</v>
      </c>
      <c r="M485" s="41">
        <v>8.6168858212317692E-2</v>
      </c>
      <c r="N485" s="41">
        <v>9.0757996154156015E-2</v>
      </c>
      <c r="O485" s="41">
        <v>9.051506260473019E-2</v>
      </c>
      <c r="P485" s="41">
        <v>6.7403850703501286E-2</v>
      </c>
      <c r="Q485" s="41">
        <v>6.1518370917200971E-2</v>
      </c>
      <c r="R485" s="41">
        <v>5.9443013347917573E-2</v>
      </c>
      <c r="S485" s="41">
        <v>6.1120742535196365E-2</v>
      </c>
      <c r="T485" s="41">
        <v>5.6120335443531691E-2</v>
      </c>
      <c r="U485" s="41">
        <v>4.891937411041946E-2</v>
      </c>
      <c r="V485" s="41">
        <v>4.931683198282627E-2</v>
      </c>
      <c r="W485" s="41">
        <v>4.2266174860150163E-2</v>
      </c>
      <c r="X485" s="41">
        <v>6.1285966335437592E-2</v>
      </c>
      <c r="Y485" s="41"/>
      <c r="Z485" s="41"/>
      <c r="AA485" s="25"/>
      <c r="AB485" s="25"/>
      <c r="AC485" s="25"/>
      <c r="AD485" s="25"/>
      <c r="AE485" s="25"/>
      <c r="AF485" s="41">
        <v>0.67128443601179755</v>
      </c>
    </row>
    <row r="486" spans="1:32" x14ac:dyDescent="0.3">
      <c r="A486" s="1" t="str">
        <f t="shared" si="7"/>
        <v>Finland1975</v>
      </c>
      <c r="B486" s="39" t="s">
        <v>30</v>
      </c>
      <c r="C486" s="25">
        <v>483</v>
      </c>
      <c r="D486" s="40">
        <v>1975</v>
      </c>
      <c r="E486" s="25"/>
      <c r="F486" s="25"/>
      <c r="G486" s="25"/>
      <c r="H486" s="25"/>
      <c r="I486" s="25"/>
      <c r="J486" s="41">
        <v>6.4125359044830924E-2</v>
      </c>
      <c r="K486" s="41">
        <v>7.4354462174031452E-2</v>
      </c>
      <c r="L486" s="41">
        <v>8.1627156258814948E-2</v>
      </c>
      <c r="M486" s="41">
        <v>8.4652333809972669E-2</v>
      </c>
      <c r="N486" s="41">
        <v>8.9246239859033058E-2</v>
      </c>
      <c r="O486" s="41">
        <v>9.5746349485371737E-2</v>
      </c>
      <c r="P486" s="41">
        <v>6.8469660884239891E-2</v>
      </c>
      <c r="Q486" s="41">
        <v>6.1851965601313737E-2</v>
      </c>
      <c r="R486" s="41">
        <v>5.838021725329668E-2</v>
      </c>
      <c r="S486" s="41">
        <v>6.1278682463330361E-2</v>
      </c>
      <c r="T486" s="41">
        <v>5.7347628409798318E-2</v>
      </c>
      <c r="U486" s="41">
        <v>4.7613488730348714E-2</v>
      </c>
      <c r="V486" s="41">
        <v>4.9143588005329142E-2</v>
      </c>
      <c r="W486" s="41">
        <v>4.329614244759427E-2</v>
      </c>
      <c r="X486" s="41">
        <v>6.2866725572694016E-2</v>
      </c>
      <c r="Y486" s="41"/>
      <c r="Z486" s="41"/>
      <c r="AA486" s="25"/>
      <c r="AB486" s="25"/>
      <c r="AC486" s="25"/>
      <c r="AD486" s="25"/>
      <c r="AE486" s="25"/>
      <c r="AF486" s="41">
        <v>0.67373015450203444</v>
      </c>
    </row>
    <row r="487" spans="1:32" x14ac:dyDescent="0.3">
      <c r="A487" s="1" t="str">
        <f t="shared" si="7"/>
        <v>Finland1976</v>
      </c>
      <c r="B487" s="39" t="s">
        <v>30</v>
      </c>
      <c r="C487" s="25">
        <v>484</v>
      </c>
      <c r="D487" s="40">
        <v>1976</v>
      </c>
      <c r="E487" s="25"/>
      <c r="F487" s="25"/>
      <c r="G487" s="25"/>
      <c r="H487" s="25"/>
      <c r="I487" s="25"/>
      <c r="J487" s="41">
        <v>6.4682704144852249E-2</v>
      </c>
      <c r="K487" s="41">
        <v>7.1968939682910432E-2</v>
      </c>
      <c r="L487" s="41">
        <v>7.9928019001426542E-2</v>
      </c>
      <c r="M487" s="41">
        <v>8.3653539189172885E-2</v>
      </c>
      <c r="N487" s="41">
        <v>8.7422429070980967E-2</v>
      </c>
      <c r="O487" s="41">
        <v>9.3551138052506116E-2</v>
      </c>
      <c r="P487" s="41">
        <v>7.3294782964299546E-2</v>
      </c>
      <c r="Q487" s="41">
        <v>6.2767710014570113E-2</v>
      </c>
      <c r="R487" s="41">
        <v>5.8703229222796034E-2</v>
      </c>
      <c r="S487" s="41">
        <v>6.0273254459726804E-2</v>
      </c>
      <c r="T487" s="41">
        <v>5.7576590350814277E-2</v>
      </c>
      <c r="U487" s="41">
        <v>4.8889788721890891E-2</v>
      </c>
      <c r="V487" s="41">
        <v>4.8040885139490688E-2</v>
      </c>
      <c r="W487" s="41">
        <v>4.3314815531766401E-2</v>
      </c>
      <c r="X487" s="41">
        <v>6.5932174452795977E-2</v>
      </c>
      <c r="Y487" s="41"/>
      <c r="Z487" s="41"/>
      <c r="AA487" s="25"/>
      <c r="AB487" s="25"/>
      <c r="AC487" s="25"/>
      <c r="AD487" s="25"/>
      <c r="AE487" s="25"/>
      <c r="AF487" s="41">
        <v>0.67417334718624822</v>
      </c>
    </row>
    <row r="488" spans="1:32" x14ac:dyDescent="0.3">
      <c r="A488" s="1" t="str">
        <f t="shared" si="7"/>
        <v>Finland1977</v>
      </c>
      <c r="B488" s="39" t="s">
        <v>30</v>
      </c>
      <c r="C488" s="25">
        <v>485</v>
      </c>
      <c r="D488" s="40">
        <v>1977</v>
      </c>
      <c r="E488" s="25"/>
      <c r="F488" s="25"/>
      <c r="G488" s="25"/>
      <c r="H488" s="25"/>
      <c r="I488" s="25"/>
      <c r="J488" s="41">
        <v>6.5280466196196665E-2</v>
      </c>
      <c r="K488" s="41">
        <v>6.9645822312078068E-2</v>
      </c>
      <c r="L488" s="41">
        <v>7.8292676287505941E-2</v>
      </c>
      <c r="M488" s="41">
        <v>8.2716990623870404E-2</v>
      </c>
      <c r="N488" s="41">
        <v>8.5668193517170171E-2</v>
      </c>
      <c r="O488" s="41">
        <v>9.1431792154758371E-2</v>
      </c>
      <c r="P488" s="41">
        <v>7.814137691711813E-2</v>
      </c>
      <c r="Q488" s="41">
        <v>6.372050005180474E-2</v>
      </c>
      <c r="R488" s="41">
        <v>5.90639823302593E-2</v>
      </c>
      <c r="S488" s="41">
        <v>5.9314333199196705E-2</v>
      </c>
      <c r="T488" s="41">
        <v>5.7843078707958254E-2</v>
      </c>
      <c r="U488" s="41">
        <v>5.0191677521745866E-2</v>
      </c>
      <c r="V488" s="41">
        <v>4.6976998486373253E-2</v>
      </c>
      <c r="W488" s="41">
        <v>4.336261057040286E-2</v>
      </c>
      <c r="X488" s="41">
        <v>6.8349501123561307E-2</v>
      </c>
      <c r="Y488" s="41"/>
      <c r="Z488" s="41"/>
      <c r="AA488" s="25"/>
      <c r="AB488" s="25"/>
      <c r="AC488" s="25"/>
      <c r="AD488" s="25"/>
      <c r="AE488" s="25"/>
      <c r="AF488" s="41">
        <v>0.67506892351025527</v>
      </c>
    </row>
    <row r="489" spans="1:32" x14ac:dyDescent="0.3">
      <c r="A489" s="1" t="str">
        <f t="shared" si="7"/>
        <v>Finland1978</v>
      </c>
      <c r="B489" s="39" t="s">
        <v>30</v>
      </c>
      <c r="C489" s="25">
        <v>486</v>
      </c>
      <c r="D489" s="40">
        <v>1978</v>
      </c>
      <c r="E489" s="25"/>
      <c r="F489" s="25"/>
      <c r="G489" s="25"/>
      <c r="H489" s="25"/>
      <c r="I489" s="25"/>
      <c r="J489" s="41">
        <v>6.5891190204507843E-2</v>
      </c>
      <c r="K489" s="41">
        <v>6.7350956012075955E-2</v>
      </c>
      <c r="L489" s="41">
        <v>7.6684337065310304E-2</v>
      </c>
      <c r="M489" s="41">
        <v>8.1805117538326796E-2</v>
      </c>
      <c r="N489" s="41">
        <v>8.3943334021061328E-2</v>
      </c>
      <c r="O489" s="41">
        <v>8.9345002252660038E-2</v>
      </c>
      <c r="P489" s="41">
        <v>8.2983364000387375E-2</v>
      </c>
      <c r="Q489" s="41">
        <v>6.4684143378653206E-2</v>
      </c>
      <c r="R489" s="41">
        <v>5.9437340261140149E-2</v>
      </c>
      <c r="S489" s="41">
        <v>5.8374505783230959E-2</v>
      </c>
      <c r="T489" s="41">
        <v>5.8122334176852766E-2</v>
      </c>
      <c r="U489" s="41">
        <v>5.1499429466477481E-2</v>
      </c>
      <c r="V489" s="41">
        <v>4.5929717006951677E-2</v>
      </c>
      <c r="W489" s="41">
        <v>4.3420716893266029E-2</v>
      </c>
      <c r="X489" s="41">
        <v>7.0528511939098038E-2</v>
      </c>
      <c r="Y489" s="41"/>
      <c r="Z489" s="41"/>
      <c r="AA489" s="25"/>
      <c r="AB489" s="25"/>
      <c r="AC489" s="25"/>
      <c r="AD489" s="25"/>
      <c r="AE489" s="25"/>
      <c r="AF489" s="41">
        <v>0.67612428788574175</v>
      </c>
    </row>
    <row r="490" spans="1:32" x14ac:dyDescent="0.3">
      <c r="A490" s="1" t="str">
        <f t="shared" si="7"/>
        <v>Finland1979</v>
      </c>
      <c r="B490" s="39" t="s">
        <v>30</v>
      </c>
      <c r="C490" s="25">
        <v>487</v>
      </c>
      <c r="D490" s="40">
        <v>1979</v>
      </c>
      <c r="E490" s="25"/>
      <c r="F490" s="25"/>
      <c r="G490" s="25"/>
      <c r="H490" s="25"/>
      <c r="I490" s="25"/>
      <c r="J490" s="41">
        <v>6.6473585262992574E-2</v>
      </c>
      <c r="K490" s="41">
        <v>6.5041725823566945E-2</v>
      </c>
      <c r="L490" s="41">
        <v>7.5054621712881492E-2</v>
      </c>
      <c r="M490" s="41">
        <v>8.0866422354442538E-2</v>
      </c>
      <c r="N490" s="41">
        <v>8.2194896318477664E-2</v>
      </c>
      <c r="O490" s="41">
        <v>8.7234371345342343E-2</v>
      </c>
      <c r="P490" s="41">
        <v>8.7769313494408058E-2</v>
      </c>
      <c r="Q490" s="41">
        <v>6.5618156538711392E-2</v>
      </c>
      <c r="R490" s="41">
        <v>5.978603153886887E-2</v>
      </c>
      <c r="S490" s="41">
        <v>5.7416984024802442E-2</v>
      </c>
      <c r="T490" s="41">
        <v>5.8377897848263555E-2</v>
      </c>
      <c r="U490" s="41">
        <v>5.2780888720359097E-2</v>
      </c>
      <c r="V490" s="41">
        <v>4.4870052184049665E-2</v>
      </c>
      <c r="W490" s="41">
        <v>4.3461876500968562E-2</v>
      </c>
      <c r="X490" s="41">
        <v>7.3053176331864811E-2</v>
      </c>
      <c r="Y490" s="41"/>
      <c r="Z490" s="41"/>
      <c r="AA490" s="25"/>
      <c r="AB490" s="25"/>
      <c r="AC490" s="25"/>
      <c r="AD490" s="25"/>
      <c r="AE490" s="25"/>
      <c r="AF490" s="41">
        <v>0.67691501436772572</v>
      </c>
    </row>
    <row r="491" spans="1:32" x14ac:dyDescent="0.3">
      <c r="A491" s="1" t="str">
        <f t="shared" si="7"/>
        <v>Finland1980</v>
      </c>
      <c r="B491" s="39" t="s">
        <v>30</v>
      </c>
      <c r="C491" s="25">
        <v>488</v>
      </c>
      <c r="D491" s="40">
        <v>1980</v>
      </c>
      <c r="E491" s="25"/>
      <c r="F491" s="25"/>
      <c r="G491" s="25"/>
      <c r="H491" s="25"/>
      <c r="I491" s="25"/>
      <c r="J491" s="41">
        <v>6.6998447939869282E-2</v>
      </c>
      <c r="K491" s="41">
        <v>6.2693981362724721E-2</v>
      </c>
      <c r="L491" s="41">
        <v>7.3374071598973439E-2</v>
      </c>
      <c r="M491" s="41">
        <v>7.9867909598041964E-2</v>
      </c>
      <c r="N491" s="41">
        <v>8.0390563440928611E-2</v>
      </c>
      <c r="O491" s="41">
        <v>8.5065992893748957E-2</v>
      </c>
      <c r="P491" s="41">
        <v>9.2454493755981332E-2</v>
      </c>
      <c r="Q491" s="41">
        <v>6.6493160097366777E-2</v>
      </c>
      <c r="R491" s="41">
        <v>6.0084059811016069E-2</v>
      </c>
      <c r="S491" s="41">
        <v>5.6418787585360189E-2</v>
      </c>
      <c r="T491" s="41">
        <v>5.8584516139291228E-2</v>
      </c>
      <c r="U491" s="41">
        <v>5.4011608857413441E-2</v>
      </c>
      <c r="V491" s="41">
        <v>4.3780523884108941E-2</v>
      </c>
      <c r="W491" s="41">
        <v>4.3467517419353771E-2</v>
      </c>
      <c r="X491" s="41">
        <v>7.6314365615821389E-2</v>
      </c>
      <c r="Y491" s="41"/>
      <c r="Z491" s="41"/>
      <c r="AA491" s="25"/>
      <c r="AB491" s="25"/>
      <c r="AC491" s="25"/>
      <c r="AD491" s="25"/>
      <c r="AE491" s="25"/>
      <c r="AF491" s="41">
        <v>0.67715161606325747</v>
      </c>
    </row>
    <row r="492" spans="1:32" x14ac:dyDescent="0.3">
      <c r="A492" s="1" t="str">
        <f t="shared" si="7"/>
        <v>Finland1981</v>
      </c>
      <c r="B492" s="39" t="s">
        <v>30</v>
      </c>
      <c r="C492" s="25">
        <v>489</v>
      </c>
      <c r="D492" s="40">
        <v>1981</v>
      </c>
      <c r="E492" s="25"/>
      <c r="F492" s="25"/>
      <c r="G492" s="25"/>
      <c r="H492" s="25"/>
      <c r="I492" s="25"/>
      <c r="J492" s="41">
        <v>6.6899636922168118E-2</v>
      </c>
      <c r="K492" s="41">
        <v>6.3430536655738862E-2</v>
      </c>
      <c r="L492" s="41">
        <v>7.1034445840247831E-2</v>
      </c>
      <c r="M492" s="41">
        <v>7.8225432361730587E-2</v>
      </c>
      <c r="N492" s="41">
        <v>7.9787389820114935E-2</v>
      </c>
      <c r="O492" s="41">
        <v>8.3772393462141159E-2</v>
      </c>
      <c r="P492" s="41">
        <v>9.0653687986354203E-2</v>
      </c>
      <c r="Q492" s="41">
        <v>7.1384213664982321E-2</v>
      </c>
      <c r="R492" s="41">
        <v>6.1013156077642947E-2</v>
      </c>
      <c r="S492" s="41">
        <v>5.673487403088464E-2</v>
      </c>
      <c r="T492" s="41">
        <v>5.7625498890936884E-2</v>
      </c>
      <c r="U492" s="41">
        <v>5.4216262412518999E-2</v>
      </c>
      <c r="V492" s="41">
        <v>4.4973576823840698E-2</v>
      </c>
      <c r="W492" s="41">
        <v>4.253099263283814E-2</v>
      </c>
      <c r="X492" s="41">
        <v>7.7717902417859808E-2</v>
      </c>
      <c r="Y492" s="41"/>
      <c r="Z492" s="41"/>
      <c r="AA492" s="25"/>
      <c r="AB492" s="25"/>
      <c r="AC492" s="25"/>
      <c r="AD492" s="25"/>
      <c r="AE492" s="25"/>
      <c r="AF492" s="41">
        <v>0.67838648553114744</v>
      </c>
    </row>
    <row r="493" spans="1:32" x14ac:dyDescent="0.3">
      <c r="A493" s="1" t="str">
        <f t="shared" si="7"/>
        <v>Finland1982</v>
      </c>
      <c r="B493" s="39" t="s">
        <v>30</v>
      </c>
      <c r="C493" s="25">
        <v>490</v>
      </c>
      <c r="D493" s="40">
        <v>1982</v>
      </c>
      <c r="E493" s="25"/>
      <c r="F493" s="25"/>
      <c r="G493" s="25"/>
      <c r="H493" s="25"/>
      <c r="I493" s="25"/>
      <c r="J493" s="41">
        <v>6.6749231009907511E-2</v>
      </c>
      <c r="K493" s="41">
        <v>6.411014196660475E-2</v>
      </c>
      <c r="L493" s="41">
        <v>6.8661651611486199E-2</v>
      </c>
      <c r="M493" s="41">
        <v>7.6537394830438851E-2</v>
      </c>
      <c r="N493" s="41">
        <v>7.9127376254497644E-2</v>
      </c>
      <c r="O493" s="41">
        <v>8.2425501980363164E-2</v>
      </c>
      <c r="P493" s="41">
        <v>8.8799090783825974E-2</v>
      </c>
      <c r="Q493" s="41">
        <v>7.6171884955559668E-2</v>
      </c>
      <c r="R493" s="41">
        <v>6.1885338889193932E-2</v>
      </c>
      <c r="S493" s="41">
        <v>5.7003337038852006E-2</v>
      </c>
      <c r="T493" s="41">
        <v>5.6630492101857902E-2</v>
      </c>
      <c r="U493" s="41">
        <v>5.4376348775987418E-2</v>
      </c>
      <c r="V493" s="41">
        <v>4.6119762501463379E-2</v>
      </c>
      <c r="W493" s="41">
        <v>4.1570117702882332E-2</v>
      </c>
      <c r="X493" s="41">
        <v>7.9832329597079421E-2</v>
      </c>
      <c r="Y493" s="41"/>
      <c r="Z493" s="41"/>
      <c r="AA493" s="25"/>
      <c r="AB493" s="25"/>
      <c r="AC493" s="25"/>
      <c r="AD493" s="25"/>
      <c r="AE493" s="25"/>
      <c r="AF493" s="41">
        <v>0.67907652811203989</v>
      </c>
    </row>
    <row r="494" spans="1:32" x14ac:dyDescent="0.3">
      <c r="A494" s="1" t="str">
        <f t="shared" si="7"/>
        <v>Finland1983</v>
      </c>
      <c r="B494" s="39" t="s">
        <v>30</v>
      </c>
      <c r="C494" s="25">
        <v>491</v>
      </c>
      <c r="D494" s="40">
        <v>1983</v>
      </c>
      <c r="E494" s="25"/>
      <c r="F494" s="25"/>
      <c r="G494" s="25"/>
      <c r="H494" s="25"/>
      <c r="I494" s="25"/>
      <c r="J494" s="41">
        <v>6.6575345401257244E-2</v>
      </c>
      <c r="K494" s="41">
        <v>6.4758315963336324E-2</v>
      </c>
      <c r="L494" s="41">
        <v>6.6288606518261364E-2</v>
      </c>
      <c r="M494" s="41">
        <v>7.4838766042006136E-2</v>
      </c>
      <c r="N494" s="41">
        <v>7.8444719726959308E-2</v>
      </c>
      <c r="O494" s="41">
        <v>8.1062128955846843E-2</v>
      </c>
      <c r="P494" s="41">
        <v>8.6931086236780877E-2</v>
      </c>
      <c r="Q494" s="41">
        <v>8.0879321585198699E-2</v>
      </c>
      <c r="R494" s="41">
        <v>6.2724851829598458E-2</v>
      </c>
      <c r="S494" s="41">
        <v>5.7247471563068961E-2</v>
      </c>
      <c r="T494" s="41">
        <v>5.5624911913716241E-2</v>
      </c>
      <c r="U494" s="41">
        <v>5.4514262354127069E-2</v>
      </c>
      <c r="V494" s="41">
        <v>4.7236254212687886E-2</v>
      </c>
      <c r="W494" s="41">
        <v>4.060396489241317E-2</v>
      </c>
      <c r="X494" s="41">
        <v>8.2269992804741565E-2</v>
      </c>
      <c r="Y494" s="41"/>
      <c r="Z494" s="41"/>
      <c r="AA494" s="25"/>
      <c r="AB494" s="25"/>
      <c r="AC494" s="25"/>
      <c r="AD494" s="25"/>
      <c r="AE494" s="25"/>
      <c r="AF494" s="41">
        <v>0.67950377441999033</v>
      </c>
    </row>
    <row r="495" spans="1:32" x14ac:dyDescent="0.3">
      <c r="A495" s="1" t="str">
        <f t="shared" si="7"/>
        <v>Finland1984</v>
      </c>
      <c r="B495" s="39" t="s">
        <v>30</v>
      </c>
      <c r="C495" s="25">
        <v>492</v>
      </c>
      <c r="D495" s="40">
        <v>1984</v>
      </c>
      <c r="E495" s="25"/>
      <c r="F495" s="25"/>
      <c r="G495" s="25"/>
      <c r="H495" s="25"/>
      <c r="I495" s="25"/>
      <c r="J495" s="41">
        <v>6.6417473933344295E-2</v>
      </c>
      <c r="K495" s="41">
        <v>6.5413174477406452E-2</v>
      </c>
      <c r="L495" s="41">
        <v>6.3955442076626151E-2</v>
      </c>
      <c r="M495" s="41">
        <v>7.3174493802495563E-2</v>
      </c>
      <c r="N495" s="41">
        <v>7.7786130657715516E-2</v>
      </c>
      <c r="O495" s="41">
        <v>7.9730784948911948E-2</v>
      </c>
      <c r="P495" s="41">
        <v>8.5101846154981273E-2</v>
      </c>
      <c r="Q495" s="41">
        <v>8.5552696720911647E-2</v>
      </c>
      <c r="R495" s="41">
        <v>6.3568536131375045E-2</v>
      </c>
      <c r="S495" s="41">
        <v>5.7501093412023481E-2</v>
      </c>
      <c r="T495" s="41">
        <v>5.4642072035254799E-2</v>
      </c>
      <c r="U495" s="41">
        <v>5.4662239184853668E-2</v>
      </c>
      <c r="V495" s="41">
        <v>4.835061819281844E-2</v>
      </c>
      <c r="W495" s="41">
        <v>3.9656937110055662E-2</v>
      </c>
      <c r="X495" s="41">
        <v>8.4486461161226156E-2</v>
      </c>
      <c r="Y495" s="41"/>
      <c r="Z495" s="41"/>
      <c r="AA495" s="25"/>
      <c r="AB495" s="25"/>
      <c r="AC495" s="25"/>
      <c r="AD495" s="25"/>
      <c r="AE495" s="25"/>
      <c r="AF495" s="41">
        <v>0.68007051124134144</v>
      </c>
    </row>
    <row r="496" spans="1:32" x14ac:dyDescent="0.3">
      <c r="A496" s="1" t="str">
        <f t="shared" si="7"/>
        <v>Finland1985</v>
      </c>
      <c r="B496" s="39" t="s">
        <v>30</v>
      </c>
      <c r="C496" s="25">
        <v>493</v>
      </c>
      <c r="D496" s="40">
        <v>1985</v>
      </c>
      <c r="E496" s="25"/>
      <c r="F496" s="25"/>
      <c r="G496" s="25"/>
      <c r="H496" s="25"/>
      <c r="I496" s="25"/>
      <c r="J496" s="41">
        <v>6.6302219464287507E-2</v>
      </c>
      <c r="K496" s="41">
        <v>6.6101902016209385E-2</v>
      </c>
      <c r="L496" s="41">
        <v>6.1685126674267308E-2</v>
      </c>
      <c r="M496" s="41">
        <v>7.1572077869226161E-2</v>
      </c>
      <c r="N496" s="41">
        <v>7.7182190350941066E-2</v>
      </c>
      <c r="O496" s="41">
        <v>7.8462018934690597E-2</v>
      </c>
      <c r="P496" s="41">
        <v>8.3343481798752769E-2</v>
      </c>
      <c r="Q496" s="41">
        <v>9.0232198928689222E-2</v>
      </c>
      <c r="R496" s="41">
        <v>6.4443061397297829E-2</v>
      </c>
      <c r="S496" s="41">
        <v>5.7787707974694728E-2</v>
      </c>
      <c r="T496" s="41">
        <v>5.3702823150087738E-2</v>
      </c>
      <c r="U496" s="41">
        <v>5.4842511115884465E-2</v>
      </c>
      <c r="V496" s="41">
        <v>4.9483713395913148E-2</v>
      </c>
      <c r="W496" s="41">
        <v>3.8743883127212386E-2</v>
      </c>
      <c r="X496" s="41">
        <v>8.6115083801845627E-2</v>
      </c>
      <c r="Y496" s="41"/>
      <c r="Z496" s="41"/>
      <c r="AA496" s="25"/>
      <c r="AB496" s="25"/>
      <c r="AC496" s="25"/>
      <c r="AD496" s="25"/>
      <c r="AE496" s="25"/>
      <c r="AF496" s="41">
        <v>0.68105178491617779</v>
      </c>
    </row>
    <row r="497" spans="1:32" x14ac:dyDescent="0.3">
      <c r="A497" s="1" t="str">
        <f t="shared" si="7"/>
        <v>Finland1986</v>
      </c>
      <c r="B497" s="39" t="s">
        <v>30</v>
      </c>
      <c r="C497" s="25">
        <v>494</v>
      </c>
      <c r="D497" s="40">
        <v>1986</v>
      </c>
      <c r="E497" s="25"/>
      <c r="F497" s="25"/>
      <c r="G497" s="25"/>
      <c r="H497" s="25"/>
      <c r="I497" s="25"/>
      <c r="J497" s="41">
        <v>6.5473077908590305E-2</v>
      </c>
      <c r="K497" s="41">
        <v>6.5964005800914521E-2</v>
      </c>
      <c r="L497" s="41">
        <v>6.237746868556699E-2</v>
      </c>
      <c r="M497" s="41">
        <v>6.9320928463312392E-2</v>
      </c>
      <c r="N497" s="41">
        <v>7.5670845040114454E-2</v>
      </c>
      <c r="O497" s="41">
        <v>7.7860676045909072E-2</v>
      </c>
      <c r="P497" s="41">
        <v>8.2070667200672673E-2</v>
      </c>
      <c r="Q497" s="41">
        <v>8.847386245850429E-2</v>
      </c>
      <c r="R497" s="41">
        <v>6.9191978612124894E-2</v>
      </c>
      <c r="S497" s="41">
        <v>5.8707742050717167E-2</v>
      </c>
      <c r="T497" s="41">
        <v>5.4048925759957796E-2</v>
      </c>
      <c r="U497" s="41">
        <v>5.4021900342044266E-2</v>
      </c>
      <c r="V497" s="41">
        <v>4.9742130777419666E-2</v>
      </c>
      <c r="W497" s="41">
        <v>3.9888704045867619E-2</v>
      </c>
      <c r="X497" s="41">
        <v>8.7187086808283909E-2</v>
      </c>
      <c r="Y497" s="41"/>
      <c r="Z497" s="41"/>
      <c r="AA497" s="25"/>
      <c r="AB497" s="25"/>
      <c r="AC497" s="25"/>
      <c r="AD497" s="25"/>
      <c r="AE497" s="25"/>
      <c r="AF497" s="41">
        <v>0.67910965675077661</v>
      </c>
    </row>
    <row r="498" spans="1:32" x14ac:dyDescent="0.3">
      <c r="A498" s="1" t="str">
        <f t="shared" si="7"/>
        <v>Finland1987</v>
      </c>
      <c r="B498" s="39" t="s">
        <v>30</v>
      </c>
      <c r="C498" s="25">
        <v>495</v>
      </c>
      <c r="D498" s="40">
        <v>1987</v>
      </c>
      <c r="E498" s="25"/>
      <c r="F498" s="25"/>
      <c r="G498" s="25"/>
      <c r="H498" s="25"/>
      <c r="I498" s="25"/>
      <c r="J498" s="41">
        <v>6.4691036058671422E-2</v>
      </c>
      <c r="K498" s="41">
        <v>6.5868612523669504E-2</v>
      </c>
      <c r="L498" s="41">
        <v>6.3104163666520233E-2</v>
      </c>
      <c r="M498" s="41">
        <v>6.7129393049868355E-2</v>
      </c>
      <c r="N498" s="41">
        <v>7.4217860557852039E-2</v>
      </c>
      <c r="O498" s="41">
        <v>7.7312614144811928E-2</v>
      </c>
      <c r="P498" s="41">
        <v>8.0858549247669609E-2</v>
      </c>
      <c r="Q498" s="41">
        <v>8.6783699214483173E-2</v>
      </c>
      <c r="R498" s="41">
        <v>7.3950748785915413E-2</v>
      </c>
      <c r="S498" s="41">
        <v>5.9658203063683718E-2</v>
      </c>
      <c r="T498" s="41">
        <v>5.4426595809537237E-2</v>
      </c>
      <c r="U498" s="41">
        <v>5.32411202248049E-2</v>
      </c>
      <c r="V498" s="41">
        <v>5.0030026782066722E-2</v>
      </c>
      <c r="W498" s="41">
        <v>4.1050510009703757E-2</v>
      </c>
      <c r="X498" s="41">
        <v>8.7676866860741942E-2</v>
      </c>
      <c r="Y498" s="41"/>
      <c r="Z498" s="41"/>
      <c r="AA498" s="25"/>
      <c r="AB498" s="25"/>
      <c r="AC498" s="25"/>
      <c r="AD498" s="25"/>
      <c r="AE498" s="25"/>
      <c r="AF498" s="41">
        <v>0.67760881088069302</v>
      </c>
    </row>
    <row r="499" spans="1:32" x14ac:dyDescent="0.3">
      <c r="A499" s="1" t="str">
        <f t="shared" si="7"/>
        <v>Finland1988</v>
      </c>
      <c r="B499" s="39" t="s">
        <v>30</v>
      </c>
      <c r="C499" s="25">
        <v>496</v>
      </c>
      <c r="D499" s="40">
        <v>1988</v>
      </c>
      <c r="E499" s="25"/>
      <c r="F499" s="25"/>
      <c r="G499" s="25"/>
      <c r="H499" s="25"/>
      <c r="I499" s="25"/>
      <c r="J499" s="41">
        <v>6.3931318289637537E-2</v>
      </c>
      <c r="K499" s="41">
        <v>6.5791619597058565E-2</v>
      </c>
      <c r="L499" s="41">
        <v>6.3843432583060272E-2</v>
      </c>
      <c r="M499" s="41">
        <v>6.4969548975885152E-2</v>
      </c>
      <c r="N499" s="41">
        <v>7.2793921346331475E-2</v>
      </c>
      <c r="O499" s="41">
        <v>7.6788843685012126E-2</v>
      </c>
      <c r="P499" s="41">
        <v>7.9675784135579852E-2</v>
      </c>
      <c r="Q499" s="41">
        <v>8.5127444371699987E-2</v>
      </c>
      <c r="R499" s="41">
        <v>7.8700115471155824E-2</v>
      </c>
      <c r="S499" s="41">
        <v>6.0618923779747751E-2</v>
      </c>
      <c r="T499" s="41">
        <v>5.4816649656312763E-2</v>
      </c>
      <c r="U499" s="41">
        <v>5.2479560312979734E-2</v>
      </c>
      <c r="V499" s="41">
        <v>5.032967237129448E-2</v>
      </c>
      <c r="W499" s="41">
        <v>4.2216238419058916E-2</v>
      </c>
      <c r="X499" s="41">
        <v>8.7916927005185608E-2</v>
      </c>
      <c r="Y499" s="41"/>
      <c r="Z499" s="41"/>
      <c r="AA499" s="25"/>
      <c r="AB499" s="25"/>
      <c r="AC499" s="25"/>
      <c r="AD499" s="25"/>
      <c r="AE499" s="25"/>
      <c r="AF499" s="41">
        <v>0.67630046410599909</v>
      </c>
    </row>
    <row r="500" spans="1:32" x14ac:dyDescent="0.3">
      <c r="A500" s="1" t="str">
        <f t="shared" si="7"/>
        <v>Finland1989</v>
      </c>
      <c r="B500" s="39" t="s">
        <v>30</v>
      </c>
      <c r="C500" s="25">
        <v>497</v>
      </c>
      <c r="D500" s="40">
        <v>1989</v>
      </c>
      <c r="E500" s="25"/>
      <c r="F500" s="25"/>
      <c r="G500" s="25"/>
      <c r="H500" s="25"/>
      <c r="I500" s="25"/>
      <c r="J500" s="41">
        <v>6.3160013656010261E-2</v>
      </c>
      <c r="K500" s="41">
        <v>6.5698372873495101E-2</v>
      </c>
      <c r="L500" s="41">
        <v>6.4561928718203071E-2</v>
      </c>
      <c r="M500" s="41">
        <v>6.2806455041451145E-2</v>
      </c>
      <c r="N500" s="41">
        <v>7.1360222361072645E-2</v>
      </c>
      <c r="O500" s="41">
        <v>7.6248768060395641E-2</v>
      </c>
      <c r="P500" s="41">
        <v>7.8480028085002221E-2</v>
      </c>
      <c r="Q500" s="41">
        <v>8.3459721211262342E-2</v>
      </c>
      <c r="R500" s="41">
        <v>8.3400298242110746E-2</v>
      </c>
      <c r="S500" s="41">
        <v>6.1558331132482623E-2</v>
      </c>
      <c r="T500" s="41">
        <v>5.519037090239174E-2</v>
      </c>
      <c r="U500" s="41">
        <v>5.1709336330784644E-2</v>
      </c>
      <c r="V500" s="41">
        <v>5.0614681499326859E-2</v>
      </c>
      <c r="W500" s="41">
        <v>4.3364072776228231E-2</v>
      </c>
      <c r="X500" s="41">
        <v>8.8387399109782661E-2</v>
      </c>
      <c r="Y500" s="41"/>
      <c r="Z500" s="41"/>
      <c r="AA500" s="25"/>
      <c r="AB500" s="25"/>
      <c r="AC500" s="25"/>
      <c r="AD500" s="25"/>
      <c r="AE500" s="25"/>
      <c r="AF500" s="41">
        <v>0.6748282128662807</v>
      </c>
    </row>
    <row r="501" spans="1:32" x14ac:dyDescent="0.3">
      <c r="A501" s="1" t="str">
        <f t="shared" si="7"/>
        <v>Finland1990</v>
      </c>
      <c r="B501" s="39" t="s">
        <v>30</v>
      </c>
      <c r="C501" s="25">
        <v>498</v>
      </c>
      <c r="D501" s="40">
        <v>1990</v>
      </c>
      <c r="E501" s="25"/>
      <c r="F501" s="25"/>
      <c r="G501" s="25"/>
      <c r="H501" s="25"/>
      <c r="I501" s="25"/>
      <c r="J501" s="41">
        <v>6.2355603549839024E-2</v>
      </c>
      <c r="K501" s="41">
        <v>6.5565739300800827E-2</v>
      </c>
      <c r="L501" s="41">
        <v>6.5236062690694555E-2</v>
      </c>
      <c r="M501" s="41">
        <v>6.0620189082771093E-2</v>
      </c>
      <c r="N501" s="41">
        <v>6.9893045608272392E-2</v>
      </c>
      <c r="O501" s="41">
        <v>7.5665995883053033E-2</v>
      </c>
      <c r="P501" s="41">
        <v>7.7244793906998704E-2</v>
      </c>
      <c r="Q501" s="41">
        <v>8.175278064373169E-2</v>
      </c>
      <c r="R501" s="41">
        <v>8.8016836768968695E-2</v>
      </c>
      <c r="S501" s="41">
        <v>6.2453664293356033E-2</v>
      </c>
      <c r="T501" s="41">
        <v>5.5527848549292574E-2</v>
      </c>
      <c r="U501" s="41">
        <v>5.0912977607458228E-2</v>
      </c>
      <c r="V501" s="41">
        <v>5.0866854967358197E-2</v>
      </c>
      <c r="W501" s="41">
        <v>4.4477465580979821E-2</v>
      </c>
      <c r="X501" s="41">
        <v>8.9410141566425017E-2</v>
      </c>
      <c r="Y501" s="41"/>
      <c r="Z501" s="41"/>
      <c r="AA501" s="25"/>
      <c r="AB501" s="25"/>
      <c r="AC501" s="25"/>
      <c r="AD501" s="25"/>
      <c r="AE501" s="25"/>
      <c r="AF501" s="41">
        <v>0.6729549873112608</v>
      </c>
    </row>
    <row r="502" spans="1:32" x14ac:dyDescent="0.3">
      <c r="A502" s="1" t="str">
        <f t="shared" si="7"/>
        <v>Finland1991</v>
      </c>
      <c r="B502" s="39" t="s">
        <v>30</v>
      </c>
      <c r="C502" s="25">
        <v>499</v>
      </c>
      <c r="D502" s="40">
        <v>1991</v>
      </c>
      <c r="E502" s="25"/>
      <c r="F502" s="25"/>
      <c r="G502" s="25"/>
      <c r="H502" s="25"/>
      <c r="I502" s="25"/>
      <c r="J502" s="41">
        <v>6.2685669147545364E-2</v>
      </c>
      <c r="K502" s="41">
        <v>6.4803096430477131E-2</v>
      </c>
      <c r="L502" s="41">
        <v>6.5144815297538752E-2</v>
      </c>
      <c r="M502" s="41">
        <v>6.135153225518282E-2</v>
      </c>
      <c r="N502" s="41">
        <v>6.7803586910239008E-2</v>
      </c>
      <c r="O502" s="41">
        <v>7.4330061937792305E-2</v>
      </c>
      <c r="P502" s="41">
        <v>7.6725088389164253E-2</v>
      </c>
      <c r="Q502" s="41">
        <v>8.0550271580460742E-2</v>
      </c>
      <c r="R502" s="41">
        <v>8.6331504830636771E-2</v>
      </c>
      <c r="S502" s="41">
        <v>6.7074554720433513E-2</v>
      </c>
      <c r="T502" s="41">
        <v>5.642361800789359E-2</v>
      </c>
      <c r="U502" s="41">
        <v>5.1297874927061844E-2</v>
      </c>
      <c r="V502" s="41">
        <v>5.0178894358404752E-2</v>
      </c>
      <c r="W502" s="41">
        <v>4.4789206490781983E-2</v>
      </c>
      <c r="X502" s="41">
        <v>9.0510224716387033E-2</v>
      </c>
      <c r="Y502" s="41"/>
      <c r="Z502" s="41"/>
      <c r="AA502" s="25"/>
      <c r="AB502" s="25"/>
      <c r="AC502" s="25"/>
      <c r="AD502" s="25"/>
      <c r="AE502" s="25"/>
      <c r="AF502" s="41">
        <v>0.6720669879172696</v>
      </c>
    </row>
    <row r="503" spans="1:32" x14ac:dyDescent="0.3">
      <c r="A503" s="1" t="str">
        <f t="shared" si="7"/>
        <v>Finland1992</v>
      </c>
      <c r="B503" s="39" t="s">
        <v>30</v>
      </c>
      <c r="C503" s="25">
        <v>500</v>
      </c>
      <c r="D503" s="40">
        <v>1992</v>
      </c>
      <c r="E503" s="25"/>
      <c r="F503" s="25"/>
      <c r="G503" s="25"/>
      <c r="H503" s="25"/>
      <c r="I503" s="25"/>
      <c r="J503" s="41">
        <v>6.2977204304833972E-2</v>
      </c>
      <c r="K503" s="41">
        <v>6.4011187515615992E-2</v>
      </c>
      <c r="L503" s="41">
        <v>6.5017682582646161E-2</v>
      </c>
      <c r="M503" s="41">
        <v>6.2041256843733475E-2</v>
      </c>
      <c r="N503" s="41">
        <v>6.5695869111946262E-2</v>
      </c>
      <c r="O503" s="41">
        <v>7.2964973669774433E-2</v>
      </c>
      <c r="P503" s="41">
        <v>7.6167064357609629E-2</v>
      </c>
      <c r="Q503" s="41">
        <v>7.9313821253181302E-2</v>
      </c>
      <c r="R503" s="41">
        <v>8.4613590980393241E-2</v>
      </c>
      <c r="S503" s="41">
        <v>7.1613367341304621E-2</v>
      </c>
      <c r="T503" s="41">
        <v>5.7278975661473178E-2</v>
      </c>
      <c r="U503" s="41">
        <v>5.1650142664260518E-2</v>
      </c>
      <c r="V503" s="41">
        <v>4.9469204738606422E-2</v>
      </c>
      <c r="W503" s="41">
        <v>4.5072690648350761E-2</v>
      </c>
      <c r="X503" s="41">
        <v>9.2112968326270139E-2</v>
      </c>
      <c r="Y503" s="41"/>
      <c r="Z503" s="41"/>
      <c r="AA503" s="25"/>
      <c r="AB503" s="25"/>
      <c r="AC503" s="25"/>
      <c r="AD503" s="25"/>
      <c r="AE503" s="25"/>
      <c r="AF503" s="41">
        <v>0.67080826662228299</v>
      </c>
    </row>
    <row r="504" spans="1:32" x14ac:dyDescent="0.3">
      <c r="A504" s="1" t="str">
        <f t="shared" si="7"/>
        <v>Finland1993</v>
      </c>
      <c r="B504" s="39" t="s">
        <v>30</v>
      </c>
      <c r="C504" s="25">
        <v>501</v>
      </c>
      <c r="D504" s="40">
        <v>1993</v>
      </c>
      <c r="E504" s="25"/>
      <c r="F504" s="25"/>
      <c r="G504" s="25"/>
      <c r="H504" s="25"/>
      <c r="I504" s="25"/>
      <c r="J504" s="41">
        <v>6.3252674867849509E-2</v>
      </c>
      <c r="K504" s="41">
        <v>6.321414847282357E-2</v>
      </c>
      <c r="L504" s="41">
        <v>6.4878370195190521E-2</v>
      </c>
      <c r="M504" s="41">
        <v>6.2711013510910366E-2</v>
      </c>
      <c r="N504" s="41">
        <v>6.359621176872704E-2</v>
      </c>
      <c r="O504" s="41">
        <v>7.1598796000762632E-2</v>
      </c>
      <c r="P504" s="41">
        <v>7.5598981717743777E-2</v>
      </c>
      <c r="Q504" s="41">
        <v>7.8073640734451388E-2</v>
      </c>
      <c r="R504" s="41">
        <v>8.2895801907155342E-2</v>
      </c>
      <c r="S504" s="41">
        <v>7.6090618032526147E-2</v>
      </c>
      <c r="T504" s="41">
        <v>5.811364891390141E-2</v>
      </c>
      <c r="U504" s="41">
        <v>5.1988070647529902E-2</v>
      </c>
      <c r="V504" s="41">
        <v>4.8756555661256175E-2</v>
      </c>
      <c r="W504" s="41">
        <v>4.5343907346983528E-2</v>
      </c>
      <c r="X504" s="41">
        <v>9.3887560222188804E-2</v>
      </c>
      <c r="Y504" s="41"/>
      <c r="Z504" s="41"/>
      <c r="AA504" s="25"/>
      <c r="AB504" s="25"/>
      <c r="AC504" s="25"/>
      <c r="AD504" s="25"/>
      <c r="AE504" s="25"/>
      <c r="AF504" s="41">
        <v>0.66942333889496408</v>
      </c>
    </row>
    <row r="505" spans="1:32" x14ac:dyDescent="0.3">
      <c r="A505" s="1" t="str">
        <f t="shared" si="7"/>
        <v>Finland1994</v>
      </c>
      <c r="B505" s="39" t="s">
        <v>30</v>
      </c>
      <c r="C505" s="25">
        <v>502</v>
      </c>
      <c r="D505" s="40">
        <v>1994</v>
      </c>
      <c r="E505" s="25"/>
      <c r="F505" s="25"/>
      <c r="G505" s="25"/>
      <c r="H505" s="25"/>
      <c r="I505" s="25"/>
      <c r="J505" s="41">
        <v>6.3544414340787253E-2</v>
      </c>
      <c r="K505" s="41">
        <v>6.2444247015481569E-2</v>
      </c>
      <c r="L505" s="41">
        <v>6.4760024527676111E-2</v>
      </c>
      <c r="M505" s="41">
        <v>6.3392875925071451E-2</v>
      </c>
      <c r="N505" s="41">
        <v>6.1537021829749697E-2</v>
      </c>
      <c r="O505" s="41">
        <v>7.0268056673165574E-2</v>
      </c>
      <c r="P505" s="41">
        <v>7.5059446585952344E-2</v>
      </c>
      <c r="Q505" s="41">
        <v>7.6869571782084298E-2</v>
      </c>
      <c r="R505" s="41">
        <v>8.1220422927439889E-2</v>
      </c>
      <c r="S505" s="41">
        <v>8.0545381017473897E-2</v>
      </c>
      <c r="T505" s="41">
        <v>5.8957369302539919E-2</v>
      </c>
      <c r="U505" s="41">
        <v>5.2338238934088059E-2</v>
      </c>
      <c r="V505" s="41">
        <v>4.8065830741340951E-2</v>
      </c>
      <c r="W505" s="41">
        <v>4.562603865645113E-2</v>
      </c>
      <c r="X505" s="41">
        <v>9.5371059740697928E-2</v>
      </c>
      <c r="Y505" s="41"/>
      <c r="Z505" s="41"/>
      <c r="AA505" s="25"/>
      <c r="AB505" s="25"/>
      <c r="AC505" s="25"/>
      <c r="AD505" s="25"/>
      <c r="AE505" s="25"/>
      <c r="AF505" s="41">
        <v>0.66825421571890609</v>
      </c>
    </row>
    <row r="506" spans="1:32" x14ac:dyDescent="0.3">
      <c r="A506" s="1" t="str">
        <f t="shared" si="7"/>
        <v>Finland1995</v>
      </c>
      <c r="B506" s="39" t="s">
        <v>30</v>
      </c>
      <c r="C506" s="25">
        <v>503</v>
      </c>
      <c r="D506" s="40">
        <v>1995</v>
      </c>
      <c r="E506" s="25"/>
      <c r="F506" s="25"/>
      <c r="G506" s="25"/>
      <c r="H506" s="25"/>
      <c r="I506" s="25"/>
      <c r="J506" s="41">
        <v>6.387524627185906E-2</v>
      </c>
      <c r="K506" s="41">
        <v>6.1722423033192274E-2</v>
      </c>
      <c r="L506" s="41">
        <v>6.4685320161247367E-2</v>
      </c>
      <c r="M506" s="41">
        <v>6.4110163784489804E-2</v>
      </c>
      <c r="N506" s="41">
        <v>5.9537102871944879E-2</v>
      </c>
      <c r="O506" s="41">
        <v>6.8995664988833597E-2</v>
      </c>
      <c r="P506" s="41">
        <v>7.457417285543802E-2</v>
      </c>
      <c r="Q506" s="41">
        <v>7.572703054867333E-2</v>
      </c>
      <c r="R506" s="41">
        <v>7.9613740795148782E-2</v>
      </c>
      <c r="S506" s="41">
        <v>8.5012340999996841E-2</v>
      </c>
      <c r="T506" s="41">
        <v>5.9832120114890329E-2</v>
      </c>
      <c r="U506" s="41">
        <v>5.2719600890807204E-2</v>
      </c>
      <c r="V506" s="41">
        <v>4.741301004507284E-2</v>
      </c>
      <c r="W506" s="41">
        <v>4.5935574655219392E-2</v>
      </c>
      <c r="X506" s="41">
        <v>9.6246487983186246E-2</v>
      </c>
      <c r="Y506" s="41"/>
      <c r="Z506" s="41"/>
      <c r="AA506" s="25"/>
      <c r="AB506" s="25"/>
      <c r="AC506" s="25"/>
      <c r="AD506" s="25"/>
      <c r="AE506" s="25"/>
      <c r="AF506" s="41">
        <v>0.66753494789529566</v>
      </c>
    </row>
    <row r="507" spans="1:32" x14ac:dyDescent="0.3">
      <c r="A507" s="1" t="str">
        <f t="shared" si="7"/>
        <v>Finland1996</v>
      </c>
      <c r="B507" s="39" t="s">
        <v>30</v>
      </c>
      <c r="C507" s="25">
        <v>504</v>
      </c>
      <c r="D507" s="40">
        <v>1996</v>
      </c>
      <c r="E507" s="25"/>
      <c r="F507" s="25"/>
      <c r="G507" s="25"/>
      <c r="H507" s="25"/>
      <c r="I507" s="25"/>
      <c r="J507" s="41">
        <v>6.2408406052179649E-2</v>
      </c>
      <c r="K507" s="41">
        <v>6.2000136167994636E-2</v>
      </c>
      <c r="L507" s="41">
        <v>6.3949952604564042E-2</v>
      </c>
      <c r="M507" s="41">
        <v>6.4062554562300866E-2</v>
      </c>
      <c r="N507" s="41">
        <v>6.0248680214146602E-2</v>
      </c>
      <c r="O507" s="41">
        <v>6.6915566674424484E-2</v>
      </c>
      <c r="P507" s="41">
        <v>7.3196578788889091E-2</v>
      </c>
      <c r="Q507" s="41">
        <v>7.5185060693274575E-2</v>
      </c>
      <c r="R507" s="41">
        <v>7.8471274308084177E-2</v>
      </c>
      <c r="S507" s="41">
        <v>8.3453072080664506E-2</v>
      </c>
      <c r="T507" s="41">
        <v>6.4319674070785121E-2</v>
      </c>
      <c r="U507" s="41">
        <v>5.3616908709503926E-2</v>
      </c>
      <c r="V507" s="41">
        <v>4.7874872147421949E-2</v>
      </c>
      <c r="W507" s="41">
        <v>4.545318874035046E-2</v>
      </c>
      <c r="X507" s="41">
        <v>9.8844074185415964E-2</v>
      </c>
      <c r="Y507" s="41"/>
      <c r="Z507" s="41"/>
      <c r="AA507" s="25"/>
      <c r="AB507" s="25"/>
      <c r="AC507" s="25"/>
      <c r="AD507" s="25"/>
      <c r="AE507" s="25"/>
      <c r="AF507" s="41">
        <v>0.66734424224949529</v>
      </c>
    </row>
    <row r="508" spans="1:32" x14ac:dyDescent="0.3">
      <c r="A508" s="1" t="str">
        <f t="shared" si="7"/>
        <v>Finland1997</v>
      </c>
      <c r="B508" s="39" t="s">
        <v>30</v>
      </c>
      <c r="C508" s="25">
        <v>505</v>
      </c>
      <c r="D508" s="40">
        <v>1997</v>
      </c>
      <c r="E508" s="25"/>
      <c r="F508" s="25"/>
      <c r="G508" s="25"/>
      <c r="H508" s="25"/>
      <c r="I508" s="25"/>
      <c r="J508" s="41">
        <v>6.0988629102145489E-2</v>
      </c>
      <c r="K508" s="41">
        <v>6.2313609576803403E-2</v>
      </c>
      <c r="L508" s="41">
        <v>6.3257945574142313E-2</v>
      </c>
      <c r="M508" s="41">
        <v>6.4054015412133042E-2</v>
      </c>
      <c r="N508" s="41">
        <v>6.0992208342937941E-2</v>
      </c>
      <c r="O508" s="41">
        <v>6.4889145660510975E-2</v>
      </c>
      <c r="P508" s="41">
        <v>7.187201101783687E-2</v>
      </c>
      <c r="Q508" s="41">
        <v>7.4692024809585367E-2</v>
      </c>
      <c r="R508" s="41">
        <v>7.7383536075926587E-2</v>
      </c>
      <c r="S508" s="41">
        <v>8.1954187663096173E-2</v>
      </c>
      <c r="T508" s="41">
        <v>6.8817712573347692E-2</v>
      </c>
      <c r="U508" s="41">
        <v>5.4540976957664779E-2</v>
      </c>
      <c r="V508" s="41">
        <v>4.8362779397189713E-2</v>
      </c>
      <c r="W508" s="41">
        <v>4.5001366530791675E-2</v>
      </c>
      <c r="X508" s="41">
        <v>0.10087985130588795</v>
      </c>
      <c r="Y508" s="41"/>
      <c r="Z508" s="41"/>
      <c r="AA508" s="25"/>
      <c r="AB508" s="25"/>
      <c r="AC508" s="25"/>
      <c r="AD508" s="25"/>
      <c r="AE508" s="25"/>
      <c r="AF508" s="41">
        <v>0.66755859791022909</v>
      </c>
    </row>
    <row r="509" spans="1:32" x14ac:dyDescent="0.3">
      <c r="A509" s="1" t="str">
        <f t="shared" si="7"/>
        <v>Finland1998</v>
      </c>
      <c r="B509" s="39" t="s">
        <v>30</v>
      </c>
      <c r="C509" s="25">
        <v>506</v>
      </c>
      <c r="D509" s="40">
        <v>1998</v>
      </c>
      <c r="E509" s="25"/>
      <c r="F509" s="25"/>
      <c r="G509" s="25"/>
      <c r="H509" s="25"/>
      <c r="I509" s="25"/>
      <c r="J509" s="41">
        <v>5.9603095457236611E-2</v>
      </c>
      <c r="K509" s="41">
        <v>6.265275616511512E-2</v>
      </c>
      <c r="L509" s="41">
        <v>6.2597334603216731E-2</v>
      </c>
      <c r="M509" s="41">
        <v>6.4073612874568545E-2</v>
      </c>
      <c r="N509" s="41">
        <v>6.1758559536166539E-2</v>
      </c>
      <c r="O509" s="41">
        <v>6.2901881519334776E-2</v>
      </c>
      <c r="P509" s="41">
        <v>7.0585956882568177E-2</v>
      </c>
      <c r="Q509" s="41">
        <v>7.423434898778998E-2</v>
      </c>
      <c r="R509" s="41">
        <v>7.6335478202113657E-2</v>
      </c>
      <c r="S509" s="41">
        <v>8.0499158876890589E-2</v>
      </c>
      <c r="T509" s="41">
        <v>7.3322183042903777E-2</v>
      </c>
      <c r="U509" s="41">
        <v>5.5484085803289555E-2</v>
      </c>
      <c r="V509" s="41">
        <v>4.8869320575507122E-2</v>
      </c>
      <c r="W509" s="41">
        <v>4.4571665648858214E-2</v>
      </c>
      <c r="X509" s="41">
        <v>0.10251056182444074</v>
      </c>
      <c r="Y509" s="41"/>
      <c r="Z509" s="41"/>
      <c r="AA509" s="25"/>
      <c r="AB509" s="25"/>
      <c r="AC509" s="25"/>
      <c r="AD509" s="25"/>
      <c r="AE509" s="25"/>
      <c r="AF509" s="41">
        <v>0.66806458630113263</v>
      </c>
    </row>
    <row r="510" spans="1:32" x14ac:dyDescent="0.3">
      <c r="A510" s="1" t="str">
        <f t="shared" si="7"/>
        <v>Finland1999</v>
      </c>
      <c r="B510" s="39" t="s">
        <v>30</v>
      </c>
      <c r="C510" s="25">
        <v>507</v>
      </c>
      <c r="D510" s="40">
        <v>1999</v>
      </c>
      <c r="E510" s="25"/>
      <c r="F510" s="25"/>
      <c r="G510" s="25"/>
      <c r="H510" s="25"/>
      <c r="I510" s="25"/>
      <c r="J510" s="41">
        <v>5.8234658591459841E-2</v>
      </c>
      <c r="K510" s="41">
        <v>6.3001521846041852E-2</v>
      </c>
      <c r="L510" s="41">
        <v>6.1950983391354519E-2</v>
      </c>
      <c r="M510" s="41">
        <v>6.4104569797745509E-2</v>
      </c>
      <c r="N510" s="41">
        <v>6.2532382792684291E-2</v>
      </c>
      <c r="O510" s="41">
        <v>6.0935102753650709E-2</v>
      </c>
      <c r="P510" s="41">
        <v>6.9318499529505612E-2</v>
      </c>
      <c r="Q510" s="41">
        <v>7.37920685876262E-2</v>
      </c>
      <c r="R510" s="41">
        <v>7.5305937522992264E-2</v>
      </c>
      <c r="S510" s="41">
        <v>7.9065284484527903E-2</v>
      </c>
      <c r="T510" s="41">
        <v>7.7818803511475812E-2</v>
      </c>
      <c r="U510" s="41">
        <v>5.6432723175043276E-2</v>
      </c>
      <c r="V510" s="41">
        <v>4.9382238933700959E-2</v>
      </c>
      <c r="W510" s="41">
        <v>4.4151929026986628E-2</v>
      </c>
      <c r="X510" s="41">
        <v>0.10397329605520444</v>
      </c>
      <c r="Y510" s="41"/>
      <c r="Z510" s="41"/>
      <c r="AA510" s="25"/>
      <c r="AB510" s="25"/>
      <c r="AC510" s="25"/>
      <c r="AD510" s="25"/>
      <c r="AE510" s="25"/>
      <c r="AF510" s="41">
        <v>0.66868761108895269</v>
      </c>
    </row>
    <row r="511" spans="1:32" x14ac:dyDescent="0.3">
      <c r="A511" s="1" t="str">
        <f t="shared" si="7"/>
        <v>Finland2000</v>
      </c>
      <c r="B511" s="39" t="s">
        <v>30</v>
      </c>
      <c r="C511" s="25">
        <v>508</v>
      </c>
      <c r="D511" s="40">
        <v>2000</v>
      </c>
      <c r="E511" s="25"/>
      <c r="F511" s="25"/>
      <c r="G511" s="25"/>
      <c r="H511" s="25"/>
      <c r="I511" s="25"/>
      <c r="J511" s="41">
        <v>5.6870670080568231E-2</v>
      </c>
      <c r="K511" s="41">
        <v>6.3346883076189575E-2</v>
      </c>
      <c r="L511" s="41">
        <v>6.1305728485098562E-2</v>
      </c>
      <c r="M511" s="41">
        <v>6.4133517705654133E-2</v>
      </c>
      <c r="N511" s="41">
        <v>6.3300905904821056E-2</v>
      </c>
      <c r="O511" s="41">
        <v>5.8975381349727497E-2</v>
      </c>
      <c r="P511" s="41">
        <v>6.8054713606654091E-2</v>
      </c>
      <c r="Q511" s="41">
        <v>7.3349622388332453E-2</v>
      </c>
      <c r="R511" s="41">
        <v>7.4278824885317854E-2</v>
      </c>
      <c r="S511" s="41">
        <v>7.7635544758003605E-2</v>
      </c>
      <c r="T511" s="41">
        <v>8.2292954945076616E-2</v>
      </c>
      <c r="U511" s="41">
        <v>5.7375453058660299E-2</v>
      </c>
      <c r="V511" s="41">
        <v>4.9891412739385563E-2</v>
      </c>
      <c r="W511" s="41">
        <v>4.3732789952713062E-2</v>
      </c>
      <c r="X511" s="41">
        <v>0.10545559706379737</v>
      </c>
      <c r="Y511" s="41"/>
      <c r="Z511" s="41"/>
      <c r="AA511" s="25"/>
      <c r="AB511" s="25"/>
      <c r="AC511" s="25"/>
      <c r="AD511" s="25"/>
      <c r="AE511" s="25"/>
      <c r="AF511" s="41">
        <v>0.66928833134163324</v>
      </c>
    </row>
    <row r="512" spans="1:32" x14ac:dyDescent="0.3">
      <c r="A512" s="1" t="str">
        <f t="shared" si="7"/>
        <v>Finland2001</v>
      </c>
      <c r="B512" s="39" t="s">
        <v>30</v>
      </c>
      <c r="C512" s="25">
        <v>509</v>
      </c>
      <c r="D512" s="40">
        <v>2001</v>
      </c>
      <c r="E512" s="25"/>
      <c r="F512" s="25"/>
      <c r="G512" s="25"/>
      <c r="H512" s="25"/>
      <c r="I512" s="25"/>
      <c r="J512" s="41">
        <v>5.635101531364111E-2</v>
      </c>
      <c r="K512" s="41">
        <v>6.1987307953094241E-2</v>
      </c>
      <c r="L512" s="41">
        <v>6.165167759286691E-2</v>
      </c>
      <c r="M512" s="41">
        <v>6.3503831397686311E-2</v>
      </c>
      <c r="N512" s="41">
        <v>6.3387611627836141E-2</v>
      </c>
      <c r="O512" s="41">
        <v>5.9830862651360367E-2</v>
      </c>
      <c r="P512" s="41">
        <v>6.6176886104240079E-2</v>
      </c>
      <c r="Q512" s="41">
        <v>7.2136127079283463E-2</v>
      </c>
      <c r="R512" s="41">
        <v>7.3876108568924084E-2</v>
      </c>
      <c r="S512" s="41">
        <v>7.6654435644121582E-2</v>
      </c>
      <c r="T512" s="41">
        <v>8.0914824978423214E-2</v>
      </c>
      <c r="U512" s="41">
        <v>6.1780232462668005E-2</v>
      </c>
      <c r="V512" s="41">
        <v>5.0822384968447203E-2</v>
      </c>
      <c r="W512" s="41">
        <v>4.4293724941919022E-2</v>
      </c>
      <c r="X512" s="41">
        <v>0.10663296871548833</v>
      </c>
      <c r="Y512" s="41"/>
      <c r="Z512" s="41"/>
      <c r="AA512" s="25"/>
      <c r="AB512" s="25"/>
      <c r="AC512" s="25"/>
      <c r="AD512" s="25"/>
      <c r="AE512" s="25"/>
      <c r="AF512" s="41">
        <v>0.66908330548299044</v>
      </c>
    </row>
    <row r="513" spans="1:32" x14ac:dyDescent="0.3">
      <c r="A513" s="1" t="str">
        <f t="shared" si="7"/>
        <v>Finland2002</v>
      </c>
      <c r="B513" s="39" t="s">
        <v>30</v>
      </c>
      <c r="C513" s="25">
        <v>510</v>
      </c>
      <c r="D513" s="40">
        <v>2002</v>
      </c>
      <c r="E513" s="25"/>
      <c r="F513" s="25"/>
      <c r="G513" s="25"/>
      <c r="H513" s="25"/>
      <c r="I513" s="25"/>
      <c r="J513" s="41">
        <v>5.5831368187558753E-2</v>
      </c>
      <c r="K513" s="41">
        <v>6.0631400183669984E-2</v>
      </c>
      <c r="L513" s="41">
        <v>6.1993388495859732E-2</v>
      </c>
      <c r="M513" s="41">
        <v>6.2874358347216261E-2</v>
      </c>
      <c r="N513" s="41">
        <v>6.3471208883843347E-2</v>
      </c>
      <c r="O513" s="41">
        <v>6.0679817376042E-2</v>
      </c>
      <c r="P513" s="41">
        <v>6.4304953705626555E-2</v>
      </c>
      <c r="Q513" s="41">
        <v>7.0925187554128036E-2</v>
      </c>
      <c r="R513" s="41">
        <v>7.3472108774472022E-2</v>
      </c>
      <c r="S513" s="41">
        <v>7.5674610316592297E-2</v>
      </c>
      <c r="T513" s="41">
        <v>7.9539640566761896E-2</v>
      </c>
      <c r="U513" s="41">
        <v>6.6161920320453371E-2</v>
      </c>
      <c r="V513" s="41">
        <v>5.1746864611839499E-2</v>
      </c>
      <c r="W513" s="41">
        <v>4.4850164364638762E-2</v>
      </c>
      <c r="X513" s="41">
        <v>0.10784300831129745</v>
      </c>
      <c r="Y513" s="41"/>
      <c r="Z513" s="41"/>
      <c r="AA513" s="25"/>
      <c r="AB513" s="25"/>
      <c r="AC513" s="25"/>
      <c r="AD513" s="25"/>
      <c r="AE513" s="25"/>
      <c r="AF513" s="41">
        <v>0.66885067045697522</v>
      </c>
    </row>
    <row r="514" spans="1:32" x14ac:dyDescent="0.3">
      <c r="A514" s="1" t="str">
        <f t="shared" si="7"/>
        <v>Finland2003</v>
      </c>
      <c r="B514" s="39" t="s">
        <v>30</v>
      </c>
      <c r="C514" s="25">
        <v>511</v>
      </c>
      <c r="D514" s="40">
        <v>2003</v>
      </c>
      <c r="E514" s="25"/>
      <c r="F514" s="25"/>
      <c r="G514" s="25"/>
      <c r="H514" s="25"/>
      <c r="I514" s="25"/>
      <c r="J514" s="41">
        <v>5.5303732402470364E-2</v>
      </c>
      <c r="K514" s="41">
        <v>5.9270666308642445E-2</v>
      </c>
      <c r="L514" s="41">
        <v>6.2321761479151472E-2</v>
      </c>
      <c r="M514" s="41">
        <v>6.223610418504736E-2</v>
      </c>
      <c r="N514" s="41">
        <v>6.354244504967585E-2</v>
      </c>
      <c r="O514" s="41">
        <v>6.1513214929609893E-2</v>
      </c>
      <c r="P514" s="41">
        <v>6.2430012658713417E-2</v>
      </c>
      <c r="Q514" s="41">
        <v>6.9706778165637334E-2</v>
      </c>
      <c r="R514" s="41">
        <v>7.3056235375350012E-2</v>
      </c>
      <c r="S514" s="41">
        <v>7.4685296712570501E-2</v>
      </c>
      <c r="T514" s="41">
        <v>7.8156162491848549E-2</v>
      </c>
      <c r="U514" s="41">
        <v>7.0509839272699368E-2</v>
      </c>
      <c r="V514" s="41">
        <v>5.2657102305420235E-2</v>
      </c>
      <c r="W514" s="41">
        <v>4.5395450535118335E-2</v>
      </c>
      <c r="X514" s="41">
        <v>0.10921519812804503</v>
      </c>
      <c r="Y514" s="41"/>
      <c r="Z514" s="41"/>
      <c r="AA514" s="25"/>
      <c r="AB514" s="25"/>
      <c r="AC514" s="25"/>
      <c r="AD514" s="25"/>
      <c r="AE514" s="25"/>
      <c r="AF514" s="41">
        <v>0.66849319114657246</v>
      </c>
    </row>
    <row r="515" spans="1:32" x14ac:dyDescent="0.3">
      <c r="A515" s="1" t="str">
        <f t="shared" si="7"/>
        <v>Finland2004</v>
      </c>
      <c r="B515" s="39" t="s">
        <v>30</v>
      </c>
      <c r="C515" s="25">
        <v>512</v>
      </c>
      <c r="D515" s="40">
        <v>2004</v>
      </c>
      <c r="E515" s="25"/>
      <c r="F515" s="25"/>
      <c r="G515" s="25"/>
      <c r="H515" s="25"/>
      <c r="I515" s="25"/>
      <c r="J515" s="41">
        <v>5.4759122574367332E-2</v>
      </c>
      <c r="K515" s="41">
        <v>5.7896031281878473E-2</v>
      </c>
      <c r="L515" s="41">
        <v>6.2626026948222946E-2</v>
      </c>
      <c r="M515" s="41">
        <v>6.1578988234871124E-2</v>
      </c>
      <c r="N515" s="41">
        <v>6.3590523484932229E-2</v>
      </c>
      <c r="O515" s="41">
        <v>6.2320070103476073E-2</v>
      </c>
      <c r="P515" s="41">
        <v>6.0542812347361044E-2</v>
      </c>
      <c r="Q515" s="41">
        <v>6.8469959505374239E-2</v>
      </c>
      <c r="R515" s="41">
        <v>7.2616422527205834E-2</v>
      </c>
      <c r="S515" s="41">
        <v>7.3674553562720013E-2</v>
      </c>
      <c r="T515" s="41">
        <v>7.6752137471355994E-2</v>
      </c>
      <c r="U515" s="41">
        <v>7.4809030374220514E-2</v>
      </c>
      <c r="V515" s="41">
        <v>5.3543557062921403E-2</v>
      </c>
      <c r="W515" s="41">
        <v>4.5921525263146225E-2</v>
      </c>
      <c r="X515" s="41">
        <v>0.11089923925794676</v>
      </c>
      <c r="Y515" s="41"/>
      <c r="Z515" s="41"/>
      <c r="AA515" s="25"/>
      <c r="AB515" s="25"/>
      <c r="AC515" s="25"/>
      <c r="AD515" s="25"/>
      <c r="AE515" s="25"/>
      <c r="AF515" s="41">
        <v>0.6678980546744383</v>
      </c>
    </row>
    <row r="516" spans="1:32" x14ac:dyDescent="0.3">
      <c r="A516" s="1" t="str">
        <f t="shared" si="7"/>
        <v>Finland2005</v>
      </c>
      <c r="B516" s="39" t="s">
        <v>30</v>
      </c>
      <c r="C516" s="25">
        <v>513</v>
      </c>
      <c r="D516" s="40">
        <v>2005</v>
      </c>
      <c r="E516" s="25"/>
      <c r="F516" s="25"/>
      <c r="G516" s="25"/>
      <c r="H516" s="25"/>
      <c r="I516" s="25"/>
      <c r="J516" s="41">
        <v>5.4191966709159545E-2</v>
      </c>
      <c r="K516" s="41">
        <v>5.6502517551189693E-2</v>
      </c>
      <c r="L516" s="41">
        <v>6.2898752050942669E-2</v>
      </c>
      <c r="M516" s="41">
        <v>6.0896795649866706E-2</v>
      </c>
      <c r="N516" s="41">
        <v>6.3608195231443912E-2</v>
      </c>
      <c r="O516" s="41">
        <v>6.3092409834765675E-2</v>
      </c>
      <c r="P516" s="41">
        <v>5.8638662022946153E-2</v>
      </c>
      <c r="Q516" s="41">
        <v>6.7208400173224617E-2</v>
      </c>
      <c r="R516" s="41">
        <v>7.2144958188217062E-2</v>
      </c>
      <c r="S516" s="41">
        <v>7.2635202105532815E-2</v>
      </c>
      <c r="T516" s="41">
        <v>7.5320488383582698E-2</v>
      </c>
      <c r="U516" s="41">
        <v>7.9046113425516457E-2</v>
      </c>
      <c r="V516" s="41">
        <v>5.4399157664883603E-2</v>
      </c>
      <c r="W516" s="41">
        <v>4.6422591781590618E-2</v>
      </c>
      <c r="X516" s="41">
        <v>0.11299378922713788</v>
      </c>
      <c r="Y516" s="41"/>
      <c r="Z516" s="41"/>
      <c r="AA516" s="25"/>
      <c r="AB516" s="25"/>
      <c r="AC516" s="25"/>
      <c r="AD516" s="25"/>
      <c r="AE516" s="25"/>
      <c r="AF516" s="41">
        <v>0.66699038267997968</v>
      </c>
    </row>
    <row r="517" spans="1:32" x14ac:dyDescent="0.3">
      <c r="A517" s="1" t="str">
        <f t="shared" ref="A517:A580" si="8">CONCATENATE(B517,D517)</f>
        <v>Finland2006</v>
      </c>
      <c r="B517" s="39" t="s">
        <v>30</v>
      </c>
      <c r="C517" s="25">
        <v>514</v>
      </c>
      <c r="D517" s="40">
        <v>2006</v>
      </c>
      <c r="E517" s="25"/>
      <c r="F517" s="25"/>
      <c r="G517" s="25"/>
      <c r="H517" s="25"/>
      <c r="I517" s="25"/>
      <c r="J517" s="41">
        <v>5.4567310978619984E-2</v>
      </c>
      <c r="K517" s="41">
        <v>5.5921315459689355E-2</v>
      </c>
      <c r="L517" s="41">
        <v>6.1499259484297263E-2</v>
      </c>
      <c r="M517" s="41">
        <v>6.1303687388447936E-2</v>
      </c>
      <c r="N517" s="41">
        <v>6.2974252838643524E-2</v>
      </c>
      <c r="O517" s="41">
        <v>6.342870162913454E-2</v>
      </c>
      <c r="P517" s="41">
        <v>5.9699806326662351E-2</v>
      </c>
      <c r="Q517" s="41">
        <v>6.5195610071013557E-2</v>
      </c>
      <c r="R517" s="41">
        <v>7.1039532145976539E-2</v>
      </c>
      <c r="S517" s="41">
        <v>7.2236433372574335E-2</v>
      </c>
      <c r="T517" s="41">
        <v>7.4319826833251043E-2</v>
      </c>
      <c r="U517" s="41">
        <v>7.7621881289636568E-2</v>
      </c>
      <c r="V517" s="41">
        <v>5.8991455588045423E-2</v>
      </c>
      <c r="W517" s="41">
        <v>4.6866859074165497E-2</v>
      </c>
      <c r="X517" s="41">
        <v>0.1143340675198421</v>
      </c>
      <c r="Y517" s="41"/>
      <c r="Z517" s="41"/>
      <c r="AA517" s="25"/>
      <c r="AB517" s="25"/>
      <c r="AC517" s="25"/>
      <c r="AD517" s="25"/>
      <c r="AE517" s="25"/>
      <c r="AF517" s="41">
        <v>0.66681118748338575</v>
      </c>
    </row>
    <row r="518" spans="1:32" x14ac:dyDescent="0.3">
      <c r="A518" s="1" t="str">
        <f t="shared" si="8"/>
        <v>Finland2007</v>
      </c>
      <c r="B518" s="39" t="s">
        <v>30</v>
      </c>
      <c r="C518" s="25">
        <v>515</v>
      </c>
      <c r="D518" s="40">
        <v>2007</v>
      </c>
      <c r="E518" s="25"/>
      <c r="F518" s="25"/>
      <c r="G518" s="25"/>
      <c r="H518" s="25"/>
      <c r="I518" s="25"/>
      <c r="J518" s="41">
        <v>5.4913804821893425E-2</v>
      </c>
      <c r="K518" s="41">
        <v>5.5318392697151039E-2</v>
      </c>
      <c r="L518" s="41">
        <v>6.0082055714775394E-2</v>
      </c>
      <c r="M518" s="41">
        <v>6.1678287224495032E-2</v>
      </c>
      <c r="N518" s="41">
        <v>6.2315683281805104E-2</v>
      </c>
      <c r="O518" s="41">
        <v>6.373227021252019E-2</v>
      </c>
      <c r="P518" s="41">
        <v>6.0724102642053357E-2</v>
      </c>
      <c r="Q518" s="41">
        <v>6.3168342775922801E-2</v>
      </c>
      <c r="R518" s="41">
        <v>6.9909495204782915E-2</v>
      </c>
      <c r="S518" s="41">
        <v>7.1806747656084441E-2</v>
      </c>
      <c r="T518" s="41">
        <v>7.3292152337544256E-2</v>
      </c>
      <c r="U518" s="41">
        <v>7.6172515513770814E-2</v>
      </c>
      <c r="V518" s="41">
        <v>6.3518557065701878E-2</v>
      </c>
      <c r="W518" s="41">
        <v>4.7285357151837487E-2</v>
      </c>
      <c r="X518" s="41">
        <v>0.11608223569966192</v>
      </c>
      <c r="Y518" s="41"/>
      <c r="Z518" s="41"/>
      <c r="AA518" s="25"/>
      <c r="AB518" s="25"/>
      <c r="AC518" s="25"/>
      <c r="AD518" s="25"/>
      <c r="AE518" s="25"/>
      <c r="AF518" s="41">
        <v>0.66631815391468074</v>
      </c>
    </row>
    <row r="519" spans="1:32" x14ac:dyDescent="0.3">
      <c r="A519" s="1" t="str">
        <f t="shared" si="8"/>
        <v>Finland2008</v>
      </c>
      <c r="B519" s="39" t="s">
        <v>30</v>
      </c>
      <c r="C519" s="25">
        <v>516</v>
      </c>
      <c r="D519" s="40">
        <v>2008</v>
      </c>
      <c r="E519" s="25"/>
      <c r="F519" s="25"/>
      <c r="G519" s="25"/>
      <c r="H519" s="25"/>
      <c r="I519" s="25"/>
      <c r="J519" s="41">
        <v>5.523545539566857E-2</v>
      </c>
      <c r="K519" s="41">
        <v>5.4698965219403969E-2</v>
      </c>
      <c r="L519" s="41">
        <v>5.8653750256389997E-2</v>
      </c>
      <c r="M519" s="41">
        <v>6.2025113987697035E-2</v>
      </c>
      <c r="N519" s="41">
        <v>6.1638336748730281E-2</v>
      </c>
      <c r="O519" s="41">
        <v>6.4007888343805344E-2</v>
      </c>
      <c r="P519" s="41">
        <v>6.1715187884467372E-2</v>
      </c>
      <c r="Q519" s="41">
        <v>6.1134212868613542E-2</v>
      </c>
      <c r="R519" s="41">
        <v>6.8761895084274688E-2</v>
      </c>
      <c r="S519" s="41">
        <v>7.1352478373857067E-2</v>
      </c>
      <c r="T519" s="41">
        <v>7.2244659090695246E-2</v>
      </c>
      <c r="U519" s="41">
        <v>7.4705965371826638E-2</v>
      </c>
      <c r="V519" s="41">
        <v>6.7979985585707642E-2</v>
      </c>
      <c r="W519" s="41">
        <v>4.7681387686129721E-2</v>
      </c>
      <c r="X519" s="41">
        <v>0.11816471810273299</v>
      </c>
      <c r="Y519" s="41"/>
      <c r="Z519" s="41"/>
      <c r="AA519" s="25"/>
      <c r="AB519" s="25"/>
      <c r="AC519" s="25"/>
      <c r="AD519" s="25"/>
      <c r="AE519" s="25"/>
      <c r="AF519" s="41">
        <v>0.66556572333967479</v>
      </c>
    </row>
    <row r="520" spans="1:32" x14ac:dyDescent="0.3">
      <c r="A520" s="1" t="str">
        <f t="shared" si="8"/>
        <v>Finland2009</v>
      </c>
      <c r="B520" s="39" t="s">
        <v>30</v>
      </c>
      <c r="C520" s="25">
        <v>517</v>
      </c>
      <c r="D520" s="40">
        <v>2009</v>
      </c>
      <c r="E520" s="25"/>
      <c r="F520" s="25"/>
      <c r="G520" s="25"/>
      <c r="H520" s="25"/>
      <c r="I520" s="25"/>
      <c r="J520" s="41">
        <v>5.5538738522812076E-2</v>
      </c>
      <c r="K520" s="41">
        <v>5.4070332563428233E-2</v>
      </c>
      <c r="L520" s="41">
        <v>5.7222892677350472E-2</v>
      </c>
      <c r="M520" s="41">
        <v>6.2351453098360911E-2</v>
      </c>
      <c r="N520" s="41">
        <v>6.0950419297123762E-2</v>
      </c>
      <c r="O520" s="41">
        <v>6.4263152129441434E-2</v>
      </c>
      <c r="P520" s="41">
        <v>6.2679700439192312E-2</v>
      </c>
      <c r="Q520" s="41">
        <v>5.9102647044229142E-2</v>
      </c>
      <c r="R520" s="41">
        <v>6.7606256735109269E-2</v>
      </c>
      <c r="S520" s="41">
        <v>7.0882813077838447E-2</v>
      </c>
      <c r="T520" s="41">
        <v>7.1187204907419463E-2</v>
      </c>
      <c r="U520" s="41">
        <v>7.323278690980313E-2</v>
      </c>
      <c r="V520" s="41">
        <v>7.237986812059205E-2</v>
      </c>
      <c r="W520" s="41">
        <v>4.8060428968530015E-2</v>
      </c>
      <c r="X520" s="41">
        <v>0.12047130550876917</v>
      </c>
      <c r="Y520" s="41"/>
      <c r="Z520" s="41"/>
      <c r="AA520" s="25"/>
      <c r="AB520" s="25"/>
      <c r="AC520" s="25"/>
      <c r="AD520" s="25"/>
      <c r="AE520" s="25"/>
      <c r="AF520" s="41">
        <v>0.66463630175910993</v>
      </c>
    </row>
    <row r="521" spans="1:32" x14ac:dyDescent="0.3">
      <c r="A521" s="1" t="str">
        <f t="shared" si="8"/>
        <v>Finland2010</v>
      </c>
      <c r="B521" s="39" t="s">
        <v>30</v>
      </c>
      <c r="C521" s="25">
        <v>518</v>
      </c>
      <c r="D521" s="40">
        <v>2010</v>
      </c>
      <c r="E521" s="25"/>
      <c r="F521" s="25"/>
      <c r="G521" s="25"/>
      <c r="H521" s="25"/>
      <c r="I521" s="25"/>
      <c r="J521" s="41">
        <v>5.58297577748951E-2</v>
      </c>
      <c r="K521" s="41">
        <v>5.3438972757942745E-2</v>
      </c>
      <c r="L521" s="41">
        <v>5.5796782714659723E-2</v>
      </c>
      <c r="M521" s="41">
        <v>6.266416503328337E-2</v>
      </c>
      <c r="N521" s="41">
        <v>6.0259221233405109E-2</v>
      </c>
      <c r="O521" s="41">
        <v>6.4505179413204147E-2</v>
      </c>
      <c r="P521" s="41">
        <v>6.3624167775616053E-2</v>
      </c>
      <c r="Q521" s="41">
        <v>5.708150596541197E-2</v>
      </c>
      <c r="R521" s="41">
        <v>6.6450894266866595E-2</v>
      </c>
      <c r="S521" s="41">
        <v>7.0406038497358187E-2</v>
      </c>
      <c r="T521" s="41">
        <v>7.0128451832099939E-2</v>
      </c>
      <c r="U521" s="41">
        <v>7.1762114562066048E-2</v>
      </c>
      <c r="V521" s="41">
        <v>7.6723836478725591E-2</v>
      </c>
      <c r="W521" s="41">
        <v>4.8427695101042473E-2</v>
      </c>
      <c r="X521" s="41">
        <v>0.12290121659342301</v>
      </c>
      <c r="Y521" s="41"/>
      <c r="Z521" s="41"/>
      <c r="AA521" s="25"/>
      <c r="AB521" s="25"/>
      <c r="AC521" s="25"/>
      <c r="AD521" s="25"/>
      <c r="AE521" s="25"/>
      <c r="AF521" s="41">
        <v>0.66360557505803697</v>
      </c>
    </row>
    <row r="522" spans="1:32" x14ac:dyDescent="0.3">
      <c r="A522" s="1" t="str">
        <f t="shared" si="8"/>
        <v>Finland2011</v>
      </c>
      <c r="B522" s="39" t="s">
        <v>30</v>
      </c>
      <c r="C522" s="25">
        <v>519</v>
      </c>
      <c r="D522" s="40">
        <v>2011</v>
      </c>
      <c r="E522" s="25"/>
      <c r="F522" s="25"/>
      <c r="G522" s="25"/>
      <c r="H522" s="25"/>
      <c r="I522" s="25"/>
      <c r="J522" s="41">
        <v>5.5715576661620789E-2</v>
      </c>
      <c r="K522" s="41">
        <v>5.3911030324236414E-2</v>
      </c>
      <c r="L522" s="41">
        <v>5.5066073416884492E-2</v>
      </c>
      <c r="M522" s="41">
        <v>6.114719256549888E-2</v>
      </c>
      <c r="N522" s="41">
        <v>6.0877983978697564E-2</v>
      </c>
      <c r="O522" s="41">
        <v>6.3836164909996926E-2</v>
      </c>
      <c r="P522" s="41">
        <v>6.378597787619146E-2</v>
      </c>
      <c r="Q522" s="41">
        <v>5.8611338859590474E-2</v>
      </c>
      <c r="R522" s="41">
        <v>6.3996029516202937E-2</v>
      </c>
      <c r="S522" s="41">
        <v>6.9530799419402003E-2</v>
      </c>
      <c r="T522" s="41">
        <v>6.9683806860723202E-2</v>
      </c>
      <c r="U522" s="41">
        <v>7.0811421293832111E-2</v>
      </c>
      <c r="V522" s="41">
        <v>7.4726677114267795E-2</v>
      </c>
      <c r="W522" s="41">
        <v>5.3653756910910226E-2</v>
      </c>
      <c r="X522" s="41">
        <v>0.12464617029194469</v>
      </c>
      <c r="Y522" s="41"/>
      <c r="Z522" s="41"/>
      <c r="AA522" s="25"/>
      <c r="AB522" s="25"/>
      <c r="AC522" s="25"/>
      <c r="AD522" s="25"/>
      <c r="AE522" s="25"/>
      <c r="AF522" s="41">
        <v>0.65700739239440331</v>
      </c>
    </row>
    <row r="523" spans="1:32" x14ac:dyDescent="0.3">
      <c r="A523" s="1" t="str">
        <f t="shared" si="8"/>
        <v>Finland2012</v>
      </c>
      <c r="B523" s="39" t="s">
        <v>30</v>
      </c>
      <c r="C523" s="25">
        <v>520</v>
      </c>
      <c r="D523" s="40">
        <v>2012</v>
      </c>
      <c r="E523" s="25"/>
      <c r="F523" s="25"/>
      <c r="G523" s="25"/>
      <c r="H523" s="25"/>
      <c r="I523" s="25"/>
      <c r="J523" s="41">
        <v>5.5595353354063411E-2</v>
      </c>
      <c r="K523" s="41">
        <v>5.4371125552202124E-2</v>
      </c>
      <c r="L523" s="41">
        <v>5.433587899961731E-2</v>
      </c>
      <c r="M523" s="41">
        <v>5.9638199299345718E-2</v>
      </c>
      <c r="N523" s="41">
        <v>6.1482338748865356E-2</v>
      </c>
      <c r="O523" s="41">
        <v>6.3165877797695114E-2</v>
      </c>
      <c r="P523" s="41">
        <v>6.3937799420570249E-2</v>
      </c>
      <c r="Q523" s="41">
        <v>6.01174934244533E-2</v>
      </c>
      <c r="R523" s="41">
        <v>6.1558620252315177E-2</v>
      </c>
      <c r="S523" s="41">
        <v>6.8655712706677169E-2</v>
      </c>
      <c r="T523" s="41">
        <v>6.9234773747364808E-2</v>
      </c>
      <c r="U523" s="41">
        <v>6.9861506119111225E-2</v>
      </c>
      <c r="V523" s="41">
        <v>7.274077340374778E-2</v>
      </c>
      <c r="W523" s="41">
        <v>5.8817979576171263E-2</v>
      </c>
      <c r="X523" s="41">
        <v>0.12648656759780008</v>
      </c>
      <c r="Y523" s="41"/>
      <c r="Z523" s="41"/>
      <c r="AA523" s="25"/>
      <c r="AB523" s="25"/>
      <c r="AC523" s="25"/>
      <c r="AD523" s="25"/>
      <c r="AE523" s="25"/>
      <c r="AF523" s="41">
        <v>0.65039309492014574</v>
      </c>
    </row>
    <row r="524" spans="1:32" x14ac:dyDescent="0.3">
      <c r="A524" s="1" t="str">
        <f t="shared" si="8"/>
        <v>Finland2013</v>
      </c>
      <c r="B524" s="39" t="s">
        <v>30</v>
      </c>
      <c r="C524" s="25">
        <v>521</v>
      </c>
      <c r="D524" s="40">
        <v>2013</v>
      </c>
      <c r="E524" s="25"/>
      <c r="F524" s="25"/>
      <c r="G524" s="25"/>
      <c r="H524" s="25"/>
      <c r="I524" s="25"/>
      <c r="J524" s="41">
        <v>5.5480582373826373E-2</v>
      </c>
      <c r="K524" s="41">
        <v>5.483048878418928E-2</v>
      </c>
      <c r="L524" s="41">
        <v>5.361744532107747E-2</v>
      </c>
      <c r="M524" s="41">
        <v>5.8149542064539525E-2</v>
      </c>
      <c r="N524" s="41">
        <v>6.2084983094815915E-2</v>
      </c>
      <c r="O524" s="41">
        <v>6.25073880523251E-2</v>
      </c>
      <c r="P524" s="41">
        <v>6.4092846201427051E-2</v>
      </c>
      <c r="Q524" s="41">
        <v>6.1612367805898377E-2</v>
      </c>
      <c r="R524" s="41">
        <v>5.9151438063869098E-2</v>
      </c>
      <c r="S524" s="41">
        <v>6.7794987072398422E-2</v>
      </c>
      <c r="T524" s="41">
        <v>6.8795672742336833E-2</v>
      </c>
      <c r="U524" s="41">
        <v>6.8926828436358958E-2</v>
      </c>
      <c r="V524" s="41">
        <v>7.0781199770184128E-2</v>
      </c>
      <c r="W524" s="41">
        <v>6.3932422542128164E-2</v>
      </c>
      <c r="X524" s="41">
        <v>0.12824180767462523</v>
      </c>
      <c r="Y524" s="41"/>
      <c r="Z524" s="41"/>
      <c r="AA524" s="25"/>
      <c r="AB524" s="25"/>
      <c r="AC524" s="25"/>
      <c r="AD524" s="25"/>
      <c r="AE524" s="25"/>
      <c r="AF524" s="41">
        <v>0.64389725330415348</v>
      </c>
    </row>
    <row r="525" spans="1:32" x14ac:dyDescent="0.3">
      <c r="A525" s="1" t="str">
        <f t="shared" si="8"/>
        <v>Finland2014</v>
      </c>
      <c r="B525" s="39" t="s">
        <v>30</v>
      </c>
      <c r="C525" s="25">
        <v>522</v>
      </c>
      <c r="D525" s="40">
        <v>2014</v>
      </c>
      <c r="E525" s="25"/>
      <c r="F525" s="25"/>
      <c r="G525" s="25"/>
      <c r="H525" s="25"/>
      <c r="I525" s="25"/>
      <c r="J525" s="41">
        <v>5.5385370625184775E-2</v>
      </c>
      <c r="K525" s="41">
        <v>5.5303431234784636E-2</v>
      </c>
      <c r="L525" s="41">
        <v>5.29240135336864E-2</v>
      </c>
      <c r="M525" s="41">
        <v>5.6695123420066204E-2</v>
      </c>
      <c r="N525" s="41">
        <v>6.2702174952460554E-2</v>
      </c>
      <c r="O525" s="41">
        <v>6.1876247796396125E-2</v>
      </c>
      <c r="P525" s="41">
        <v>6.4267600544559322E-2</v>
      </c>
      <c r="Q525" s="41">
        <v>6.3112674873988542E-2</v>
      </c>
      <c r="R525" s="41">
        <v>5.6788048893544496E-2</v>
      </c>
      <c r="S525" s="41">
        <v>6.6965395663234589E-2</v>
      </c>
      <c r="T525" s="41">
        <v>6.8383804834606529E-2</v>
      </c>
      <c r="U525" s="41">
        <v>6.8024402973907147E-2</v>
      </c>
      <c r="V525" s="41">
        <v>6.8864783581463085E-2</v>
      </c>
      <c r="W525" s="41">
        <v>6.9016727315198395E-2</v>
      </c>
      <c r="X525" s="41">
        <v>0.12969019975691942</v>
      </c>
      <c r="Y525" s="41"/>
      <c r="Z525" s="41"/>
      <c r="AA525" s="25"/>
      <c r="AB525" s="25"/>
      <c r="AC525" s="25"/>
      <c r="AD525" s="25"/>
      <c r="AE525" s="25"/>
      <c r="AF525" s="41">
        <v>0.63768025753422652</v>
      </c>
    </row>
    <row r="526" spans="1:32" x14ac:dyDescent="0.3">
      <c r="A526" s="1" t="str">
        <f t="shared" si="8"/>
        <v>Finland2015</v>
      </c>
      <c r="B526" s="39" t="s">
        <v>30</v>
      </c>
      <c r="C526" s="25">
        <v>523</v>
      </c>
      <c r="D526" s="40">
        <v>2015</v>
      </c>
      <c r="E526" s="25"/>
      <c r="F526" s="25"/>
      <c r="G526" s="25"/>
      <c r="H526" s="25"/>
      <c r="I526" s="25"/>
      <c r="J526" s="41">
        <v>5.5319229349843194E-2</v>
      </c>
      <c r="K526" s="41">
        <v>5.5800199765347488E-2</v>
      </c>
      <c r="L526" s="41">
        <v>5.226387705037034E-2</v>
      </c>
      <c r="M526" s="41">
        <v>5.5282888555320764E-2</v>
      </c>
      <c r="N526" s="41">
        <v>6.3345638932038525E-2</v>
      </c>
      <c r="O526" s="41">
        <v>6.1282390323027867E-2</v>
      </c>
      <c r="P526" s="41">
        <v>6.4473475490041968E-2</v>
      </c>
      <c r="Q526" s="41">
        <v>6.4631376242241911E-2</v>
      </c>
      <c r="R526" s="41">
        <v>5.4475214397059886E-2</v>
      </c>
      <c r="S526" s="41">
        <v>6.6177495345198484E-2</v>
      </c>
      <c r="T526" s="41">
        <v>6.8010525020909582E-2</v>
      </c>
      <c r="U526" s="41">
        <v>6.7164874732372759E-2</v>
      </c>
      <c r="V526" s="41">
        <v>6.700097774907661E-2</v>
      </c>
      <c r="W526" s="41">
        <v>7.4089613128620793E-2</v>
      </c>
      <c r="X526" s="41">
        <v>0.13068222391852979</v>
      </c>
      <c r="Y526" s="41"/>
      <c r="Z526" s="41"/>
      <c r="AA526" s="25"/>
      <c r="AB526" s="25"/>
      <c r="AC526" s="25"/>
      <c r="AD526" s="25"/>
      <c r="AE526" s="25"/>
      <c r="AF526" s="41">
        <v>0.63184485678728841</v>
      </c>
    </row>
    <row r="527" spans="1:32" x14ac:dyDescent="0.3">
      <c r="A527" s="1" t="str">
        <f t="shared" si="8"/>
        <v>France1950</v>
      </c>
      <c r="B527" s="39" t="s">
        <v>146</v>
      </c>
      <c r="C527" s="25">
        <v>524</v>
      </c>
      <c r="D527" s="40">
        <v>1950</v>
      </c>
      <c r="E527" s="25"/>
      <c r="F527" s="25"/>
      <c r="G527" s="25"/>
      <c r="H527" s="25"/>
      <c r="I527" s="25"/>
      <c r="J527" s="41">
        <v>9.5390030761272421E-2</v>
      </c>
      <c r="K527" s="41">
        <v>6.3621800462454206E-2</v>
      </c>
      <c r="L527" s="41">
        <v>6.749022262792484E-2</v>
      </c>
      <c r="M527" s="41">
        <v>7.542952826658568E-2</v>
      </c>
      <c r="N527" s="41">
        <v>7.6458883675770875E-2</v>
      </c>
      <c r="O527" s="41">
        <v>8.2439312288675473E-2</v>
      </c>
      <c r="P527" s="41">
        <v>4.1961234258955676E-2</v>
      </c>
      <c r="Q527" s="41">
        <v>7.1141092608629289E-2</v>
      </c>
      <c r="R527" s="41">
        <v>7.3644912665966511E-2</v>
      </c>
      <c r="S527" s="41">
        <v>7.2993450010168423E-2</v>
      </c>
      <c r="T527" s="41">
        <v>6.3805302661985336E-2</v>
      </c>
      <c r="U527" s="41">
        <v>5.2996772390915693E-2</v>
      </c>
      <c r="V527" s="41">
        <v>4.8673045093283698E-2</v>
      </c>
      <c r="W527" s="41">
        <v>4.1742058372228753E-2</v>
      </c>
      <c r="X527" s="41">
        <v>7.2212353855182987E-2</v>
      </c>
      <c r="Y527" s="41"/>
      <c r="Z527" s="41"/>
      <c r="AA527" s="25"/>
      <c r="AB527" s="25"/>
      <c r="AC527" s="25"/>
      <c r="AD527" s="25"/>
      <c r="AE527" s="25"/>
      <c r="AF527" s="41">
        <v>0.65954353392093668</v>
      </c>
    </row>
    <row r="528" spans="1:32" x14ac:dyDescent="0.3">
      <c r="A528" s="1" t="str">
        <f t="shared" si="8"/>
        <v>France1951</v>
      </c>
      <c r="B528" s="39" t="s">
        <v>146</v>
      </c>
      <c r="C528" s="25">
        <v>525</v>
      </c>
      <c r="D528" s="40">
        <v>1951</v>
      </c>
      <c r="E528" s="25"/>
      <c r="F528" s="25"/>
      <c r="G528" s="25"/>
      <c r="H528" s="25"/>
      <c r="I528" s="25"/>
      <c r="J528" s="41">
        <v>9.4558181334627261E-2</v>
      </c>
      <c r="K528" s="41">
        <v>6.9716819606043853E-2</v>
      </c>
      <c r="L528" s="41">
        <v>6.6491692727158755E-2</v>
      </c>
      <c r="M528" s="41">
        <v>7.3540643540743605E-2</v>
      </c>
      <c r="N528" s="41">
        <v>7.590631433836878E-2</v>
      </c>
      <c r="O528" s="41">
        <v>8.0839600136217257E-2</v>
      </c>
      <c r="P528" s="41">
        <v>4.9889873142388463E-2</v>
      </c>
      <c r="Q528" s="41">
        <v>6.5109996007466128E-2</v>
      </c>
      <c r="R528" s="41">
        <v>7.2664116328797962E-2</v>
      </c>
      <c r="S528" s="41">
        <v>7.2473110770507221E-2</v>
      </c>
      <c r="T528" s="41">
        <v>6.4785587478052284E-2</v>
      </c>
      <c r="U528" s="41">
        <v>5.4198947888769146E-2</v>
      </c>
      <c r="V528" s="41">
        <v>4.8473630082764556E-2</v>
      </c>
      <c r="W528" s="41">
        <v>4.1794791460641072E-2</v>
      </c>
      <c r="X528" s="41">
        <v>6.9556695157453663E-2</v>
      </c>
      <c r="Y528" s="41"/>
      <c r="Z528" s="41"/>
      <c r="AA528" s="25"/>
      <c r="AB528" s="25"/>
      <c r="AC528" s="25"/>
      <c r="AD528" s="25"/>
      <c r="AE528" s="25"/>
      <c r="AF528" s="41">
        <v>0.65788181971407533</v>
      </c>
    </row>
    <row r="529" spans="1:32" x14ac:dyDescent="0.3">
      <c r="A529" s="1" t="str">
        <f t="shared" si="8"/>
        <v>France1952</v>
      </c>
      <c r="B529" s="39" t="s">
        <v>146</v>
      </c>
      <c r="C529" s="25">
        <v>526</v>
      </c>
      <c r="D529" s="40">
        <v>1952</v>
      </c>
      <c r="E529" s="25"/>
      <c r="F529" s="25"/>
      <c r="G529" s="25"/>
      <c r="H529" s="25"/>
      <c r="I529" s="25"/>
      <c r="J529" s="41">
        <v>9.3505297061145326E-2</v>
      </c>
      <c r="K529" s="41">
        <v>7.5571893488694045E-2</v>
      </c>
      <c r="L529" s="41">
        <v>6.5342480847031273E-2</v>
      </c>
      <c r="M529" s="41">
        <v>7.1494104814274997E-2</v>
      </c>
      <c r="N529" s="41">
        <v>7.5174988025706407E-2</v>
      </c>
      <c r="O529" s="41">
        <v>7.9061117190969046E-2</v>
      </c>
      <c r="P529" s="41">
        <v>5.7605873951594312E-2</v>
      </c>
      <c r="Q529" s="41">
        <v>5.8989335632296996E-2</v>
      </c>
      <c r="R529" s="41">
        <v>7.1517383048705654E-2</v>
      </c>
      <c r="S529" s="41">
        <v>7.1782016589058376E-2</v>
      </c>
      <c r="T529" s="41">
        <v>6.5596643666644361E-2</v>
      </c>
      <c r="U529" s="41">
        <v>5.5255164099986792E-2</v>
      </c>
      <c r="V529" s="41">
        <v>4.8158300302725623E-2</v>
      </c>
      <c r="W529" s="41">
        <v>4.1745002732867555E-2</v>
      </c>
      <c r="X529" s="41">
        <v>6.9200398548299402E-2</v>
      </c>
      <c r="Y529" s="41"/>
      <c r="Z529" s="41"/>
      <c r="AA529" s="25"/>
      <c r="AB529" s="25"/>
      <c r="AC529" s="25"/>
      <c r="AD529" s="25"/>
      <c r="AE529" s="25"/>
      <c r="AF529" s="41">
        <v>0.65463492732196249</v>
      </c>
    </row>
    <row r="530" spans="1:32" x14ac:dyDescent="0.3">
      <c r="A530" s="1" t="str">
        <f t="shared" si="8"/>
        <v>France1953</v>
      </c>
      <c r="B530" s="39" t="s">
        <v>146</v>
      </c>
      <c r="C530" s="25">
        <v>527</v>
      </c>
      <c r="D530" s="40">
        <v>1953</v>
      </c>
      <c r="E530" s="25"/>
      <c r="F530" s="25"/>
      <c r="G530" s="25"/>
      <c r="H530" s="25"/>
      <c r="I530" s="25"/>
      <c r="J530" s="41">
        <v>9.2328519509156021E-2</v>
      </c>
      <c r="K530" s="41">
        <v>8.1224274099525026E-2</v>
      </c>
      <c r="L530" s="41">
        <v>6.4113014252353676E-2</v>
      </c>
      <c r="M530" s="41">
        <v>6.9371824827618625E-2</v>
      </c>
      <c r="N530" s="41">
        <v>7.4342294665359313E-2</v>
      </c>
      <c r="O530" s="41">
        <v>7.719146403563E-2</v>
      </c>
      <c r="P530" s="41">
        <v>6.511761929679051E-2</v>
      </c>
      <c r="Q530" s="41">
        <v>5.2873965475320785E-2</v>
      </c>
      <c r="R530" s="41">
        <v>7.0281112090097742E-2</v>
      </c>
      <c r="S530" s="41">
        <v>7.0994020005218553E-2</v>
      </c>
      <c r="T530" s="41">
        <v>6.6297084395605596E-2</v>
      </c>
      <c r="U530" s="41">
        <v>5.6212498641293289E-2</v>
      </c>
      <c r="V530" s="41">
        <v>4.7775690604527826E-2</v>
      </c>
      <c r="W530" s="41">
        <v>4.1633474900977088E-2</v>
      </c>
      <c r="X530" s="41">
        <v>7.0243143200526048E-2</v>
      </c>
      <c r="Y530" s="41"/>
      <c r="Z530" s="41"/>
      <c r="AA530" s="25"/>
      <c r="AB530" s="25"/>
      <c r="AC530" s="25"/>
      <c r="AD530" s="25"/>
      <c r="AE530" s="25"/>
      <c r="AF530" s="41">
        <v>0.65045757403746218</v>
      </c>
    </row>
    <row r="531" spans="1:32" x14ac:dyDescent="0.3">
      <c r="A531" s="1" t="str">
        <f t="shared" si="8"/>
        <v>France1954</v>
      </c>
      <c r="B531" s="39" t="s">
        <v>146</v>
      </c>
      <c r="C531" s="25">
        <v>528</v>
      </c>
      <c r="D531" s="40">
        <v>1954</v>
      </c>
      <c r="E531" s="25"/>
      <c r="F531" s="25"/>
      <c r="G531" s="25"/>
      <c r="H531" s="25"/>
      <c r="I531" s="25"/>
      <c r="J531" s="41">
        <v>9.1097411273360532E-2</v>
      </c>
      <c r="K531" s="41">
        <v>8.6712168042615972E-2</v>
      </c>
      <c r="L531" s="41">
        <v>6.2853014661356912E-2</v>
      </c>
      <c r="M531" s="41">
        <v>6.7230326190085787E-2</v>
      </c>
      <c r="N531" s="41">
        <v>7.3463850804221242E-2</v>
      </c>
      <c r="O531" s="41">
        <v>7.5291843728771971E-2</v>
      </c>
      <c r="P531" s="41">
        <v>7.244549448016159E-2</v>
      </c>
      <c r="Q531" s="41">
        <v>4.6822427977478612E-2</v>
      </c>
      <c r="R531" s="41">
        <v>6.9009425505895325E-2</v>
      </c>
      <c r="S531" s="41">
        <v>7.0162207944643201E-2</v>
      </c>
      <c r="T531" s="41">
        <v>6.6931546860472313E-2</v>
      </c>
      <c r="U531" s="41">
        <v>5.7107549472831719E-2</v>
      </c>
      <c r="V531" s="41">
        <v>4.7361018374877752E-2</v>
      </c>
      <c r="W531" s="41">
        <v>4.1490134887637704E-2</v>
      </c>
      <c r="X531" s="41">
        <v>7.202157979558943E-2</v>
      </c>
      <c r="Y531" s="41"/>
      <c r="Z531" s="41"/>
      <c r="AA531" s="25"/>
      <c r="AB531" s="25"/>
      <c r="AC531" s="25"/>
      <c r="AD531" s="25"/>
      <c r="AE531" s="25"/>
      <c r="AF531" s="41">
        <v>0.64582569133943946</v>
      </c>
    </row>
    <row r="532" spans="1:32" x14ac:dyDescent="0.3">
      <c r="A532" s="1" t="str">
        <f t="shared" si="8"/>
        <v>France1955</v>
      </c>
      <c r="B532" s="39" t="s">
        <v>146</v>
      </c>
      <c r="C532" s="25">
        <v>529</v>
      </c>
      <c r="D532" s="40">
        <v>1955</v>
      </c>
      <c r="E532" s="25"/>
      <c r="F532" s="25"/>
      <c r="G532" s="25"/>
      <c r="H532" s="25"/>
      <c r="I532" s="25"/>
      <c r="J532" s="41">
        <v>8.9854924633107389E-2</v>
      </c>
      <c r="K532" s="41">
        <v>9.2066279537121626E-2</v>
      </c>
      <c r="L532" s="41">
        <v>6.1592744818773811E-2</v>
      </c>
      <c r="M532" s="41">
        <v>6.5103192618371608E-2</v>
      </c>
      <c r="N532" s="41">
        <v>7.2574119708744222E-2</v>
      </c>
      <c r="O532" s="41">
        <v>7.3399104692570188E-2</v>
      </c>
      <c r="P532" s="41">
        <v>7.9610959044469368E-2</v>
      </c>
      <c r="Q532" s="41">
        <v>4.086508325146089E-2</v>
      </c>
      <c r="R532" s="41">
        <v>6.7735379461503736E-2</v>
      </c>
      <c r="S532" s="41">
        <v>6.9319483877815377E-2</v>
      </c>
      <c r="T532" s="41">
        <v>6.7529236597124176E-2</v>
      </c>
      <c r="U532" s="41">
        <v>5.7964694732007944E-2</v>
      </c>
      <c r="V532" s="41">
        <v>4.6936269737696823E-2</v>
      </c>
      <c r="W532" s="41">
        <v>4.1333907215953661E-2</v>
      </c>
      <c r="X532" s="41">
        <v>7.411462007327918E-2</v>
      </c>
      <c r="Y532" s="41"/>
      <c r="Z532" s="41"/>
      <c r="AA532" s="25"/>
      <c r="AB532" s="25"/>
      <c r="AC532" s="25"/>
      <c r="AD532" s="25"/>
      <c r="AE532" s="25"/>
      <c r="AF532" s="41">
        <v>0.64103752372176437</v>
      </c>
    </row>
    <row r="533" spans="1:32" x14ac:dyDescent="0.3">
      <c r="A533" s="1" t="str">
        <f t="shared" si="8"/>
        <v>France1956</v>
      </c>
      <c r="B533" s="39" t="s">
        <v>146</v>
      </c>
      <c r="C533" s="25">
        <v>530</v>
      </c>
      <c r="D533" s="40">
        <v>1956</v>
      </c>
      <c r="E533" s="25"/>
      <c r="F533" s="25"/>
      <c r="G533" s="25"/>
      <c r="H533" s="25"/>
      <c r="I533" s="25"/>
      <c r="J533" s="41">
        <v>8.9239297005766147E-2</v>
      </c>
      <c r="K533" s="41">
        <v>9.1105642142335963E-2</v>
      </c>
      <c r="L533" s="41">
        <v>6.7436012132378848E-2</v>
      </c>
      <c r="M533" s="41">
        <v>6.4074313573853167E-2</v>
      </c>
      <c r="N533" s="41">
        <v>7.0644474488022191E-2</v>
      </c>
      <c r="O533" s="41">
        <v>7.2839200470280543E-2</v>
      </c>
      <c r="P533" s="41">
        <v>7.7881163506546391E-2</v>
      </c>
      <c r="Q533" s="41">
        <v>4.8466024647131463E-2</v>
      </c>
      <c r="R533" s="41">
        <v>6.2012039447752576E-2</v>
      </c>
      <c r="S533" s="41">
        <v>6.8217498108041924E-2</v>
      </c>
      <c r="T533" s="41">
        <v>6.6929906235608932E-2</v>
      </c>
      <c r="U533" s="41">
        <v>5.8704383831498515E-2</v>
      </c>
      <c r="V533" s="41">
        <v>4.789897196443297E-2</v>
      </c>
      <c r="W533" s="41">
        <v>4.10939756932822E-2</v>
      </c>
      <c r="X533" s="41">
        <v>7.3457096753068218E-2</v>
      </c>
      <c r="Y533" s="41"/>
      <c r="Z533" s="41"/>
      <c r="AA533" s="25"/>
      <c r="AB533" s="25"/>
      <c r="AC533" s="25"/>
      <c r="AD533" s="25"/>
      <c r="AE533" s="25"/>
      <c r="AF533" s="41">
        <v>0.63766797627316862</v>
      </c>
    </row>
    <row r="534" spans="1:32" x14ac:dyDescent="0.3">
      <c r="A534" s="1" t="str">
        <f t="shared" si="8"/>
        <v>France1957</v>
      </c>
      <c r="B534" s="39" t="s">
        <v>146</v>
      </c>
      <c r="C534" s="25">
        <v>531</v>
      </c>
      <c r="D534" s="40">
        <v>1957</v>
      </c>
      <c r="E534" s="25"/>
      <c r="F534" s="25"/>
      <c r="G534" s="25"/>
      <c r="H534" s="25"/>
      <c r="I534" s="25"/>
      <c r="J534" s="41">
        <v>8.8613172238111299E-2</v>
      </c>
      <c r="K534" s="41">
        <v>9.0140635021940779E-2</v>
      </c>
      <c r="L534" s="41">
        <v>7.3150794573463046E-2</v>
      </c>
      <c r="M534" s="41">
        <v>6.3049112074428038E-2</v>
      </c>
      <c r="N534" s="41">
        <v>6.8734081089149107E-2</v>
      </c>
      <c r="O534" s="41">
        <v>7.227182540464995E-2</v>
      </c>
      <c r="P534" s="41">
        <v>7.6164995492052689E-2</v>
      </c>
      <c r="Q534" s="41">
        <v>5.5909624990926991E-2</v>
      </c>
      <c r="R534" s="41">
        <v>5.6382600596497127E-2</v>
      </c>
      <c r="S534" s="41">
        <v>6.7119553368320803E-2</v>
      </c>
      <c r="T534" s="41">
        <v>6.6325332572803375E-2</v>
      </c>
      <c r="U534" s="41">
        <v>5.9415293462312446E-2</v>
      </c>
      <c r="V534" s="41">
        <v>4.8831328540495246E-2</v>
      </c>
      <c r="W534" s="41">
        <v>4.0848377908518411E-2</v>
      </c>
      <c r="X534" s="41">
        <v>7.3043272666330816E-2</v>
      </c>
      <c r="Y534" s="41"/>
      <c r="Z534" s="41"/>
      <c r="AA534" s="25"/>
      <c r="AB534" s="25"/>
      <c r="AC534" s="25"/>
      <c r="AD534" s="25"/>
      <c r="AE534" s="25"/>
      <c r="AF534" s="41">
        <v>0.63420374759163578</v>
      </c>
    </row>
    <row r="535" spans="1:32" x14ac:dyDescent="0.3">
      <c r="A535" s="1" t="str">
        <f t="shared" si="8"/>
        <v>France1958</v>
      </c>
      <c r="B535" s="39" t="s">
        <v>146</v>
      </c>
      <c r="C535" s="25">
        <v>532</v>
      </c>
      <c r="D535" s="40">
        <v>1958</v>
      </c>
      <c r="E535" s="25"/>
      <c r="F535" s="25"/>
      <c r="G535" s="25"/>
      <c r="H535" s="25"/>
      <c r="I535" s="25"/>
      <c r="J535" s="41">
        <v>8.7955202055860243E-2</v>
      </c>
      <c r="K535" s="41">
        <v>8.9149684516021829E-2</v>
      </c>
      <c r="L535" s="41">
        <v>7.8716760413982789E-2</v>
      </c>
      <c r="M535" s="41">
        <v>6.2012650589643288E-2</v>
      </c>
      <c r="N535" s="41">
        <v>6.682699967319497E-2</v>
      </c>
      <c r="O535" s="41">
        <v>7.1679592754074192E-2</v>
      </c>
      <c r="P535" s="41">
        <v>7.4444617699448684E-2</v>
      </c>
      <c r="Q535" s="41">
        <v>6.317900773959105E-2</v>
      </c>
      <c r="R535" s="41">
        <v>5.0835753140618743E-2</v>
      </c>
      <c r="S535" s="41">
        <v>6.6009750613177723E-2</v>
      </c>
      <c r="T535" s="41">
        <v>6.5699595899433277E-2</v>
      </c>
      <c r="U535" s="41">
        <v>6.0082618098753128E-2</v>
      </c>
      <c r="V535" s="41">
        <v>4.972102003326051E-2</v>
      </c>
      <c r="W535" s="41">
        <v>4.0587254157283578E-2</v>
      </c>
      <c r="X535" s="41">
        <v>7.3099492615655959E-2</v>
      </c>
      <c r="Y535" s="41"/>
      <c r="Z535" s="41"/>
      <c r="AA535" s="25"/>
      <c r="AB535" s="25"/>
      <c r="AC535" s="25"/>
      <c r="AD535" s="25"/>
      <c r="AE535" s="25"/>
      <c r="AF535" s="41">
        <v>0.6304916062411956</v>
      </c>
    </row>
    <row r="536" spans="1:32" x14ac:dyDescent="0.3">
      <c r="A536" s="1" t="str">
        <f t="shared" si="8"/>
        <v>France1959</v>
      </c>
      <c r="B536" s="39" t="s">
        <v>146</v>
      </c>
      <c r="C536" s="25">
        <v>533</v>
      </c>
      <c r="D536" s="40">
        <v>1959</v>
      </c>
      <c r="E536" s="25"/>
      <c r="F536" s="25"/>
      <c r="G536" s="25"/>
      <c r="H536" s="25"/>
      <c r="I536" s="25"/>
      <c r="J536" s="41">
        <v>8.7234044055529189E-2</v>
      </c>
      <c r="K536" s="41">
        <v>8.8101433375989052E-2</v>
      </c>
      <c r="L536" s="41">
        <v>8.4098056635383972E-2</v>
      </c>
      <c r="M536" s="41">
        <v>6.0943557072039849E-2</v>
      </c>
      <c r="N536" s="41">
        <v>6.4901200681155777E-2</v>
      </c>
      <c r="O536" s="41">
        <v>7.1037030861942213E-2</v>
      </c>
      <c r="P536" s="41">
        <v>7.2694977135861469E-2</v>
      </c>
      <c r="Q536" s="41">
        <v>7.0241844548747975E-2</v>
      </c>
      <c r="R536" s="41">
        <v>4.5359931836760042E-2</v>
      </c>
      <c r="S536" s="41">
        <v>6.486534851863357E-2</v>
      </c>
      <c r="T536" s="41">
        <v>6.5029454687460617E-2</v>
      </c>
      <c r="U536" s="41">
        <v>6.0683531805179762E-2</v>
      </c>
      <c r="V536" s="41">
        <v>5.0548729174556044E-2</v>
      </c>
      <c r="W536" s="41">
        <v>4.0296087493751576E-2</v>
      </c>
      <c r="X536" s="41">
        <v>7.3964772117009137E-2</v>
      </c>
      <c r="Y536" s="41"/>
      <c r="Z536" s="41"/>
      <c r="AA536" s="25"/>
      <c r="AB536" s="25"/>
      <c r="AC536" s="25"/>
      <c r="AD536" s="25"/>
      <c r="AE536" s="25"/>
      <c r="AF536" s="41">
        <v>0.62630560632233723</v>
      </c>
    </row>
    <row r="537" spans="1:32" x14ac:dyDescent="0.3">
      <c r="A537" s="1" t="str">
        <f t="shared" si="8"/>
        <v>France1960</v>
      </c>
      <c r="B537" s="39" t="s">
        <v>146</v>
      </c>
      <c r="C537" s="25">
        <v>534</v>
      </c>
      <c r="D537" s="40">
        <v>1960</v>
      </c>
      <c r="E537" s="25"/>
      <c r="F537" s="25"/>
      <c r="G537" s="25"/>
      <c r="H537" s="25"/>
      <c r="I537" s="25"/>
      <c r="J537" s="41">
        <v>8.6425042819035625E-2</v>
      </c>
      <c r="K537" s="41">
        <v>8.6971704061459959E-2</v>
      </c>
      <c r="L537" s="41">
        <v>8.9257181058114893E-2</v>
      </c>
      <c r="M537" s="41">
        <v>5.9825884262659994E-2</v>
      </c>
      <c r="N537" s="41">
        <v>6.2941480516845505E-2</v>
      </c>
      <c r="O537" s="41">
        <v>7.0324187144733138E-2</v>
      </c>
      <c r="P537" s="41">
        <v>7.0898123671896948E-2</v>
      </c>
      <c r="Q537" s="41">
        <v>7.7061008053098679E-2</v>
      </c>
      <c r="R537" s="41">
        <v>3.9953844375074279E-2</v>
      </c>
      <c r="S537" s="41">
        <v>6.3669388315656106E-2</v>
      </c>
      <c r="T537" s="41">
        <v>6.4296828878591811E-2</v>
      </c>
      <c r="U537" s="41">
        <v>6.1198391416644495E-2</v>
      </c>
      <c r="V537" s="41">
        <v>5.1297354042287691E-2</v>
      </c>
      <c r="W537" s="41">
        <v>3.9963393995150934E-2</v>
      </c>
      <c r="X537" s="41">
        <v>7.5916187388749945E-2</v>
      </c>
      <c r="Y537" s="41"/>
      <c r="Z537" s="41"/>
      <c r="AA537" s="25"/>
      <c r="AB537" s="25"/>
      <c r="AC537" s="25"/>
      <c r="AD537" s="25"/>
      <c r="AE537" s="25"/>
      <c r="AF537" s="41">
        <v>0.62146649067748871</v>
      </c>
    </row>
    <row r="538" spans="1:32" x14ac:dyDescent="0.3">
      <c r="A538" s="1" t="str">
        <f t="shared" si="8"/>
        <v>France1961</v>
      </c>
      <c r="B538" s="39" t="s">
        <v>146</v>
      </c>
      <c r="C538" s="25">
        <v>535</v>
      </c>
      <c r="D538" s="40">
        <v>1961</v>
      </c>
      <c r="E538" s="25"/>
      <c r="F538" s="25"/>
      <c r="G538" s="25"/>
      <c r="H538" s="25"/>
      <c r="I538" s="25"/>
      <c r="J538" s="41">
        <v>8.652586814040894E-2</v>
      </c>
      <c r="K538" s="41">
        <v>8.6290117232688562E-2</v>
      </c>
      <c r="L538" s="41">
        <v>8.8213545615022579E-2</v>
      </c>
      <c r="M538" s="41">
        <v>6.5357766678258822E-2</v>
      </c>
      <c r="N538" s="41">
        <v>6.2092325242344801E-2</v>
      </c>
      <c r="O538" s="41">
        <v>6.856753047911536E-2</v>
      </c>
      <c r="P538" s="41">
        <v>7.0354869930618999E-2</v>
      </c>
      <c r="Q538" s="41">
        <v>7.5196319397161454E-2</v>
      </c>
      <c r="R538" s="41">
        <v>4.6843862020603227E-2</v>
      </c>
      <c r="S538" s="41">
        <v>5.8225141858647876E-2</v>
      </c>
      <c r="T538" s="41">
        <v>6.3193087193599506E-2</v>
      </c>
      <c r="U538" s="41">
        <v>6.0603786660190388E-2</v>
      </c>
      <c r="V538" s="41">
        <v>5.1896935563132893E-2</v>
      </c>
      <c r="W538" s="41">
        <v>4.0763005243497345E-2</v>
      </c>
      <c r="X538" s="41">
        <v>7.5875838744709267E-2</v>
      </c>
      <c r="Y538" s="41"/>
      <c r="Z538" s="41"/>
      <c r="AA538" s="25"/>
      <c r="AB538" s="25"/>
      <c r="AC538" s="25"/>
      <c r="AD538" s="25"/>
      <c r="AE538" s="25"/>
      <c r="AF538" s="41">
        <v>0.62233162502367334</v>
      </c>
    </row>
    <row r="539" spans="1:32" x14ac:dyDescent="0.3">
      <c r="A539" s="1" t="str">
        <f t="shared" si="8"/>
        <v>France1962</v>
      </c>
      <c r="B539" s="39" t="s">
        <v>146</v>
      </c>
      <c r="C539" s="25">
        <v>536</v>
      </c>
      <c r="D539" s="40">
        <v>1962</v>
      </c>
      <c r="E539" s="25"/>
      <c r="F539" s="25"/>
      <c r="G539" s="25"/>
      <c r="H539" s="25"/>
      <c r="I539" s="25"/>
      <c r="J539" s="41">
        <v>8.6541177793823754E-2</v>
      </c>
      <c r="K539" s="41">
        <v>8.5544093125070636E-2</v>
      </c>
      <c r="L539" s="41">
        <v>8.7113280912193627E-2</v>
      </c>
      <c r="M539" s="41">
        <v>7.0679649396269126E-2</v>
      </c>
      <c r="N539" s="41">
        <v>6.1206362478333977E-2</v>
      </c>
      <c r="O539" s="41">
        <v>6.6792054382732322E-2</v>
      </c>
      <c r="P539" s="41">
        <v>6.9758746391647558E-2</v>
      </c>
      <c r="Q539" s="41">
        <v>7.3309345029320433E-2</v>
      </c>
      <c r="R539" s="41">
        <v>5.3505405963192025E-2</v>
      </c>
      <c r="S539" s="41">
        <v>5.2870257413934064E-2</v>
      </c>
      <c r="T539" s="41">
        <v>6.2058269486960062E-2</v>
      </c>
      <c r="U539" s="41">
        <v>5.996701510932094E-2</v>
      </c>
      <c r="V539" s="41">
        <v>5.24308578395353E-2</v>
      </c>
      <c r="W539" s="41">
        <v>4.1502284250897817E-2</v>
      </c>
      <c r="X539" s="41">
        <v>7.6721200426768443E-2</v>
      </c>
      <c r="Y539" s="41"/>
      <c r="Z539" s="41"/>
      <c r="AA539" s="25"/>
      <c r="AB539" s="25"/>
      <c r="AC539" s="25"/>
      <c r="AD539" s="25"/>
      <c r="AE539" s="25"/>
      <c r="AF539" s="41">
        <v>0.62257796349124572</v>
      </c>
    </row>
    <row r="540" spans="1:32" x14ac:dyDescent="0.3">
      <c r="A540" s="1" t="str">
        <f t="shared" si="8"/>
        <v>France1963</v>
      </c>
      <c r="B540" s="39" t="s">
        <v>146</v>
      </c>
      <c r="C540" s="25">
        <v>537</v>
      </c>
      <c r="D540" s="40">
        <v>1963</v>
      </c>
      <c r="E540" s="25"/>
      <c r="F540" s="25"/>
      <c r="G540" s="25"/>
      <c r="H540" s="25"/>
      <c r="I540" s="25"/>
      <c r="J540" s="41">
        <v>8.653891927080197E-2</v>
      </c>
      <c r="K540" s="41">
        <v>8.4801578685155254E-2</v>
      </c>
      <c r="L540" s="41">
        <v>8.6025930309689705E-2</v>
      </c>
      <c r="M540" s="41">
        <v>7.5841569342634141E-2</v>
      </c>
      <c r="N540" s="41">
        <v>6.0332569893369895E-2</v>
      </c>
      <c r="O540" s="41">
        <v>6.5052037361294474E-2</v>
      </c>
      <c r="P540" s="41">
        <v>6.9165149256925282E-2</v>
      </c>
      <c r="Q540" s="41">
        <v>7.1459596264540251E-2</v>
      </c>
      <c r="R540" s="41">
        <v>5.9973648816430858E-2</v>
      </c>
      <c r="S540" s="41">
        <v>4.7651759199448071E-2</v>
      </c>
      <c r="T540" s="41">
        <v>6.0942278225260021E-2</v>
      </c>
      <c r="U540" s="41">
        <v>5.9335825021109088E-2</v>
      </c>
      <c r="V540" s="41">
        <v>5.2939747540550967E-2</v>
      </c>
      <c r="W540" s="41">
        <v>4.221306410520298E-2</v>
      </c>
      <c r="X540" s="41">
        <v>7.7726326707587057E-2</v>
      </c>
      <c r="Y540" s="41"/>
      <c r="Z540" s="41"/>
      <c r="AA540" s="25"/>
      <c r="AB540" s="25"/>
      <c r="AC540" s="25"/>
      <c r="AD540" s="25"/>
      <c r="AE540" s="25"/>
      <c r="AF540" s="41">
        <v>0.62269418092156303</v>
      </c>
    </row>
    <row r="541" spans="1:32" x14ac:dyDescent="0.3">
      <c r="A541" s="1" t="str">
        <f t="shared" si="8"/>
        <v>France1964</v>
      </c>
      <c r="B541" s="39" t="s">
        <v>146</v>
      </c>
      <c r="C541" s="25">
        <v>538</v>
      </c>
      <c r="D541" s="40">
        <v>1964</v>
      </c>
      <c r="E541" s="25"/>
      <c r="F541" s="25"/>
      <c r="G541" s="25"/>
      <c r="H541" s="25"/>
      <c r="I541" s="25"/>
      <c r="J541" s="41">
        <v>8.6605724037196102E-2</v>
      </c>
      <c r="K541" s="41">
        <v>8.4146338339231741E-2</v>
      </c>
      <c r="L541" s="41">
        <v>8.5035958589258082E-2</v>
      </c>
      <c r="M541" s="41">
        <v>8.0927316338483851E-2</v>
      </c>
      <c r="N541" s="41">
        <v>5.9530015763518303E-2</v>
      </c>
      <c r="O541" s="41">
        <v>6.3409952709445092E-2</v>
      </c>
      <c r="P541" s="41">
        <v>6.8642416053583552E-2</v>
      </c>
      <c r="Q541" s="41">
        <v>6.9715793888382713E-2</v>
      </c>
      <c r="R541" s="41">
        <v>6.631848504944951E-2</v>
      </c>
      <c r="S541" s="41">
        <v>4.2609401502802513E-2</v>
      </c>
      <c r="T541" s="41">
        <v>5.990442308208805E-2</v>
      </c>
      <c r="U541" s="41">
        <v>5.8768656423478755E-2</v>
      </c>
      <c r="V541" s="41">
        <v>5.3477378421540864E-2</v>
      </c>
      <c r="W541" s="41">
        <v>4.2938687557976897E-2</v>
      </c>
      <c r="X541" s="41">
        <v>7.7969452243563997E-2</v>
      </c>
      <c r="Y541" s="41"/>
      <c r="Z541" s="41"/>
      <c r="AA541" s="25"/>
      <c r="AB541" s="25"/>
      <c r="AC541" s="25"/>
      <c r="AD541" s="25"/>
      <c r="AE541" s="25"/>
      <c r="AF541" s="41">
        <v>0.62330383923277322</v>
      </c>
    </row>
    <row r="542" spans="1:32" x14ac:dyDescent="0.3">
      <c r="A542" s="1" t="str">
        <f t="shared" si="8"/>
        <v>France1965</v>
      </c>
      <c r="B542" s="39" t="s">
        <v>146</v>
      </c>
      <c r="C542" s="25">
        <v>539</v>
      </c>
      <c r="D542" s="40">
        <v>1965</v>
      </c>
      <c r="E542" s="25"/>
      <c r="F542" s="25"/>
      <c r="G542" s="25"/>
      <c r="H542" s="25"/>
      <c r="I542" s="25"/>
      <c r="J542" s="41">
        <v>8.6798280684886542E-2</v>
      </c>
      <c r="K542" s="41">
        <v>8.3630501972706758E-2</v>
      </c>
      <c r="L542" s="41">
        <v>8.419470446352828E-2</v>
      </c>
      <c r="M542" s="41">
        <v>8.6010431832157855E-2</v>
      </c>
      <c r="N542" s="41">
        <v>5.8834191655576115E-2</v>
      </c>
      <c r="O542" s="41">
        <v>6.1900381643078838E-2</v>
      </c>
      <c r="P542" s="41">
        <v>6.8233119995649641E-2</v>
      </c>
      <c r="Q542" s="41">
        <v>6.8116210228642435E-2</v>
      </c>
      <c r="R542" s="41">
        <v>7.2609095677927823E-2</v>
      </c>
      <c r="S542" s="41">
        <v>3.7750292463377043E-2</v>
      </c>
      <c r="T542" s="41">
        <v>5.897947599297871E-2</v>
      </c>
      <c r="U542" s="41">
        <v>5.8301468799728903E-2</v>
      </c>
      <c r="V542" s="41">
        <v>5.4080787202509022E-2</v>
      </c>
      <c r="W542" s="41">
        <v>4.3710096217575801E-2</v>
      </c>
      <c r="X542" s="41">
        <v>7.6850961169676268E-2</v>
      </c>
      <c r="Y542" s="41"/>
      <c r="Z542" s="41"/>
      <c r="AA542" s="25"/>
      <c r="AB542" s="25"/>
      <c r="AC542" s="25"/>
      <c r="AD542" s="25"/>
      <c r="AE542" s="25"/>
      <c r="AF542" s="41">
        <v>0.62481545549162631</v>
      </c>
    </row>
    <row r="543" spans="1:32" x14ac:dyDescent="0.3">
      <c r="A543" s="1" t="str">
        <f t="shared" si="8"/>
        <v>France1966</v>
      </c>
      <c r="B543" s="39" t="s">
        <v>146</v>
      </c>
      <c r="C543" s="25">
        <v>540</v>
      </c>
      <c r="D543" s="40">
        <v>1966</v>
      </c>
      <c r="E543" s="25"/>
      <c r="F543" s="25"/>
      <c r="G543" s="25"/>
      <c r="H543" s="25"/>
      <c r="I543" s="25"/>
      <c r="J543" s="41">
        <v>8.5654880614252485E-2</v>
      </c>
      <c r="K543" s="41">
        <v>8.3594770609549535E-2</v>
      </c>
      <c r="L543" s="41">
        <v>8.3499679081778425E-2</v>
      </c>
      <c r="M543" s="41">
        <v>8.4928840831726457E-2</v>
      </c>
      <c r="N543" s="41">
        <v>6.3698650402978341E-2</v>
      </c>
      <c r="O543" s="41">
        <v>6.0852915106009479E-2</v>
      </c>
      <c r="P543" s="41">
        <v>6.6504508215947666E-2</v>
      </c>
      <c r="Q543" s="41">
        <v>6.7559423907166904E-2</v>
      </c>
      <c r="R543" s="41">
        <v>7.1010166046491921E-2</v>
      </c>
      <c r="S543" s="41">
        <v>4.4123059843223858E-2</v>
      </c>
      <c r="T543" s="41">
        <v>5.4022394291577833E-2</v>
      </c>
      <c r="U543" s="41">
        <v>5.7361307855188393E-2</v>
      </c>
      <c r="V543" s="41">
        <v>5.3599325434229253E-2</v>
      </c>
      <c r="W543" s="41">
        <v>4.4204150536935431E-2</v>
      </c>
      <c r="X543" s="41">
        <v>7.9385927222943908E-2</v>
      </c>
      <c r="Y543" s="41"/>
      <c r="Z543" s="41"/>
      <c r="AA543" s="25"/>
      <c r="AB543" s="25"/>
      <c r="AC543" s="25"/>
      <c r="AD543" s="25"/>
      <c r="AE543" s="25"/>
      <c r="AF543" s="41">
        <v>0.62366059193454015</v>
      </c>
    </row>
    <row r="544" spans="1:32" x14ac:dyDescent="0.3">
      <c r="A544" s="1" t="str">
        <f t="shared" si="8"/>
        <v>France1967</v>
      </c>
      <c r="B544" s="39" t="s">
        <v>146</v>
      </c>
      <c r="C544" s="25">
        <v>541</v>
      </c>
      <c r="D544" s="40">
        <v>1967</v>
      </c>
      <c r="E544" s="25"/>
      <c r="F544" s="25"/>
      <c r="G544" s="25"/>
      <c r="H544" s="25"/>
      <c r="I544" s="25"/>
      <c r="J544" s="41">
        <v>8.4666022423665138E-2</v>
      </c>
      <c r="K544" s="41">
        <v>8.3691652582512072E-2</v>
      </c>
      <c r="L544" s="41">
        <v>8.2948232550314388E-2</v>
      </c>
      <c r="M544" s="41">
        <v>8.3999603066940515E-2</v>
      </c>
      <c r="N544" s="41">
        <v>6.8581685917538465E-2</v>
      </c>
      <c r="O544" s="41">
        <v>5.9919206328290675E-2</v>
      </c>
      <c r="P544" s="41">
        <v>6.4910063150796546E-2</v>
      </c>
      <c r="Q544" s="41">
        <v>6.7118713250830131E-2</v>
      </c>
      <c r="R544" s="41">
        <v>6.9550331921312866E-2</v>
      </c>
      <c r="S544" s="41">
        <v>5.0458060630139065E-2</v>
      </c>
      <c r="T544" s="41">
        <v>4.9234199763651711E-2</v>
      </c>
      <c r="U544" s="41">
        <v>5.6527581635929351E-2</v>
      </c>
      <c r="V544" s="41">
        <v>5.3210623900081813E-2</v>
      </c>
      <c r="W544" s="41">
        <v>4.475968127343774E-2</v>
      </c>
      <c r="X544" s="41">
        <v>8.0424341604559468E-2</v>
      </c>
      <c r="Y544" s="41"/>
      <c r="Z544" s="41"/>
      <c r="AA544" s="25"/>
      <c r="AB544" s="25"/>
      <c r="AC544" s="25"/>
      <c r="AD544" s="25"/>
      <c r="AE544" s="25"/>
      <c r="AF544" s="41">
        <v>0.62351006956551114</v>
      </c>
    </row>
    <row r="545" spans="1:32" x14ac:dyDescent="0.3">
      <c r="A545" s="1" t="str">
        <f t="shared" si="8"/>
        <v>France1968</v>
      </c>
      <c r="B545" s="39" t="s">
        <v>146</v>
      </c>
      <c r="C545" s="25">
        <v>542</v>
      </c>
      <c r="D545" s="40">
        <v>1968</v>
      </c>
      <c r="E545" s="25"/>
      <c r="F545" s="25"/>
      <c r="G545" s="25"/>
      <c r="H545" s="25"/>
      <c r="I545" s="25"/>
      <c r="J545" s="41">
        <v>8.376780169607552E-2</v>
      </c>
      <c r="K545" s="41">
        <v>8.3862792618613222E-2</v>
      </c>
      <c r="L545" s="41">
        <v>8.2479626954751528E-2</v>
      </c>
      <c r="M545" s="41">
        <v>8.3159549379629438E-2</v>
      </c>
      <c r="N545" s="41">
        <v>7.3457001475954187E-2</v>
      </c>
      <c r="O545" s="41">
        <v>5.9052981438407474E-2</v>
      </c>
      <c r="P545" s="41">
        <v>6.3397044640407116E-2</v>
      </c>
      <c r="Q545" s="41">
        <v>6.674495597622794E-2</v>
      </c>
      <c r="R545" s="41">
        <v>6.8174196706179399E-2</v>
      </c>
      <c r="S545" s="41">
        <v>5.6748234655268397E-2</v>
      </c>
      <c r="T545" s="41">
        <v>4.4558854084219668E-2</v>
      </c>
      <c r="U545" s="41">
        <v>5.5756846698763206E-2</v>
      </c>
      <c r="V545" s="41">
        <v>5.2875563108387237E-2</v>
      </c>
      <c r="W545" s="41">
        <v>4.5347735980854197E-2</v>
      </c>
      <c r="X545" s="41">
        <v>8.0616814586261465E-2</v>
      </c>
      <c r="Y545" s="41"/>
      <c r="Z545" s="41"/>
      <c r="AA545" s="25"/>
      <c r="AB545" s="25"/>
      <c r="AC545" s="25"/>
      <c r="AD545" s="25"/>
      <c r="AE545" s="25"/>
      <c r="AF545" s="41">
        <v>0.6239252281634442</v>
      </c>
    </row>
    <row r="546" spans="1:32" x14ac:dyDescent="0.3">
      <c r="A546" s="1" t="str">
        <f t="shared" si="8"/>
        <v>France1969</v>
      </c>
      <c r="B546" s="39" t="s">
        <v>146</v>
      </c>
      <c r="C546" s="25">
        <v>543</v>
      </c>
      <c r="D546" s="40">
        <v>1969</v>
      </c>
      <c r="E546" s="25"/>
      <c r="F546" s="25"/>
      <c r="G546" s="25"/>
      <c r="H546" s="25"/>
      <c r="I546" s="25"/>
      <c r="J546" s="41">
        <v>8.2874672728864784E-2</v>
      </c>
      <c r="K546" s="41">
        <v>8.402472602296869E-2</v>
      </c>
      <c r="L546" s="41">
        <v>8.2010478184965957E-2</v>
      </c>
      <c r="M546" s="41">
        <v>8.2323860316521266E-2</v>
      </c>
      <c r="N546" s="41">
        <v>7.8261104074385815E-2</v>
      </c>
      <c r="O546" s="41">
        <v>5.8193459965062158E-2</v>
      </c>
      <c r="P546" s="41">
        <v>6.1899014633224794E-2</v>
      </c>
      <c r="Q546" s="41">
        <v>6.6370686287092487E-2</v>
      </c>
      <c r="R546" s="41">
        <v>6.6810826568753978E-2</v>
      </c>
      <c r="S546" s="41">
        <v>6.2949666710478178E-2</v>
      </c>
      <c r="T546" s="41">
        <v>3.9942311468255887E-2</v>
      </c>
      <c r="U546" s="41">
        <v>5.4991811050976454E-2</v>
      </c>
      <c r="V546" s="41">
        <v>5.2540617149507828E-2</v>
      </c>
      <c r="W546" s="41">
        <v>4.5924190462353777E-2</v>
      </c>
      <c r="X546" s="41">
        <v>8.0882574376587968E-2</v>
      </c>
      <c r="Y546" s="41"/>
      <c r="Z546" s="41"/>
      <c r="AA546" s="25"/>
      <c r="AB546" s="25"/>
      <c r="AC546" s="25"/>
      <c r="AD546" s="25"/>
      <c r="AE546" s="25"/>
      <c r="AF546" s="41">
        <v>0.62428335822425884</v>
      </c>
    </row>
    <row r="547" spans="1:32" x14ac:dyDescent="0.3">
      <c r="A547" s="1" t="str">
        <f t="shared" si="8"/>
        <v>France1970</v>
      </c>
      <c r="B547" s="39" t="s">
        <v>146</v>
      </c>
      <c r="C547" s="25">
        <v>544</v>
      </c>
      <c r="D547" s="40">
        <v>1970</v>
      </c>
      <c r="E547" s="25"/>
      <c r="F547" s="25"/>
      <c r="G547" s="25"/>
      <c r="H547" s="25"/>
      <c r="I547" s="25"/>
      <c r="J547" s="41">
        <v>8.1931612941039247E-2</v>
      </c>
      <c r="K547" s="41">
        <v>8.4120983804721244E-2</v>
      </c>
      <c r="L547" s="41">
        <v>8.1486072154674419E-2</v>
      </c>
      <c r="M547" s="41">
        <v>8.1437846047396525E-2</v>
      </c>
      <c r="N547" s="41">
        <v>8.2938421436780041E-2</v>
      </c>
      <c r="O547" s="41">
        <v>5.7302154460039695E-2</v>
      </c>
      <c r="P547" s="41">
        <v>6.0375408382885402E-2</v>
      </c>
      <c r="Q547" s="41">
        <v>6.5951620875138631E-2</v>
      </c>
      <c r="R547" s="41">
        <v>6.5416275681828048E-2</v>
      </c>
      <c r="S547" s="41">
        <v>6.9016161843039742E-2</v>
      </c>
      <c r="T547" s="41">
        <v>3.5360731085758108E-2</v>
      </c>
      <c r="U547" s="41">
        <v>5.4196074528610451E-2</v>
      </c>
      <c r="V547" s="41">
        <v>5.2170755035566743E-2</v>
      </c>
      <c r="W547" s="41">
        <v>4.6457869125909677E-2</v>
      </c>
      <c r="X547" s="41">
        <v>8.1838012596612164E-2</v>
      </c>
      <c r="Y547" s="41"/>
      <c r="Z547" s="41"/>
      <c r="AA547" s="25"/>
      <c r="AB547" s="25"/>
      <c r="AC547" s="25"/>
      <c r="AD547" s="25"/>
      <c r="AE547" s="25"/>
      <c r="AF547" s="41">
        <v>0.62416544937704332</v>
      </c>
    </row>
    <row r="548" spans="1:32" x14ac:dyDescent="0.3">
      <c r="A548" s="1" t="str">
        <f t="shared" si="8"/>
        <v>France1971</v>
      </c>
      <c r="B548" s="39" t="s">
        <v>146</v>
      </c>
      <c r="C548" s="25">
        <v>545</v>
      </c>
      <c r="D548" s="40">
        <v>1971</v>
      </c>
      <c r="E548" s="25"/>
      <c r="F548" s="25"/>
      <c r="G548" s="25"/>
      <c r="H548" s="25"/>
      <c r="I548" s="25"/>
      <c r="J548" s="41">
        <v>8.1055303397093756E-2</v>
      </c>
      <c r="K548" s="41">
        <v>8.3094037472226434E-2</v>
      </c>
      <c r="L548" s="41">
        <v>8.1443742171345215E-2</v>
      </c>
      <c r="M548" s="41">
        <v>8.1048153571085552E-2</v>
      </c>
      <c r="N548" s="41">
        <v>8.2398550141665444E-2</v>
      </c>
      <c r="O548" s="41">
        <v>6.2426964166519175E-2</v>
      </c>
      <c r="P548" s="41">
        <v>5.9632408058864182E-2</v>
      </c>
      <c r="Q548" s="41">
        <v>6.4419842619964612E-2</v>
      </c>
      <c r="R548" s="41">
        <v>6.4960393649994952E-2</v>
      </c>
      <c r="S548" s="41">
        <v>6.7556919470355081E-2</v>
      </c>
      <c r="T548" s="41">
        <v>4.1359578616637402E-2</v>
      </c>
      <c r="U548" s="41">
        <v>4.9708586080950426E-2</v>
      </c>
      <c r="V548" s="41">
        <v>5.1457055943097837E-2</v>
      </c>
      <c r="W548" s="41">
        <v>4.6234386938012913E-2</v>
      </c>
      <c r="X548" s="41">
        <v>8.3204077702187185E-2</v>
      </c>
      <c r="Y548" s="41"/>
      <c r="Z548" s="41"/>
      <c r="AA548" s="25"/>
      <c r="AB548" s="25"/>
      <c r="AC548" s="25"/>
      <c r="AD548" s="25"/>
      <c r="AE548" s="25"/>
      <c r="AF548" s="41">
        <v>0.62496845231913456</v>
      </c>
    </row>
    <row r="549" spans="1:32" x14ac:dyDescent="0.3">
      <c r="A549" s="1" t="str">
        <f t="shared" si="8"/>
        <v>France1972</v>
      </c>
      <c r="B549" s="39" t="s">
        <v>146</v>
      </c>
      <c r="C549" s="25">
        <v>546</v>
      </c>
      <c r="D549" s="40">
        <v>1972</v>
      </c>
      <c r="E549" s="25"/>
      <c r="F549" s="25"/>
      <c r="G549" s="25"/>
      <c r="H549" s="25"/>
      <c r="I549" s="25"/>
      <c r="J549" s="41">
        <v>8.0136345915246709E-2</v>
      </c>
      <c r="K549" s="41">
        <v>8.2025600411155225E-2</v>
      </c>
      <c r="L549" s="41">
        <v>8.1344025451051974E-2</v>
      </c>
      <c r="M549" s="41">
        <v>8.0607380090745764E-2</v>
      </c>
      <c r="N549" s="41">
        <v>8.1809238329245915E-2</v>
      </c>
      <c r="O549" s="41">
        <v>6.741835746491702E-2</v>
      </c>
      <c r="P549" s="41">
        <v>5.8859736189320035E-2</v>
      </c>
      <c r="Q549" s="41">
        <v>6.2868654138482402E-2</v>
      </c>
      <c r="R549" s="41">
        <v>6.4466059092274972E-2</v>
      </c>
      <c r="S549" s="41">
        <v>6.6074770350594392E-2</v>
      </c>
      <c r="T549" s="41">
        <v>4.7224887847257202E-2</v>
      </c>
      <c r="U549" s="41">
        <v>4.5263439214717045E-2</v>
      </c>
      <c r="V549" s="41">
        <v>5.071901139064762E-2</v>
      </c>
      <c r="W549" s="41">
        <v>4.5981785756004465E-2</v>
      </c>
      <c r="X549" s="41">
        <v>8.5200708358339261E-2</v>
      </c>
      <c r="Y549" s="41"/>
      <c r="Z549" s="41"/>
      <c r="AA549" s="25"/>
      <c r="AB549" s="25"/>
      <c r="AC549" s="25"/>
      <c r="AD549" s="25"/>
      <c r="AE549" s="25"/>
      <c r="AF549" s="41">
        <v>0.62531153410820239</v>
      </c>
    </row>
    <row r="550" spans="1:32" x14ac:dyDescent="0.3">
      <c r="A550" s="1" t="str">
        <f t="shared" si="8"/>
        <v>France1973</v>
      </c>
      <c r="B550" s="39" t="s">
        <v>146</v>
      </c>
      <c r="C550" s="25">
        <v>547</v>
      </c>
      <c r="D550" s="40">
        <v>1973</v>
      </c>
      <c r="E550" s="25"/>
      <c r="F550" s="25"/>
      <c r="G550" s="25"/>
      <c r="H550" s="25"/>
      <c r="I550" s="25"/>
      <c r="J550" s="41">
        <v>7.9224876294705107E-2</v>
      </c>
      <c r="K550" s="41">
        <v>8.0967128863143917E-2</v>
      </c>
      <c r="L550" s="41">
        <v>8.1236910841598967E-2</v>
      </c>
      <c r="M550" s="41">
        <v>8.016543221519036E-2</v>
      </c>
      <c r="N550" s="41">
        <v>8.1221290514075381E-2</v>
      </c>
      <c r="O550" s="41">
        <v>7.2312268503241281E-2</v>
      </c>
      <c r="P550" s="41">
        <v>5.8094323106436523E-2</v>
      </c>
      <c r="Q550" s="41">
        <v>6.133828745669697E-2</v>
      </c>
      <c r="R550" s="41">
        <v>6.3973338651956535E-2</v>
      </c>
      <c r="S550" s="41">
        <v>6.4611837733831376E-2</v>
      </c>
      <c r="T550" s="41">
        <v>5.2979263383198236E-2</v>
      </c>
      <c r="U550" s="41">
        <v>4.0893205414163331E-2</v>
      </c>
      <c r="V550" s="41">
        <v>4.9988522238493288E-2</v>
      </c>
      <c r="W550" s="41">
        <v>4.5728535637961108E-2</v>
      </c>
      <c r="X550" s="41">
        <v>8.7264779145307614E-2</v>
      </c>
      <c r="Y550" s="41"/>
      <c r="Z550" s="41"/>
      <c r="AA550" s="25"/>
      <c r="AB550" s="25"/>
      <c r="AC550" s="25"/>
      <c r="AD550" s="25"/>
      <c r="AE550" s="25"/>
      <c r="AF550" s="41">
        <v>0.62557776921728325</v>
      </c>
    </row>
    <row r="551" spans="1:32" x14ac:dyDescent="0.3">
      <c r="A551" s="1" t="str">
        <f t="shared" si="8"/>
        <v>France1974</v>
      </c>
      <c r="B551" s="39" t="s">
        <v>146</v>
      </c>
      <c r="C551" s="25">
        <v>548</v>
      </c>
      <c r="D551" s="40">
        <v>1974</v>
      </c>
      <c r="E551" s="25"/>
      <c r="F551" s="25"/>
      <c r="G551" s="25"/>
      <c r="H551" s="25"/>
      <c r="I551" s="25"/>
      <c r="J551" s="41">
        <v>7.8388343358225379E-2</v>
      </c>
      <c r="K551" s="41">
        <v>7.9987428110704972E-2</v>
      </c>
      <c r="L551" s="41">
        <v>8.1192386754986218E-2</v>
      </c>
      <c r="M551" s="41">
        <v>7.9791039351145565E-2</v>
      </c>
      <c r="N551" s="41">
        <v>8.0704201307044934E-2</v>
      </c>
      <c r="O551" s="41">
        <v>7.7175980769955452E-2</v>
      </c>
      <c r="P551" s="41">
        <v>5.738553099916243E-2</v>
      </c>
      <c r="Q551" s="41">
        <v>5.9880139681918361E-2</v>
      </c>
      <c r="R551" s="41">
        <v>6.353693964034382E-2</v>
      </c>
      <c r="S551" s="41">
        <v>6.322241067857659E-2</v>
      </c>
      <c r="T551" s="41">
        <v>5.8674166746695622E-2</v>
      </c>
      <c r="U551" s="41">
        <v>3.6628803856949575E-2</v>
      </c>
      <c r="V551" s="41">
        <v>4.9307991457770844E-2</v>
      </c>
      <c r="W551" s="41">
        <v>4.551384055072883E-2</v>
      </c>
      <c r="X551" s="41">
        <v>8.8610796735791419E-2</v>
      </c>
      <c r="Y551" s="41"/>
      <c r="Z551" s="41"/>
      <c r="AA551" s="25"/>
      <c r="AB551" s="25"/>
      <c r="AC551" s="25"/>
      <c r="AD551" s="25"/>
      <c r="AE551" s="25"/>
      <c r="AF551" s="41">
        <v>0.62630720448956312</v>
      </c>
    </row>
    <row r="552" spans="1:32" x14ac:dyDescent="0.3">
      <c r="A552" s="1" t="str">
        <f t="shared" si="8"/>
        <v>France1975</v>
      </c>
      <c r="B552" s="39" t="s">
        <v>146</v>
      </c>
      <c r="C552" s="25">
        <v>549</v>
      </c>
      <c r="D552" s="40">
        <v>1975</v>
      </c>
      <c r="E552" s="25"/>
      <c r="F552" s="25"/>
      <c r="G552" s="25"/>
      <c r="H552" s="25"/>
      <c r="I552" s="25"/>
      <c r="J552" s="41">
        <v>7.7668619787085738E-2</v>
      </c>
      <c r="K552" s="41">
        <v>7.9128814815159973E-2</v>
      </c>
      <c r="L552" s="41">
        <v>8.1256497387783427E-2</v>
      </c>
      <c r="M552" s="41">
        <v>7.9528375455028208E-2</v>
      </c>
      <c r="N552" s="41">
        <v>8.0302199967942328E-2</v>
      </c>
      <c r="O552" s="41">
        <v>8.2069219688309464E-2</v>
      </c>
      <c r="P552" s="41">
        <v>5.6763699920583999E-2</v>
      </c>
      <c r="Q552" s="41">
        <v>5.8523532416373023E-2</v>
      </c>
      <c r="R552" s="41">
        <v>6.3191587619615172E-2</v>
      </c>
      <c r="S552" s="41">
        <v>6.1937935693656875E-2</v>
      </c>
      <c r="T552" s="41">
        <v>6.4361501776800764E-2</v>
      </c>
      <c r="U552" s="41">
        <v>3.2477200322115943E-2</v>
      </c>
      <c r="V552" s="41">
        <v>4.8703255852348519E-2</v>
      </c>
      <c r="W552" s="41">
        <v>4.536289419309416E-2</v>
      </c>
      <c r="X552" s="41">
        <v>8.8724665104102485E-2</v>
      </c>
      <c r="Y552" s="41"/>
      <c r="Z552" s="41"/>
      <c r="AA552" s="25"/>
      <c r="AB552" s="25"/>
      <c r="AC552" s="25"/>
      <c r="AD552" s="25"/>
      <c r="AE552" s="25"/>
      <c r="AF552" s="41">
        <v>0.62785850871277427</v>
      </c>
    </row>
    <row r="553" spans="1:32" x14ac:dyDescent="0.3">
      <c r="A553" s="1" t="str">
        <f t="shared" si="8"/>
        <v>France1976</v>
      </c>
      <c r="B553" s="39" t="s">
        <v>146</v>
      </c>
      <c r="C553" s="25">
        <v>550</v>
      </c>
      <c r="D553" s="40">
        <v>1976</v>
      </c>
      <c r="E553" s="25"/>
      <c r="F553" s="25"/>
      <c r="G553" s="25"/>
      <c r="H553" s="25"/>
      <c r="I553" s="25"/>
      <c r="J553" s="41">
        <v>7.5474642744088674E-2</v>
      </c>
      <c r="K553" s="41">
        <v>7.8401817273290722E-2</v>
      </c>
      <c r="L553" s="41">
        <v>8.0390970451483065E-2</v>
      </c>
      <c r="M553" s="41">
        <v>7.9416418995129398E-2</v>
      </c>
      <c r="N553" s="41">
        <v>7.9673218054968908E-2</v>
      </c>
      <c r="O553" s="41">
        <v>8.1326218456709981E-2</v>
      </c>
      <c r="P553" s="41">
        <v>6.1555869501133648E-2</v>
      </c>
      <c r="Q553" s="41">
        <v>5.7851043560480625E-2</v>
      </c>
      <c r="R553" s="41">
        <v>6.1823713157236497E-2</v>
      </c>
      <c r="S553" s="41">
        <v>6.1637261007677732E-2</v>
      </c>
      <c r="T553" s="41">
        <v>6.3185925063746623E-2</v>
      </c>
      <c r="U553" s="41">
        <v>3.8111422825836704E-2</v>
      </c>
      <c r="V553" s="41">
        <v>4.4827723250113576E-2</v>
      </c>
      <c r="W553" s="41">
        <v>4.4922467347043311E-2</v>
      </c>
      <c r="X553" s="41">
        <v>9.1401288311060536E-2</v>
      </c>
      <c r="Y553" s="41"/>
      <c r="Z553" s="41"/>
      <c r="AA553" s="25"/>
      <c r="AB553" s="25"/>
      <c r="AC553" s="25"/>
      <c r="AD553" s="25"/>
      <c r="AE553" s="25"/>
      <c r="AF553" s="41">
        <v>0.6294088138730336</v>
      </c>
    </row>
    <row r="554" spans="1:32" x14ac:dyDescent="0.3">
      <c r="A554" s="1" t="str">
        <f t="shared" si="8"/>
        <v>France1977</v>
      </c>
      <c r="B554" s="39" t="s">
        <v>146</v>
      </c>
      <c r="C554" s="25">
        <v>551</v>
      </c>
      <c r="D554" s="40">
        <v>1977</v>
      </c>
      <c r="E554" s="25"/>
      <c r="F554" s="25"/>
      <c r="G554" s="25"/>
      <c r="H554" s="25"/>
      <c r="I554" s="25"/>
      <c r="J554" s="41">
        <v>7.3393866047682152E-2</v>
      </c>
      <c r="K554" s="41">
        <v>7.7777940988433894E-2</v>
      </c>
      <c r="L554" s="41">
        <v>7.9632300594857999E-2</v>
      </c>
      <c r="M554" s="41">
        <v>7.940309676895603E-2</v>
      </c>
      <c r="N554" s="41">
        <v>7.9148005988759623E-2</v>
      </c>
      <c r="O554" s="41">
        <v>8.0690081315909434E-2</v>
      </c>
      <c r="P554" s="41">
        <v>6.6379006016455591E-2</v>
      </c>
      <c r="Q554" s="41">
        <v>5.7255914072056414E-2</v>
      </c>
      <c r="R554" s="41">
        <v>6.054456269492537E-2</v>
      </c>
      <c r="S554" s="41">
        <v>6.1415132072243209E-2</v>
      </c>
      <c r="T554" s="41">
        <v>6.209895357425544E-2</v>
      </c>
      <c r="U554" s="41">
        <v>4.3739952499718841E-2</v>
      </c>
      <c r="V554" s="41">
        <v>4.1043407219544879E-2</v>
      </c>
      <c r="W554" s="41">
        <v>4.4541349214153765E-2</v>
      </c>
      <c r="X554" s="41">
        <v>9.2936430932047287E-2</v>
      </c>
      <c r="Y554" s="41"/>
      <c r="Z554" s="41"/>
      <c r="AA554" s="25"/>
      <c r="AB554" s="25"/>
      <c r="AC554" s="25"/>
      <c r="AD554" s="25"/>
      <c r="AE554" s="25"/>
      <c r="AF554" s="41">
        <v>0.63171811222282492</v>
      </c>
    </row>
    <row r="555" spans="1:32" x14ac:dyDescent="0.3">
      <c r="A555" s="1" t="str">
        <f t="shared" si="8"/>
        <v>France1978</v>
      </c>
      <c r="B555" s="39" t="s">
        <v>146</v>
      </c>
      <c r="C555" s="25">
        <v>552</v>
      </c>
      <c r="D555" s="40">
        <v>1978</v>
      </c>
      <c r="E555" s="25"/>
      <c r="F555" s="25"/>
      <c r="G555" s="25"/>
      <c r="H555" s="25"/>
      <c r="I555" s="25"/>
      <c r="J555" s="41">
        <v>7.1383859689749293E-2</v>
      </c>
      <c r="K555" s="41">
        <v>7.7217503442178037E-2</v>
      </c>
      <c r="L555" s="41">
        <v>7.8939458608980481E-2</v>
      </c>
      <c r="M555" s="41">
        <v>7.9449980205078152E-2</v>
      </c>
      <c r="N555" s="41">
        <v>7.8686548539394802E-2</v>
      </c>
      <c r="O555" s="41">
        <v>8.0119677038967274E-2</v>
      </c>
      <c r="P555" s="41">
        <v>7.1217133062742508E-2</v>
      </c>
      <c r="Q555" s="41">
        <v>5.670847796739701E-2</v>
      </c>
      <c r="R555" s="41">
        <v>5.9320595514400297E-2</v>
      </c>
      <c r="S555" s="41">
        <v>6.1241118316410506E-2</v>
      </c>
      <c r="T555" s="41">
        <v>6.1066937160632218E-2</v>
      </c>
      <c r="U555" s="41">
        <v>4.9360447253844357E-2</v>
      </c>
      <c r="V555" s="41">
        <v>3.7317825529231498E-2</v>
      </c>
      <c r="W555" s="41">
        <v>4.4196735035610918E-2</v>
      </c>
      <c r="X555" s="41">
        <v>9.3773702635382761E-2</v>
      </c>
      <c r="Y555" s="41"/>
      <c r="Z555" s="41"/>
      <c r="AA555" s="25"/>
      <c r="AB555" s="25"/>
      <c r="AC555" s="25"/>
      <c r="AD555" s="25"/>
      <c r="AE555" s="25"/>
      <c r="AF555" s="41">
        <v>0.63448874058809857</v>
      </c>
    </row>
    <row r="556" spans="1:32" x14ac:dyDescent="0.3">
      <c r="A556" s="1" t="str">
        <f t="shared" si="8"/>
        <v>France1979</v>
      </c>
      <c r="B556" s="39" t="s">
        <v>146</v>
      </c>
      <c r="C556" s="25">
        <v>553</v>
      </c>
      <c r="D556" s="40">
        <v>1979</v>
      </c>
      <c r="E556" s="25"/>
      <c r="F556" s="25"/>
      <c r="G556" s="25"/>
      <c r="H556" s="25"/>
      <c r="I556" s="25"/>
      <c r="J556" s="41">
        <v>6.9391857529511616E-2</v>
      </c>
      <c r="K556" s="41">
        <v>7.6666112736900133E-2</v>
      </c>
      <c r="L556" s="41">
        <v>7.8256640055137994E-2</v>
      </c>
      <c r="M556" s="41">
        <v>7.9502142779822565E-2</v>
      </c>
      <c r="N556" s="41">
        <v>7.8233601528177724E-2</v>
      </c>
      <c r="O556" s="41">
        <v>7.9558587913574313E-2</v>
      </c>
      <c r="P556" s="41">
        <v>7.6028999430164099E-2</v>
      </c>
      <c r="Q556" s="41">
        <v>5.6168563736860959E-2</v>
      </c>
      <c r="R556" s="41">
        <v>5.8108705529265031E-2</v>
      </c>
      <c r="S556" s="41">
        <v>6.1072531811196221E-2</v>
      </c>
      <c r="T556" s="41">
        <v>6.0045880238651518E-2</v>
      </c>
      <c r="U556" s="41">
        <v>5.4948089972800505E-2</v>
      </c>
      <c r="V556" s="41">
        <v>3.3618940758789712E-2</v>
      </c>
      <c r="W556" s="41">
        <v>4.3857453013603824E-2</v>
      </c>
      <c r="X556" s="41">
        <v>9.4541892965543828E-2</v>
      </c>
      <c r="Y556" s="41"/>
      <c r="Z556" s="41"/>
      <c r="AA556" s="25"/>
      <c r="AB556" s="25"/>
      <c r="AC556" s="25"/>
      <c r="AD556" s="25"/>
      <c r="AE556" s="25"/>
      <c r="AF556" s="41">
        <v>0.63728604369930264</v>
      </c>
    </row>
    <row r="557" spans="1:32" x14ac:dyDescent="0.3">
      <c r="A557" s="1" t="str">
        <f t="shared" si="8"/>
        <v>France1980</v>
      </c>
      <c r="B557" s="39" t="s">
        <v>146</v>
      </c>
      <c r="C557" s="25">
        <v>554</v>
      </c>
      <c r="D557" s="40">
        <v>1980</v>
      </c>
      <c r="E557" s="25"/>
      <c r="F557" s="25"/>
      <c r="G557" s="25"/>
      <c r="H557" s="25"/>
      <c r="I557" s="25"/>
      <c r="J557" s="41">
        <v>6.738325173721367E-2</v>
      </c>
      <c r="K557" s="41">
        <v>7.6085156363661116E-2</v>
      </c>
      <c r="L557" s="41">
        <v>7.7544458772708894E-2</v>
      </c>
      <c r="M557" s="41">
        <v>7.9519401099923281E-2</v>
      </c>
      <c r="N557" s="41">
        <v>7.7749737924975568E-2</v>
      </c>
      <c r="O557" s="41">
        <v>7.8966742113291868E-2</v>
      </c>
      <c r="P557" s="41">
        <v>8.0775089382272555E-2</v>
      </c>
      <c r="Q557" s="41">
        <v>5.5607913415118414E-2</v>
      </c>
      <c r="R557" s="41">
        <v>5.6879807946330817E-2</v>
      </c>
      <c r="S557" s="41">
        <v>6.0878551851042219E-2</v>
      </c>
      <c r="T557" s="41">
        <v>5.9005675591154383E-2</v>
      </c>
      <c r="U557" s="41">
        <v>6.0473839636281446E-2</v>
      </c>
      <c r="V557" s="41">
        <v>2.9930610614456607E-2</v>
      </c>
      <c r="W557" s="41">
        <v>4.3501420007805637E-2</v>
      </c>
      <c r="X557" s="41">
        <v>9.569834354376372E-2</v>
      </c>
      <c r="Y557" s="41"/>
      <c r="Z557" s="41"/>
      <c r="AA557" s="25"/>
      <c r="AB557" s="25"/>
      <c r="AC557" s="25"/>
      <c r="AD557" s="25"/>
      <c r="AE557" s="25"/>
      <c r="AF557" s="41">
        <v>0.63978736957484705</v>
      </c>
    </row>
    <row r="558" spans="1:32" x14ac:dyDescent="0.3">
      <c r="A558" s="1" t="str">
        <f t="shared" si="8"/>
        <v>France1981</v>
      </c>
      <c r="B558" s="39" t="s">
        <v>146</v>
      </c>
      <c r="C558" s="25">
        <v>555</v>
      </c>
      <c r="D558" s="40">
        <v>1981</v>
      </c>
      <c r="E558" s="25"/>
      <c r="F558" s="25"/>
      <c r="G558" s="25"/>
      <c r="H558" s="25"/>
      <c r="I558" s="25"/>
      <c r="J558" s="41">
        <v>6.7694257956450885E-2</v>
      </c>
      <c r="K558" s="41">
        <v>7.4040984293052503E-2</v>
      </c>
      <c r="L558" s="41">
        <v>7.7110832362209503E-2</v>
      </c>
      <c r="M558" s="41">
        <v>7.9056172660981944E-2</v>
      </c>
      <c r="N558" s="41">
        <v>7.7917147315691174E-2</v>
      </c>
      <c r="O558" s="41">
        <v>7.8446795611963493E-2</v>
      </c>
      <c r="P558" s="41">
        <v>8.0059679760720884E-2</v>
      </c>
      <c r="Q558" s="41">
        <v>6.0311374715226178E-2</v>
      </c>
      <c r="R558" s="41">
        <v>5.6279409373467523E-2</v>
      </c>
      <c r="S558" s="41">
        <v>5.9600197778007784E-2</v>
      </c>
      <c r="T558" s="41">
        <v>5.8774468331586879E-2</v>
      </c>
      <c r="U558" s="41">
        <v>5.9456588011010808E-2</v>
      </c>
      <c r="V558" s="41">
        <v>3.5181131986900739E-2</v>
      </c>
      <c r="W558" s="41">
        <v>4.0119152443342861E-2</v>
      </c>
      <c r="X558" s="41">
        <v>9.5951807399386801E-2</v>
      </c>
      <c r="Y558" s="41"/>
      <c r="Z558" s="41"/>
      <c r="AA558" s="25"/>
      <c r="AB558" s="25"/>
      <c r="AC558" s="25"/>
      <c r="AD558" s="25"/>
      <c r="AE558" s="25"/>
      <c r="AF558" s="41">
        <v>0.64508296554555744</v>
      </c>
    </row>
    <row r="559" spans="1:32" x14ac:dyDescent="0.3">
      <c r="A559" s="1" t="str">
        <f t="shared" si="8"/>
        <v>France1982</v>
      </c>
      <c r="B559" s="39" t="s">
        <v>146</v>
      </c>
      <c r="C559" s="25">
        <v>556</v>
      </c>
      <c r="D559" s="40">
        <v>1982</v>
      </c>
      <c r="E559" s="25"/>
      <c r="F559" s="25"/>
      <c r="G559" s="25"/>
      <c r="H559" s="25"/>
      <c r="I559" s="25"/>
      <c r="J559" s="41">
        <v>6.7973310352284613E-2</v>
      </c>
      <c r="K559" s="41">
        <v>7.1982640681532456E-2</v>
      </c>
      <c r="L559" s="41">
        <v>7.6647673264181843E-2</v>
      </c>
      <c r="M559" s="41">
        <v>7.8562829122023878E-2</v>
      </c>
      <c r="N559" s="41">
        <v>7.8049438010366998E-2</v>
      </c>
      <c r="O559" s="41">
        <v>7.7897491524051093E-2</v>
      </c>
      <c r="P559" s="41">
        <v>7.9315919144384336E-2</v>
      </c>
      <c r="Q559" s="41">
        <v>6.4947793817857299E-2</v>
      </c>
      <c r="R559" s="41">
        <v>5.5659930508149068E-2</v>
      </c>
      <c r="S559" s="41">
        <v>5.8307236844325247E-2</v>
      </c>
      <c r="T559" s="41">
        <v>5.8519885634658549E-2</v>
      </c>
      <c r="U559" s="41">
        <v>5.842251620476431E-2</v>
      </c>
      <c r="V559" s="41">
        <v>4.037069998449249E-2</v>
      </c>
      <c r="W559" s="41">
        <v>3.6749028139607516E-2</v>
      </c>
      <c r="X559" s="41">
        <v>9.6593606767320095E-2</v>
      </c>
      <c r="Y559" s="41"/>
      <c r="Z559" s="41"/>
      <c r="AA559" s="25"/>
      <c r="AB559" s="25"/>
      <c r="AC559" s="25"/>
      <c r="AD559" s="25"/>
      <c r="AE559" s="25"/>
      <c r="AF559" s="41">
        <v>0.65005374079507339</v>
      </c>
    </row>
    <row r="560" spans="1:32" x14ac:dyDescent="0.3">
      <c r="A560" s="1" t="str">
        <f t="shared" si="8"/>
        <v>France1983</v>
      </c>
      <c r="B560" s="39" t="s">
        <v>146</v>
      </c>
      <c r="C560" s="25">
        <v>557</v>
      </c>
      <c r="D560" s="40">
        <v>1983</v>
      </c>
      <c r="E560" s="25"/>
      <c r="F560" s="25"/>
      <c r="G560" s="25"/>
      <c r="H560" s="25"/>
      <c r="I560" s="25"/>
      <c r="J560" s="41">
        <v>6.8223329934065088E-2</v>
      </c>
      <c r="K560" s="41">
        <v>6.9915888503831514E-2</v>
      </c>
      <c r="L560" s="41">
        <v>7.6159157433553268E-2</v>
      </c>
      <c r="M560" s="41">
        <v>7.8043671889269473E-2</v>
      </c>
      <c r="N560" s="41">
        <v>7.8150177387202466E-2</v>
      </c>
      <c r="O560" s="41">
        <v>7.7323163035183343E-2</v>
      </c>
      <c r="P560" s="41">
        <v>7.8548428824011154E-2</v>
      </c>
      <c r="Q560" s="41">
        <v>6.95150056344956E-2</v>
      </c>
      <c r="R560" s="41">
        <v>5.5024724972873161E-2</v>
      </c>
      <c r="S560" s="41">
        <v>5.7003912604395746E-2</v>
      </c>
      <c r="T560" s="41">
        <v>5.8245003485370719E-2</v>
      </c>
      <c r="U560" s="41">
        <v>5.7375579638252482E-2</v>
      </c>
      <c r="V560" s="41">
        <v>4.5495351570790959E-2</v>
      </c>
      <c r="W560" s="41">
        <v>3.3396619711411411E-2</v>
      </c>
      <c r="X560" s="41">
        <v>9.7579985375293554E-2</v>
      </c>
      <c r="Y560" s="41"/>
      <c r="Z560" s="41"/>
      <c r="AA560" s="25"/>
      <c r="AB560" s="25"/>
      <c r="AC560" s="25"/>
      <c r="AD560" s="25"/>
      <c r="AE560" s="25"/>
      <c r="AF560" s="41">
        <v>0.6547250190418451</v>
      </c>
    </row>
    <row r="561" spans="1:32" x14ac:dyDescent="0.3">
      <c r="A561" s="1" t="str">
        <f t="shared" si="8"/>
        <v>France1984</v>
      </c>
      <c r="B561" s="39" t="s">
        <v>146</v>
      </c>
      <c r="C561" s="25">
        <v>558</v>
      </c>
      <c r="D561" s="40">
        <v>1984</v>
      </c>
      <c r="E561" s="25"/>
      <c r="F561" s="25"/>
      <c r="G561" s="25"/>
      <c r="H561" s="25"/>
      <c r="I561" s="25"/>
      <c r="J561" s="41">
        <v>6.8452263049486511E-2</v>
      </c>
      <c r="K561" s="41">
        <v>6.7850985129675898E-2</v>
      </c>
      <c r="L561" s="41">
        <v>7.5654854071305511E-2</v>
      </c>
      <c r="M561" s="41">
        <v>7.750852383140959E-2</v>
      </c>
      <c r="N561" s="41">
        <v>7.8228636976486216E-2</v>
      </c>
      <c r="O561" s="41">
        <v>7.6733596894831571E-2</v>
      </c>
      <c r="P561" s="41">
        <v>7.7767318123695264E-2</v>
      </c>
      <c r="Q561" s="41">
        <v>7.4017182673141585E-2</v>
      </c>
      <c r="R561" s="41">
        <v>5.4380963330328685E-2</v>
      </c>
      <c r="S561" s="41">
        <v>5.5698240728542348E-2</v>
      </c>
      <c r="T561" s="41">
        <v>5.7957050379001049E-2</v>
      </c>
      <c r="U561" s="41">
        <v>5.6323605201497318E-2</v>
      </c>
      <c r="V561" s="41">
        <v>5.0555874186209715E-2</v>
      </c>
      <c r="W561" s="41">
        <v>3.0068979073799414E-2</v>
      </c>
      <c r="X561" s="41">
        <v>9.8801926350589153E-2</v>
      </c>
      <c r="Y561" s="41"/>
      <c r="Z561" s="41"/>
      <c r="AA561" s="25"/>
      <c r="AB561" s="25"/>
      <c r="AC561" s="25"/>
      <c r="AD561" s="25"/>
      <c r="AE561" s="25"/>
      <c r="AF561" s="41">
        <v>0.65917099232514342</v>
      </c>
    </row>
    <row r="562" spans="1:32" x14ac:dyDescent="0.3">
      <c r="A562" s="1" t="str">
        <f t="shared" si="8"/>
        <v>France1985</v>
      </c>
      <c r="B562" s="39" t="s">
        <v>146</v>
      </c>
      <c r="C562" s="25">
        <v>559</v>
      </c>
      <c r="D562" s="40">
        <v>1985</v>
      </c>
      <c r="E562" s="25"/>
      <c r="F562" s="25"/>
      <c r="G562" s="25"/>
      <c r="H562" s="25"/>
      <c r="I562" s="25"/>
      <c r="J562" s="41">
        <v>6.8666906597179625E-2</v>
      </c>
      <c r="K562" s="41">
        <v>6.5795956415468468E-2</v>
      </c>
      <c r="L562" s="41">
        <v>7.5142701083206614E-2</v>
      </c>
      <c r="M562" s="41">
        <v>7.6965527741885822E-2</v>
      </c>
      <c r="N562" s="41">
        <v>7.8292687405867256E-2</v>
      </c>
      <c r="O562" s="41">
        <v>7.6136888092097926E-2</v>
      </c>
      <c r="P562" s="41">
        <v>7.6980894321575691E-2</v>
      </c>
      <c r="Q562" s="41">
        <v>7.8459282075924883E-2</v>
      </c>
      <c r="R562" s="41">
        <v>5.373450952613279E-2</v>
      </c>
      <c r="S562" s="41">
        <v>5.4396590620033908E-2</v>
      </c>
      <c r="T562" s="41">
        <v>5.7662052003936509E-2</v>
      </c>
      <c r="U562" s="41">
        <v>5.527288291823735E-2</v>
      </c>
      <c r="V562" s="41">
        <v>5.5554537336572334E-2</v>
      </c>
      <c r="W562" s="41">
        <v>2.6771019526336284E-2</v>
      </c>
      <c r="X562" s="41">
        <v>0.10016756433554441</v>
      </c>
      <c r="Y562" s="41"/>
      <c r="Z562" s="41"/>
      <c r="AA562" s="25"/>
      <c r="AB562" s="25"/>
      <c r="AC562" s="25"/>
      <c r="AD562" s="25"/>
      <c r="AE562" s="25"/>
      <c r="AF562" s="41">
        <v>0.66345585204226454</v>
      </c>
    </row>
    <row r="563" spans="1:32" x14ac:dyDescent="0.3">
      <c r="A563" s="1" t="str">
        <f t="shared" si="8"/>
        <v>France1986</v>
      </c>
      <c r="B563" s="39" t="s">
        <v>146</v>
      </c>
      <c r="C563" s="25">
        <v>560</v>
      </c>
      <c r="D563" s="40">
        <v>1986</v>
      </c>
      <c r="E563" s="25"/>
      <c r="F563" s="25"/>
      <c r="G563" s="25"/>
      <c r="H563" s="25"/>
      <c r="I563" s="25"/>
      <c r="J563" s="41">
        <v>6.8227324306507436E-2</v>
      </c>
      <c r="K563" s="41">
        <v>6.6114967314404666E-2</v>
      </c>
      <c r="L563" s="41">
        <v>7.3033865771322745E-2</v>
      </c>
      <c r="M563" s="41">
        <v>7.6361534666951364E-2</v>
      </c>
      <c r="N563" s="41">
        <v>7.7778589862087105E-2</v>
      </c>
      <c r="O563" s="41">
        <v>7.628926594741535E-2</v>
      </c>
      <c r="P563" s="41">
        <v>7.6558781365933373E-2</v>
      </c>
      <c r="Q563" s="41">
        <v>7.7829632653163838E-2</v>
      </c>
      <c r="R563" s="41">
        <v>5.8285472935055663E-2</v>
      </c>
      <c r="S563" s="41">
        <v>5.3838518810895478E-2</v>
      </c>
      <c r="T563" s="41">
        <v>5.6455172976052952E-2</v>
      </c>
      <c r="U563" s="41">
        <v>5.5035962864322316E-2</v>
      </c>
      <c r="V563" s="41">
        <v>5.4629294187597356E-2</v>
      </c>
      <c r="W563" s="41">
        <v>3.1549390418989409E-2</v>
      </c>
      <c r="X563" s="41">
        <v>9.8012225919300922E-2</v>
      </c>
      <c r="Y563" s="41"/>
      <c r="Z563" s="41"/>
      <c r="AA563" s="25"/>
      <c r="AB563" s="25"/>
      <c r="AC563" s="25"/>
      <c r="AD563" s="25"/>
      <c r="AE563" s="25"/>
      <c r="AF563" s="41">
        <v>0.66306222626947475</v>
      </c>
    </row>
    <row r="564" spans="1:32" x14ac:dyDescent="0.3">
      <c r="A564" s="1" t="str">
        <f t="shared" si="8"/>
        <v>France1987</v>
      </c>
      <c r="B564" s="39" t="s">
        <v>146</v>
      </c>
      <c r="C564" s="25">
        <v>561</v>
      </c>
      <c r="D564" s="40">
        <v>1987</v>
      </c>
      <c r="E564" s="25"/>
      <c r="F564" s="25"/>
      <c r="G564" s="25"/>
      <c r="H564" s="25"/>
      <c r="I564" s="25"/>
      <c r="J564" s="41">
        <v>6.7777855091691722E-2</v>
      </c>
      <c r="K564" s="41">
        <v>6.6416076737398536E-2</v>
      </c>
      <c r="L564" s="41">
        <v>7.0932744876243528E-2</v>
      </c>
      <c r="M564" s="41">
        <v>7.5747726877189434E-2</v>
      </c>
      <c r="N564" s="41">
        <v>7.7253366248705491E-2</v>
      </c>
      <c r="O564" s="41">
        <v>7.6423396918760197E-2</v>
      </c>
      <c r="P564" s="41">
        <v>7.612477951473394E-2</v>
      </c>
      <c r="Q564" s="41">
        <v>7.7190136680108046E-2</v>
      </c>
      <c r="R564" s="41">
        <v>6.2772966548983469E-2</v>
      </c>
      <c r="S564" s="41">
        <v>5.3275004002735958E-2</v>
      </c>
      <c r="T564" s="41">
        <v>5.5249529943009287E-2</v>
      </c>
      <c r="U564" s="41">
        <v>5.4789753203094919E-2</v>
      </c>
      <c r="V564" s="41">
        <v>5.370253744801199E-2</v>
      </c>
      <c r="W564" s="41">
        <v>3.6267549923674383E-2</v>
      </c>
      <c r="X564" s="41">
        <v>9.6076575985658996E-2</v>
      </c>
      <c r="Y564" s="41"/>
      <c r="Z564" s="41"/>
      <c r="AA564" s="25"/>
      <c r="AB564" s="25"/>
      <c r="AC564" s="25"/>
      <c r="AD564" s="25"/>
      <c r="AE564" s="25"/>
      <c r="AF564" s="41">
        <v>0.66252919738533267</v>
      </c>
    </row>
    <row r="565" spans="1:32" x14ac:dyDescent="0.3">
      <c r="A565" s="1" t="str">
        <f t="shared" si="8"/>
        <v>France1988</v>
      </c>
      <c r="B565" s="39" t="s">
        <v>146</v>
      </c>
      <c r="C565" s="25">
        <v>562</v>
      </c>
      <c r="D565" s="40">
        <v>1988</v>
      </c>
      <c r="E565" s="25"/>
      <c r="F565" s="25"/>
      <c r="G565" s="25"/>
      <c r="H565" s="25"/>
      <c r="I565" s="25"/>
      <c r="J565" s="41">
        <v>6.7328959515075032E-2</v>
      </c>
      <c r="K565" s="41">
        <v>6.6709303799298722E-2</v>
      </c>
      <c r="L565" s="41">
        <v>6.8850794470030757E-2</v>
      </c>
      <c r="M565" s="41">
        <v>7.5135829743662549E-2</v>
      </c>
      <c r="N565" s="41">
        <v>7.6728943569201638E-2</v>
      </c>
      <c r="O565" s="41">
        <v>7.6550875990689743E-2</v>
      </c>
      <c r="P565" s="41">
        <v>7.5690615473607781E-2</v>
      </c>
      <c r="Q565" s="41">
        <v>7.6552747171999724E-2</v>
      </c>
      <c r="R565" s="41">
        <v>6.72051490932946E-2</v>
      </c>
      <c r="S565" s="41">
        <v>5.2714334010444147E-2</v>
      </c>
      <c r="T565" s="41">
        <v>5.4053911645055443E-2</v>
      </c>
      <c r="U565" s="41">
        <v>5.4542673434851363E-2</v>
      </c>
      <c r="V565" s="41">
        <v>5.2782733321174807E-2</v>
      </c>
      <c r="W565" s="41">
        <v>4.0929548905231997E-2</v>
      </c>
      <c r="X565" s="41">
        <v>9.4223579856381634E-2</v>
      </c>
      <c r="Y565" s="41"/>
      <c r="Z565" s="41"/>
      <c r="AA565" s="25"/>
      <c r="AB565" s="25"/>
      <c r="AC565" s="25"/>
      <c r="AD565" s="25"/>
      <c r="AE565" s="25"/>
      <c r="AF565" s="41">
        <v>0.66195781345398186</v>
      </c>
    </row>
    <row r="566" spans="1:32" x14ac:dyDescent="0.3">
      <c r="A566" s="1" t="str">
        <f t="shared" si="8"/>
        <v>France1989</v>
      </c>
      <c r="B566" s="39" t="s">
        <v>146</v>
      </c>
      <c r="C566" s="25">
        <v>563</v>
      </c>
      <c r="D566" s="40">
        <v>1989</v>
      </c>
      <c r="E566" s="25"/>
      <c r="F566" s="25"/>
      <c r="G566" s="25"/>
      <c r="H566" s="25"/>
      <c r="I566" s="25"/>
      <c r="J566" s="41">
        <v>6.689381307591824E-2</v>
      </c>
      <c r="K566" s="41">
        <v>6.7007842350564409E-2</v>
      </c>
      <c r="L566" s="41">
        <v>6.6801180841196364E-2</v>
      </c>
      <c r="M566" s="41">
        <v>7.454052549046844E-2</v>
      </c>
      <c r="N566" s="41">
        <v>7.6220334359114239E-2</v>
      </c>
      <c r="O566" s="41">
        <v>7.6686803952923044E-2</v>
      </c>
      <c r="P566" s="41">
        <v>7.5271114354484928E-2</v>
      </c>
      <c r="Q566" s="41">
        <v>7.593242059186861E-2</v>
      </c>
      <c r="R566" s="41">
        <v>7.1596095068460736E-2</v>
      </c>
      <c r="S566" s="41">
        <v>5.2166784841764922E-2</v>
      </c>
      <c r="T566" s="41">
        <v>5.2878737802032144E-2</v>
      </c>
      <c r="U566" s="41">
        <v>5.4305418982200357E-2</v>
      </c>
      <c r="V566" s="41">
        <v>5.1880103346290493E-2</v>
      </c>
      <c r="W566" s="41">
        <v>4.5544330367895444E-2</v>
      </c>
      <c r="X566" s="41">
        <v>9.2274494574817734E-2</v>
      </c>
      <c r="Y566" s="41"/>
      <c r="Z566" s="41"/>
      <c r="AA566" s="25"/>
      <c r="AB566" s="25"/>
      <c r="AC566" s="25"/>
      <c r="AD566" s="25"/>
      <c r="AE566" s="25"/>
      <c r="AF566" s="41">
        <v>0.66147833878960782</v>
      </c>
    </row>
    <row r="567" spans="1:32" x14ac:dyDescent="0.3">
      <c r="A567" s="1" t="str">
        <f t="shared" si="8"/>
        <v>France1990</v>
      </c>
      <c r="B567" s="39" t="s">
        <v>146</v>
      </c>
      <c r="C567" s="25">
        <v>564</v>
      </c>
      <c r="D567" s="40">
        <v>1990</v>
      </c>
      <c r="E567" s="25"/>
      <c r="F567" s="25"/>
      <c r="G567" s="25"/>
      <c r="H567" s="25"/>
      <c r="I567" s="25"/>
      <c r="J567" s="41">
        <v>6.6481395817969732E-2</v>
      </c>
      <c r="K567" s="41">
        <v>6.7321213686618336E-2</v>
      </c>
      <c r="L567" s="41">
        <v>6.4791715000565728E-2</v>
      </c>
      <c r="M567" s="41">
        <v>7.397174160914001E-2</v>
      </c>
      <c r="N567" s="41">
        <v>7.5737761523089836E-2</v>
      </c>
      <c r="O567" s="41">
        <v>7.6841930075038312E-2</v>
      </c>
      <c r="P567" s="41">
        <v>7.487643102659014E-2</v>
      </c>
      <c r="Q567" s="41">
        <v>7.5339259848643467E-2</v>
      </c>
      <c r="R567" s="41">
        <v>7.5958893776070124E-2</v>
      </c>
      <c r="S567" s="41">
        <v>5.1639210436332468E-2</v>
      </c>
      <c r="T567" s="41">
        <v>5.1730511785065353E-2</v>
      </c>
      <c r="U567" s="41">
        <v>5.4085363055624849E-2</v>
      </c>
      <c r="V567" s="41">
        <v>5.1001207358920331E-2</v>
      </c>
      <c r="W567" s="41">
        <v>5.0121525273763998E-2</v>
      </c>
      <c r="X567" s="41">
        <v>9.0101839726567268E-2</v>
      </c>
      <c r="Y567" s="41"/>
      <c r="Z567" s="41"/>
      <c r="AA567" s="25"/>
      <c r="AB567" s="25"/>
      <c r="AC567" s="25"/>
      <c r="AD567" s="25"/>
      <c r="AE567" s="25"/>
      <c r="AF567" s="41">
        <v>0.66118231049451492</v>
      </c>
    </row>
    <row r="568" spans="1:32" x14ac:dyDescent="0.3">
      <c r="A568" s="1" t="str">
        <f t="shared" si="8"/>
        <v>France1991</v>
      </c>
      <c r="B568" s="39" t="s">
        <v>146</v>
      </c>
      <c r="C568" s="25">
        <v>565</v>
      </c>
      <c r="D568" s="40">
        <v>1991</v>
      </c>
      <c r="E568" s="25"/>
      <c r="F568" s="25"/>
      <c r="G568" s="25"/>
      <c r="H568" s="25"/>
      <c r="I568" s="25"/>
      <c r="J568" s="41">
        <v>6.5601730414379181E-2</v>
      </c>
      <c r="K568" s="41">
        <v>6.6935538492605293E-2</v>
      </c>
      <c r="L568" s="41">
        <v>6.5143474379118327E-2</v>
      </c>
      <c r="M568" s="41">
        <v>7.1894955562913462E-2</v>
      </c>
      <c r="N568" s="41">
        <v>7.4960142607997646E-2</v>
      </c>
      <c r="O568" s="41">
        <v>7.6175911016367157E-2</v>
      </c>
      <c r="P568" s="41">
        <v>7.4941836411381538E-2</v>
      </c>
      <c r="Q568" s="41">
        <v>7.4880557134660158E-2</v>
      </c>
      <c r="R568" s="41">
        <v>7.538990136811384E-2</v>
      </c>
      <c r="S568" s="41">
        <v>5.6051316344148394E-2</v>
      </c>
      <c r="T568" s="41">
        <v>5.1253631969678963E-2</v>
      </c>
      <c r="U568" s="41">
        <v>5.3041750360374847E-2</v>
      </c>
      <c r="V568" s="41">
        <v>5.0886484036668039E-2</v>
      </c>
      <c r="W568" s="41">
        <v>4.9389831889841848E-2</v>
      </c>
      <c r="X568" s="41">
        <v>9.3452938011751363E-2</v>
      </c>
      <c r="Y568" s="41"/>
      <c r="Z568" s="41"/>
      <c r="AA568" s="25"/>
      <c r="AB568" s="25"/>
      <c r="AC568" s="25"/>
      <c r="AD568" s="25"/>
      <c r="AE568" s="25"/>
      <c r="AF568" s="41">
        <v>0.65947648681230397</v>
      </c>
    </row>
    <row r="569" spans="1:32" x14ac:dyDescent="0.3">
      <c r="A569" s="1" t="str">
        <f t="shared" si="8"/>
        <v>France1992</v>
      </c>
      <c r="B569" s="39" t="s">
        <v>146</v>
      </c>
      <c r="C569" s="25">
        <v>566</v>
      </c>
      <c r="D569" s="40">
        <v>1992</v>
      </c>
      <c r="E569" s="25"/>
      <c r="F569" s="25"/>
      <c r="G569" s="25"/>
      <c r="H569" s="25"/>
      <c r="I569" s="25"/>
      <c r="J569" s="41">
        <v>6.4747050765165792E-2</v>
      </c>
      <c r="K569" s="41">
        <v>6.6570443068933755E-2</v>
      </c>
      <c r="L569" s="41">
        <v>6.5508282318686065E-2</v>
      </c>
      <c r="M569" s="41">
        <v>6.9856234389580552E-2</v>
      </c>
      <c r="N569" s="41">
        <v>7.4208889457515553E-2</v>
      </c>
      <c r="O569" s="41">
        <v>7.5535492913397423E-2</v>
      </c>
      <c r="P569" s="41">
        <v>7.5025509932541895E-2</v>
      </c>
      <c r="Q569" s="41">
        <v>7.4445138530743374E-2</v>
      </c>
      <c r="R569" s="41">
        <v>7.4845380275922607E-2</v>
      </c>
      <c r="S569" s="41">
        <v>6.0435199066524663E-2</v>
      </c>
      <c r="T569" s="41">
        <v>5.0794253410699028E-2</v>
      </c>
      <c r="U569" s="41">
        <v>5.2021530403936651E-2</v>
      </c>
      <c r="V569" s="41">
        <v>5.0785692703807971E-2</v>
      </c>
      <c r="W569" s="41">
        <v>4.8677616022971777E-2</v>
      </c>
      <c r="X569" s="41">
        <v>9.6543286739572909E-2</v>
      </c>
      <c r="Y569" s="41"/>
      <c r="Z569" s="41"/>
      <c r="AA569" s="25"/>
      <c r="AB569" s="25"/>
      <c r="AC569" s="25"/>
      <c r="AD569" s="25"/>
      <c r="AE569" s="25"/>
      <c r="AF569" s="41">
        <v>0.65795332108466964</v>
      </c>
    </row>
    <row r="570" spans="1:32" x14ac:dyDescent="0.3">
      <c r="A570" s="1" t="str">
        <f t="shared" si="8"/>
        <v>France1993</v>
      </c>
      <c r="B570" s="39" t="s">
        <v>146</v>
      </c>
      <c r="C570" s="25">
        <v>567</v>
      </c>
      <c r="D570" s="40">
        <v>1993</v>
      </c>
      <c r="E570" s="25"/>
      <c r="F570" s="25"/>
      <c r="G570" s="25"/>
      <c r="H570" s="25"/>
      <c r="I570" s="25"/>
      <c r="J570" s="41">
        <v>6.3915923913332381E-2</v>
      </c>
      <c r="K570" s="41">
        <v>6.6224908757820639E-2</v>
      </c>
      <c r="L570" s="41">
        <v>6.5885777323073616E-2</v>
      </c>
      <c r="M570" s="41">
        <v>6.7853043714497005E-2</v>
      </c>
      <c r="N570" s="41">
        <v>7.3482561808222602E-2</v>
      </c>
      <c r="O570" s="41">
        <v>7.4919319747169699E-2</v>
      </c>
      <c r="P570" s="41">
        <v>7.5126741819606505E-2</v>
      </c>
      <c r="Q570" s="41">
        <v>7.4031840862148285E-2</v>
      </c>
      <c r="R570" s="41">
        <v>7.432406657253543E-2</v>
      </c>
      <c r="S570" s="41">
        <v>6.4794107541104706E-2</v>
      </c>
      <c r="T570" s="41">
        <v>5.0351438819415062E-2</v>
      </c>
      <c r="U570" s="41">
        <v>5.1023256653983398E-2</v>
      </c>
      <c r="V570" s="41">
        <v>5.069821355995522E-2</v>
      </c>
      <c r="W570" s="41">
        <v>4.7983738702422604E-2</v>
      </c>
      <c r="X570" s="41">
        <v>9.9385060204712938E-2</v>
      </c>
      <c r="Y570" s="41"/>
      <c r="Z570" s="41"/>
      <c r="AA570" s="25"/>
      <c r="AB570" s="25"/>
      <c r="AC570" s="25"/>
      <c r="AD570" s="25"/>
      <c r="AE570" s="25"/>
      <c r="AF570" s="41">
        <v>0.65660459109863789</v>
      </c>
    </row>
    <row r="571" spans="1:32" x14ac:dyDescent="0.3">
      <c r="A571" s="1" t="str">
        <f t="shared" si="8"/>
        <v>France1994</v>
      </c>
      <c r="B571" s="39" t="s">
        <v>146</v>
      </c>
      <c r="C571" s="25">
        <v>568</v>
      </c>
      <c r="D571" s="40">
        <v>1994</v>
      </c>
      <c r="E571" s="25"/>
      <c r="F571" s="25"/>
      <c r="G571" s="25"/>
      <c r="H571" s="25"/>
      <c r="I571" s="25"/>
      <c r="J571" s="41">
        <v>6.310573361592646E-2</v>
      </c>
      <c r="K571" s="41">
        <v>6.5896650903738002E-2</v>
      </c>
      <c r="L571" s="41">
        <v>6.6274282476990395E-2</v>
      </c>
      <c r="M571" s="41">
        <v>6.588167986628081E-2</v>
      </c>
      <c r="N571" s="41">
        <v>7.2778341236984651E-2</v>
      </c>
      <c r="O571" s="41">
        <v>7.4324620753979179E-2</v>
      </c>
      <c r="P571" s="41">
        <v>7.5243347902648527E-2</v>
      </c>
      <c r="Q571" s="41">
        <v>7.36380878091525E-2</v>
      </c>
      <c r="R571" s="41">
        <v>7.3823285853716336E-2</v>
      </c>
      <c r="S571" s="41">
        <v>6.9129688000096154E-2</v>
      </c>
      <c r="T571" s="41">
        <v>4.9923302316339548E-2</v>
      </c>
      <c r="U571" s="41">
        <v>5.0044563926114387E-2</v>
      </c>
      <c r="V571" s="41">
        <v>5.0622443902710472E-2</v>
      </c>
      <c r="W571" s="41">
        <v>4.7306178046399631E-2</v>
      </c>
      <c r="X571" s="41">
        <v>0.10200779338892318</v>
      </c>
      <c r="Y571" s="41"/>
      <c r="Z571" s="41"/>
      <c r="AA571" s="25"/>
      <c r="AB571" s="25"/>
      <c r="AC571" s="25"/>
      <c r="AD571" s="25"/>
      <c r="AE571" s="25"/>
      <c r="AF571" s="41">
        <v>0.65540936156802243</v>
      </c>
    </row>
    <row r="572" spans="1:32" x14ac:dyDescent="0.3">
      <c r="A572" s="1" t="str">
        <f t="shared" si="8"/>
        <v>France1995</v>
      </c>
      <c r="B572" s="39" t="s">
        <v>146</v>
      </c>
      <c r="C572" s="25">
        <v>569</v>
      </c>
      <c r="D572" s="40">
        <v>1995</v>
      </c>
      <c r="E572" s="25"/>
      <c r="F572" s="25"/>
      <c r="G572" s="25"/>
      <c r="H572" s="25"/>
      <c r="I572" s="25"/>
      <c r="J572" s="41">
        <v>6.2312995019875889E-2</v>
      </c>
      <c r="K572" s="41">
        <v>6.55823999604562E-2</v>
      </c>
      <c r="L572" s="41">
        <v>6.6671022255047147E-2</v>
      </c>
      <c r="M572" s="41">
        <v>6.3937701620933249E-2</v>
      </c>
      <c r="N572" s="41">
        <v>7.2092372961132523E-2</v>
      </c>
      <c r="O572" s="41">
        <v>7.3747548070813546E-2</v>
      </c>
      <c r="P572" s="41">
        <v>7.5371945521276101E-2</v>
      </c>
      <c r="Q572" s="41">
        <v>7.3260206508131837E-2</v>
      </c>
      <c r="R572" s="41">
        <v>7.3339280360275858E-2</v>
      </c>
      <c r="S572" s="41">
        <v>7.3441849657626887E-2</v>
      </c>
      <c r="T572" s="41">
        <v>4.9507238855640609E-2</v>
      </c>
      <c r="U572" s="41">
        <v>4.9082448763312594E-2</v>
      </c>
      <c r="V572" s="41">
        <v>5.0555997898531664E-2</v>
      </c>
      <c r="W572" s="41">
        <v>4.6642271593228715E-2</v>
      </c>
      <c r="X572" s="41">
        <v>0.10445472095371722</v>
      </c>
      <c r="Y572" s="41"/>
      <c r="Z572" s="41"/>
      <c r="AA572" s="25"/>
      <c r="AB572" s="25"/>
      <c r="AC572" s="25"/>
      <c r="AD572" s="25"/>
      <c r="AE572" s="25"/>
      <c r="AF572" s="41">
        <v>0.65433659021767487</v>
      </c>
    </row>
    <row r="573" spans="1:32" x14ac:dyDescent="0.3">
      <c r="A573" s="1" t="str">
        <f t="shared" si="8"/>
        <v>France1996</v>
      </c>
      <c r="B573" s="39" t="s">
        <v>146</v>
      </c>
      <c r="C573" s="25">
        <v>570</v>
      </c>
      <c r="D573" s="40">
        <v>1996</v>
      </c>
      <c r="E573" s="25"/>
      <c r="F573" s="25"/>
      <c r="G573" s="25"/>
      <c r="H573" s="25"/>
      <c r="I573" s="25"/>
      <c r="J573" s="41">
        <v>6.2234662994322121E-2</v>
      </c>
      <c r="K573" s="41">
        <v>6.4732057136112631E-2</v>
      </c>
      <c r="L573" s="41">
        <v>6.6290818738251656E-2</v>
      </c>
      <c r="M573" s="41">
        <v>6.4274844901858585E-2</v>
      </c>
      <c r="N573" s="41">
        <v>7.0173938447505677E-2</v>
      </c>
      <c r="O573" s="41">
        <v>7.3128756994939953E-2</v>
      </c>
      <c r="P573" s="41">
        <v>7.4749695080624984E-2</v>
      </c>
      <c r="Q573" s="41">
        <v>7.3365495778319786E-2</v>
      </c>
      <c r="R573" s="41">
        <v>7.2953462361599664E-2</v>
      </c>
      <c r="S573" s="41">
        <v>7.2971127340853578E-2</v>
      </c>
      <c r="T573" s="41">
        <v>5.3810144728606971E-2</v>
      </c>
      <c r="U573" s="41">
        <v>4.8709222840496495E-2</v>
      </c>
      <c r="V573" s="41">
        <v>4.9685512379704387E-2</v>
      </c>
      <c r="W573" s="41">
        <v>4.6641215681833804E-2</v>
      </c>
      <c r="X573" s="41">
        <v>0.10627904459496973</v>
      </c>
      <c r="Y573" s="41"/>
      <c r="Z573" s="41"/>
      <c r="AA573" s="25"/>
      <c r="AB573" s="25"/>
      <c r="AC573" s="25"/>
      <c r="AD573" s="25"/>
      <c r="AE573" s="25"/>
      <c r="AF573" s="41">
        <v>0.65382220085451015</v>
      </c>
    </row>
    <row r="574" spans="1:32" x14ac:dyDescent="0.3">
      <c r="A574" s="1" t="str">
        <f t="shared" si="8"/>
        <v>France1997</v>
      </c>
      <c r="B574" s="39" t="s">
        <v>146</v>
      </c>
      <c r="C574" s="25">
        <v>571</v>
      </c>
      <c r="D574" s="40">
        <v>1997</v>
      </c>
      <c r="E574" s="25"/>
      <c r="F574" s="25"/>
      <c r="G574" s="25"/>
      <c r="H574" s="25"/>
      <c r="I574" s="25"/>
      <c r="J574" s="41">
        <v>6.2167382584153101E-2</v>
      </c>
      <c r="K574" s="41">
        <v>6.3898828611650318E-2</v>
      </c>
      <c r="L574" s="41">
        <v>6.5924556016670938E-2</v>
      </c>
      <c r="M574" s="41">
        <v>6.4620346862410055E-2</v>
      </c>
      <c r="N574" s="41">
        <v>6.8281340594174442E-2</v>
      </c>
      <c r="O574" s="41">
        <v>7.2526801788473233E-2</v>
      </c>
      <c r="P574" s="41">
        <v>7.4144578726960425E-2</v>
      </c>
      <c r="Q574" s="41">
        <v>7.3482368904733794E-2</v>
      </c>
      <c r="R574" s="41">
        <v>7.2582748053461599E-2</v>
      </c>
      <c r="S574" s="41">
        <v>7.2516132204567055E-2</v>
      </c>
      <c r="T574" s="41">
        <v>5.8090663808895854E-2</v>
      </c>
      <c r="U574" s="41">
        <v>4.8346926311621852E-2</v>
      </c>
      <c r="V574" s="41">
        <v>4.8829754820020332E-2</v>
      </c>
      <c r="W574" s="41">
        <v>4.6648020980582496E-2</v>
      </c>
      <c r="X574" s="41">
        <v>0.10793954973162456</v>
      </c>
      <c r="Y574" s="41"/>
      <c r="Z574" s="41"/>
      <c r="AA574" s="25"/>
      <c r="AB574" s="25"/>
      <c r="AC574" s="25"/>
      <c r="AD574" s="25"/>
      <c r="AE574" s="25"/>
      <c r="AF574" s="41">
        <v>0.6534216620753186</v>
      </c>
    </row>
    <row r="575" spans="1:32" x14ac:dyDescent="0.3">
      <c r="A575" s="1" t="str">
        <f t="shared" si="8"/>
        <v>France1998</v>
      </c>
      <c r="B575" s="39" t="s">
        <v>146</v>
      </c>
      <c r="C575" s="25">
        <v>572</v>
      </c>
      <c r="D575" s="40">
        <v>1998</v>
      </c>
      <c r="E575" s="25"/>
      <c r="F575" s="25"/>
      <c r="G575" s="25"/>
      <c r="H575" s="25"/>
      <c r="I575" s="25"/>
      <c r="J575" s="41">
        <v>6.2094921192886433E-2</v>
      </c>
      <c r="K575" s="41">
        <v>6.3065780053549111E-2</v>
      </c>
      <c r="L575" s="41">
        <v>6.5554924099415532E-2</v>
      </c>
      <c r="M575" s="41">
        <v>6.4957470140764514E-2</v>
      </c>
      <c r="N575" s="41">
        <v>6.6396156178969157E-2</v>
      </c>
      <c r="O575" s="41">
        <v>7.1922573869963674E-2</v>
      </c>
      <c r="P575" s="41">
        <v>7.3537064998467336E-2</v>
      </c>
      <c r="Q575" s="41">
        <v>7.3591702989078966E-2</v>
      </c>
      <c r="R575" s="41">
        <v>7.220808981667548E-2</v>
      </c>
      <c r="S575" s="41">
        <v>7.2057806464062957E-2</v>
      </c>
      <c r="T575" s="41">
        <v>6.2335047041689337E-2</v>
      </c>
      <c r="U575" s="41">
        <v>4.7982833981385142E-2</v>
      </c>
      <c r="V575" s="41">
        <v>4.7975712900156307E-2</v>
      </c>
      <c r="W575" s="41">
        <v>4.6650525888960903E-2</v>
      </c>
      <c r="X575" s="41">
        <v>0.10966939038397516</v>
      </c>
      <c r="Y575" s="41"/>
      <c r="Z575" s="41"/>
      <c r="AA575" s="25"/>
      <c r="AB575" s="25"/>
      <c r="AC575" s="25"/>
      <c r="AD575" s="25"/>
      <c r="AE575" s="25"/>
      <c r="AF575" s="41">
        <v>0.65296445838121286</v>
      </c>
    </row>
    <row r="576" spans="1:32" x14ac:dyDescent="0.3">
      <c r="A576" s="1" t="str">
        <f t="shared" si="8"/>
        <v>France1999</v>
      </c>
      <c r="B576" s="39" t="s">
        <v>146</v>
      </c>
      <c r="C576" s="25">
        <v>573</v>
      </c>
      <c r="D576" s="40">
        <v>1999</v>
      </c>
      <c r="E576" s="25"/>
      <c r="F576" s="25"/>
      <c r="G576" s="25"/>
      <c r="H576" s="25"/>
      <c r="I576" s="25"/>
      <c r="J576" s="41">
        <v>6.1996211054464651E-2</v>
      </c>
      <c r="K576" s="41">
        <v>6.2211918852316771E-2</v>
      </c>
      <c r="L576" s="41">
        <v>6.5159837448017385E-2</v>
      </c>
      <c r="M576" s="41">
        <v>6.5263955795432399E-2</v>
      </c>
      <c r="N576" s="41">
        <v>6.4496821042280467E-2</v>
      </c>
      <c r="O576" s="41">
        <v>7.1291948272491842E-2</v>
      </c>
      <c r="P576" s="41">
        <v>7.2902481905161062E-2</v>
      </c>
      <c r="Q576" s="41">
        <v>7.3668425612903696E-2</v>
      </c>
      <c r="R576" s="41">
        <v>7.1805143346882941E-2</v>
      </c>
      <c r="S576" s="41">
        <v>7.1571901465760715E-2</v>
      </c>
      <c r="T576" s="41">
        <v>6.6519845506522346E-2</v>
      </c>
      <c r="U576" s="41">
        <v>4.7600830199254117E-2</v>
      </c>
      <c r="V576" s="41">
        <v>4.7107534380693102E-2</v>
      </c>
      <c r="W576" s="41">
        <v>4.6632872332214775E-2</v>
      </c>
      <c r="X576" s="41">
        <v>0.11177027278560359</v>
      </c>
      <c r="Y576" s="41"/>
      <c r="Z576" s="41"/>
      <c r="AA576" s="25"/>
      <c r="AB576" s="25"/>
      <c r="AC576" s="25"/>
      <c r="AD576" s="25"/>
      <c r="AE576" s="25"/>
      <c r="AF576" s="41">
        <v>0.65222888752738273</v>
      </c>
    </row>
    <row r="577" spans="1:32" x14ac:dyDescent="0.3">
      <c r="A577" s="1" t="str">
        <f t="shared" si="8"/>
        <v>France2000</v>
      </c>
      <c r="B577" s="39" t="s">
        <v>146</v>
      </c>
      <c r="C577" s="25">
        <v>574</v>
      </c>
      <c r="D577" s="40">
        <v>2000</v>
      </c>
      <c r="E577" s="25"/>
      <c r="F577" s="25"/>
      <c r="G577" s="25"/>
      <c r="H577" s="25"/>
      <c r="I577" s="25"/>
      <c r="J577" s="41">
        <v>6.185747183866256E-2</v>
      </c>
      <c r="K577" s="41">
        <v>6.1324494883012053E-2</v>
      </c>
      <c r="L577" s="41">
        <v>6.4725228674342078E-2</v>
      </c>
      <c r="M577" s="41">
        <v>6.5524710946468029E-2</v>
      </c>
      <c r="N577" s="41">
        <v>6.2571565315701197E-2</v>
      </c>
      <c r="O577" s="41">
        <v>7.0619817073997268E-2</v>
      </c>
      <c r="P577" s="41">
        <v>7.2225365530471472E-2</v>
      </c>
      <c r="Q577" s="41">
        <v>7.3695884851113419E-2</v>
      </c>
      <c r="R577" s="41">
        <v>7.1358360271104287E-2</v>
      </c>
      <c r="S577" s="41">
        <v>7.1043039707743005E-2</v>
      </c>
      <c r="T577" s="41">
        <v>7.0624144607094749E-2</v>
      </c>
      <c r="U577" s="41">
        <v>4.7190771786565465E-2</v>
      </c>
      <c r="V577" s="41">
        <v>4.6215881295464049E-2</v>
      </c>
      <c r="W577" s="41">
        <v>4.6584614057211635E-2</v>
      </c>
      <c r="X577" s="41">
        <v>0.11443864916104873</v>
      </c>
      <c r="Y577" s="41"/>
      <c r="Z577" s="41"/>
      <c r="AA577" s="25"/>
      <c r="AB577" s="25"/>
      <c r="AC577" s="25"/>
      <c r="AD577" s="25"/>
      <c r="AE577" s="25"/>
      <c r="AF577" s="41">
        <v>0.65106954138572304</v>
      </c>
    </row>
    <row r="578" spans="1:32" x14ac:dyDescent="0.3">
      <c r="A578" s="1" t="str">
        <f t="shared" si="8"/>
        <v>France2001</v>
      </c>
      <c r="B578" s="39" t="s">
        <v>146</v>
      </c>
      <c r="C578" s="25">
        <v>575</v>
      </c>
      <c r="D578" s="40">
        <v>2001</v>
      </c>
      <c r="E578" s="25"/>
      <c r="F578" s="25"/>
      <c r="G578" s="25"/>
      <c r="H578" s="25"/>
      <c r="I578" s="25"/>
      <c r="J578" s="41">
        <v>6.2073712793731584E-2</v>
      </c>
      <c r="K578" s="41">
        <v>6.1258803393908962E-2</v>
      </c>
      <c r="L578" s="41">
        <v>6.4020262355013444E-2</v>
      </c>
      <c r="M578" s="41">
        <v>6.5325938136901796E-2</v>
      </c>
      <c r="N578" s="41">
        <v>6.2938404553570332E-2</v>
      </c>
      <c r="O578" s="41">
        <v>6.8777832176004278E-2</v>
      </c>
      <c r="P578" s="41">
        <v>7.1652544917585465E-2</v>
      </c>
      <c r="Q578" s="41">
        <v>7.3079204930526928E-2</v>
      </c>
      <c r="R578" s="41">
        <v>7.1449399528542998E-2</v>
      </c>
      <c r="S578" s="41">
        <v>7.0629512897543364E-2</v>
      </c>
      <c r="T578" s="41">
        <v>7.0126889585217428E-2</v>
      </c>
      <c r="U578" s="41">
        <v>5.1302344788344924E-2</v>
      </c>
      <c r="V578" s="41">
        <v>4.5907016144215378E-2</v>
      </c>
      <c r="W578" s="41">
        <v>4.5845062008898249E-2</v>
      </c>
      <c r="X578" s="41">
        <v>0.11561307178999491</v>
      </c>
      <c r="Y578" s="41"/>
      <c r="Z578" s="41"/>
      <c r="AA578" s="25"/>
      <c r="AB578" s="25"/>
      <c r="AC578" s="25"/>
      <c r="AD578" s="25"/>
      <c r="AE578" s="25"/>
      <c r="AF578" s="41">
        <v>0.65118908765845296</v>
      </c>
    </row>
    <row r="579" spans="1:32" x14ac:dyDescent="0.3">
      <c r="A579" s="1" t="str">
        <f t="shared" si="8"/>
        <v>France2002</v>
      </c>
      <c r="B579" s="39" t="s">
        <v>146</v>
      </c>
      <c r="C579" s="25">
        <v>576</v>
      </c>
      <c r="D579" s="40">
        <v>2002</v>
      </c>
      <c r="E579" s="25"/>
      <c r="F579" s="25"/>
      <c r="G579" s="25"/>
      <c r="H579" s="25"/>
      <c r="I579" s="25"/>
      <c r="J579" s="41">
        <v>6.2247035548417227E-2</v>
      </c>
      <c r="K579" s="41">
        <v>6.1153956162335828E-2</v>
      </c>
      <c r="L579" s="41">
        <v>6.328166875494573E-2</v>
      </c>
      <c r="M579" s="41">
        <v>6.5086885342801104E-2</v>
      </c>
      <c r="N579" s="41">
        <v>6.3260036078098214E-2</v>
      </c>
      <c r="O579" s="41">
        <v>6.6912153271477121E-2</v>
      </c>
      <c r="P579" s="41">
        <v>7.1039610087146099E-2</v>
      </c>
      <c r="Q579" s="41">
        <v>7.2421984079674845E-2</v>
      </c>
      <c r="R579" s="41">
        <v>7.149284762547331E-2</v>
      </c>
      <c r="S579" s="41">
        <v>7.0174712496048522E-2</v>
      </c>
      <c r="T579" s="41">
        <v>6.9589648128264917E-2</v>
      </c>
      <c r="U579" s="41">
        <v>5.533336785639565E-2</v>
      </c>
      <c r="V579" s="41">
        <v>4.5571783891688936E-2</v>
      </c>
      <c r="W579" s="41">
        <v>4.5084119835774754E-2</v>
      </c>
      <c r="X579" s="41">
        <v>0.11735019084145781</v>
      </c>
      <c r="Y579" s="41"/>
      <c r="Z579" s="41"/>
      <c r="AA579" s="25"/>
      <c r="AB579" s="25"/>
      <c r="AC579" s="25"/>
      <c r="AD579" s="25"/>
      <c r="AE579" s="25"/>
      <c r="AF579" s="41">
        <v>0.65088302885706872</v>
      </c>
    </row>
    <row r="580" spans="1:32" x14ac:dyDescent="0.3">
      <c r="A580" s="1" t="str">
        <f t="shared" si="8"/>
        <v>France2003</v>
      </c>
      <c r="B580" s="39" t="s">
        <v>146</v>
      </c>
      <c r="C580" s="25">
        <v>577</v>
      </c>
      <c r="D580" s="40">
        <v>2003</v>
      </c>
      <c r="E580" s="25"/>
      <c r="F580" s="25"/>
      <c r="G580" s="25"/>
      <c r="H580" s="25"/>
      <c r="I580" s="25"/>
      <c r="J580" s="41">
        <v>6.2392252081237859E-2</v>
      </c>
      <c r="K580" s="41">
        <v>6.102492229494564E-2</v>
      </c>
      <c r="L580" s="41">
        <v>6.2525893346609587E-2</v>
      </c>
      <c r="M580" s="41">
        <v>6.4823677661223933E-2</v>
      </c>
      <c r="N580" s="41">
        <v>6.3551292282060634E-2</v>
      </c>
      <c r="O580" s="41">
        <v>6.5041814288918268E-2</v>
      </c>
      <c r="P580" s="41">
        <v>7.0404694746900656E-2</v>
      </c>
      <c r="Q580" s="41">
        <v>7.174275794615706E-2</v>
      </c>
      <c r="R580" s="41">
        <v>7.150595262302531E-2</v>
      </c>
      <c r="S580" s="41">
        <v>6.9696322940117086E-2</v>
      </c>
      <c r="T580" s="41">
        <v>6.9030088006327359E-2</v>
      </c>
      <c r="U580" s="41">
        <v>5.9291128398765588E-2</v>
      </c>
      <c r="V580" s="41">
        <v>4.5221729375792614E-2</v>
      </c>
      <c r="W580" s="41">
        <v>4.4313859867393716E-2</v>
      </c>
      <c r="X580" s="41">
        <v>0.11943361414052478</v>
      </c>
      <c r="Y580" s="41"/>
      <c r="Z580" s="41"/>
      <c r="AA580" s="25"/>
      <c r="AB580" s="25"/>
      <c r="AC580" s="25"/>
      <c r="AD580" s="25"/>
      <c r="AE580" s="25"/>
      <c r="AF580" s="41">
        <v>0.65030945826928843</v>
      </c>
    </row>
    <row r="581" spans="1:32" x14ac:dyDescent="0.3">
      <c r="A581" s="1" t="str">
        <f t="shared" ref="A581:A644" si="9">CONCATENATE(B581,D581)</f>
        <v>France2004</v>
      </c>
      <c r="B581" s="39" t="s">
        <v>146</v>
      </c>
      <c r="C581" s="25">
        <v>578</v>
      </c>
      <c r="D581" s="40">
        <v>2004</v>
      </c>
      <c r="E581" s="25"/>
      <c r="F581" s="25"/>
      <c r="G581" s="25"/>
      <c r="H581" s="25"/>
      <c r="I581" s="25"/>
      <c r="J581" s="41">
        <v>6.253075856722036E-2</v>
      </c>
      <c r="K581" s="41">
        <v>6.0892812384578866E-2</v>
      </c>
      <c r="L581" s="41">
        <v>6.1774987662395558E-2</v>
      </c>
      <c r="M581" s="41">
        <v>6.4558825109737053E-2</v>
      </c>
      <c r="N581" s="41">
        <v>6.3833869871653751E-2</v>
      </c>
      <c r="O581" s="41">
        <v>6.3190487255929115E-2</v>
      </c>
      <c r="P581" s="41">
        <v>6.9772482973415734E-2</v>
      </c>
      <c r="Q581" s="41">
        <v>7.106670154091807E-2</v>
      </c>
      <c r="R581" s="41">
        <v>7.1513339746225743E-2</v>
      </c>
      <c r="S581" s="41">
        <v>6.9218678415069776E-2</v>
      </c>
      <c r="T581" s="41">
        <v>6.8472368777659776E-2</v>
      </c>
      <c r="U581" s="41">
        <v>6.3193375916595199E-2</v>
      </c>
      <c r="V581" s="41">
        <v>4.487266839651103E-2</v>
      </c>
      <c r="W581" s="41">
        <v>4.3550069313067617E-2</v>
      </c>
      <c r="X581" s="41">
        <v>0.12155857406902226</v>
      </c>
      <c r="Y581" s="41"/>
      <c r="Z581" s="41"/>
      <c r="AA581" s="25"/>
      <c r="AB581" s="25"/>
      <c r="AC581" s="25"/>
      <c r="AD581" s="25"/>
      <c r="AE581" s="25"/>
      <c r="AF581" s="41">
        <v>0.64969279800371527</v>
      </c>
    </row>
    <row r="582" spans="1:32" x14ac:dyDescent="0.3">
      <c r="A582" s="1" t="str">
        <f t="shared" si="9"/>
        <v>France2005</v>
      </c>
      <c r="B582" s="39" t="s">
        <v>146</v>
      </c>
      <c r="C582" s="25">
        <v>579</v>
      </c>
      <c r="D582" s="40">
        <v>2005</v>
      </c>
      <c r="E582" s="25"/>
      <c r="F582" s="25"/>
      <c r="G582" s="25"/>
      <c r="H582" s="25"/>
      <c r="I582" s="25"/>
      <c r="J582" s="41">
        <v>6.267848541108427E-2</v>
      </c>
      <c r="K582" s="41">
        <v>6.0773068023911817E-2</v>
      </c>
      <c r="L582" s="41">
        <v>6.1044451737949805E-2</v>
      </c>
      <c r="M582" s="41">
        <v>6.4308665500794393E-2</v>
      </c>
      <c r="N582" s="41">
        <v>6.4124069057521257E-2</v>
      </c>
      <c r="O582" s="41">
        <v>6.1373737175813209E-2</v>
      </c>
      <c r="P582" s="41">
        <v>6.91605393057345E-2</v>
      </c>
      <c r="Q582" s="41">
        <v>7.0411696605417545E-2</v>
      </c>
      <c r="R582" s="41">
        <v>7.1533187354368033E-2</v>
      </c>
      <c r="S582" s="41">
        <v>6.8759244109814072E-2</v>
      </c>
      <c r="T582" s="41">
        <v>6.7933744491090187E-2</v>
      </c>
      <c r="U582" s="41">
        <v>6.7057217549480186E-2</v>
      </c>
      <c r="V582" s="41">
        <v>4.4535912621628738E-2</v>
      </c>
      <c r="W582" s="41">
        <v>4.2803612571172912E-2</v>
      </c>
      <c r="X582" s="41">
        <v>0.12350236848421903</v>
      </c>
      <c r="Y582" s="41"/>
      <c r="Z582" s="41"/>
      <c r="AA582" s="25"/>
      <c r="AB582" s="25"/>
      <c r="AC582" s="25"/>
      <c r="AD582" s="25"/>
      <c r="AE582" s="25"/>
      <c r="AF582" s="41">
        <v>0.64919801377166197</v>
      </c>
    </row>
    <row r="583" spans="1:32" x14ac:dyDescent="0.3">
      <c r="A583" s="1" t="str">
        <f t="shared" si="9"/>
        <v>France2006</v>
      </c>
      <c r="B583" s="39" t="s">
        <v>146</v>
      </c>
      <c r="C583" s="25">
        <v>580</v>
      </c>
      <c r="D583" s="40">
        <v>2006</v>
      </c>
      <c r="E583" s="25"/>
      <c r="F583" s="25"/>
      <c r="G583" s="25"/>
      <c r="H583" s="25"/>
      <c r="I583" s="25"/>
      <c r="J583" s="41">
        <v>6.2589036898252418E-2</v>
      </c>
      <c r="K583" s="41">
        <v>6.0955438217804636E-2</v>
      </c>
      <c r="L583" s="41">
        <v>6.089073118027237E-2</v>
      </c>
      <c r="M583" s="41">
        <v>6.3433750542180714E-2</v>
      </c>
      <c r="N583" s="41">
        <v>6.3850458929623918E-2</v>
      </c>
      <c r="O583" s="41">
        <v>6.1648546580699869E-2</v>
      </c>
      <c r="P583" s="41">
        <v>6.7321184968197778E-2</v>
      </c>
      <c r="Q583" s="41">
        <v>6.9811709597555366E-2</v>
      </c>
      <c r="R583" s="41">
        <v>7.0893589320602246E-2</v>
      </c>
      <c r="S583" s="41">
        <v>6.8848739159854774E-2</v>
      </c>
      <c r="T583" s="41">
        <v>6.7526258849802429E-2</v>
      </c>
      <c r="U583" s="41">
        <v>6.6506408027230526E-2</v>
      </c>
      <c r="V583" s="41">
        <v>4.82821235925842E-2</v>
      </c>
      <c r="W583" s="41">
        <v>4.2463557574614806E-2</v>
      </c>
      <c r="X583" s="41">
        <v>0.12497846656072398</v>
      </c>
      <c r="Y583" s="41"/>
      <c r="Z583" s="41"/>
      <c r="AA583" s="25"/>
      <c r="AB583" s="25"/>
      <c r="AC583" s="25"/>
      <c r="AD583" s="25"/>
      <c r="AE583" s="25"/>
      <c r="AF583" s="41">
        <v>0.64812276956833181</v>
      </c>
    </row>
    <row r="584" spans="1:32" x14ac:dyDescent="0.3">
      <c r="A584" s="1" t="str">
        <f t="shared" si="9"/>
        <v>France2007</v>
      </c>
      <c r="B584" s="39" t="s">
        <v>146</v>
      </c>
      <c r="C584" s="25">
        <v>581</v>
      </c>
      <c r="D584" s="40">
        <v>2007</v>
      </c>
      <c r="E584" s="25"/>
      <c r="F584" s="25"/>
      <c r="G584" s="25"/>
      <c r="H584" s="25"/>
      <c r="I584" s="25"/>
      <c r="J584" s="41">
        <v>6.2512844705499324E-2</v>
      </c>
      <c r="K584" s="41">
        <v>6.114756799727878E-2</v>
      </c>
      <c r="L584" s="41">
        <v>6.0750687072223405E-2</v>
      </c>
      <c r="M584" s="41">
        <v>6.2581440173353875E-2</v>
      </c>
      <c r="N584" s="41">
        <v>6.3592504383801665E-2</v>
      </c>
      <c r="O584" s="41">
        <v>6.193217001405911E-2</v>
      </c>
      <c r="P584" s="41">
        <v>6.5516469601416383E-2</v>
      </c>
      <c r="Q584" s="41">
        <v>6.9232357069281311E-2</v>
      </c>
      <c r="R584" s="41">
        <v>7.0275299952669346E-2</v>
      </c>
      <c r="S584" s="41">
        <v>6.8950619574128111E-2</v>
      </c>
      <c r="T584" s="41">
        <v>6.713671114183177E-2</v>
      </c>
      <c r="U584" s="41">
        <v>6.5975013181784462E-2</v>
      </c>
      <c r="V584" s="41">
        <v>5.1993954187245298E-2</v>
      </c>
      <c r="W584" s="41">
        <v>4.2135762640767682E-2</v>
      </c>
      <c r="X584" s="41">
        <v>0.12626659830465958</v>
      </c>
      <c r="Y584" s="41"/>
      <c r="Z584" s="41"/>
      <c r="AA584" s="25"/>
      <c r="AB584" s="25"/>
      <c r="AC584" s="25"/>
      <c r="AD584" s="25"/>
      <c r="AE584" s="25"/>
      <c r="AF584" s="41">
        <v>0.64718653927957126</v>
      </c>
    </row>
    <row r="585" spans="1:32" x14ac:dyDescent="0.3">
      <c r="A585" s="1" t="str">
        <f t="shared" si="9"/>
        <v>France2008</v>
      </c>
      <c r="B585" s="39" t="s">
        <v>146</v>
      </c>
      <c r="C585" s="25">
        <v>582</v>
      </c>
      <c r="D585" s="40">
        <v>2008</v>
      </c>
      <c r="E585" s="25"/>
      <c r="F585" s="25"/>
      <c r="G585" s="25"/>
      <c r="H585" s="25"/>
      <c r="I585" s="25"/>
      <c r="J585" s="41">
        <v>6.2450415890641688E-2</v>
      </c>
      <c r="K585" s="41">
        <v>6.1350166842057179E-2</v>
      </c>
      <c r="L585" s="41">
        <v>6.0624759336569536E-2</v>
      </c>
      <c r="M585" s="41">
        <v>6.1751620687102278E-2</v>
      </c>
      <c r="N585" s="41">
        <v>6.3350576763306937E-2</v>
      </c>
      <c r="O585" s="41">
        <v>6.2225397338503394E-2</v>
      </c>
      <c r="P585" s="41">
        <v>6.3745543639079666E-2</v>
      </c>
      <c r="Q585" s="41">
        <v>6.8673804290833265E-2</v>
      </c>
      <c r="R585" s="41">
        <v>6.9678462823880433E-2</v>
      </c>
      <c r="S585" s="41">
        <v>6.9065593482499271E-2</v>
      </c>
      <c r="T585" s="41">
        <v>6.6765399558709526E-2</v>
      </c>
      <c r="U585" s="41">
        <v>6.5463207080252522E-2</v>
      </c>
      <c r="V585" s="41">
        <v>5.5674848705725255E-2</v>
      </c>
      <c r="W585" s="41">
        <v>4.1820348216723001E-2</v>
      </c>
      <c r="X585" s="41">
        <v>0.12735985534411598</v>
      </c>
      <c r="Y585" s="41"/>
      <c r="Z585" s="41"/>
      <c r="AA585" s="25"/>
      <c r="AB585" s="25"/>
      <c r="AC585" s="25"/>
      <c r="AD585" s="25"/>
      <c r="AE585" s="25"/>
      <c r="AF585" s="41">
        <v>0.64639445436989262</v>
      </c>
    </row>
    <row r="586" spans="1:32" x14ac:dyDescent="0.3">
      <c r="A586" s="1" t="str">
        <f t="shared" si="9"/>
        <v>France2009</v>
      </c>
      <c r="B586" s="39" t="s">
        <v>146</v>
      </c>
      <c r="C586" s="25">
        <v>583</v>
      </c>
      <c r="D586" s="40">
        <v>2009</v>
      </c>
      <c r="E586" s="25"/>
      <c r="F586" s="25"/>
      <c r="G586" s="25"/>
      <c r="H586" s="25"/>
      <c r="I586" s="25"/>
      <c r="J586" s="41">
        <v>6.2400587117991804E-2</v>
      </c>
      <c r="K586" s="41">
        <v>6.1562300963710598E-2</v>
      </c>
      <c r="L586" s="41">
        <v>6.0511766904502225E-2</v>
      </c>
      <c r="M586" s="41">
        <v>6.0942533377672831E-2</v>
      </c>
      <c r="N586" s="41">
        <v>6.3123354499642334E-2</v>
      </c>
      <c r="O586" s="41">
        <v>6.252735093960414E-2</v>
      </c>
      <c r="P586" s="41">
        <v>6.2005867380483567E-2</v>
      </c>
      <c r="Q586" s="41">
        <v>6.8134383954662467E-2</v>
      </c>
      <c r="R586" s="41">
        <v>6.9101362383021919E-2</v>
      </c>
      <c r="S586" s="41">
        <v>6.919252007566111E-2</v>
      </c>
      <c r="T586" s="41">
        <v>6.6410839141665581E-2</v>
      </c>
      <c r="U586" s="41">
        <v>6.4969416707464034E-2</v>
      </c>
      <c r="V586" s="41">
        <v>5.9326729671401124E-2</v>
      </c>
      <c r="W586" s="41">
        <v>4.1516318547206083E-2</v>
      </c>
      <c r="X586" s="41">
        <v>0.1282746683353102</v>
      </c>
      <c r="Y586" s="41"/>
      <c r="Z586" s="41"/>
      <c r="AA586" s="25"/>
      <c r="AB586" s="25"/>
      <c r="AC586" s="25"/>
      <c r="AD586" s="25"/>
      <c r="AE586" s="25"/>
      <c r="AF586" s="41">
        <v>0.64573435813127911</v>
      </c>
    </row>
    <row r="587" spans="1:32" x14ac:dyDescent="0.3">
      <c r="A587" s="1" t="str">
        <f t="shared" si="9"/>
        <v>France2010</v>
      </c>
      <c r="B587" s="39" t="s">
        <v>146</v>
      </c>
      <c r="C587" s="25">
        <v>584</v>
      </c>
      <c r="D587" s="40">
        <v>2010</v>
      </c>
      <c r="E587" s="25"/>
      <c r="F587" s="25"/>
      <c r="G587" s="25"/>
      <c r="H587" s="25"/>
      <c r="I587" s="25"/>
      <c r="J587" s="41">
        <v>6.2362311887129866E-2</v>
      </c>
      <c r="K587" s="41">
        <v>6.1783129198939482E-2</v>
      </c>
      <c r="L587" s="41">
        <v>6.0410647609661937E-2</v>
      </c>
      <c r="M587" s="41">
        <v>6.0152599533782228E-2</v>
      </c>
      <c r="N587" s="41">
        <v>6.2909649533642462E-2</v>
      </c>
      <c r="O587" s="41">
        <v>6.2837239785508314E-2</v>
      </c>
      <c r="P587" s="41">
        <v>6.0295163670490322E-2</v>
      </c>
      <c r="Q587" s="41">
        <v>6.7612598349559641E-2</v>
      </c>
      <c r="R587" s="41">
        <v>6.8542457683736832E-2</v>
      </c>
      <c r="S587" s="41">
        <v>6.9330372310944327E-2</v>
      </c>
      <c r="T587" s="41">
        <v>6.607169540270047E-2</v>
      </c>
      <c r="U587" s="41">
        <v>6.4492228983924302E-2</v>
      </c>
      <c r="V587" s="41">
        <v>6.2951310154251344E-2</v>
      </c>
      <c r="W587" s="41">
        <v>4.1222779080733227E-2</v>
      </c>
      <c r="X587" s="41">
        <v>0.12902581681499525</v>
      </c>
      <c r="Y587" s="41"/>
      <c r="Z587" s="41"/>
      <c r="AA587" s="25"/>
      <c r="AB587" s="25"/>
      <c r="AC587" s="25"/>
      <c r="AD587" s="25"/>
      <c r="AE587" s="25"/>
      <c r="AF587" s="41">
        <v>0.64519531540854014</v>
      </c>
    </row>
    <row r="588" spans="1:32" x14ac:dyDescent="0.3">
      <c r="A588" s="1" t="str">
        <f t="shared" si="9"/>
        <v>France2011</v>
      </c>
      <c r="B588" s="39" t="s">
        <v>146</v>
      </c>
      <c r="C588" s="25">
        <v>585</v>
      </c>
      <c r="D588" s="40">
        <v>2011</v>
      </c>
      <c r="E588" s="25"/>
      <c r="F588" s="25"/>
      <c r="G588" s="25"/>
      <c r="H588" s="25"/>
      <c r="I588" s="25"/>
      <c r="J588" s="41">
        <v>6.2061080882314011E-2</v>
      </c>
      <c r="K588" s="41">
        <v>6.1788464558257788E-2</v>
      </c>
      <c r="L588" s="41">
        <v>6.0703799945644281E-2</v>
      </c>
      <c r="M588" s="41">
        <v>5.9909220091766177E-2</v>
      </c>
      <c r="N588" s="41">
        <v>6.1630806087177317E-2</v>
      </c>
      <c r="O588" s="41">
        <v>6.2361338175033816E-2</v>
      </c>
      <c r="P588" s="41">
        <v>6.0621385982466289E-2</v>
      </c>
      <c r="Q588" s="41">
        <v>6.6070415399281837E-2</v>
      </c>
      <c r="R588" s="41">
        <v>6.8273398072861174E-2</v>
      </c>
      <c r="S588" s="41">
        <v>6.8793641944980277E-2</v>
      </c>
      <c r="T588" s="41">
        <v>6.6219911818545127E-2</v>
      </c>
      <c r="U588" s="41">
        <v>6.4224002485916934E-2</v>
      </c>
      <c r="V588" s="41">
        <v>6.2560081923987168E-2</v>
      </c>
      <c r="W588" s="41">
        <v>4.4802722622768812E-2</v>
      </c>
      <c r="X588" s="41">
        <v>0.12997973000899887</v>
      </c>
      <c r="Y588" s="41"/>
      <c r="Z588" s="41"/>
      <c r="AA588" s="25"/>
      <c r="AB588" s="25"/>
      <c r="AC588" s="25"/>
      <c r="AD588" s="25"/>
      <c r="AE588" s="25"/>
      <c r="AF588" s="41">
        <v>0.64066420198201623</v>
      </c>
    </row>
    <row r="589" spans="1:32" x14ac:dyDescent="0.3">
      <c r="A589" s="1" t="str">
        <f t="shared" si="9"/>
        <v>France2012</v>
      </c>
      <c r="B589" s="39" t="s">
        <v>146</v>
      </c>
      <c r="C589" s="25">
        <v>586</v>
      </c>
      <c r="D589" s="40">
        <v>2012</v>
      </c>
      <c r="E589" s="25"/>
      <c r="F589" s="25"/>
      <c r="G589" s="25"/>
      <c r="H589" s="25"/>
      <c r="I589" s="25"/>
      <c r="J589" s="41">
        <v>6.1776244907357718E-2</v>
      </c>
      <c r="K589" s="41">
        <v>6.1807238366667974E-2</v>
      </c>
      <c r="L589" s="41">
        <v>6.1007434056538176E-2</v>
      </c>
      <c r="M589" s="41">
        <v>5.9681219212835979E-2</v>
      </c>
      <c r="N589" s="41">
        <v>6.0377502222325422E-2</v>
      </c>
      <c r="O589" s="41">
        <v>6.1903547788248532E-2</v>
      </c>
      <c r="P589" s="41">
        <v>6.095775956495126E-2</v>
      </c>
      <c r="Q589" s="41">
        <v>6.4557229800201676E-2</v>
      </c>
      <c r="R589" s="41">
        <v>6.8021785664401743E-2</v>
      </c>
      <c r="S589" s="41">
        <v>6.827700185573729E-2</v>
      </c>
      <c r="T589" s="41">
        <v>6.6381183867706181E-2</v>
      </c>
      <c r="U589" s="41">
        <v>6.3972331305039543E-2</v>
      </c>
      <c r="V589" s="41">
        <v>6.2186208137158097E-2</v>
      </c>
      <c r="W589" s="41">
        <v>4.8358616287097471E-2</v>
      </c>
      <c r="X589" s="41">
        <v>0.13073469696373297</v>
      </c>
      <c r="Y589" s="41"/>
      <c r="Z589" s="41"/>
      <c r="AA589" s="25"/>
      <c r="AB589" s="25"/>
      <c r="AC589" s="25"/>
      <c r="AD589" s="25"/>
      <c r="AE589" s="25"/>
      <c r="AF589" s="41">
        <v>0.63631576941860579</v>
      </c>
    </row>
    <row r="590" spans="1:32" x14ac:dyDescent="0.3">
      <c r="A590" s="1" t="str">
        <f t="shared" si="9"/>
        <v>France2013</v>
      </c>
      <c r="B590" s="39" t="s">
        <v>146</v>
      </c>
      <c r="C590" s="25">
        <v>587</v>
      </c>
      <c r="D590" s="40">
        <v>2013</v>
      </c>
      <c r="E590" s="25"/>
      <c r="F590" s="25"/>
      <c r="G590" s="25"/>
      <c r="H590" s="25"/>
      <c r="I590" s="25"/>
      <c r="J590" s="41">
        <v>6.1504295849688237E-2</v>
      </c>
      <c r="K590" s="41">
        <v>6.1836164536510245E-2</v>
      </c>
      <c r="L590" s="41">
        <v>6.1318516422918551E-2</v>
      </c>
      <c r="M590" s="41">
        <v>5.9465242511225973E-2</v>
      </c>
      <c r="N590" s="41">
        <v>5.9145591002793672E-2</v>
      </c>
      <c r="O590" s="41">
        <v>6.1460226294409663E-2</v>
      </c>
      <c r="P590" s="41">
        <v>6.1301277670949686E-2</v>
      </c>
      <c r="Q590" s="41">
        <v>6.3068479994581844E-2</v>
      </c>
      <c r="R590" s="41">
        <v>6.7783803370215168E-2</v>
      </c>
      <c r="S590" s="41">
        <v>6.7776426074033683E-2</v>
      </c>
      <c r="T590" s="41">
        <v>6.655208624062367E-2</v>
      </c>
      <c r="U590" s="41">
        <v>6.3733614512216069E-2</v>
      </c>
      <c r="V590" s="41">
        <v>6.1826093195863331E-2</v>
      </c>
      <c r="W590" s="41">
        <v>5.1890497931310592E-2</v>
      </c>
      <c r="X590" s="41">
        <v>0.13133768439265969</v>
      </c>
      <c r="Y590" s="41"/>
      <c r="Z590" s="41"/>
      <c r="AA590" s="25"/>
      <c r="AB590" s="25"/>
      <c r="AC590" s="25"/>
      <c r="AD590" s="25"/>
      <c r="AE590" s="25"/>
      <c r="AF590" s="41">
        <v>0.63211284086691266</v>
      </c>
    </row>
    <row r="591" spans="1:32" x14ac:dyDescent="0.3">
      <c r="A591" s="1" t="str">
        <f t="shared" si="9"/>
        <v>France2014</v>
      </c>
      <c r="B591" s="39" t="s">
        <v>146</v>
      </c>
      <c r="C591" s="25">
        <v>588</v>
      </c>
      <c r="D591" s="40">
        <v>2014</v>
      </c>
      <c r="E591" s="25"/>
      <c r="F591" s="25"/>
      <c r="G591" s="25"/>
      <c r="H591" s="25"/>
      <c r="I591" s="25"/>
      <c r="J591" s="41">
        <v>6.1240485193917539E-2</v>
      </c>
      <c r="K591" s="41">
        <v>6.1870635115045862E-2</v>
      </c>
      <c r="L591" s="41">
        <v>6.1632632888981936E-2</v>
      </c>
      <c r="M591" s="41">
        <v>5.9256724709152178E-2</v>
      </c>
      <c r="N591" s="41">
        <v>5.7929972636683973E-2</v>
      </c>
      <c r="O591" s="41">
        <v>6.1026534277272108E-2</v>
      </c>
      <c r="P591" s="41">
        <v>6.1647545262257748E-2</v>
      </c>
      <c r="Q591" s="41">
        <v>6.1598631679803985E-2</v>
      </c>
      <c r="R591" s="41">
        <v>6.7554251789449696E-2</v>
      </c>
      <c r="S591" s="41">
        <v>6.7286571414103297E-2</v>
      </c>
      <c r="T591" s="41">
        <v>6.6727736385796224E-2</v>
      </c>
      <c r="U591" s="41">
        <v>6.3502955159217181E-2</v>
      </c>
      <c r="V591" s="41">
        <v>6.1474916060976902E-2</v>
      </c>
      <c r="W591" s="41">
        <v>5.5396428725210875E-2</v>
      </c>
      <c r="X591" s="41">
        <v>0.13185397870213045</v>
      </c>
      <c r="Y591" s="41"/>
      <c r="Z591" s="41"/>
      <c r="AA591" s="25"/>
      <c r="AB591" s="25"/>
      <c r="AC591" s="25"/>
      <c r="AD591" s="25"/>
      <c r="AE591" s="25"/>
      <c r="AF591" s="41">
        <v>0.62800583937471333</v>
      </c>
    </row>
    <row r="592" spans="1:32" x14ac:dyDescent="0.3">
      <c r="A592" s="1" t="str">
        <f t="shared" si="9"/>
        <v>France2015</v>
      </c>
      <c r="B592" s="39" t="s">
        <v>146</v>
      </c>
      <c r="C592" s="25">
        <v>589</v>
      </c>
      <c r="D592" s="40">
        <v>2015</v>
      </c>
      <c r="E592" s="25"/>
      <c r="F592" s="25"/>
      <c r="G592" s="25"/>
      <c r="H592" s="25"/>
      <c r="I592" s="25"/>
      <c r="J592" s="41">
        <v>6.0981426530131951E-2</v>
      </c>
      <c r="K592" s="41">
        <v>6.1907331966309043E-2</v>
      </c>
      <c r="L592" s="41">
        <v>6.1946573933255575E-2</v>
      </c>
      <c r="M592" s="41">
        <v>5.905240510785368E-2</v>
      </c>
      <c r="N592" s="41">
        <v>5.672711280605764E-2</v>
      </c>
      <c r="O592" s="41">
        <v>6.0599038641690632E-2</v>
      </c>
      <c r="P592" s="41">
        <v>6.1993363029579231E-2</v>
      </c>
      <c r="Q592" s="41">
        <v>6.0143865989071107E-2</v>
      </c>
      <c r="R592" s="41">
        <v>6.732941643530288E-2</v>
      </c>
      <c r="S592" s="41">
        <v>6.6803648617768871E-2</v>
      </c>
      <c r="T592" s="41">
        <v>6.6904603119992606E-2</v>
      </c>
      <c r="U592" s="41">
        <v>6.3276856424948097E-2</v>
      </c>
      <c r="V592" s="41">
        <v>6.1129247774043285E-2</v>
      </c>
      <c r="W592" s="41">
        <v>5.8874628282525696E-2</v>
      </c>
      <c r="X592" s="41">
        <v>0.13233048134146974</v>
      </c>
      <c r="Y592" s="41"/>
      <c r="Z592" s="41"/>
      <c r="AA592" s="25"/>
      <c r="AB592" s="25"/>
      <c r="AC592" s="25"/>
      <c r="AD592" s="25"/>
      <c r="AE592" s="25"/>
      <c r="AF592" s="41">
        <v>0.62395955794630797</v>
      </c>
    </row>
    <row r="593" spans="1:32" x14ac:dyDescent="0.3">
      <c r="A593" s="1" t="str">
        <f t="shared" si="9"/>
        <v>Germany1950</v>
      </c>
      <c r="B593" s="39" t="s">
        <v>136</v>
      </c>
      <c r="C593" s="25">
        <v>590</v>
      </c>
      <c r="D593" s="40">
        <v>1950</v>
      </c>
      <c r="E593" s="25"/>
      <c r="F593" s="25"/>
      <c r="G593" s="25"/>
      <c r="H593" s="25"/>
      <c r="I593" s="25"/>
      <c r="J593" s="41">
        <v>6.5897927795113095E-2</v>
      </c>
      <c r="K593" s="41">
        <v>7.5098078781884903E-2</v>
      </c>
      <c r="L593" s="41">
        <v>9.1371471679390817E-2</v>
      </c>
      <c r="M593" s="41">
        <v>7.2404525097968464E-2</v>
      </c>
      <c r="N593" s="41">
        <v>7.1128571667259485E-2</v>
      </c>
      <c r="O593" s="41">
        <v>6.9520403776984943E-2</v>
      </c>
      <c r="P593" s="41">
        <v>4.9617699739859911E-2</v>
      </c>
      <c r="Q593" s="41">
        <v>7.4623973898810952E-2</v>
      </c>
      <c r="R593" s="41">
        <v>8.1423393944990249E-2</v>
      </c>
      <c r="S593" s="41">
        <v>7.9050146930098528E-2</v>
      </c>
      <c r="T593" s="41">
        <v>6.8249623285367725E-2</v>
      </c>
      <c r="U593" s="41">
        <v>5.6148241589037466E-2</v>
      </c>
      <c r="V593" s="41">
        <v>4.8542057986612444E-2</v>
      </c>
      <c r="W593" s="41">
        <v>3.9058212129650882E-2</v>
      </c>
      <c r="X593" s="41">
        <v>5.7865671696970211E-2</v>
      </c>
      <c r="Y593" s="41"/>
      <c r="Z593" s="41"/>
      <c r="AA593" s="25"/>
      <c r="AB593" s="25"/>
      <c r="AC593" s="25"/>
      <c r="AD593" s="25"/>
      <c r="AE593" s="25"/>
      <c r="AF593" s="41">
        <v>0.6707086379169902</v>
      </c>
    </row>
    <row r="594" spans="1:32" x14ac:dyDescent="0.3">
      <c r="A594" s="1" t="str">
        <f t="shared" si="9"/>
        <v>Germany1951</v>
      </c>
      <c r="B594" s="39" t="s">
        <v>136</v>
      </c>
      <c r="C594" s="25">
        <v>591</v>
      </c>
      <c r="D594" s="40">
        <v>1951</v>
      </c>
      <c r="E594" s="25"/>
      <c r="F594" s="25"/>
      <c r="G594" s="25"/>
      <c r="H594" s="25"/>
      <c r="I594" s="25"/>
      <c r="J594" s="41">
        <v>6.7393418707707028E-2</v>
      </c>
      <c r="K594" s="41">
        <v>7.2812676223335204E-2</v>
      </c>
      <c r="L594" s="41">
        <v>8.765885497152108E-2</v>
      </c>
      <c r="M594" s="41">
        <v>7.5761557587181186E-2</v>
      </c>
      <c r="N594" s="41">
        <v>7.0933091867115827E-2</v>
      </c>
      <c r="O594" s="41">
        <v>6.9380411714905485E-2</v>
      </c>
      <c r="P594" s="41">
        <v>5.3202477516189846E-2</v>
      </c>
      <c r="Q594" s="41">
        <v>6.9178810472225086E-2</v>
      </c>
      <c r="R594" s="41">
        <v>7.9475099088709492E-2</v>
      </c>
      <c r="S594" s="41">
        <v>7.8819924289067367E-2</v>
      </c>
      <c r="T594" s="41">
        <v>6.9592690209879612E-2</v>
      </c>
      <c r="U594" s="41">
        <v>5.7652652437851601E-2</v>
      </c>
      <c r="V594" s="41">
        <v>4.9022845283490685E-2</v>
      </c>
      <c r="W594" s="41">
        <v>3.9656076660902866E-2</v>
      </c>
      <c r="X594" s="41">
        <v>5.9459412969917635E-2</v>
      </c>
      <c r="Y594" s="41"/>
      <c r="Z594" s="41"/>
      <c r="AA594" s="25"/>
      <c r="AB594" s="25"/>
      <c r="AC594" s="25"/>
      <c r="AD594" s="25"/>
      <c r="AE594" s="25"/>
      <c r="AF594" s="41">
        <v>0.67301956046661604</v>
      </c>
    </row>
    <row r="595" spans="1:32" x14ac:dyDescent="0.3">
      <c r="A595" s="1" t="str">
        <f t="shared" si="9"/>
        <v>Germany1952</v>
      </c>
      <c r="B595" s="39" t="s">
        <v>136</v>
      </c>
      <c r="C595" s="25">
        <v>592</v>
      </c>
      <c r="D595" s="40">
        <v>1952</v>
      </c>
      <c r="E595" s="25"/>
      <c r="F595" s="25"/>
      <c r="G595" s="25"/>
      <c r="H595" s="25"/>
      <c r="I595" s="25"/>
      <c r="J595" s="41">
        <v>6.88903817418616E-2</v>
      </c>
      <c r="K595" s="41">
        <v>7.0564053327947102E-2</v>
      </c>
      <c r="L595" s="41">
        <v>8.3999187634019881E-2</v>
      </c>
      <c r="M595" s="41">
        <v>7.9105128490516166E-2</v>
      </c>
      <c r="N595" s="41">
        <v>7.0755122919771249E-2</v>
      </c>
      <c r="O595" s="41">
        <v>6.9257085290276993E-2</v>
      </c>
      <c r="P595" s="41">
        <v>5.6766731142275914E-2</v>
      </c>
      <c r="Q595" s="41">
        <v>6.3798121657854812E-2</v>
      </c>
      <c r="R595" s="41">
        <v>7.756202221419374E-2</v>
      </c>
      <c r="S595" s="41">
        <v>7.8609276813934939E-2</v>
      </c>
      <c r="T595" s="41">
        <v>7.0939092403392592E-2</v>
      </c>
      <c r="U595" s="41">
        <v>5.915629243823424E-2</v>
      </c>
      <c r="V595" s="41">
        <v>4.9510179155326267E-2</v>
      </c>
      <c r="W595" s="41">
        <v>4.0257352225944981E-2</v>
      </c>
      <c r="X595" s="41">
        <v>6.0829972544449551E-2</v>
      </c>
      <c r="Y595" s="41"/>
      <c r="Z595" s="41"/>
      <c r="AA595" s="25"/>
      <c r="AB595" s="25"/>
      <c r="AC595" s="25"/>
      <c r="AD595" s="25"/>
      <c r="AE595" s="25"/>
      <c r="AF595" s="41">
        <v>0.67545905252577698</v>
      </c>
    </row>
    <row r="596" spans="1:32" x14ac:dyDescent="0.3">
      <c r="A596" s="1" t="str">
        <f t="shared" si="9"/>
        <v>Germany1953</v>
      </c>
      <c r="B596" s="39" t="s">
        <v>136</v>
      </c>
      <c r="C596" s="25">
        <v>593</v>
      </c>
      <c r="D596" s="40">
        <v>1953</v>
      </c>
      <c r="E596" s="25"/>
      <c r="F596" s="25"/>
      <c r="G596" s="25"/>
      <c r="H596" s="25"/>
      <c r="I596" s="25"/>
      <c r="J596" s="41">
        <v>7.0384712282557188E-2</v>
      </c>
      <c r="K596" s="41">
        <v>6.8345304341566313E-2</v>
      </c>
      <c r="L596" s="41">
        <v>8.0383546994663713E-2</v>
      </c>
      <c r="M596" s="41">
        <v>8.2431685050269793E-2</v>
      </c>
      <c r="N596" s="41">
        <v>7.0589223772195411E-2</v>
      </c>
      <c r="O596" s="41">
        <v>6.914513498808926E-2</v>
      </c>
      <c r="P596" s="41">
        <v>6.0308743175850818E-2</v>
      </c>
      <c r="Q596" s="41">
        <v>5.847327263532847E-2</v>
      </c>
      <c r="R596" s="41">
        <v>7.5676971675670543E-2</v>
      </c>
      <c r="S596" s="41">
        <v>7.8412150238117623E-2</v>
      </c>
      <c r="T596" s="41">
        <v>7.228446384193396E-2</v>
      </c>
      <c r="U596" s="41">
        <v>6.0655792805053538E-2</v>
      </c>
      <c r="V596" s="41">
        <v>5.0000689331207472E-2</v>
      </c>
      <c r="W596" s="41">
        <v>4.085944485775251E-2</v>
      </c>
      <c r="X596" s="41">
        <v>6.204886400974341E-2</v>
      </c>
      <c r="Y596" s="41"/>
      <c r="Z596" s="41"/>
      <c r="AA596" s="25"/>
      <c r="AB596" s="25"/>
      <c r="AC596" s="25"/>
      <c r="AD596" s="25"/>
      <c r="AE596" s="25"/>
      <c r="AF596" s="41">
        <v>0.677978127513717</v>
      </c>
    </row>
    <row r="597" spans="1:32" x14ac:dyDescent="0.3">
      <c r="A597" s="1" t="str">
        <f t="shared" si="9"/>
        <v>Germany1954</v>
      </c>
      <c r="B597" s="39" t="s">
        <v>136</v>
      </c>
      <c r="C597" s="25">
        <v>594</v>
      </c>
      <c r="D597" s="40">
        <v>1954</v>
      </c>
      <c r="E597" s="25"/>
      <c r="F597" s="25"/>
      <c r="G597" s="25"/>
      <c r="H597" s="25"/>
      <c r="I597" s="25"/>
      <c r="J597" s="41">
        <v>7.1870792831015037E-2</v>
      </c>
      <c r="K597" s="41">
        <v>6.6149251416109639E-2</v>
      </c>
      <c r="L597" s="41">
        <v>7.6803018510501531E-2</v>
      </c>
      <c r="M597" s="41">
        <v>8.5735388496130605E-2</v>
      </c>
      <c r="N597" s="41">
        <v>7.0428979016580115E-2</v>
      </c>
      <c r="O597" s="41">
        <v>6.9038300382304255E-2</v>
      </c>
      <c r="P597" s="41">
        <v>6.382476221310425E-2</v>
      </c>
      <c r="Q597" s="41">
        <v>5.3196513423907132E-2</v>
      </c>
      <c r="R597" s="41">
        <v>7.3812268072372969E-2</v>
      </c>
      <c r="S597" s="41">
        <v>7.8221412147693348E-2</v>
      </c>
      <c r="T597" s="41">
        <v>7.3622946524153937E-2</v>
      </c>
      <c r="U597" s="41">
        <v>6.2146411930839841E-2</v>
      </c>
      <c r="V597" s="41">
        <v>5.049011705695227E-2</v>
      </c>
      <c r="W597" s="41">
        <v>4.1458968897125949E-2</v>
      </c>
      <c r="X597" s="41">
        <v>6.3200869081209032E-2</v>
      </c>
      <c r="Y597" s="41"/>
      <c r="Z597" s="41"/>
      <c r="AA597" s="25"/>
      <c r="AB597" s="25"/>
      <c r="AC597" s="25"/>
      <c r="AD597" s="25"/>
      <c r="AE597" s="25"/>
      <c r="AF597" s="41">
        <v>0.68051709926403869</v>
      </c>
    </row>
    <row r="598" spans="1:32" x14ac:dyDescent="0.3">
      <c r="A598" s="1" t="str">
        <f t="shared" si="9"/>
        <v>Germany1955</v>
      </c>
      <c r="B598" s="39" t="s">
        <v>136</v>
      </c>
      <c r="C598" s="25">
        <v>595</v>
      </c>
      <c r="D598" s="40">
        <v>1955</v>
      </c>
      <c r="E598" s="25"/>
      <c r="F598" s="25"/>
      <c r="G598" s="25"/>
      <c r="H598" s="25"/>
      <c r="I598" s="25"/>
      <c r="J598" s="41">
        <v>7.3341406578872462E-2</v>
      </c>
      <c r="K598" s="41">
        <v>6.3968598477656624E-2</v>
      </c>
      <c r="L598" s="41">
        <v>7.3248941929002748E-2</v>
      </c>
      <c r="M598" s="41">
        <v>8.9007910677521604E-2</v>
      </c>
      <c r="N598" s="41">
        <v>7.02670200721488E-2</v>
      </c>
      <c r="O598" s="41">
        <v>6.8929367608542194E-2</v>
      </c>
      <c r="P598" s="41">
        <v>6.7308782290761898E-2</v>
      </c>
      <c r="Q598" s="41">
        <v>4.7961332556671406E-2</v>
      </c>
      <c r="R598" s="41">
        <v>7.1959877577588829E-2</v>
      </c>
      <c r="S598" s="41">
        <v>7.8028876342763676E-2</v>
      </c>
      <c r="T598" s="41">
        <v>7.4947113978316091E-2</v>
      </c>
      <c r="U598" s="41">
        <v>6.3621947187175967E-2</v>
      </c>
      <c r="V598" s="41">
        <v>5.0973290701062657E-2</v>
      </c>
      <c r="W598" s="41">
        <v>4.2051714017523126E-2</v>
      </c>
      <c r="X598" s="41">
        <v>6.4383820004391801E-2</v>
      </c>
      <c r="Y598" s="41"/>
      <c r="Z598" s="41"/>
      <c r="AA598" s="25"/>
      <c r="AB598" s="25"/>
      <c r="AC598" s="25"/>
      <c r="AD598" s="25"/>
      <c r="AE598" s="25"/>
      <c r="AF598" s="41">
        <v>0.68300551899255302</v>
      </c>
    </row>
    <row r="599" spans="1:32" x14ac:dyDescent="0.3">
      <c r="A599" s="1" t="str">
        <f t="shared" si="9"/>
        <v>Germany1956</v>
      </c>
      <c r="B599" s="39" t="s">
        <v>136</v>
      </c>
      <c r="C599" s="25">
        <v>596</v>
      </c>
      <c r="D599" s="40">
        <v>1956</v>
      </c>
      <c r="E599" s="25"/>
      <c r="F599" s="25"/>
      <c r="G599" s="25"/>
      <c r="H599" s="25"/>
      <c r="I599" s="25"/>
      <c r="J599" s="41">
        <v>7.4569341832155842E-2</v>
      </c>
      <c r="K599" s="41">
        <v>6.5597183519296554E-2</v>
      </c>
      <c r="L599" s="41">
        <v>7.1359066175549005E-2</v>
      </c>
      <c r="M599" s="41">
        <v>8.5583624016278767E-2</v>
      </c>
      <c r="N599" s="41">
        <v>7.326821985092645E-2</v>
      </c>
      <c r="O599" s="41">
        <v>6.8481262082876651E-2</v>
      </c>
      <c r="P599" s="41">
        <v>6.7306227088460208E-2</v>
      </c>
      <c r="Q599" s="41">
        <v>5.142548258102022E-2</v>
      </c>
      <c r="R599" s="41">
        <v>6.6575568162485735E-2</v>
      </c>
      <c r="S599" s="41">
        <v>7.6302151321166356E-2</v>
      </c>
      <c r="T599" s="41">
        <v>7.4847808826728535E-2</v>
      </c>
      <c r="U599" s="41">
        <v>6.4924639541489457E-2</v>
      </c>
      <c r="V599" s="41">
        <v>5.23411420617702E-2</v>
      </c>
      <c r="W599" s="41">
        <v>4.2513480443846625E-2</v>
      </c>
      <c r="X599" s="41">
        <v>6.4904802495949432E-2</v>
      </c>
      <c r="Y599" s="41"/>
      <c r="Z599" s="41"/>
      <c r="AA599" s="25"/>
      <c r="AB599" s="25"/>
      <c r="AC599" s="25"/>
      <c r="AD599" s="25"/>
      <c r="AE599" s="25"/>
      <c r="AF599" s="41">
        <v>0.68105612553320249</v>
      </c>
    </row>
    <row r="600" spans="1:32" x14ac:dyDescent="0.3">
      <c r="A600" s="1" t="str">
        <f t="shared" si="9"/>
        <v>Germany1957</v>
      </c>
      <c r="B600" s="39" t="s">
        <v>136</v>
      </c>
      <c r="C600" s="25">
        <v>597</v>
      </c>
      <c r="D600" s="40">
        <v>1957</v>
      </c>
      <c r="E600" s="25"/>
      <c r="F600" s="25"/>
      <c r="G600" s="25"/>
      <c r="H600" s="25"/>
      <c r="I600" s="25"/>
      <c r="J600" s="41">
        <v>7.5763941646588728E-2</v>
      </c>
      <c r="K600" s="41">
        <v>6.7191556723538562E-2</v>
      </c>
      <c r="L600" s="41">
        <v>6.9464604998637686E-2</v>
      </c>
      <c r="M600" s="41">
        <v>8.2164155224504529E-2</v>
      </c>
      <c r="N600" s="41">
        <v>7.6220671515483882E-2</v>
      </c>
      <c r="O600" s="41">
        <v>6.8016586198555606E-2</v>
      </c>
      <c r="P600" s="41">
        <v>6.7283483615906886E-2</v>
      </c>
      <c r="Q600" s="41">
        <v>5.484331770944912E-2</v>
      </c>
      <c r="R600" s="41">
        <v>6.1219252225748574E-2</v>
      </c>
      <c r="S600" s="41">
        <v>7.4567902538537789E-2</v>
      </c>
      <c r="T600" s="41">
        <v>7.472691302015752E-2</v>
      </c>
      <c r="U600" s="41">
        <v>6.619622637785931E-2</v>
      </c>
      <c r="V600" s="41">
        <v>5.3681085839685505E-2</v>
      </c>
      <c r="W600" s="41">
        <v>4.2958365439624384E-2</v>
      </c>
      <c r="X600" s="41">
        <v>6.5701936925721904E-2</v>
      </c>
      <c r="Y600" s="41"/>
      <c r="Z600" s="41"/>
      <c r="AA600" s="25"/>
      <c r="AB600" s="25"/>
      <c r="AC600" s="25"/>
      <c r="AD600" s="25"/>
      <c r="AE600" s="25"/>
      <c r="AF600" s="41">
        <v>0.67891959426588877</v>
      </c>
    </row>
    <row r="601" spans="1:32" x14ac:dyDescent="0.3">
      <c r="A601" s="1" t="str">
        <f t="shared" si="9"/>
        <v>Germany1958</v>
      </c>
      <c r="B601" s="39" t="s">
        <v>136</v>
      </c>
      <c r="C601" s="25">
        <v>598</v>
      </c>
      <c r="D601" s="40">
        <v>1958</v>
      </c>
      <c r="E601" s="25"/>
      <c r="F601" s="25"/>
      <c r="G601" s="25"/>
      <c r="H601" s="25"/>
      <c r="I601" s="25"/>
      <c r="J601" s="41">
        <v>7.6913477932022314E-2</v>
      </c>
      <c r="K601" s="41">
        <v>6.874082478870068E-2</v>
      </c>
      <c r="L601" s="41">
        <v>6.7557556297698551E-2</v>
      </c>
      <c r="M601" s="41">
        <v>7.8741123744024658E-2</v>
      </c>
      <c r="N601" s="41">
        <v>7.9110965495992475E-2</v>
      </c>
      <c r="O601" s="41">
        <v>6.752622544787916E-2</v>
      </c>
      <c r="P601" s="41">
        <v>6.7231133589085307E-2</v>
      </c>
      <c r="Q601" s="41">
        <v>5.8203999203633901E-2</v>
      </c>
      <c r="R601" s="41">
        <v>5.5887269672000105E-2</v>
      </c>
      <c r="S601" s="41">
        <v>7.281726453997979E-2</v>
      </c>
      <c r="T601" s="41">
        <v>7.4574054344989302E-2</v>
      </c>
      <c r="U601" s="41">
        <v>6.7426251026397127E-2</v>
      </c>
      <c r="V601" s="41">
        <v>5.4984358220492906E-2</v>
      </c>
      <c r="W601" s="41">
        <v>4.3379933029029441E-2</v>
      </c>
      <c r="X601" s="41">
        <v>6.6905562668074237E-2</v>
      </c>
      <c r="Y601" s="41"/>
      <c r="Z601" s="41"/>
      <c r="AA601" s="25"/>
      <c r="AB601" s="25"/>
      <c r="AC601" s="25"/>
      <c r="AD601" s="25"/>
      <c r="AE601" s="25"/>
      <c r="AF601" s="41">
        <v>0.67650264528447468</v>
      </c>
    </row>
    <row r="602" spans="1:32" x14ac:dyDescent="0.3">
      <c r="A602" s="1" t="str">
        <f t="shared" si="9"/>
        <v>Germany1959</v>
      </c>
      <c r="B602" s="39" t="s">
        <v>136</v>
      </c>
      <c r="C602" s="25">
        <v>599</v>
      </c>
      <c r="D602" s="40">
        <v>1959</v>
      </c>
      <c r="E602" s="25"/>
      <c r="F602" s="25"/>
      <c r="G602" s="25"/>
      <c r="H602" s="25"/>
      <c r="I602" s="25"/>
      <c r="J602" s="41">
        <v>7.8006150904801244E-2</v>
      </c>
      <c r="K602" s="41">
        <v>7.0233751433153135E-2</v>
      </c>
      <c r="L602" s="41">
        <v>6.56314137813159E-2</v>
      </c>
      <c r="M602" s="41">
        <v>7.530853390601705E-2</v>
      </c>
      <c r="N602" s="41">
        <v>8.1924705730934924E-2</v>
      </c>
      <c r="O602" s="41">
        <v>6.7001803799722398E-2</v>
      </c>
      <c r="P602" s="41">
        <v>6.7140261035313384E-2</v>
      </c>
      <c r="Q602" s="41">
        <v>6.1495302942924414E-2</v>
      </c>
      <c r="R602" s="41">
        <v>5.0579204243535812E-2</v>
      </c>
      <c r="S602" s="41">
        <v>7.1042821198868164E-2</v>
      </c>
      <c r="T602" s="41">
        <v>7.4379468419479289E-2</v>
      </c>
      <c r="U602" s="41">
        <v>6.8604075173814075E-2</v>
      </c>
      <c r="V602" s="41">
        <v>5.6241886820161527E-2</v>
      </c>
      <c r="W602" s="41">
        <v>4.377182799797482E-2</v>
      </c>
      <c r="X602" s="41">
        <v>6.8638792611983912E-2</v>
      </c>
      <c r="Y602" s="41"/>
      <c r="Z602" s="41"/>
      <c r="AA602" s="25"/>
      <c r="AB602" s="25"/>
      <c r="AC602" s="25"/>
      <c r="AD602" s="25"/>
      <c r="AE602" s="25"/>
      <c r="AF602" s="41">
        <v>0.67371806327077099</v>
      </c>
    </row>
    <row r="603" spans="1:32" x14ac:dyDescent="0.3">
      <c r="A603" s="1" t="str">
        <f t="shared" si="9"/>
        <v>Germany1960</v>
      </c>
      <c r="B603" s="39" t="s">
        <v>136</v>
      </c>
      <c r="C603" s="25">
        <v>600</v>
      </c>
      <c r="D603" s="40">
        <v>1960</v>
      </c>
      <c r="E603" s="25"/>
      <c r="F603" s="25"/>
      <c r="G603" s="25"/>
      <c r="H603" s="25"/>
      <c r="I603" s="25"/>
      <c r="J603" s="41">
        <v>7.9033048320185692E-2</v>
      </c>
      <c r="K603" s="41">
        <v>7.1661464971177452E-2</v>
      </c>
      <c r="L603" s="41">
        <v>6.3683415331294554E-2</v>
      </c>
      <c r="M603" s="41">
        <v>7.1865251091269691E-2</v>
      </c>
      <c r="N603" s="41">
        <v>8.4649758918683232E-2</v>
      </c>
      <c r="O603" s="41">
        <v>6.6438101349603068E-2</v>
      </c>
      <c r="P603" s="41">
        <v>6.7004911815324641E-2</v>
      </c>
      <c r="Q603" s="41">
        <v>6.4706158466289784E-2</v>
      </c>
      <c r="R603" s="41">
        <v>4.5299291818294084E-2</v>
      </c>
      <c r="S603" s="41">
        <v>6.924106580701074E-2</v>
      </c>
      <c r="T603" s="41">
        <v>7.4136715438639963E-2</v>
      </c>
      <c r="U603" s="41">
        <v>6.9721499818289692E-2</v>
      </c>
      <c r="V603" s="41">
        <v>5.744646412360592E-2</v>
      </c>
      <c r="W603" s="41">
        <v>4.4129417646281928E-2</v>
      </c>
      <c r="X603" s="41">
        <v>7.0983435084049584E-2</v>
      </c>
      <c r="Y603" s="41"/>
      <c r="Z603" s="41"/>
      <c r="AA603" s="25"/>
      <c r="AB603" s="25"/>
      <c r="AC603" s="25"/>
      <c r="AD603" s="25"/>
      <c r="AE603" s="25"/>
      <c r="AF603" s="41">
        <v>0.67050921864701074</v>
      </c>
    </row>
    <row r="604" spans="1:32" x14ac:dyDescent="0.3">
      <c r="A604" s="1" t="str">
        <f t="shared" si="9"/>
        <v>Germany1961</v>
      </c>
      <c r="B604" s="39" t="s">
        <v>136</v>
      </c>
      <c r="C604" s="25">
        <v>601</v>
      </c>
      <c r="D604" s="40">
        <v>1961</v>
      </c>
      <c r="E604" s="25"/>
      <c r="F604" s="25"/>
      <c r="G604" s="25"/>
      <c r="H604" s="25"/>
      <c r="I604" s="25"/>
      <c r="J604" s="41">
        <v>8.0022620157372146E-2</v>
      </c>
      <c r="K604" s="41">
        <v>7.2578902862655004E-2</v>
      </c>
      <c r="L604" s="41">
        <v>6.489880845186137E-2</v>
      </c>
      <c r="M604" s="41">
        <v>7.0018772776393595E-2</v>
      </c>
      <c r="N604" s="41">
        <v>8.1882423765876219E-2</v>
      </c>
      <c r="O604" s="41">
        <v>6.9691182196356463E-2</v>
      </c>
      <c r="P604" s="41">
        <v>6.6478864714549418E-2</v>
      </c>
      <c r="Q604" s="41">
        <v>6.4850406092080107E-2</v>
      </c>
      <c r="R604" s="41">
        <v>4.8767569197555767E-2</v>
      </c>
      <c r="S604" s="41">
        <v>6.3859632885214096E-2</v>
      </c>
      <c r="T604" s="41">
        <v>7.2388661747899791E-2</v>
      </c>
      <c r="U604" s="41">
        <v>6.9536665405015213E-2</v>
      </c>
      <c r="V604" s="41">
        <v>5.8517977990266604E-2</v>
      </c>
      <c r="W604" s="41">
        <v>4.5169894779897912E-2</v>
      </c>
      <c r="X604" s="41">
        <v>7.1337616977006135E-2</v>
      </c>
      <c r="Y604" s="41"/>
      <c r="Z604" s="41"/>
      <c r="AA604" s="25"/>
      <c r="AB604" s="25"/>
      <c r="AC604" s="25"/>
      <c r="AD604" s="25"/>
      <c r="AE604" s="25"/>
      <c r="AF604" s="41">
        <v>0.66599215677120727</v>
      </c>
    </row>
    <row r="605" spans="1:32" x14ac:dyDescent="0.3">
      <c r="A605" s="1" t="str">
        <f t="shared" si="9"/>
        <v>Germany1962</v>
      </c>
      <c r="B605" s="39" t="s">
        <v>136</v>
      </c>
      <c r="C605" s="25">
        <v>602</v>
      </c>
      <c r="D605" s="40">
        <v>1962</v>
      </c>
      <c r="E605" s="25"/>
      <c r="F605" s="25"/>
      <c r="G605" s="25"/>
      <c r="H605" s="25"/>
      <c r="I605" s="25"/>
      <c r="J605" s="41">
        <v>8.09493791724816E-2</v>
      </c>
      <c r="K605" s="41">
        <v>7.3439086735784267E-2</v>
      </c>
      <c r="L605" s="41">
        <v>6.6057371799594949E-2</v>
      </c>
      <c r="M605" s="41">
        <v>6.815601889768938E-2</v>
      </c>
      <c r="N605" s="41">
        <v>7.9104726989747395E-2</v>
      </c>
      <c r="O605" s="41">
        <v>7.2855454206816203E-2</v>
      </c>
      <c r="P605" s="41">
        <v>6.5919863622233482E-2</v>
      </c>
      <c r="Q605" s="41">
        <v>6.4953130649444482E-2</v>
      </c>
      <c r="R605" s="41">
        <v>5.2156701885682118E-2</v>
      </c>
      <c r="S605" s="41">
        <v>5.851609004891721E-2</v>
      </c>
      <c r="T605" s="41">
        <v>7.0621486475735892E-2</v>
      </c>
      <c r="U605" s="41">
        <v>6.9312149570275483E-2</v>
      </c>
      <c r="V605" s="41">
        <v>5.9538597321222596E-2</v>
      </c>
      <c r="W605" s="41">
        <v>4.6168043225661336E-2</v>
      </c>
      <c r="X605" s="41">
        <v>7.2251899398713459E-2</v>
      </c>
      <c r="Y605" s="41"/>
      <c r="Z605" s="41"/>
      <c r="AA605" s="25"/>
      <c r="AB605" s="25"/>
      <c r="AC605" s="25"/>
      <c r="AD605" s="25"/>
      <c r="AE605" s="25"/>
      <c r="AF605" s="41">
        <v>0.66113421966776431</v>
      </c>
    </row>
    <row r="606" spans="1:32" x14ac:dyDescent="0.3">
      <c r="A606" s="1" t="str">
        <f t="shared" si="9"/>
        <v>Germany1963</v>
      </c>
      <c r="B606" s="39" t="s">
        <v>136</v>
      </c>
      <c r="C606" s="25">
        <v>603</v>
      </c>
      <c r="D606" s="40">
        <v>1963</v>
      </c>
      <c r="E606" s="25"/>
      <c r="F606" s="25"/>
      <c r="G606" s="25"/>
      <c r="H606" s="25"/>
      <c r="I606" s="25"/>
      <c r="J606" s="41">
        <v>8.1829753651775333E-2</v>
      </c>
      <c r="K606" s="41">
        <v>7.4256895403203529E-2</v>
      </c>
      <c r="L606" s="41">
        <v>6.7171987036848999E-2</v>
      </c>
      <c r="M606" s="41">
        <v>6.6294266393081697E-2</v>
      </c>
      <c r="N606" s="41">
        <v>7.6337523452330636E-2</v>
      </c>
      <c r="O606" s="41">
        <v>7.5942665842060775E-2</v>
      </c>
      <c r="P606" s="41">
        <v>6.5342998951796405E-2</v>
      </c>
      <c r="Q606" s="41">
        <v>6.5028349424914117E-2</v>
      </c>
      <c r="R606" s="41">
        <v>5.5473635669015309E-2</v>
      </c>
      <c r="S606" s="41">
        <v>5.3230150941877628E-2</v>
      </c>
      <c r="T606" s="41">
        <v>6.8852879126303404E-2</v>
      </c>
      <c r="U606" s="41">
        <v>6.9063345821417738E-2</v>
      </c>
      <c r="V606" s="41">
        <v>6.0519963348493161E-2</v>
      </c>
      <c r="W606" s="41">
        <v>4.7132620494662221E-2</v>
      </c>
      <c r="X606" s="41">
        <v>7.3522964442218952E-2</v>
      </c>
      <c r="Y606" s="41"/>
      <c r="Z606" s="41"/>
      <c r="AA606" s="25"/>
      <c r="AB606" s="25"/>
      <c r="AC606" s="25"/>
      <c r="AD606" s="25"/>
      <c r="AE606" s="25"/>
      <c r="AF606" s="41">
        <v>0.65608577897129083</v>
      </c>
    </row>
    <row r="607" spans="1:32" x14ac:dyDescent="0.3">
      <c r="A607" s="1" t="str">
        <f t="shared" si="9"/>
        <v>Germany1964</v>
      </c>
      <c r="B607" s="39" t="s">
        <v>136</v>
      </c>
      <c r="C607" s="25">
        <v>604</v>
      </c>
      <c r="D607" s="40">
        <v>1964</v>
      </c>
      <c r="E607" s="25"/>
      <c r="F607" s="25"/>
      <c r="G607" s="25"/>
      <c r="H607" s="25"/>
      <c r="I607" s="25"/>
      <c r="J607" s="41">
        <v>8.2687238583413938E-2</v>
      </c>
      <c r="K607" s="41">
        <v>7.5053638892886979E-2</v>
      </c>
      <c r="L607" s="41">
        <v>6.826172008384053E-2</v>
      </c>
      <c r="M607" s="41">
        <v>6.4453998517930447E-2</v>
      </c>
      <c r="N607" s="41">
        <v>7.3604750281942521E-2</v>
      </c>
      <c r="O607" s="41">
        <v>7.8973344469143822E-2</v>
      </c>
      <c r="P607" s="41">
        <v>6.4767752127063649E-2</v>
      </c>
      <c r="Q607" s="41">
        <v>6.509508469917942E-2</v>
      </c>
      <c r="R607" s="41">
        <v>5.8732767679352316E-2</v>
      </c>
      <c r="S607" s="41">
        <v>4.8020395390228503E-2</v>
      </c>
      <c r="T607" s="41">
        <v>6.7104020664635597E-2</v>
      </c>
      <c r="U607" s="41">
        <v>6.8810641705986636E-2</v>
      </c>
      <c r="V607" s="41">
        <v>6.1479266766763789E-2</v>
      </c>
      <c r="W607" s="41">
        <v>4.8076901910796131E-2</v>
      </c>
      <c r="X607" s="41">
        <v>7.4878478226835687E-2</v>
      </c>
      <c r="Y607" s="41"/>
      <c r="Z607" s="41"/>
      <c r="AA607" s="25"/>
      <c r="AB607" s="25"/>
      <c r="AC607" s="25"/>
      <c r="AD607" s="25"/>
      <c r="AE607" s="25"/>
      <c r="AF607" s="41">
        <v>0.65104202230222663</v>
      </c>
    </row>
    <row r="608" spans="1:32" x14ac:dyDescent="0.3">
      <c r="A608" s="1" t="str">
        <f t="shared" si="9"/>
        <v>Germany1965</v>
      </c>
      <c r="B608" s="39" t="s">
        <v>136</v>
      </c>
      <c r="C608" s="25">
        <v>605</v>
      </c>
      <c r="D608" s="40">
        <v>1965</v>
      </c>
      <c r="E608" s="25"/>
      <c r="F608" s="25"/>
      <c r="G608" s="25"/>
      <c r="H608" s="25"/>
      <c r="I608" s="25"/>
      <c r="J608" s="41">
        <v>8.3542840228013601E-2</v>
      </c>
      <c r="K608" s="41">
        <v>7.584838925828552E-2</v>
      </c>
      <c r="L608" s="41">
        <v>6.9344017547822961E-2</v>
      </c>
      <c r="M608" s="41">
        <v>6.2650899148405423E-2</v>
      </c>
      <c r="N608" s="41">
        <v>7.0924144346698484E-2</v>
      </c>
      <c r="O608" s="41">
        <v>8.1968161461573916E-2</v>
      </c>
      <c r="P608" s="41">
        <v>6.4210233939433967E-2</v>
      </c>
      <c r="Q608" s="41">
        <v>6.5169706144579176E-2</v>
      </c>
      <c r="R608" s="41">
        <v>6.1949747901510685E-2</v>
      </c>
      <c r="S608" s="41">
        <v>4.2897452093404502E-2</v>
      </c>
      <c r="T608" s="41">
        <v>6.5391285782634284E-2</v>
      </c>
      <c r="U608" s="41">
        <v>6.8571252309343966E-2</v>
      </c>
      <c r="V608" s="41">
        <v>6.243221460005053E-2</v>
      </c>
      <c r="W608" s="41">
        <v>4.9013223809107158E-2</v>
      </c>
      <c r="X608" s="41">
        <v>7.6086431429135848E-2</v>
      </c>
      <c r="Y608" s="41"/>
      <c r="Z608" s="41"/>
      <c r="AA608" s="25"/>
      <c r="AB608" s="25"/>
      <c r="AC608" s="25"/>
      <c r="AD608" s="25"/>
      <c r="AE608" s="25"/>
      <c r="AF608" s="41">
        <v>0.64616509772763508</v>
      </c>
    </row>
    <row r="609" spans="1:32" x14ac:dyDescent="0.3">
      <c r="A609" s="1" t="str">
        <f t="shared" si="9"/>
        <v>Germany1966</v>
      </c>
      <c r="B609" s="39" t="s">
        <v>136</v>
      </c>
      <c r="C609" s="25">
        <v>606</v>
      </c>
      <c r="D609" s="40">
        <v>1966</v>
      </c>
      <c r="E609" s="25"/>
      <c r="F609" s="25"/>
      <c r="G609" s="25"/>
      <c r="H609" s="25"/>
      <c r="I609" s="25"/>
      <c r="J609" s="41">
        <v>8.220766065829084E-2</v>
      </c>
      <c r="K609" s="41">
        <v>7.6926813254930726E-2</v>
      </c>
      <c r="L609" s="41">
        <v>7.0270219646235324E-2</v>
      </c>
      <c r="M609" s="41">
        <v>6.3518529529291878E-2</v>
      </c>
      <c r="N609" s="41">
        <v>6.901805031102165E-2</v>
      </c>
      <c r="O609" s="41">
        <v>7.9714735554275579E-2</v>
      </c>
      <c r="P609" s="41">
        <v>6.7525859081823639E-2</v>
      </c>
      <c r="Q609" s="41">
        <v>6.4491415242526648E-2</v>
      </c>
      <c r="R609" s="41">
        <v>6.2255145169906177E-2</v>
      </c>
      <c r="S609" s="41">
        <v>4.6322023287541834E-2</v>
      </c>
      <c r="T609" s="41">
        <v>6.0103616060269899E-2</v>
      </c>
      <c r="U609" s="41">
        <v>6.6902128184722021E-2</v>
      </c>
      <c r="V609" s="41">
        <v>6.2274262697716722E-2</v>
      </c>
      <c r="W609" s="41">
        <v>4.988831737750362E-2</v>
      </c>
      <c r="X609" s="41">
        <v>7.8581223943943401E-2</v>
      </c>
      <c r="Y609" s="41"/>
      <c r="Z609" s="41"/>
      <c r="AA609" s="25"/>
      <c r="AB609" s="25"/>
      <c r="AC609" s="25"/>
      <c r="AD609" s="25"/>
      <c r="AE609" s="25"/>
      <c r="AF609" s="41">
        <v>0.64212576511909603</v>
      </c>
    </row>
    <row r="610" spans="1:32" x14ac:dyDescent="0.3">
      <c r="A610" s="1" t="str">
        <f t="shared" si="9"/>
        <v>Germany1967</v>
      </c>
      <c r="B610" s="39" t="s">
        <v>136</v>
      </c>
      <c r="C610" s="25">
        <v>607</v>
      </c>
      <c r="D610" s="40">
        <v>1967</v>
      </c>
      <c r="E610" s="25"/>
      <c r="F610" s="25"/>
      <c r="G610" s="25"/>
      <c r="H610" s="25"/>
      <c r="I610" s="25"/>
      <c r="J610" s="41">
        <v>8.0911445562909343E-2</v>
      </c>
      <c r="K610" s="41">
        <v>7.8008002814171834E-2</v>
      </c>
      <c r="L610" s="41">
        <v>7.1199800650722761E-2</v>
      </c>
      <c r="M610" s="41">
        <v>6.4388773836460439E-2</v>
      </c>
      <c r="N610" s="41">
        <v>6.7156034177807966E-2</v>
      </c>
      <c r="O610" s="41">
        <v>7.7512970438589665E-2</v>
      </c>
      <c r="P610" s="41">
        <v>7.0809620143344923E-2</v>
      </c>
      <c r="Q610" s="41">
        <v>6.383834821683089E-2</v>
      </c>
      <c r="R610" s="41">
        <v>6.2570993020129612E-2</v>
      </c>
      <c r="S610" s="41">
        <v>4.9708088290336142E-2</v>
      </c>
      <c r="T610" s="41">
        <v>5.4906843846196027E-2</v>
      </c>
      <c r="U610" s="41">
        <v>6.5273146327442952E-2</v>
      </c>
      <c r="V610" s="41">
        <v>6.2133473025155365E-2</v>
      </c>
      <c r="W610" s="41">
        <v>5.0762660907180311E-2</v>
      </c>
      <c r="X610" s="41">
        <v>8.0819798742721827E-2</v>
      </c>
      <c r="Y610" s="41"/>
      <c r="Z610" s="41"/>
      <c r="AA610" s="25"/>
      <c r="AB610" s="25"/>
      <c r="AC610" s="25"/>
      <c r="AD610" s="25"/>
      <c r="AE610" s="25"/>
      <c r="AF610" s="41">
        <v>0.63829829132229399</v>
      </c>
    </row>
    <row r="611" spans="1:32" x14ac:dyDescent="0.3">
      <c r="A611" s="1" t="str">
        <f t="shared" si="9"/>
        <v>Germany1968</v>
      </c>
      <c r="B611" s="39" t="s">
        <v>136</v>
      </c>
      <c r="C611" s="25">
        <v>608</v>
      </c>
      <c r="D611" s="40">
        <v>1968</v>
      </c>
      <c r="E611" s="25"/>
      <c r="F611" s="25"/>
      <c r="G611" s="25"/>
      <c r="H611" s="25"/>
      <c r="I611" s="25"/>
      <c r="J611" s="41">
        <v>7.9679455231861471E-2</v>
      </c>
      <c r="K611" s="41">
        <v>7.9119488216876463E-2</v>
      </c>
      <c r="L611" s="41">
        <v>7.2157810104237788E-2</v>
      </c>
      <c r="M611" s="41">
        <v>6.5284325675484145E-2</v>
      </c>
      <c r="N611" s="41">
        <v>6.5357990491038645E-2</v>
      </c>
      <c r="O611" s="41">
        <v>7.538575717359651E-2</v>
      </c>
      <c r="P611" s="41">
        <v>7.4089644509154617E-2</v>
      </c>
      <c r="Q611" s="41">
        <v>6.3230938913298368E-2</v>
      </c>
      <c r="R611" s="41">
        <v>6.2918622360232448E-2</v>
      </c>
      <c r="S611" s="41">
        <v>5.3076865392792265E-2</v>
      </c>
      <c r="T611" s="41">
        <v>4.9812227648142665E-2</v>
      </c>
      <c r="U611" s="41">
        <v>6.3703889912512399E-2</v>
      </c>
      <c r="V611" s="41">
        <v>6.2030408060713048E-2</v>
      </c>
      <c r="W611" s="41">
        <v>5.1654402082179078E-2</v>
      </c>
      <c r="X611" s="41">
        <v>8.2498174227880083E-2</v>
      </c>
      <c r="Y611" s="41"/>
      <c r="Z611" s="41"/>
      <c r="AA611" s="25"/>
      <c r="AB611" s="25"/>
      <c r="AC611" s="25"/>
      <c r="AD611" s="25"/>
      <c r="AE611" s="25"/>
      <c r="AF611" s="41">
        <v>0.6348906701369651</v>
      </c>
    </row>
    <row r="612" spans="1:32" x14ac:dyDescent="0.3">
      <c r="A612" s="1" t="str">
        <f t="shared" si="9"/>
        <v>Germany1969</v>
      </c>
      <c r="B612" s="39" t="s">
        <v>136</v>
      </c>
      <c r="C612" s="25">
        <v>609</v>
      </c>
      <c r="D612" s="40">
        <v>1969</v>
      </c>
      <c r="E612" s="25"/>
      <c r="F612" s="25"/>
      <c r="G612" s="25"/>
      <c r="H612" s="25"/>
      <c r="I612" s="25"/>
      <c r="J612" s="41">
        <v>7.8540638092814752E-2</v>
      </c>
      <c r="K612" s="41">
        <v>8.0295625719334546E-2</v>
      </c>
      <c r="L612" s="41">
        <v>7.317544746730742E-2</v>
      </c>
      <c r="M612" s="41">
        <v>6.6233481774602629E-2</v>
      </c>
      <c r="N612" s="41">
        <v>6.3645771957197783E-2</v>
      </c>
      <c r="O612" s="41">
        <v>7.3358173196840806E-2</v>
      </c>
      <c r="P612" s="41">
        <v>7.740348578455819E-2</v>
      </c>
      <c r="Q612" s="41">
        <v>6.2693049670462339E-2</v>
      </c>
      <c r="R612" s="41">
        <v>6.3324065701045582E-2</v>
      </c>
      <c r="S612" s="41">
        <v>5.6457706501467732E-2</v>
      </c>
      <c r="T612" s="41">
        <v>4.4827471895167961E-2</v>
      </c>
      <c r="U612" s="41">
        <v>6.2216099072722922E-2</v>
      </c>
      <c r="V612" s="41">
        <v>6.1989661457261147E-2</v>
      </c>
      <c r="W612" s="41">
        <v>5.2586370090131805E-2</v>
      </c>
      <c r="X612" s="41">
        <v>8.3252951619084414E-2</v>
      </c>
      <c r="Y612" s="41"/>
      <c r="Z612" s="41"/>
      <c r="AA612" s="25"/>
      <c r="AB612" s="25"/>
      <c r="AC612" s="25"/>
      <c r="AD612" s="25"/>
      <c r="AE612" s="25"/>
      <c r="AF612" s="41">
        <v>0.63214896701132717</v>
      </c>
    </row>
    <row r="613" spans="1:32" x14ac:dyDescent="0.3">
      <c r="A613" s="1" t="str">
        <f t="shared" si="9"/>
        <v>Germany1970</v>
      </c>
      <c r="B613" s="39" t="s">
        <v>136</v>
      </c>
      <c r="C613" s="25">
        <v>610</v>
      </c>
      <c r="D613" s="40">
        <v>1970</v>
      </c>
      <c r="E613" s="25"/>
      <c r="F613" s="25"/>
      <c r="G613" s="25"/>
      <c r="H613" s="25"/>
      <c r="I613" s="25"/>
      <c r="J613" s="41">
        <v>7.7511958059175851E-2</v>
      </c>
      <c r="K613" s="41">
        <v>8.1561795359132869E-2</v>
      </c>
      <c r="L613" s="41">
        <v>7.427565606548861E-2</v>
      </c>
      <c r="M613" s="41">
        <v>6.7257105242724241E-2</v>
      </c>
      <c r="N613" s="41">
        <v>6.2030414613469607E-2</v>
      </c>
      <c r="O613" s="41">
        <v>7.1442752943042503E-2</v>
      </c>
      <c r="P613" s="41">
        <v>8.0783096320173636E-2</v>
      </c>
      <c r="Q613" s="41">
        <v>6.2239496020020275E-2</v>
      </c>
      <c r="R613" s="41">
        <v>6.3805545742347786E-2</v>
      </c>
      <c r="S613" s="41">
        <v>5.9877227040778407E-2</v>
      </c>
      <c r="T613" s="41">
        <v>3.9947372991339873E-2</v>
      </c>
      <c r="U613" s="41">
        <v>6.0821200561131876E-2</v>
      </c>
      <c r="V613" s="41">
        <v>6.2027569013612373E-2</v>
      </c>
      <c r="W613" s="41">
        <v>5.3575741860962332E-2</v>
      </c>
      <c r="X613" s="41">
        <v>8.2843068166599809E-2</v>
      </c>
      <c r="Y613" s="41"/>
      <c r="Z613" s="41"/>
      <c r="AA613" s="25"/>
      <c r="AB613" s="25"/>
      <c r="AC613" s="25"/>
      <c r="AD613" s="25"/>
      <c r="AE613" s="25"/>
      <c r="AF613" s="41">
        <v>0.63023178048864048</v>
      </c>
    </row>
    <row r="614" spans="1:32" x14ac:dyDescent="0.3">
      <c r="A614" s="1" t="str">
        <f t="shared" si="9"/>
        <v>Germany1971</v>
      </c>
      <c r="B614" s="39" t="s">
        <v>136</v>
      </c>
      <c r="C614" s="25">
        <v>611</v>
      </c>
      <c r="D614" s="40">
        <v>1971</v>
      </c>
      <c r="E614" s="25"/>
      <c r="F614" s="25"/>
      <c r="G614" s="25"/>
      <c r="H614" s="25"/>
      <c r="I614" s="25"/>
      <c r="J614" s="41">
        <v>7.3138875913871318E-2</v>
      </c>
      <c r="K614" s="41">
        <v>8.0772020749717954E-2</v>
      </c>
      <c r="L614" s="41">
        <v>7.5670742803768648E-2</v>
      </c>
      <c r="M614" s="41">
        <v>6.8648212397466934E-2</v>
      </c>
      <c r="N614" s="41">
        <v>6.3138982677548805E-2</v>
      </c>
      <c r="O614" s="41">
        <v>6.9606117999008427E-2</v>
      </c>
      <c r="P614" s="41">
        <v>7.8809546566263183E-2</v>
      </c>
      <c r="Q614" s="41">
        <v>6.5705917427088534E-2</v>
      </c>
      <c r="R614" s="41">
        <v>6.3188160139764485E-2</v>
      </c>
      <c r="S614" s="41">
        <v>6.0273616090464541E-2</v>
      </c>
      <c r="T614" s="41">
        <v>4.3471280869797957E-2</v>
      </c>
      <c r="U614" s="41">
        <v>5.6110204241969053E-2</v>
      </c>
      <c r="V614" s="41">
        <v>6.0809462860485997E-2</v>
      </c>
      <c r="W614" s="41">
        <v>5.378690191391898E-2</v>
      </c>
      <c r="X614" s="41">
        <v>8.6869957348865157E-2</v>
      </c>
      <c r="Y614" s="41"/>
      <c r="Z614" s="41"/>
      <c r="AA614" s="25"/>
      <c r="AB614" s="25"/>
      <c r="AC614" s="25"/>
      <c r="AD614" s="25"/>
      <c r="AE614" s="25"/>
      <c r="AF614" s="41">
        <v>0.62976150126985786</v>
      </c>
    </row>
    <row r="615" spans="1:32" x14ac:dyDescent="0.3">
      <c r="A615" s="1" t="str">
        <f t="shared" si="9"/>
        <v>Germany1972</v>
      </c>
      <c r="B615" s="39" t="s">
        <v>136</v>
      </c>
      <c r="C615" s="25">
        <v>612</v>
      </c>
      <c r="D615" s="40">
        <v>1972</v>
      </c>
      <c r="E615" s="25"/>
      <c r="F615" s="25"/>
      <c r="G615" s="25"/>
      <c r="H615" s="25"/>
      <c r="I615" s="25"/>
      <c r="J615" s="41">
        <v>6.8879906435701785E-2</v>
      </c>
      <c r="K615" s="41">
        <v>8.0091149561886191E-2</v>
      </c>
      <c r="L615" s="41">
        <v>7.7158807820635153E-2</v>
      </c>
      <c r="M615" s="41">
        <v>7.0123137321394122E-2</v>
      </c>
      <c r="N615" s="41">
        <v>6.4325366075755119E-2</v>
      </c>
      <c r="O615" s="41">
        <v>6.7868230517204892E-2</v>
      </c>
      <c r="P615" s="41">
        <v>7.6947351937425634E-2</v>
      </c>
      <c r="Q615" s="41">
        <v>6.9243517136902383E-2</v>
      </c>
      <c r="R615" s="41">
        <v>6.265596802769155E-2</v>
      </c>
      <c r="S615" s="41">
        <v>6.0747093803078071E-2</v>
      </c>
      <c r="T615" s="41">
        <v>4.703706617719336E-2</v>
      </c>
      <c r="U615" s="41">
        <v>5.149249866302591E-2</v>
      </c>
      <c r="V615" s="41">
        <v>5.9675987213434936E-2</v>
      </c>
      <c r="W615" s="41">
        <v>5.4067458411490785E-2</v>
      </c>
      <c r="X615" s="41">
        <v>8.968646089718002E-2</v>
      </c>
      <c r="Y615" s="41"/>
      <c r="Z615" s="41"/>
      <c r="AA615" s="25"/>
      <c r="AB615" s="25"/>
      <c r="AC615" s="25"/>
      <c r="AD615" s="25"/>
      <c r="AE615" s="25"/>
      <c r="AF615" s="41">
        <v>0.63011621687310604</v>
      </c>
    </row>
    <row r="616" spans="1:32" x14ac:dyDescent="0.3">
      <c r="A616" s="1" t="str">
        <f t="shared" si="9"/>
        <v>Germany1973</v>
      </c>
      <c r="B616" s="39" t="s">
        <v>136</v>
      </c>
      <c r="C616" s="25">
        <v>613</v>
      </c>
      <c r="D616" s="40">
        <v>1973</v>
      </c>
      <c r="E616" s="25"/>
      <c r="F616" s="25"/>
      <c r="G616" s="25"/>
      <c r="H616" s="25"/>
      <c r="I616" s="25"/>
      <c r="J616" s="41">
        <v>6.4701163493515623E-2</v>
      </c>
      <c r="K616" s="41">
        <v>7.949552819632516E-2</v>
      </c>
      <c r="L616" s="41">
        <v>7.872496833724521E-2</v>
      </c>
      <c r="M616" s="41">
        <v>7.166880613696304E-2</v>
      </c>
      <c r="N616" s="41">
        <v>6.5576957653424722E-2</v>
      </c>
      <c r="O616" s="41">
        <v>6.6204766486135574E-2</v>
      </c>
      <c r="P616" s="41">
        <v>7.5169333311859876E-2</v>
      </c>
      <c r="Q616" s="41">
        <v>7.2847058415896462E-2</v>
      </c>
      <c r="R616" s="41">
        <v>6.219046669241788E-2</v>
      </c>
      <c r="S616" s="41">
        <v>6.1283369220921709E-2</v>
      </c>
      <c r="T616" s="41">
        <v>5.0645458383056306E-2</v>
      </c>
      <c r="U616" s="41">
        <v>4.6937465163857071E-2</v>
      </c>
      <c r="V616" s="41">
        <v>5.8607209155452748E-2</v>
      </c>
      <c r="W616" s="41">
        <v>5.4404172467504168E-2</v>
      </c>
      <c r="X616" s="41">
        <v>9.1543276885424407E-2</v>
      </c>
      <c r="Y616" s="41"/>
      <c r="Z616" s="41"/>
      <c r="AA616" s="25"/>
      <c r="AB616" s="25"/>
      <c r="AC616" s="25"/>
      <c r="AD616" s="25"/>
      <c r="AE616" s="25"/>
      <c r="AF616" s="41">
        <v>0.6311308906199854</v>
      </c>
    </row>
    <row r="617" spans="1:32" x14ac:dyDescent="0.3">
      <c r="A617" s="1" t="str">
        <f t="shared" si="9"/>
        <v>Germany1974</v>
      </c>
      <c r="B617" s="39" t="s">
        <v>136</v>
      </c>
      <c r="C617" s="25">
        <v>614</v>
      </c>
      <c r="D617" s="40">
        <v>1974</v>
      </c>
      <c r="E617" s="25"/>
      <c r="F617" s="25"/>
      <c r="G617" s="25"/>
      <c r="H617" s="25"/>
      <c r="I617" s="25"/>
      <c r="J617" s="41">
        <v>6.0565680320260482E-2</v>
      </c>
      <c r="K617" s="41">
        <v>7.8952261155103315E-2</v>
      </c>
      <c r="L617" s="41">
        <v>8.0342597056012752E-2</v>
      </c>
      <c r="M617" s="41">
        <v>7.3261308976983075E-2</v>
      </c>
      <c r="N617" s="41">
        <v>6.687143093659359E-2</v>
      </c>
      <c r="O617" s="41">
        <v>6.4585108749750098E-2</v>
      </c>
      <c r="P617" s="41">
        <v>7.34410332057117E-2</v>
      </c>
      <c r="Q617" s="41">
        <v>7.6497846734316199E-2</v>
      </c>
      <c r="R617" s="41">
        <v>6.1765922798313416E-2</v>
      </c>
      <c r="S617" s="41">
        <v>6.1859829940134607E-2</v>
      </c>
      <c r="T617" s="41">
        <v>5.4286504416346741E-2</v>
      </c>
      <c r="U617" s="41">
        <v>4.2414082041490803E-2</v>
      </c>
      <c r="V617" s="41">
        <v>5.7577139334223038E-2</v>
      </c>
      <c r="W617" s="41">
        <v>5.477658540938269E-2</v>
      </c>
      <c r="X617" s="41">
        <v>9.2802668925377585E-2</v>
      </c>
      <c r="Y617" s="41"/>
      <c r="Z617" s="41"/>
      <c r="AA617" s="25"/>
      <c r="AB617" s="25"/>
      <c r="AC617" s="25"/>
      <c r="AD617" s="25"/>
      <c r="AE617" s="25"/>
      <c r="AF617" s="41">
        <v>0.63256020713386329</v>
      </c>
    </row>
    <row r="618" spans="1:32" x14ac:dyDescent="0.3">
      <c r="A618" s="1" t="str">
        <f t="shared" si="9"/>
        <v>Germany1975</v>
      </c>
      <c r="B618" s="39" t="s">
        <v>136</v>
      </c>
      <c r="C618" s="25">
        <v>615</v>
      </c>
      <c r="D618" s="40">
        <v>1975</v>
      </c>
      <c r="E618" s="25"/>
      <c r="F618" s="25"/>
      <c r="G618" s="25"/>
      <c r="H618" s="25"/>
      <c r="I618" s="25"/>
      <c r="J618" s="41">
        <v>5.6448034645946464E-2</v>
      </c>
      <c r="K618" s="41">
        <v>7.8436286515747494E-2</v>
      </c>
      <c r="L618" s="41">
        <v>8.1989807534708789E-2</v>
      </c>
      <c r="M618" s="41">
        <v>7.4880884156646108E-2</v>
      </c>
      <c r="N618" s="41">
        <v>6.8190482689210991E-2</v>
      </c>
      <c r="O618" s="41">
        <v>6.2986797555737453E-2</v>
      </c>
      <c r="P618" s="41">
        <v>7.1737101223739302E-2</v>
      </c>
      <c r="Q618" s="41">
        <v>8.0178560026578749E-2</v>
      </c>
      <c r="R618" s="41">
        <v>6.1362730679790353E-2</v>
      </c>
      <c r="S618" s="41">
        <v>6.2458509617340882E-2</v>
      </c>
      <c r="T618" s="41">
        <v>5.7949661871694189E-2</v>
      </c>
      <c r="U618" s="41">
        <v>3.7901834391805389E-2</v>
      </c>
      <c r="V618" s="41">
        <v>5.6566444668953865E-2</v>
      </c>
      <c r="W618" s="41">
        <v>5.5168558097823756E-2</v>
      </c>
      <c r="X618" s="41">
        <v>9.3744306324276216E-2</v>
      </c>
      <c r="Y618" s="41"/>
      <c r="Z618" s="41"/>
      <c r="AA618" s="25"/>
      <c r="AB618" s="25"/>
      <c r="AC618" s="25"/>
      <c r="AD618" s="25"/>
      <c r="AE618" s="25"/>
      <c r="AF618" s="41">
        <v>0.63421300688149729</v>
      </c>
    </row>
    <row r="619" spans="1:32" x14ac:dyDescent="0.3">
      <c r="A619" s="1" t="str">
        <f t="shared" si="9"/>
        <v>Germany1976</v>
      </c>
      <c r="B619" s="39" t="s">
        <v>136</v>
      </c>
      <c r="C619" s="25">
        <v>616</v>
      </c>
      <c r="D619" s="40">
        <v>1976</v>
      </c>
      <c r="E619" s="25"/>
      <c r="F619" s="25"/>
      <c r="G619" s="25"/>
      <c r="H619" s="25"/>
      <c r="I619" s="25"/>
      <c r="J619" s="41">
        <v>5.5261995077557483E-2</v>
      </c>
      <c r="K619" s="41">
        <v>7.3995048602386787E-2</v>
      </c>
      <c r="L619" s="41">
        <v>8.1403107937636082E-2</v>
      </c>
      <c r="M619" s="41">
        <v>7.671075665121499E-2</v>
      </c>
      <c r="N619" s="41">
        <v>7.0020030539483427E-2</v>
      </c>
      <c r="O619" s="41">
        <v>6.4195451065488351E-2</v>
      </c>
      <c r="P619" s="41">
        <v>6.9870512330767742E-2</v>
      </c>
      <c r="Q619" s="41">
        <v>7.8343531417098863E-2</v>
      </c>
      <c r="R619" s="41">
        <v>6.4899853727153664E-2</v>
      </c>
      <c r="S619" s="41">
        <v>6.1960781799274965E-2</v>
      </c>
      <c r="T619" s="41">
        <v>5.8546166959226341E-2</v>
      </c>
      <c r="U619" s="41">
        <v>4.1505019695253227E-2</v>
      </c>
      <c r="V619" s="41">
        <v>5.2392593485106123E-2</v>
      </c>
      <c r="W619" s="41">
        <v>5.4407667105662035E-2</v>
      </c>
      <c r="X619" s="41">
        <v>9.6487483606689906E-2</v>
      </c>
      <c r="Y619" s="41"/>
      <c r="Z619" s="41"/>
      <c r="AA619" s="25"/>
      <c r="AB619" s="25"/>
      <c r="AC619" s="25"/>
      <c r="AD619" s="25"/>
      <c r="AE619" s="25"/>
      <c r="AF619" s="41">
        <v>0.63844469767006773</v>
      </c>
    </row>
    <row r="620" spans="1:32" x14ac:dyDescent="0.3">
      <c r="A620" s="1" t="str">
        <f t="shared" si="9"/>
        <v>Germany1977</v>
      </c>
      <c r="B620" s="39" t="s">
        <v>136</v>
      </c>
      <c r="C620" s="25">
        <v>617</v>
      </c>
      <c r="D620" s="40">
        <v>1977</v>
      </c>
      <c r="E620" s="25"/>
      <c r="F620" s="25"/>
      <c r="G620" s="25"/>
      <c r="H620" s="25"/>
      <c r="I620" s="25"/>
      <c r="J620" s="41">
        <v>5.4085689466962419E-2</v>
      </c>
      <c r="K620" s="41">
        <v>6.9561663041502853E-2</v>
      </c>
      <c r="L620" s="41">
        <v>8.0832854089387673E-2</v>
      </c>
      <c r="M620" s="41">
        <v>7.8560453957388476E-2</v>
      </c>
      <c r="N620" s="41">
        <v>7.1867963323196282E-2</v>
      </c>
      <c r="O620" s="41">
        <v>6.5420109005918603E-2</v>
      </c>
      <c r="P620" s="41">
        <v>6.8015564065571354E-2</v>
      </c>
      <c r="Q620" s="41">
        <v>7.6522023438553299E-2</v>
      </c>
      <c r="R620" s="41">
        <v>6.8457361208017944E-2</v>
      </c>
      <c r="S620" s="41">
        <v>6.1475478927803209E-2</v>
      </c>
      <c r="T620" s="41">
        <v>5.9156349566169129E-2</v>
      </c>
      <c r="U620" s="41">
        <v>4.5123676775087683E-2</v>
      </c>
      <c r="V620" s="41">
        <v>4.8222433170636812E-2</v>
      </c>
      <c r="W620" s="41">
        <v>5.3657098355782883E-2</v>
      </c>
      <c r="X620" s="41">
        <v>9.9041281608021392E-2</v>
      </c>
      <c r="Y620" s="41"/>
      <c r="Z620" s="41"/>
      <c r="AA620" s="25"/>
      <c r="AB620" s="25"/>
      <c r="AC620" s="25"/>
      <c r="AD620" s="25"/>
      <c r="AE620" s="25"/>
      <c r="AF620" s="41">
        <v>0.64282141343834276</v>
      </c>
    </row>
    <row r="621" spans="1:32" x14ac:dyDescent="0.3">
      <c r="A621" s="1" t="str">
        <f t="shared" si="9"/>
        <v>Germany1978</v>
      </c>
      <c r="B621" s="39" t="s">
        <v>136</v>
      </c>
      <c r="C621" s="25">
        <v>618</v>
      </c>
      <c r="D621" s="40">
        <v>1978</v>
      </c>
      <c r="E621" s="25"/>
      <c r="F621" s="25"/>
      <c r="G621" s="25"/>
      <c r="H621" s="25"/>
      <c r="I621" s="25"/>
      <c r="J621" s="41">
        <v>5.2919314547345248E-2</v>
      </c>
      <c r="K621" s="41">
        <v>6.5134430276723956E-2</v>
      </c>
      <c r="L621" s="41">
        <v>8.0280134135415473E-2</v>
      </c>
      <c r="M621" s="41">
        <v>8.0432640841835587E-2</v>
      </c>
      <c r="N621" s="41">
        <v>7.3736822969060992E-2</v>
      </c>
      <c r="O621" s="41">
        <v>6.6662779385825363E-2</v>
      </c>
      <c r="P621" s="41">
        <v>6.6172252656508695E-2</v>
      </c>
      <c r="Q621" s="41">
        <v>7.4714209309927102E-2</v>
      </c>
      <c r="R621" s="41">
        <v>7.2038876038604954E-2</v>
      </c>
      <c r="S621" s="41">
        <v>6.100339406030203E-2</v>
      </c>
      <c r="T621" s="41">
        <v>5.9781693011112344E-2</v>
      </c>
      <c r="U621" s="41">
        <v>4.8761045263721679E-2</v>
      </c>
      <c r="V621" s="41">
        <v>4.4054052244824997E-2</v>
      </c>
      <c r="W621" s="41">
        <v>5.2917325429223956E-2</v>
      </c>
      <c r="X621" s="41">
        <v>0.1013910298295676</v>
      </c>
      <c r="Y621" s="41"/>
      <c r="Z621" s="41"/>
      <c r="AA621" s="25"/>
      <c r="AB621" s="25"/>
      <c r="AC621" s="25"/>
      <c r="AD621" s="25"/>
      <c r="AE621" s="25"/>
      <c r="AF621" s="41">
        <v>0.64735776578172366</v>
      </c>
    </row>
    <row r="622" spans="1:32" x14ac:dyDescent="0.3">
      <c r="A622" s="1" t="str">
        <f t="shared" si="9"/>
        <v>Germany1979</v>
      </c>
      <c r="B622" s="39" t="s">
        <v>136</v>
      </c>
      <c r="C622" s="25">
        <v>619</v>
      </c>
      <c r="D622" s="40">
        <v>1979</v>
      </c>
      <c r="E622" s="25"/>
      <c r="F622" s="25"/>
      <c r="G622" s="25"/>
      <c r="H622" s="25"/>
      <c r="I622" s="25"/>
      <c r="J622" s="41">
        <v>5.1765674222380917E-2</v>
      </c>
      <c r="K622" s="41">
        <v>6.071447759215734E-2</v>
      </c>
      <c r="L622" s="41">
        <v>7.9750146788168122E-2</v>
      </c>
      <c r="M622" s="41">
        <v>8.2334410322648918E-2</v>
      </c>
      <c r="N622" s="41">
        <v>7.5633230499139018E-2</v>
      </c>
      <c r="O622" s="41">
        <v>6.7929100890176675E-2</v>
      </c>
      <c r="P622" s="41">
        <v>6.434378527751293E-2</v>
      </c>
      <c r="Q622" s="41">
        <v>7.2923922614051645E-2</v>
      </c>
      <c r="R622" s="41">
        <v>7.5652230558866995E-2</v>
      </c>
      <c r="S622" s="41">
        <v>6.0548437145476891E-2</v>
      </c>
      <c r="T622" s="41">
        <v>6.042687405329341E-2</v>
      </c>
      <c r="U622" s="41">
        <v>5.2423368990520747E-2</v>
      </c>
      <c r="V622" s="41">
        <v>3.9887301218515789E-2</v>
      </c>
      <c r="W622" s="41">
        <v>5.2191483465229303E-2</v>
      </c>
      <c r="X622" s="41">
        <v>0.10347555636186134</v>
      </c>
      <c r="Y622" s="41"/>
      <c r="Z622" s="41"/>
      <c r="AA622" s="25"/>
      <c r="AB622" s="25"/>
      <c r="AC622" s="25"/>
      <c r="AD622" s="25"/>
      <c r="AE622" s="25"/>
      <c r="AF622" s="41">
        <v>0.65210266157020313</v>
      </c>
    </row>
    <row r="623" spans="1:32" x14ac:dyDescent="0.3">
      <c r="A623" s="1" t="str">
        <f t="shared" si="9"/>
        <v>Germany1980</v>
      </c>
      <c r="B623" s="39" t="s">
        <v>136</v>
      </c>
      <c r="C623" s="25">
        <v>620</v>
      </c>
      <c r="D623" s="40">
        <v>1980</v>
      </c>
      <c r="E623" s="25"/>
      <c r="F623" s="25"/>
      <c r="G623" s="25"/>
      <c r="H623" s="25"/>
      <c r="I623" s="25"/>
      <c r="J623" s="41">
        <v>5.0623847813203879E-2</v>
      </c>
      <c r="K623" s="41">
        <v>5.6297896992135076E-2</v>
      </c>
      <c r="L623" s="41">
        <v>7.9242623871047746E-2</v>
      </c>
      <c r="M623" s="41">
        <v>8.4267743841387355E-2</v>
      </c>
      <c r="N623" s="41">
        <v>7.7559143877623526E-2</v>
      </c>
      <c r="O623" s="41">
        <v>6.9220429135913294E-2</v>
      </c>
      <c r="P623" s="41">
        <v>6.2528653736607195E-2</v>
      </c>
      <c r="Q623" s="41">
        <v>7.1149714096913619E-2</v>
      </c>
      <c r="R623" s="41">
        <v>7.9300966086962105E-2</v>
      </c>
      <c r="S623" s="41">
        <v>6.0110356092610423E-2</v>
      </c>
      <c r="T623" s="41">
        <v>6.1092654770032062E-2</v>
      </c>
      <c r="U623" s="41">
        <v>5.611417018938715E-2</v>
      </c>
      <c r="V623" s="41">
        <v>3.5718447989072401E-2</v>
      </c>
      <c r="W623" s="41">
        <v>5.1479047461482207E-2</v>
      </c>
      <c r="X623" s="41">
        <v>0.10529430404562179</v>
      </c>
      <c r="Y623" s="41"/>
      <c r="Z623" s="41"/>
      <c r="AA623" s="25"/>
      <c r="AB623" s="25"/>
      <c r="AC623" s="25"/>
      <c r="AD623" s="25"/>
      <c r="AE623" s="25"/>
      <c r="AF623" s="41">
        <v>0.65706227981650922</v>
      </c>
    </row>
    <row r="624" spans="1:32" x14ac:dyDescent="0.3">
      <c r="A624" s="1" t="str">
        <f t="shared" si="9"/>
        <v>Germany1981</v>
      </c>
      <c r="B624" s="39" t="s">
        <v>136</v>
      </c>
      <c r="C624" s="25">
        <v>621</v>
      </c>
      <c r="D624" s="40">
        <v>1981</v>
      </c>
      <c r="E624" s="25"/>
      <c r="F624" s="25"/>
      <c r="G624" s="25"/>
      <c r="H624" s="25"/>
      <c r="I624" s="25"/>
      <c r="J624" s="41">
        <v>5.1099860804607808E-2</v>
      </c>
      <c r="K624" s="41">
        <v>5.517598204978362E-2</v>
      </c>
      <c r="L624" s="41">
        <v>7.4723031506621032E-2</v>
      </c>
      <c r="M624" s="41">
        <v>8.3493452890317774E-2</v>
      </c>
      <c r="N624" s="41">
        <v>7.9190090766207297E-2</v>
      </c>
      <c r="O624" s="41">
        <v>7.1144689673156972E-2</v>
      </c>
      <c r="P624" s="41">
        <v>6.398611859369456E-2</v>
      </c>
      <c r="Q624" s="41">
        <v>6.9390029427864361E-2</v>
      </c>
      <c r="R624" s="41">
        <v>7.7592313994565135E-2</v>
      </c>
      <c r="S624" s="41">
        <v>6.3732959129863834E-2</v>
      </c>
      <c r="T624" s="41">
        <v>6.0608365630376741E-2</v>
      </c>
      <c r="U624" s="41">
        <v>5.6741103507280483E-2</v>
      </c>
      <c r="V624" s="41">
        <v>3.9254482819538909E-2</v>
      </c>
      <c r="W624" s="41">
        <v>4.776678771708337E-2</v>
      </c>
      <c r="X624" s="41">
        <v>0.10610073148903809</v>
      </c>
      <c r="Y624" s="41"/>
      <c r="Z624" s="41"/>
      <c r="AA624" s="25"/>
      <c r="AB624" s="25"/>
      <c r="AC624" s="25"/>
      <c r="AD624" s="25"/>
      <c r="AE624" s="25"/>
      <c r="AF624" s="41">
        <v>0.66513360643286612</v>
      </c>
    </row>
    <row r="625" spans="1:32" x14ac:dyDescent="0.3">
      <c r="A625" s="1" t="str">
        <f t="shared" si="9"/>
        <v>Germany1982</v>
      </c>
      <c r="B625" s="39" t="s">
        <v>136</v>
      </c>
      <c r="C625" s="25">
        <v>622</v>
      </c>
      <c r="D625" s="40">
        <v>1982</v>
      </c>
      <c r="E625" s="25"/>
      <c r="F625" s="25"/>
      <c r="G625" s="25"/>
      <c r="H625" s="25"/>
      <c r="I625" s="25"/>
      <c r="J625" s="41">
        <v>5.1583818033610805E-2</v>
      </c>
      <c r="K625" s="41">
        <v>5.4055346074378847E-2</v>
      </c>
      <c r="L625" s="41">
        <v>7.019178498507718E-2</v>
      </c>
      <c r="M625" s="41">
        <v>8.272521733954101E-2</v>
      </c>
      <c r="N625" s="41">
        <v>8.0837334454937682E-2</v>
      </c>
      <c r="O625" s="41">
        <v>7.308563931267055E-2</v>
      </c>
      <c r="P625" s="41">
        <v>6.5457374451674447E-2</v>
      </c>
      <c r="Q625" s="41">
        <v>6.7630397170382273E-2</v>
      </c>
      <c r="R625" s="41">
        <v>7.5884876266681986E-2</v>
      </c>
      <c r="S625" s="41">
        <v>6.7378984631076805E-2</v>
      </c>
      <c r="T625" s="41">
        <v>6.0128819143203345E-2</v>
      </c>
      <c r="U625" s="41">
        <v>5.737729698119378E-2</v>
      </c>
      <c r="V625" s="41">
        <v>4.2810765715487732E-2</v>
      </c>
      <c r="W625" s="41">
        <v>4.4043405553062097E-2</v>
      </c>
      <c r="X625" s="41">
        <v>0.10680893988702156</v>
      </c>
      <c r="Y625" s="41"/>
      <c r="Z625" s="41"/>
      <c r="AA625" s="25"/>
      <c r="AB625" s="25"/>
      <c r="AC625" s="25"/>
      <c r="AD625" s="25"/>
      <c r="AE625" s="25"/>
      <c r="AF625" s="41">
        <v>0.67331670546684952</v>
      </c>
    </row>
    <row r="626" spans="1:32" x14ac:dyDescent="0.3">
      <c r="A626" s="1" t="str">
        <f t="shared" si="9"/>
        <v>Germany1983</v>
      </c>
      <c r="B626" s="39" t="s">
        <v>136</v>
      </c>
      <c r="C626" s="25">
        <v>623</v>
      </c>
      <c r="D626" s="40">
        <v>1983</v>
      </c>
      <c r="E626" s="25"/>
      <c r="F626" s="25"/>
      <c r="G626" s="25"/>
      <c r="H626" s="25"/>
      <c r="I626" s="25"/>
      <c r="J626" s="41">
        <v>5.205448991623482E-2</v>
      </c>
      <c r="K626" s="41">
        <v>5.2913809906019203E-2</v>
      </c>
      <c r="L626" s="41">
        <v>6.5620212025759142E-2</v>
      </c>
      <c r="M626" s="41">
        <v>8.1929055333016282E-2</v>
      </c>
      <c r="N626" s="41">
        <v>8.2467569016654946E-2</v>
      </c>
      <c r="O626" s="41">
        <v>7.5013147160856483E-2</v>
      </c>
      <c r="P626" s="41">
        <v>6.6915446400629353E-2</v>
      </c>
      <c r="Q626" s="41">
        <v>6.5843083106088565E-2</v>
      </c>
      <c r="R626" s="41">
        <v>7.4147522560327139E-2</v>
      </c>
      <c r="S626" s="41">
        <v>7.1020577278540858E-2</v>
      </c>
      <c r="T626" s="41">
        <v>5.9629312324454217E-2</v>
      </c>
      <c r="U626" s="41">
        <v>5.7999132626694108E-2</v>
      </c>
      <c r="V626" s="41">
        <v>4.6369546690374894E-2</v>
      </c>
      <c r="W626" s="41">
        <v>4.0290946454062733E-2</v>
      </c>
      <c r="X626" s="41">
        <v>0.10778614920028717</v>
      </c>
      <c r="Y626" s="41"/>
      <c r="Z626" s="41"/>
      <c r="AA626" s="25"/>
      <c r="AB626" s="25"/>
      <c r="AC626" s="25"/>
      <c r="AD626" s="25"/>
      <c r="AE626" s="25"/>
      <c r="AF626" s="41">
        <v>0.68133439249763683</v>
      </c>
    </row>
    <row r="627" spans="1:32" x14ac:dyDescent="0.3">
      <c r="A627" s="1" t="str">
        <f t="shared" si="9"/>
        <v>Germany1984</v>
      </c>
      <c r="B627" s="39" t="s">
        <v>136</v>
      </c>
      <c r="C627" s="25">
        <v>624</v>
      </c>
      <c r="D627" s="40">
        <v>1984</v>
      </c>
      <c r="E627" s="25"/>
      <c r="F627" s="25"/>
      <c r="G627" s="25"/>
      <c r="H627" s="25"/>
      <c r="I627" s="25"/>
      <c r="J627" s="41">
        <v>5.2483553009860823E-2</v>
      </c>
      <c r="K627" s="41">
        <v>5.1724849309193938E-2</v>
      </c>
      <c r="L627" s="41">
        <v>6.0979834974706187E-2</v>
      </c>
      <c r="M627" s="41">
        <v>8.1062538940641291E-2</v>
      </c>
      <c r="N627" s="41">
        <v>8.4034685159532746E-2</v>
      </c>
      <c r="O627" s="41">
        <v>7.6884649685581896E-2</v>
      </c>
      <c r="P627" s="41">
        <v>6.8322731371483078E-2</v>
      </c>
      <c r="Q627" s="41">
        <v>6.3995595227523711E-2</v>
      </c>
      <c r="R627" s="41">
        <v>7.2343277487773874E-2</v>
      </c>
      <c r="S627" s="41">
        <v>7.4614896975993952E-2</v>
      </c>
      <c r="T627" s="41">
        <v>5.907885355451669E-2</v>
      </c>
      <c r="U627" s="41">
        <v>5.857491614708854E-2</v>
      </c>
      <c r="V627" s="41">
        <v>4.9901202545791001E-2</v>
      </c>
      <c r="W627" s="41">
        <v>3.6493248088588864E-2</v>
      </c>
      <c r="X627" s="41">
        <v>0.10950516752172323</v>
      </c>
      <c r="Y627" s="41"/>
      <c r="Z627" s="41"/>
      <c r="AA627" s="25"/>
      <c r="AB627" s="25"/>
      <c r="AC627" s="25"/>
      <c r="AD627" s="25"/>
      <c r="AE627" s="25"/>
      <c r="AF627" s="41">
        <v>0.68881334709592679</v>
      </c>
    </row>
    <row r="628" spans="1:32" x14ac:dyDescent="0.3">
      <c r="A628" s="1" t="str">
        <f t="shared" si="9"/>
        <v>Germany1985</v>
      </c>
      <c r="B628" s="39" t="s">
        <v>136</v>
      </c>
      <c r="C628" s="25">
        <v>625</v>
      </c>
      <c r="D628" s="40">
        <v>1985</v>
      </c>
      <c r="E628" s="25"/>
      <c r="F628" s="25"/>
      <c r="G628" s="25"/>
      <c r="H628" s="25"/>
      <c r="I628" s="25"/>
      <c r="J628" s="41">
        <v>5.2849562000179748E-2</v>
      </c>
      <c r="K628" s="41">
        <v>5.0471929170460714E-2</v>
      </c>
      <c r="L628" s="41">
        <v>5.626040342473082E-2</v>
      </c>
      <c r="M628" s="41">
        <v>8.0096909618767725E-2</v>
      </c>
      <c r="N628" s="41">
        <v>8.550183357591204E-2</v>
      </c>
      <c r="O628" s="41">
        <v>7.8665183602080024E-2</v>
      </c>
      <c r="P628" s="41">
        <v>6.9648889688797122E-2</v>
      </c>
      <c r="Q628" s="41">
        <v>6.2068550230540802E-2</v>
      </c>
      <c r="R628" s="41">
        <v>7.0449418150770077E-2</v>
      </c>
      <c r="S628" s="41">
        <v>7.8122937951444607E-2</v>
      </c>
      <c r="T628" s="41">
        <v>5.845625208062049E-2</v>
      </c>
      <c r="U628" s="41">
        <v>5.9080436615651273E-2</v>
      </c>
      <c r="V628" s="41">
        <v>5.3376427995515632E-2</v>
      </c>
      <c r="W628" s="41">
        <v>3.264708916045117E-2</v>
      </c>
      <c r="X628" s="41">
        <v>0.11230417673407778</v>
      </c>
      <c r="Y628" s="41"/>
      <c r="Z628" s="41"/>
      <c r="AA628" s="25"/>
      <c r="AB628" s="25"/>
      <c r="AC628" s="25"/>
      <c r="AD628" s="25"/>
      <c r="AE628" s="25"/>
      <c r="AF628" s="41">
        <v>0.69546683951009991</v>
      </c>
    </row>
    <row r="629" spans="1:32" x14ac:dyDescent="0.3">
      <c r="A629" s="1" t="str">
        <f t="shared" si="9"/>
        <v>Germany1986</v>
      </c>
      <c r="B629" s="39" t="s">
        <v>136</v>
      </c>
      <c r="C629" s="25">
        <v>626</v>
      </c>
      <c r="D629" s="40">
        <v>1986</v>
      </c>
      <c r="E629" s="25"/>
      <c r="F629" s="25"/>
      <c r="G629" s="25"/>
      <c r="H629" s="25"/>
      <c r="I629" s="25"/>
      <c r="J629" s="41">
        <v>5.338755750681809E-2</v>
      </c>
      <c r="K629" s="41">
        <v>5.1245634246742888E-2</v>
      </c>
      <c r="L629" s="41">
        <v>5.5245694654707536E-2</v>
      </c>
      <c r="M629" s="41">
        <v>7.552825587052571E-2</v>
      </c>
      <c r="N629" s="41">
        <v>8.4859566352439256E-2</v>
      </c>
      <c r="O629" s="41">
        <v>8.0487028786493733E-2</v>
      </c>
      <c r="P629" s="41">
        <v>7.1756805877113042E-2</v>
      </c>
      <c r="Q629" s="41">
        <v>6.3737679469237002E-2</v>
      </c>
      <c r="R629" s="41">
        <v>6.8775817018043722E-2</v>
      </c>
      <c r="S629" s="41">
        <v>7.6556553409929839E-2</v>
      </c>
      <c r="T629" s="41">
        <v>6.2174369752902983E-2</v>
      </c>
      <c r="U629" s="41">
        <v>5.8541863228050994E-2</v>
      </c>
      <c r="V629" s="41">
        <v>5.3919255742976319E-2</v>
      </c>
      <c r="W629" s="41">
        <v>3.5970664131111448E-2</v>
      </c>
      <c r="X629" s="41">
        <v>0.10781325395290742</v>
      </c>
      <c r="Y629" s="41"/>
      <c r="Z629" s="41"/>
      <c r="AA629" s="25"/>
      <c r="AB629" s="25"/>
      <c r="AC629" s="25"/>
      <c r="AD629" s="25"/>
      <c r="AE629" s="25"/>
      <c r="AF629" s="41">
        <v>0.69633719550771256</v>
      </c>
    </row>
    <row r="630" spans="1:32" x14ac:dyDescent="0.3">
      <c r="A630" s="1" t="str">
        <f t="shared" si="9"/>
        <v>Germany1987</v>
      </c>
      <c r="B630" s="39" t="s">
        <v>136</v>
      </c>
      <c r="C630" s="25">
        <v>627</v>
      </c>
      <c r="D630" s="40">
        <v>1987</v>
      </c>
      <c r="E630" s="25"/>
      <c r="F630" s="25"/>
      <c r="G630" s="25"/>
      <c r="H630" s="25"/>
      <c r="I630" s="25"/>
      <c r="J630" s="41">
        <v>5.386137468941031E-2</v>
      </c>
      <c r="K630" s="41">
        <v>5.1956763131527375E-2</v>
      </c>
      <c r="L630" s="41">
        <v>5.4170514756933609E-2</v>
      </c>
      <c r="M630" s="41">
        <v>7.0888957558142021E-2</v>
      </c>
      <c r="N630" s="41">
        <v>8.4120948704388993E-2</v>
      </c>
      <c r="O630" s="41">
        <v>8.2208297526952676E-2</v>
      </c>
      <c r="P630" s="41">
        <v>7.3773226297143502E-2</v>
      </c>
      <c r="Q630" s="41">
        <v>6.5326306260625147E-2</v>
      </c>
      <c r="R630" s="41">
        <v>6.702848636271827E-2</v>
      </c>
      <c r="S630" s="41">
        <v>7.4906977042558137E-2</v>
      </c>
      <c r="T630" s="41">
        <v>6.5806058356772917E-2</v>
      </c>
      <c r="U630" s="41">
        <v>5.7937181829005993E-2</v>
      </c>
      <c r="V630" s="41">
        <v>5.4397267988298782E-2</v>
      </c>
      <c r="W630" s="41">
        <v>3.9239803370426846E-2</v>
      </c>
      <c r="X630" s="41">
        <v>0.10437783612509544</v>
      </c>
      <c r="Y630" s="41"/>
      <c r="Z630" s="41"/>
      <c r="AA630" s="25"/>
      <c r="AB630" s="25"/>
      <c r="AC630" s="25"/>
      <c r="AD630" s="25"/>
      <c r="AE630" s="25"/>
      <c r="AF630" s="41">
        <v>0.69639370792660638</v>
      </c>
    </row>
    <row r="631" spans="1:32" x14ac:dyDescent="0.3">
      <c r="A631" s="1" t="str">
        <f t="shared" si="9"/>
        <v>Germany1988</v>
      </c>
      <c r="B631" s="39" t="s">
        <v>136</v>
      </c>
      <c r="C631" s="25">
        <v>628</v>
      </c>
      <c r="D631" s="40">
        <v>1988</v>
      </c>
      <c r="E631" s="25"/>
      <c r="F631" s="25"/>
      <c r="G631" s="25"/>
      <c r="H631" s="25"/>
      <c r="I631" s="25"/>
      <c r="J631" s="41">
        <v>5.4270244088130505E-2</v>
      </c>
      <c r="K631" s="41">
        <v>5.2603696385391335E-2</v>
      </c>
      <c r="L631" s="41">
        <v>5.3039447303744658E-2</v>
      </c>
      <c r="M631" s="41">
        <v>6.6196172651064089E-2</v>
      </c>
      <c r="N631" s="41">
        <v>8.3289883987521046E-2</v>
      </c>
      <c r="O631" s="41">
        <v>8.3824369420590739E-2</v>
      </c>
      <c r="P631" s="41">
        <v>7.5692375816439561E-2</v>
      </c>
      <c r="Q631" s="41">
        <v>6.6829996589245766E-2</v>
      </c>
      <c r="R631" s="41">
        <v>6.5214537260564198E-2</v>
      </c>
      <c r="S631" s="41">
        <v>7.3181109156189847E-2</v>
      </c>
      <c r="T631" s="41">
        <v>6.9339837729790521E-2</v>
      </c>
      <c r="U631" s="41">
        <v>5.7269412142546133E-2</v>
      </c>
      <c r="V631" s="41">
        <v>5.4809689408432102E-2</v>
      </c>
      <c r="W631" s="41">
        <v>4.2443851094971889E-2</v>
      </c>
      <c r="X631" s="41">
        <v>0.10199537696537775</v>
      </c>
      <c r="Y631" s="41"/>
      <c r="Z631" s="41"/>
      <c r="AA631" s="25"/>
      <c r="AB631" s="25"/>
      <c r="AC631" s="25"/>
      <c r="AD631" s="25"/>
      <c r="AE631" s="25"/>
      <c r="AF631" s="41">
        <v>0.69564738416238392</v>
      </c>
    </row>
    <row r="632" spans="1:32" x14ac:dyDescent="0.3">
      <c r="A632" s="1" t="str">
        <f t="shared" si="9"/>
        <v>Germany1989</v>
      </c>
      <c r="B632" s="39" t="s">
        <v>136</v>
      </c>
      <c r="C632" s="25">
        <v>629</v>
      </c>
      <c r="D632" s="40">
        <v>1989</v>
      </c>
      <c r="E632" s="25"/>
      <c r="F632" s="25"/>
      <c r="G632" s="25"/>
      <c r="H632" s="25"/>
      <c r="I632" s="25"/>
      <c r="J632" s="41">
        <v>5.4616769655755314E-2</v>
      </c>
      <c r="K632" s="41">
        <v>5.3188124173802163E-2</v>
      </c>
      <c r="L632" s="41">
        <v>5.1860129792106691E-2</v>
      </c>
      <c r="M632" s="41">
        <v>6.1470349726465562E-2</v>
      </c>
      <c r="N632" s="41">
        <v>8.237522127996523E-2</v>
      </c>
      <c r="O632" s="41">
        <v>8.5335990836885645E-2</v>
      </c>
      <c r="P632" s="41">
        <v>7.7513398431047209E-2</v>
      </c>
      <c r="Q632" s="41">
        <v>6.8248629334676958E-2</v>
      </c>
      <c r="R632" s="41">
        <v>6.334476854615545E-2</v>
      </c>
      <c r="S632" s="41">
        <v>7.1390037469373613E-2</v>
      </c>
      <c r="T632" s="41">
        <v>7.2769015875862375E-2</v>
      </c>
      <c r="U632" s="41">
        <v>5.6544959236342597E-2</v>
      </c>
      <c r="V632" s="41">
        <v>5.5159151543295218E-2</v>
      </c>
      <c r="W632" s="41">
        <v>4.5575247669897609E-2</v>
      </c>
      <c r="X632" s="41">
        <v>0.10060820642836821</v>
      </c>
      <c r="Y632" s="41"/>
      <c r="Z632" s="41"/>
      <c r="AA632" s="25"/>
      <c r="AB632" s="25"/>
      <c r="AC632" s="25"/>
      <c r="AD632" s="25"/>
      <c r="AE632" s="25"/>
      <c r="AF632" s="41">
        <v>0.69415152228006982</v>
      </c>
    </row>
    <row r="633" spans="1:32" x14ac:dyDescent="0.3">
      <c r="A633" s="1" t="str">
        <f t="shared" si="9"/>
        <v>Germany1990</v>
      </c>
      <c r="B633" s="39" t="s">
        <v>136</v>
      </c>
      <c r="C633" s="25">
        <v>630</v>
      </c>
      <c r="D633" s="40">
        <v>1990</v>
      </c>
      <c r="E633" s="25"/>
      <c r="F633" s="25"/>
      <c r="G633" s="25"/>
      <c r="H633" s="25"/>
      <c r="I633" s="25"/>
      <c r="J633" s="41">
        <v>5.4907444298686679E-2</v>
      </c>
      <c r="K633" s="41">
        <v>5.3715624374946473E-2</v>
      </c>
      <c r="L633" s="41">
        <v>5.0643278674015996E-2</v>
      </c>
      <c r="M633" s="41">
        <v>5.6734232807148427E-2</v>
      </c>
      <c r="N633" s="41">
        <v>8.1391090330448987E-2</v>
      </c>
      <c r="O633" s="41">
        <v>8.6750379190963942E-2</v>
      </c>
      <c r="P633" s="41">
        <v>7.9241498261922949E-2</v>
      </c>
      <c r="Q633" s="41">
        <v>6.9587344003134224E-2</v>
      </c>
      <c r="R633" s="41">
        <v>6.143356518965843E-2</v>
      </c>
      <c r="S633" s="41">
        <v>6.9549019945822771E-2</v>
      </c>
      <c r="T633" s="41">
        <v>7.6093289671601963E-2</v>
      </c>
      <c r="U633" s="41">
        <v>5.5773813693433899E-2</v>
      </c>
      <c r="V633" s="41">
        <v>5.5452213301064458E-2</v>
      </c>
      <c r="W633" s="41">
        <v>4.863083505777871E-2</v>
      </c>
      <c r="X633" s="41">
        <v>0.10009637119937209</v>
      </c>
      <c r="Y633" s="41"/>
      <c r="Z633" s="41"/>
      <c r="AA633" s="25"/>
      <c r="AB633" s="25"/>
      <c r="AC633" s="25"/>
      <c r="AD633" s="25"/>
      <c r="AE633" s="25"/>
      <c r="AF633" s="41">
        <v>0.69200644639520004</v>
      </c>
    </row>
    <row r="634" spans="1:32" x14ac:dyDescent="0.3">
      <c r="A634" s="1" t="str">
        <f t="shared" si="9"/>
        <v>Germany1991</v>
      </c>
      <c r="B634" s="39" t="s">
        <v>136</v>
      </c>
      <c r="C634" s="25">
        <v>631</v>
      </c>
      <c r="D634" s="40">
        <v>1991</v>
      </c>
      <c r="E634" s="25"/>
      <c r="F634" s="25"/>
      <c r="G634" s="25"/>
      <c r="H634" s="25"/>
      <c r="I634" s="25"/>
      <c r="J634" s="41">
        <v>5.3819637246808445E-2</v>
      </c>
      <c r="K634" s="41">
        <v>5.4209782456258133E-2</v>
      </c>
      <c r="L634" s="41">
        <v>5.157992127169559E-2</v>
      </c>
      <c r="M634" s="41">
        <v>5.5834054308894557E-2</v>
      </c>
      <c r="N634" s="41">
        <v>7.6892867357435196E-2</v>
      </c>
      <c r="O634" s="41">
        <v>8.6249221365894704E-2</v>
      </c>
      <c r="P634" s="41">
        <v>8.1162618683552373E-2</v>
      </c>
      <c r="Q634" s="41">
        <v>7.1726892465388423E-2</v>
      </c>
      <c r="R634" s="41">
        <v>6.3097567667268387E-2</v>
      </c>
      <c r="S634" s="41">
        <v>6.7649039509829811E-2</v>
      </c>
      <c r="T634" s="41">
        <v>7.4170705532612138E-2</v>
      </c>
      <c r="U634" s="41">
        <v>5.9102300157268625E-2</v>
      </c>
      <c r="V634" s="41">
        <v>5.4708264290385236E-2</v>
      </c>
      <c r="W634" s="41">
        <v>4.8887612093839718E-2</v>
      </c>
      <c r="X634" s="41">
        <v>0.10090951559286865</v>
      </c>
      <c r="Y634" s="41"/>
      <c r="Z634" s="41"/>
      <c r="AA634" s="25"/>
      <c r="AB634" s="25"/>
      <c r="AC634" s="25"/>
      <c r="AD634" s="25"/>
      <c r="AE634" s="25"/>
      <c r="AF634" s="41">
        <v>0.69059353133852941</v>
      </c>
    </row>
    <row r="635" spans="1:32" x14ac:dyDescent="0.3">
      <c r="A635" s="1" t="str">
        <f t="shared" si="9"/>
        <v>Germany1992</v>
      </c>
      <c r="B635" s="39" t="s">
        <v>136</v>
      </c>
      <c r="C635" s="25">
        <v>632</v>
      </c>
      <c r="D635" s="40">
        <v>1992</v>
      </c>
      <c r="E635" s="25"/>
      <c r="F635" s="25"/>
      <c r="G635" s="25"/>
      <c r="H635" s="25"/>
      <c r="I635" s="25"/>
      <c r="J635" s="41">
        <v>5.270218495093533E-2</v>
      </c>
      <c r="K635" s="41">
        <v>5.4651889194182422E-2</v>
      </c>
      <c r="L635" s="41">
        <v>5.2460526844892483E-2</v>
      </c>
      <c r="M635" s="41">
        <v>5.4899933737899302E-2</v>
      </c>
      <c r="N635" s="41">
        <v>7.2393383081110249E-2</v>
      </c>
      <c r="O635" s="41">
        <v>8.5683217705592951E-2</v>
      </c>
      <c r="P635" s="41">
        <v>8.2989319888096227E-2</v>
      </c>
      <c r="Q635" s="41">
        <v>7.3776832341899454E-2</v>
      </c>
      <c r="R635" s="41">
        <v>6.4685787016674406E-2</v>
      </c>
      <c r="S635" s="41">
        <v>6.5719231019954319E-2</v>
      </c>
      <c r="T635" s="41">
        <v>7.221317664207251E-2</v>
      </c>
      <c r="U635" s="41">
        <v>6.233509840783634E-2</v>
      </c>
      <c r="V635" s="41">
        <v>5.3929130273088266E-2</v>
      </c>
      <c r="W635" s="41">
        <v>4.9100084245030401E-2</v>
      </c>
      <c r="X635" s="41">
        <v>0.10246020465073524</v>
      </c>
      <c r="Y635" s="41"/>
      <c r="Z635" s="41"/>
      <c r="AA635" s="25"/>
      <c r="AB635" s="25"/>
      <c r="AC635" s="25"/>
      <c r="AD635" s="25"/>
      <c r="AE635" s="25"/>
      <c r="AF635" s="41">
        <v>0.688625110114224</v>
      </c>
    </row>
    <row r="636" spans="1:32" x14ac:dyDescent="0.3">
      <c r="A636" s="1" t="str">
        <f t="shared" si="9"/>
        <v>Germany1993</v>
      </c>
      <c r="B636" s="39" t="s">
        <v>136</v>
      </c>
      <c r="C636" s="25">
        <v>633</v>
      </c>
      <c r="D636" s="40">
        <v>1993</v>
      </c>
      <c r="E636" s="25"/>
      <c r="F636" s="25"/>
      <c r="G636" s="25"/>
      <c r="H636" s="25"/>
      <c r="I636" s="25"/>
      <c r="J636" s="41">
        <v>5.1596113485994771E-2</v>
      </c>
      <c r="K636" s="41">
        <v>5.5082139113021705E-2</v>
      </c>
      <c r="L636" s="41">
        <v>5.332300874266211E-2</v>
      </c>
      <c r="M636" s="41">
        <v>5.3974270588208029E-2</v>
      </c>
      <c r="N636" s="41">
        <v>6.7953342604409522E-2</v>
      </c>
      <c r="O636" s="41">
        <v>8.51172329455753E-2</v>
      </c>
      <c r="P636" s="41">
        <v>8.4780942099025022E-2</v>
      </c>
      <c r="Q636" s="41">
        <v>7.578929143474257E-2</v>
      </c>
      <c r="R636" s="41">
        <v>6.6244234546138064E-2</v>
      </c>
      <c r="S636" s="41">
        <v>6.3811540778069581E-2</v>
      </c>
      <c r="T636" s="41">
        <v>7.0277543138945214E-2</v>
      </c>
      <c r="U636" s="41">
        <v>6.5514049599807236E-2</v>
      </c>
      <c r="V636" s="41">
        <v>5.3156257786160177E-2</v>
      </c>
      <c r="W636" s="41">
        <v>4.9304633959351411E-2</v>
      </c>
      <c r="X636" s="41">
        <v>0.10407539917788933</v>
      </c>
      <c r="Y636" s="41"/>
      <c r="Z636" s="41"/>
      <c r="AA636" s="25"/>
      <c r="AB636" s="25"/>
      <c r="AC636" s="25"/>
      <c r="AD636" s="25"/>
      <c r="AE636" s="25"/>
      <c r="AF636" s="41">
        <v>0.68661870552108073</v>
      </c>
    </row>
    <row r="637" spans="1:32" x14ac:dyDescent="0.3">
      <c r="A637" s="1" t="str">
        <f t="shared" si="9"/>
        <v>Germany1994</v>
      </c>
      <c r="B637" s="39" t="s">
        <v>136</v>
      </c>
      <c r="C637" s="25">
        <v>634</v>
      </c>
      <c r="D637" s="40">
        <v>1994</v>
      </c>
      <c r="E637" s="25"/>
      <c r="F637" s="25"/>
      <c r="G637" s="25"/>
      <c r="H637" s="25"/>
      <c r="I637" s="25"/>
      <c r="J637" s="41">
        <v>5.0549457775610047E-2</v>
      </c>
      <c r="K637" s="41">
        <v>5.555338441789829E-2</v>
      </c>
      <c r="L637" s="41">
        <v>5.4218966380469726E-2</v>
      </c>
      <c r="M637" s="41">
        <v>5.3107539559563419E-2</v>
      </c>
      <c r="N637" s="41">
        <v>6.3633098347224346E-2</v>
      </c>
      <c r="O637" s="41">
        <v>8.4631737549618086E-2</v>
      </c>
      <c r="P637" s="41">
        <v>8.6619935925059288E-2</v>
      </c>
      <c r="Q637" s="41">
        <v>7.7838376709059756E-2</v>
      </c>
      <c r="R637" s="41">
        <v>6.7837488359655071E-2</v>
      </c>
      <c r="S637" s="41">
        <v>6.1984849394236589E-2</v>
      </c>
      <c r="T637" s="41">
        <v>6.8428813326019342E-2</v>
      </c>
      <c r="U637" s="41">
        <v>6.8704617862847081E-2</v>
      </c>
      <c r="V637" s="41">
        <v>5.2439491940981395E-2</v>
      </c>
      <c r="W637" s="41">
        <v>4.9548393652717654E-2</v>
      </c>
      <c r="X637" s="41">
        <v>0.10490384879903991</v>
      </c>
      <c r="Y637" s="41"/>
      <c r="Z637" s="41"/>
      <c r="AA637" s="25"/>
      <c r="AB637" s="25"/>
      <c r="AC637" s="25"/>
      <c r="AD637" s="25"/>
      <c r="AE637" s="25"/>
      <c r="AF637" s="41">
        <v>0.68522594897426436</v>
      </c>
    </row>
    <row r="638" spans="1:32" x14ac:dyDescent="0.3">
      <c r="A638" s="1" t="str">
        <f t="shared" si="9"/>
        <v>Germany1995</v>
      </c>
      <c r="B638" s="39" t="s">
        <v>136</v>
      </c>
      <c r="C638" s="25">
        <v>635</v>
      </c>
      <c r="D638" s="40">
        <v>1995</v>
      </c>
      <c r="E638" s="25"/>
      <c r="F638" s="25"/>
      <c r="G638" s="25"/>
      <c r="H638" s="25"/>
      <c r="I638" s="25"/>
      <c r="J638" s="41">
        <v>4.9592037533282118E-2</v>
      </c>
      <c r="K638" s="41">
        <v>5.6104084035734553E-2</v>
      </c>
      <c r="L638" s="41">
        <v>5.5187464236658677E-2</v>
      </c>
      <c r="M638" s="41">
        <v>5.2331886258177328E-2</v>
      </c>
      <c r="N638" s="41">
        <v>5.9459656500381687E-2</v>
      </c>
      <c r="O638" s="41">
        <v>8.4281100169213433E-2</v>
      </c>
      <c r="P638" s="41">
        <v>8.8570140259689345E-2</v>
      </c>
      <c r="Q638" s="41">
        <v>7.9982845849124337E-2</v>
      </c>
      <c r="R638" s="41">
        <v>6.9516081403797683E-2</v>
      </c>
      <c r="S638" s="41">
        <v>6.0273817006870241E-2</v>
      </c>
      <c r="T638" s="41">
        <v>6.6705839395487729E-2</v>
      </c>
      <c r="U638" s="41">
        <v>7.196351312108748E-2</v>
      </c>
      <c r="V638" s="41">
        <v>5.1811061731662521E-2</v>
      </c>
      <c r="W638" s="41">
        <v>4.9865045844468228E-2</v>
      </c>
      <c r="X638" s="41">
        <v>0.10435542665436459</v>
      </c>
      <c r="Y638" s="41"/>
      <c r="Z638" s="41"/>
      <c r="AA638" s="25"/>
      <c r="AB638" s="25"/>
      <c r="AC638" s="25"/>
      <c r="AD638" s="25"/>
      <c r="AE638" s="25"/>
      <c r="AF638" s="41">
        <v>0.68489594169549173</v>
      </c>
    </row>
    <row r="639" spans="1:32" x14ac:dyDescent="0.3">
      <c r="A639" s="1" t="str">
        <f t="shared" si="9"/>
        <v>Germany1996</v>
      </c>
      <c r="B639" s="39" t="s">
        <v>136</v>
      </c>
      <c r="C639" s="25">
        <v>636</v>
      </c>
      <c r="D639" s="40">
        <v>1996</v>
      </c>
      <c r="E639" s="25"/>
      <c r="F639" s="25"/>
      <c r="G639" s="25"/>
      <c r="H639" s="25"/>
      <c r="I639" s="25"/>
      <c r="J639" s="41">
        <v>4.9056430052962008E-2</v>
      </c>
      <c r="K639" s="41">
        <v>5.4687299149933512E-2</v>
      </c>
      <c r="L639" s="41">
        <v>5.5330652067138213E-2</v>
      </c>
      <c r="M639" s="41">
        <v>5.2964513391909877E-2</v>
      </c>
      <c r="N639" s="41">
        <v>5.8210541852469648E-2</v>
      </c>
      <c r="O639" s="41">
        <v>7.9475478745943656E-2</v>
      </c>
      <c r="P639" s="41">
        <v>8.7611117188439364E-2</v>
      </c>
      <c r="Q639" s="41">
        <v>8.1384990482317662E-2</v>
      </c>
      <c r="R639" s="41">
        <v>7.1288789117562007E-2</v>
      </c>
      <c r="S639" s="41">
        <v>6.1803843745360076E-2</v>
      </c>
      <c r="T639" s="41">
        <v>6.5012434474173514E-2</v>
      </c>
      <c r="U639" s="41">
        <v>7.0294153327392597E-2</v>
      </c>
      <c r="V639" s="41">
        <v>5.5015775348985343E-2</v>
      </c>
      <c r="W639" s="41">
        <v>4.9350495925456775E-2</v>
      </c>
      <c r="X639" s="41">
        <v>0.10851348512995573</v>
      </c>
      <c r="Y639" s="41"/>
      <c r="Z639" s="41"/>
      <c r="AA639" s="25"/>
      <c r="AB639" s="25"/>
      <c r="AC639" s="25"/>
      <c r="AD639" s="25"/>
      <c r="AE639" s="25"/>
      <c r="AF639" s="41">
        <v>0.68306163767455386</v>
      </c>
    </row>
    <row r="640" spans="1:32" x14ac:dyDescent="0.3">
      <c r="A640" s="1" t="str">
        <f t="shared" si="9"/>
        <v>Germany1997</v>
      </c>
      <c r="B640" s="39" t="s">
        <v>136</v>
      </c>
      <c r="C640" s="25">
        <v>637</v>
      </c>
      <c r="D640" s="40">
        <v>1997</v>
      </c>
      <c r="E640" s="25"/>
      <c r="F640" s="25"/>
      <c r="G640" s="25"/>
      <c r="H640" s="25"/>
      <c r="I640" s="25"/>
      <c r="J640" s="41">
        <v>4.8603968754673745E-2</v>
      </c>
      <c r="K640" s="41">
        <v>5.3367012452436816E-2</v>
      </c>
      <c r="L640" s="41">
        <v>5.5564148478438581E-2</v>
      </c>
      <c r="M640" s="41">
        <v>5.3681284876175621E-2</v>
      </c>
      <c r="N640" s="41">
        <v>5.7062939283810267E-2</v>
      </c>
      <c r="O640" s="41">
        <v>7.4822855880462502E-2</v>
      </c>
      <c r="P640" s="41">
        <v>8.6800598449900443E-2</v>
      </c>
      <c r="Q640" s="41">
        <v>8.2914432916300726E-2</v>
      </c>
      <c r="R640" s="41">
        <v>7.3170473032294334E-2</v>
      </c>
      <c r="S640" s="41">
        <v>6.3428379142328406E-2</v>
      </c>
      <c r="T640" s="41">
        <v>6.3433789305441773E-2</v>
      </c>
      <c r="U640" s="41">
        <v>6.8748125697407639E-2</v>
      </c>
      <c r="V640" s="41">
        <v>5.8296056443563407E-2</v>
      </c>
      <c r="W640" s="41">
        <v>4.8919477856815843E-2</v>
      </c>
      <c r="X640" s="41">
        <v>0.11118645742995004</v>
      </c>
      <c r="Y640" s="41"/>
      <c r="Z640" s="41"/>
      <c r="AA640" s="25"/>
      <c r="AB640" s="25"/>
      <c r="AC640" s="25"/>
      <c r="AD640" s="25"/>
      <c r="AE640" s="25"/>
      <c r="AF640" s="41">
        <v>0.68235893502768508</v>
      </c>
    </row>
    <row r="641" spans="1:32" x14ac:dyDescent="0.3">
      <c r="A641" s="1" t="str">
        <f t="shared" si="9"/>
        <v>Germany1998</v>
      </c>
      <c r="B641" s="39" t="s">
        <v>136</v>
      </c>
      <c r="C641" s="25">
        <v>638</v>
      </c>
      <c r="D641" s="40">
        <v>1998</v>
      </c>
      <c r="E641" s="25"/>
      <c r="F641" s="25"/>
      <c r="G641" s="25"/>
      <c r="H641" s="25"/>
      <c r="I641" s="25"/>
      <c r="J641" s="41">
        <v>4.8215516746066563E-2</v>
      </c>
      <c r="K641" s="41">
        <v>5.2118407635812651E-2</v>
      </c>
      <c r="L641" s="41">
        <v>5.5869544201973757E-2</v>
      </c>
      <c r="M641" s="41">
        <v>5.4466684283990881E-2</v>
      </c>
      <c r="N641" s="41">
        <v>5.5991533929493444E-2</v>
      </c>
      <c r="O641" s="41">
        <v>7.0275496516383873E-2</v>
      </c>
      <c r="P641" s="41">
        <v>8.6104396497878849E-2</v>
      </c>
      <c r="Q641" s="41">
        <v>8.4549157943603695E-2</v>
      </c>
      <c r="R641" s="41">
        <v>7.514416258351525E-2</v>
      </c>
      <c r="S641" s="41">
        <v>6.5132681570376674E-2</v>
      </c>
      <c r="T641" s="41">
        <v>6.1940363406574002E-2</v>
      </c>
      <c r="U641" s="41">
        <v>6.7294176537879752E-2</v>
      </c>
      <c r="V641" s="41">
        <v>6.1646612084177252E-2</v>
      </c>
      <c r="W641" s="41">
        <v>4.8552843144456313E-2</v>
      </c>
      <c r="X641" s="41">
        <v>0.11269842291781706</v>
      </c>
      <c r="Y641" s="41"/>
      <c r="Z641" s="41"/>
      <c r="AA641" s="25"/>
      <c r="AB641" s="25"/>
      <c r="AC641" s="25"/>
      <c r="AD641" s="25"/>
      <c r="AE641" s="25"/>
      <c r="AF641" s="41">
        <v>0.68254526535387361</v>
      </c>
    </row>
    <row r="642" spans="1:32" x14ac:dyDescent="0.3">
      <c r="A642" s="1" t="str">
        <f t="shared" si="9"/>
        <v>Germany1999</v>
      </c>
      <c r="B642" s="39" t="s">
        <v>136</v>
      </c>
      <c r="C642" s="25">
        <v>639</v>
      </c>
      <c r="D642" s="40">
        <v>1999</v>
      </c>
      <c r="E642" s="25"/>
      <c r="F642" s="25"/>
      <c r="G642" s="25"/>
      <c r="H642" s="25"/>
      <c r="I642" s="25"/>
      <c r="J642" s="41">
        <v>4.7862642274225736E-2</v>
      </c>
      <c r="K642" s="41">
        <v>5.0907977141206283E-2</v>
      </c>
      <c r="L642" s="41">
        <v>5.6216423355927712E-2</v>
      </c>
      <c r="M642" s="41">
        <v>5.5292692088886305E-2</v>
      </c>
      <c r="N642" s="41">
        <v>5.4961232015829038E-2</v>
      </c>
      <c r="O642" s="41">
        <v>6.5778632388642927E-2</v>
      </c>
      <c r="P642" s="41">
        <v>8.5471728889953288E-2</v>
      </c>
      <c r="Q642" s="41">
        <v>8.6247061732919683E-2</v>
      </c>
      <c r="R642" s="41">
        <v>7.7174180997130151E-2</v>
      </c>
      <c r="S642" s="41">
        <v>6.6885805951089616E-2</v>
      </c>
      <c r="T642" s="41">
        <v>6.0492302707115878E-2</v>
      </c>
      <c r="U642" s="41">
        <v>6.5889571300626129E-2</v>
      </c>
      <c r="V642" s="41">
        <v>6.5043970151952346E-2</v>
      </c>
      <c r="W642" s="41">
        <v>4.8222043258757952E-2</v>
      </c>
      <c r="X642" s="41">
        <v>0.11355373574573702</v>
      </c>
      <c r="Y642" s="41"/>
      <c r="Z642" s="41"/>
      <c r="AA642" s="25"/>
      <c r="AB642" s="25"/>
      <c r="AC642" s="25"/>
      <c r="AD642" s="25"/>
      <c r="AE642" s="25"/>
      <c r="AF642" s="41">
        <v>0.68323717822414531</v>
      </c>
    </row>
    <row r="643" spans="1:32" x14ac:dyDescent="0.3">
      <c r="A643" s="1" t="str">
        <f t="shared" si="9"/>
        <v>Germany2000</v>
      </c>
      <c r="B643" s="39" t="s">
        <v>136</v>
      </c>
      <c r="C643" s="25">
        <v>640</v>
      </c>
      <c r="D643" s="40">
        <v>2000</v>
      </c>
      <c r="E643" s="25"/>
      <c r="F643" s="25"/>
      <c r="G643" s="25"/>
      <c r="H643" s="25"/>
      <c r="I643" s="25"/>
      <c r="J643" s="41">
        <v>4.7524208316836278E-2</v>
      </c>
      <c r="K643" s="41">
        <v>4.9711740846690479E-2</v>
      </c>
      <c r="L643" s="41">
        <v>5.658132562761823E-2</v>
      </c>
      <c r="M643" s="41">
        <v>5.6137103280779838E-2</v>
      </c>
      <c r="N643" s="41">
        <v>5.3946640202183441E-2</v>
      </c>
      <c r="O643" s="41">
        <v>6.1296016865308015E-2</v>
      </c>
      <c r="P643" s="41">
        <v>8.486484522886821E-2</v>
      </c>
      <c r="Q643" s="41">
        <v>8.7974242918680001E-2</v>
      </c>
      <c r="R643" s="41">
        <v>7.9231109484385207E-2</v>
      </c>
      <c r="S643" s="41">
        <v>6.8662244183700233E-2</v>
      </c>
      <c r="T643" s="41">
        <v>5.9061094920168498E-2</v>
      </c>
      <c r="U643" s="41">
        <v>6.4503563516743967E-2</v>
      </c>
      <c r="V643" s="41">
        <v>6.8466361421523722E-2</v>
      </c>
      <c r="W643" s="41">
        <v>4.7905826816169436E-2</v>
      </c>
      <c r="X643" s="41">
        <v>0.11413367637034444</v>
      </c>
      <c r="Y643" s="41"/>
      <c r="Z643" s="41"/>
      <c r="AA643" s="25"/>
      <c r="AB643" s="25"/>
      <c r="AC643" s="25"/>
      <c r="AD643" s="25"/>
      <c r="AE643" s="25"/>
      <c r="AF643" s="41">
        <v>0.68414322202234112</v>
      </c>
    </row>
    <row r="644" spans="1:32" x14ac:dyDescent="0.3">
      <c r="A644" s="1" t="str">
        <f t="shared" si="9"/>
        <v>Germany2001</v>
      </c>
      <c r="B644" s="39" t="s">
        <v>136</v>
      </c>
      <c r="C644" s="25">
        <v>641</v>
      </c>
      <c r="D644" s="40">
        <v>2001</v>
      </c>
      <c r="E644" s="25"/>
      <c r="F644" s="25"/>
      <c r="G644" s="25"/>
      <c r="H644" s="25"/>
      <c r="I644" s="25"/>
      <c r="J644" s="41">
        <v>4.6759802945963283E-2</v>
      </c>
      <c r="K644" s="41">
        <v>4.9395530623251561E-2</v>
      </c>
      <c r="L644" s="41">
        <v>5.5446678413803553E-2</v>
      </c>
      <c r="M644" s="41">
        <v>5.6579305678643096E-2</v>
      </c>
      <c r="N644" s="41">
        <v>5.4850346240002297E-2</v>
      </c>
      <c r="O644" s="41">
        <v>6.0088079324050622E-2</v>
      </c>
      <c r="P644" s="41">
        <v>8.0007067155259029E-2</v>
      </c>
      <c r="Q644" s="41">
        <v>8.7203117078007555E-2</v>
      </c>
      <c r="R644" s="41">
        <v>8.0804857747586528E-2</v>
      </c>
      <c r="S644" s="41">
        <v>7.0503393508216022E-2</v>
      </c>
      <c r="T644" s="41">
        <v>6.0717955304863486E-2</v>
      </c>
      <c r="U644" s="41">
        <v>6.2948006072355622E-2</v>
      </c>
      <c r="V644" s="41">
        <v>6.7010153522873497E-2</v>
      </c>
      <c r="W644" s="41">
        <v>5.1195198285068293E-2</v>
      </c>
      <c r="X644" s="41">
        <v>0.11649050810005568</v>
      </c>
      <c r="Y644" s="41"/>
      <c r="Z644" s="41"/>
      <c r="AA644" s="25"/>
      <c r="AB644" s="25"/>
      <c r="AC644" s="25"/>
      <c r="AD644" s="25"/>
      <c r="AE644" s="25"/>
      <c r="AF644" s="41">
        <v>0.68071228163185771</v>
      </c>
    </row>
    <row r="645" spans="1:32" x14ac:dyDescent="0.3">
      <c r="A645" s="1" t="str">
        <f t="shared" ref="A645:A708" si="10">CONCATENATE(B645,D645)</f>
        <v>Germany2002</v>
      </c>
      <c r="B645" s="39" t="s">
        <v>136</v>
      </c>
      <c r="C645" s="25">
        <v>642</v>
      </c>
      <c r="D645" s="40">
        <v>2002</v>
      </c>
      <c r="E645" s="25"/>
      <c r="F645" s="25"/>
      <c r="G645" s="25"/>
      <c r="H645" s="25"/>
      <c r="I645" s="25"/>
      <c r="J645" s="41">
        <v>4.600679641569385E-2</v>
      </c>
      <c r="K645" s="41">
        <v>4.9092540940324364E-2</v>
      </c>
      <c r="L645" s="41">
        <v>5.4324999872398756E-2</v>
      </c>
      <c r="M645" s="41">
        <v>5.7038582051377358E-2</v>
      </c>
      <c r="N645" s="41">
        <v>5.5771744638535299E-2</v>
      </c>
      <c r="O645" s="41">
        <v>5.8894248114032169E-2</v>
      </c>
      <c r="P645" s="41">
        <v>7.5160272367277528E-2</v>
      </c>
      <c r="Q645" s="41">
        <v>8.6454819874837177E-2</v>
      </c>
      <c r="R645" s="41">
        <v>8.2405252035472443E-2</v>
      </c>
      <c r="S645" s="41">
        <v>7.2368915239712436E-2</v>
      </c>
      <c r="T645" s="41">
        <v>6.2395976373463405E-2</v>
      </c>
      <c r="U645" s="41">
        <v>6.1406529994083588E-2</v>
      </c>
      <c r="V645" s="41">
        <v>6.5569415084087881E-2</v>
      </c>
      <c r="W645" s="41">
        <v>5.4506953741604532E-2</v>
      </c>
      <c r="X645" s="41">
        <v>0.11860295325709924</v>
      </c>
      <c r="Y645" s="41"/>
      <c r="Z645" s="41"/>
      <c r="AA645" s="25"/>
      <c r="AB645" s="25"/>
      <c r="AC645" s="25"/>
      <c r="AD645" s="25"/>
      <c r="AE645" s="25"/>
      <c r="AF645" s="41">
        <v>0.67746575577287926</v>
      </c>
    </row>
    <row r="646" spans="1:32" x14ac:dyDescent="0.3">
      <c r="A646" s="1" t="str">
        <f t="shared" si="10"/>
        <v>Germany2003</v>
      </c>
      <c r="B646" s="39" t="s">
        <v>136</v>
      </c>
      <c r="C646" s="25">
        <v>643</v>
      </c>
      <c r="D646" s="40">
        <v>2003</v>
      </c>
      <c r="E646" s="25"/>
      <c r="F646" s="25"/>
      <c r="G646" s="25"/>
      <c r="H646" s="25"/>
      <c r="I646" s="25"/>
      <c r="J646" s="41">
        <v>4.5263271933776307E-2</v>
      </c>
      <c r="K646" s="41">
        <v>4.8801141691706976E-2</v>
      </c>
      <c r="L646" s="41">
        <v>5.3213833737645093E-2</v>
      </c>
      <c r="M646" s="41">
        <v>5.7513711531399836E-2</v>
      </c>
      <c r="N646" s="41">
        <v>5.6710033498925914E-2</v>
      </c>
      <c r="O646" s="41">
        <v>5.7711878784664578E-2</v>
      </c>
      <c r="P646" s="41">
        <v>7.0318328983851208E-2</v>
      </c>
      <c r="Q646" s="41">
        <v>8.5726302463540252E-2</v>
      </c>
      <c r="R646" s="41">
        <v>8.4031305777218318E-2</v>
      </c>
      <c r="S646" s="41">
        <v>7.4258324630016956E-2</v>
      </c>
      <c r="T646" s="41">
        <v>6.409479790609432E-2</v>
      </c>
      <c r="U646" s="41">
        <v>5.987613185867887E-2</v>
      </c>
      <c r="V646" s="41">
        <v>6.4141109344559896E-2</v>
      </c>
      <c r="W646" s="41">
        <v>5.7842309919809348E-2</v>
      </c>
      <c r="X646" s="41">
        <v>0.12049751793811225</v>
      </c>
      <c r="Y646" s="41"/>
      <c r="Z646" s="41"/>
      <c r="AA646" s="25"/>
      <c r="AB646" s="25"/>
      <c r="AC646" s="25"/>
      <c r="AD646" s="25"/>
      <c r="AE646" s="25"/>
      <c r="AF646" s="41">
        <v>0.6743819247789502</v>
      </c>
    </row>
    <row r="647" spans="1:32" x14ac:dyDescent="0.3">
      <c r="A647" s="1" t="str">
        <f t="shared" si="10"/>
        <v>Germany2004</v>
      </c>
      <c r="B647" s="39" t="s">
        <v>136</v>
      </c>
      <c r="C647" s="25">
        <v>644</v>
      </c>
      <c r="D647" s="40">
        <v>2004</v>
      </c>
      <c r="E647" s="25"/>
      <c r="F647" s="25"/>
      <c r="G647" s="25"/>
      <c r="H647" s="25"/>
      <c r="I647" s="25"/>
      <c r="J647" s="41">
        <v>4.4529036657356622E-2</v>
      </c>
      <c r="K647" s="41">
        <v>4.8521525227821521E-2</v>
      </c>
      <c r="L647" s="41">
        <v>5.2112767343442175E-2</v>
      </c>
      <c r="M647" s="41">
        <v>5.8005562936483991E-2</v>
      </c>
      <c r="N647" s="41">
        <v>5.76664380393224E-2</v>
      </c>
      <c r="O647" s="41">
        <v>5.6540541612090656E-2</v>
      </c>
      <c r="P647" s="41">
        <v>6.5478045210045063E-2</v>
      </c>
      <c r="Q647" s="41">
        <v>8.5017732795034925E-2</v>
      </c>
      <c r="R647" s="41">
        <v>8.5685019383539895E-2</v>
      </c>
      <c r="S647" s="41">
        <v>7.6173744384688602E-2</v>
      </c>
      <c r="T647" s="41">
        <v>6.581630543132766E-2</v>
      </c>
      <c r="U647" s="41">
        <v>5.8356127593783523E-2</v>
      </c>
      <c r="V647" s="41">
        <v>6.272466910825425E-2</v>
      </c>
      <c r="W647" s="41">
        <v>6.1204382221571207E-2</v>
      </c>
      <c r="X647" s="41">
        <v>0.12216810205523754</v>
      </c>
      <c r="Y647" s="41"/>
      <c r="Z647" s="41"/>
      <c r="AA647" s="25"/>
      <c r="AB647" s="25"/>
      <c r="AC647" s="25"/>
      <c r="AD647" s="25"/>
      <c r="AE647" s="25"/>
      <c r="AF647" s="41">
        <v>0.67146418649457096</v>
      </c>
    </row>
    <row r="648" spans="1:32" x14ac:dyDescent="0.3">
      <c r="A648" s="1" t="str">
        <f t="shared" si="10"/>
        <v>Germany2005</v>
      </c>
      <c r="B648" s="39" t="s">
        <v>136</v>
      </c>
      <c r="C648" s="25">
        <v>645</v>
      </c>
      <c r="D648" s="40">
        <v>2005</v>
      </c>
      <c r="E648" s="25"/>
      <c r="F648" s="25"/>
      <c r="G648" s="25"/>
      <c r="H648" s="25"/>
      <c r="I648" s="25"/>
      <c r="J648" s="41">
        <v>4.3802463065591955E-2</v>
      </c>
      <c r="K648" s="41">
        <v>4.8252324420748574E-2</v>
      </c>
      <c r="L648" s="41">
        <v>5.1019707225149702E-2</v>
      </c>
      <c r="M648" s="41">
        <v>5.8513146874545868E-2</v>
      </c>
      <c r="N648" s="41">
        <v>5.8640339574723692E-2</v>
      </c>
      <c r="O648" s="41">
        <v>5.5377983435926287E-2</v>
      </c>
      <c r="P648" s="41">
        <v>6.0634091919508311E-2</v>
      </c>
      <c r="Q648" s="41">
        <v>8.432654474605096E-2</v>
      </c>
      <c r="R648" s="41">
        <v>8.7365655172072565E-2</v>
      </c>
      <c r="S648" s="41">
        <v>7.8114866331783328E-2</v>
      </c>
      <c r="T648" s="41">
        <v>6.7560284619698444E-2</v>
      </c>
      <c r="U648" s="41">
        <v>5.68439488466752E-2</v>
      </c>
      <c r="V648" s="41">
        <v>6.1317503442381682E-2</v>
      </c>
      <c r="W648" s="41">
        <v>6.4594346305400979E-2</v>
      </c>
      <c r="X648" s="41">
        <v>0.12363679401974259</v>
      </c>
      <c r="Y648" s="41"/>
      <c r="Z648" s="41"/>
      <c r="AA648" s="25"/>
      <c r="AB648" s="25"/>
      <c r="AC648" s="25"/>
      <c r="AD648" s="25"/>
      <c r="AE648" s="25"/>
      <c r="AF648" s="41">
        <v>0.66869436496336632</v>
      </c>
    </row>
    <row r="649" spans="1:32" x14ac:dyDescent="0.3">
      <c r="A649" s="1" t="str">
        <f t="shared" si="10"/>
        <v>Germany2006</v>
      </c>
      <c r="B649" s="39" t="s">
        <v>136</v>
      </c>
      <c r="C649" s="25">
        <v>646</v>
      </c>
      <c r="D649" s="40">
        <v>2006</v>
      </c>
      <c r="E649" s="25"/>
      <c r="F649" s="25"/>
      <c r="G649" s="25"/>
      <c r="H649" s="25"/>
      <c r="I649" s="25"/>
      <c r="J649" s="41">
        <v>4.3363834422227902E-2</v>
      </c>
      <c r="K649" s="41">
        <v>4.7555580898832495E-2</v>
      </c>
      <c r="L649" s="41">
        <v>5.0645561858146698E-2</v>
      </c>
      <c r="M649" s="41">
        <v>5.7315417764016302E-2</v>
      </c>
      <c r="N649" s="41">
        <v>5.9041804036878059E-2</v>
      </c>
      <c r="O649" s="41">
        <v>5.6699455230306228E-2</v>
      </c>
      <c r="P649" s="41">
        <v>5.9984185729394866E-2</v>
      </c>
      <c r="Q649" s="41">
        <v>7.9476325376619084E-2</v>
      </c>
      <c r="R649" s="41">
        <v>8.6696934500909414E-2</v>
      </c>
      <c r="S649" s="41">
        <v>7.9842615782805909E-2</v>
      </c>
      <c r="T649" s="41">
        <v>6.9413236079632151E-2</v>
      </c>
      <c r="U649" s="41">
        <v>5.8644046459589184E-2</v>
      </c>
      <c r="V649" s="41">
        <v>5.9839956877169621E-2</v>
      </c>
      <c r="W649" s="41">
        <v>6.3195384262200074E-2</v>
      </c>
      <c r="X649" s="41">
        <v>0.12828566072127201</v>
      </c>
      <c r="Y649" s="41"/>
      <c r="Z649" s="41"/>
      <c r="AA649" s="25"/>
      <c r="AB649" s="25"/>
      <c r="AC649" s="25"/>
      <c r="AD649" s="25"/>
      <c r="AE649" s="25"/>
      <c r="AF649" s="41">
        <v>0.6669539778373208</v>
      </c>
    </row>
    <row r="650" spans="1:32" x14ac:dyDescent="0.3">
      <c r="A650" s="1" t="str">
        <f t="shared" si="10"/>
        <v>Germany2007</v>
      </c>
      <c r="B650" s="39" t="s">
        <v>136</v>
      </c>
      <c r="C650" s="25">
        <v>647</v>
      </c>
      <c r="D650" s="40">
        <v>2007</v>
      </c>
      <c r="E650" s="25"/>
      <c r="F650" s="25"/>
      <c r="G650" s="25"/>
      <c r="H650" s="25"/>
      <c r="I650" s="25"/>
      <c r="J650" s="41">
        <v>4.2928704723539553E-2</v>
      </c>
      <c r="K650" s="41">
        <v>4.6861627949904838E-2</v>
      </c>
      <c r="L650" s="41">
        <v>5.0276173198243783E-2</v>
      </c>
      <c r="M650" s="41">
        <v>5.6119315043816662E-2</v>
      </c>
      <c r="N650" s="41">
        <v>5.9452877801567432E-2</v>
      </c>
      <c r="O650" s="41">
        <v>5.8034696021613631E-2</v>
      </c>
      <c r="P650" s="41">
        <v>5.9338910140021246E-2</v>
      </c>
      <c r="Q650" s="41">
        <v>7.4612887109643783E-2</v>
      </c>
      <c r="R650" s="41">
        <v>8.603621949868849E-2</v>
      </c>
      <c r="S650" s="41">
        <v>8.1589108536486807E-2</v>
      </c>
      <c r="T650" s="41">
        <v>7.1284184933890216E-2</v>
      </c>
      <c r="U650" s="41">
        <v>6.046048758068736E-2</v>
      </c>
      <c r="V650" s="41">
        <v>5.8363006691710406E-2</v>
      </c>
      <c r="W650" s="41">
        <v>6.1797835284770418E-2</v>
      </c>
      <c r="X650" s="41">
        <v>0.13284396548541533</v>
      </c>
      <c r="Y650" s="41"/>
      <c r="Z650" s="41"/>
      <c r="AA650" s="25"/>
      <c r="AB650" s="25"/>
      <c r="AC650" s="25"/>
      <c r="AD650" s="25"/>
      <c r="AE650" s="25"/>
      <c r="AF650" s="41">
        <v>0.6652916933581261</v>
      </c>
    </row>
    <row r="651" spans="1:32" x14ac:dyDescent="0.3">
      <c r="A651" s="1" t="str">
        <f t="shared" si="10"/>
        <v>Germany2008</v>
      </c>
      <c r="B651" s="39" t="s">
        <v>136</v>
      </c>
      <c r="C651" s="25">
        <v>648</v>
      </c>
      <c r="D651" s="40">
        <v>2008</v>
      </c>
      <c r="E651" s="25"/>
      <c r="F651" s="25"/>
      <c r="G651" s="25"/>
      <c r="H651" s="25"/>
      <c r="I651" s="25"/>
      <c r="J651" s="41">
        <v>4.2484670041392697E-2</v>
      </c>
      <c r="K651" s="41">
        <v>4.6156895578659957E-2</v>
      </c>
      <c r="L651" s="41">
        <v>4.9897033326570465E-2</v>
      </c>
      <c r="M651" s="41">
        <v>5.4908538435060779E-2</v>
      </c>
      <c r="N651" s="41">
        <v>5.9856519804042115E-2</v>
      </c>
      <c r="O651" s="41">
        <v>5.9367197834485352E-2</v>
      </c>
      <c r="P651" s="41">
        <v>5.8681113678931467E-2</v>
      </c>
      <c r="Q651" s="41">
        <v>6.9714114411607797E-2</v>
      </c>
      <c r="R651" s="41">
        <v>8.5358679291347703E-2</v>
      </c>
      <c r="S651" s="41">
        <v>8.3331118849641381E-2</v>
      </c>
      <c r="T651" s="41">
        <v>7.3152885681343482E-2</v>
      </c>
      <c r="U651" s="41">
        <v>6.2276131876582402E-2</v>
      </c>
      <c r="V651" s="41">
        <v>5.6869669324733051E-2</v>
      </c>
      <c r="W651" s="41">
        <v>6.0383738825173547E-2</v>
      </c>
      <c r="X651" s="41">
        <v>0.13756169304042776</v>
      </c>
      <c r="Y651" s="41"/>
      <c r="Z651" s="41"/>
      <c r="AA651" s="25"/>
      <c r="AB651" s="25"/>
      <c r="AC651" s="25"/>
      <c r="AD651" s="25"/>
      <c r="AE651" s="25"/>
      <c r="AF651" s="41">
        <v>0.66351596918777556</v>
      </c>
    </row>
    <row r="652" spans="1:32" x14ac:dyDescent="0.3">
      <c r="A652" s="1" t="str">
        <f t="shared" si="10"/>
        <v>Germany2009</v>
      </c>
      <c r="B652" s="39" t="s">
        <v>136</v>
      </c>
      <c r="C652" s="25">
        <v>649</v>
      </c>
      <c r="D652" s="40">
        <v>2009</v>
      </c>
      <c r="E652" s="25"/>
      <c r="F652" s="25"/>
      <c r="G652" s="25"/>
      <c r="H652" s="25"/>
      <c r="I652" s="25"/>
      <c r="J652" s="41">
        <v>4.2016423685711138E-2</v>
      </c>
      <c r="K652" s="41">
        <v>4.5424934287808007E-2</v>
      </c>
      <c r="L652" s="41">
        <v>4.9490049545027406E-2</v>
      </c>
      <c r="M652" s="41">
        <v>5.3663821461795332E-2</v>
      </c>
      <c r="N652" s="41">
        <v>6.0230330011847417E-2</v>
      </c>
      <c r="O652" s="41">
        <v>6.0673987981945038E-2</v>
      </c>
      <c r="P652" s="41">
        <v>5.7989690347149271E-2</v>
      </c>
      <c r="Q652" s="41">
        <v>6.4758271222745092E-2</v>
      </c>
      <c r="R652" s="41">
        <v>8.4633386233440938E-2</v>
      </c>
      <c r="S652" s="41">
        <v>8.5036505048423874E-2</v>
      </c>
      <c r="T652" s="41">
        <v>7.499084726921125E-2</v>
      </c>
      <c r="U652" s="41">
        <v>6.4066542237466523E-2</v>
      </c>
      <c r="V652" s="41">
        <v>5.5340184204645107E-2</v>
      </c>
      <c r="W652" s="41">
        <v>5.8931974212268708E-2</v>
      </c>
      <c r="X652" s="41">
        <v>0.14275305225051493</v>
      </c>
      <c r="Y652" s="41"/>
      <c r="Z652" s="41"/>
      <c r="AA652" s="25"/>
      <c r="AB652" s="25"/>
      <c r="AC652" s="25"/>
      <c r="AD652" s="25"/>
      <c r="AE652" s="25"/>
      <c r="AF652" s="41">
        <v>0.66138356601866988</v>
      </c>
    </row>
    <row r="653" spans="1:32" x14ac:dyDescent="0.3">
      <c r="A653" s="1" t="str">
        <f t="shared" si="10"/>
        <v>Germany2010</v>
      </c>
      <c r="B653" s="39" t="s">
        <v>136</v>
      </c>
      <c r="C653" s="25">
        <v>650</v>
      </c>
      <c r="D653" s="40">
        <v>2010</v>
      </c>
      <c r="E653" s="25"/>
      <c r="F653" s="25"/>
      <c r="G653" s="25"/>
      <c r="H653" s="25"/>
      <c r="I653" s="25"/>
      <c r="J653" s="41">
        <v>4.1514530428782968E-2</v>
      </c>
      <c r="K653" s="41">
        <v>4.4655949407888751E-2</v>
      </c>
      <c r="L653" s="41">
        <v>4.9043848368726925E-2</v>
      </c>
      <c r="M653" s="41">
        <v>5.2374276385866218E-2</v>
      </c>
      <c r="N653" s="41">
        <v>6.0558903567061673E-2</v>
      </c>
      <c r="O653" s="41">
        <v>6.1937875117453078E-2</v>
      </c>
      <c r="P653" s="41">
        <v>5.7251699182300629E-2</v>
      </c>
      <c r="Q653" s="41">
        <v>5.9738430537723923E-2</v>
      </c>
      <c r="R653" s="41">
        <v>8.3840943132099943E-2</v>
      </c>
      <c r="S653" s="41">
        <v>8.6681399748993318E-2</v>
      </c>
      <c r="T653" s="41">
        <v>7.6776421080856944E-2</v>
      </c>
      <c r="U653" s="41">
        <v>6.5812827692694711E-2</v>
      </c>
      <c r="V653" s="41">
        <v>5.376376570552531E-2</v>
      </c>
      <c r="W653" s="41">
        <v>5.7430737474527184E-2</v>
      </c>
      <c r="X653" s="41">
        <v>0.14861839216949846</v>
      </c>
      <c r="Y653" s="41"/>
      <c r="Z653" s="41"/>
      <c r="AA653" s="25"/>
      <c r="AB653" s="25"/>
      <c r="AC653" s="25"/>
      <c r="AD653" s="25"/>
      <c r="AE653" s="25"/>
      <c r="AF653" s="41">
        <v>0.65873654215057575</v>
      </c>
    </row>
    <row r="654" spans="1:32" x14ac:dyDescent="0.3">
      <c r="A654" s="1" t="str">
        <f t="shared" si="10"/>
        <v>Germany2011</v>
      </c>
      <c r="B654" s="39" t="s">
        <v>136</v>
      </c>
      <c r="C654" s="25">
        <v>651</v>
      </c>
      <c r="D654" s="40">
        <v>2011</v>
      </c>
      <c r="E654" s="25"/>
      <c r="F654" s="25"/>
      <c r="G654" s="25"/>
      <c r="H654" s="25"/>
      <c r="I654" s="25"/>
      <c r="J654" s="41">
        <v>4.1632479289780075E-2</v>
      </c>
      <c r="K654" s="41">
        <v>4.4166070197494765E-2</v>
      </c>
      <c r="L654" s="41">
        <v>4.8243433777436312E-2</v>
      </c>
      <c r="M654" s="41">
        <v>5.1911512469464433E-2</v>
      </c>
      <c r="N654" s="41">
        <v>5.9387149452223412E-2</v>
      </c>
      <c r="O654" s="41">
        <v>6.2235492059556606E-2</v>
      </c>
      <c r="P654" s="41">
        <v>5.8667143966344155E-2</v>
      </c>
      <c r="Q654" s="41">
        <v>5.9571408845781319E-2</v>
      </c>
      <c r="R654" s="41">
        <v>7.921303992997672E-2</v>
      </c>
      <c r="S654" s="41">
        <v>8.6137276418869771E-2</v>
      </c>
      <c r="T654" s="41">
        <v>7.8613900350097826E-2</v>
      </c>
      <c r="U654" s="41">
        <v>6.7727784753595199E-2</v>
      </c>
      <c r="V654" s="41">
        <v>5.5773578913881711E-2</v>
      </c>
      <c r="W654" s="41">
        <v>5.6191706860078301E-2</v>
      </c>
      <c r="X654" s="41">
        <v>0.15052802271541932</v>
      </c>
      <c r="Y654" s="41"/>
      <c r="Z654" s="41"/>
      <c r="AA654" s="25"/>
      <c r="AB654" s="25"/>
      <c r="AC654" s="25"/>
      <c r="AD654" s="25"/>
      <c r="AE654" s="25"/>
      <c r="AF654" s="41">
        <v>0.65923828715979105</v>
      </c>
    </row>
    <row r="655" spans="1:32" x14ac:dyDescent="0.3">
      <c r="A655" s="1" t="str">
        <f t="shared" si="10"/>
        <v>Germany2012</v>
      </c>
      <c r="B655" s="39" t="s">
        <v>136</v>
      </c>
      <c r="C655" s="25">
        <v>652</v>
      </c>
      <c r="D655" s="40">
        <v>2012</v>
      </c>
      <c r="E655" s="25"/>
      <c r="F655" s="25"/>
      <c r="G655" s="25"/>
      <c r="H655" s="25"/>
      <c r="I655" s="25"/>
      <c r="J655" s="41">
        <v>4.1717294197546176E-2</v>
      </c>
      <c r="K655" s="41">
        <v>4.3641366519863722E-2</v>
      </c>
      <c r="L655" s="41">
        <v>4.7405120348987001E-2</v>
      </c>
      <c r="M655" s="41">
        <v>5.140775699659951E-2</v>
      </c>
      <c r="N655" s="41">
        <v>5.816884107587629E-2</v>
      </c>
      <c r="O655" s="41">
        <v>6.2483513496963732E-2</v>
      </c>
      <c r="P655" s="41">
        <v>6.0035235489093959E-2</v>
      </c>
      <c r="Q655" s="41">
        <v>5.9357154118434813E-2</v>
      </c>
      <c r="R655" s="41">
        <v>7.4524664842365765E-2</v>
      </c>
      <c r="S655" s="41">
        <v>8.5525016839394716E-2</v>
      </c>
      <c r="T655" s="41">
        <v>8.0387957685603126E-2</v>
      </c>
      <c r="U655" s="41">
        <v>6.9587926392560284E-2</v>
      </c>
      <c r="V655" s="41">
        <v>5.7738022458623202E-2</v>
      </c>
      <c r="W655" s="41">
        <v>5.4908695986697065E-2</v>
      </c>
      <c r="X655" s="41">
        <v>0.15311143355139056</v>
      </c>
      <c r="Y655" s="41"/>
      <c r="Z655" s="41"/>
      <c r="AA655" s="25"/>
      <c r="AB655" s="25"/>
      <c r="AC655" s="25"/>
      <c r="AD655" s="25"/>
      <c r="AE655" s="25"/>
      <c r="AF655" s="41">
        <v>0.65921608939551546</v>
      </c>
    </row>
    <row r="656" spans="1:32" x14ac:dyDescent="0.3">
      <c r="A656" s="1" t="str">
        <f t="shared" si="10"/>
        <v>Germany2013</v>
      </c>
      <c r="B656" s="39" t="s">
        <v>136</v>
      </c>
      <c r="C656" s="25">
        <v>653</v>
      </c>
      <c r="D656" s="40">
        <v>2013</v>
      </c>
      <c r="E656" s="25"/>
      <c r="F656" s="25"/>
      <c r="G656" s="25"/>
      <c r="H656" s="25"/>
      <c r="I656" s="25"/>
      <c r="J656" s="41">
        <v>4.1784033065816802E-2</v>
      </c>
      <c r="K656" s="41">
        <v>4.3098828174876695E-2</v>
      </c>
      <c r="L656" s="41">
        <v>4.6547904452979148E-2</v>
      </c>
      <c r="M656" s="41">
        <v>5.0882792650847476E-2</v>
      </c>
      <c r="N656" s="41">
        <v>5.6927670642035348E-2</v>
      </c>
      <c r="O656" s="41">
        <v>6.2704248887751599E-2</v>
      </c>
      <c r="P656" s="41">
        <v>6.1375130093874374E-2</v>
      </c>
      <c r="Q656" s="41">
        <v>5.9117767015485614E-2</v>
      </c>
      <c r="R656" s="41">
        <v>6.9812480499649845E-2</v>
      </c>
      <c r="S656" s="41">
        <v>8.4877077153063626E-2</v>
      </c>
      <c r="T656" s="41">
        <v>8.2124360341658861E-2</v>
      </c>
      <c r="U656" s="41">
        <v>7.1414903640141081E-2</v>
      </c>
      <c r="V656" s="41">
        <v>5.9674211140125465E-2</v>
      </c>
      <c r="W656" s="41">
        <v>5.3604337450077012E-2</v>
      </c>
      <c r="X656" s="41">
        <v>0.15605425479161716</v>
      </c>
      <c r="Y656" s="41"/>
      <c r="Z656" s="41"/>
      <c r="AA656" s="25"/>
      <c r="AB656" s="25"/>
      <c r="AC656" s="25"/>
      <c r="AD656" s="25"/>
      <c r="AE656" s="25"/>
      <c r="AF656" s="41">
        <v>0.65891064206463323</v>
      </c>
    </row>
    <row r="657" spans="1:32" x14ac:dyDescent="0.3">
      <c r="A657" s="1" t="str">
        <f t="shared" si="10"/>
        <v>Germany2014</v>
      </c>
      <c r="B657" s="39" t="s">
        <v>136</v>
      </c>
      <c r="C657" s="25">
        <v>654</v>
      </c>
      <c r="D657" s="40">
        <v>2014</v>
      </c>
      <c r="E657" s="25"/>
      <c r="F657" s="25"/>
      <c r="G657" s="25"/>
      <c r="H657" s="25"/>
      <c r="I657" s="25"/>
      <c r="J657" s="41">
        <v>4.1854522655991176E-2</v>
      </c>
      <c r="K657" s="41">
        <v>4.256143452749242E-2</v>
      </c>
      <c r="L657" s="41">
        <v>4.5696811093364743E-2</v>
      </c>
      <c r="M657" s="41">
        <v>5.0363660996463784E-2</v>
      </c>
      <c r="N657" s="41">
        <v>5.5694390398404334E-2</v>
      </c>
      <c r="O657" s="41">
        <v>6.2930361236085558E-2</v>
      </c>
      <c r="P657" s="41">
        <v>6.2717942215350292E-2</v>
      </c>
      <c r="Q657" s="41">
        <v>5.8884383258829769E-2</v>
      </c>
      <c r="R657" s="41">
        <v>6.5116629956141064E-2</v>
      </c>
      <c r="S657" s="41">
        <v>8.4238391607040636E-2</v>
      </c>
      <c r="T657" s="41">
        <v>8.3864784706326495E-2</v>
      </c>
      <c r="U657" s="41">
        <v>7.3244716537512924E-2</v>
      </c>
      <c r="V657" s="41">
        <v>6.1611914511301227E-2</v>
      </c>
      <c r="W657" s="41">
        <v>5.230769158277912E-2</v>
      </c>
      <c r="X657" s="41">
        <v>0.15891236471691639</v>
      </c>
      <c r="Y657" s="41"/>
      <c r="Z657" s="41"/>
      <c r="AA657" s="25"/>
      <c r="AB657" s="25"/>
      <c r="AC657" s="25"/>
      <c r="AD657" s="25"/>
      <c r="AE657" s="25"/>
      <c r="AF657" s="41">
        <v>0.6586671754234561</v>
      </c>
    </row>
    <row r="658" spans="1:32" x14ac:dyDescent="0.3">
      <c r="A658" s="1" t="str">
        <f t="shared" si="10"/>
        <v>Germany2015</v>
      </c>
      <c r="B658" s="39" t="s">
        <v>136</v>
      </c>
      <c r="C658" s="25">
        <v>655</v>
      </c>
      <c r="D658" s="40">
        <v>2015</v>
      </c>
      <c r="E658" s="25"/>
      <c r="F658" s="25"/>
      <c r="G658" s="25"/>
      <c r="H658" s="25"/>
      <c r="I658" s="25"/>
      <c r="J658" s="41">
        <v>4.1944677525167916E-2</v>
      </c>
      <c r="K658" s="41">
        <v>4.2044964375054728E-2</v>
      </c>
      <c r="L658" s="41">
        <v>4.4868599378015794E-2</v>
      </c>
      <c r="M658" s="41">
        <v>4.9869110912831548E-2</v>
      </c>
      <c r="N658" s="41">
        <v>5.4489295847384552E-2</v>
      </c>
      <c r="O658" s="41">
        <v>6.3185858661845992E-2</v>
      </c>
      <c r="P658" s="41">
        <v>6.4088341164164009E-2</v>
      </c>
      <c r="Q658" s="41">
        <v>5.8679171870059117E-2</v>
      </c>
      <c r="R658" s="41">
        <v>6.0458680968903333E-2</v>
      </c>
      <c r="S658" s="41">
        <v>8.3640472138889116E-2</v>
      </c>
      <c r="T658" s="41">
        <v>8.5642181303430376E-2</v>
      </c>
      <c r="U658" s="41">
        <v>7.5106348738845155E-2</v>
      </c>
      <c r="V658" s="41">
        <v>6.3575777701779107E-2</v>
      </c>
      <c r="W658" s="41">
        <v>5.1037727846003418E-2</v>
      </c>
      <c r="X658" s="41">
        <v>0.16136879156762574</v>
      </c>
      <c r="Y658" s="41"/>
      <c r="Z658" s="41"/>
      <c r="AA658" s="25"/>
      <c r="AB658" s="25"/>
      <c r="AC658" s="25"/>
      <c r="AD658" s="25"/>
      <c r="AE658" s="25"/>
      <c r="AF658" s="41">
        <v>0.65873523930813227</v>
      </c>
    </row>
    <row r="659" spans="1:32" x14ac:dyDescent="0.3">
      <c r="A659" s="1" t="str">
        <f t="shared" si="10"/>
        <v>Greece1950</v>
      </c>
      <c r="B659" s="39" t="s">
        <v>40</v>
      </c>
      <c r="C659" s="25">
        <v>656</v>
      </c>
      <c r="D659" s="40">
        <v>1950</v>
      </c>
      <c r="E659" s="25"/>
      <c r="F659" s="25"/>
      <c r="G659" s="25"/>
      <c r="H659" s="25"/>
      <c r="I659" s="25"/>
      <c r="J659" s="41">
        <v>9.8334629041863852E-2</v>
      </c>
      <c r="K659" s="41">
        <v>8.5514119610330522E-2</v>
      </c>
      <c r="L659" s="41">
        <v>0.10269624565259168</v>
      </c>
      <c r="M659" s="41">
        <v>0.10362143705486727</v>
      </c>
      <c r="N659" s="41">
        <v>9.5030374033736709E-2</v>
      </c>
      <c r="O659" s="41">
        <v>7.7319567190175201E-2</v>
      </c>
      <c r="P659" s="41">
        <v>6.6613780963843253E-2</v>
      </c>
      <c r="Q659" s="41">
        <v>6.7803312766769028E-2</v>
      </c>
      <c r="R659" s="41">
        <v>6.4499057758641884E-2</v>
      </c>
      <c r="S659" s="41">
        <v>5.6040164937836388E-2</v>
      </c>
      <c r="T659" s="41">
        <v>4.5466548911829524E-2</v>
      </c>
      <c r="U659" s="41">
        <v>3.7404166691999287E-2</v>
      </c>
      <c r="V659" s="41">
        <v>3.1720848078020593E-2</v>
      </c>
      <c r="W659" s="41">
        <v>2.6169699664366993E-2</v>
      </c>
      <c r="X659" s="41">
        <v>4.1766047643127857E-2</v>
      </c>
      <c r="Y659" s="41"/>
      <c r="Z659" s="41"/>
      <c r="AA659" s="25"/>
      <c r="AB659" s="25"/>
      <c r="AC659" s="25"/>
      <c r="AD659" s="25"/>
      <c r="AE659" s="25"/>
      <c r="AF659" s="41">
        <v>0.64551925838771917</v>
      </c>
    </row>
    <row r="660" spans="1:32" x14ac:dyDescent="0.3">
      <c r="A660" s="1" t="str">
        <f t="shared" si="10"/>
        <v>Greece1951</v>
      </c>
      <c r="B660" s="39" t="s">
        <v>40</v>
      </c>
      <c r="C660" s="25">
        <v>657</v>
      </c>
      <c r="D660" s="40">
        <v>1951</v>
      </c>
      <c r="E660" s="25"/>
      <c r="F660" s="25"/>
      <c r="G660" s="25"/>
      <c r="H660" s="25"/>
      <c r="I660" s="25"/>
      <c r="J660" s="41">
        <v>9.6937648758519179E-2</v>
      </c>
      <c r="K660" s="41">
        <v>8.6964755830076623E-2</v>
      </c>
      <c r="L660" s="41">
        <v>9.8228263362285351E-2</v>
      </c>
      <c r="M660" s="41">
        <v>0.10226217071102987</v>
      </c>
      <c r="N660" s="41">
        <v>9.529451256319843E-2</v>
      </c>
      <c r="O660" s="41">
        <v>7.9577990425232781E-2</v>
      </c>
      <c r="P660" s="41">
        <v>6.7476268378999227E-2</v>
      </c>
      <c r="Q660" s="41">
        <v>6.6559471254284547E-2</v>
      </c>
      <c r="R660" s="41">
        <v>6.4280575544279531E-2</v>
      </c>
      <c r="S660" s="41">
        <v>5.6915629911003886E-2</v>
      </c>
      <c r="T660" s="41">
        <v>4.6836545681315823E-2</v>
      </c>
      <c r="U660" s="41">
        <v>3.8246837672032068E-2</v>
      </c>
      <c r="V660" s="41">
        <v>3.207697638212733E-2</v>
      </c>
      <c r="W660" s="41">
        <v>2.6386547600041228E-2</v>
      </c>
      <c r="X660" s="41">
        <v>4.195580592557413E-2</v>
      </c>
      <c r="Y660" s="41"/>
      <c r="Z660" s="41"/>
      <c r="AA660" s="25"/>
      <c r="AB660" s="25"/>
      <c r="AC660" s="25"/>
      <c r="AD660" s="25"/>
      <c r="AE660" s="25"/>
      <c r="AF660" s="41">
        <v>0.6495269785235035</v>
      </c>
    </row>
    <row r="661" spans="1:32" x14ac:dyDescent="0.3">
      <c r="A661" s="1" t="str">
        <f t="shared" si="10"/>
        <v>Greece1952</v>
      </c>
      <c r="B661" s="39" t="s">
        <v>40</v>
      </c>
      <c r="C661" s="25">
        <v>658</v>
      </c>
      <c r="D661" s="40">
        <v>1952</v>
      </c>
      <c r="E661" s="25"/>
      <c r="F661" s="25"/>
      <c r="G661" s="25"/>
      <c r="H661" s="25"/>
      <c r="I661" s="25"/>
      <c r="J661" s="41">
        <v>9.5547560077041044E-2</v>
      </c>
      <c r="K661" s="41">
        <v>8.8372444303948264E-2</v>
      </c>
      <c r="L661" s="41">
        <v>9.382272721256181E-2</v>
      </c>
      <c r="M661" s="41">
        <v>0.10090809499375943</v>
      </c>
      <c r="N661" s="41">
        <v>9.553567326955463E-2</v>
      </c>
      <c r="O661" s="41">
        <v>8.178019735733949E-2</v>
      </c>
      <c r="P661" s="41">
        <v>6.8310212454623154E-2</v>
      </c>
      <c r="Q661" s="41">
        <v>6.5325533718953818E-2</v>
      </c>
      <c r="R661" s="41">
        <v>6.4053801040277331E-2</v>
      </c>
      <c r="S661" s="41">
        <v>5.7764330286106121E-2</v>
      </c>
      <c r="T661" s="41">
        <v>4.8172714793702893E-2</v>
      </c>
      <c r="U661" s="41">
        <v>3.9066901184554109E-2</v>
      </c>
      <c r="V661" s="41">
        <v>3.2420514761053107E-2</v>
      </c>
      <c r="W661" s="41">
        <v>2.6594421869026587E-2</v>
      </c>
      <c r="X661" s="41">
        <v>4.2324872677498071E-2</v>
      </c>
      <c r="Y661" s="41"/>
      <c r="Z661" s="41"/>
      <c r="AA661" s="25"/>
      <c r="AB661" s="25"/>
      <c r="AC661" s="25"/>
      <c r="AD661" s="25"/>
      <c r="AE661" s="25"/>
      <c r="AF661" s="41">
        <v>0.6533379738599242</v>
      </c>
    </row>
    <row r="662" spans="1:32" x14ac:dyDescent="0.3">
      <c r="A662" s="1" t="str">
        <f t="shared" si="10"/>
        <v>Greece1953</v>
      </c>
      <c r="B662" s="39" t="s">
        <v>40</v>
      </c>
      <c r="C662" s="25">
        <v>659</v>
      </c>
      <c r="D662" s="40">
        <v>1953</v>
      </c>
      <c r="E662" s="25"/>
      <c r="F662" s="25"/>
      <c r="G662" s="25"/>
      <c r="H662" s="25"/>
      <c r="I662" s="25"/>
      <c r="J662" s="41">
        <v>9.4150195829863184E-2</v>
      </c>
      <c r="K662" s="41">
        <v>8.9723485842263792E-2</v>
      </c>
      <c r="L662" s="41">
        <v>8.9466398490280236E-2</v>
      </c>
      <c r="M662" s="41">
        <v>9.9544222688035949E-2</v>
      </c>
      <c r="N662" s="41">
        <v>9.5739329878679183E-2</v>
      </c>
      <c r="O662" s="41">
        <v>8.3913311687435238E-2</v>
      </c>
      <c r="P662" s="41">
        <v>6.9105080213181971E-2</v>
      </c>
      <c r="Q662" s="41">
        <v>6.4091876849502474E-2</v>
      </c>
      <c r="R662" s="41">
        <v>6.3809080762320558E-2</v>
      </c>
      <c r="S662" s="41">
        <v>5.8577327440719834E-2</v>
      </c>
      <c r="T662" s="41">
        <v>4.9467462831917441E-2</v>
      </c>
      <c r="U662" s="41">
        <v>3.985825745935738E-2</v>
      </c>
      <c r="V662" s="41">
        <v>3.2746475750171249E-2</v>
      </c>
      <c r="W662" s="41">
        <v>2.6789247630008103E-2</v>
      </c>
      <c r="X662" s="41">
        <v>4.3018246646263525E-2</v>
      </c>
      <c r="Y662" s="41"/>
      <c r="Z662" s="41"/>
      <c r="AA662" s="25"/>
      <c r="AB662" s="25"/>
      <c r="AC662" s="25"/>
      <c r="AD662" s="25"/>
      <c r="AE662" s="25"/>
      <c r="AF662" s="41">
        <v>0.65685242556132106</v>
      </c>
    </row>
    <row r="663" spans="1:32" x14ac:dyDescent="0.3">
      <c r="A663" s="1" t="str">
        <f t="shared" si="10"/>
        <v>Greece1954</v>
      </c>
      <c r="B663" s="39" t="s">
        <v>40</v>
      </c>
      <c r="C663" s="25">
        <v>660</v>
      </c>
      <c r="D663" s="40">
        <v>1954</v>
      </c>
      <c r="E663" s="25"/>
      <c r="F663" s="25"/>
      <c r="G663" s="25"/>
      <c r="H663" s="25"/>
      <c r="I663" s="25"/>
      <c r="J663" s="41">
        <v>9.2741918340678228E-2</v>
      </c>
      <c r="K663" s="41">
        <v>9.1012902319988889E-2</v>
      </c>
      <c r="L663" s="41">
        <v>8.5157526786115476E-2</v>
      </c>
      <c r="M663" s="41">
        <v>9.8166643733112499E-2</v>
      </c>
      <c r="N663" s="41">
        <v>9.5900867983048421E-2</v>
      </c>
      <c r="O663" s="41">
        <v>8.5972187729958724E-2</v>
      </c>
      <c r="P663" s="41">
        <v>6.9857175934559299E-2</v>
      </c>
      <c r="Q663" s="41">
        <v>6.2856183448406308E-2</v>
      </c>
      <c r="R663" s="41">
        <v>6.3543553619774054E-2</v>
      </c>
      <c r="S663" s="41">
        <v>5.9351410235374644E-2</v>
      </c>
      <c r="T663" s="41">
        <v>5.0717735385141779E-2</v>
      </c>
      <c r="U663" s="41">
        <v>4.0618587329552876E-2</v>
      </c>
      <c r="V663" s="41">
        <v>3.3053136641934495E-2</v>
      </c>
      <c r="W663" s="41">
        <v>2.6969656043784967E-2</v>
      </c>
      <c r="X663" s="41">
        <v>4.408051446856931E-2</v>
      </c>
      <c r="Y663" s="41"/>
      <c r="Z663" s="41"/>
      <c r="AA663" s="25"/>
      <c r="AB663" s="25"/>
      <c r="AC663" s="25"/>
      <c r="AD663" s="25"/>
      <c r="AE663" s="25"/>
      <c r="AF663" s="41">
        <v>0.66003748204086321</v>
      </c>
    </row>
    <row r="664" spans="1:32" x14ac:dyDescent="0.3">
      <c r="A664" s="1" t="str">
        <f t="shared" si="10"/>
        <v>Greece1955</v>
      </c>
      <c r="B664" s="39" t="s">
        <v>40</v>
      </c>
      <c r="C664" s="25">
        <v>661</v>
      </c>
      <c r="D664" s="40">
        <v>1955</v>
      </c>
      <c r="E664" s="25"/>
      <c r="F664" s="25"/>
      <c r="G664" s="25"/>
      <c r="H664" s="25"/>
      <c r="I664" s="25"/>
      <c r="J664" s="41">
        <v>9.1328499892066067E-2</v>
      </c>
      <c r="K664" s="41">
        <v>9.2244772764705649E-2</v>
      </c>
      <c r="L664" s="41">
        <v>8.0903202342815603E-2</v>
      </c>
      <c r="M664" s="41">
        <v>9.6781400933461659E-2</v>
      </c>
      <c r="N664" s="41">
        <v>9.6025296238668983E-2</v>
      </c>
      <c r="O664" s="41">
        <v>8.796017949421385E-2</v>
      </c>
      <c r="P664" s="41">
        <v>7.0569771513982471E-2</v>
      </c>
      <c r="Q664" s="41">
        <v>6.1622532625602529E-2</v>
      </c>
      <c r="R664" s="41">
        <v>6.3260759464319985E-2</v>
      </c>
      <c r="S664" s="41">
        <v>6.0089278322012142E-2</v>
      </c>
      <c r="T664" s="41">
        <v>5.1925489914886561E-2</v>
      </c>
      <c r="U664" s="41">
        <v>4.134960151392323E-2</v>
      </c>
      <c r="V664" s="41">
        <v>3.3342074743721466E-2</v>
      </c>
      <c r="W664" s="41">
        <v>2.7136975548456288E-2</v>
      </c>
      <c r="X664" s="41">
        <v>4.5460164687163518E-2</v>
      </c>
      <c r="Y664" s="41"/>
      <c r="Z664" s="41"/>
      <c r="AA664" s="25"/>
      <c r="AB664" s="25"/>
      <c r="AC664" s="25"/>
      <c r="AD664" s="25"/>
      <c r="AE664" s="25"/>
      <c r="AF664" s="41">
        <v>0.66292638476479271</v>
      </c>
    </row>
    <row r="665" spans="1:32" x14ac:dyDescent="0.3">
      <c r="A665" s="1" t="str">
        <f t="shared" si="10"/>
        <v>Greece1956</v>
      </c>
      <c r="B665" s="39" t="s">
        <v>40</v>
      </c>
      <c r="C665" s="25">
        <v>662</v>
      </c>
      <c r="D665" s="40">
        <v>1956</v>
      </c>
      <c r="E665" s="25"/>
      <c r="F665" s="25"/>
      <c r="G665" s="25"/>
      <c r="H665" s="25"/>
      <c r="I665" s="25"/>
      <c r="J665" s="41">
        <v>9.115022710197028E-2</v>
      </c>
      <c r="K665" s="41">
        <v>9.0797676725200935E-2</v>
      </c>
      <c r="L665" s="41">
        <v>8.2320051424303764E-2</v>
      </c>
      <c r="M665" s="41">
        <v>9.2272570265889753E-2</v>
      </c>
      <c r="N665" s="41">
        <v>9.4445279533578674E-2</v>
      </c>
      <c r="O665" s="41">
        <v>8.7758772812330854E-2</v>
      </c>
      <c r="P665" s="41">
        <v>7.2888486826389209E-2</v>
      </c>
      <c r="Q665" s="41">
        <v>6.2082771623274802E-2</v>
      </c>
      <c r="R665" s="41">
        <v>6.1607373744190536E-2</v>
      </c>
      <c r="S665" s="41">
        <v>5.9944766026528228E-2</v>
      </c>
      <c r="T665" s="41">
        <v>5.2576859836713112E-2</v>
      </c>
      <c r="U665" s="41">
        <v>4.2710339236491791E-2</v>
      </c>
      <c r="V665" s="41">
        <v>3.432400130581606E-2</v>
      </c>
      <c r="W665" s="41">
        <v>2.745187610016063E-2</v>
      </c>
      <c r="X665" s="41">
        <v>4.7668947437161324E-2</v>
      </c>
      <c r="Y665" s="41"/>
      <c r="Z665" s="41"/>
      <c r="AA665" s="25"/>
      <c r="AB665" s="25"/>
      <c r="AC665" s="25"/>
      <c r="AD665" s="25"/>
      <c r="AE665" s="25"/>
      <c r="AF665" s="41">
        <v>0.66061122121120297</v>
      </c>
    </row>
    <row r="666" spans="1:32" x14ac:dyDescent="0.3">
      <c r="A666" s="1" t="str">
        <f t="shared" si="10"/>
        <v>Greece1957</v>
      </c>
      <c r="B666" s="39" t="s">
        <v>40</v>
      </c>
      <c r="C666" s="25">
        <v>663</v>
      </c>
      <c r="D666" s="40">
        <v>1957</v>
      </c>
      <c r="E666" s="25"/>
      <c r="F666" s="25"/>
      <c r="G666" s="25"/>
      <c r="H666" s="25"/>
      <c r="I666" s="25"/>
      <c r="J666" s="41">
        <v>9.0978612118111923E-2</v>
      </c>
      <c r="K666" s="41">
        <v>8.9382579315669772E-2</v>
      </c>
      <c r="L666" s="41">
        <v>8.3711385735467644E-2</v>
      </c>
      <c r="M666" s="41">
        <v>8.785696590007265E-2</v>
      </c>
      <c r="N666" s="41">
        <v>9.2900041273516462E-2</v>
      </c>
      <c r="O666" s="41">
        <v>8.7564371001242161E-2</v>
      </c>
      <c r="P666" s="41">
        <v>7.5163346548597909E-2</v>
      </c>
      <c r="Q666" s="41">
        <v>6.2535922902750854E-2</v>
      </c>
      <c r="R666" s="41">
        <v>5.9989117228395679E-2</v>
      </c>
      <c r="S666" s="41">
        <v>5.9805177146377224E-2</v>
      </c>
      <c r="T666" s="41">
        <v>5.3217000144000361E-2</v>
      </c>
      <c r="U666" s="41">
        <v>4.4045338130381334E-2</v>
      </c>
      <c r="V666" s="41">
        <v>3.5287473376605892E-2</v>
      </c>
      <c r="W666" s="41">
        <v>2.7761416844979288E-2</v>
      </c>
      <c r="X666" s="41">
        <v>4.9801252333830814E-2</v>
      </c>
      <c r="Y666" s="41"/>
      <c r="Z666" s="41"/>
      <c r="AA666" s="25"/>
      <c r="AB666" s="25"/>
      <c r="AC666" s="25"/>
      <c r="AD666" s="25"/>
      <c r="AE666" s="25"/>
      <c r="AF666" s="41">
        <v>0.65836475365194047</v>
      </c>
    </row>
    <row r="667" spans="1:32" x14ac:dyDescent="0.3">
      <c r="A667" s="1" t="str">
        <f t="shared" si="10"/>
        <v>Greece1958</v>
      </c>
      <c r="B667" s="39" t="s">
        <v>40</v>
      </c>
      <c r="C667" s="25">
        <v>664</v>
      </c>
      <c r="D667" s="40">
        <v>1958</v>
      </c>
      <c r="E667" s="25"/>
      <c r="F667" s="25"/>
      <c r="G667" s="25"/>
      <c r="H667" s="25"/>
      <c r="I667" s="25"/>
      <c r="J667" s="41">
        <v>9.0841722588237028E-2</v>
      </c>
      <c r="K667" s="41">
        <v>8.8025795276900437E-2</v>
      </c>
      <c r="L667" s="41">
        <v>8.5104597597105383E-2</v>
      </c>
      <c r="M667" s="41">
        <v>8.3557394735747637E-2</v>
      </c>
      <c r="N667" s="41">
        <v>9.141685646973631E-2</v>
      </c>
      <c r="O667" s="41">
        <v>8.7403958831286072E-2</v>
      </c>
      <c r="P667" s="41">
        <v>7.7419983021697489E-2</v>
      </c>
      <c r="Q667" s="41">
        <v>6.3001856848934695E-2</v>
      </c>
      <c r="R667" s="41">
        <v>5.8422975019388042E-2</v>
      </c>
      <c r="S667" s="41">
        <v>5.9688934990715752E-2</v>
      </c>
      <c r="T667" s="41">
        <v>5.3863077574206684E-2</v>
      </c>
      <c r="U667" s="41">
        <v>4.5369620581421237E-2</v>
      </c>
      <c r="V667" s="41">
        <v>3.6244419055820452E-2</v>
      </c>
      <c r="W667" s="41">
        <v>2.8074528387281437E-2</v>
      </c>
      <c r="X667" s="41">
        <v>5.1564279021521386E-2</v>
      </c>
      <c r="Y667" s="41"/>
      <c r="Z667" s="41"/>
      <c r="AA667" s="25"/>
      <c r="AB667" s="25"/>
      <c r="AC667" s="25"/>
      <c r="AD667" s="25"/>
      <c r="AE667" s="25"/>
      <c r="AF667" s="41">
        <v>0.65638907712895433</v>
      </c>
    </row>
    <row r="668" spans="1:32" x14ac:dyDescent="0.3">
      <c r="A668" s="1" t="str">
        <f t="shared" si="10"/>
        <v>Greece1959</v>
      </c>
      <c r="B668" s="39" t="s">
        <v>40</v>
      </c>
      <c r="C668" s="25">
        <v>665</v>
      </c>
      <c r="D668" s="40">
        <v>1959</v>
      </c>
      <c r="E668" s="25"/>
      <c r="F668" s="25"/>
      <c r="G668" s="25"/>
      <c r="H668" s="25"/>
      <c r="I668" s="25"/>
      <c r="J668" s="41">
        <v>9.0770318110318701E-2</v>
      </c>
      <c r="K668" s="41">
        <v>8.6754753855143196E-2</v>
      </c>
      <c r="L668" s="41">
        <v>8.6531458131021102E-2</v>
      </c>
      <c r="M668" s="41">
        <v>7.939404602127785E-2</v>
      </c>
      <c r="N668" s="41">
        <v>9.0024067098328081E-2</v>
      </c>
      <c r="O668" s="41">
        <v>8.730707611976149E-2</v>
      </c>
      <c r="P668" s="41">
        <v>7.9689219300384528E-2</v>
      </c>
      <c r="Q668" s="41">
        <v>6.3502995322502628E-2</v>
      </c>
      <c r="R668" s="41">
        <v>5.6925859538792964E-2</v>
      </c>
      <c r="S668" s="41">
        <v>5.961619956158086E-2</v>
      </c>
      <c r="T668" s="41">
        <v>5.4534742576381121E-2</v>
      </c>
      <c r="U668" s="41">
        <v>4.6701253092050442E-2</v>
      </c>
      <c r="V668" s="41">
        <v>3.7209075050570729E-2</v>
      </c>
      <c r="W668" s="41">
        <v>2.8401407044364141E-2</v>
      </c>
      <c r="X668" s="41">
        <v>5.2637529177522291E-2</v>
      </c>
      <c r="Y668" s="41"/>
      <c r="Z668" s="41"/>
      <c r="AA668" s="25"/>
      <c r="AB668" s="25"/>
      <c r="AC668" s="25"/>
      <c r="AD668" s="25"/>
      <c r="AE668" s="25"/>
      <c r="AF668" s="41">
        <v>0.6549045336816306</v>
      </c>
    </row>
    <row r="669" spans="1:32" x14ac:dyDescent="0.3">
      <c r="A669" s="1" t="str">
        <f t="shared" si="10"/>
        <v>Greece1960</v>
      </c>
      <c r="B669" s="39" t="s">
        <v>40</v>
      </c>
      <c r="C669" s="25">
        <v>666</v>
      </c>
      <c r="D669" s="40">
        <v>1960</v>
      </c>
      <c r="E669" s="25"/>
      <c r="F669" s="25"/>
      <c r="G669" s="25"/>
      <c r="H669" s="25"/>
      <c r="I669" s="25"/>
      <c r="J669" s="41">
        <v>9.0789550623686585E-2</v>
      </c>
      <c r="K669" s="41">
        <v>8.5590056820847915E-2</v>
      </c>
      <c r="L669" s="41">
        <v>8.8020217085333308E-2</v>
      </c>
      <c r="M669" s="41">
        <v>7.5377199422575245E-2</v>
      </c>
      <c r="N669" s="41">
        <v>8.874284024349248E-2</v>
      </c>
      <c r="O669" s="41">
        <v>8.7297834560926421E-2</v>
      </c>
      <c r="P669" s="41">
        <v>8.199980123652062E-2</v>
      </c>
      <c r="Q669" s="41">
        <v>6.4058509615604414E-2</v>
      </c>
      <c r="R669" s="41">
        <v>5.5509393980739195E-2</v>
      </c>
      <c r="S669" s="41">
        <v>5.9603416325508154E-2</v>
      </c>
      <c r="T669" s="41">
        <v>5.5249148577625917E-2</v>
      </c>
      <c r="U669" s="41">
        <v>4.8057086988860818E-2</v>
      </c>
      <c r="V669" s="41">
        <v>3.8194592333938043E-2</v>
      </c>
      <c r="W669" s="41">
        <v>2.8750920724894737E-2</v>
      </c>
      <c r="X669" s="41">
        <v>5.2759431459446171E-2</v>
      </c>
      <c r="Y669" s="41"/>
      <c r="Z669" s="41"/>
      <c r="AA669" s="25"/>
      <c r="AB669" s="25"/>
      <c r="AC669" s="25"/>
      <c r="AD669" s="25"/>
      <c r="AE669" s="25"/>
      <c r="AF669" s="41">
        <v>0.65408982328579135</v>
      </c>
    </row>
    <row r="670" spans="1:32" x14ac:dyDescent="0.3">
      <c r="A670" s="1" t="str">
        <f t="shared" si="10"/>
        <v>Greece1961</v>
      </c>
      <c r="B670" s="39" t="s">
        <v>40</v>
      </c>
      <c r="C670" s="25">
        <v>667</v>
      </c>
      <c r="D670" s="40">
        <v>1961</v>
      </c>
      <c r="E670" s="25"/>
      <c r="F670" s="25"/>
      <c r="G670" s="25"/>
      <c r="H670" s="25"/>
      <c r="I670" s="25"/>
      <c r="J670" s="41">
        <v>8.9369760053167449E-2</v>
      </c>
      <c r="K670" s="41">
        <v>8.5715405891929497E-2</v>
      </c>
      <c r="L670" s="41">
        <v>8.6853987917791253E-2</v>
      </c>
      <c r="M670" s="41">
        <v>7.7192165450237979E-2</v>
      </c>
      <c r="N670" s="41">
        <v>8.4659228641576281E-2</v>
      </c>
      <c r="O670" s="41">
        <v>8.5805771442095516E-2</v>
      </c>
      <c r="P670" s="41">
        <v>8.1571117448918373E-2</v>
      </c>
      <c r="Q670" s="41">
        <v>6.6738066607538588E-2</v>
      </c>
      <c r="R670" s="41">
        <v>5.6405315789347855E-2</v>
      </c>
      <c r="S670" s="41">
        <v>5.8081333776395461E-2</v>
      </c>
      <c r="T670" s="41">
        <v>5.5600823330568178E-2</v>
      </c>
      <c r="U670" s="41">
        <v>4.8757521497677501E-2</v>
      </c>
      <c r="V670" s="41">
        <v>3.9301483859708677E-2</v>
      </c>
      <c r="W670" s="41">
        <v>2.9694884783923535E-2</v>
      </c>
      <c r="X670" s="41">
        <v>5.4253133509123974E-2</v>
      </c>
      <c r="Y670" s="41"/>
      <c r="Z670" s="41"/>
      <c r="AA670" s="25"/>
      <c r="AB670" s="25"/>
      <c r="AC670" s="25"/>
      <c r="AD670" s="25"/>
      <c r="AE670" s="25"/>
      <c r="AF670" s="41">
        <v>0.65411282784406433</v>
      </c>
    </row>
    <row r="671" spans="1:32" x14ac:dyDescent="0.3">
      <c r="A671" s="1" t="str">
        <f t="shared" si="10"/>
        <v>Greece1962</v>
      </c>
      <c r="B671" s="39" t="s">
        <v>40</v>
      </c>
      <c r="C671" s="25">
        <v>668</v>
      </c>
      <c r="D671" s="40">
        <v>1962</v>
      </c>
      <c r="E671" s="25"/>
      <c r="F671" s="25"/>
      <c r="G671" s="25"/>
      <c r="H671" s="25"/>
      <c r="I671" s="25"/>
      <c r="J671" s="41">
        <v>8.8058274436734224E-2</v>
      </c>
      <c r="K671" s="41">
        <v>8.5926834322013201E-2</v>
      </c>
      <c r="L671" s="41">
        <v>8.5790458673673131E-2</v>
      </c>
      <c r="M671" s="41">
        <v>7.9064281408392417E-2</v>
      </c>
      <c r="N671" s="41">
        <v>8.0710988831628513E-2</v>
      </c>
      <c r="O671" s="41">
        <v>8.4419236717193757E-2</v>
      </c>
      <c r="P671" s="41">
        <v>8.1230909103229082E-2</v>
      </c>
      <c r="Q671" s="41">
        <v>6.9453744915483825E-2</v>
      </c>
      <c r="R671" s="41">
        <v>5.7348147463064637E-2</v>
      </c>
      <c r="S671" s="41">
        <v>5.663681151071337E-2</v>
      </c>
      <c r="T671" s="41">
        <v>5.6005099346069738E-2</v>
      </c>
      <c r="U671" s="41">
        <v>4.9499391290527092E-2</v>
      </c>
      <c r="V671" s="41">
        <v>4.0435284631265667E-2</v>
      </c>
      <c r="W671" s="41">
        <v>3.0657892437511439E-2</v>
      </c>
      <c r="X671" s="41">
        <v>5.4762644912499825E-2</v>
      </c>
      <c r="Y671" s="41"/>
      <c r="Z671" s="41"/>
      <c r="AA671" s="25"/>
      <c r="AB671" s="25"/>
      <c r="AC671" s="25"/>
      <c r="AD671" s="25"/>
      <c r="AE671" s="25"/>
      <c r="AF671" s="41">
        <v>0.6548038952175681</v>
      </c>
    </row>
    <row r="672" spans="1:32" x14ac:dyDescent="0.3">
      <c r="A672" s="1" t="str">
        <f t="shared" si="10"/>
        <v>Greece1963</v>
      </c>
      <c r="B672" s="39" t="s">
        <v>40</v>
      </c>
      <c r="C672" s="25">
        <v>669</v>
      </c>
      <c r="D672" s="40">
        <v>1963</v>
      </c>
      <c r="E672" s="25"/>
      <c r="F672" s="25"/>
      <c r="G672" s="25"/>
      <c r="H672" s="25"/>
      <c r="I672" s="25"/>
      <c r="J672" s="41">
        <v>8.68173253324976E-2</v>
      </c>
      <c r="K672" s="41">
        <v>8.6191814913653367E-2</v>
      </c>
      <c r="L672" s="41">
        <v>8.4793455092073852E-2</v>
      </c>
      <c r="M672" s="41">
        <v>8.0968485854735886E-2</v>
      </c>
      <c r="N672" s="41">
        <v>7.6855534800642208E-2</v>
      </c>
      <c r="O672" s="41">
        <v>8.3101647690886751E-2</v>
      </c>
      <c r="P672" s="41">
        <v>8.0946859416438713E-2</v>
      </c>
      <c r="Q672" s="41">
        <v>7.2186637582183119E-2</v>
      </c>
      <c r="R672" s="41">
        <v>5.8318506564298364E-2</v>
      </c>
      <c r="S672" s="41">
        <v>5.5243813838956615E-2</v>
      </c>
      <c r="T672" s="41">
        <v>5.6441549404166777E-2</v>
      </c>
      <c r="U672" s="41">
        <v>5.0265757930354579E-2</v>
      </c>
      <c r="V672" s="41">
        <v>4.1583689406487961E-2</v>
      </c>
      <c r="W672" s="41">
        <v>3.1630913834141544E-2</v>
      </c>
      <c r="X672" s="41">
        <v>5.4654008338482662E-2</v>
      </c>
      <c r="Y672" s="41"/>
      <c r="Z672" s="41"/>
      <c r="AA672" s="25"/>
      <c r="AB672" s="25"/>
      <c r="AC672" s="25"/>
      <c r="AD672" s="25"/>
      <c r="AE672" s="25"/>
      <c r="AF672" s="41">
        <v>0.65591248248915102</v>
      </c>
    </row>
    <row r="673" spans="1:32" x14ac:dyDescent="0.3">
      <c r="A673" s="1" t="str">
        <f t="shared" si="10"/>
        <v>Greece1964</v>
      </c>
      <c r="B673" s="39" t="s">
        <v>40</v>
      </c>
      <c r="C673" s="25">
        <v>670</v>
      </c>
      <c r="D673" s="40">
        <v>1964</v>
      </c>
      <c r="E673" s="25"/>
      <c r="F673" s="25"/>
      <c r="G673" s="25"/>
      <c r="H673" s="25"/>
      <c r="I673" s="25"/>
      <c r="J673" s="41">
        <v>8.5597732139206753E-2</v>
      </c>
      <c r="K673" s="41">
        <v>8.6463864859085346E-2</v>
      </c>
      <c r="L673" s="41">
        <v>8.3815279657927386E-2</v>
      </c>
      <c r="M673" s="41">
        <v>8.2863704147507988E-2</v>
      </c>
      <c r="N673" s="41">
        <v>7.3045013372220635E-2</v>
      </c>
      <c r="O673" s="41">
        <v>8.1805725514799879E-2</v>
      </c>
      <c r="P673" s="41">
        <v>8.067447992471237E-2</v>
      </c>
      <c r="Q673" s="41">
        <v>7.4901745501064973E-2</v>
      </c>
      <c r="R673" s="41">
        <v>5.9286180594218335E-2</v>
      </c>
      <c r="S673" s="41">
        <v>5.3870101523368651E-2</v>
      </c>
      <c r="T673" s="41">
        <v>5.688014646797214E-2</v>
      </c>
      <c r="U673" s="41">
        <v>5.1030471141155824E-2</v>
      </c>
      <c r="V673" s="41">
        <v>4.2725869947971278E-2</v>
      </c>
      <c r="W673" s="41">
        <v>3.2598261564215393E-2</v>
      </c>
      <c r="X673" s="41">
        <v>5.4441423644573161E-2</v>
      </c>
      <c r="Y673" s="41"/>
      <c r="Z673" s="41"/>
      <c r="AA673" s="25"/>
      <c r="AB673" s="25"/>
      <c r="AC673" s="25"/>
      <c r="AD673" s="25"/>
      <c r="AE673" s="25"/>
      <c r="AF673" s="41">
        <v>0.65708343813499204</v>
      </c>
    </row>
    <row r="674" spans="1:32" x14ac:dyDescent="0.3">
      <c r="A674" s="1" t="str">
        <f t="shared" si="10"/>
        <v>Greece1965</v>
      </c>
      <c r="B674" s="39" t="s">
        <v>40</v>
      </c>
      <c r="C674" s="25">
        <v>671</v>
      </c>
      <c r="D674" s="40">
        <v>1965</v>
      </c>
      <c r="E674" s="25"/>
      <c r="F674" s="25"/>
      <c r="G674" s="25"/>
      <c r="H674" s="25"/>
      <c r="I674" s="25"/>
      <c r="J674" s="41">
        <v>8.4365683131925329E-2</v>
      </c>
      <c r="K674" s="41">
        <v>8.6708946489979427E-2</v>
      </c>
      <c r="L674" s="41">
        <v>8.2822841415978815E-2</v>
      </c>
      <c r="M674" s="41">
        <v>8.4717442137869844E-2</v>
      </c>
      <c r="N674" s="41">
        <v>6.9250357266225554E-2</v>
      </c>
      <c r="O674" s="41">
        <v>8.0499146263785029E-2</v>
      </c>
      <c r="P674" s="41">
        <v>8.0381971378393771E-2</v>
      </c>
      <c r="Q674" s="41">
        <v>7.7569774129003927E-2</v>
      </c>
      <c r="R674" s="41">
        <v>6.0227891091099738E-2</v>
      </c>
      <c r="S674" s="41">
        <v>5.2494348655277578E-2</v>
      </c>
      <c r="T674" s="41">
        <v>5.72985189563186E-2</v>
      </c>
      <c r="U674" s="41">
        <v>5.1773488760350629E-2</v>
      </c>
      <c r="V674" s="41">
        <v>4.3845084490122865E-2</v>
      </c>
      <c r="W674" s="41">
        <v>3.3547169687513326E-2</v>
      </c>
      <c r="X674" s="41">
        <v>5.4497336146155595E-2</v>
      </c>
      <c r="Y674" s="41"/>
      <c r="Z674" s="41"/>
      <c r="AA674" s="25"/>
      <c r="AB674" s="25"/>
      <c r="AC674" s="25"/>
      <c r="AD674" s="25"/>
      <c r="AE674" s="25"/>
      <c r="AF674" s="41">
        <v>0.65805802312844741</v>
      </c>
    </row>
    <row r="675" spans="1:32" x14ac:dyDescent="0.3">
      <c r="A675" s="1" t="str">
        <f t="shared" si="10"/>
        <v>Greece1966</v>
      </c>
      <c r="B675" s="39" t="s">
        <v>40</v>
      </c>
      <c r="C675" s="25">
        <v>672</v>
      </c>
      <c r="D675" s="40">
        <v>1966</v>
      </c>
      <c r="E675" s="25"/>
      <c r="F675" s="25"/>
      <c r="G675" s="25"/>
      <c r="H675" s="25"/>
      <c r="I675" s="25"/>
      <c r="J675" s="41">
        <v>8.5066428921054468E-2</v>
      </c>
      <c r="K675" s="41">
        <v>8.5305969279537555E-2</v>
      </c>
      <c r="L675" s="41">
        <v>8.2591403864531621E-2</v>
      </c>
      <c r="M675" s="41">
        <v>8.2561872130154076E-2</v>
      </c>
      <c r="N675" s="41">
        <v>6.9887886627974738E-2</v>
      </c>
      <c r="O675" s="41">
        <v>7.5770925110132142E-2</v>
      </c>
      <c r="P675" s="41">
        <v>7.8085448570030053E-2</v>
      </c>
      <c r="Q675" s="41">
        <v>7.6945668135095444E-2</v>
      </c>
      <c r="R675" s="41">
        <v>6.3408153275994694E-2</v>
      </c>
      <c r="S675" s="41">
        <v>5.3735170034729503E-2</v>
      </c>
      <c r="T675" s="41">
        <v>5.5935482367200424E-2</v>
      </c>
      <c r="U675" s="41">
        <v>5.2786331958138116E-2</v>
      </c>
      <c r="V675" s="41">
        <v>4.5388480992005223E-2</v>
      </c>
      <c r="W675" s="41">
        <v>3.5235041838566065E-2</v>
      </c>
      <c r="X675" s="41">
        <v>5.7295736894855898E-2</v>
      </c>
      <c r="Y675" s="41"/>
      <c r="Z675" s="41"/>
      <c r="AA675" s="25"/>
      <c r="AB675" s="25"/>
      <c r="AC675" s="25"/>
      <c r="AD675" s="25"/>
      <c r="AE675" s="25"/>
      <c r="AF675" s="41">
        <v>0.65450541920145444</v>
      </c>
    </row>
    <row r="676" spans="1:32" x14ac:dyDescent="0.3">
      <c r="A676" s="1" t="str">
        <f t="shared" si="10"/>
        <v>Greece1967</v>
      </c>
      <c r="B676" s="39" t="s">
        <v>40</v>
      </c>
      <c r="C676" s="25">
        <v>673</v>
      </c>
      <c r="D676" s="40">
        <v>1967</v>
      </c>
      <c r="E676" s="25"/>
      <c r="F676" s="25"/>
      <c r="G676" s="25"/>
      <c r="H676" s="25"/>
      <c r="I676" s="25"/>
      <c r="J676" s="41">
        <v>8.5722641296065938E-2</v>
      </c>
      <c r="K676" s="41">
        <v>8.3881857635187601E-2</v>
      </c>
      <c r="L676" s="41">
        <v>8.2326914984140284E-2</v>
      </c>
      <c r="M676" s="41">
        <v>8.0394759527415705E-2</v>
      </c>
      <c r="N676" s="41">
        <v>7.0488138119488258E-2</v>
      </c>
      <c r="O676" s="41">
        <v>7.1062832650806318E-2</v>
      </c>
      <c r="P676" s="41">
        <v>7.5780889367595E-2</v>
      </c>
      <c r="Q676" s="41">
        <v>7.6295333665791026E-2</v>
      </c>
      <c r="R676" s="41">
        <v>6.6525526633383819E-2</v>
      </c>
      <c r="S676" s="41">
        <v>5.4938943340680772E-2</v>
      </c>
      <c r="T676" s="41">
        <v>5.4563538041997185E-2</v>
      </c>
      <c r="U676" s="41">
        <v>5.376508341413043E-2</v>
      </c>
      <c r="V676" s="41">
        <v>4.6895050582388027E-2</v>
      </c>
      <c r="W676" s="41">
        <v>3.6888854077643078E-2</v>
      </c>
      <c r="X676" s="41">
        <v>6.046963666328653E-2</v>
      </c>
      <c r="Y676" s="41"/>
      <c r="Z676" s="41"/>
      <c r="AA676" s="25"/>
      <c r="AB676" s="25"/>
      <c r="AC676" s="25"/>
      <c r="AD676" s="25"/>
      <c r="AE676" s="25"/>
      <c r="AF676" s="41">
        <v>0.65071009534367663</v>
      </c>
    </row>
    <row r="677" spans="1:32" x14ac:dyDescent="0.3">
      <c r="A677" s="1" t="str">
        <f t="shared" si="10"/>
        <v>Greece1968</v>
      </c>
      <c r="B677" s="39" t="s">
        <v>40</v>
      </c>
      <c r="C677" s="25">
        <v>674</v>
      </c>
      <c r="D677" s="40">
        <v>1968</v>
      </c>
      <c r="E677" s="25"/>
      <c r="F677" s="25"/>
      <c r="G677" s="25"/>
      <c r="H677" s="25"/>
      <c r="I677" s="25"/>
      <c r="J677" s="41">
        <v>8.6355297084856397E-2</v>
      </c>
      <c r="K677" s="41">
        <v>8.2458910034851146E-2</v>
      </c>
      <c r="L677" s="41">
        <v>8.2050287992273055E-2</v>
      </c>
      <c r="M677" s="41">
        <v>7.823816383373583E-2</v>
      </c>
      <c r="N677" s="41">
        <v>7.1068308572182812E-2</v>
      </c>
      <c r="O677" s="41">
        <v>6.6396762812284349E-2</v>
      </c>
      <c r="P677" s="41">
        <v>7.348931182349111E-2</v>
      </c>
      <c r="Q677" s="41">
        <v>7.5638499295870437E-2</v>
      </c>
      <c r="R677" s="41">
        <v>6.959405350002551E-2</v>
      </c>
      <c r="S677" s="41">
        <v>5.6118440731087696E-2</v>
      </c>
      <c r="T677" s="41">
        <v>5.3197572869376042E-2</v>
      </c>
      <c r="U677" s="41">
        <v>5.472241331869674E-2</v>
      </c>
      <c r="V677" s="41">
        <v>4.8375284528349521E-2</v>
      </c>
      <c r="W677" s="41">
        <v>3.8516457120888102E-2</v>
      </c>
      <c r="X677" s="41">
        <v>6.3780236482031016E-2</v>
      </c>
      <c r="Y677" s="41"/>
      <c r="Z677" s="41"/>
      <c r="AA677" s="25"/>
      <c r="AB677" s="25"/>
      <c r="AC677" s="25"/>
      <c r="AD677" s="25"/>
      <c r="AE677" s="25"/>
      <c r="AF677" s="41">
        <v>0.64683881128510012</v>
      </c>
    </row>
    <row r="678" spans="1:32" x14ac:dyDescent="0.3">
      <c r="A678" s="1" t="str">
        <f t="shared" si="10"/>
        <v>Greece1969</v>
      </c>
      <c r="B678" s="39" t="s">
        <v>40</v>
      </c>
      <c r="C678" s="25">
        <v>675</v>
      </c>
      <c r="D678" s="40">
        <v>1969</v>
      </c>
      <c r="E678" s="25"/>
      <c r="F678" s="25"/>
      <c r="G678" s="25"/>
      <c r="H678" s="25"/>
      <c r="I678" s="25"/>
      <c r="J678" s="41">
        <v>8.6997618499026833E-2</v>
      </c>
      <c r="K678" s="41">
        <v>8.1068785022241532E-2</v>
      </c>
      <c r="L678" s="41">
        <v>8.1793060895240979E-2</v>
      </c>
      <c r="M678" s="41">
        <v>7.6122097388227714E-2</v>
      </c>
      <c r="N678" s="41">
        <v>7.1655740956457326E-2</v>
      </c>
      <c r="O678" s="41">
        <v>6.1798095074062871E-2</v>
      </c>
      <c r="P678" s="41">
        <v>7.1238898124069819E-2</v>
      </c>
      <c r="Q678" s="41">
        <v>7.5004225686954695E-2</v>
      </c>
      <c r="R678" s="41">
        <v>7.2640589406603617E-2</v>
      </c>
      <c r="S678" s="41">
        <v>5.7295276346184761E-2</v>
      </c>
      <c r="T678" s="41">
        <v>5.1857996763284106E-2</v>
      </c>
      <c r="U678" s="41">
        <v>5.5679391977470322E-2</v>
      </c>
      <c r="V678" s="41">
        <v>4.9847829462726229E-2</v>
      </c>
      <c r="W678" s="41">
        <v>4.0132711764175051E-2</v>
      </c>
      <c r="X678" s="41">
        <v>6.6867682633274028E-2</v>
      </c>
      <c r="Y678" s="41"/>
      <c r="Z678" s="41"/>
      <c r="AA678" s="25"/>
      <c r="AB678" s="25"/>
      <c r="AC678" s="25"/>
      <c r="AD678" s="25"/>
      <c r="AE678" s="25"/>
      <c r="AF678" s="41">
        <v>0.64314014118604146</v>
      </c>
    </row>
    <row r="679" spans="1:32" x14ac:dyDescent="0.3">
      <c r="A679" s="1" t="str">
        <f t="shared" si="10"/>
        <v>Greece1970</v>
      </c>
      <c r="B679" s="39" t="s">
        <v>40</v>
      </c>
      <c r="C679" s="25">
        <v>676</v>
      </c>
      <c r="D679" s="40">
        <v>1970</v>
      </c>
      <c r="E679" s="25"/>
      <c r="F679" s="25"/>
      <c r="G679" s="25"/>
      <c r="H679" s="25"/>
      <c r="I679" s="25"/>
      <c r="J679" s="41">
        <v>8.7668459343983096E-2</v>
      </c>
      <c r="K679" s="41">
        <v>7.9727056790796266E-2</v>
      </c>
      <c r="L679" s="41">
        <v>8.1572095837686695E-2</v>
      </c>
      <c r="M679" s="41">
        <v>7.4060370834964195E-2</v>
      </c>
      <c r="N679" s="41">
        <v>7.2266022803438704E-2</v>
      </c>
      <c r="O679" s="41">
        <v>5.7275151742700148E-2</v>
      </c>
      <c r="P679" s="41">
        <v>6.9042302051015428E-2</v>
      </c>
      <c r="Q679" s="41">
        <v>7.4407575812115642E-2</v>
      </c>
      <c r="R679" s="41">
        <v>7.5683394625795541E-2</v>
      </c>
      <c r="S679" s="41">
        <v>5.8482623119932908E-2</v>
      </c>
      <c r="T679" s="41">
        <v>5.055432049206509E-2</v>
      </c>
      <c r="U679" s="41">
        <v>5.6648633575268066E-2</v>
      </c>
      <c r="V679" s="41">
        <v>5.1324596100824321E-2</v>
      </c>
      <c r="W679" s="41">
        <v>4.1747639393457506E-2</v>
      </c>
      <c r="X679" s="41">
        <v>6.9539757475956421E-2</v>
      </c>
      <c r="Y679" s="41"/>
      <c r="Z679" s="41"/>
      <c r="AA679" s="25"/>
      <c r="AB679" s="25"/>
      <c r="AC679" s="25"/>
      <c r="AD679" s="25"/>
      <c r="AE679" s="25"/>
      <c r="AF679" s="41">
        <v>0.63974499115812</v>
      </c>
    </row>
    <row r="680" spans="1:32" x14ac:dyDescent="0.3">
      <c r="A680" s="1" t="str">
        <f t="shared" si="10"/>
        <v>Greece1971</v>
      </c>
      <c r="B680" s="39" t="s">
        <v>40</v>
      </c>
      <c r="C680" s="25">
        <v>677</v>
      </c>
      <c r="D680" s="40">
        <v>1971</v>
      </c>
      <c r="E680" s="25"/>
      <c r="F680" s="25"/>
      <c r="G680" s="25"/>
      <c r="H680" s="25"/>
      <c r="I680" s="25"/>
      <c r="J680" s="41">
        <v>8.5377096305495073E-2</v>
      </c>
      <c r="K680" s="41">
        <v>8.0694497894708436E-2</v>
      </c>
      <c r="L680" s="41">
        <v>8.1084056773364874E-2</v>
      </c>
      <c r="M680" s="41">
        <v>7.4955840695863113E-2</v>
      </c>
      <c r="N680" s="41">
        <v>7.1797982720893466E-2</v>
      </c>
      <c r="O680" s="41">
        <v>5.9540734165864813E-2</v>
      </c>
      <c r="P680" s="41">
        <v>6.6759388543594506E-2</v>
      </c>
      <c r="Q680" s="41">
        <v>7.3219607297981243E-2</v>
      </c>
      <c r="R680" s="41">
        <v>7.5145154790578678E-2</v>
      </c>
      <c r="S680" s="41">
        <v>6.100766894434715E-2</v>
      </c>
      <c r="T680" s="41">
        <v>5.1587773321090352E-2</v>
      </c>
      <c r="U680" s="41">
        <v>5.4846297954713831E-2</v>
      </c>
      <c r="V680" s="41">
        <v>5.1417735338079189E-2</v>
      </c>
      <c r="W680" s="41">
        <v>4.2349730803430595E-2</v>
      </c>
      <c r="X680" s="41">
        <v>7.0216434449994591E-2</v>
      </c>
      <c r="Y680" s="41"/>
      <c r="Z680" s="41"/>
      <c r="AA680" s="25"/>
      <c r="AB680" s="25"/>
      <c r="AC680" s="25"/>
      <c r="AD680" s="25"/>
      <c r="AE680" s="25"/>
      <c r="AF680" s="41">
        <v>0.64027818377300638</v>
      </c>
    </row>
    <row r="681" spans="1:32" x14ac:dyDescent="0.3">
      <c r="A681" s="1" t="str">
        <f t="shared" si="10"/>
        <v>Greece1972</v>
      </c>
      <c r="B681" s="39" t="s">
        <v>40</v>
      </c>
      <c r="C681" s="25">
        <v>678</v>
      </c>
      <c r="D681" s="40">
        <v>1972</v>
      </c>
      <c r="E681" s="25"/>
      <c r="F681" s="25"/>
      <c r="G681" s="25"/>
      <c r="H681" s="25"/>
      <c r="I681" s="25"/>
      <c r="J681" s="41">
        <v>8.314084635703517E-2</v>
      </c>
      <c r="K681" s="41">
        <v>8.1686639159440119E-2</v>
      </c>
      <c r="L681" s="41">
        <v>8.0633601912896855E-2</v>
      </c>
      <c r="M681" s="41">
        <v>7.5874281864798915E-2</v>
      </c>
      <c r="N681" s="41">
        <v>7.1363536329830168E-2</v>
      </c>
      <c r="O681" s="41">
        <v>6.181097609929069E-2</v>
      </c>
      <c r="P681" s="41">
        <v>6.4523864180801083E-2</v>
      </c>
      <c r="Q681" s="41">
        <v>7.2072110321284882E-2</v>
      </c>
      <c r="R681" s="41">
        <v>7.4642497705253247E-2</v>
      </c>
      <c r="S681" s="41">
        <v>6.3535708789097506E-2</v>
      </c>
      <c r="T681" s="41">
        <v>5.2633389178099566E-2</v>
      </c>
      <c r="U681" s="41">
        <v>5.308225508370109E-2</v>
      </c>
      <c r="V681" s="41">
        <v>5.153118806173871E-2</v>
      </c>
      <c r="W681" s="41">
        <v>4.2963960308926151E-2</v>
      </c>
      <c r="X681" s="41">
        <v>7.0505144647805773E-2</v>
      </c>
      <c r="Y681" s="41"/>
      <c r="Z681" s="41"/>
      <c r="AA681" s="25"/>
      <c r="AB681" s="25"/>
      <c r="AC681" s="25"/>
      <c r="AD681" s="25"/>
      <c r="AE681" s="25"/>
      <c r="AF681" s="41">
        <v>0.64106980761389587</v>
      </c>
    </row>
    <row r="682" spans="1:32" x14ac:dyDescent="0.3">
      <c r="A682" s="1" t="str">
        <f t="shared" si="10"/>
        <v>Greece1973</v>
      </c>
      <c r="B682" s="39" t="s">
        <v>40</v>
      </c>
      <c r="C682" s="25">
        <v>679</v>
      </c>
      <c r="D682" s="40">
        <v>1973</v>
      </c>
      <c r="E682" s="25"/>
      <c r="F682" s="25"/>
      <c r="G682" s="25"/>
      <c r="H682" s="25"/>
      <c r="I682" s="25"/>
      <c r="J682" s="41">
        <v>8.0885512917317354E-2</v>
      </c>
      <c r="K682" s="41">
        <v>8.2632099399289172E-2</v>
      </c>
      <c r="L682" s="41">
        <v>8.0149589878799068E-2</v>
      </c>
      <c r="M682" s="41">
        <v>7.6749390758319033E-2</v>
      </c>
      <c r="N682" s="41">
        <v>7.0899704016780238E-2</v>
      </c>
      <c r="O682" s="41">
        <v>6.4032587601884031E-2</v>
      </c>
      <c r="P682" s="41">
        <v>6.2277908619030452E-2</v>
      </c>
      <c r="Q682" s="41">
        <v>7.090114268360366E-2</v>
      </c>
      <c r="R682" s="41">
        <v>7.410952705401723E-2</v>
      </c>
      <c r="S682" s="41">
        <v>6.6012058275897192E-2</v>
      </c>
      <c r="T682" s="41">
        <v>5.3645368178443231E-2</v>
      </c>
      <c r="U682" s="41">
        <v>5.1308973257206875E-2</v>
      </c>
      <c r="V682" s="41">
        <v>5.1619680332727666E-2</v>
      </c>
      <c r="W682" s="41">
        <v>4.3552828182943572E-2</v>
      </c>
      <c r="X682" s="41">
        <v>7.1223628843741227E-2</v>
      </c>
      <c r="Y682" s="41"/>
      <c r="Z682" s="41"/>
      <c r="AA682" s="25"/>
      <c r="AB682" s="25"/>
      <c r="AC682" s="25"/>
      <c r="AD682" s="25"/>
      <c r="AE682" s="25"/>
      <c r="AF682" s="41">
        <v>0.64155634077790957</v>
      </c>
    </row>
    <row r="683" spans="1:32" x14ac:dyDescent="0.3">
      <c r="A683" s="1" t="str">
        <f t="shared" si="10"/>
        <v>Greece1974</v>
      </c>
      <c r="B683" s="39" t="s">
        <v>40</v>
      </c>
      <c r="C683" s="25">
        <v>680</v>
      </c>
      <c r="D683" s="40">
        <v>1974</v>
      </c>
      <c r="E683" s="25"/>
      <c r="F683" s="25"/>
      <c r="G683" s="25"/>
      <c r="H683" s="25"/>
      <c r="I683" s="25"/>
      <c r="J683" s="41">
        <v>7.8521683903985132E-2</v>
      </c>
      <c r="K683" s="41">
        <v>8.3431599861586186E-2</v>
      </c>
      <c r="L683" s="41">
        <v>7.953914625289657E-2</v>
      </c>
      <c r="M683" s="41">
        <v>7.7488963864292798E-2</v>
      </c>
      <c r="N683" s="41">
        <v>7.032441692946903E-2</v>
      </c>
      <c r="O683" s="41">
        <v>6.6125000027924041E-2</v>
      </c>
      <c r="P683" s="41">
        <v>5.9953923114195215E-2</v>
      </c>
      <c r="Q683" s="41">
        <v>6.9626360821824357E-2</v>
      </c>
      <c r="R683" s="41">
        <v>7.3460576070534786E-2</v>
      </c>
      <c r="S683" s="41">
        <v>6.8353203701788337E-2</v>
      </c>
      <c r="T683" s="41">
        <v>5.4558285384048139E-2</v>
      </c>
      <c r="U683" s="41">
        <v>4.9470571533438132E-2</v>
      </c>
      <c r="V683" s="41">
        <v>5.1622419735722506E-2</v>
      </c>
      <c r="W683" s="41">
        <v>4.4063786529938698E-2</v>
      </c>
      <c r="X683" s="41">
        <v>7.3460062268356108E-2</v>
      </c>
      <c r="Y683" s="41"/>
      <c r="Z683" s="41"/>
      <c r="AA683" s="25"/>
      <c r="AB683" s="25"/>
      <c r="AC683" s="25"/>
      <c r="AD683" s="25"/>
      <c r="AE683" s="25"/>
      <c r="AF683" s="41">
        <v>0.64098372118323732</v>
      </c>
    </row>
    <row r="684" spans="1:32" x14ac:dyDescent="0.3">
      <c r="A684" s="1" t="str">
        <f t="shared" si="10"/>
        <v>Greece1975</v>
      </c>
      <c r="B684" s="39" t="s">
        <v>40</v>
      </c>
      <c r="C684" s="25">
        <v>681</v>
      </c>
      <c r="D684" s="40">
        <v>1975</v>
      </c>
      <c r="E684" s="25"/>
      <c r="F684" s="25"/>
      <c r="G684" s="25"/>
      <c r="H684" s="25"/>
      <c r="I684" s="25"/>
      <c r="J684" s="41">
        <v>7.6005860413196791E-2</v>
      </c>
      <c r="K684" s="41">
        <v>8.4020850313618486E-2</v>
      </c>
      <c r="L684" s="41">
        <v>7.8748471774336429E-2</v>
      </c>
      <c r="M684" s="41">
        <v>7.8033306460186386E-2</v>
      </c>
      <c r="N684" s="41">
        <v>6.9590302632977788E-2</v>
      </c>
      <c r="O684" s="41">
        <v>6.8029297636344299E-2</v>
      </c>
      <c r="P684" s="41">
        <v>5.752152804847796E-2</v>
      </c>
      <c r="Q684" s="41">
        <v>6.8204711364683354E-2</v>
      </c>
      <c r="R684" s="41">
        <v>7.2646421737127487E-2</v>
      </c>
      <c r="S684" s="41">
        <v>7.049727134200362E-2</v>
      </c>
      <c r="T684" s="41">
        <v>5.5327970516318777E-2</v>
      </c>
      <c r="U684" s="41">
        <v>4.7541550019490418E-2</v>
      </c>
      <c r="V684" s="41">
        <v>5.150231227187356E-2</v>
      </c>
      <c r="W684" s="41">
        <v>4.4462396789397209E-2</v>
      </c>
      <c r="X684" s="41">
        <v>7.7867748679967486E-2</v>
      </c>
      <c r="Y684" s="41"/>
      <c r="Z684" s="41"/>
      <c r="AA684" s="25"/>
      <c r="AB684" s="25"/>
      <c r="AC684" s="25"/>
      <c r="AD684" s="25"/>
      <c r="AE684" s="25"/>
      <c r="AF684" s="41">
        <v>0.63889467202948369</v>
      </c>
    </row>
    <row r="685" spans="1:32" x14ac:dyDescent="0.3">
      <c r="A685" s="1" t="str">
        <f t="shared" si="10"/>
        <v>Greece1976</v>
      </c>
      <c r="B685" s="39" t="s">
        <v>40</v>
      </c>
      <c r="C685" s="25">
        <v>682</v>
      </c>
      <c r="D685" s="40">
        <v>1976</v>
      </c>
      <c r="E685" s="25"/>
      <c r="F685" s="25"/>
      <c r="G685" s="25"/>
      <c r="H685" s="25"/>
      <c r="I685" s="25"/>
      <c r="J685" s="41">
        <v>7.5690802473049365E-2</v>
      </c>
      <c r="K685" s="41">
        <v>8.1782432493248569E-2</v>
      </c>
      <c r="L685" s="41">
        <v>7.9338093678521307E-2</v>
      </c>
      <c r="M685" s="41">
        <v>7.7598641603297033E-2</v>
      </c>
      <c r="N685" s="41">
        <v>7.032711961229586E-2</v>
      </c>
      <c r="O685" s="41">
        <v>6.7817322492526977E-2</v>
      </c>
      <c r="P685" s="41">
        <v>5.9893604522119857E-2</v>
      </c>
      <c r="Q685" s="41">
        <v>6.6298137942263746E-2</v>
      </c>
      <c r="R685" s="41">
        <v>7.1744317101140959E-2</v>
      </c>
      <c r="S685" s="41">
        <v>7.0682398997605381E-2</v>
      </c>
      <c r="T685" s="41">
        <v>5.7892100229388753E-2</v>
      </c>
      <c r="U685" s="41">
        <v>4.8302535189861384E-2</v>
      </c>
      <c r="V685" s="41">
        <v>4.9849116307407002E-2</v>
      </c>
      <c r="W685" s="41">
        <v>4.4530130803826451E-2</v>
      </c>
      <c r="X685" s="41">
        <v>7.8253246553447342E-2</v>
      </c>
      <c r="Y685" s="41"/>
      <c r="Z685" s="41"/>
      <c r="AA685" s="25"/>
      <c r="AB685" s="25"/>
      <c r="AC685" s="25"/>
      <c r="AD685" s="25"/>
      <c r="AE685" s="25"/>
      <c r="AF685" s="41">
        <v>0.64040529399790691</v>
      </c>
    </row>
    <row r="686" spans="1:32" x14ac:dyDescent="0.3">
      <c r="A686" s="1" t="str">
        <f t="shared" si="10"/>
        <v>Greece1977</v>
      </c>
      <c r="B686" s="39" t="s">
        <v>40</v>
      </c>
      <c r="C686" s="25">
        <v>683</v>
      </c>
      <c r="D686" s="40">
        <v>1977</v>
      </c>
      <c r="E686" s="25"/>
      <c r="F686" s="25"/>
      <c r="G686" s="25"/>
      <c r="H686" s="25"/>
      <c r="I686" s="25"/>
      <c r="J686" s="41">
        <v>7.521359967734649E-2</v>
      </c>
      <c r="K686" s="41">
        <v>7.9415096498403323E-2</v>
      </c>
      <c r="L686" s="41">
        <v>7.9735329901448271E-2</v>
      </c>
      <c r="M686" s="41">
        <v>7.7000467493230418E-2</v>
      </c>
      <c r="N686" s="41">
        <v>7.0888179876096469E-2</v>
      </c>
      <c r="O686" s="41">
        <v>6.7458354801972265E-2</v>
      </c>
      <c r="P686" s="41">
        <v>6.2073463746694077E-2</v>
      </c>
      <c r="Q686" s="41">
        <v>6.428929738695377E-2</v>
      </c>
      <c r="R686" s="41">
        <v>7.0703235362151687E-2</v>
      </c>
      <c r="S686" s="41">
        <v>7.0704423812702796E-2</v>
      </c>
      <c r="T686" s="41">
        <v>6.0263820896612461E-2</v>
      </c>
      <c r="U686" s="41">
        <v>4.8936590653009288E-2</v>
      </c>
      <c r="V686" s="41">
        <v>4.812438193818782E-2</v>
      </c>
      <c r="W686" s="41">
        <v>4.4496301703946375E-2</v>
      </c>
      <c r="X686" s="41">
        <v>8.0697456251244581E-2</v>
      </c>
      <c r="Y686" s="41"/>
      <c r="Z686" s="41"/>
      <c r="AA686" s="25"/>
      <c r="AB686" s="25"/>
      <c r="AC686" s="25"/>
      <c r="AD686" s="25"/>
      <c r="AE686" s="25"/>
      <c r="AF686" s="41">
        <v>0.64044221596761097</v>
      </c>
    </row>
    <row r="687" spans="1:32" x14ac:dyDescent="0.3">
      <c r="A687" s="1" t="str">
        <f t="shared" si="10"/>
        <v>Greece1978</v>
      </c>
      <c r="B687" s="39" t="s">
        <v>40</v>
      </c>
      <c r="C687" s="25">
        <v>684</v>
      </c>
      <c r="D687" s="40">
        <v>1978</v>
      </c>
      <c r="E687" s="25"/>
      <c r="F687" s="25"/>
      <c r="G687" s="25"/>
      <c r="H687" s="25"/>
      <c r="I687" s="25"/>
      <c r="J687" s="41">
        <v>7.4675517788949264E-2</v>
      </c>
      <c r="K687" s="41">
        <v>7.7034226413020268E-2</v>
      </c>
      <c r="L687" s="41">
        <v>8.0043433301506109E-2</v>
      </c>
      <c r="M687" s="41">
        <v>7.6342953507109138E-2</v>
      </c>
      <c r="N687" s="41">
        <v>7.1364335695024428E-2</v>
      </c>
      <c r="O687" s="41">
        <v>6.7042905404109926E-2</v>
      </c>
      <c r="P687" s="41">
        <v>6.4132993502047458E-2</v>
      </c>
      <c r="Q687" s="41">
        <v>6.2272016708655599E-2</v>
      </c>
      <c r="R687" s="41">
        <v>6.9621059995816012E-2</v>
      </c>
      <c r="S687" s="41">
        <v>7.0656403557321196E-2</v>
      </c>
      <c r="T687" s="41">
        <v>6.2511764783576965E-2</v>
      </c>
      <c r="U687" s="41">
        <v>4.9505314550582075E-2</v>
      </c>
      <c r="V687" s="41">
        <v>4.6399347776162982E-2</v>
      </c>
      <c r="W687" s="41">
        <v>4.441968993377636E-2</v>
      </c>
      <c r="X687" s="41">
        <v>8.3978037082342305E-2</v>
      </c>
      <c r="Y687" s="41"/>
      <c r="Z687" s="41"/>
      <c r="AA687" s="25"/>
      <c r="AB687" s="25"/>
      <c r="AC687" s="25"/>
      <c r="AD687" s="25"/>
      <c r="AE687" s="25"/>
      <c r="AF687" s="41">
        <v>0.63984909548040581</v>
      </c>
    </row>
    <row r="688" spans="1:32" x14ac:dyDescent="0.3">
      <c r="A688" s="1" t="str">
        <f t="shared" si="10"/>
        <v>Greece1979</v>
      </c>
      <c r="B688" s="39" t="s">
        <v>40</v>
      </c>
      <c r="C688" s="25">
        <v>685</v>
      </c>
      <c r="D688" s="40">
        <v>1979</v>
      </c>
      <c r="E688" s="25"/>
      <c r="F688" s="25"/>
      <c r="G688" s="25"/>
      <c r="H688" s="25"/>
      <c r="I688" s="25"/>
      <c r="J688" s="41">
        <v>7.4207223894566035E-2</v>
      </c>
      <c r="K688" s="41">
        <v>7.4774832728829926E-2</v>
      </c>
      <c r="L688" s="41">
        <v>8.0402358982315209E-2</v>
      </c>
      <c r="M688" s="41">
        <v>7.5759697123926037E-2</v>
      </c>
      <c r="N688" s="41">
        <v>7.1880343012325321E-2</v>
      </c>
      <c r="O688" s="41">
        <v>6.6688277847467531E-2</v>
      </c>
      <c r="P688" s="41">
        <v>6.6184115067344687E-2</v>
      </c>
      <c r="Q688" s="41">
        <v>6.0355445061035816E-2</v>
      </c>
      <c r="R688" s="41">
        <v>6.8619682530072237E-2</v>
      </c>
      <c r="S688" s="41">
        <v>7.0661918093204323E-2</v>
      </c>
      <c r="T688" s="41">
        <v>6.474499542444212E-2</v>
      </c>
      <c r="U688" s="41">
        <v>5.0095221637585133E-2</v>
      </c>
      <c r="V688" s="41">
        <v>4.4755367950324559E-2</v>
      </c>
      <c r="W688" s="41">
        <v>4.4377992165736735E-2</v>
      </c>
      <c r="X688" s="41">
        <v>8.6492528480824227E-2</v>
      </c>
      <c r="Y688" s="41"/>
      <c r="Z688" s="41"/>
      <c r="AA688" s="25"/>
      <c r="AB688" s="25"/>
      <c r="AC688" s="25"/>
      <c r="AD688" s="25"/>
      <c r="AE688" s="25"/>
      <c r="AF688" s="41">
        <v>0.63974506374772777</v>
      </c>
    </row>
    <row r="689" spans="1:32" x14ac:dyDescent="0.3">
      <c r="A689" s="1" t="str">
        <f t="shared" si="10"/>
        <v>Greece1980</v>
      </c>
      <c r="B689" s="39" t="s">
        <v>40</v>
      </c>
      <c r="C689" s="25">
        <v>686</v>
      </c>
      <c r="D689" s="40">
        <v>1980</v>
      </c>
      <c r="E689" s="25"/>
      <c r="F689" s="25"/>
      <c r="G689" s="25"/>
      <c r="H689" s="25"/>
      <c r="I689" s="25"/>
      <c r="J689" s="41">
        <v>7.3894672854432214E-2</v>
      </c>
      <c r="K689" s="41">
        <v>7.2715496460911619E-2</v>
      </c>
      <c r="L689" s="41">
        <v>8.0909130031015741E-2</v>
      </c>
      <c r="M689" s="41">
        <v>7.5337978939061412E-2</v>
      </c>
      <c r="N689" s="41">
        <v>7.2523817928678541E-2</v>
      </c>
      <c r="O689" s="41">
        <v>6.6472015246135413E-2</v>
      </c>
      <c r="P689" s="41">
        <v>6.8314582308154626E-2</v>
      </c>
      <c r="Q689" s="41">
        <v>5.8602592815963445E-2</v>
      </c>
      <c r="R689" s="41">
        <v>6.7776032158751401E-2</v>
      </c>
      <c r="S689" s="41">
        <v>7.0804844020035201E-2</v>
      </c>
      <c r="T689" s="41">
        <v>6.705037715142001E-2</v>
      </c>
      <c r="U689" s="41">
        <v>5.0768408467367993E-2</v>
      </c>
      <c r="V689" s="41">
        <v>4.3238165565762474E-2</v>
      </c>
      <c r="W689" s="41">
        <v>4.4423682735023964E-2</v>
      </c>
      <c r="X689" s="41">
        <v>8.7168203317285919E-2</v>
      </c>
      <c r="Y689" s="41"/>
      <c r="Z689" s="41"/>
      <c r="AA689" s="25"/>
      <c r="AB689" s="25"/>
      <c r="AC689" s="25"/>
      <c r="AD689" s="25"/>
      <c r="AE689" s="25"/>
      <c r="AF689" s="41">
        <v>0.6408888146013304</v>
      </c>
    </row>
    <row r="690" spans="1:32" x14ac:dyDescent="0.3">
      <c r="A690" s="1" t="str">
        <f t="shared" si="10"/>
        <v>Greece1981</v>
      </c>
      <c r="B690" s="39" t="s">
        <v>40</v>
      </c>
      <c r="C690" s="25">
        <v>687</v>
      </c>
      <c r="D690" s="40">
        <v>1981</v>
      </c>
      <c r="E690" s="25"/>
      <c r="F690" s="25"/>
      <c r="G690" s="25"/>
      <c r="H690" s="25"/>
      <c r="I690" s="25"/>
      <c r="J690" s="41">
        <v>7.267808881388016E-2</v>
      </c>
      <c r="K690" s="41">
        <v>7.2182691981728483E-2</v>
      </c>
      <c r="L690" s="41">
        <v>7.8846118376535171E-2</v>
      </c>
      <c r="M690" s="41">
        <v>7.5711799353463755E-2</v>
      </c>
      <c r="N690" s="41">
        <v>7.2470277271993344E-2</v>
      </c>
      <c r="O690" s="41">
        <v>6.6806299921060866E-2</v>
      </c>
      <c r="P690" s="41">
        <v>6.7565871302542921E-2</v>
      </c>
      <c r="Q690" s="41">
        <v>6.0243688090207997E-2</v>
      </c>
      <c r="R690" s="41">
        <v>6.5395019673986879E-2</v>
      </c>
      <c r="S690" s="41">
        <v>7.0118857939152068E-2</v>
      </c>
      <c r="T690" s="41">
        <v>6.7263860379659979E-2</v>
      </c>
      <c r="U690" s="41">
        <v>5.2805275495064537E-2</v>
      </c>
      <c r="V690" s="41">
        <v>4.3543833881833673E-2</v>
      </c>
      <c r="W690" s="41">
        <v>4.4408918461893702E-2</v>
      </c>
      <c r="X690" s="41">
        <v>8.9959399056996681E-2</v>
      </c>
      <c r="Y690" s="41"/>
      <c r="Z690" s="41"/>
      <c r="AA690" s="25"/>
      <c r="AB690" s="25"/>
      <c r="AC690" s="25"/>
      <c r="AD690" s="25"/>
      <c r="AE690" s="25"/>
      <c r="AF690" s="41">
        <v>0.64192478330896607</v>
      </c>
    </row>
    <row r="691" spans="1:32" x14ac:dyDescent="0.3">
      <c r="A691" s="1" t="str">
        <f t="shared" si="10"/>
        <v>Greece1982</v>
      </c>
      <c r="B691" s="39" t="s">
        <v>40</v>
      </c>
      <c r="C691" s="25">
        <v>688</v>
      </c>
      <c r="D691" s="40">
        <v>1982</v>
      </c>
      <c r="E691" s="25"/>
      <c r="F691" s="25"/>
      <c r="G691" s="25"/>
      <c r="H691" s="25"/>
      <c r="I691" s="25"/>
      <c r="J691" s="41">
        <v>7.1616937444032233E-2</v>
      </c>
      <c r="K691" s="41">
        <v>7.1793823717538702E-2</v>
      </c>
      <c r="L691" s="41">
        <v>7.6963213509018788E-2</v>
      </c>
      <c r="M691" s="41">
        <v>7.6222182422924403E-2</v>
      </c>
      <c r="N691" s="41">
        <v>7.2553808366380951E-2</v>
      </c>
      <c r="O691" s="41">
        <v>6.7261015734936674E-2</v>
      </c>
      <c r="P691" s="41">
        <v>6.6955752846360503E-2</v>
      </c>
      <c r="Q691" s="41">
        <v>6.1972685173340147E-2</v>
      </c>
      <c r="R691" s="41">
        <v>6.3173739286171163E-2</v>
      </c>
      <c r="S691" s="41">
        <v>6.9575294870154791E-2</v>
      </c>
      <c r="T691" s="41">
        <v>6.760050147115261E-2</v>
      </c>
      <c r="U691" s="41">
        <v>5.4909944991684792E-2</v>
      </c>
      <c r="V691" s="41">
        <v>4.3926641934245877E-2</v>
      </c>
      <c r="W691" s="41">
        <v>4.4477871306127667E-2</v>
      </c>
      <c r="X691" s="41">
        <v>9.09965869259306E-2</v>
      </c>
      <c r="Y691" s="41"/>
      <c r="Z691" s="41"/>
      <c r="AA691" s="25"/>
      <c r="AB691" s="25"/>
      <c r="AC691" s="25"/>
      <c r="AD691" s="25"/>
      <c r="AE691" s="25"/>
      <c r="AF691" s="41">
        <v>0.64415156709735188</v>
      </c>
    </row>
    <row r="692" spans="1:32" x14ac:dyDescent="0.3">
      <c r="A692" s="1" t="str">
        <f t="shared" si="10"/>
        <v>Greece1983</v>
      </c>
      <c r="B692" s="39" t="s">
        <v>40</v>
      </c>
      <c r="C692" s="25">
        <v>689</v>
      </c>
      <c r="D692" s="40">
        <v>1983</v>
      </c>
      <c r="E692" s="25"/>
      <c r="F692" s="25"/>
      <c r="G692" s="25"/>
      <c r="H692" s="25"/>
      <c r="I692" s="25"/>
      <c r="J692" s="41">
        <v>7.0674648343138372E-2</v>
      </c>
      <c r="K692" s="41">
        <v>7.1516000357935483E-2</v>
      </c>
      <c r="L692" s="41">
        <v>7.5216967852689387E-2</v>
      </c>
      <c r="M692" s="41">
        <v>7.683936443442578E-2</v>
      </c>
      <c r="N692" s="41">
        <v>7.2743833120618259E-2</v>
      </c>
      <c r="O692" s="41">
        <v>6.7809922407606874E-2</v>
      </c>
      <c r="P692" s="41">
        <v>6.6452170055193951E-2</v>
      </c>
      <c r="Q692" s="41">
        <v>6.3772723584721927E-2</v>
      </c>
      <c r="R692" s="41">
        <v>6.1072753850427958E-2</v>
      </c>
      <c r="S692" s="41">
        <v>6.9141348787676762E-2</v>
      </c>
      <c r="T692" s="41">
        <v>6.8033255424336303E-2</v>
      </c>
      <c r="U692" s="41">
        <v>5.7070676684381226E-2</v>
      </c>
      <c r="V692" s="41">
        <v>4.4369932237598719E-2</v>
      </c>
      <c r="W692" s="41">
        <v>4.4611895002737961E-2</v>
      </c>
      <c r="X692" s="41">
        <v>9.0674507856510878E-2</v>
      </c>
      <c r="Y692" s="41"/>
      <c r="Z692" s="41"/>
      <c r="AA692" s="25"/>
      <c r="AB692" s="25"/>
      <c r="AC692" s="25"/>
      <c r="AD692" s="25"/>
      <c r="AE692" s="25"/>
      <c r="AF692" s="41">
        <v>0.64730598058698763</v>
      </c>
    </row>
    <row r="693" spans="1:32" x14ac:dyDescent="0.3">
      <c r="A693" s="1" t="str">
        <f t="shared" si="10"/>
        <v>Greece1984</v>
      </c>
      <c r="B693" s="39" t="s">
        <v>40</v>
      </c>
      <c r="C693" s="25">
        <v>690</v>
      </c>
      <c r="D693" s="40">
        <v>1984</v>
      </c>
      <c r="E693" s="25"/>
      <c r="F693" s="25"/>
      <c r="G693" s="25"/>
      <c r="H693" s="25"/>
      <c r="I693" s="25"/>
      <c r="J693" s="41">
        <v>6.9798945445423879E-2</v>
      </c>
      <c r="K693" s="41">
        <v>7.1299017657834793E-2</v>
      </c>
      <c r="L693" s="41">
        <v>7.3548781383893827E-2</v>
      </c>
      <c r="M693" s="41">
        <v>7.7513055243761231E-2</v>
      </c>
      <c r="N693" s="41">
        <v>7.2991169815718987E-2</v>
      </c>
      <c r="O693" s="41">
        <v>6.8408656367741058E-2</v>
      </c>
      <c r="P693" s="41">
        <v>6.6007494888121437E-2</v>
      </c>
      <c r="Q693" s="41">
        <v>6.560719995743268E-2</v>
      </c>
      <c r="R693" s="41">
        <v>5.9041759043654295E-2</v>
      </c>
      <c r="S693" s="41">
        <v>6.8767823163207648E-2</v>
      </c>
      <c r="T693" s="41">
        <v>6.851714221284165E-2</v>
      </c>
      <c r="U693" s="41">
        <v>5.9256906420316779E-2</v>
      </c>
      <c r="V693" s="41">
        <v>4.4845011896044534E-2</v>
      </c>
      <c r="W693" s="41">
        <v>4.4780897410234902E-2</v>
      </c>
      <c r="X693" s="41">
        <v>8.9616139093772307E-2</v>
      </c>
      <c r="Y693" s="41"/>
      <c r="Z693" s="41"/>
      <c r="AA693" s="25"/>
      <c r="AB693" s="25"/>
      <c r="AC693" s="25"/>
      <c r="AD693" s="25"/>
      <c r="AE693" s="25"/>
      <c r="AF693" s="41">
        <v>0.65095621900884026</v>
      </c>
    </row>
    <row r="694" spans="1:32" x14ac:dyDescent="0.3">
      <c r="A694" s="1" t="str">
        <f t="shared" si="10"/>
        <v>Greece1985</v>
      </c>
      <c r="B694" s="39" t="s">
        <v>40</v>
      </c>
      <c r="C694" s="25">
        <v>691</v>
      </c>
      <c r="D694" s="40">
        <v>1985</v>
      </c>
      <c r="E694" s="25"/>
      <c r="F694" s="25"/>
      <c r="G694" s="25"/>
      <c r="H694" s="25"/>
      <c r="I694" s="25"/>
      <c r="J694" s="41">
        <v>6.8949197861772171E-2</v>
      </c>
      <c r="K694" s="41">
        <v>7.1102746907976133E-2</v>
      </c>
      <c r="L694" s="41">
        <v>7.1914327162019606E-2</v>
      </c>
      <c r="M694" s="41">
        <v>7.8201475176554791E-2</v>
      </c>
      <c r="N694" s="41">
        <v>7.3255690372595161E-2</v>
      </c>
      <c r="O694" s="41">
        <v>6.9020353697999096E-2</v>
      </c>
      <c r="P694" s="41">
        <v>6.5584081924691701E-2</v>
      </c>
      <c r="Q694" s="41">
        <v>6.74433183206294E-2</v>
      </c>
      <c r="R694" s="41">
        <v>5.7043766693234882E-2</v>
      </c>
      <c r="S694" s="41">
        <v>6.8415680485466493E-2</v>
      </c>
      <c r="T694" s="41">
        <v>6.9015004393999033E-2</v>
      </c>
      <c r="U694" s="41">
        <v>6.144008713915286E-2</v>
      </c>
      <c r="V694" s="41">
        <v>4.5327882560774406E-2</v>
      </c>
      <c r="W694" s="41">
        <v>4.4960294538734055E-2</v>
      </c>
      <c r="X694" s="41">
        <v>8.8326092764400288E-2</v>
      </c>
      <c r="Y694" s="41"/>
      <c r="Z694" s="41"/>
      <c r="AA694" s="25"/>
      <c r="AB694" s="25"/>
      <c r="AC694" s="25"/>
      <c r="AD694" s="25"/>
      <c r="AE694" s="25"/>
      <c r="AF694" s="41">
        <v>0.65474734076509777</v>
      </c>
    </row>
    <row r="695" spans="1:32" x14ac:dyDescent="0.3">
      <c r="A695" s="1" t="str">
        <f t="shared" si="10"/>
        <v>Greece1986</v>
      </c>
      <c r="B695" s="39" t="s">
        <v>40</v>
      </c>
      <c r="C695" s="25">
        <v>692</v>
      </c>
      <c r="D695" s="40">
        <v>1986</v>
      </c>
      <c r="E695" s="25"/>
      <c r="F695" s="25"/>
      <c r="G695" s="25"/>
      <c r="H695" s="25"/>
      <c r="I695" s="25"/>
      <c r="J695" s="41">
        <v>6.5988254476161065E-2</v>
      </c>
      <c r="K695" s="41">
        <v>6.9781639595333664E-2</v>
      </c>
      <c r="L695" s="41">
        <v>7.2203218797986149E-2</v>
      </c>
      <c r="M695" s="41">
        <v>7.7516254463291023E-2</v>
      </c>
      <c r="N695" s="41">
        <v>7.4131030721599239E-2</v>
      </c>
      <c r="O695" s="41">
        <v>6.9379993677590943E-2</v>
      </c>
      <c r="P695" s="41">
        <v>6.6784266693050265E-2</v>
      </c>
      <c r="Q695" s="41">
        <v>6.711651492080499E-2</v>
      </c>
      <c r="R695" s="41">
        <v>5.8869350553452111E-2</v>
      </c>
      <c r="S695" s="41">
        <v>6.5676276567591466E-2</v>
      </c>
      <c r="T695" s="41">
        <v>6.8092647424342234E-2</v>
      </c>
      <c r="U695" s="41">
        <v>6.2014849617558612E-2</v>
      </c>
      <c r="V695" s="41">
        <v>4.8966897442641842E-2</v>
      </c>
      <c r="W695" s="41">
        <v>4.4870080928444973E-2</v>
      </c>
      <c r="X695" s="41">
        <v>8.8608724120151305E-2</v>
      </c>
      <c r="Y695" s="41"/>
      <c r="Z695" s="41"/>
      <c r="AA695" s="25"/>
      <c r="AB695" s="25"/>
      <c r="AC695" s="25"/>
      <c r="AD695" s="25"/>
      <c r="AE695" s="25"/>
      <c r="AF695" s="41">
        <v>0.65854808208192273</v>
      </c>
    </row>
    <row r="696" spans="1:32" x14ac:dyDescent="0.3">
      <c r="A696" s="1" t="str">
        <f t="shared" si="10"/>
        <v>Greece1987</v>
      </c>
      <c r="B696" s="39" t="s">
        <v>40</v>
      </c>
      <c r="C696" s="25">
        <v>693</v>
      </c>
      <c r="D696" s="40">
        <v>1987</v>
      </c>
      <c r="E696" s="25"/>
      <c r="F696" s="25"/>
      <c r="G696" s="25"/>
      <c r="H696" s="25"/>
      <c r="I696" s="25"/>
      <c r="J696" s="41">
        <v>6.3072229729086549E-2</v>
      </c>
      <c r="K696" s="41">
        <v>6.849498810341538E-2</v>
      </c>
      <c r="L696" s="41">
        <v>7.2515828294381968E-2</v>
      </c>
      <c r="M696" s="41">
        <v>7.686367050092914E-2</v>
      </c>
      <c r="N696" s="41">
        <v>7.502655125301172E-2</v>
      </c>
      <c r="O696" s="41">
        <v>6.9761832830565487E-2</v>
      </c>
      <c r="P696" s="41">
        <v>6.7999665322445293E-2</v>
      </c>
      <c r="Q696" s="41">
        <v>6.6816049091385513E-2</v>
      </c>
      <c r="R696" s="41">
        <v>6.0702812844603909E-2</v>
      </c>
      <c r="S696" s="41">
        <v>6.2980083178394666E-2</v>
      </c>
      <c r="T696" s="41">
        <v>6.7201268969027797E-2</v>
      </c>
      <c r="U696" s="41">
        <v>6.2607629145204471E-2</v>
      </c>
      <c r="V696" s="41">
        <v>5.2597182996977389E-2</v>
      </c>
      <c r="W696" s="41">
        <v>4.4796550616723559E-2</v>
      </c>
      <c r="X696" s="41">
        <v>8.8563657123847284E-2</v>
      </c>
      <c r="Y696" s="41"/>
      <c r="Z696" s="41"/>
      <c r="AA696" s="25"/>
      <c r="AB696" s="25"/>
      <c r="AC696" s="25"/>
      <c r="AD696" s="25"/>
      <c r="AE696" s="25"/>
      <c r="AF696" s="41">
        <v>0.66255674613254523</v>
      </c>
    </row>
    <row r="697" spans="1:32" x14ac:dyDescent="0.3">
      <c r="A697" s="1" t="str">
        <f t="shared" si="10"/>
        <v>Greece1988</v>
      </c>
      <c r="B697" s="39" t="s">
        <v>40</v>
      </c>
      <c r="C697" s="25">
        <v>694</v>
      </c>
      <c r="D697" s="40">
        <v>1988</v>
      </c>
      <c r="E697" s="25"/>
      <c r="F697" s="25"/>
      <c r="G697" s="25"/>
      <c r="H697" s="25"/>
      <c r="I697" s="25"/>
      <c r="J697" s="41">
        <v>6.0157475724355987E-2</v>
      </c>
      <c r="K697" s="41">
        <v>6.7196304375865282E-2</v>
      </c>
      <c r="L697" s="41">
        <v>7.2803751528895358E-2</v>
      </c>
      <c r="M697" s="41">
        <v>7.6191939412017684E-2</v>
      </c>
      <c r="N697" s="41">
        <v>7.5892449622822558E-2</v>
      </c>
      <c r="O697" s="41">
        <v>7.0119344684395665E-2</v>
      </c>
      <c r="P697" s="41">
        <v>6.9185335861825792E-2</v>
      </c>
      <c r="Q697" s="41">
        <v>6.6497035650066552E-2</v>
      </c>
      <c r="R697" s="41">
        <v>6.2504397508404683E-2</v>
      </c>
      <c r="S697" s="41">
        <v>6.0283620823564976E-2</v>
      </c>
      <c r="T697" s="41">
        <v>6.6295439089966324E-2</v>
      </c>
      <c r="U697" s="41">
        <v>6.3176792017119635E-2</v>
      </c>
      <c r="V697" s="41">
        <v>5.6185282752303167E-2</v>
      </c>
      <c r="W697" s="41">
        <v>4.4709672601755651E-2</v>
      </c>
      <c r="X697" s="41">
        <v>8.8801158346640707E-2</v>
      </c>
      <c r="Y697" s="41"/>
      <c r="Z697" s="41"/>
      <c r="AA697" s="25"/>
      <c r="AB697" s="25"/>
      <c r="AC697" s="25"/>
      <c r="AD697" s="25"/>
      <c r="AE697" s="25"/>
      <c r="AF697" s="41">
        <v>0.66633163742248702</v>
      </c>
    </row>
    <row r="698" spans="1:32" x14ac:dyDescent="0.3">
      <c r="A698" s="1" t="str">
        <f t="shared" si="10"/>
        <v>Greece1989</v>
      </c>
      <c r="B698" s="39" t="s">
        <v>40</v>
      </c>
      <c r="C698" s="25">
        <v>695</v>
      </c>
      <c r="D698" s="40">
        <v>1989</v>
      </c>
      <c r="E698" s="25"/>
      <c r="F698" s="25"/>
      <c r="G698" s="25"/>
      <c r="H698" s="25"/>
      <c r="I698" s="25"/>
      <c r="J698" s="41">
        <v>5.7198675244705899E-2</v>
      </c>
      <c r="K698" s="41">
        <v>6.5831679144323405E-2</v>
      </c>
      <c r="L698" s="41">
        <v>7.3005731552567926E-2</v>
      </c>
      <c r="M698" s="41">
        <v>7.5438588996726452E-2</v>
      </c>
      <c r="N698" s="41">
        <v>7.6663919095230723E-2</v>
      </c>
      <c r="O698" s="41">
        <v>7.0393396132411551E-2</v>
      </c>
      <c r="P698" s="41">
        <v>7.0281532852784837E-2</v>
      </c>
      <c r="Q698" s="41">
        <v>6.6104502357920966E-2</v>
      </c>
      <c r="R698" s="41">
        <v>6.4218900741605855E-2</v>
      </c>
      <c r="S698" s="41">
        <v>5.7541100069055211E-2</v>
      </c>
      <c r="T698" s="41">
        <v>6.5321340185671178E-2</v>
      </c>
      <c r="U698" s="41">
        <v>6.3668644673047767E-2</v>
      </c>
      <c r="V698" s="41">
        <v>5.9678264915095668E-2</v>
      </c>
      <c r="W698" s="41">
        <v>4.4572271477277797E-2</v>
      </c>
      <c r="X698" s="41">
        <v>9.0081452561574737E-2</v>
      </c>
      <c r="Y698" s="41"/>
      <c r="Z698" s="41"/>
      <c r="AA698" s="25"/>
      <c r="AB698" s="25"/>
      <c r="AC698" s="25"/>
      <c r="AD698" s="25"/>
      <c r="AE698" s="25"/>
      <c r="AF698" s="41">
        <v>0.66931019001955028</v>
      </c>
    </row>
    <row r="699" spans="1:32" x14ac:dyDescent="0.3">
      <c r="A699" s="1" t="str">
        <f t="shared" si="10"/>
        <v>Greece1990</v>
      </c>
      <c r="B699" s="39" t="s">
        <v>40</v>
      </c>
      <c r="C699" s="25">
        <v>696</v>
      </c>
      <c r="D699" s="40">
        <v>1990</v>
      </c>
      <c r="E699" s="25"/>
      <c r="F699" s="25"/>
      <c r="G699" s="25"/>
      <c r="H699" s="25"/>
      <c r="I699" s="25"/>
      <c r="J699" s="41">
        <v>5.4177087304970527E-2</v>
      </c>
      <c r="K699" s="41">
        <v>6.4371686710778225E-2</v>
      </c>
      <c r="L699" s="41">
        <v>7.3082532639763567E-2</v>
      </c>
      <c r="M699" s="41">
        <v>7.4566779615380857E-2</v>
      </c>
      <c r="N699" s="41">
        <v>7.7297604546979481E-2</v>
      </c>
      <c r="O699" s="41">
        <v>7.0545850134088581E-2</v>
      </c>
      <c r="P699" s="41">
        <v>7.1247013221918412E-2</v>
      </c>
      <c r="Q699" s="41">
        <v>6.5605137598814506E-2</v>
      </c>
      <c r="R699" s="41">
        <v>6.5805892908590111E-2</v>
      </c>
      <c r="S699" s="41">
        <v>5.4732766948056392E-2</v>
      </c>
      <c r="T699" s="41">
        <v>6.4248312012046893E-2</v>
      </c>
      <c r="U699" s="41">
        <v>6.4047754101789256E-2</v>
      </c>
      <c r="V699" s="41">
        <v>6.3031245284002141E-2</v>
      </c>
      <c r="W699" s="41">
        <v>4.4361396273906444E-2</v>
      </c>
      <c r="X699" s="41">
        <v>9.2878940698914669E-2</v>
      </c>
      <c r="Y699" s="41"/>
      <c r="Z699" s="41"/>
      <c r="AA699" s="25"/>
      <c r="AB699" s="25"/>
      <c r="AC699" s="25"/>
      <c r="AD699" s="25"/>
      <c r="AE699" s="25"/>
      <c r="AF699" s="41">
        <v>0.67112835637166668</v>
      </c>
    </row>
    <row r="700" spans="1:32" x14ac:dyDescent="0.3">
      <c r="A700" s="1" t="str">
        <f t="shared" si="10"/>
        <v>Greece1991</v>
      </c>
      <c r="B700" s="39" t="s">
        <v>40</v>
      </c>
      <c r="C700" s="25">
        <v>697</v>
      </c>
      <c r="D700" s="40">
        <v>1991</v>
      </c>
      <c r="E700" s="25"/>
      <c r="F700" s="25"/>
      <c r="G700" s="25"/>
      <c r="H700" s="25"/>
      <c r="I700" s="25"/>
      <c r="J700" s="41">
        <v>5.3180641356411804E-2</v>
      </c>
      <c r="K700" s="41">
        <v>6.2162336209560944E-2</v>
      </c>
      <c r="L700" s="41">
        <v>7.1533645951733962E-2</v>
      </c>
      <c r="M700" s="41">
        <v>7.4791613287502126E-2</v>
      </c>
      <c r="N700" s="41">
        <v>7.7273071592249692E-2</v>
      </c>
      <c r="O700" s="41">
        <v>7.2408943545673621E-2</v>
      </c>
      <c r="P700" s="41">
        <v>7.1453843896845726E-2</v>
      </c>
      <c r="Q700" s="41">
        <v>6.6941886213661636E-2</v>
      </c>
      <c r="R700" s="41">
        <v>6.5834679189671494E-2</v>
      </c>
      <c r="S700" s="41">
        <v>5.6852847320485025E-2</v>
      </c>
      <c r="T700" s="41">
        <v>6.1990929146853981E-2</v>
      </c>
      <c r="U700" s="41">
        <v>6.36163112503281E-2</v>
      </c>
      <c r="V700" s="41">
        <v>6.2707699185596238E-2</v>
      </c>
      <c r="W700" s="41">
        <v>4.7104704328199611E-2</v>
      </c>
      <c r="X700" s="41">
        <v>9.2146847525226172E-2</v>
      </c>
      <c r="Y700" s="41"/>
      <c r="Z700" s="41"/>
      <c r="AA700" s="25"/>
      <c r="AB700" s="25"/>
      <c r="AC700" s="25"/>
      <c r="AD700" s="25"/>
      <c r="AE700" s="25"/>
      <c r="AF700" s="41">
        <v>0.67387182462886763</v>
      </c>
    </row>
    <row r="701" spans="1:32" x14ac:dyDescent="0.3">
      <c r="A701" s="1" t="str">
        <f t="shared" si="10"/>
        <v>Greece1992</v>
      </c>
      <c r="B701" s="39" t="s">
        <v>40</v>
      </c>
      <c r="C701" s="25">
        <v>698</v>
      </c>
      <c r="D701" s="40">
        <v>1992</v>
      </c>
      <c r="E701" s="25"/>
      <c r="F701" s="25"/>
      <c r="G701" s="25"/>
      <c r="H701" s="25"/>
      <c r="I701" s="25"/>
      <c r="J701" s="41">
        <v>5.2113759034454275E-2</v>
      </c>
      <c r="K701" s="41">
        <v>5.9889813472358028E-2</v>
      </c>
      <c r="L701" s="41">
        <v>6.9893840196786308E-2</v>
      </c>
      <c r="M701" s="41">
        <v>7.4887559824374353E-2</v>
      </c>
      <c r="N701" s="41">
        <v>7.7120085913789355E-2</v>
      </c>
      <c r="O701" s="41">
        <v>7.4117075753189307E-2</v>
      </c>
      <c r="P701" s="41">
        <v>7.1537685528712022E-2</v>
      </c>
      <c r="Q701" s="41">
        <v>6.8142447605106612E-2</v>
      </c>
      <c r="R701" s="41">
        <v>6.5753115673181886E-2</v>
      </c>
      <c r="S701" s="41">
        <v>5.8839202700812054E-2</v>
      </c>
      <c r="T701" s="41">
        <v>5.9671540979769094E-2</v>
      </c>
      <c r="U701" s="41">
        <v>6.3086660613015502E-2</v>
      </c>
      <c r="V701" s="41">
        <v>6.2285481972560133E-2</v>
      </c>
      <c r="W701" s="41">
        <v>4.9719117562138093E-2</v>
      </c>
      <c r="X701" s="41">
        <v>9.2942613169752941E-2</v>
      </c>
      <c r="Y701" s="41"/>
      <c r="Z701" s="41"/>
      <c r="AA701" s="25"/>
      <c r="AB701" s="25"/>
      <c r="AC701" s="25"/>
      <c r="AD701" s="25"/>
      <c r="AE701" s="25"/>
      <c r="AF701" s="41">
        <v>0.67544085656451036</v>
      </c>
    </row>
    <row r="702" spans="1:32" x14ac:dyDescent="0.3">
      <c r="A702" s="1" t="str">
        <f t="shared" si="10"/>
        <v>Greece1993</v>
      </c>
      <c r="B702" s="39" t="s">
        <v>40</v>
      </c>
      <c r="C702" s="25">
        <v>699</v>
      </c>
      <c r="D702" s="40">
        <v>1993</v>
      </c>
      <c r="E702" s="25"/>
      <c r="F702" s="25"/>
      <c r="G702" s="25"/>
      <c r="H702" s="25"/>
      <c r="I702" s="25"/>
      <c r="J702" s="41">
        <v>5.1023741078010318E-2</v>
      </c>
      <c r="K702" s="41">
        <v>5.7612324170824888E-2</v>
      </c>
      <c r="L702" s="41">
        <v>6.8227322170988008E-2</v>
      </c>
      <c r="M702" s="41">
        <v>7.4916601578917455E-2</v>
      </c>
      <c r="N702" s="41">
        <v>7.6903403326505554E-2</v>
      </c>
      <c r="O702" s="41">
        <v>7.5725660911820175E-2</v>
      </c>
      <c r="P702" s="41">
        <v>7.1557776595458172E-2</v>
      </c>
      <c r="Q702" s="41">
        <v>6.9259128730548791E-2</v>
      </c>
      <c r="R702" s="41">
        <v>6.5616233940562332E-2</v>
      </c>
      <c r="S702" s="41">
        <v>6.0733507384156823E-2</v>
      </c>
      <c r="T702" s="41">
        <v>5.7348343787149487E-2</v>
      </c>
      <c r="U702" s="41">
        <v>6.2513261559013961E-2</v>
      </c>
      <c r="V702" s="41">
        <v>6.1817991170813658E-2</v>
      </c>
      <c r="W702" s="41">
        <v>5.2236409951126918E-2</v>
      </c>
      <c r="X702" s="41">
        <v>9.4508293644103403E-2</v>
      </c>
      <c r="Y702" s="41"/>
      <c r="Z702" s="41"/>
      <c r="AA702" s="25"/>
      <c r="AB702" s="25"/>
      <c r="AC702" s="25"/>
      <c r="AD702" s="25"/>
      <c r="AE702" s="25"/>
      <c r="AF702" s="41">
        <v>0.67639190898494639</v>
      </c>
    </row>
    <row r="703" spans="1:32" x14ac:dyDescent="0.3">
      <c r="A703" s="1" t="str">
        <f t="shared" si="10"/>
        <v>Greece1994</v>
      </c>
      <c r="B703" s="39" t="s">
        <v>40</v>
      </c>
      <c r="C703" s="25">
        <v>700</v>
      </c>
      <c r="D703" s="40">
        <v>1994</v>
      </c>
      <c r="E703" s="25"/>
      <c r="F703" s="25"/>
      <c r="G703" s="25"/>
      <c r="H703" s="25"/>
      <c r="I703" s="25"/>
      <c r="J703" s="41">
        <v>4.9969676476362926E-2</v>
      </c>
      <c r="K703" s="41">
        <v>5.5397463902486684E-2</v>
      </c>
      <c r="L703" s="41">
        <v>6.66132788009451E-2</v>
      </c>
      <c r="M703" s="41">
        <v>7.4964132497768662E-2</v>
      </c>
      <c r="N703" s="41">
        <v>7.6710888867178806E-2</v>
      </c>
      <c r="O703" s="41">
        <v>7.7319692648276539E-2</v>
      </c>
      <c r="P703" s="41">
        <v>7.1595688880837199E-2</v>
      </c>
      <c r="Q703" s="41">
        <v>7.0369962164361657E-2</v>
      </c>
      <c r="R703" s="41">
        <v>6.5498962815980694E-2</v>
      </c>
      <c r="S703" s="41">
        <v>6.2603421995889211E-2</v>
      </c>
      <c r="T703" s="41">
        <v>5.5088670460031658E-2</v>
      </c>
      <c r="U703" s="41">
        <v>6.1967870533635207E-2</v>
      </c>
      <c r="V703" s="41">
        <v>6.1376101800536279E-2</v>
      </c>
      <c r="W703" s="41">
        <v>5.471403219396432E-2</v>
      </c>
      <c r="X703" s="41">
        <v>9.5810155961745136E-2</v>
      </c>
      <c r="Y703" s="41"/>
      <c r="Z703" s="41"/>
      <c r="AA703" s="25"/>
      <c r="AB703" s="25"/>
      <c r="AC703" s="25"/>
      <c r="AD703" s="25"/>
      <c r="AE703" s="25"/>
      <c r="AF703" s="41">
        <v>0.67749539266449588</v>
      </c>
    </row>
    <row r="704" spans="1:32" x14ac:dyDescent="0.3">
      <c r="A704" s="1" t="str">
        <f t="shared" si="10"/>
        <v>Greece1995</v>
      </c>
      <c r="B704" s="39" t="s">
        <v>40</v>
      </c>
      <c r="C704" s="25">
        <v>701</v>
      </c>
      <c r="D704" s="40">
        <v>1995</v>
      </c>
      <c r="E704" s="25"/>
      <c r="F704" s="25"/>
      <c r="G704" s="25"/>
      <c r="H704" s="25"/>
      <c r="I704" s="25"/>
      <c r="J704" s="41">
        <v>4.8989824332270268E-2</v>
      </c>
      <c r="K704" s="41">
        <v>5.3285311040544514E-2</v>
      </c>
      <c r="L704" s="41">
        <v>6.5102245815285897E-2</v>
      </c>
      <c r="M704" s="41">
        <v>7.5091185940191346E-2</v>
      </c>
      <c r="N704" s="41">
        <v>7.66044595288356E-2</v>
      </c>
      <c r="O704" s="41">
        <v>7.8965572297554895E-2</v>
      </c>
      <c r="P704" s="41">
        <v>7.1709696556835067E-2</v>
      </c>
      <c r="Q704" s="41">
        <v>7.1534621807058982E-2</v>
      </c>
      <c r="R704" s="41">
        <v>6.545427480758928E-2</v>
      </c>
      <c r="S704" s="41">
        <v>6.4504003272572788E-2</v>
      </c>
      <c r="T704" s="41">
        <v>5.2932248327227968E-2</v>
      </c>
      <c r="U704" s="41">
        <v>6.1499634109748659E-2</v>
      </c>
      <c r="V704" s="41">
        <v>6.1008710603130158E-2</v>
      </c>
      <c r="W704" s="41">
        <v>5.7201985984810487E-2</v>
      </c>
      <c r="X704" s="41">
        <v>9.6116225576344028E-2</v>
      </c>
      <c r="Y704" s="41"/>
      <c r="Z704" s="41"/>
      <c r="AA704" s="25"/>
      <c r="AB704" s="25"/>
      <c r="AC704" s="25"/>
      <c r="AD704" s="25"/>
      <c r="AE704" s="25"/>
      <c r="AF704" s="41">
        <v>0.67930440725074481</v>
      </c>
    </row>
    <row r="705" spans="1:32" x14ac:dyDescent="0.3">
      <c r="A705" s="1" t="str">
        <f t="shared" si="10"/>
        <v>Greece1996</v>
      </c>
      <c r="B705" s="39" t="s">
        <v>40</v>
      </c>
      <c r="C705" s="25">
        <v>702</v>
      </c>
      <c r="D705" s="40">
        <v>1996</v>
      </c>
      <c r="E705" s="25"/>
      <c r="F705" s="25"/>
      <c r="G705" s="25"/>
      <c r="H705" s="25"/>
      <c r="I705" s="25"/>
      <c r="J705" s="41">
        <v>4.8615363902963685E-2</v>
      </c>
      <c r="K705" s="41">
        <v>5.2380922190706856E-2</v>
      </c>
      <c r="L705" s="41">
        <v>6.2838523112013711E-2</v>
      </c>
      <c r="M705" s="41">
        <v>7.3274866548681414E-2</v>
      </c>
      <c r="N705" s="41">
        <v>7.6459405569871214E-2</v>
      </c>
      <c r="O705" s="41">
        <v>7.8488040893433433E-2</v>
      </c>
      <c r="P705" s="41">
        <v>7.3084388298164951E-2</v>
      </c>
      <c r="Q705" s="41">
        <v>7.1400478517167382E-2</v>
      </c>
      <c r="R705" s="41">
        <v>6.6434040169560143E-2</v>
      </c>
      <c r="S705" s="41">
        <v>6.4366507378491561E-2</v>
      </c>
      <c r="T705" s="41">
        <v>5.481432612748114E-2</v>
      </c>
      <c r="U705" s="41">
        <v>5.9199651973953243E-2</v>
      </c>
      <c r="V705" s="41">
        <v>6.0399879391745036E-2</v>
      </c>
      <c r="W705" s="41">
        <v>5.6932410708774868E-2</v>
      </c>
      <c r="X705" s="41">
        <v>0.10131119521699128</v>
      </c>
      <c r="Y705" s="41"/>
      <c r="Z705" s="41"/>
      <c r="AA705" s="25"/>
      <c r="AB705" s="25"/>
      <c r="AC705" s="25"/>
      <c r="AD705" s="25"/>
      <c r="AE705" s="25"/>
      <c r="AF705" s="41">
        <v>0.67792158486854959</v>
      </c>
    </row>
    <row r="706" spans="1:32" x14ac:dyDescent="0.3">
      <c r="A706" s="1" t="str">
        <f t="shared" si="10"/>
        <v>Greece1997</v>
      </c>
      <c r="B706" s="39" t="s">
        <v>40</v>
      </c>
      <c r="C706" s="25">
        <v>703</v>
      </c>
      <c r="D706" s="40">
        <v>1997</v>
      </c>
      <c r="E706" s="25"/>
      <c r="F706" s="25"/>
      <c r="G706" s="25"/>
      <c r="H706" s="25"/>
      <c r="I706" s="25"/>
      <c r="J706" s="41">
        <v>4.8299965086741392E-2</v>
      </c>
      <c r="K706" s="41">
        <v>5.1547453786236395E-2</v>
      </c>
      <c r="L706" s="41">
        <v>6.0677020871090427E-2</v>
      </c>
      <c r="M706" s="41">
        <v>7.1565771670993011E-2</v>
      </c>
      <c r="N706" s="41">
        <v>7.640078568723091E-2</v>
      </c>
      <c r="O706" s="41">
        <v>7.810401558038893E-2</v>
      </c>
      <c r="P706" s="41">
        <v>7.4519692652194491E-2</v>
      </c>
      <c r="Q706" s="41">
        <v>7.1347031308024764E-2</v>
      </c>
      <c r="R706" s="41">
        <v>6.7472826464435254E-2</v>
      </c>
      <c r="S706" s="41">
        <v>6.4301998760903437E-2</v>
      </c>
      <c r="T706" s="41">
        <v>5.6729488923606644E-2</v>
      </c>
      <c r="U706" s="41">
        <v>5.6998404362212554E-2</v>
      </c>
      <c r="V706" s="41">
        <v>5.9866514665883809E-2</v>
      </c>
      <c r="W706" s="41">
        <v>5.6729544488474448E-2</v>
      </c>
      <c r="X706" s="41">
        <v>0.10543948569158346</v>
      </c>
      <c r="Y706" s="41"/>
      <c r="Z706" s="41"/>
      <c r="AA706" s="25"/>
      <c r="AB706" s="25"/>
      <c r="AC706" s="25"/>
      <c r="AD706" s="25"/>
      <c r="AE706" s="25"/>
      <c r="AF706" s="41">
        <v>0.67730653007587382</v>
      </c>
    </row>
    <row r="707" spans="1:32" x14ac:dyDescent="0.3">
      <c r="A707" s="1" t="str">
        <f t="shared" si="10"/>
        <v>Greece1998</v>
      </c>
      <c r="B707" s="39" t="s">
        <v>40</v>
      </c>
      <c r="C707" s="25">
        <v>704</v>
      </c>
      <c r="D707" s="40">
        <v>1998</v>
      </c>
      <c r="E707" s="25"/>
      <c r="F707" s="25"/>
      <c r="G707" s="25"/>
      <c r="H707" s="25"/>
      <c r="I707" s="25"/>
      <c r="J707" s="41">
        <v>4.8039309307929393E-2</v>
      </c>
      <c r="K707" s="41">
        <v>5.0778525451568697E-2</v>
      </c>
      <c r="L707" s="41">
        <v>5.8606020216199727E-2</v>
      </c>
      <c r="M707" s="41">
        <v>6.9953075291793371E-2</v>
      </c>
      <c r="N707" s="41">
        <v>7.6423338460423512E-2</v>
      </c>
      <c r="O707" s="41">
        <v>7.780696215441292E-2</v>
      </c>
      <c r="P707" s="41">
        <v>7.6015798792391162E-2</v>
      </c>
      <c r="Q707" s="41">
        <v>7.1369371408554386E-2</v>
      </c>
      <c r="R707" s="41">
        <v>6.8569875197422747E-2</v>
      </c>
      <c r="S707" s="41">
        <v>6.4305995104109268E-2</v>
      </c>
      <c r="T707" s="41">
        <v>5.8680813174979522E-2</v>
      </c>
      <c r="U707" s="41">
        <v>5.4884273965447719E-2</v>
      </c>
      <c r="V707" s="41">
        <v>5.9402755847033008E-2</v>
      </c>
      <c r="W707" s="41">
        <v>5.6588912500986473E-2</v>
      </c>
      <c r="X707" s="41">
        <v>0.10857497312674802</v>
      </c>
      <c r="Y707" s="41"/>
      <c r="Z707" s="41"/>
      <c r="AA707" s="25"/>
      <c r="AB707" s="25"/>
      <c r="AC707" s="25"/>
      <c r="AD707" s="25"/>
      <c r="AE707" s="25"/>
      <c r="AF707" s="41">
        <v>0.67741225939656757</v>
      </c>
    </row>
    <row r="708" spans="1:32" x14ac:dyDescent="0.3">
      <c r="A708" s="1" t="str">
        <f t="shared" si="10"/>
        <v>Greece1999</v>
      </c>
      <c r="B708" s="39" t="s">
        <v>40</v>
      </c>
      <c r="C708" s="25">
        <v>705</v>
      </c>
      <c r="D708" s="40">
        <v>1999</v>
      </c>
      <c r="E708" s="25"/>
      <c r="F708" s="25"/>
      <c r="G708" s="25"/>
      <c r="H708" s="25"/>
      <c r="I708" s="25"/>
      <c r="J708" s="41">
        <v>4.7824011219769591E-2</v>
      </c>
      <c r="K708" s="41">
        <v>5.0062630943214573E-2</v>
      </c>
      <c r="L708" s="41">
        <v>5.6608437502090832E-2</v>
      </c>
      <c r="M708" s="41">
        <v>6.8419147700417418E-2</v>
      </c>
      <c r="N708" s="41">
        <v>7.6513538356377447E-2</v>
      </c>
      <c r="O708" s="41">
        <v>7.7582081730287605E-2</v>
      </c>
      <c r="P708" s="41">
        <v>7.7563989466893218E-2</v>
      </c>
      <c r="Q708" s="41">
        <v>7.1454871855174643E-2</v>
      </c>
      <c r="R708" s="41">
        <v>6.9716511463336905E-2</v>
      </c>
      <c r="S708" s="41">
        <v>6.4367067278015305E-2</v>
      </c>
      <c r="T708" s="41">
        <v>6.066412904494755E-2</v>
      </c>
      <c r="U708" s="41">
        <v>5.2840700737007688E-2</v>
      </c>
      <c r="V708" s="41">
        <v>5.8996542947907932E-2</v>
      </c>
      <c r="W708" s="41">
        <v>5.6499993905088565E-2</v>
      </c>
      <c r="X708" s="41">
        <v>0.11088634584947077</v>
      </c>
      <c r="Y708" s="41"/>
      <c r="Z708" s="41"/>
      <c r="AA708" s="25"/>
      <c r="AB708" s="25"/>
      <c r="AC708" s="25"/>
      <c r="AD708" s="25"/>
      <c r="AE708" s="25"/>
      <c r="AF708" s="41">
        <v>0.67811858058036567</v>
      </c>
    </row>
    <row r="709" spans="1:32" x14ac:dyDescent="0.3">
      <c r="A709" s="1" t="str">
        <f t="shared" ref="A709:A772" si="11">CONCATENATE(B709,D709)</f>
        <v>Greece2000</v>
      </c>
      <c r="B709" s="39" t="s">
        <v>40</v>
      </c>
      <c r="C709" s="25">
        <v>706</v>
      </c>
      <c r="D709" s="40">
        <v>2000</v>
      </c>
      <c r="E709" s="25"/>
      <c r="F709" s="25"/>
      <c r="G709" s="25"/>
      <c r="H709" s="25"/>
      <c r="I709" s="25"/>
      <c r="J709" s="41">
        <v>4.7646108757031215E-2</v>
      </c>
      <c r="K709" s="41">
        <v>4.9390124111377436E-2</v>
      </c>
      <c r="L709" s="41">
        <v>5.4670189022635679E-2</v>
      </c>
      <c r="M709" s="41">
        <v>6.6949320578942983E-2</v>
      </c>
      <c r="N709" s="41">
        <v>7.6659808917848696E-2</v>
      </c>
      <c r="O709" s="41">
        <v>7.7416790456701245E-2</v>
      </c>
      <c r="P709" s="41">
        <v>7.9156423862920988E-2</v>
      </c>
      <c r="Q709" s="41">
        <v>7.1592724943655456E-2</v>
      </c>
      <c r="R709" s="41">
        <v>7.0905032959553152E-2</v>
      </c>
      <c r="S709" s="41">
        <v>6.4475436989776896E-2</v>
      </c>
      <c r="T709" s="41">
        <v>6.2675369215645885E-2</v>
      </c>
      <c r="U709" s="41">
        <v>5.0854059947971673E-2</v>
      </c>
      <c r="V709" s="41">
        <v>5.8637677888835817E-2</v>
      </c>
      <c r="W709" s="41">
        <v>5.6453824491292347E-2</v>
      </c>
      <c r="X709" s="41">
        <v>0.11251710785581059</v>
      </c>
      <c r="Y709" s="41"/>
      <c r="Z709" s="41"/>
      <c r="AA709" s="25"/>
      <c r="AB709" s="25"/>
      <c r="AC709" s="25"/>
      <c r="AD709" s="25"/>
      <c r="AE709" s="25"/>
      <c r="AF709" s="41">
        <v>0.67932264576185275</v>
      </c>
    </row>
    <row r="710" spans="1:32" x14ac:dyDescent="0.3">
      <c r="A710" s="1" t="str">
        <f t="shared" si="11"/>
        <v>Greece2001</v>
      </c>
      <c r="B710" s="39" t="s">
        <v>40</v>
      </c>
      <c r="C710" s="25">
        <v>707</v>
      </c>
      <c r="D710" s="40">
        <v>2001</v>
      </c>
      <c r="E710" s="25"/>
      <c r="F710" s="25"/>
      <c r="G710" s="25"/>
      <c r="H710" s="25"/>
      <c r="I710" s="25"/>
      <c r="J710" s="41">
        <v>4.7599596458408333E-2</v>
      </c>
      <c r="K710" s="41">
        <v>4.9122770293914611E-2</v>
      </c>
      <c r="L710" s="41">
        <v>5.3992153964677825E-2</v>
      </c>
      <c r="M710" s="41">
        <v>6.4836137449870143E-2</v>
      </c>
      <c r="N710" s="41">
        <v>7.5293598350521462E-2</v>
      </c>
      <c r="O710" s="41">
        <v>7.7045263733178368E-2</v>
      </c>
      <c r="P710" s="41">
        <v>7.8553202371921732E-2</v>
      </c>
      <c r="Q710" s="41">
        <v>7.2824240526806527E-2</v>
      </c>
      <c r="R710" s="41">
        <v>7.0869420985163883E-2</v>
      </c>
      <c r="S710" s="41">
        <v>6.5219547467330538E-2</v>
      </c>
      <c r="T710" s="41">
        <v>6.2181063123679478E-2</v>
      </c>
      <c r="U710" s="41">
        <v>5.2846565459697487E-2</v>
      </c>
      <c r="V710" s="41">
        <v>5.6656948237190349E-2</v>
      </c>
      <c r="W710" s="41">
        <v>5.6134346404143179E-2</v>
      </c>
      <c r="X710" s="41">
        <v>0.11682514517349618</v>
      </c>
      <c r="Y710" s="41"/>
      <c r="Z710" s="41"/>
      <c r="AA710" s="25"/>
      <c r="AB710" s="25"/>
      <c r="AC710" s="25"/>
      <c r="AD710" s="25"/>
      <c r="AE710" s="25"/>
      <c r="AF710" s="41">
        <v>0.6763259877053599</v>
      </c>
    </row>
    <row r="711" spans="1:32" x14ac:dyDescent="0.3">
      <c r="A711" s="1" t="str">
        <f t="shared" si="11"/>
        <v>Greece2002</v>
      </c>
      <c r="B711" s="39" t="s">
        <v>40</v>
      </c>
      <c r="C711" s="25">
        <v>708</v>
      </c>
      <c r="D711" s="40">
        <v>2002</v>
      </c>
      <c r="E711" s="25"/>
      <c r="F711" s="25"/>
      <c r="G711" s="25"/>
      <c r="H711" s="25"/>
      <c r="I711" s="25"/>
      <c r="J711" s="41">
        <v>4.759615637847376E-2</v>
      </c>
      <c r="K711" s="41">
        <v>4.8901011579722632E-2</v>
      </c>
      <c r="L711" s="41">
        <v>5.3366238356480369E-2</v>
      </c>
      <c r="M711" s="41">
        <v>6.2792319658829088E-2</v>
      </c>
      <c r="N711" s="41">
        <v>7.400226490692903E-2</v>
      </c>
      <c r="O711" s="41">
        <v>7.6744999995459293E-2</v>
      </c>
      <c r="P711" s="41">
        <v>7.8023809675166575E-2</v>
      </c>
      <c r="Q711" s="41">
        <v>7.4114856390915307E-2</v>
      </c>
      <c r="R711" s="41">
        <v>7.0897762246526122E-2</v>
      </c>
      <c r="S711" s="41">
        <v>6.6018458900657398E-2</v>
      </c>
      <c r="T711" s="41">
        <v>6.1745286060287924E-2</v>
      </c>
      <c r="U711" s="41">
        <v>5.4876224743427092E-2</v>
      </c>
      <c r="V711" s="41">
        <v>5.4737533249360433E-2</v>
      </c>
      <c r="W711" s="41">
        <v>5.5867044332783299E-2</v>
      </c>
      <c r="X711" s="41">
        <v>0.12031603352498155</v>
      </c>
      <c r="Y711" s="41"/>
      <c r="Z711" s="41"/>
      <c r="AA711" s="25"/>
      <c r="AB711" s="25"/>
      <c r="AC711" s="25"/>
      <c r="AD711" s="25"/>
      <c r="AE711" s="25"/>
      <c r="AF711" s="41">
        <v>0.67395351582755836</v>
      </c>
    </row>
    <row r="712" spans="1:32" x14ac:dyDescent="0.3">
      <c r="A712" s="1" t="str">
        <f t="shared" si="11"/>
        <v>Greece2003</v>
      </c>
      <c r="B712" s="39" t="s">
        <v>40</v>
      </c>
      <c r="C712" s="25">
        <v>709</v>
      </c>
      <c r="D712" s="40">
        <v>2003</v>
      </c>
      <c r="E712" s="25"/>
      <c r="F712" s="25"/>
      <c r="G712" s="25"/>
      <c r="H712" s="25"/>
      <c r="I712" s="25"/>
      <c r="J712" s="41">
        <v>4.7617231724089035E-2</v>
      </c>
      <c r="K712" s="41">
        <v>4.8705268837355375E-2</v>
      </c>
      <c r="L712" s="41">
        <v>5.2770171720845041E-2</v>
      </c>
      <c r="M712" s="41">
        <v>6.0788586190942594E-2</v>
      </c>
      <c r="N712" s="41">
        <v>7.2753929952227583E-2</v>
      </c>
      <c r="O712" s="41">
        <v>7.6485384266881437E-2</v>
      </c>
      <c r="P712" s="41">
        <v>7.7536593165274476E-2</v>
      </c>
      <c r="Q712" s="41">
        <v>7.5438726762842523E-2</v>
      </c>
      <c r="R712" s="41">
        <v>7.0962493881230548E-2</v>
      </c>
      <c r="S712" s="41">
        <v>6.6848323513836003E-2</v>
      </c>
      <c r="T712" s="41">
        <v>6.1342949649882621E-2</v>
      </c>
      <c r="U712" s="41">
        <v>5.6926428886231194E-2</v>
      </c>
      <c r="V712" s="41">
        <v>5.2853583728928379E-2</v>
      </c>
      <c r="W712" s="41">
        <v>5.5629517224897E-2</v>
      </c>
      <c r="X712" s="41">
        <v>0.12334081049453616</v>
      </c>
      <c r="Y712" s="41"/>
      <c r="Z712" s="41"/>
      <c r="AA712" s="25"/>
      <c r="AB712" s="25"/>
      <c r="AC712" s="25"/>
      <c r="AD712" s="25"/>
      <c r="AE712" s="25"/>
      <c r="AF712" s="41">
        <v>0.67193699999827738</v>
      </c>
    </row>
    <row r="713" spans="1:32" x14ac:dyDescent="0.3">
      <c r="A713" s="1" t="str">
        <f t="shared" si="11"/>
        <v>Greece2004</v>
      </c>
      <c r="B713" s="39" t="s">
        <v>40</v>
      </c>
      <c r="C713" s="25">
        <v>710</v>
      </c>
      <c r="D713" s="40">
        <v>2004</v>
      </c>
      <c r="E713" s="25"/>
      <c r="F713" s="25"/>
      <c r="G713" s="25"/>
      <c r="H713" s="25"/>
      <c r="I713" s="25"/>
      <c r="J713" s="41">
        <v>4.7638000861533747E-2</v>
      </c>
      <c r="K713" s="41">
        <v>4.8509925877141015E-2</v>
      </c>
      <c r="L713" s="41">
        <v>5.2175798142950341E-2</v>
      </c>
      <c r="M713" s="41">
        <v>5.8791124591194628E-2</v>
      </c>
      <c r="N713" s="41">
        <v>7.1509328741383188E-2</v>
      </c>
      <c r="O713" s="41">
        <v>7.6226239595269224E-2</v>
      </c>
      <c r="P713" s="41">
        <v>7.7050589265369146E-2</v>
      </c>
      <c r="Q713" s="41">
        <v>7.6757877788387288E-2</v>
      </c>
      <c r="R713" s="41">
        <v>7.1026659844154544E-2</v>
      </c>
      <c r="S713" s="41">
        <v>6.7675132441126634E-2</v>
      </c>
      <c r="T713" s="41">
        <v>6.0941627965686002E-2</v>
      </c>
      <c r="U713" s="41">
        <v>5.8969622653105763E-2</v>
      </c>
      <c r="V713" s="41">
        <v>5.0975552554237566E-2</v>
      </c>
      <c r="W713" s="41">
        <v>5.539249252720399E-2</v>
      </c>
      <c r="X713" s="41">
        <v>0.12636002715125683</v>
      </c>
      <c r="Y713" s="41"/>
      <c r="Z713" s="41"/>
      <c r="AA713" s="25"/>
      <c r="AB713" s="25"/>
      <c r="AC713" s="25"/>
      <c r="AD713" s="25"/>
      <c r="AE713" s="25"/>
      <c r="AF713" s="41">
        <v>0.66992375543991411</v>
      </c>
    </row>
    <row r="714" spans="1:32" x14ac:dyDescent="0.3">
      <c r="A714" s="1" t="str">
        <f t="shared" si="11"/>
        <v>Greece2005</v>
      </c>
      <c r="B714" s="39" t="s">
        <v>40</v>
      </c>
      <c r="C714" s="25">
        <v>711</v>
      </c>
      <c r="D714" s="40">
        <v>2005</v>
      </c>
      <c r="E714" s="25"/>
      <c r="F714" s="25"/>
      <c r="G714" s="25"/>
      <c r="H714" s="25"/>
      <c r="I714" s="25"/>
      <c r="J714" s="41">
        <v>4.7642466409543484E-2</v>
      </c>
      <c r="K714" s="41">
        <v>4.8298764677729089E-2</v>
      </c>
      <c r="L714" s="41">
        <v>5.15658020994679E-2</v>
      </c>
      <c r="M714" s="41">
        <v>5.6780866479934071E-2</v>
      </c>
      <c r="N714" s="41">
        <v>7.0244872878684084E-2</v>
      </c>
      <c r="O714" s="41">
        <v>7.5942065801105768E-2</v>
      </c>
      <c r="P714" s="41">
        <v>7.6540096707559804E-2</v>
      </c>
      <c r="Q714" s="41">
        <v>7.8046104750081793E-2</v>
      </c>
      <c r="R714" s="41">
        <v>7.1066397510601495E-2</v>
      </c>
      <c r="S714" s="41">
        <v>6.8475893843913199E-2</v>
      </c>
      <c r="T714" s="41">
        <v>6.0520998744135086E-2</v>
      </c>
      <c r="U714" s="41">
        <v>6.0985330898088844E-2</v>
      </c>
      <c r="V714" s="41">
        <v>4.9086954958516338E-2</v>
      </c>
      <c r="W714" s="41">
        <v>5.5137455868119557E-2</v>
      </c>
      <c r="X714" s="41">
        <v>0.12966592837251945</v>
      </c>
      <c r="Y714" s="41"/>
      <c r="Z714" s="41"/>
      <c r="AA714" s="25"/>
      <c r="AB714" s="25"/>
      <c r="AC714" s="25"/>
      <c r="AD714" s="25"/>
      <c r="AE714" s="25"/>
      <c r="AF714" s="41">
        <v>0.66768958257262057</v>
      </c>
    </row>
    <row r="715" spans="1:32" x14ac:dyDescent="0.3">
      <c r="A715" s="1" t="str">
        <f t="shared" si="11"/>
        <v>Greece2006</v>
      </c>
      <c r="B715" s="39" t="s">
        <v>40</v>
      </c>
      <c r="C715" s="25">
        <v>712</v>
      </c>
      <c r="D715" s="40">
        <v>2006</v>
      </c>
      <c r="E715" s="25"/>
      <c r="F715" s="25"/>
      <c r="G715" s="25"/>
      <c r="H715" s="25"/>
      <c r="I715" s="25"/>
      <c r="J715" s="41">
        <v>4.8065183833215654E-2</v>
      </c>
      <c r="K715" s="41">
        <v>4.820452159320799E-2</v>
      </c>
      <c r="L715" s="41">
        <v>5.0882286263769338E-2</v>
      </c>
      <c r="M715" s="41">
        <v>5.5847914961437026E-2</v>
      </c>
      <c r="N715" s="41">
        <v>6.7720115636644887E-2</v>
      </c>
      <c r="O715" s="41">
        <v>7.5007091232353482E-2</v>
      </c>
      <c r="P715" s="41">
        <v>7.6483635381987658E-2</v>
      </c>
      <c r="Q715" s="41">
        <v>7.7631802311939974E-2</v>
      </c>
      <c r="R715" s="41">
        <v>7.2181410843476401E-2</v>
      </c>
      <c r="S715" s="41">
        <v>6.8575821042164253E-2</v>
      </c>
      <c r="T715" s="41">
        <v>6.1701344324653365E-2</v>
      </c>
      <c r="U715" s="41">
        <v>6.0412614212091105E-2</v>
      </c>
      <c r="V715" s="41">
        <v>5.0894144029686943E-2</v>
      </c>
      <c r="W715" s="41">
        <v>5.3279825615153154E-2</v>
      </c>
      <c r="X715" s="41">
        <v>0.13311228871821879</v>
      </c>
      <c r="Y715" s="41"/>
      <c r="Z715" s="41"/>
      <c r="AA715" s="25"/>
      <c r="AB715" s="25"/>
      <c r="AC715" s="25"/>
      <c r="AD715" s="25"/>
      <c r="AE715" s="25"/>
      <c r="AF715" s="41">
        <v>0.66645589397643512</v>
      </c>
    </row>
    <row r="716" spans="1:32" x14ac:dyDescent="0.3">
      <c r="A716" s="1" t="str">
        <f t="shared" si="11"/>
        <v>Greece2007</v>
      </c>
      <c r="B716" s="39" t="s">
        <v>40</v>
      </c>
      <c r="C716" s="25">
        <v>713</v>
      </c>
      <c r="D716" s="40">
        <v>2007</v>
      </c>
      <c r="E716" s="25"/>
      <c r="F716" s="25"/>
      <c r="G716" s="25"/>
      <c r="H716" s="25"/>
      <c r="I716" s="25"/>
      <c r="J716" s="41">
        <v>4.8465956632925779E-2</v>
      </c>
      <c r="K716" s="41">
        <v>4.8091139742682393E-2</v>
      </c>
      <c r="L716" s="41">
        <v>5.0181802631893389E-2</v>
      </c>
      <c r="M716" s="41">
        <v>5.4897351630563966E-2</v>
      </c>
      <c r="N716" s="41">
        <v>6.518171908371545E-2</v>
      </c>
      <c r="O716" s="41">
        <v>7.4046701814396917E-2</v>
      </c>
      <c r="P716" s="41">
        <v>7.6396292185765866E-2</v>
      </c>
      <c r="Q716" s="41">
        <v>7.7188131271615848E-2</v>
      </c>
      <c r="R716" s="41">
        <v>7.3260809921426986E-2</v>
      </c>
      <c r="S716" s="41">
        <v>6.8647225634521455E-2</v>
      </c>
      <c r="T716" s="41">
        <v>6.2849988258336709E-2</v>
      </c>
      <c r="U716" s="41">
        <v>5.9818429146922793E-2</v>
      </c>
      <c r="V716" s="41">
        <v>5.2670568097065371E-2</v>
      </c>
      <c r="W716" s="41">
        <v>5.1410751410751424E-2</v>
      </c>
      <c r="X716" s="41">
        <v>0.13689313253741553</v>
      </c>
      <c r="Y716" s="41"/>
      <c r="Z716" s="41"/>
      <c r="AA716" s="25"/>
      <c r="AB716" s="25"/>
      <c r="AC716" s="25"/>
      <c r="AD716" s="25"/>
      <c r="AE716" s="25"/>
      <c r="AF716" s="41">
        <v>0.66495721704433142</v>
      </c>
    </row>
    <row r="717" spans="1:32" x14ac:dyDescent="0.3">
      <c r="A717" s="1" t="str">
        <f t="shared" si="11"/>
        <v>Greece2008</v>
      </c>
      <c r="B717" s="39" t="s">
        <v>40</v>
      </c>
      <c r="C717" s="25">
        <v>714</v>
      </c>
      <c r="D717" s="40">
        <v>2008</v>
      </c>
      <c r="E717" s="25"/>
      <c r="F717" s="25"/>
      <c r="G717" s="25"/>
      <c r="H717" s="25"/>
      <c r="I717" s="25"/>
      <c r="J717" s="41">
        <v>4.8875898100253952E-2</v>
      </c>
      <c r="K717" s="41">
        <v>4.7989765050388593E-2</v>
      </c>
      <c r="L717" s="41">
        <v>4.9497162408599735E-2</v>
      </c>
      <c r="M717" s="41">
        <v>5.3965169455878585E-2</v>
      </c>
      <c r="N717" s="41">
        <v>6.2673172811981634E-2</v>
      </c>
      <c r="O717" s="41">
        <v>7.3109273586456622E-2</v>
      </c>
      <c r="P717" s="41">
        <v>7.6327495093737499E-2</v>
      </c>
      <c r="Q717" s="41">
        <v>7.6765221956582988E-2</v>
      </c>
      <c r="R717" s="41">
        <v>7.4351372163248525E-2</v>
      </c>
      <c r="S717" s="41">
        <v>6.8734441850766298E-2</v>
      </c>
      <c r="T717" s="41">
        <v>6.4006941560713335E-2</v>
      </c>
      <c r="U717" s="41">
        <v>5.9241759024454485E-2</v>
      </c>
      <c r="V717" s="41">
        <v>5.4449322709555985E-2</v>
      </c>
      <c r="W717" s="41">
        <v>4.9564463652893298E-2</v>
      </c>
      <c r="X717" s="41">
        <v>0.14044854057448863</v>
      </c>
      <c r="Y717" s="41"/>
      <c r="Z717" s="41"/>
      <c r="AA717" s="25"/>
      <c r="AB717" s="25"/>
      <c r="AC717" s="25"/>
      <c r="AD717" s="25"/>
      <c r="AE717" s="25"/>
      <c r="AF717" s="41">
        <v>0.66362417021337583</v>
      </c>
    </row>
    <row r="718" spans="1:32" x14ac:dyDescent="0.3">
      <c r="A718" s="1" t="str">
        <f t="shared" si="11"/>
        <v>Greece2009</v>
      </c>
      <c r="B718" s="39" t="s">
        <v>40</v>
      </c>
      <c r="C718" s="25">
        <v>715</v>
      </c>
      <c r="D718" s="40">
        <v>2009</v>
      </c>
      <c r="E718" s="25"/>
      <c r="F718" s="25"/>
      <c r="G718" s="25"/>
      <c r="H718" s="25"/>
      <c r="I718" s="25"/>
      <c r="J718" s="41">
        <v>4.933996158120834E-2</v>
      </c>
      <c r="K718" s="41">
        <v>4.794370014557995E-2</v>
      </c>
      <c r="L718" s="41">
        <v>4.8872066318258772E-2</v>
      </c>
      <c r="M718" s="41">
        <v>5.3098705881563672E-2</v>
      </c>
      <c r="N718" s="41">
        <v>6.0247087842174349E-2</v>
      </c>
      <c r="O718" s="41">
        <v>7.225947667254802E-2</v>
      </c>
      <c r="P718" s="41">
        <v>7.6346270045194634E-2</v>
      </c>
      <c r="Q718" s="41">
        <v>7.6431909512340759E-2</v>
      </c>
      <c r="R718" s="41">
        <v>7.5522256287778672E-2</v>
      </c>
      <c r="S718" s="41">
        <v>6.8899876335321367E-2</v>
      </c>
      <c r="T718" s="41">
        <v>6.5232102724424562E-2</v>
      </c>
      <c r="U718" s="41">
        <v>5.8735310626440981E-2</v>
      </c>
      <c r="V718" s="41">
        <v>5.6282680012612454E-2</v>
      </c>
      <c r="W718" s="41">
        <v>4.7782797415788385E-2</v>
      </c>
      <c r="X718" s="41">
        <v>0.14300579859876505</v>
      </c>
      <c r="Y718" s="41"/>
      <c r="Z718" s="41"/>
      <c r="AA718" s="25"/>
      <c r="AB718" s="25"/>
      <c r="AC718" s="25"/>
      <c r="AD718" s="25"/>
      <c r="AE718" s="25"/>
      <c r="AF718" s="41">
        <v>0.66305567594039949</v>
      </c>
    </row>
    <row r="719" spans="1:32" x14ac:dyDescent="0.3">
      <c r="A719" s="1" t="str">
        <f t="shared" si="11"/>
        <v>Greece2010</v>
      </c>
      <c r="B719" s="39" t="s">
        <v>40</v>
      </c>
      <c r="C719" s="25">
        <v>716</v>
      </c>
      <c r="D719" s="40">
        <v>2010</v>
      </c>
      <c r="E719" s="25"/>
      <c r="F719" s="25"/>
      <c r="G719" s="25"/>
      <c r="H719" s="25"/>
      <c r="I719" s="25"/>
      <c r="J719" s="41">
        <v>4.988982786772974E-2</v>
      </c>
      <c r="K719" s="41">
        <v>4.7981710415084436E-2</v>
      </c>
      <c r="L719" s="41">
        <v>4.833348825753573E-2</v>
      </c>
      <c r="M719" s="41">
        <v>5.232650673777136E-2</v>
      </c>
      <c r="N719" s="41">
        <v>5.79299913782221E-2</v>
      </c>
      <c r="O719" s="41">
        <v>7.1537495518903191E-2</v>
      </c>
      <c r="P719" s="41">
        <v>7.6498797719599235E-2</v>
      </c>
      <c r="Q719" s="41">
        <v>7.6232996099578176E-2</v>
      </c>
      <c r="R719" s="41">
        <v>7.6823825415841748E-2</v>
      </c>
      <c r="S719" s="41">
        <v>6.9185808752200512E-2</v>
      </c>
      <c r="T719" s="41">
        <v>6.6569841276799685E-2</v>
      </c>
      <c r="U719" s="41">
        <v>5.8332496086560964E-2</v>
      </c>
      <c r="V719" s="41">
        <v>5.8212075695935464E-2</v>
      </c>
      <c r="W719" s="41">
        <v>4.6087370629717246E-2</v>
      </c>
      <c r="X719" s="41">
        <v>0.14405776814852045</v>
      </c>
      <c r="Y719" s="41"/>
      <c r="Z719" s="41"/>
      <c r="AA719" s="25"/>
      <c r="AB719" s="25"/>
      <c r="AC719" s="25"/>
      <c r="AD719" s="25"/>
      <c r="AE719" s="25"/>
      <c r="AF719" s="41">
        <v>0.66364983468141248</v>
      </c>
    </row>
    <row r="720" spans="1:32" x14ac:dyDescent="0.3">
      <c r="A720" s="1" t="str">
        <f t="shared" si="11"/>
        <v>Greece2011</v>
      </c>
      <c r="B720" s="39" t="s">
        <v>40</v>
      </c>
      <c r="C720" s="25">
        <v>717</v>
      </c>
      <c r="D720" s="40">
        <v>2011</v>
      </c>
      <c r="E720" s="25"/>
      <c r="F720" s="25"/>
      <c r="G720" s="25"/>
      <c r="H720" s="25"/>
      <c r="I720" s="25"/>
      <c r="J720" s="41">
        <v>4.9559066683750187E-2</v>
      </c>
      <c r="K720" s="41">
        <v>4.8104558332803575E-2</v>
      </c>
      <c r="L720" s="41">
        <v>4.8241991627938074E-2</v>
      </c>
      <c r="M720" s="41">
        <v>5.1111090987063894E-2</v>
      </c>
      <c r="N720" s="41">
        <v>5.7235408404537343E-2</v>
      </c>
      <c r="O720" s="41">
        <v>6.7909675266319594E-2</v>
      </c>
      <c r="P720" s="41">
        <v>7.5349453830867913E-2</v>
      </c>
      <c r="Q720" s="41">
        <v>7.5397548311237281E-2</v>
      </c>
      <c r="R720" s="41">
        <v>7.6535264309385578E-2</v>
      </c>
      <c r="S720" s="41">
        <v>7.011420287209405E-2</v>
      </c>
      <c r="T720" s="41">
        <v>6.6891872687347226E-2</v>
      </c>
      <c r="U720" s="41">
        <v>5.9522944716363158E-2</v>
      </c>
      <c r="V720" s="41">
        <v>5.7741745372363255E-2</v>
      </c>
      <c r="W720" s="41">
        <v>4.8715476586801802E-2</v>
      </c>
      <c r="X720" s="41">
        <v>0.14756970001112724</v>
      </c>
      <c r="Y720" s="41"/>
      <c r="Z720" s="41"/>
      <c r="AA720" s="25"/>
      <c r="AB720" s="25"/>
      <c r="AC720" s="25"/>
      <c r="AD720" s="25"/>
      <c r="AE720" s="25"/>
      <c r="AF720" s="41">
        <v>0.65780920675757915</v>
      </c>
    </row>
    <row r="721" spans="1:32" x14ac:dyDescent="0.3">
      <c r="A721" s="1" t="str">
        <f t="shared" si="11"/>
        <v>Greece2012</v>
      </c>
      <c r="B721" s="39" t="s">
        <v>40</v>
      </c>
      <c r="C721" s="25">
        <v>718</v>
      </c>
      <c r="D721" s="40">
        <v>2012</v>
      </c>
      <c r="E721" s="25"/>
      <c r="F721" s="25"/>
      <c r="G721" s="25"/>
      <c r="H721" s="25"/>
      <c r="I721" s="25"/>
      <c r="J721" s="41">
        <v>4.9310699101376802E-2</v>
      </c>
      <c r="K721" s="41">
        <v>4.8310092602277185E-2</v>
      </c>
      <c r="L721" s="41">
        <v>4.8232106431320775E-2</v>
      </c>
      <c r="M721" s="41">
        <v>4.9975309779901493E-2</v>
      </c>
      <c r="N721" s="41">
        <v>5.6634072215698369E-2</v>
      </c>
      <c r="O721" s="41">
        <v>6.4375369835733984E-2</v>
      </c>
      <c r="P721" s="41">
        <v>7.4321433001292014E-2</v>
      </c>
      <c r="Q721" s="41">
        <v>7.4685422472798899E-2</v>
      </c>
      <c r="R721" s="41">
        <v>7.6375302866999908E-2</v>
      </c>
      <c r="S721" s="41">
        <v>7.1167691690350254E-2</v>
      </c>
      <c r="T721" s="41">
        <v>6.732980715344894E-2</v>
      </c>
      <c r="U721" s="41">
        <v>6.0822048411553836E-2</v>
      </c>
      <c r="V721" s="41">
        <v>5.7366893790288122E-2</v>
      </c>
      <c r="W721" s="41">
        <v>5.1442609145084708E-2</v>
      </c>
      <c r="X721" s="41">
        <v>0.14965114150187464</v>
      </c>
      <c r="Y721" s="41"/>
      <c r="Z721" s="41"/>
      <c r="AA721" s="25"/>
      <c r="AB721" s="25"/>
      <c r="AC721" s="25"/>
      <c r="AD721" s="25"/>
      <c r="AE721" s="25"/>
      <c r="AF721" s="41">
        <v>0.65305335121806574</v>
      </c>
    </row>
    <row r="722" spans="1:32" x14ac:dyDescent="0.3">
      <c r="A722" s="1" t="str">
        <f t="shared" si="11"/>
        <v>Greece2013</v>
      </c>
      <c r="B722" s="39" t="s">
        <v>40</v>
      </c>
      <c r="C722" s="25">
        <v>719</v>
      </c>
      <c r="D722" s="40">
        <v>2013</v>
      </c>
      <c r="E722" s="25"/>
      <c r="F722" s="25"/>
      <c r="G722" s="25"/>
      <c r="H722" s="25"/>
      <c r="I722" s="25"/>
      <c r="J722" s="41">
        <v>4.9109701131525497E-2</v>
      </c>
      <c r="K722" s="41">
        <v>4.8566009513743971E-2</v>
      </c>
      <c r="L722" s="41">
        <v>4.8270618147320109E-2</v>
      </c>
      <c r="M722" s="41">
        <v>4.8879709066278886E-2</v>
      </c>
      <c r="N722" s="41">
        <v>5.6084342122830561E-2</v>
      </c>
      <c r="O722" s="41">
        <v>6.0874483634978181E-2</v>
      </c>
      <c r="P722" s="41">
        <v>7.3359020273240622E-2</v>
      </c>
      <c r="Q722" s="41">
        <v>7.4042067580363344E-2</v>
      </c>
      <c r="R722" s="41">
        <v>7.6290699984188373E-2</v>
      </c>
      <c r="S722" s="41">
        <v>7.2302048165002339E-2</v>
      </c>
      <c r="T722" s="41">
        <v>6.78393011627869E-2</v>
      </c>
      <c r="U722" s="41">
        <v>6.2193794682738314E-2</v>
      </c>
      <c r="V722" s="41">
        <v>5.7046390266123584E-2</v>
      </c>
      <c r="W722" s="41">
        <v>5.424559961299534E-2</v>
      </c>
      <c r="X722" s="41">
        <v>0.15089621465588399</v>
      </c>
      <c r="Y722" s="41"/>
      <c r="Z722" s="41"/>
      <c r="AA722" s="25"/>
      <c r="AB722" s="25"/>
      <c r="AC722" s="25"/>
      <c r="AD722" s="25"/>
      <c r="AE722" s="25"/>
      <c r="AF722" s="41">
        <v>0.64891185693853115</v>
      </c>
    </row>
    <row r="723" spans="1:32" x14ac:dyDescent="0.3">
      <c r="A723" s="1" t="str">
        <f t="shared" si="11"/>
        <v>Greece2014</v>
      </c>
      <c r="B723" s="39" t="s">
        <v>40</v>
      </c>
      <c r="C723" s="25">
        <v>720</v>
      </c>
      <c r="D723" s="40">
        <v>2014</v>
      </c>
      <c r="E723" s="25"/>
      <c r="F723" s="25"/>
      <c r="G723" s="25"/>
      <c r="H723" s="25"/>
      <c r="I723" s="25"/>
      <c r="J723" s="41">
        <v>4.8906218169862001E-2</v>
      </c>
      <c r="K723" s="41">
        <v>4.8823969434159058E-2</v>
      </c>
      <c r="L723" s="41">
        <v>4.8309023989850895E-2</v>
      </c>
      <c r="M723" s="41">
        <v>4.7772770959724029E-2</v>
      </c>
      <c r="N723" s="41">
        <v>5.5528604933996938E-2</v>
      </c>
      <c r="O723" s="41">
        <v>5.7338331646937302E-2</v>
      </c>
      <c r="P723" s="41">
        <v>7.2386341437518459E-2</v>
      </c>
      <c r="Q723" s="41">
        <v>7.3391597702598649E-2</v>
      </c>
      <c r="R723" s="41">
        <v>7.6204489919212068E-2</v>
      </c>
      <c r="S723" s="41">
        <v>7.3446902886950619E-2</v>
      </c>
      <c r="T723" s="41">
        <v>6.8353153599968436E-2</v>
      </c>
      <c r="U723" s="41">
        <v>6.357849086478165E-2</v>
      </c>
      <c r="V723" s="41">
        <v>5.6722138808922309E-2</v>
      </c>
      <c r="W723" s="41">
        <v>5.7075786555804198E-2</v>
      </c>
      <c r="X723" s="41">
        <v>0.15216217908971341</v>
      </c>
      <c r="Y723" s="41"/>
      <c r="Z723" s="41"/>
      <c r="AA723" s="25"/>
      <c r="AB723" s="25"/>
      <c r="AC723" s="25"/>
      <c r="AD723" s="25"/>
      <c r="AE723" s="25"/>
      <c r="AF723" s="41">
        <v>0.64472282276061044</v>
      </c>
    </row>
    <row r="724" spans="1:32" x14ac:dyDescent="0.3">
      <c r="A724" s="1" t="str">
        <f t="shared" si="11"/>
        <v>Greece2015</v>
      </c>
      <c r="B724" s="39" t="s">
        <v>40</v>
      </c>
      <c r="C724" s="25">
        <v>721</v>
      </c>
      <c r="D724" s="40">
        <v>2015</v>
      </c>
      <c r="E724" s="25"/>
      <c r="F724" s="25"/>
      <c r="G724" s="25"/>
      <c r="H724" s="25"/>
      <c r="I724" s="25"/>
      <c r="J724" s="41">
        <v>4.866413860019022E-2</v>
      </c>
      <c r="K724" s="41">
        <v>4.904762987149619E-2</v>
      </c>
      <c r="L724" s="41">
        <v>4.8311501899153564E-2</v>
      </c>
      <c r="M724" s="41">
        <v>4.6619795105570551E-2</v>
      </c>
      <c r="N724" s="41">
        <v>5.4926064507777858E-2</v>
      </c>
      <c r="O724" s="41">
        <v>5.372666155284115E-2</v>
      </c>
      <c r="P724" s="41">
        <v>7.1350372176407439E-2</v>
      </c>
      <c r="Q724" s="41">
        <v>7.268003984073565E-2</v>
      </c>
      <c r="R724" s="41">
        <v>7.6060258428021721E-2</v>
      </c>
      <c r="S724" s="41">
        <v>7.4547106484872991E-2</v>
      </c>
      <c r="T724" s="41">
        <v>6.8820388700033958E-2</v>
      </c>
      <c r="U724" s="41">
        <v>6.4928148560556717E-2</v>
      </c>
      <c r="V724" s="41">
        <v>5.6352312454191686E-2</v>
      </c>
      <c r="W724" s="41">
        <v>5.988908603559577E-2</v>
      </c>
      <c r="X724" s="41">
        <v>0.15407649578255456</v>
      </c>
      <c r="Y724" s="41"/>
      <c r="Z724" s="41"/>
      <c r="AA724" s="25"/>
      <c r="AB724" s="25"/>
      <c r="AC724" s="25"/>
      <c r="AD724" s="25"/>
      <c r="AE724" s="25"/>
      <c r="AF724" s="41">
        <v>0.64001114781100976</v>
      </c>
    </row>
    <row r="725" spans="1:32" x14ac:dyDescent="0.3">
      <c r="A725" s="1" t="str">
        <f t="shared" si="11"/>
        <v>Hungary1950</v>
      </c>
      <c r="B725" s="39" t="s">
        <v>104</v>
      </c>
      <c r="C725" s="25">
        <v>722</v>
      </c>
      <c r="D725" s="40">
        <v>1950</v>
      </c>
      <c r="E725" s="25"/>
      <c r="F725" s="25"/>
      <c r="G725" s="25"/>
      <c r="H725" s="25"/>
      <c r="I725" s="25"/>
      <c r="J725" s="41">
        <v>8.8325922711564711E-2</v>
      </c>
      <c r="K725" s="41">
        <v>8.2385609425338485E-2</v>
      </c>
      <c r="L725" s="41">
        <v>7.8580077819828245E-2</v>
      </c>
      <c r="M725" s="41">
        <v>8.1277309254086896E-2</v>
      </c>
      <c r="N725" s="41">
        <v>8.391071356475234E-2</v>
      </c>
      <c r="O725" s="41">
        <v>8.4444141253708194E-2</v>
      </c>
      <c r="P725" s="41">
        <v>5.3045265960448812E-2</v>
      </c>
      <c r="Q725" s="41">
        <v>7.7877979460303115E-2</v>
      </c>
      <c r="R725" s="41">
        <v>7.5072584611901638E-2</v>
      </c>
      <c r="S725" s="41">
        <v>6.8092081977587052E-2</v>
      </c>
      <c r="T725" s="41">
        <v>6.0819966495043808E-2</v>
      </c>
      <c r="U725" s="41">
        <v>4.7779849541478153E-2</v>
      </c>
      <c r="V725" s="41">
        <v>4.0311005156182078E-2</v>
      </c>
      <c r="W725" s="41">
        <v>3.3154549562029213E-2</v>
      </c>
      <c r="X725" s="41">
        <v>4.4922943205747301E-2</v>
      </c>
      <c r="Y725" s="41"/>
      <c r="Z725" s="41"/>
      <c r="AA725" s="25"/>
      <c r="AB725" s="25"/>
      <c r="AC725" s="25"/>
      <c r="AD725" s="25"/>
      <c r="AE725" s="25"/>
      <c r="AF725" s="41">
        <v>0.67263089727549219</v>
      </c>
    </row>
    <row r="726" spans="1:32" x14ac:dyDescent="0.3">
      <c r="A726" s="1" t="str">
        <f t="shared" si="11"/>
        <v>Hungary1951</v>
      </c>
      <c r="B726" s="39" t="s">
        <v>104</v>
      </c>
      <c r="C726" s="25">
        <v>723</v>
      </c>
      <c r="D726" s="40">
        <v>1951</v>
      </c>
      <c r="E726" s="25"/>
      <c r="F726" s="25"/>
      <c r="G726" s="25"/>
      <c r="H726" s="25"/>
      <c r="I726" s="25"/>
      <c r="J726" s="41">
        <v>8.9514280800708168E-2</v>
      </c>
      <c r="K726" s="41">
        <v>8.1881113428732083E-2</v>
      </c>
      <c r="L726" s="41">
        <v>7.8371130953322973E-2</v>
      </c>
      <c r="M726" s="41">
        <v>7.92777674029949E-2</v>
      </c>
      <c r="N726" s="41">
        <v>8.20586593740735E-2</v>
      </c>
      <c r="O726" s="41">
        <v>8.2975740944133361E-2</v>
      </c>
      <c r="P726" s="41">
        <v>5.9037466330312677E-2</v>
      </c>
      <c r="Q726" s="41">
        <v>7.0731654306607536E-2</v>
      </c>
      <c r="R726" s="41">
        <v>7.4854311671841742E-2</v>
      </c>
      <c r="S726" s="41">
        <v>6.8013517462869696E-2</v>
      </c>
      <c r="T726" s="41">
        <v>6.1031176046701288E-2</v>
      </c>
      <c r="U726" s="41">
        <v>4.897495386738495E-2</v>
      </c>
      <c r="V726" s="41">
        <v>4.0240701996495071E-2</v>
      </c>
      <c r="W726" s="41">
        <v>3.3100185585522857E-2</v>
      </c>
      <c r="X726" s="41">
        <v>4.9937339828299288E-2</v>
      </c>
      <c r="Y726" s="41"/>
      <c r="Z726" s="41"/>
      <c r="AA726" s="25"/>
      <c r="AB726" s="25"/>
      <c r="AC726" s="25"/>
      <c r="AD726" s="25"/>
      <c r="AE726" s="25"/>
      <c r="AF726" s="41">
        <v>0.66719594940341465</v>
      </c>
    </row>
    <row r="727" spans="1:32" x14ac:dyDescent="0.3">
      <c r="A727" s="1" t="str">
        <f t="shared" si="11"/>
        <v>Hungary1952</v>
      </c>
      <c r="B727" s="39" t="s">
        <v>104</v>
      </c>
      <c r="C727" s="25">
        <v>724</v>
      </c>
      <c r="D727" s="40">
        <v>1952</v>
      </c>
      <c r="E727" s="25"/>
      <c r="F727" s="25"/>
      <c r="G727" s="25"/>
      <c r="H727" s="25"/>
      <c r="I727" s="25"/>
      <c r="J727" s="41">
        <v>9.0887909905964639E-2</v>
      </c>
      <c r="K727" s="41">
        <v>8.1588799588628469E-2</v>
      </c>
      <c r="L727" s="41">
        <v>7.835791970980549E-2</v>
      </c>
      <c r="M727" s="41">
        <v>7.7524212839748641E-2</v>
      </c>
      <c r="N727" s="41">
        <v>8.0455380955869779E-2</v>
      </c>
      <c r="O727" s="41">
        <v>8.1748045563108038E-2</v>
      </c>
      <c r="P727" s="41">
        <v>6.5012085706433589E-2</v>
      </c>
      <c r="Q727" s="41">
        <v>6.3948701952503642E-2</v>
      </c>
      <c r="R727" s="41">
        <v>7.4823492824916238E-2</v>
      </c>
      <c r="S727" s="41">
        <v>6.8102062079041667E-2</v>
      </c>
      <c r="T727" s="41">
        <v>6.1384779232240554E-2</v>
      </c>
      <c r="U727" s="41">
        <v>5.0256799766633789E-2</v>
      </c>
      <c r="V727" s="41">
        <v>4.0269909420514532E-2</v>
      </c>
      <c r="W727" s="41">
        <v>3.3127581559107729E-2</v>
      </c>
      <c r="X727" s="41">
        <v>5.2512318895483023E-2</v>
      </c>
      <c r="Y727" s="41"/>
      <c r="Z727" s="41"/>
      <c r="AA727" s="25"/>
      <c r="AB727" s="25"/>
      <c r="AC727" s="25"/>
      <c r="AD727" s="25"/>
      <c r="AE727" s="25"/>
      <c r="AF727" s="41">
        <v>0.66352547034101039</v>
      </c>
    </row>
    <row r="728" spans="1:32" x14ac:dyDescent="0.3">
      <c r="A728" s="1" t="str">
        <f t="shared" si="11"/>
        <v>Hungary1953</v>
      </c>
      <c r="B728" s="39" t="s">
        <v>104</v>
      </c>
      <c r="C728" s="25">
        <v>725</v>
      </c>
      <c r="D728" s="40">
        <v>1953</v>
      </c>
      <c r="E728" s="25"/>
      <c r="F728" s="25"/>
      <c r="G728" s="25"/>
      <c r="H728" s="25"/>
      <c r="I728" s="25"/>
      <c r="J728" s="41">
        <v>9.2430302646321169E-2</v>
      </c>
      <c r="K728" s="41">
        <v>8.1481509762448362E-2</v>
      </c>
      <c r="L728" s="41">
        <v>7.8516525551138916E-2</v>
      </c>
      <c r="M728" s="41">
        <v>7.5978901909522473E-2</v>
      </c>
      <c r="N728" s="41">
        <v>7.9063459577505726E-2</v>
      </c>
      <c r="O728" s="41">
        <v>8.0726281828900168E-2</v>
      </c>
      <c r="P728" s="41">
        <v>7.099769954207534E-2</v>
      </c>
      <c r="Q728" s="41">
        <v>5.7454818919682515E-2</v>
      </c>
      <c r="R728" s="41">
        <v>7.49571411501299E-2</v>
      </c>
      <c r="S728" s="41">
        <v>6.8337737023834402E-2</v>
      </c>
      <c r="T728" s="41">
        <v>6.1864982704774696E-2</v>
      </c>
      <c r="U728" s="41">
        <v>5.1620484497447876E-2</v>
      </c>
      <c r="V728" s="41">
        <v>4.0386626346568616E-2</v>
      </c>
      <c r="W728" s="41">
        <v>3.3226892181848239E-2</v>
      </c>
      <c r="X728" s="41">
        <v>5.2956636357801679E-2</v>
      </c>
      <c r="Y728" s="41"/>
      <c r="Z728" s="41"/>
      <c r="AA728" s="25"/>
      <c r="AB728" s="25"/>
      <c r="AC728" s="25"/>
      <c r="AD728" s="25"/>
      <c r="AE728" s="25"/>
      <c r="AF728" s="41">
        <v>0.66138813350044179</v>
      </c>
    </row>
    <row r="729" spans="1:32" x14ac:dyDescent="0.3">
      <c r="A729" s="1" t="str">
        <f t="shared" si="11"/>
        <v>Hungary1954</v>
      </c>
      <c r="B729" s="39" t="s">
        <v>104</v>
      </c>
      <c r="C729" s="25">
        <v>726</v>
      </c>
      <c r="D729" s="40">
        <v>1954</v>
      </c>
      <c r="E729" s="25"/>
      <c r="F729" s="25"/>
      <c r="G729" s="25"/>
      <c r="H729" s="25"/>
      <c r="I729" s="25"/>
      <c r="J729" s="41">
        <v>9.4123850895394823E-2</v>
      </c>
      <c r="K729" s="41">
        <v>8.1533440982523922E-2</v>
      </c>
      <c r="L729" s="41">
        <v>7.8823920478690496E-2</v>
      </c>
      <c r="M729" s="41">
        <v>7.4607645726943769E-2</v>
      </c>
      <c r="N729" s="41">
        <v>7.7848832977465837E-2</v>
      </c>
      <c r="O729" s="41">
        <v>7.987847032226883E-2</v>
      </c>
      <c r="P729" s="41">
        <v>7.7014427195981547E-2</v>
      </c>
      <c r="Q729" s="41">
        <v>5.1186831814297687E-2</v>
      </c>
      <c r="R729" s="41">
        <v>7.5233148061111685E-2</v>
      </c>
      <c r="S729" s="41">
        <v>6.8701183816913522E-2</v>
      </c>
      <c r="T729" s="41">
        <v>6.2456131658106359E-2</v>
      </c>
      <c r="U729" s="41">
        <v>5.3059694318749656E-2</v>
      </c>
      <c r="V729" s="41">
        <v>4.0579254063384987E-2</v>
      </c>
      <c r="W729" s="41">
        <v>3.3388597983097928E-2</v>
      </c>
      <c r="X729" s="41">
        <v>5.1564569705068952E-2</v>
      </c>
      <c r="Y729" s="41"/>
      <c r="Z729" s="41"/>
      <c r="AA729" s="25"/>
      <c r="AB729" s="25"/>
      <c r="AC729" s="25"/>
      <c r="AD729" s="25"/>
      <c r="AE729" s="25"/>
      <c r="AF729" s="41">
        <v>0.66056561995522389</v>
      </c>
    </row>
    <row r="730" spans="1:32" x14ac:dyDescent="0.3">
      <c r="A730" s="1" t="str">
        <f t="shared" si="11"/>
        <v>Hungary1955</v>
      </c>
      <c r="B730" s="39" t="s">
        <v>104</v>
      </c>
      <c r="C730" s="25">
        <v>727</v>
      </c>
      <c r="D730" s="40">
        <v>1955</v>
      </c>
      <c r="E730" s="25"/>
      <c r="F730" s="25"/>
      <c r="G730" s="25"/>
      <c r="H730" s="25"/>
      <c r="I730" s="25"/>
      <c r="J730" s="41">
        <v>9.5948904519099695E-2</v>
      </c>
      <c r="K730" s="41">
        <v>8.1719134179966568E-2</v>
      </c>
      <c r="L730" s="41">
        <v>7.9257024972400475E-2</v>
      </c>
      <c r="M730" s="41">
        <v>7.3378688369311496E-2</v>
      </c>
      <c r="N730" s="41">
        <v>7.6779654757349478E-2</v>
      </c>
      <c r="O730" s="41">
        <v>7.9174310311832211E-2</v>
      </c>
      <c r="P730" s="41">
        <v>8.307380294437737E-2</v>
      </c>
      <c r="Q730" s="41">
        <v>4.5091190115425117E-2</v>
      </c>
      <c r="R730" s="41">
        <v>7.5629381753186564E-2</v>
      </c>
      <c r="S730" s="41">
        <v>6.9172856446519174E-2</v>
      </c>
      <c r="T730" s="41">
        <v>6.3142011508630955E-2</v>
      </c>
      <c r="U730" s="41">
        <v>5.4566240962558549E-2</v>
      </c>
      <c r="V730" s="41">
        <v>4.0836116008481457E-2</v>
      </c>
      <c r="W730" s="41">
        <v>3.3603110640981648E-2</v>
      </c>
      <c r="X730" s="41">
        <v>4.8627572509879258E-2</v>
      </c>
      <c r="Y730" s="41"/>
      <c r="Z730" s="41"/>
      <c r="AA730" s="25"/>
      <c r="AB730" s="25"/>
      <c r="AC730" s="25"/>
      <c r="AD730" s="25"/>
      <c r="AE730" s="25"/>
      <c r="AF730" s="41">
        <v>0.66084425317767248</v>
      </c>
    </row>
    <row r="731" spans="1:32" x14ac:dyDescent="0.3">
      <c r="A731" s="1" t="str">
        <f t="shared" si="11"/>
        <v>Hungary1956</v>
      </c>
      <c r="B731" s="39" t="s">
        <v>104</v>
      </c>
      <c r="C731" s="25">
        <v>728</v>
      </c>
      <c r="D731" s="40">
        <v>1956</v>
      </c>
      <c r="E731" s="25"/>
      <c r="F731" s="25"/>
      <c r="G731" s="25"/>
      <c r="H731" s="25"/>
      <c r="I731" s="25"/>
      <c r="J731" s="41">
        <v>9.293768358516391E-2</v>
      </c>
      <c r="K731" s="41">
        <v>8.3858093319456692E-2</v>
      </c>
      <c r="L731" s="41">
        <v>7.9051656413926849E-2</v>
      </c>
      <c r="M731" s="41">
        <v>7.3755412696360378E-2</v>
      </c>
      <c r="N731" s="41">
        <v>7.4728424822966974E-2</v>
      </c>
      <c r="O731" s="41">
        <v>7.7550281490079462E-2</v>
      </c>
      <c r="P731" s="41">
        <v>8.1276502810142023E-2</v>
      </c>
      <c r="Q731" s="41">
        <v>5.2068805018596079E-2</v>
      </c>
      <c r="R731" s="41">
        <v>6.8866801322364973E-2</v>
      </c>
      <c r="S731" s="41">
        <v>6.9634438027784407E-2</v>
      </c>
      <c r="T731" s="41">
        <v>6.3485730387350947E-2</v>
      </c>
      <c r="U731" s="41">
        <v>5.530562452646659E-2</v>
      </c>
      <c r="V731" s="41">
        <v>4.2481142447861588E-2</v>
      </c>
      <c r="W731" s="41">
        <v>3.3862340755326736E-2</v>
      </c>
      <c r="X731" s="41">
        <v>5.1137062376152231E-2</v>
      </c>
      <c r="Y731" s="41"/>
      <c r="Z731" s="41"/>
      <c r="AA731" s="25"/>
      <c r="AB731" s="25"/>
      <c r="AC731" s="25"/>
      <c r="AD731" s="25"/>
      <c r="AE731" s="25"/>
      <c r="AF731" s="41">
        <v>0.65915316354997344</v>
      </c>
    </row>
    <row r="732" spans="1:32" x14ac:dyDescent="0.3">
      <c r="A732" s="1" t="str">
        <f t="shared" si="11"/>
        <v>Hungary1957</v>
      </c>
      <c r="B732" s="39" t="s">
        <v>104</v>
      </c>
      <c r="C732" s="25">
        <v>729</v>
      </c>
      <c r="D732" s="40">
        <v>1957</v>
      </c>
      <c r="E732" s="25"/>
      <c r="F732" s="25"/>
      <c r="G732" s="25"/>
      <c r="H732" s="25"/>
      <c r="I732" s="25"/>
      <c r="J732" s="41">
        <v>9.0045950549800788E-2</v>
      </c>
      <c r="K732" s="41">
        <v>8.6063152653947872E-2</v>
      </c>
      <c r="L732" s="41">
        <v>7.8927684671664777E-2</v>
      </c>
      <c r="M732" s="41">
        <v>7.4203198342245855E-2</v>
      </c>
      <c r="N732" s="41">
        <v>7.277009312763108E-2</v>
      </c>
      <c r="O732" s="41">
        <v>7.6018323734917473E-2</v>
      </c>
      <c r="P732" s="41">
        <v>7.9576515795224095E-2</v>
      </c>
      <c r="Q732" s="41">
        <v>5.9038931884735094E-2</v>
      </c>
      <c r="R732" s="41">
        <v>6.2231686149957985E-2</v>
      </c>
      <c r="S732" s="41">
        <v>7.0162200720264481E-2</v>
      </c>
      <c r="T732" s="41">
        <v>6.3890448950871745E-2</v>
      </c>
      <c r="U732" s="41">
        <v>5.60943686872966E-2</v>
      </c>
      <c r="V732" s="41">
        <v>4.4154831041252611E-2</v>
      </c>
      <c r="W732" s="41">
        <v>3.4153455227969441E-2</v>
      </c>
      <c r="X732" s="41">
        <v>5.26691584622202E-2</v>
      </c>
      <c r="Y732" s="41"/>
      <c r="Z732" s="41"/>
      <c r="AA732" s="25"/>
      <c r="AB732" s="25"/>
      <c r="AC732" s="25"/>
      <c r="AD732" s="25"/>
      <c r="AE732" s="25"/>
      <c r="AF732" s="41">
        <v>0.65814059843439687</v>
      </c>
    </row>
    <row r="733" spans="1:32" x14ac:dyDescent="0.3">
      <c r="A733" s="1" t="str">
        <f t="shared" si="11"/>
        <v>Hungary1958</v>
      </c>
      <c r="B733" s="39" t="s">
        <v>104</v>
      </c>
      <c r="C733" s="25">
        <v>730</v>
      </c>
      <c r="D733" s="40">
        <v>1958</v>
      </c>
      <c r="E733" s="25"/>
      <c r="F733" s="25"/>
      <c r="G733" s="25"/>
      <c r="H733" s="25"/>
      <c r="I733" s="25"/>
      <c r="J733" s="41">
        <v>8.7233310883628817E-2</v>
      </c>
      <c r="K733" s="41">
        <v>8.8309509095549077E-2</v>
      </c>
      <c r="L733" s="41">
        <v>7.8856400387966291E-2</v>
      </c>
      <c r="M733" s="41">
        <v>7.4696622308222438E-2</v>
      </c>
      <c r="N733" s="41">
        <v>7.0873066930619955E-2</v>
      </c>
      <c r="O733" s="41">
        <v>7.4546861529297459E-2</v>
      </c>
      <c r="P733" s="41">
        <v>7.7940520818397308E-2</v>
      </c>
      <c r="Q733" s="41">
        <v>6.5999718054770978E-2</v>
      </c>
      <c r="R733" s="41">
        <v>5.5683237551725988E-2</v>
      </c>
      <c r="S733" s="41">
        <v>7.0732395969349618E-2</v>
      </c>
      <c r="T733" s="41">
        <v>6.4334330733015352E-2</v>
      </c>
      <c r="U733" s="41">
        <v>5.691450563960844E-2</v>
      </c>
      <c r="V733" s="41">
        <v>4.5845963386938457E-2</v>
      </c>
      <c r="W733" s="41">
        <v>3.446498881771437E-2</v>
      </c>
      <c r="X733" s="41">
        <v>5.3568567893195418E-2</v>
      </c>
      <c r="Y733" s="41"/>
      <c r="Z733" s="41"/>
      <c r="AA733" s="25"/>
      <c r="AB733" s="25"/>
      <c r="AC733" s="25"/>
      <c r="AD733" s="25"/>
      <c r="AE733" s="25"/>
      <c r="AF733" s="41">
        <v>0.65756722292194603</v>
      </c>
    </row>
    <row r="734" spans="1:32" x14ac:dyDescent="0.3">
      <c r="A734" s="1" t="str">
        <f t="shared" si="11"/>
        <v>Hungary1959</v>
      </c>
      <c r="B734" s="39" t="s">
        <v>104</v>
      </c>
      <c r="C734" s="25">
        <v>731</v>
      </c>
      <c r="D734" s="40">
        <v>1959</v>
      </c>
      <c r="E734" s="25"/>
      <c r="F734" s="25"/>
      <c r="G734" s="25"/>
      <c r="H734" s="25"/>
      <c r="I734" s="25"/>
      <c r="J734" s="41">
        <v>8.4463888077827648E-2</v>
      </c>
      <c r="K734" s="41">
        <v>9.0569441191286751E-2</v>
      </c>
      <c r="L734" s="41">
        <v>7.8809543481260208E-2</v>
      </c>
      <c r="M734" s="41">
        <v>7.5209862094634261E-2</v>
      </c>
      <c r="N734" s="41">
        <v>6.9008853312712781E-2</v>
      </c>
      <c r="O734" s="41">
        <v>7.31068092779701E-2</v>
      </c>
      <c r="P734" s="41">
        <v>7.6337943547998943E-2</v>
      </c>
      <c r="Q734" s="41">
        <v>7.2939360783923657E-2</v>
      </c>
      <c r="R734" s="41">
        <v>4.9190531920696383E-2</v>
      </c>
      <c r="S734" s="41">
        <v>7.1320745484706238E-2</v>
      </c>
      <c r="T734" s="41">
        <v>6.4795167376300672E-2</v>
      </c>
      <c r="U734" s="41">
        <v>5.7747109859046464E-2</v>
      </c>
      <c r="V734" s="41">
        <v>4.7541033905211715E-2</v>
      </c>
      <c r="W734" s="41">
        <v>3.4785168595566365E-2</v>
      </c>
      <c r="X734" s="41">
        <v>5.4174541090857842E-2</v>
      </c>
      <c r="Y734" s="41"/>
      <c r="Z734" s="41"/>
      <c r="AA734" s="25"/>
      <c r="AB734" s="25"/>
      <c r="AC734" s="25"/>
      <c r="AD734" s="25"/>
      <c r="AE734" s="25"/>
      <c r="AF734" s="41">
        <v>0.65719741756320127</v>
      </c>
    </row>
    <row r="735" spans="1:32" x14ac:dyDescent="0.3">
      <c r="A735" s="1" t="str">
        <f t="shared" si="11"/>
        <v>Hungary1960</v>
      </c>
      <c r="B735" s="39" t="s">
        <v>104</v>
      </c>
      <c r="C735" s="25">
        <v>732</v>
      </c>
      <c r="D735" s="40">
        <v>1960</v>
      </c>
      <c r="E735" s="25"/>
      <c r="F735" s="25"/>
      <c r="G735" s="25"/>
      <c r="H735" s="25"/>
      <c r="I735" s="25"/>
      <c r="J735" s="41">
        <v>8.1709722865196122E-2</v>
      </c>
      <c r="K735" s="41">
        <v>9.2816412315635907E-2</v>
      </c>
      <c r="L735" s="41">
        <v>7.8762697137463519E-2</v>
      </c>
      <c r="M735" s="41">
        <v>7.5719983562087617E-2</v>
      </c>
      <c r="N735" s="41">
        <v>6.7154871331340932E-2</v>
      </c>
      <c r="O735" s="41">
        <v>7.1674597326139566E-2</v>
      </c>
      <c r="P735" s="41">
        <v>7.4744107498347687E-2</v>
      </c>
      <c r="Q735" s="41">
        <v>7.9839860337737101E-2</v>
      </c>
      <c r="R735" s="41">
        <v>4.2734072772757842E-2</v>
      </c>
      <c r="S735" s="41">
        <v>7.1905567992864905E-2</v>
      </c>
      <c r="T735" s="41">
        <v>6.5253212841969055E-2</v>
      </c>
      <c r="U735" s="41">
        <v>5.8574860992653931E-2</v>
      </c>
      <c r="V735" s="41">
        <v>4.9226448241073389E-2</v>
      </c>
      <c r="W735" s="41">
        <v>3.510344186288341E-2</v>
      </c>
      <c r="X735" s="41">
        <v>5.4780142921849073E-2</v>
      </c>
      <c r="Y735" s="41"/>
      <c r="Z735" s="41"/>
      <c r="AA735" s="25"/>
      <c r="AB735" s="25"/>
      <c r="AC735" s="25"/>
      <c r="AD735" s="25"/>
      <c r="AE735" s="25"/>
      <c r="AF735" s="41">
        <v>0.65682758289697207</v>
      </c>
    </row>
    <row r="736" spans="1:32" x14ac:dyDescent="0.3">
      <c r="A736" s="1" t="str">
        <f t="shared" si="11"/>
        <v>Hungary1961</v>
      </c>
      <c r="B736" s="39" t="s">
        <v>104</v>
      </c>
      <c r="C736" s="25">
        <v>733</v>
      </c>
      <c r="D736" s="40">
        <v>1961</v>
      </c>
      <c r="E736" s="25"/>
      <c r="F736" s="25"/>
      <c r="G736" s="25"/>
      <c r="H736" s="25"/>
      <c r="I736" s="25"/>
      <c r="J736" s="41">
        <v>7.7868804413618861E-2</v>
      </c>
      <c r="K736" s="41">
        <v>9.0248812340651893E-2</v>
      </c>
      <c r="L736" s="41">
        <v>8.1365949804495755E-2</v>
      </c>
      <c r="M736" s="41">
        <v>7.6013687290509821E-2</v>
      </c>
      <c r="N736" s="41">
        <v>6.8594275469979774E-2</v>
      </c>
      <c r="O736" s="41">
        <v>7.0525134037834433E-2</v>
      </c>
      <c r="P736" s="41">
        <v>7.3852075502995745E-2</v>
      </c>
      <c r="Q736" s="41">
        <v>7.8443913051453151E-2</v>
      </c>
      <c r="R736" s="41">
        <v>4.9858106906487322E-2</v>
      </c>
      <c r="S736" s="41">
        <v>6.5721822547703757E-2</v>
      </c>
      <c r="T736" s="41">
        <v>6.6003953946649638E-2</v>
      </c>
      <c r="U736" s="41">
        <v>5.9149123919303763E-2</v>
      </c>
      <c r="V736" s="41">
        <v>5.0096894820074706E-2</v>
      </c>
      <c r="W736" s="41">
        <v>3.6707486101773858E-2</v>
      </c>
      <c r="X736" s="41">
        <v>5.55499598464676E-2</v>
      </c>
      <c r="Y736" s="41"/>
      <c r="Z736" s="41"/>
      <c r="AA736" s="25"/>
      <c r="AB736" s="25"/>
      <c r="AC736" s="25"/>
      <c r="AD736" s="25"/>
      <c r="AE736" s="25"/>
      <c r="AF736" s="41">
        <v>0.65825898749299216</v>
      </c>
    </row>
    <row r="737" spans="1:32" x14ac:dyDescent="0.3">
      <c r="A737" s="1" t="str">
        <f t="shared" si="11"/>
        <v>Hungary1962</v>
      </c>
      <c r="B737" s="39" t="s">
        <v>104</v>
      </c>
      <c r="C737" s="25">
        <v>734</v>
      </c>
      <c r="D737" s="40">
        <v>1962</v>
      </c>
      <c r="E737" s="25"/>
      <c r="F737" s="25"/>
      <c r="G737" s="25"/>
      <c r="H737" s="25"/>
      <c r="I737" s="25"/>
      <c r="J737" s="41">
        <v>7.4029294759578243E-2</v>
      </c>
      <c r="K737" s="41">
        <v>8.7670978086011209E-2</v>
      </c>
      <c r="L737" s="41">
        <v>8.3928996359243668E-2</v>
      </c>
      <c r="M737" s="41">
        <v>7.6283298791703688E-2</v>
      </c>
      <c r="N737" s="41">
        <v>7.0004541630637171E-2</v>
      </c>
      <c r="O737" s="41">
        <v>6.9362274976410038E-2</v>
      </c>
      <c r="P737" s="41">
        <v>7.2944052694440847E-2</v>
      </c>
      <c r="Q737" s="41">
        <v>7.7033805490037577E-2</v>
      </c>
      <c r="R737" s="41">
        <v>5.6922678117418093E-2</v>
      </c>
      <c r="S737" s="41">
        <v>5.9557797590322661E-2</v>
      </c>
      <c r="T737" s="41">
        <v>6.6730652886975786E-2</v>
      </c>
      <c r="U737" s="41">
        <v>5.9702462088412865E-2</v>
      </c>
      <c r="V737" s="41">
        <v>5.0947199743419234E-2</v>
      </c>
      <c r="W737" s="41">
        <v>3.8290685623279939E-2</v>
      </c>
      <c r="X737" s="41">
        <v>5.6591281162108875E-2</v>
      </c>
      <c r="Y737" s="41"/>
      <c r="Z737" s="41"/>
      <c r="AA737" s="25"/>
      <c r="AB737" s="25"/>
      <c r="AC737" s="25"/>
      <c r="AD737" s="25"/>
      <c r="AE737" s="25"/>
      <c r="AF737" s="41">
        <v>0.65948876400977796</v>
      </c>
    </row>
    <row r="738" spans="1:32" x14ac:dyDescent="0.3">
      <c r="A738" s="1" t="str">
        <f t="shared" si="11"/>
        <v>Hungary1963</v>
      </c>
      <c r="B738" s="39" t="s">
        <v>104</v>
      </c>
      <c r="C738" s="25">
        <v>735</v>
      </c>
      <c r="D738" s="40">
        <v>1963</v>
      </c>
      <c r="E738" s="25"/>
      <c r="F738" s="25"/>
      <c r="G738" s="25"/>
      <c r="H738" s="25"/>
      <c r="I738" s="25"/>
      <c r="J738" s="41">
        <v>7.0199987148513582E-2</v>
      </c>
      <c r="K738" s="41">
        <v>8.5091869811076221E-2</v>
      </c>
      <c r="L738" s="41">
        <v>8.6456701629376381E-2</v>
      </c>
      <c r="M738" s="41">
        <v>7.6534760052946543E-2</v>
      </c>
      <c r="N738" s="41">
        <v>7.1390264494085601E-2</v>
      </c>
      <c r="O738" s="41">
        <v>6.8192462197273485E-2</v>
      </c>
      <c r="P738" s="41">
        <v>7.2026581388770439E-2</v>
      </c>
      <c r="Q738" s="41">
        <v>7.5616779764037592E-2</v>
      </c>
      <c r="R738" s="41">
        <v>6.3927154844272749E-2</v>
      </c>
      <c r="S738" s="41">
        <v>5.3422836972558119E-2</v>
      </c>
      <c r="T738" s="41">
        <v>6.7438145290905471E-2</v>
      </c>
      <c r="U738" s="41">
        <v>6.0239273291017158E-2</v>
      </c>
      <c r="V738" s="41">
        <v>5.1780836809983855E-2</v>
      </c>
      <c r="W738" s="41">
        <v>3.9854954441084604E-2</v>
      </c>
      <c r="X738" s="41">
        <v>5.7827391864098243E-2</v>
      </c>
      <c r="Y738" s="41"/>
      <c r="Z738" s="41"/>
      <c r="AA738" s="25"/>
      <c r="AB738" s="25"/>
      <c r="AC738" s="25"/>
      <c r="AD738" s="25"/>
      <c r="AE738" s="25"/>
      <c r="AF738" s="41">
        <v>0.66056909510585093</v>
      </c>
    </row>
    <row r="739" spans="1:32" x14ac:dyDescent="0.3">
      <c r="A739" s="1" t="str">
        <f t="shared" si="11"/>
        <v>Hungary1964</v>
      </c>
      <c r="B739" s="39" t="s">
        <v>104</v>
      </c>
      <c r="C739" s="25">
        <v>736</v>
      </c>
      <c r="D739" s="40">
        <v>1964</v>
      </c>
      <c r="E739" s="25"/>
      <c r="F739" s="25"/>
      <c r="G739" s="25"/>
      <c r="H739" s="25"/>
      <c r="I739" s="25"/>
      <c r="J739" s="41">
        <v>6.6395038994886177E-2</v>
      </c>
      <c r="K739" s="41">
        <v>8.2527836294882001E-2</v>
      </c>
      <c r="L739" s="41">
        <v>8.8963650025533525E-2</v>
      </c>
      <c r="M739" s="41">
        <v>7.6781763605983128E-2</v>
      </c>
      <c r="N739" s="41">
        <v>7.2763763051901367E-2</v>
      </c>
      <c r="O739" s="41">
        <v>6.7028444443041249E-2</v>
      </c>
      <c r="P739" s="41">
        <v>7.1113001899821698E-2</v>
      </c>
      <c r="Q739" s="41">
        <v>7.4207019789875137E-2</v>
      </c>
      <c r="R739" s="41">
        <v>7.0880299393588267E-2</v>
      </c>
      <c r="S739" s="41">
        <v>4.7328982502223831E-2</v>
      </c>
      <c r="T739" s="41">
        <v>6.8138304967556212E-2</v>
      </c>
      <c r="U739" s="41">
        <v>6.0770201292699617E-2</v>
      </c>
      <c r="V739" s="41">
        <v>5.2606808733654795E-2</v>
      </c>
      <c r="W739" s="41">
        <v>4.1406858616800359E-2</v>
      </c>
      <c r="X739" s="41">
        <v>5.9088026387552617E-2</v>
      </c>
      <c r="Y739" s="41"/>
      <c r="Z739" s="41"/>
      <c r="AA739" s="25"/>
      <c r="AB739" s="25"/>
      <c r="AC739" s="25"/>
      <c r="AD739" s="25"/>
      <c r="AE739" s="25"/>
      <c r="AF739" s="41">
        <v>0.66161858968034526</v>
      </c>
    </row>
    <row r="740" spans="1:32" x14ac:dyDescent="0.3">
      <c r="A740" s="1" t="str">
        <f t="shared" si="11"/>
        <v>Hungary1965</v>
      </c>
      <c r="B740" s="39" t="s">
        <v>104</v>
      </c>
      <c r="C740" s="25">
        <v>737</v>
      </c>
      <c r="D740" s="40">
        <v>1965</v>
      </c>
      <c r="E740" s="25"/>
      <c r="F740" s="25"/>
      <c r="G740" s="25"/>
      <c r="H740" s="25"/>
      <c r="I740" s="25"/>
      <c r="J740" s="41">
        <v>6.2622364035808759E-2</v>
      </c>
      <c r="K740" s="41">
        <v>7.9988913002267736E-2</v>
      </c>
      <c r="L740" s="41">
        <v>9.1461143592942384E-2</v>
      </c>
      <c r="M740" s="41">
        <v>7.7033887906087339E-2</v>
      </c>
      <c r="N740" s="41">
        <v>7.4134219139485369E-2</v>
      </c>
      <c r="O740" s="41">
        <v>6.5878456771721092E-2</v>
      </c>
      <c r="P740" s="41">
        <v>7.0212080619267231E-2</v>
      </c>
      <c r="Q740" s="41">
        <v>7.281363146174534E-2</v>
      </c>
      <c r="R740" s="41">
        <v>7.7791571521950986E-2</v>
      </c>
      <c r="S740" s="41">
        <v>4.1281564906722135E-2</v>
      </c>
      <c r="T740" s="41">
        <v>6.8839676270678468E-2</v>
      </c>
      <c r="U740" s="41">
        <v>6.1302857920458378E-2</v>
      </c>
      <c r="V740" s="41">
        <v>5.3431738467988515E-2</v>
      </c>
      <c r="W740" s="41">
        <v>4.2951693884020328E-2</v>
      </c>
      <c r="X740" s="41">
        <v>6.0256200498855939E-2</v>
      </c>
      <c r="Y740" s="41"/>
      <c r="Z740" s="41"/>
      <c r="AA740" s="25"/>
      <c r="AB740" s="25"/>
      <c r="AC740" s="25"/>
      <c r="AD740" s="25"/>
      <c r="AE740" s="25"/>
      <c r="AF740" s="41">
        <v>0.6627196849861049</v>
      </c>
    </row>
    <row r="741" spans="1:32" x14ac:dyDescent="0.3">
      <c r="A741" s="1" t="str">
        <f t="shared" si="11"/>
        <v>Hungary1966</v>
      </c>
      <c r="B741" s="39" t="s">
        <v>104</v>
      </c>
      <c r="C741" s="25">
        <v>738</v>
      </c>
      <c r="D741" s="40">
        <v>1966</v>
      </c>
      <c r="E741" s="25"/>
      <c r="F741" s="25"/>
      <c r="G741" s="25"/>
      <c r="H741" s="25"/>
      <c r="I741" s="25"/>
      <c r="J741" s="41">
        <v>6.3903396270790294E-2</v>
      </c>
      <c r="K741" s="41">
        <v>7.6224164161662777E-2</v>
      </c>
      <c r="L741" s="41">
        <v>8.8849168142720286E-2</v>
      </c>
      <c r="M741" s="41">
        <v>7.9635183238890378E-2</v>
      </c>
      <c r="N741" s="41">
        <v>7.432926897984482E-2</v>
      </c>
      <c r="O741" s="41">
        <v>6.7149175737353073E-2</v>
      </c>
      <c r="P741" s="41">
        <v>6.9016377458149883E-2</v>
      </c>
      <c r="Q741" s="41">
        <v>7.1930678151711364E-2</v>
      </c>
      <c r="R741" s="41">
        <v>7.6342287650392096E-2</v>
      </c>
      <c r="S741" s="41">
        <v>4.8133469546747409E-2</v>
      </c>
      <c r="T741" s="41">
        <v>6.2882128849070143E-2</v>
      </c>
      <c r="U741" s="41">
        <v>6.2005502433957332E-2</v>
      </c>
      <c r="V741" s="41">
        <v>5.3943785017994371E-2</v>
      </c>
      <c r="W741" s="41">
        <v>4.3641562730441986E-2</v>
      </c>
      <c r="X741" s="41">
        <v>6.2013851630273842E-2</v>
      </c>
      <c r="Y741" s="41"/>
      <c r="Z741" s="41"/>
      <c r="AA741" s="25"/>
      <c r="AB741" s="25"/>
      <c r="AC741" s="25"/>
      <c r="AD741" s="25"/>
      <c r="AE741" s="25"/>
      <c r="AF741" s="41">
        <v>0.66536785706411083</v>
      </c>
    </row>
    <row r="742" spans="1:32" x14ac:dyDescent="0.3">
      <c r="A742" s="1" t="str">
        <f t="shared" si="11"/>
        <v>Hungary1967</v>
      </c>
      <c r="B742" s="39" t="s">
        <v>104</v>
      </c>
      <c r="C742" s="25">
        <v>739</v>
      </c>
      <c r="D742" s="40">
        <v>1967</v>
      </c>
      <c r="E742" s="25"/>
      <c r="F742" s="25"/>
      <c r="G742" s="25"/>
      <c r="H742" s="25"/>
      <c r="I742" s="25"/>
      <c r="J742" s="41">
        <v>6.5174290672951177E-2</v>
      </c>
      <c r="K742" s="41">
        <v>7.2482710595736077E-2</v>
      </c>
      <c r="L742" s="41">
        <v>8.6252469740490445E-2</v>
      </c>
      <c r="M742" s="41">
        <v>8.2217126203616972E-2</v>
      </c>
      <c r="N742" s="41">
        <v>7.4521185319169098E-2</v>
      </c>
      <c r="O742" s="41">
        <v>6.8409745940249594E-2</v>
      </c>
      <c r="P742" s="41">
        <v>6.7826970200987796E-2</v>
      </c>
      <c r="Q742" s="41">
        <v>7.1051857957813949E-2</v>
      </c>
      <c r="R742" s="41">
        <v>7.4900814831237242E-2</v>
      </c>
      <c r="S742" s="41">
        <v>5.4938377349976995E-2</v>
      </c>
      <c r="T742" s="41">
        <v>5.6962866236999372E-2</v>
      </c>
      <c r="U742" s="41">
        <v>6.270192295484002E-2</v>
      </c>
      <c r="V742" s="41">
        <v>5.4451080337496204E-2</v>
      </c>
      <c r="W742" s="41">
        <v>4.4325744975305038E-2</v>
      </c>
      <c r="X742" s="41">
        <v>6.3782836683129895E-2</v>
      </c>
      <c r="Y742" s="41"/>
      <c r="Z742" s="41"/>
      <c r="AA742" s="25"/>
      <c r="AB742" s="25"/>
      <c r="AC742" s="25"/>
      <c r="AD742" s="25"/>
      <c r="AE742" s="25"/>
      <c r="AF742" s="41">
        <v>0.66798194733238725</v>
      </c>
    </row>
    <row r="743" spans="1:32" x14ac:dyDescent="0.3">
      <c r="A743" s="1" t="str">
        <f t="shared" si="11"/>
        <v>Hungary1968</v>
      </c>
      <c r="B743" s="39" t="s">
        <v>104</v>
      </c>
      <c r="C743" s="25">
        <v>740</v>
      </c>
      <c r="D743" s="40">
        <v>1968</v>
      </c>
      <c r="E743" s="25"/>
      <c r="F743" s="25"/>
      <c r="G743" s="25"/>
      <c r="H743" s="25"/>
      <c r="I743" s="25"/>
      <c r="J743" s="41">
        <v>6.6433807390305188E-2</v>
      </c>
      <c r="K743" s="41">
        <v>6.876330213077432E-2</v>
      </c>
      <c r="L743" s="41">
        <v>8.3669514382799626E-2</v>
      </c>
      <c r="M743" s="41">
        <v>8.4778128294202781E-2</v>
      </c>
      <c r="N743" s="41">
        <v>7.470858198531595E-2</v>
      </c>
      <c r="O743" s="41">
        <v>6.9658867811398573E-2</v>
      </c>
      <c r="P743" s="41">
        <v>6.6642631254666018E-2</v>
      </c>
      <c r="Q743" s="41">
        <v>7.017587575301279E-2</v>
      </c>
      <c r="R743" s="41">
        <v>7.3465800639105752E-2</v>
      </c>
      <c r="S743" s="41">
        <v>6.169510002696197E-2</v>
      </c>
      <c r="T743" s="41">
        <v>5.1080980325548767E-2</v>
      </c>
      <c r="U743" s="41">
        <v>6.3390939804725266E-2</v>
      </c>
      <c r="V743" s="41">
        <v>5.4952602414118333E-2</v>
      </c>
      <c r="W743" s="41">
        <v>4.5003401880329738E-2</v>
      </c>
      <c r="X743" s="41">
        <v>6.5580465906734942E-2</v>
      </c>
      <c r="Y743" s="41"/>
      <c r="Z743" s="41"/>
      <c r="AA743" s="25"/>
      <c r="AB743" s="25"/>
      <c r="AC743" s="25"/>
      <c r="AD743" s="25"/>
      <c r="AE743" s="25"/>
      <c r="AF743" s="41">
        <v>0.67054950830905613</v>
      </c>
    </row>
    <row r="744" spans="1:32" x14ac:dyDescent="0.3">
      <c r="A744" s="1" t="str">
        <f t="shared" si="11"/>
        <v>Hungary1969</v>
      </c>
      <c r="B744" s="39" t="s">
        <v>104</v>
      </c>
      <c r="C744" s="25">
        <v>741</v>
      </c>
      <c r="D744" s="40">
        <v>1969</v>
      </c>
      <c r="E744" s="25"/>
      <c r="F744" s="25"/>
      <c r="G744" s="25"/>
      <c r="H744" s="25"/>
      <c r="I744" s="25"/>
      <c r="J744" s="41">
        <v>6.7680349155721034E-2</v>
      </c>
      <c r="K744" s="41">
        <v>6.50647076677352E-2</v>
      </c>
      <c r="L744" s="41">
        <v>8.1098640817420464E-2</v>
      </c>
      <c r="M744" s="41">
        <v>8.7316071035892076E-2</v>
      </c>
      <c r="N744" s="41">
        <v>7.4889766054841642E-2</v>
      </c>
      <c r="O744" s="41">
        <v>7.0894872556202401E-2</v>
      </c>
      <c r="P744" s="41">
        <v>6.5461964063011219E-2</v>
      </c>
      <c r="Q744" s="41">
        <v>6.9301229744933926E-2</v>
      </c>
      <c r="R744" s="41">
        <v>7.2035716409335301E-2</v>
      </c>
      <c r="S744" s="41">
        <v>6.8401684668205925E-2</v>
      </c>
      <c r="T744" s="41">
        <v>4.5235818725603748E-2</v>
      </c>
      <c r="U744" s="41">
        <v>6.4071071976313232E-2</v>
      </c>
      <c r="V744" s="41">
        <v>5.5447075435743821E-2</v>
      </c>
      <c r="W744" s="41">
        <v>4.5673466184754589E-2</v>
      </c>
      <c r="X744" s="41">
        <v>6.7427565504285525E-2</v>
      </c>
      <c r="Y744" s="41"/>
      <c r="Z744" s="41"/>
      <c r="AA744" s="25"/>
      <c r="AB744" s="25"/>
      <c r="AC744" s="25"/>
      <c r="AD744" s="25"/>
      <c r="AE744" s="25"/>
      <c r="AF744" s="41">
        <v>0.67305527067008331</v>
      </c>
    </row>
    <row r="745" spans="1:32" x14ac:dyDescent="0.3">
      <c r="A745" s="1" t="str">
        <f t="shared" si="11"/>
        <v>Hungary1970</v>
      </c>
      <c r="B745" s="39" t="s">
        <v>104</v>
      </c>
      <c r="C745" s="25">
        <v>742</v>
      </c>
      <c r="D745" s="40">
        <v>1970</v>
      </c>
      <c r="E745" s="25"/>
      <c r="F745" s="25"/>
      <c r="G745" s="25"/>
      <c r="H745" s="25"/>
      <c r="I745" s="25"/>
      <c r="J745" s="41">
        <v>6.8912604285145493E-2</v>
      </c>
      <c r="K745" s="41">
        <v>6.1386375382736912E-2</v>
      </c>
      <c r="L745" s="41">
        <v>7.8538865926258361E-2</v>
      </c>
      <c r="M745" s="41">
        <v>8.9829127548812504E-2</v>
      </c>
      <c r="N745" s="41">
        <v>7.5063459633332316E-2</v>
      </c>
      <c r="O745" s="41">
        <v>7.2116396291237395E-2</v>
      </c>
      <c r="P745" s="41">
        <v>6.4284045521781186E-2</v>
      </c>
      <c r="Q745" s="41">
        <v>6.842688834516629E-2</v>
      </c>
      <c r="R745" s="41">
        <v>7.060956528858342E-2</v>
      </c>
      <c r="S745" s="41">
        <v>7.5056016821913707E-2</v>
      </c>
      <c r="T745" s="41">
        <v>3.942747188091348E-2</v>
      </c>
      <c r="U745" s="41">
        <v>6.4741150134748737E-2</v>
      </c>
      <c r="V745" s="41">
        <v>5.5933501089791927E-2</v>
      </c>
      <c r="W745" s="41">
        <v>4.6335077496582347E-2</v>
      </c>
      <c r="X745" s="41">
        <v>6.9339454352996044E-2</v>
      </c>
      <c r="Y745" s="41"/>
      <c r="Z745" s="41"/>
      <c r="AA745" s="25"/>
      <c r="AB745" s="25"/>
      <c r="AC745" s="25"/>
      <c r="AD745" s="25"/>
      <c r="AE745" s="25"/>
      <c r="AF745" s="41">
        <v>0.67548762255628092</v>
      </c>
    </row>
    <row r="746" spans="1:32" x14ac:dyDescent="0.3">
      <c r="A746" s="1" t="str">
        <f t="shared" si="11"/>
        <v>Hungary1971</v>
      </c>
      <c r="B746" s="39" t="s">
        <v>104</v>
      </c>
      <c r="C746" s="25">
        <v>743</v>
      </c>
      <c r="D746" s="40">
        <v>1971</v>
      </c>
      <c r="E746" s="25"/>
      <c r="F746" s="25"/>
      <c r="G746" s="25"/>
      <c r="H746" s="25"/>
      <c r="I746" s="25"/>
      <c r="J746" s="41">
        <v>6.9850029450846465E-2</v>
      </c>
      <c r="K746" s="41">
        <v>6.2665082469594346E-2</v>
      </c>
      <c r="L746" s="41">
        <v>7.4883884679828608E-2</v>
      </c>
      <c r="M746" s="41">
        <v>8.7193384901612978E-2</v>
      </c>
      <c r="N746" s="41">
        <v>7.7525628015822065E-2</v>
      </c>
      <c r="O746" s="41">
        <v>7.2293847686868376E-2</v>
      </c>
      <c r="P746" s="41">
        <v>6.5470768048215597E-2</v>
      </c>
      <c r="Q746" s="41">
        <v>6.7232655907676062E-2</v>
      </c>
      <c r="R746" s="41">
        <v>6.9754322628123228E-2</v>
      </c>
      <c r="S746" s="41">
        <v>7.3638154811757783E-2</v>
      </c>
      <c r="T746" s="41">
        <v>4.5994603005960977E-2</v>
      </c>
      <c r="U746" s="41">
        <v>5.9147124677497588E-2</v>
      </c>
      <c r="V746" s="41">
        <v>5.6604266832856458E-2</v>
      </c>
      <c r="W746" s="41">
        <v>4.6844270762846758E-2</v>
      </c>
      <c r="X746" s="41">
        <v>7.0901976120492649E-2</v>
      </c>
      <c r="Y746" s="41"/>
      <c r="Z746" s="41"/>
      <c r="AA746" s="25"/>
      <c r="AB746" s="25"/>
      <c r="AC746" s="25"/>
      <c r="AD746" s="25"/>
      <c r="AE746" s="25"/>
      <c r="AF746" s="41">
        <v>0.67485475651639115</v>
      </c>
    </row>
    <row r="747" spans="1:32" x14ac:dyDescent="0.3">
      <c r="A747" s="1" t="str">
        <f t="shared" si="11"/>
        <v>Hungary1972</v>
      </c>
      <c r="B747" s="39" t="s">
        <v>104</v>
      </c>
      <c r="C747" s="25">
        <v>744</v>
      </c>
      <c r="D747" s="40">
        <v>1972</v>
      </c>
      <c r="E747" s="25"/>
      <c r="F747" s="25"/>
      <c r="G747" s="25"/>
      <c r="H747" s="25"/>
      <c r="I747" s="25"/>
      <c r="J747" s="41">
        <v>7.0783924501836765E-2</v>
      </c>
      <c r="K747" s="41">
        <v>6.3937602970563057E-2</v>
      </c>
      <c r="L747" s="41">
        <v>7.1257266315197659E-2</v>
      </c>
      <c r="M747" s="41">
        <v>8.4579491330818116E-2</v>
      </c>
      <c r="N747" s="41">
        <v>7.9974070352742857E-2</v>
      </c>
      <c r="O747" s="41">
        <v>7.2473114501778221E-2</v>
      </c>
      <c r="P747" s="41">
        <v>6.6652056521869771E-2</v>
      </c>
      <c r="Q747" s="41">
        <v>6.6049488841717907E-2</v>
      </c>
      <c r="R747" s="41">
        <v>6.8907912794906295E-2</v>
      </c>
      <c r="S747" s="41">
        <v>7.2233170231513197E-2</v>
      </c>
      <c r="T747" s="41">
        <v>5.2518363713699147E-2</v>
      </c>
      <c r="U747" s="41">
        <v>5.3594177214144896E-2</v>
      </c>
      <c r="V747" s="41">
        <v>5.7272785130366752E-2</v>
      </c>
      <c r="W747" s="41">
        <v>4.7351920854868175E-2</v>
      </c>
      <c r="X747" s="41">
        <v>7.2414654723977234E-2</v>
      </c>
      <c r="Y747" s="41"/>
      <c r="Z747" s="41"/>
      <c r="AA747" s="25"/>
      <c r="AB747" s="25"/>
      <c r="AC747" s="25"/>
      <c r="AD747" s="25"/>
      <c r="AE747" s="25"/>
      <c r="AF747" s="41">
        <v>0.67425463063355717</v>
      </c>
    </row>
    <row r="748" spans="1:32" x14ac:dyDescent="0.3">
      <c r="A748" s="1" t="str">
        <f t="shared" si="11"/>
        <v>Hungary1973</v>
      </c>
      <c r="B748" s="39" t="s">
        <v>104</v>
      </c>
      <c r="C748" s="25">
        <v>745</v>
      </c>
      <c r="D748" s="40">
        <v>1973</v>
      </c>
      <c r="E748" s="25"/>
      <c r="F748" s="25"/>
      <c r="G748" s="25"/>
      <c r="H748" s="25"/>
      <c r="I748" s="25"/>
      <c r="J748" s="41">
        <v>7.1702047596336957E-2</v>
      </c>
      <c r="K748" s="41">
        <v>6.519289010609973E-2</v>
      </c>
      <c r="L748" s="41">
        <v>6.7646569870090406E-2</v>
      </c>
      <c r="M748" s="41">
        <v>8.1972723330102179E-2</v>
      </c>
      <c r="N748" s="41">
        <v>8.2394991172224166E-2</v>
      </c>
      <c r="O748" s="41">
        <v>7.2641642806132695E-2</v>
      </c>
      <c r="P748" s="41">
        <v>6.7816391445522692E-2</v>
      </c>
      <c r="Q748" s="41">
        <v>6.486591135570112E-2</v>
      </c>
      <c r="R748" s="41">
        <v>6.8058373320890847E-2</v>
      </c>
      <c r="S748" s="41">
        <v>7.0828510052415694E-2</v>
      </c>
      <c r="T748" s="41">
        <v>5.8989820844646643E-2</v>
      </c>
      <c r="U748" s="41">
        <v>4.8072878076832352E-2</v>
      </c>
      <c r="V748" s="41">
        <v>5.7929148609852481E-2</v>
      </c>
      <c r="W748" s="41">
        <v>4.7849835410620219E-2</v>
      </c>
      <c r="X748" s="41">
        <v>7.4038266002531827E-2</v>
      </c>
      <c r="Y748" s="41"/>
      <c r="Z748" s="41"/>
      <c r="AA748" s="25"/>
      <c r="AB748" s="25"/>
      <c r="AC748" s="25"/>
      <c r="AD748" s="25"/>
      <c r="AE748" s="25"/>
      <c r="AF748" s="41">
        <v>0.67357039101432092</v>
      </c>
    </row>
    <row r="749" spans="1:32" x14ac:dyDescent="0.3">
      <c r="A749" s="1" t="str">
        <f t="shared" si="11"/>
        <v>Hungary1974</v>
      </c>
      <c r="B749" s="39" t="s">
        <v>104</v>
      </c>
      <c r="C749" s="25">
        <v>746</v>
      </c>
      <c r="D749" s="40">
        <v>1974</v>
      </c>
      <c r="E749" s="25"/>
      <c r="F749" s="25"/>
      <c r="G749" s="25"/>
      <c r="H749" s="25"/>
      <c r="I749" s="25"/>
      <c r="J749" s="41">
        <v>7.2586995383329259E-2</v>
      </c>
      <c r="K749" s="41">
        <v>6.6414887529272229E-2</v>
      </c>
      <c r="L749" s="41">
        <v>6.4037855671061794E-2</v>
      </c>
      <c r="M749" s="41">
        <v>7.9355209623377457E-2</v>
      </c>
      <c r="N749" s="41">
        <v>8.4767635322076013E-2</v>
      </c>
      <c r="O749" s="41">
        <v>7.2782222987845591E-2</v>
      </c>
      <c r="P749" s="41">
        <v>6.8947148676539782E-2</v>
      </c>
      <c r="Q749" s="41">
        <v>6.3667294812357611E-2</v>
      </c>
      <c r="R749" s="41">
        <v>6.7190138347675121E-2</v>
      </c>
      <c r="S749" s="41">
        <v>6.9408263129842468E-2</v>
      </c>
      <c r="T749" s="41">
        <v>6.5391490896714977E-2</v>
      </c>
      <c r="U749" s="41">
        <v>4.2574957776909256E-2</v>
      </c>
      <c r="V749" s="41">
        <v>5.8559344141961824E-2</v>
      </c>
      <c r="W749" s="41">
        <v>4.8326464002183045E-2</v>
      </c>
      <c r="X749" s="41">
        <v>7.5990091698853401E-2</v>
      </c>
      <c r="Y749" s="41"/>
      <c r="Z749" s="41"/>
      <c r="AA749" s="25"/>
      <c r="AB749" s="25"/>
      <c r="AC749" s="25"/>
      <c r="AD749" s="25"/>
      <c r="AE749" s="25"/>
      <c r="AF749" s="41">
        <v>0.67264370571530008</v>
      </c>
    </row>
    <row r="750" spans="1:32" x14ac:dyDescent="0.3">
      <c r="A750" s="1" t="str">
        <f t="shared" si="11"/>
        <v>Hungary1975</v>
      </c>
      <c r="B750" s="39" t="s">
        <v>104</v>
      </c>
      <c r="C750" s="25">
        <v>747</v>
      </c>
      <c r="D750" s="40">
        <v>1975</v>
      </c>
      <c r="E750" s="25"/>
      <c r="F750" s="25"/>
      <c r="G750" s="25"/>
      <c r="H750" s="25"/>
      <c r="I750" s="25"/>
      <c r="J750" s="41">
        <v>7.3430484765509979E-2</v>
      </c>
      <c r="K750" s="41">
        <v>6.7595555177783789E-2</v>
      </c>
      <c r="L750" s="41">
        <v>6.0428727114872641E-2</v>
      </c>
      <c r="M750" s="41">
        <v>7.6721905669713472E-2</v>
      </c>
      <c r="N750" s="41">
        <v>8.7080831438571787E-2</v>
      </c>
      <c r="O750" s="41">
        <v>7.2887385137986233E-2</v>
      </c>
      <c r="P750" s="41">
        <v>7.0036135809627309E-2</v>
      </c>
      <c r="Q750" s="41">
        <v>6.2448583406442319E-2</v>
      </c>
      <c r="R750" s="41">
        <v>6.6297428487297264E-2</v>
      </c>
      <c r="S750" s="41">
        <v>6.7967044809466429E-2</v>
      </c>
      <c r="T750" s="41">
        <v>7.1709641578910605E-2</v>
      </c>
      <c r="U750" s="41">
        <v>3.7102289802894199E-2</v>
      </c>
      <c r="V750" s="41">
        <v>5.9156783043983779E-2</v>
      </c>
      <c r="W750" s="41">
        <v>4.877641788371577E-2</v>
      </c>
      <c r="X750" s="41">
        <v>7.8360785873224481E-2</v>
      </c>
      <c r="Y750" s="41"/>
      <c r="Z750" s="41"/>
      <c r="AA750" s="25"/>
      <c r="AB750" s="25"/>
      <c r="AC750" s="25"/>
      <c r="AD750" s="25"/>
      <c r="AE750" s="25"/>
      <c r="AF750" s="41">
        <v>0.6714080291848934</v>
      </c>
    </row>
    <row r="751" spans="1:32" x14ac:dyDescent="0.3">
      <c r="A751" s="1" t="str">
        <f t="shared" si="11"/>
        <v>Hungary1976</v>
      </c>
      <c r="B751" s="39" t="s">
        <v>104</v>
      </c>
      <c r="C751" s="25">
        <v>748</v>
      </c>
      <c r="D751" s="40">
        <v>1976</v>
      </c>
      <c r="E751" s="25"/>
      <c r="F751" s="25"/>
      <c r="G751" s="25"/>
      <c r="H751" s="25"/>
      <c r="I751" s="25"/>
      <c r="J751" s="41">
        <v>7.5011254023390067E-2</v>
      </c>
      <c r="K751" s="41">
        <v>6.8506754160307312E-2</v>
      </c>
      <c r="L751" s="41">
        <v>6.1510730282993503E-2</v>
      </c>
      <c r="M751" s="41">
        <v>7.3055937664273568E-2</v>
      </c>
      <c r="N751" s="41">
        <v>8.4477546654050717E-2</v>
      </c>
      <c r="O751" s="41">
        <v>7.5138986834892896E-2</v>
      </c>
      <c r="P751" s="41">
        <v>7.0061805803272023E-2</v>
      </c>
      <c r="Q751" s="41">
        <v>6.3456173118548662E-2</v>
      </c>
      <c r="R751" s="41">
        <v>6.499498913959606E-2</v>
      </c>
      <c r="S751" s="41">
        <v>6.6996879079259011E-2</v>
      </c>
      <c r="T751" s="41">
        <v>7.0099204369572204E-2</v>
      </c>
      <c r="U751" s="41">
        <v>4.3100705503847501E-2</v>
      </c>
      <c r="V751" s="41">
        <v>5.3911099964328843E-2</v>
      </c>
      <c r="W751" s="41">
        <v>4.924824822831135E-2</v>
      </c>
      <c r="X751" s="41">
        <v>8.0429685173356358E-2</v>
      </c>
      <c r="Y751" s="41"/>
      <c r="Z751" s="41"/>
      <c r="AA751" s="25"/>
      <c r="AB751" s="25"/>
      <c r="AC751" s="25"/>
      <c r="AD751" s="25"/>
      <c r="AE751" s="25"/>
      <c r="AF751" s="41">
        <v>0.66529332813164144</v>
      </c>
    </row>
    <row r="752" spans="1:32" x14ac:dyDescent="0.3">
      <c r="A752" s="1" t="str">
        <f t="shared" si="11"/>
        <v>Hungary1977</v>
      </c>
      <c r="B752" s="39" t="s">
        <v>104</v>
      </c>
      <c r="C752" s="25">
        <v>749</v>
      </c>
      <c r="D752" s="40">
        <v>1977</v>
      </c>
      <c r="E752" s="25"/>
      <c r="F752" s="25"/>
      <c r="G752" s="25"/>
      <c r="H752" s="25"/>
      <c r="I752" s="25"/>
      <c r="J752" s="41">
        <v>7.6545180136090823E-2</v>
      </c>
      <c r="K752" s="41">
        <v>6.9380652944918186E-2</v>
      </c>
      <c r="L752" s="41">
        <v>6.2556526515178193E-2</v>
      </c>
      <c r="M752" s="41">
        <v>6.9397928358671382E-2</v>
      </c>
      <c r="N752" s="41">
        <v>8.1866627233657008E-2</v>
      </c>
      <c r="O752" s="41">
        <v>7.733678841608399E-2</v>
      </c>
      <c r="P752" s="41">
        <v>7.0058656601860392E-2</v>
      </c>
      <c r="Q752" s="41">
        <v>6.4427528935144446E-2</v>
      </c>
      <c r="R752" s="41">
        <v>6.367946596438355E-2</v>
      </c>
      <c r="S752" s="41">
        <v>6.6009393506228295E-2</v>
      </c>
      <c r="T752" s="41">
        <v>6.8476773253152864E-2</v>
      </c>
      <c r="U752" s="41">
        <v>4.9019812740148196E-2</v>
      </c>
      <c r="V752" s="41">
        <v>4.8697438497414557E-2</v>
      </c>
      <c r="W752" s="41">
        <v>4.969514997453283E-2</v>
      </c>
      <c r="X752" s="41">
        <v>8.2852076922535267E-2</v>
      </c>
      <c r="Y752" s="41"/>
      <c r="Z752" s="41"/>
      <c r="AA752" s="25"/>
      <c r="AB752" s="25"/>
      <c r="AC752" s="25"/>
      <c r="AD752" s="25"/>
      <c r="AE752" s="25"/>
      <c r="AF752" s="41">
        <v>0.65897041350674479</v>
      </c>
    </row>
    <row r="753" spans="1:32" x14ac:dyDescent="0.3">
      <c r="A753" s="1" t="str">
        <f t="shared" si="11"/>
        <v>Hungary1978</v>
      </c>
      <c r="B753" s="39" t="s">
        <v>104</v>
      </c>
      <c r="C753" s="25">
        <v>750</v>
      </c>
      <c r="D753" s="40">
        <v>1978</v>
      </c>
      <c r="E753" s="25"/>
      <c r="F753" s="25"/>
      <c r="G753" s="25"/>
      <c r="H753" s="25"/>
      <c r="I753" s="25"/>
      <c r="J753" s="41">
        <v>7.8090302420912486E-2</v>
      </c>
      <c r="K753" s="41">
        <v>7.0270016770073232E-2</v>
      </c>
      <c r="L753" s="41">
        <v>6.3613612131402417E-2</v>
      </c>
      <c r="M753" s="41">
        <v>6.5802045498644601E-2</v>
      </c>
      <c r="N753" s="41">
        <v>7.9311450743526815E-2</v>
      </c>
      <c r="O753" s="41">
        <v>7.953923077016499E-2</v>
      </c>
      <c r="P753" s="41">
        <v>7.0080240563809279E-2</v>
      </c>
      <c r="Q753" s="41">
        <v>6.5411600152351604E-2</v>
      </c>
      <c r="R753" s="41">
        <v>6.2399937519776155E-2</v>
      </c>
      <c r="S753" s="41">
        <v>6.5055347033828911E-2</v>
      </c>
      <c r="T753" s="41">
        <v>6.689518783631114E-2</v>
      </c>
      <c r="U753" s="41">
        <v>5.4895266683962066E-2</v>
      </c>
      <c r="V753" s="41">
        <v>4.3554620262146022E-2</v>
      </c>
      <c r="W753" s="41">
        <v>5.0154972068406495E-2</v>
      </c>
      <c r="X753" s="41">
        <v>8.4926169544683905E-2</v>
      </c>
      <c r="Y753" s="41"/>
      <c r="Z753" s="41"/>
      <c r="AA753" s="25"/>
      <c r="AB753" s="25"/>
      <c r="AC753" s="25"/>
      <c r="AD753" s="25"/>
      <c r="AE753" s="25"/>
      <c r="AF753" s="41">
        <v>0.65294492706452167</v>
      </c>
    </row>
    <row r="754" spans="1:32" x14ac:dyDescent="0.3">
      <c r="A754" s="1" t="str">
        <f t="shared" si="11"/>
        <v>Hungary1979</v>
      </c>
      <c r="B754" s="39" t="s">
        <v>104</v>
      </c>
      <c r="C754" s="25">
        <v>751</v>
      </c>
      <c r="D754" s="40">
        <v>1979</v>
      </c>
      <c r="E754" s="25"/>
      <c r="F754" s="25"/>
      <c r="G754" s="25"/>
      <c r="H754" s="25"/>
      <c r="I754" s="25"/>
      <c r="J754" s="41">
        <v>7.9729125673690421E-2</v>
      </c>
      <c r="K754" s="41">
        <v>7.1247975600906066E-2</v>
      </c>
      <c r="L754" s="41">
        <v>6.4748749242973885E-2</v>
      </c>
      <c r="M754" s="41">
        <v>6.2326935869159071E-2</v>
      </c>
      <c r="N754" s="41">
        <v>7.6886654315947198E-2</v>
      </c>
      <c r="O754" s="41">
        <v>8.1831745370388481E-2</v>
      </c>
      <c r="P754" s="41">
        <v>7.0197568691801146E-2</v>
      </c>
      <c r="Q754" s="41">
        <v>6.6476807400452823E-2</v>
      </c>
      <c r="R754" s="41">
        <v>6.1216748796903281E-2</v>
      </c>
      <c r="S754" s="41">
        <v>6.4198496205886538E-2</v>
      </c>
      <c r="T754" s="41">
        <v>6.5418674310186983E-2</v>
      </c>
      <c r="U754" s="41">
        <v>6.0795699849590802E-2</v>
      </c>
      <c r="V754" s="41">
        <v>3.8515329581201893E-2</v>
      </c>
      <c r="W754" s="41">
        <v>5.0679522287426219E-2</v>
      </c>
      <c r="X754" s="41">
        <v>8.5729966803485214E-2</v>
      </c>
      <c r="Y754" s="41"/>
      <c r="Z754" s="41"/>
      <c r="AA754" s="25"/>
      <c r="AB754" s="25"/>
      <c r="AC754" s="25"/>
      <c r="AD754" s="25"/>
      <c r="AE754" s="25"/>
      <c r="AF754" s="41">
        <v>0.64786466039151802</v>
      </c>
    </row>
    <row r="755" spans="1:32" x14ac:dyDescent="0.3">
      <c r="A755" s="1" t="str">
        <f t="shared" si="11"/>
        <v>Hungary1980</v>
      </c>
      <c r="B755" s="39" t="s">
        <v>104</v>
      </c>
      <c r="C755" s="25">
        <v>752</v>
      </c>
      <c r="D755" s="40">
        <v>1980</v>
      </c>
      <c r="E755" s="25"/>
      <c r="F755" s="25"/>
      <c r="G755" s="25"/>
      <c r="H755" s="25"/>
      <c r="I755" s="25"/>
      <c r="J755" s="41">
        <v>8.1523952641792172E-2</v>
      </c>
      <c r="K755" s="41">
        <v>7.2367823023319414E-2</v>
      </c>
      <c r="L755" s="41">
        <v>6.6011576145118017E-2</v>
      </c>
      <c r="M755" s="41">
        <v>5.8998020452044796E-2</v>
      </c>
      <c r="N755" s="41">
        <v>7.4632712898997686E-2</v>
      </c>
      <c r="O755" s="41">
        <v>8.4281266457118476E-2</v>
      </c>
      <c r="P755" s="41">
        <v>7.0459006404113678E-2</v>
      </c>
      <c r="Q755" s="41">
        <v>6.7673623122993895E-2</v>
      </c>
      <c r="R755" s="41">
        <v>6.0165784585253193E-2</v>
      </c>
      <c r="S755" s="41">
        <v>6.347835332988444E-2</v>
      </c>
      <c r="T755" s="41">
        <v>6.4084542256721833E-2</v>
      </c>
      <c r="U755" s="41">
        <v>6.6791386800770541E-2</v>
      </c>
      <c r="V755" s="41">
        <v>3.3581119176073808E-2</v>
      </c>
      <c r="W755" s="41">
        <v>5.1305871481627213E-2</v>
      </c>
      <c r="X755" s="41">
        <v>8.4644961224170867E-2</v>
      </c>
      <c r="Y755" s="41"/>
      <c r="Z755" s="41"/>
      <c r="AA755" s="25"/>
      <c r="AB755" s="25"/>
      <c r="AC755" s="25"/>
      <c r="AD755" s="25"/>
      <c r="AE755" s="25"/>
      <c r="AF755" s="41">
        <v>0.64414581548397232</v>
      </c>
    </row>
    <row r="756" spans="1:32" x14ac:dyDescent="0.3">
      <c r="A756" s="1" t="str">
        <f t="shared" si="11"/>
        <v>Hungary1981</v>
      </c>
      <c r="B756" s="39" t="s">
        <v>104</v>
      </c>
      <c r="C756" s="25">
        <v>753</v>
      </c>
      <c r="D756" s="40">
        <v>1981</v>
      </c>
      <c r="E756" s="25"/>
      <c r="F756" s="25"/>
      <c r="G756" s="25"/>
      <c r="H756" s="25"/>
      <c r="I756" s="25"/>
      <c r="J756" s="41">
        <v>7.7212553731208611E-2</v>
      </c>
      <c r="K756" s="41">
        <v>7.4138844884826152E-2</v>
      </c>
      <c r="L756" s="41">
        <v>6.7289286687683178E-2</v>
      </c>
      <c r="M756" s="41">
        <v>6.0220013078741273E-2</v>
      </c>
      <c r="N756" s="41">
        <v>7.1276609796777191E-2</v>
      </c>
      <c r="O756" s="41">
        <v>8.206216215964808E-2</v>
      </c>
      <c r="P756" s="41">
        <v>7.2883304326309947E-2</v>
      </c>
      <c r="Q756" s="41">
        <v>6.7956860618384476E-2</v>
      </c>
      <c r="R756" s="41">
        <v>6.1343017431190104E-2</v>
      </c>
      <c r="S756" s="41">
        <v>6.2435380692763991E-2</v>
      </c>
      <c r="T756" s="41">
        <v>6.3395430998477234E-2</v>
      </c>
      <c r="U756" s="41">
        <v>6.5425054440493124E-2</v>
      </c>
      <c r="V756" s="41">
        <v>3.8980751181133123E-2</v>
      </c>
      <c r="W756" s="41">
        <v>4.6895994240144658E-2</v>
      </c>
      <c r="X756" s="41">
        <v>8.8484735732219044E-2</v>
      </c>
      <c r="Y756" s="41"/>
      <c r="Z756" s="41"/>
      <c r="AA756" s="25"/>
      <c r="AB756" s="25"/>
      <c r="AC756" s="25"/>
      <c r="AD756" s="25"/>
      <c r="AE756" s="25"/>
      <c r="AF756" s="41">
        <v>0.64597858472391856</v>
      </c>
    </row>
    <row r="757" spans="1:32" x14ac:dyDescent="0.3">
      <c r="A757" s="1" t="str">
        <f t="shared" si="11"/>
        <v>Hungary1982</v>
      </c>
      <c r="B757" s="39" t="s">
        <v>104</v>
      </c>
      <c r="C757" s="25">
        <v>754</v>
      </c>
      <c r="D757" s="40">
        <v>1982</v>
      </c>
      <c r="E757" s="25"/>
      <c r="F757" s="25"/>
      <c r="G757" s="25"/>
      <c r="H757" s="25"/>
      <c r="I757" s="25"/>
      <c r="J757" s="41">
        <v>7.3042157983363248E-2</v>
      </c>
      <c r="K757" s="41">
        <v>7.6066911641308022E-2</v>
      </c>
      <c r="L757" s="41">
        <v>6.8708325166941878E-2</v>
      </c>
      <c r="M757" s="41">
        <v>6.1568773671846239E-2</v>
      </c>
      <c r="N757" s="41">
        <v>6.805295534438352E-2</v>
      </c>
      <c r="O757" s="41">
        <v>8.0001574663735128E-2</v>
      </c>
      <c r="P757" s="41">
        <v>7.5464490819701108E-2</v>
      </c>
      <c r="Q757" s="41">
        <v>6.83791383548253E-2</v>
      </c>
      <c r="R757" s="41">
        <v>6.2649134788510433E-2</v>
      </c>
      <c r="S757" s="41">
        <v>6.151537689921658E-2</v>
      </c>
      <c r="T757" s="41">
        <v>6.2832534605054641E-2</v>
      </c>
      <c r="U757" s="41">
        <v>6.4186577502887421E-2</v>
      </c>
      <c r="V757" s="41">
        <v>4.4479325028972228E-2</v>
      </c>
      <c r="W757" s="41">
        <v>4.2565194390279101E-2</v>
      </c>
      <c r="X757" s="41">
        <v>9.0487529138975065E-2</v>
      </c>
      <c r="Y757" s="41"/>
      <c r="Z757" s="41"/>
      <c r="AA757" s="25"/>
      <c r="AB757" s="25"/>
      <c r="AC757" s="25"/>
      <c r="AD757" s="25"/>
      <c r="AE757" s="25"/>
      <c r="AF757" s="41">
        <v>0.64912988167913255</v>
      </c>
    </row>
    <row r="758" spans="1:32" x14ac:dyDescent="0.3">
      <c r="A758" s="1" t="str">
        <f t="shared" si="11"/>
        <v>Hungary1983</v>
      </c>
      <c r="B758" s="39" t="s">
        <v>104</v>
      </c>
      <c r="C758" s="25">
        <v>755</v>
      </c>
      <c r="D758" s="40">
        <v>1983</v>
      </c>
      <c r="E758" s="25"/>
      <c r="F758" s="25"/>
      <c r="G758" s="25"/>
      <c r="H758" s="25"/>
      <c r="I758" s="25"/>
      <c r="J758" s="41">
        <v>6.8946407252863814E-2</v>
      </c>
      <c r="K758" s="41">
        <v>7.8117546407084237E-2</v>
      </c>
      <c r="L758" s="41">
        <v>7.0235769039109469E-2</v>
      </c>
      <c r="M758" s="41">
        <v>6.3015226865598101E-2</v>
      </c>
      <c r="N758" s="41">
        <v>6.4903578923779293E-2</v>
      </c>
      <c r="O758" s="41">
        <v>7.8040667744491907E-2</v>
      </c>
      <c r="P758" s="41">
        <v>7.8172052872958253E-2</v>
      </c>
      <c r="Q758" s="41">
        <v>6.8902224974922627E-2</v>
      </c>
      <c r="R758" s="41">
        <v>6.4054184935810624E-2</v>
      </c>
      <c r="S758" s="41">
        <v>6.0676770193038888E-2</v>
      </c>
      <c r="T758" s="41">
        <v>6.2355471908606012E-2</v>
      </c>
      <c r="U758" s="41">
        <v>6.3031041048203007E-2</v>
      </c>
      <c r="V758" s="41">
        <v>5.0080818155356165E-2</v>
      </c>
      <c r="W758" s="41">
        <v>3.8264307268069037E-2</v>
      </c>
      <c r="X758" s="41">
        <v>9.1203932410108601E-2</v>
      </c>
      <c r="Y758" s="41"/>
      <c r="Z758" s="41"/>
      <c r="AA758" s="25"/>
      <c r="AB758" s="25"/>
      <c r="AC758" s="25"/>
      <c r="AD758" s="25"/>
      <c r="AE758" s="25"/>
      <c r="AF758" s="41">
        <v>0.65323203762276483</v>
      </c>
    </row>
    <row r="759" spans="1:32" x14ac:dyDescent="0.3">
      <c r="A759" s="1" t="str">
        <f t="shared" si="11"/>
        <v>Hungary1984</v>
      </c>
      <c r="B759" s="39" t="s">
        <v>104</v>
      </c>
      <c r="C759" s="25">
        <v>756</v>
      </c>
      <c r="D759" s="40">
        <v>1984</v>
      </c>
      <c r="E759" s="25"/>
      <c r="F759" s="25"/>
      <c r="G759" s="25"/>
      <c r="H759" s="25"/>
      <c r="I759" s="25"/>
      <c r="J759" s="41">
        <v>6.4849646869459626E-2</v>
      </c>
      <c r="K759" s="41">
        <v>8.0228257616643983E-2</v>
      </c>
      <c r="L759" s="41">
        <v>7.1814334003699118E-2</v>
      </c>
      <c r="M759" s="41">
        <v>6.4508241375736311E-2</v>
      </c>
      <c r="N759" s="41">
        <v>6.175971345511002E-2</v>
      </c>
      <c r="O759" s="41">
        <v>7.6103093425981441E-2</v>
      </c>
      <c r="P759" s="41">
        <v>8.0945730685044917E-2</v>
      </c>
      <c r="Q759" s="41">
        <v>6.9466538147728824E-2</v>
      </c>
      <c r="R759" s="41">
        <v>6.5505967064998186E-2</v>
      </c>
      <c r="S759" s="41">
        <v>5.9862581135110664E-2</v>
      </c>
      <c r="T759" s="41">
        <v>6.1907022592202127E-2</v>
      </c>
      <c r="U759" s="41">
        <v>6.189826763965256E-2</v>
      </c>
      <c r="V759" s="41">
        <v>5.5760048026092399E-2</v>
      </c>
      <c r="W759" s="41">
        <v>3.3944306640236122E-2</v>
      </c>
      <c r="X759" s="41">
        <v>9.1446251322303773E-2</v>
      </c>
      <c r="Y759" s="41"/>
      <c r="Z759" s="41"/>
      <c r="AA759" s="25"/>
      <c r="AB759" s="25"/>
      <c r="AC759" s="25"/>
      <c r="AD759" s="25"/>
      <c r="AE759" s="25"/>
      <c r="AF759" s="41">
        <v>0.65771720354765739</v>
      </c>
    </row>
    <row r="760" spans="1:32" x14ac:dyDescent="0.3">
      <c r="A760" s="1" t="str">
        <f t="shared" si="11"/>
        <v>Hungary1985</v>
      </c>
      <c r="B760" s="39" t="s">
        <v>104</v>
      </c>
      <c r="C760" s="25">
        <v>757</v>
      </c>
      <c r="D760" s="40">
        <v>1985</v>
      </c>
      <c r="E760" s="25"/>
      <c r="F760" s="25"/>
      <c r="G760" s="25"/>
      <c r="H760" s="25"/>
      <c r="I760" s="25"/>
      <c r="J760" s="41">
        <v>6.0702593167958875E-2</v>
      </c>
      <c r="K760" s="41">
        <v>8.2345319080012955E-2</v>
      </c>
      <c r="L760" s="41">
        <v>7.339561476311067E-2</v>
      </c>
      <c r="M760" s="41">
        <v>6.6004412192405645E-2</v>
      </c>
      <c r="N760" s="41">
        <v>5.857518815659736E-2</v>
      </c>
      <c r="O760" s="41">
        <v>7.4133912167578184E-2</v>
      </c>
      <c r="P760" s="41">
        <v>8.3731967587173911E-2</v>
      </c>
      <c r="Q760" s="41">
        <v>7.0024283609863833E-2</v>
      </c>
      <c r="R760" s="41">
        <v>6.6960339923247708E-2</v>
      </c>
      <c r="S760" s="41">
        <v>5.9030310768728757E-2</v>
      </c>
      <c r="T760" s="41">
        <v>6.1443633414436337E-2</v>
      </c>
      <c r="U760" s="41">
        <v>6.074401954038481E-2</v>
      </c>
      <c r="V760" s="41">
        <v>6.1483924817754686E-2</v>
      </c>
      <c r="W760" s="41">
        <v>2.9577200362244312E-2</v>
      </c>
      <c r="X760" s="41">
        <v>9.1847280448501989E-2</v>
      </c>
      <c r="Y760" s="41"/>
      <c r="Z760" s="41"/>
      <c r="AA760" s="25"/>
      <c r="AB760" s="25"/>
      <c r="AC760" s="25"/>
      <c r="AD760" s="25"/>
      <c r="AE760" s="25"/>
      <c r="AF760" s="41">
        <v>0.66213199217817131</v>
      </c>
    </row>
    <row r="761" spans="1:32" x14ac:dyDescent="0.3">
      <c r="A761" s="1" t="str">
        <f t="shared" si="11"/>
        <v>Hungary1986</v>
      </c>
      <c r="B761" s="39" t="s">
        <v>104</v>
      </c>
      <c r="C761" s="25">
        <v>758</v>
      </c>
      <c r="D761" s="40">
        <v>1986</v>
      </c>
      <c r="E761" s="25"/>
      <c r="F761" s="25"/>
      <c r="G761" s="25"/>
      <c r="H761" s="25"/>
      <c r="I761" s="25"/>
      <c r="J761" s="41">
        <v>6.0456952655287902E-2</v>
      </c>
      <c r="K761" s="41">
        <v>7.8250532153853469E-2</v>
      </c>
      <c r="L761" s="41">
        <v>7.5439547635737833E-2</v>
      </c>
      <c r="M761" s="41">
        <v>6.7736671074247329E-2</v>
      </c>
      <c r="N761" s="41">
        <v>6.0091439169924536E-2</v>
      </c>
      <c r="O761" s="41">
        <v>7.1052245837933209E-2</v>
      </c>
      <c r="P761" s="41">
        <v>8.1781884890991474E-2</v>
      </c>
      <c r="Q761" s="41">
        <v>7.2614883436290356E-2</v>
      </c>
      <c r="R761" s="41">
        <v>6.744373589817225E-2</v>
      </c>
      <c r="S761" s="41">
        <v>6.0374912566411761E-2</v>
      </c>
      <c r="T761" s="41">
        <v>6.0631634586072326E-2</v>
      </c>
      <c r="U761" s="41">
        <v>6.0298078356264703E-2</v>
      </c>
      <c r="V761" s="41">
        <v>6.0437459109390031E-2</v>
      </c>
      <c r="W761" s="41">
        <v>3.4472378965931992E-2</v>
      </c>
      <c r="X761" s="41">
        <v>8.8917643663490753E-2</v>
      </c>
      <c r="Y761" s="41"/>
      <c r="Z761" s="41"/>
      <c r="AA761" s="25"/>
      <c r="AB761" s="25"/>
      <c r="AC761" s="25"/>
      <c r="AD761" s="25"/>
      <c r="AE761" s="25"/>
      <c r="AF761" s="41">
        <v>0.66246294492569791</v>
      </c>
    </row>
    <row r="762" spans="1:32" x14ac:dyDescent="0.3">
      <c r="A762" s="1" t="str">
        <f t="shared" si="11"/>
        <v>Hungary1987</v>
      </c>
      <c r="B762" s="39" t="s">
        <v>104</v>
      </c>
      <c r="C762" s="25">
        <v>759</v>
      </c>
      <c r="D762" s="40">
        <v>1987</v>
      </c>
      <c r="E762" s="25"/>
      <c r="F762" s="25"/>
      <c r="G762" s="25"/>
      <c r="H762" s="25"/>
      <c r="I762" s="25"/>
      <c r="J762" s="41">
        <v>6.019640226193252E-2</v>
      </c>
      <c r="K762" s="41">
        <v>7.4103799486451724E-2</v>
      </c>
      <c r="L762" s="41">
        <v>7.7485193225497614E-2</v>
      </c>
      <c r="M762" s="41">
        <v>6.9469577663969703E-2</v>
      </c>
      <c r="N762" s="41">
        <v>6.1608087641299228E-2</v>
      </c>
      <c r="O762" s="41">
        <v>6.7928913745029268E-2</v>
      </c>
      <c r="P762" s="41">
        <v>7.9797648698327978E-2</v>
      </c>
      <c r="Q762" s="41">
        <v>7.521251885547954E-2</v>
      </c>
      <c r="R762" s="41">
        <v>6.7917046193015251E-2</v>
      </c>
      <c r="S762" s="41">
        <v>6.1718368108567873E-2</v>
      </c>
      <c r="T762" s="41">
        <v>5.9799793252743372E-2</v>
      </c>
      <c r="U762" s="41">
        <v>5.9835529466444784E-2</v>
      </c>
      <c r="V762" s="41">
        <v>5.9369165199758371E-2</v>
      </c>
      <c r="W762" s="41">
        <v>3.9402581326120713E-2</v>
      </c>
      <c r="X762" s="41">
        <v>8.6155374875362067E-2</v>
      </c>
      <c r="Y762" s="41"/>
      <c r="Z762" s="41"/>
      <c r="AA762" s="25"/>
      <c r="AB762" s="25"/>
      <c r="AC762" s="25"/>
      <c r="AD762" s="25"/>
      <c r="AE762" s="25"/>
      <c r="AF762" s="41">
        <v>0.66265664882463526</v>
      </c>
    </row>
    <row r="763" spans="1:32" x14ac:dyDescent="0.3">
      <c r="A763" s="1" t="str">
        <f t="shared" si="11"/>
        <v>Hungary1988</v>
      </c>
      <c r="B763" s="39" t="s">
        <v>104</v>
      </c>
      <c r="C763" s="25">
        <v>760</v>
      </c>
      <c r="D763" s="40">
        <v>1988</v>
      </c>
      <c r="E763" s="25"/>
      <c r="F763" s="25"/>
      <c r="G763" s="25"/>
      <c r="H763" s="25"/>
      <c r="I763" s="25"/>
      <c r="J763" s="41">
        <v>5.990750878051803E-2</v>
      </c>
      <c r="K763" s="41">
        <v>6.9891458366071454E-2</v>
      </c>
      <c r="L763" s="41">
        <v>7.951347163253715E-2</v>
      </c>
      <c r="M763" s="41">
        <v>7.1186101783242139E-2</v>
      </c>
      <c r="N763" s="41">
        <v>6.3110045743824811E-2</v>
      </c>
      <c r="O763" s="41">
        <v>6.4750882456784967E-2</v>
      </c>
      <c r="P763" s="41">
        <v>7.7762682733743455E-2</v>
      </c>
      <c r="Q763" s="41">
        <v>7.7798209872695062E-2</v>
      </c>
      <c r="R763" s="41">
        <v>6.8364538322914128E-2</v>
      </c>
      <c r="S763" s="41">
        <v>6.3045694699686017E-2</v>
      </c>
      <c r="T763" s="41">
        <v>5.8935195146935369E-2</v>
      </c>
      <c r="U763" s="41">
        <v>5.9343173105936668E-2</v>
      </c>
      <c r="V763" s="41">
        <v>5.8266403938207291E-2</v>
      </c>
      <c r="W763" s="41">
        <v>4.4355182906830513E-2</v>
      </c>
      <c r="X763" s="41">
        <v>8.3769450510073118E-2</v>
      </c>
      <c r="Y763" s="41"/>
      <c r="Z763" s="41"/>
      <c r="AA763" s="25"/>
      <c r="AB763" s="25"/>
      <c r="AC763" s="25"/>
      <c r="AD763" s="25"/>
      <c r="AE763" s="25"/>
      <c r="AF763" s="41">
        <v>0.66256292780396975</v>
      </c>
    </row>
    <row r="764" spans="1:32" x14ac:dyDescent="0.3">
      <c r="A764" s="1" t="str">
        <f t="shared" si="11"/>
        <v>Hungary1989</v>
      </c>
      <c r="B764" s="39" t="s">
        <v>104</v>
      </c>
      <c r="C764" s="25">
        <v>761</v>
      </c>
      <c r="D764" s="40">
        <v>1989</v>
      </c>
      <c r="E764" s="25"/>
      <c r="F764" s="25"/>
      <c r="G764" s="25"/>
      <c r="H764" s="25"/>
      <c r="I764" s="25"/>
      <c r="J764" s="41">
        <v>5.9577607908814098E-2</v>
      </c>
      <c r="K764" s="41">
        <v>6.5604282250260187E-2</v>
      </c>
      <c r="L764" s="41">
        <v>8.1504120999199417E-2</v>
      </c>
      <c r="M764" s="41">
        <v>7.286824579864426E-2</v>
      </c>
      <c r="N764" s="41">
        <v>6.4581386059785278E-2</v>
      </c>
      <c r="O764" s="41">
        <v>6.1508566786815655E-2</v>
      </c>
      <c r="P764" s="41">
        <v>7.566292476340207E-2</v>
      </c>
      <c r="Q764" s="41">
        <v>8.0351271016865372E-2</v>
      </c>
      <c r="R764" s="41">
        <v>6.8770647503797855E-2</v>
      </c>
      <c r="S764" s="41">
        <v>6.4341228993221228E-2</v>
      </c>
      <c r="T764" s="41">
        <v>5.8026212471375682E-2</v>
      </c>
      <c r="U764" s="41">
        <v>5.88087594696333E-2</v>
      </c>
      <c r="V764" s="41">
        <v>5.711803450845708E-2</v>
      </c>
      <c r="W764" s="41">
        <v>4.9313410159258712E-2</v>
      </c>
      <c r="X764" s="41">
        <v>8.1963301310469694E-2</v>
      </c>
      <c r="Y764" s="41"/>
      <c r="Z764" s="41"/>
      <c r="AA764" s="25"/>
      <c r="AB764" s="25"/>
      <c r="AC764" s="25"/>
      <c r="AD764" s="25"/>
      <c r="AE764" s="25"/>
      <c r="AF764" s="41">
        <v>0.6620372773719978</v>
      </c>
    </row>
    <row r="765" spans="1:32" x14ac:dyDescent="0.3">
      <c r="A765" s="1" t="str">
        <f t="shared" si="11"/>
        <v>Hungary1990</v>
      </c>
      <c r="B765" s="39" t="s">
        <v>104</v>
      </c>
      <c r="C765" s="25">
        <v>762</v>
      </c>
      <c r="D765" s="40">
        <v>1990</v>
      </c>
      <c r="E765" s="25"/>
      <c r="F765" s="25"/>
      <c r="G765" s="25"/>
      <c r="H765" s="25"/>
      <c r="I765" s="25"/>
      <c r="J765" s="41">
        <v>5.9199555977572024E-2</v>
      </c>
      <c r="K765" s="41">
        <v>6.1242297950873867E-2</v>
      </c>
      <c r="L765" s="41">
        <v>8.3442456428517831E-2</v>
      </c>
      <c r="M765" s="41">
        <v>7.450307706425606E-2</v>
      </c>
      <c r="N765" s="41">
        <v>6.6010685926640195E-2</v>
      </c>
      <c r="O765" s="41">
        <v>5.820042848087268E-2</v>
      </c>
      <c r="P765" s="41">
        <v>7.349268338433447E-2</v>
      </c>
      <c r="Q765" s="41">
        <v>8.2856037147976319E-2</v>
      </c>
      <c r="R765" s="41">
        <v>6.9125544857175134E-2</v>
      </c>
      <c r="S765" s="41">
        <v>6.5593933439582086E-2</v>
      </c>
      <c r="T765" s="41">
        <v>5.7067069707149531E-2</v>
      </c>
      <c r="U765" s="41">
        <v>5.8225657027917314E-2</v>
      </c>
      <c r="V765" s="41">
        <v>5.5918881940125342E-2</v>
      </c>
      <c r="W765" s="41">
        <v>5.4260827163172175E-2</v>
      </c>
      <c r="X765" s="41">
        <v>8.0860863503835034E-2</v>
      </c>
      <c r="Y765" s="41"/>
      <c r="Z765" s="41"/>
      <c r="AA765" s="25"/>
      <c r="AB765" s="25"/>
      <c r="AC765" s="25"/>
      <c r="AD765" s="25"/>
      <c r="AE765" s="25"/>
      <c r="AF765" s="41">
        <v>0.66099399897602917</v>
      </c>
    </row>
    <row r="766" spans="1:32" x14ac:dyDescent="0.3">
      <c r="A766" s="1" t="str">
        <f t="shared" si="11"/>
        <v>Hungary1991</v>
      </c>
      <c r="B766" s="39" t="s">
        <v>104</v>
      </c>
      <c r="C766" s="25">
        <v>763</v>
      </c>
      <c r="D766" s="40">
        <v>1991</v>
      </c>
      <c r="E766" s="25"/>
      <c r="F766" s="25"/>
      <c r="G766" s="25"/>
      <c r="H766" s="25"/>
      <c r="I766" s="25"/>
      <c r="J766" s="41">
        <v>5.8945231939563886E-2</v>
      </c>
      <c r="K766" s="41">
        <v>6.107511863534662E-2</v>
      </c>
      <c r="L766" s="41">
        <v>7.9402207647800815E-2</v>
      </c>
      <c r="M766" s="41">
        <v>7.6275871791763789E-2</v>
      </c>
      <c r="N766" s="41">
        <v>6.7653742836581238E-2</v>
      </c>
      <c r="O766" s="41">
        <v>5.9873042267268514E-2</v>
      </c>
      <c r="P766" s="41">
        <v>7.0576187223746284E-2</v>
      </c>
      <c r="Q766" s="41">
        <v>8.1002578247353033E-2</v>
      </c>
      <c r="R766" s="41">
        <v>7.1687349442726547E-2</v>
      </c>
      <c r="S766" s="41">
        <v>6.6050479338776016E-2</v>
      </c>
      <c r="T766" s="41">
        <v>5.8378474599822969E-2</v>
      </c>
      <c r="U766" s="41">
        <v>5.7499804970442776E-2</v>
      </c>
      <c r="V766" s="41">
        <v>5.5571379708999509E-2</v>
      </c>
      <c r="W766" s="41">
        <v>5.3356345374636585E-2</v>
      </c>
      <c r="X766" s="41">
        <v>8.2652185975171322E-2</v>
      </c>
      <c r="Y766" s="41"/>
      <c r="Z766" s="41"/>
      <c r="AA766" s="25"/>
      <c r="AB766" s="25"/>
      <c r="AC766" s="25"/>
      <c r="AD766" s="25"/>
      <c r="AE766" s="25"/>
      <c r="AF766" s="41">
        <v>0.66456891042748067</v>
      </c>
    </row>
    <row r="767" spans="1:32" x14ac:dyDescent="0.3">
      <c r="A767" s="1" t="str">
        <f t="shared" si="11"/>
        <v>Hungary1992</v>
      </c>
      <c r="B767" s="39" t="s">
        <v>104</v>
      </c>
      <c r="C767" s="25">
        <v>764</v>
      </c>
      <c r="D767" s="40">
        <v>1992</v>
      </c>
      <c r="E767" s="25"/>
      <c r="F767" s="25"/>
      <c r="G767" s="25"/>
      <c r="H767" s="25"/>
      <c r="I767" s="25"/>
      <c r="J767" s="41">
        <v>5.863765346498067E-2</v>
      </c>
      <c r="K767" s="41">
        <v>6.0852950231560884E-2</v>
      </c>
      <c r="L767" s="41">
        <v>7.5282944613432115E-2</v>
      </c>
      <c r="M767" s="41">
        <v>7.7983891610154926E-2</v>
      </c>
      <c r="N767" s="41">
        <v>6.9239485980294002E-2</v>
      </c>
      <c r="O767" s="41">
        <v>6.1495363910117271E-2</v>
      </c>
      <c r="P767" s="41">
        <v>6.7590787580992753E-2</v>
      </c>
      <c r="Q767" s="41">
        <v>7.9072976916466448E-2</v>
      </c>
      <c r="R767" s="41">
        <v>7.4190038632233127E-2</v>
      </c>
      <c r="S767" s="41">
        <v>6.6448811012728717E-2</v>
      </c>
      <c r="T767" s="41">
        <v>5.96402139925271E-2</v>
      </c>
      <c r="U767" s="41">
        <v>5.6721064007785697E-2</v>
      </c>
      <c r="V767" s="41">
        <v>5.5173459122300282E-2</v>
      </c>
      <c r="W767" s="41">
        <v>5.2402331344942196E-2</v>
      </c>
      <c r="X767" s="41">
        <v>8.5268027579483818E-2</v>
      </c>
      <c r="Y767" s="41"/>
      <c r="Z767" s="41"/>
      <c r="AA767" s="25"/>
      <c r="AB767" s="25"/>
      <c r="AC767" s="25"/>
      <c r="AD767" s="25"/>
      <c r="AE767" s="25"/>
      <c r="AF767" s="41">
        <v>0.66755609276560024</v>
      </c>
    </row>
    <row r="768" spans="1:32" x14ac:dyDescent="0.3">
      <c r="A768" s="1" t="str">
        <f t="shared" si="11"/>
        <v>Hungary1993</v>
      </c>
      <c r="B768" s="39" t="s">
        <v>104</v>
      </c>
      <c r="C768" s="25">
        <v>765</v>
      </c>
      <c r="D768" s="40">
        <v>1993</v>
      </c>
      <c r="E768" s="25"/>
      <c r="F768" s="25"/>
      <c r="G768" s="25"/>
      <c r="H768" s="25"/>
      <c r="I768" s="25"/>
      <c r="J768" s="41">
        <v>5.8303303316342453E-2</v>
      </c>
      <c r="K768" s="41">
        <v>6.0603058898201126E-2</v>
      </c>
      <c r="L768" s="41">
        <v>7.1127001040255808E-2</v>
      </c>
      <c r="M768" s="41">
        <v>7.9657619692859671E-2</v>
      </c>
      <c r="N768" s="41">
        <v>7.079482548722249E-2</v>
      </c>
      <c r="O768" s="41">
        <v>6.3090815074822476E-2</v>
      </c>
      <c r="P768" s="41">
        <v>6.4572897365704859E-2</v>
      </c>
      <c r="Q768" s="41">
        <v>7.7106334676373914E-2</v>
      </c>
      <c r="R768" s="41">
        <v>7.6660648602051934E-2</v>
      </c>
      <c r="S768" s="41">
        <v>6.6817267841120381E-2</v>
      </c>
      <c r="T768" s="41">
        <v>6.0875700286294687E-2</v>
      </c>
      <c r="U768" s="41">
        <v>5.5916128036857533E-2</v>
      </c>
      <c r="V768" s="41">
        <v>5.4750281195202873E-2</v>
      </c>
      <c r="W768" s="41">
        <v>5.1423971349496708E-2</v>
      </c>
      <c r="X768" s="41">
        <v>8.830014713719303E-2</v>
      </c>
      <c r="Y768" s="41"/>
      <c r="Z768" s="41"/>
      <c r="AA768" s="25"/>
      <c r="AB768" s="25"/>
      <c r="AC768" s="25"/>
      <c r="AD768" s="25"/>
      <c r="AE768" s="25"/>
      <c r="AF768" s="41">
        <v>0.67024251825851078</v>
      </c>
    </row>
    <row r="769" spans="1:32" x14ac:dyDescent="0.3">
      <c r="A769" s="1" t="str">
        <f t="shared" si="11"/>
        <v>Hungary1994</v>
      </c>
      <c r="B769" s="39" t="s">
        <v>104</v>
      </c>
      <c r="C769" s="25">
        <v>766</v>
      </c>
      <c r="D769" s="40">
        <v>1994</v>
      </c>
      <c r="E769" s="25"/>
      <c r="F769" s="25"/>
      <c r="G769" s="25"/>
      <c r="H769" s="25"/>
      <c r="I769" s="25"/>
      <c r="J769" s="41">
        <v>5.7978962534409845E-2</v>
      </c>
      <c r="K769" s="41">
        <v>6.0363604987639388E-2</v>
      </c>
      <c r="L769" s="41">
        <v>6.6981992511630492E-2</v>
      </c>
      <c r="M769" s="41">
        <v>8.1345748447998065E-2</v>
      </c>
      <c r="N769" s="41">
        <v>7.2362986522517714E-2</v>
      </c>
      <c r="O769" s="41">
        <v>6.469776377759423E-2</v>
      </c>
      <c r="P769" s="41">
        <v>6.1565191609335421E-2</v>
      </c>
      <c r="Q769" s="41">
        <v>7.5152410923360322E-2</v>
      </c>
      <c r="R769" s="41">
        <v>7.9145410145260164E-2</v>
      </c>
      <c r="S769" s="41">
        <v>6.719745155308289E-2</v>
      </c>
      <c r="T769" s="41">
        <v>6.2122176974064809E-2</v>
      </c>
      <c r="U769" s="41">
        <v>5.5120626757650275E-2</v>
      </c>
      <c r="V769" s="41">
        <v>5.4336465487271952E-2</v>
      </c>
      <c r="W769" s="41">
        <v>5.0454207039499731E-2</v>
      </c>
      <c r="X769" s="41">
        <v>9.1175000728684563E-2</v>
      </c>
      <c r="Y769" s="41"/>
      <c r="Z769" s="41"/>
      <c r="AA769" s="25"/>
      <c r="AB769" s="25"/>
      <c r="AC769" s="25"/>
      <c r="AD769" s="25"/>
      <c r="AE769" s="25"/>
      <c r="AF769" s="41">
        <v>0.67304623219813597</v>
      </c>
    </row>
    <row r="770" spans="1:32" x14ac:dyDescent="0.3">
      <c r="A770" s="1" t="str">
        <f t="shared" si="11"/>
        <v>Hungary1995</v>
      </c>
      <c r="B770" s="39" t="s">
        <v>104</v>
      </c>
      <c r="C770" s="25">
        <v>767</v>
      </c>
      <c r="D770" s="40">
        <v>1995</v>
      </c>
      <c r="E770" s="25"/>
      <c r="F770" s="25"/>
      <c r="G770" s="25"/>
      <c r="H770" s="25"/>
      <c r="I770" s="25"/>
      <c r="J770" s="41">
        <v>5.7690528027740343E-2</v>
      </c>
      <c r="K770" s="41">
        <v>6.0161646152422421E-2</v>
      </c>
      <c r="L770" s="41">
        <v>6.2874167044532678E-2</v>
      </c>
      <c r="M770" s="41">
        <v>8.3086698079616356E-2</v>
      </c>
      <c r="N770" s="41">
        <v>7.3978211347494979E-2</v>
      </c>
      <c r="O770" s="41">
        <v>6.6347024544256894E-2</v>
      </c>
      <c r="P770" s="41">
        <v>5.8592576464012613E-2</v>
      </c>
      <c r="Q770" s="41">
        <v>7.3243280473307831E-2</v>
      </c>
      <c r="R770" s="41">
        <v>8.1682524159113687E-2</v>
      </c>
      <c r="S770" s="41">
        <v>6.7620112608256913E-2</v>
      </c>
      <c r="T770" s="41">
        <v>6.3408943243205118E-2</v>
      </c>
      <c r="U770" s="41">
        <v>5.4358706158446381E-2</v>
      </c>
      <c r="V770" s="41">
        <v>5.3956175013238988E-2</v>
      </c>
      <c r="W770" s="41">
        <v>4.9514905051142796E-2</v>
      </c>
      <c r="X770" s="41">
        <v>9.348450163321198E-2</v>
      </c>
      <c r="Y770" s="41"/>
      <c r="Z770" s="41"/>
      <c r="AA770" s="25"/>
      <c r="AB770" s="25"/>
      <c r="AC770" s="25"/>
      <c r="AD770" s="25"/>
      <c r="AE770" s="25"/>
      <c r="AF770" s="41">
        <v>0.67627425209094982</v>
      </c>
    </row>
    <row r="771" spans="1:32" x14ac:dyDescent="0.3">
      <c r="A771" s="1" t="str">
        <f t="shared" si="11"/>
        <v>Hungary1996</v>
      </c>
      <c r="B771" s="39" t="s">
        <v>104</v>
      </c>
      <c r="C771" s="25">
        <v>768</v>
      </c>
      <c r="D771" s="40">
        <v>1996</v>
      </c>
      <c r="E771" s="25"/>
      <c r="F771" s="25"/>
      <c r="G771" s="25"/>
      <c r="H771" s="25"/>
      <c r="I771" s="25"/>
      <c r="J771" s="41">
        <v>5.5788632587367271E-2</v>
      </c>
      <c r="K771" s="41">
        <v>5.9736469020044362E-2</v>
      </c>
      <c r="L771" s="41">
        <v>6.2570891029558554E-2</v>
      </c>
      <c r="M771" s="41">
        <v>7.9465297890366576E-2</v>
      </c>
      <c r="N771" s="41">
        <v>7.5787130876074374E-2</v>
      </c>
      <c r="O771" s="41">
        <v>6.7813198726332097E-2</v>
      </c>
      <c r="P771" s="41">
        <v>6.0227795669730334E-2</v>
      </c>
      <c r="Q771" s="41">
        <v>7.04117398215518E-2</v>
      </c>
      <c r="R771" s="41">
        <v>7.9915849982138146E-2</v>
      </c>
      <c r="S771" s="41">
        <v>7.009376793683833E-2</v>
      </c>
      <c r="T771" s="41">
        <v>6.3836450480876591E-2</v>
      </c>
      <c r="U771" s="41">
        <v>5.5613032996235275E-2</v>
      </c>
      <c r="V771" s="41">
        <v>5.3362072268694848E-2</v>
      </c>
      <c r="W771" s="41">
        <v>4.938753014549957E-2</v>
      </c>
      <c r="X771" s="41">
        <v>9.5990140568691817E-2</v>
      </c>
      <c r="Y771" s="41"/>
      <c r="Z771" s="41"/>
      <c r="AA771" s="25"/>
      <c r="AB771" s="25"/>
      <c r="AC771" s="25"/>
      <c r="AD771" s="25"/>
      <c r="AE771" s="25"/>
      <c r="AF771" s="41">
        <v>0.67652633664883843</v>
      </c>
    </row>
    <row r="772" spans="1:32" x14ac:dyDescent="0.3">
      <c r="A772" s="1" t="str">
        <f t="shared" si="11"/>
        <v>Hungary1997</v>
      </c>
      <c r="B772" s="39" t="s">
        <v>104</v>
      </c>
      <c r="C772" s="25">
        <v>769</v>
      </c>
      <c r="D772" s="40">
        <v>1997</v>
      </c>
      <c r="E772" s="25"/>
      <c r="F772" s="25"/>
      <c r="G772" s="25"/>
      <c r="H772" s="25"/>
      <c r="I772" s="25"/>
      <c r="J772" s="41">
        <v>5.3914553525007243E-2</v>
      </c>
      <c r="K772" s="41">
        <v>5.9347447204876773E-2</v>
      </c>
      <c r="L772" s="41">
        <v>6.230604757319376E-2</v>
      </c>
      <c r="M772" s="41">
        <v>7.5879912254865498E-2</v>
      </c>
      <c r="N772" s="41">
        <v>7.7651204846911043E-2</v>
      </c>
      <c r="O772" s="41">
        <v>6.9328121667770484E-2</v>
      </c>
      <c r="P772" s="41">
        <v>6.1907627482160936E-2</v>
      </c>
      <c r="Q772" s="41">
        <v>6.7613602144536225E-2</v>
      </c>
      <c r="R772" s="41">
        <v>7.8192808673497344E-2</v>
      </c>
      <c r="S772" s="41">
        <v>7.2621599737839146E-2</v>
      </c>
      <c r="T772" s="41">
        <v>6.4306081128851098E-2</v>
      </c>
      <c r="U772" s="41">
        <v>5.6907543593017591E-2</v>
      </c>
      <c r="V772" s="41">
        <v>5.2799419506524288E-2</v>
      </c>
      <c r="W772" s="41">
        <v>4.9290933077120687E-2</v>
      </c>
      <c r="X772" s="41">
        <v>9.7933097583827844E-2</v>
      </c>
      <c r="Y772" s="41"/>
      <c r="Z772" s="41"/>
      <c r="AA772" s="25"/>
      <c r="AB772" s="25"/>
      <c r="AC772" s="25"/>
      <c r="AD772" s="25"/>
      <c r="AE772" s="25"/>
      <c r="AF772" s="41">
        <v>0.6772079210359736</v>
      </c>
    </row>
    <row r="773" spans="1:32" x14ac:dyDescent="0.3">
      <c r="A773" s="1" t="str">
        <f t="shared" ref="A773:A836" si="12">CONCATENATE(B773,D773)</f>
        <v>Hungary1998</v>
      </c>
      <c r="B773" s="39" t="s">
        <v>104</v>
      </c>
      <c r="C773" s="25">
        <v>770</v>
      </c>
      <c r="D773" s="40">
        <v>1998</v>
      </c>
      <c r="E773" s="25"/>
      <c r="F773" s="25"/>
      <c r="G773" s="25"/>
      <c r="H773" s="25"/>
      <c r="I773" s="25"/>
      <c r="J773" s="41">
        <v>5.2055341776381589E-2</v>
      </c>
      <c r="K773" s="41">
        <v>5.8983245740005991E-2</v>
      </c>
      <c r="L773" s="41">
        <v>6.2067986996322162E-2</v>
      </c>
      <c r="M773" s="41">
        <v>7.2310663772422235E-2</v>
      </c>
      <c r="N773" s="41">
        <v>7.955974056828316E-2</v>
      </c>
      <c r="O773" s="41">
        <v>7.0881986343006867E-2</v>
      </c>
      <c r="P773" s="41">
        <v>6.3623884888140428E-2</v>
      </c>
      <c r="Q773" s="41">
        <v>6.4831847165843767E-2</v>
      </c>
      <c r="R773" s="41">
        <v>7.6496355078320533E-2</v>
      </c>
      <c r="S773" s="41">
        <v>7.519497591009261E-2</v>
      </c>
      <c r="T773" s="41">
        <v>6.480710715236318E-2</v>
      </c>
      <c r="U773" s="41">
        <v>5.8234276841334337E-2</v>
      </c>
      <c r="V773" s="41">
        <v>5.2257754764032875E-2</v>
      </c>
      <c r="W773" s="41">
        <v>4.9216094584650275E-2</v>
      </c>
      <c r="X773" s="41">
        <v>9.9478738418800172E-2</v>
      </c>
      <c r="Y773" s="41"/>
      <c r="Z773" s="41"/>
      <c r="AA773" s="25"/>
      <c r="AB773" s="25"/>
      <c r="AC773" s="25"/>
      <c r="AD773" s="25"/>
      <c r="AE773" s="25"/>
      <c r="AF773" s="41">
        <v>0.67819859248383985</v>
      </c>
    </row>
    <row r="774" spans="1:32" x14ac:dyDescent="0.3">
      <c r="A774" s="1" t="str">
        <f t="shared" si="12"/>
        <v>Hungary1999</v>
      </c>
      <c r="B774" s="39" t="s">
        <v>104</v>
      </c>
      <c r="C774" s="25">
        <v>771</v>
      </c>
      <c r="D774" s="40">
        <v>1999</v>
      </c>
      <c r="E774" s="25"/>
      <c r="F774" s="25"/>
      <c r="G774" s="25"/>
      <c r="H774" s="25"/>
      <c r="I774" s="25"/>
      <c r="J774" s="41">
        <v>5.0193394979669577E-2</v>
      </c>
      <c r="K774" s="41">
        <v>5.8625821823817356E-2</v>
      </c>
      <c r="L774" s="41">
        <v>6.183788138428243E-2</v>
      </c>
      <c r="M774" s="41">
        <v>6.8732023746941179E-2</v>
      </c>
      <c r="N774" s="41">
        <v>8.1491020773209299E-2</v>
      </c>
      <c r="O774" s="41">
        <v>7.2455284299105346E-2</v>
      </c>
      <c r="P774" s="41">
        <v>6.5359408023516766E-2</v>
      </c>
      <c r="Q774" s="41">
        <v>6.2044043222007746E-2</v>
      </c>
      <c r="R774" s="41">
        <v>7.4801752834018159E-2</v>
      </c>
      <c r="S774" s="41">
        <v>7.7794210732158323E-2</v>
      </c>
      <c r="T774" s="41">
        <v>6.5320688064401916E-2</v>
      </c>
      <c r="U774" s="41">
        <v>5.9577259972827756E-2</v>
      </c>
      <c r="V774" s="41">
        <v>5.1720853477627754E-2</v>
      </c>
      <c r="W774" s="41">
        <v>4.9148209665165005E-2</v>
      </c>
      <c r="X774" s="41">
        <v>0.10089814700125144</v>
      </c>
      <c r="Y774" s="41"/>
      <c r="Z774" s="41"/>
      <c r="AA774" s="25"/>
      <c r="AB774" s="25"/>
      <c r="AC774" s="25"/>
      <c r="AD774" s="25"/>
      <c r="AE774" s="25"/>
      <c r="AF774" s="41">
        <v>0.67929654514581428</v>
      </c>
    </row>
    <row r="775" spans="1:32" x14ac:dyDescent="0.3">
      <c r="A775" s="1" t="str">
        <f t="shared" si="12"/>
        <v>Hungary2000</v>
      </c>
      <c r="B775" s="39" t="s">
        <v>104</v>
      </c>
      <c r="C775" s="25">
        <v>772</v>
      </c>
      <c r="D775" s="40">
        <v>2000</v>
      </c>
      <c r="E775" s="25"/>
      <c r="F775" s="25"/>
      <c r="G775" s="25"/>
      <c r="H775" s="25"/>
      <c r="I775" s="25"/>
      <c r="J775" s="41">
        <v>4.8316660819378666E-2</v>
      </c>
      <c r="K775" s="41">
        <v>5.8261582202778862E-2</v>
      </c>
      <c r="L775" s="41">
        <v>6.1601431830810176E-2</v>
      </c>
      <c r="M775" s="41">
        <v>6.5127214458603908E-2</v>
      </c>
      <c r="N775" s="41">
        <v>8.3426797023859189E-2</v>
      </c>
      <c r="O775" s="41">
        <v>7.4031752192097261E-2</v>
      </c>
      <c r="P775" s="41">
        <v>6.7099610499218865E-2</v>
      </c>
      <c r="Q775" s="41">
        <v>5.9235162991645336E-2</v>
      </c>
      <c r="R775" s="41">
        <v>7.3091328313761791E-2</v>
      </c>
      <c r="S775" s="41">
        <v>8.0402084757866032E-2</v>
      </c>
      <c r="T775" s="41">
        <v>6.5831921067382573E-2</v>
      </c>
      <c r="U775" s="41">
        <v>6.0923133380861499E-2</v>
      </c>
      <c r="V775" s="41">
        <v>5.1176664420669059E-2</v>
      </c>
      <c r="W775" s="41">
        <v>4.9075944289739368E-2</v>
      </c>
      <c r="X775" s="41">
        <v>0.10239871175132742</v>
      </c>
      <c r="Y775" s="41"/>
      <c r="Z775" s="41"/>
      <c r="AA775" s="25"/>
      <c r="AB775" s="25"/>
      <c r="AC775" s="25"/>
      <c r="AD775" s="25"/>
      <c r="AE775" s="25"/>
      <c r="AF775" s="41">
        <v>0.6803456691059655</v>
      </c>
    </row>
    <row r="776" spans="1:32" x14ac:dyDescent="0.3">
      <c r="A776" s="1" t="str">
        <f t="shared" si="12"/>
        <v>Hungary2001</v>
      </c>
      <c r="B776" s="39" t="s">
        <v>104</v>
      </c>
      <c r="C776" s="25">
        <v>773</v>
      </c>
      <c r="D776" s="40">
        <v>2001</v>
      </c>
      <c r="E776" s="25"/>
      <c r="F776" s="25"/>
      <c r="G776" s="25"/>
      <c r="H776" s="25"/>
      <c r="I776" s="25"/>
      <c r="J776" s="41">
        <v>4.8073661987109044E-2</v>
      </c>
      <c r="K776" s="41">
        <v>5.6436371282872537E-2</v>
      </c>
      <c r="L776" s="41">
        <v>6.1112077723196358E-2</v>
      </c>
      <c r="M776" s="41">
        <v>6.4642822885651596E-2</v>
      </c>
      <c r="N776" s="41">
        <v>8.0087128473600083E-2</v>
      </c>
      <c r="O776" s="41">
        <v>7.6196064762007132E-2</v>
      </c>
      <c r="P776" s="41">
        <v>6.8737947453397813E-2</v>
      </c>
      <c r="Q776" s="41">
        <v>6.1013568291339977E-2</v>
      </c>
      <c r="R776" s="41">
        <v>7.0415942443186927E-2</v>
      </c>
      <c r="S776" s="41">
        <v>7.8797561155977386E-2</v>
      </c>
      <c r="T776" s="41">
        <v>6.833590657021818E-2</v>
      </c>
      <c r="U776" s="41">
        <v>6.1356566285254835E-2</v>
      </c>
      <c r="V776" s="41">
        <v>5.242008172242036E-2</v>
      </c>
      <c r="W776" s="41">
        <v>4.8608755334701589E-2</v>
      </c>
      <c r="X776" s="41">
        <v>0.1037655436290662</v>
      </c>
      <c r="Y776" s="41"/>
      <c r="Z776" s="41"/>
      <c r="AA776" s="25"/>
      <c r="AB776" s="25"/>
      <c r="AC776" s="25"/>
      <c r="AD776" s="25"/>
      <c r="AE776" s="25"/>
      <c r="AF776" s="41">
        <v>0.68200359004305433</v>
      </c>
    </row>
    <row r="777" spans="1:32" x14ac:dyDescent="0.3">
      <c r="A777" s="1" t="str">
        <f t="shared" si="12"/>
        <v>Hungary2002</v>
      </c>
      <c r="B777" s="39" t="s">
        <v>104</v>
      </c>
      <c r="C777" s="25">
        <v>774</v>
      </c>
      <c r="D777" s="40">
        <v>2002</v>
      </c>
      <c r="E777" s="25"/>
      <c r="F777" s="25"/>
      <c r="G777" s="25"/>
      <c r="H777" s="25"/>
      <c r="I777" s="25"/>
      <c r="J777" s="41">
        <v>4.7828104775906537E-2</v>
      </c>
      <c r="K777" s="41">
        <v>5.459967401976043E-2</v>
      </c>
      <c r="L777" s="41">
        <v>6.0618477334164957E-2</v>
      </c>
      <c r="M777" s="41">
        <v>6.415412278064507E-2</v>
      </c>
      <c r="N777" s="41">
        <v>7.6727030937241869E-2</v>
      </c>
      <c r="O777" s="41">
        <v>7.8370366305370087E-2</v>
      </c>
      <c r="P777" s="41">
        <v>7.0383565230125067E-2</v>
      </c>
      <c r="Q777" s="41">
        <v>6.2800221988353569E-2</v>
      </c>
      <c r="R777" s="41">
        <v>6.7724032245549098E-2</v>
      </c>
      <c r="S777" s="41">
        <v>7.7182199508049734E-2</v>
      </c>
      <c r="T777" s="41">
        <v>7.085195160826982E-2</v>
      </c>
      <c r="U777" s="41">
        <v>6.1790829969135826E-2</v>
      </c>
      <c r="V777" s="41">
        <v>5.3669018433235467E-2</v>
      </c>
      <c r="W777" s="41">
        <v>4.8137759449871712E-2</v>
      </c>
      <c r="X777" s="41">
        <v>0.10516264541432063</v>
      </c>
      <c r="Y777" s="41"/>
      <c r="Z777" s="41"/>
      <c r="AA777" s="25"/>
      <c r="AB777" s="25"/>
      <c r="AC777" s="25"/>
      <c r="AD777" s="25"/>
      <c r="AE777" s="25"/>
      <c r="AF777" s="41">
        <v>0.68365333900597569</v>
      </c>
    </row>
    <row r="778" spans="1:32" x14ac:dyDescent="0.3">
      <c r="A778" s="1" t="str">
        <f t="shared" si="12"/>
        <v>Hungary2003</v>
      </c>
      <c r="B778" s="39" t="s">
        <v>104</v>
      </c>
      <c r="C778" s="25">
        <v>775</v>
      </c>
      <c r="D778" s="40">
        <v>2003</v>
      </c>
      <c r="E778" s="25"/>
      <c r="F778" s="25"/>
      <c r="G778" s="25"/>
      <c r="H778" s="25"/>
      <c r="I778" s="25"/>
      <c r="J778" s="41">
        <v>4.7575346811128294E-2</v>
      </c>
      <c r="K778" s="41">
        <v>5.274639152446426E-2</v>
      </c>
      <c r="L778" s="41">
        <v>6.0114770332627299E-2</v>
      </c>
      <c r="M778" s="41">
        <v>6.3654907655901205E-2</v>
      </c>
      <c r="N778" s="41">
        <v>7.3339439613839069E-2</v>
      </c>
      <c r="O778" s="41">
        <v>8.0546717532397422E-2</v>
      </c>
      <c r="P778" s="41">
        <v>7.2029373253643378E-2</v>
      </c>
      <c r="Q778" s="41">
        <v>6.4588756404273112E-2</v>
      </c>
      <c r="R778" s="41">
        <v>6.5009326556275712E-2</v>
      </c>
      <c r="S778" s="41">
        <v>7.5548665474663393E-2</v>
      </c>
      <c r="T778" s="41">
        <v>7.3372807554249284E-2</v>
      </c>
      <c r="U778" s="41">
        <v>6.2219829845197014E-2</v>
      </c>
      <c r="V778" s="41">
        <v>5.4918068591824604E-2</v>
      </c>
      <c r="W778" s="41">
        <v>4.7658313079039526E-2</v>
      </c>
      <c r="X778" s="41">
        <v>0.10667728577047642</v>
      </c>
      <c r="Y778" s="41"/>
      <c r="Z778" s="41"/>
      <c r="AA778" s="25"/>
      <c r="AB778" s="25"/>
      <c r="AC778" s="25"/>
      <c r="AD778" s="25"/>
      <c r="AE778" s="25"/>
      <c r="AF778" s="41">
        <v>0.68522789248226412</v>
      </c>
    </row>
    <row r="779" spans="1:32" x14ac:dyDescent="0.3">
      <c r="A779" s="1" t="str">
        <f t="shared" si="12"/>
        <v>Hungary2004</v>
      </c>
      <c r="B779" s="39" t="s">
        <v>104</v>
      </c>
      <c r="C779" s="25">
        <v>776</v>
      </c>
      <c r="D779" s="40">
        <v>2004</v>
      </c>
      <c r="E779" s="25"/>
      <c r="F779" s="25"/>
      <c r="G779" s="25"/>
      <c r="H779" s="25"/>
      <c r="I779" s="25"/>
      <c r="J779" s="41">
        <v>4.731016338195114E-2</v>
      </c>
      <c r="K779" s="41">
        <v>5.0871420815198812E-2</v>
      </c>
      <c r="L779" s="41">
        <v>5.9594435740356562E-2</v>
      </c>
      <c r="M779" s="41">
        <v>6.3138257541874424E-2</v>
      </c>
      <c r="N779" s="41">
        <v>6.9917614663247682E-2</v>
      </c>
      <c r="O779" s="41">
        <v>8.2715131133445544E-2</v>
      </c>
      <c r="P779" s="41">
        <v>7.3666572009504994E-2</v>
      </c>
      <c r="Q779" s="41">
        <v>6.6371143910877436E-2</v>
      </c>
      <c r="R779" s="41">
        <v>6.226572476036632E-2</v>
      </c>
      <c r="S779" s="41">
        <v>7.3889202490844075E-2</v>
      </c>
      <c r="T779" s="41">
        <v>7.5889140616096556E-2</v>
      </c>
      <c r="U779" s="41">
        <v>6.2636399965089198E-2</v>
      </c>
      <c r="V779" s="41">
        <v>5.6160525630922283E-2</v>
      </c>
      <c r="W779" s="41">
        <v>4.7165281584958231E-2</v>
      </c>
      <c r="X779" s="41">
        <v>0.10840898575526681</v>
      </c>
      <c r="Y779" s="41"/>
      <c r="Z779" s="41"/>
      <c r="AA779" s="25"/>
      <c r="AB779" s="25"/>
      <c r="AC779" s="25"/>
      <c r="AD779" s="25"/>
      <c r="AE779" s="25"/>
      <c r="AF779" s="41">
        <v>0.68664971272226849</v>
      </c>
    </row>
    <row r="780" spans="1:32" x14ac:dyDescent="0.3">
      <c r="A780" s="1" t="str">
        <f t="shared" si="12"/>
        <v>Hungary2005</v>
      </c>
      <c r="B780" s="39" t="s">
        <v>104</v>
      </c>
      <c r="C780" s="25">
        <v>777</v>
      </c>
      <c r="D780" s="40">
        <v>2005</v>
      </c>
      <c r="E780" s="25"/>
      <c r="F780" s="25"/>
      <c r="G780" s="25"/>
      <c r="H780" s="25"/>
      <c r="I780" s="25"/>
      <c r="J780" s="41">
        <v>4.7029684337226249E-2</v>
      </c>
      <c r="K780" s="41">
        <v>4.8972837066376236E-2</v>
      </c>
      <c r="L780" s="41">
        <v>5.9053994249583297E-2</v>
      </c>
      <c r="M780" s="41">
        <v>6.2600460936667365E-2</v>
      </c>
      <c r="N780" s="41">
        <v>6.6459527787539663E-2</v>
      </c>
      <c r="O780" s="41">
        <v>8.4868666330426681E-2</v>
      </c>
      <c r="P780" s="41">
        <v>7.5289194771296739E-2</v>
      </c>
      <c r="Q780" s="41">
        <v>6.8141784182273249E-2</v>
      </c>
      <c r="R780" s="41">
        <v>5.9491198661167963E-2</v>
      </c>
      <c r="S780" s="41">
        <v>7.2200237639516149E-2</v>
      </c>
      <c r="T780" s="41">
        <v>7.8394197919089248E-2</v>
      </c>
      <c r="U780" s="41">
        <v>6.3036179606028697E-2</v>
      </c>
      <c r="V780" s="41">
        <v>5.7391844899605429E-2</v>
      </c>
      <c r="W780" s="41">
        <v>4.6655970643318459E-2</v>
      </c>
      <c r="X780" s="41">
        <v>0.11041422096988462</v>
      </c>
      <c r="Y780" s="41"/>
      <c r="Z780" s="41"/>
      <c r="AA780" s="25"/>
      <c r="AB780" s="25"/>
      <c r="AC780" s="25"/>
      <c r="AD780" s="25"/>
      <c r="AE780" s="25"/>
      <c r="AF780" s="41">
        <v>0.68787329273361131</v>
      </c>
    </row>
    <row r="781" spans="1:32" x14ac:dyDescent="0.3">
      <c r="A781" s="1" t="str">
        <f t="shared" si="12"/>
        <v>Hungary2006</v>
      </c>
      <c r="B781" s="39" t="s">
        <v>104</v>
      </c>
      <c r="C781" s="25">
        <v>778</v>
      </c>
      <c r="D781" s="40">
        <v>2006</v>
      </c>
      <c r="E781" s="25"/>
      <c r="F781" s="25"/>
      <c r="G781" s="25"/>
      <c r="H781" s="25"/>
      <c r="I781" s="25"/>
      <c r="J781" s="41">
        <v>4.7417576949496568E-2</v>
      </c>
      <c r="K781" s="41">
        <v>4.8780681891808689E-2</v>
      </c>
      <c r="L781" s="41">
        <v>5.7165156465853274E-2</v>
      </c>
      <c r="M781" s="41">
        <v>6.209455987377438E-2</v>
      </c>
      <c r="N781" s="41">
        <v>6.6101838365996562E-2</v>
      </c>
      <c r="O781" s="41">
        <v>8.1593151970325628E-2</v>
      </c>
      <c r="P781" s="41">
        <v>7.7455913159757236E-2</v>
      </c>
      <c r="Q781" s="41">
        <v>6.9696613401589794E-2</v>
      </c>
      <c r="R781" s="41">
        <v>6.124750594361579E-2</v>
      </c>
      <c r="S781" s="41">
        <v>6.9580067829800599E-2</v>
      </c>
      <c r="T781" s="41">
        <v>7.67634264794992E-2</v>
      </c>
      <c r="U781" s="41">
        <v>6.5400024864907452E-2</v>
      </c>
      <c r="V781" s="41">
        <v>5.7721789070771821E-2</v>
      </c>
      <c r="W781" s="41">
        <v>4.7832124368988482E-2</v>
      </c>
      <c r="X781" s="41">
        <v>0.11114956936381426</v>
      </c>
      <c r="Y781" s="41"/>
      <c r="Z781" s="41"/>
      <c r="AA781" s="25"/>
      <c r="AB781" s="25"/>
      <c r="AC781" s="25"/>
      <c r="AD781" s="25"/>
      <c r="AE781" s="25"/>
      <c r="AF781" s="41">
        <v>0.68765489096003851</v>
      </c>
    </row>
    <row r="782" spans="1:32" x14ac:dyDescent="0.3">
      <c r="A782" s="1" t="str">
        <f t="shared" si="12"/>
        <v>Hungary2007</v>
      </c>
      <c r="B782" s="39" t="s">
        <v>104</v>
      </c>
      <c r="C782" s="25">
        <v>779</v>
      </c>
      <c r="D782" s="40">
        <v>2007</v>
      </c>
      <c r="E782" s="25"/>
      <c r="F782" s="25"/>
      <c r="G782" s="25"/>
      <c r="H782" s="25"/>
      <c r="I782" s="25"/>
      <c r="J782" s="41">
        <v>4.7791713507903011E-2</v>
      </c>
      <c r="K782" s="41">
        <v>4.8572505663177515E-2</v>
      </c>
      <c r="L782" s="41">
        <v>5.5252282907885399E-2</v>
      </c>
      <c r="M782" s="41">
        <v>6.1567438761272929E-2</v>
      </c>
      <c r="N782" s="41">
        <v>6.5722131393667296E-2</v>
      </c>
      <c r="O782" s="41">
        <v>7.8281498127311042E-2</v>
      </c>
      <c r="P782" s="41">
        <v>7.9605009390769491E-2</v>
      </c>
      <c r="Q782" s="41">
        <v>7.1234337208015239E-2</v>
      </c>
      <c r="R782" s="41">
        <v>6.2990014644075817E-2</v>
      </c>
      <c r="S782" s="41">
        <v>6.6929626759887423E-2</v>
      </c>
      <c r="T782" s="41">
        <v>7.5103242821193419E-2</v>
      </c>
      <c r="U782" s="41">
        <v>6.7750680684227488E-2</v>
      </c>
      <c r="V782" s="41">
        <v>5.8034538079664653E-2</v>
      </c>
      <c r="W782" s="41">
        <v>4.8996883786768419E-2</v>
      </c>
      <c r="X782" s="41">
        <v>0.11216809626418089</v>
      </c>
      <c r="Y782" s="41"/>
      <c r="Z782" s="41"/>
      <c r="AA782" s="25"/>
      <c r="AB782" s="25"/>
      <c r="AC782" s="25"/>
      <c r="AD782" s="25"/>
      <c r="AE782" s="25"/>
      <c r="AF782" s="41">
        <v>0.68721851787008481</v>
      </c>
    </row>
    <row r="783" spans="1:32" x14ac:dyDescent="0.3">
      <c r="A783" s="1" t="str">
        <f t="shared" si="12"/>
        <v>Hungary2008</v>
      </c>
      <c r="B783" s="39" t="s">
        <v>104</v>
      </c>
      <c r="C783" s="25">
        <v>780</v>
      </c>
      <c r="D783" s="40">
        <v>2008</v>
      </c>
      <c r="E783" s="25"/>
      <c r="F783" s="25"/>
      <c r="G783" s="25"/>
      <c r="H783" s="25"/>
      <c r="I783" s="25"/>
      <c r="J783" s="41">
        <v>4.8162680028523391E-2</v>
      </c>
      <c r="K783" s="41">
        <v>4.8359482260885538E-2</v>
      </c>
      <c r="L783" s="41">
        <v>5.3329265954537089E-2</v>
      </c>
      <c r="M783" s="41">
        <v>6.1033446529440379E-2</v>
      </c>
      <c r="N783" s="41">
        <v>6.533559506657198E-2</v>
      </c>
      <c r="O783" s="41">
        <v>7.4953811670213186E-2</v>
      </c>
      <c r="P783" s="41">
        <v>8.1753040261179855E-2</v>
      </c>
      <c r="Q783" s="41">
        <v>7.2770043158192285E-2</v>
      </c>
      <c r="R783" s="41">
        <v>6.4731796266110433E-2</v>
      </c>
      <c r="S783" s="41">
        <v>6.4265977918550737E-2</v>
      </c>
      <c r="T783" s="41">
        <v>7.3431867773574758E-2</v>
      </c>
      <c r="U783" s="41">
        <v>7.0101870526617094E-2</v>
      </c>
      <c r="V783" s="41">
        <v>5.8343046588102979E-2</v>
      </c>
      <c r="W783" s="41">
        <v>5.0160551022371672E-2</v>
      </c>
      <c r="X783" s="41">
        <v>0.11326752497512849</v>
      </c>
      <c r="Y783" s="41"/>
      <c r="Z783" s="41"/>
      <c r="AA783" s="25"/>
      <c r="AB783" s="25"/>
      <c r="AC783" s="25"/>
      <c r="AD783" s="25"/>
      <c r="AE783" s="25"/>
      <c r="AF783" s="41">
        <v>0.68672049575855376</v>
      </c>
    </row>
    <row r="784" spans="1:32" x14ac:dyDescent="0.3">
      <c r="A784" s="1" t="str">
        <f t="shared" si="12"/>
        <v>Hungary2009</v>
      </c>
      <c r="B784" s="39" t="s">
        <v>104</v>
      </c>
      <c r="C784" s="25">
        <v>781</v>
      </c>
      <c r="D784" s="40">
        <v>2009</v>
      </c>
      <c r="E784" s="25"/>
      <c r="F784" s="25"/>
      <c r="G784" s="25"/>
      <c r="H784" s="25"/>
      <c r="I784" s="25"/>
      <c r="J784" s="41">
        <v>4.8545807548038854E-2</v>
      </c>
      <c r="K784" s="41">
        <v>4.8156966586084982E-2</v>
      </c>
      <c r="L784" s="41">
        <v>5.1412926679960884E-2</v>
      </c>
      <c r="M784" s="41">
        <v>6.0511944702071788E-2</v>
      </c>
      <c r="N784" s="41">
        <v>6.4962967930785126E-2</v>
      </c>
      <c r="O784" s="41">
        <v>7.1633693079318481E-2</v>
      </c>
      <c r="P784" s="41">
        <v>8.3926129783792686E-2</v>
      </c>
      <c r="Q784" s="41">
        <v>7.4326959842653958E-2</v>
      </c>
      <c r="R784" s="41">
        <v>6.6493538433819957E-2</v>
      </c>
      <c r="S784" s="41">
        <v>6.1609369094079297E-2</v>
      </c>
      <c r="T784" s="41">
        <v>7.177252783795357E-2</v>
      </c>
      <c r="U784" s="41">
        <v>7.2476029030933989E-2</v>
      </c>
      <c r="V784" s="41">
        <v>5.8665876893668943E-2</v>
      </c>
      <c r="W784" s="41">
        <v>5.1339144555862803E-2</v>
      </c>
      <c r="X784" s="41">
        <v>0.11416611800097454</v>
      </c>
      <c r="Y784" s="41"/>
      <c r="Z784" s="41"/>
      <c r="AA784" s="25"/>
      <c r="AB784" s="25"/>
      <c r="AC784" s="25"/>
      <c r="AD784" s="25"/>
      <c r="AE784" s="25"/>
      <c r="AF784" s="41">
        <v>0.68637903662907795</v>
      </c>
    </row>
    <row r="785" spans="1:32" x14ac:dyDescent="0.3">
      <c r="A785" s="1" t="str">
        <f t="shared" si="12"/>
        <v>Hungary2010</v>
      </c>
      <c r="B785" s="39" t="s">
        <v>104</v>
      </c>
      <c r="C785" s="25">
        <v>782</v>
      </c>
      <c r="D785" s="40">
        <v>2010</v>
      </c>
      <c r="E785" s="25"/>
      <c r="F785" s="25"/>
      <c r="G785" s="25"/>
      <c r="H785" s="25"/>
      <c r="I785" s="25"/>
      <c r="J785" s="41">
        <v>4.8952467853789552E-2</v>
      </c>
      <c r="K785" s="41">
        <v>4.7975697162342346E-2</v>
      </c>
      <c r="L785" s="41">
        <v>4.9513147411392913E-2</v>
      </c>
      <c r="M785" s="41">
        <v>6.0016178326255186E-2</v>
      </c>
      <c r="N785" s="41">
        <v>6.4618643538909504E-2</v>
      </c>
      <c r="O785" s="41">
        <v>6.8334306409431084E-2</v>
      </c>
      <c r="P785" s="41">
        <v>8.614534351882891E-2</v>
      </c>
      <c r="Q785" s="41">
        <v>7.5923401286896883E-2</v>
      </c>
      <c r="R785" s="41">
        <v>6.8291968362694869E-2</v>
      </c>
      <c r="S785" s="41">
        <v>5.8971307286048331E-2</v>
      </c>
      <c r="T785" s="41">
        <v>7.0139964190400195E-2</v>
      </c>
      <c r="U785" s="41">
        <v>7.4891810813236981E-2</v>
      </c>
      <c r="V785" s="41">
        <v>5.9016640949298892E-2</v>
      </c>
      <c r="W785" s="41">
        <v>5.2545410301106397E-2</v>
      </c>
      <c r="X785" s="41">
        <v>0.11466371258936781</v>
      </c>
      <c r="Y785" s="41"/>
      <c r="Z785" s="41"/>
      <c r="AA785" s="25"/>
      <c r="AB785" s="25"/>
      <c r="AC785" s="25"/>
      <c r="AD785" s="25"/>
      <c r="AE785" s="25"/>
      <c r="AF785" s="41">
        <v>0.68634956468200081</v>
      </c>
    </row>
    <row r="786" spans="1:32" x14ac:dyDescent="0.3">
      <c r="A786" s="1" t="str">
        <f t="shared" si="12"/>
        <v>Hungary2011</v>
      </c>
      <c r="B786" s="39" t="s">
        <v>104</v>
      </c>
      <c r="C786" s="25">
        <v>783</v>
      </c>
      <c r="D786" s="40">
        <v>2011</v>
      </c>
      <c r="E786" s="25"/>
      <c r="F786" s="25"/>
      <c r="G786" s="25"/>
      <c r="H786" s="25"/>
      <c r="I786" s="25"/>
      <c r="J786" s="41">
        <v>4.8540061584691568E-2</v>
      </c>
      <c r="K786" s="41">
        <v>4.8303597833022953E-2</v>
      </c>
      <c r="L786" s="41">
        <v>4.9339152891134781E-2</v>
      </c>
      <c r="M786" s="41">
        <v>5.8119726743209379E-2</v>
      </c>
      <c r="N786" s="41">
        <v>6.3955415870862356E-2</v>
      </c>
      <c r="O786" s="41">
        <v>6.784345258701556E-2</v>
      </c>
      <c r="P786" s="41">
        <v>8.2831930735542444E-2</v>
      </c>
      <c r="Q786" s="41">
        <v>7.8129305427273574E-2</v>
      </c>
      <c r="R786" s="41">
        <v>6.9872675982791205E-2</v>
      </c>
      <c r="S786" s="41">
        <v>6.0730018262369852E-2</v>
      </c>
      <c r="T786" s="41">
        <v>6.7680010283470191E-2</v>
      </c>
      <c r="U786" s="41">
        <v>7.3432686818877768E-2</v>
      </c>
      <c r="V786" s="41">
        <v>6.1336775038878362E-2</v>
      </c>
      <c r="W786" s="41">
        <v>5.2890734325066184E-2</v>
      </c>
      <c r="X786" s="41">
        <v>0.11699445561579369</v>
      </c>
      <c r="Y786" s="41"/>
      <c r="Z786" s="41"/>
      <c r="AA786" s="25"/>
      <c r="AB786" s="25"/>
      <c r="AC786" s="25"/>
      <c r="AD786" s="25"/>
      <c r="AE786" s="25"/>
      <c r="AF786" s="41">
        <v>0.68393199775029079</v>
      </c>
    </row>
    <row r="787" spans="1:32" x14ac:dyDescent="0.3">
      <c r="A787" s="1" t="str">
        <f t="shared" si="12"/>
        <v>Hungary2012</v>
      </c>
      <c r="B787" s="39" t="s">
        <v>104</v>
      </c>
      <c r="C787" s="25">
        <v>784</v>
      </c>
      <c r="D787" s="40">
        <v>2012</v>
      </c>
      <c r="E787" s="25"/>
      <c r="F787" s="25"/>
      <c r="G787" s="25"/>
      <c r="H787" s="25"/>
      <c r="I787" s="25"/>
      <c r="J787" s="41">
        <v>4.8148354935674979E-2</v>
      </c>
      <c r="K787" s="41">
        <v>4.8656271219663844E-2</v>
      </c>
      <c r="L787" s="41">
        <v>4.9187584991626107E-2</v>
      </c>
      <c r="M787" s="41">
        <v>5.624013012618375E-2</v>
      </c>
      <c r="N787" s="41">
        <v>6.3318784045604398E-2</v>
      </c>
      <c r="O787" s="41">
        <v>6.7382013899112053E-2</v>
      </c>
      <c r="P787" s="41">
        <v>7.9539087562236821E-2</v>
      </c>
      <c r="Q787" s="41">
        <v>8.03847511039497E-2</v>
      </c>
      <c r="R787" s="41">
        <v>7.1495473037959958E-2</v>
      </c>
      <c r="S787" s="41">
        <v>6.2527487027448564E-2</v>
      </c>
      <c r="T787" s="41">
        <v>6.5238261741371609E-2</v>
      </c>
      <c r="U787" s="41">
        <v>7.2000155849361924E-2</v>
      </c>
      <c r="V787" s="41">
        <v>6.3699128790016477E-2</v>
      </c>
      <c r="W787" s="41">
        <v>5.3263106057700016E-2</v>
      </c>
      <c r="X787" s="41">
        <v>0.11891940961208969</v>
      </c>
      <c r="Y787" s="41"/>
      <c r="Z787" s="41"/>
      <c r="AA787" s="25"/>
      <c r="AB787" s="25"/>
      <c r="AC787" s="25"/>
      <c r="AD787" s="25"/>
      <c r="AE787" s="25"/>
      <c r="AF787" s="41">
        <v>0.68182527318324526</v>
      </c>
    </row>
    <row r="788" spans="1:32" x14ac:dyDescent="0.3">
      <c r="A788" s="1" t="str">
        <f t="shared" si="12"/>
        <v>Hungary2013</v>
      </c>
      <c r="B788" s="39" t="s">
        <v>104</v>
      </c>
      <c r="C788" s="25">
        <v>785</v>
      </c>
      <c r="D788" s="40">
        <v>2013</v>
      </c>
      <c r="E788" s="25"/>
      <c r="F788" s="25"/>
      <c r="G788" s="25"/>
      <c r="H788" s="25"/>
      <c r="I788" s="25"/>
      <c r="J788" s="41">
        <v>4.7770191506741846E-2</v>
      </c>
      <c r="K788" s="41">
        <v>4.9027483178761419E-2</v>
      </c>
      <c r="L788" s="41">
        <v>4.9051464218827202E-2</v>
      </c>
      <c r="M788" s="41">
        <v>5.4367133803220655E-2</v>
      </c>
      <c r="N788" s="41">
        <v>6.269917488092859E-2</v>
      </c>
      <c r="O788" s="41">
        <v>6.6940090827685456E-2</v>
      </c>
      <c r="P788" s="41">
        <v>7.6251465186129644E-2</v>
      </c>
      <c r="Q788" s="41">
        <v>8.2681668721680576E-2</v>
      </c>
      <c r="R788" s="41">
        <v>7.3152671462673166E-2</v>
      </c>
      <c r="S788" s="41">
        <v>6.4357494029678261E-2</v>
      </c>
      <c r="T788" s="41">
        <v>6.2802474722421994E-2</v>
      </c>
      <c r="U788" s="41">
        <v>7.0582387618850981E-2</v>
      </c>
      <c r="V788" s="41">
        <v>6.6098074191493855E-2</v>
      </c>
      <c r="W788" s="41">
        <v>5.3655682846513189E-2</v>
      </c>
      <c r="X788" s="41">
        <v>0.12056254280439327</v>
      </c>
      <c r="Y788" s="41"/>
      <c r="Z788" s="41"/>
      <c r="AA788" s="25"/>
      <c r="AB788" s="25"/>
      <c r="AC788" s="25"/>
      <c r="AD788" s="25"/>
      <c r="AE788" s="25"/>
      <c r="AF788" s="41">
        <v>0.67993263544476312</v>
      </c>
    </row>
    <row r="789" spans="1:32" x14ac:dyDescent="0.3">
      <c r="A789" s="1" t="str">
        <f t="shared" si="12"/>
        <v>Hungary2014</v>
      </c>
      <c r="B789" s="39" t="s">
        <v>104</v>
      </c>
      <c r="C789" s="25">
        <v>786</v>
      </c>
      <c r="D789" s="40">
        <v>2014</v>
      </c>
      <c r="E789" s="25"/>
      <c r="F789" s="25"/>
      <c r="G789" s="25"/>
      <c r="H789" s="25"/>
      <c r="I789" s="25"/>
      <c r="J789" s="41">
        <v>4.7394904110807982E-2</v>
      </c>
      <c r="K789" s="41">
        <v>4.9406928937038519E-2</v>
      </c>
      <c r="L789" s="41">
        <v>4.8920050882043042E-2</v>
      </c>
      <c r="M789" s="41">
        <v>5.2487375550328931E-2</v>
      </c>
      <c r="N789" s="41">
        <v>6.2082483108415548E-2</v>
      </c>
      <c r="O789" s="41">
        <v>6.6502810039698518E-2</v>
      </c>
      <c r="P789" s="41">
        <v>7.2949763083014971E-2</v>
      </c>
      <c r="Q789" s="41">
        <v>8.5004095235976573E-2</v>
      </c>
      <c r="R789" s="41">
        <v>7.4829830305555164E-2</v>
      </c>
      <c r="S789" s="41">
        <v>6.6207649698570403E-2</v>
      </c>
      <c r="T789" s="41">
        <v>6.0356983236834069E-2</v>
      </c>
      <c r="U789" s="41">
        <v>6.9162893319608371E-2</v>
      </c>
      <c r="V789" s="41">
        <v>6.8521326573328989E-2</v>
      </c>
      <c r="W789" s="41">
        <v>5.4057175561249567E-2</v>
      </c>
      <c r="X789" s="41">
        <v>0.12211573035752943</v>
      </c>
      <c r="Y789" s="41"/>
      <c r="Z789" s="41"/>
      <c r="AA789" s="25"/>
      <c r="AB789" s="25"/>
      <c r="AC789" s="25"/>
      <c r="AD789" s="25"/>
      <c r="AE789" s="25"/>
      <c r="AF789" s="41">
        <v>0.67810521015133152</v>
      </c>
    </row>
    <row r="790" spans="1:32" x14ac:dyDescent="0.3">
      <c r="A790" s="1" t="str">
        <f t="shared" si="12"/>
        <v>Hungary2015</v>
      </c>
      <c r="B790" s="39" t="s">
        <v>104</v>
      </c>
      <c r="C790" s="25">
        <v>787</v>
      </c>
      <c r="D790" s="40">
        <v>2015</v>
      </c>
      <c r="E790" s="25"/>
      <c r="F790" s="25"/>
      <c r="G790" s="25"/>
      <c r="H790" s="25"/>
      <c r="I790" s="25"/>
      <c r="J790" s="41">
        <v>4.7014806561080584E-2</v>
      </c>
      <c r="K790" s="41">
        <v>4.978679400342343E-2</v>
      </c>
      <c r="L790" s="41">
        <v>4.8785477212990778E-2</v>
      </c>
      <c r="M790" s="41">
        <v>5.0591967162329304E-2</v>
      </c>
      <c r="N790" s="41">
        <v>6.1458608467986321E-2</v>
      </c>
      <c r="O790" s="41">
        <v>6.6059409501124461E-2</v>
      </c>
      <c r="P790" s="41">
        <v>6.9621450908841101E-2</v>
      </c>
      <c r="Q790" s="41">
        <v>8.7339014835378856E-2</v>
      </c>
      <c r="R790" s="41">
        <v>7.6515397275074878E-2</v>
      </c>
      <c r="S790" s="41">
        <v>6.8067826934549006E-2</v>
      </c>
      <c r="T790" s="41">
        <v>5.7891493505393146E-2</v>
      </c>
      <c r="U790" s="41">
        <v>6.773023259306446E-2</v>
      </c>
      <c r="V790" s="41">
        <v>7.0958535561002761E-2</v>
      </c>
      <c r="W790" s="41">
        <v>5.445903068922317E-2</v>
      </c>
      <c r="X790" s="41">
        <v>0.12371995478853781</v>
      </c>
      <c r="Y790" s="41"/>
      <c r="Z790" s="41"/>
      <c r="AA790" s="25"/>
      <c r="AB790" s="25"/>
      <c r="AC790" s="25"/>
      <c r="AD790" s="25"/>
      <c r="AE790" s="25"/>
      <c r="AF790" s="41">
        <v>0.6762339367447443</v>
      </c>
    </row>
    <row r="791" spans="1:32" x14ac:dyDescent="0.3">
      <c r="A791" s="1" t="str">
        <f t="shared" si="12"/>
        <v>Ireland1950</v>
      </c>
      <c r="B791" s="39" t="s">
        <v>150</v>
      </c>
      <c r="C791" s="25">
        <v>788</v>
      </c>
      <c r="D791" s="40">
        <v>1950</v>
      </c>
      <c r="E791" s="25"/>
      <c r="F791" s="25"/>
      <c r="G791" s="25"/>
      <c r="H791" s="25"/>
      <c r="I791" s="25"/>
      <c r="J791" s="41">
        <v>0.10637868409968375</v>
      </c>
      <c r="K791" s="41">
        <v>9.2940390162620984E-2</v>
      </c>
      <c r="L791" s="41">
        <v>8.6839658054171293E-2</v>
      </c>
      <c r="M791" s="41">
        <v>7.8554306367836529E-2</v>
      </c>
      <c r="N791" s="41">
        <v>6.7412540553974762E-2</v>
      </c>
      <c r="O791" s="41">
        <v>6.7813488961732435E-2</v>
      </c>
      <c r="P791" s="41">
        <v>6.5198742367648416E-2</v>
      </c>
      <c r="Q791" s="41">
        <v>6.9033498072323812E-2</v>
      </c>
      <c r="R791" s="41">
        <v>6.0106903555773875E-2</v>
      </c>
      <c r="S791" s="41">
        <v>5.6552605769881019E-2</v>
      </c>
      <c r="T791" s="41">
        <v>5.3279109180517065E-2</v>
      </c>
      <c r="U791" s="41">
        <v>4.4131787073052604E-2</v>
      </c>
      <c r="V791" s="41">
        <v>4.2017539433172928E-2</v>
      </c>
      <c r="W791" s="41">
        <v>3.8100397069369227E-2</v>
      </c>
      <c r="X791" s="41">
        <v>7.1640349278241366E-2</v>
      </c>
      <c r="Y791" s="41"/>
      <c r="Z791" s="41"/>
      <c r="AA791" s="25"/>
      <c r="AB791" s="25"/>
      <c r="AC791" s="25"/>
      <c r="AD791" s="25"/>
      <c r="AE791" s="25"/>
      <c r="AF791" s="41">
        <v>0.60410052133591352</v>
      </c>
    </row>
    <row r="792" spans="1:32" x14ac:dyDescent="0.3">
      <c r="A792" s="1" t="str">
        <f t="shared" si="12"/>
        <v>Ireland1951</v>
      </c>
      <c r="B792" s="39" t="s">
        <v>150</v>
      </c>
      <c r="C792" s="25">
        <v>789</v>
      </c>
      <c r="D792" s="40">
        <v>1951</v>
      </c>
      <c r="E792" s="25"/>
      <c r="F792" s="25"/>
      <c r="G792" s="25"/>
      <c r="H792" s="25"/>
      <c r="I792" s="25"/>
      <c r="J792" s="41">
        <v>0.10541495879543132</v>
      </c>
      <c r="K792" s="41">
        <v>9.4672126377564891E-2</v>
      </c>
      <c r="L792" s="41">
        <v>8.6835830071633036E-2</v>
      </c>
      <c r="M792" s="41">
        <v>7.8015923167873799E-2</v>
      </c>
      <c r="N792" s="41">
        <v>6.7067906580612999E-2</v>
      </c>
      <c r="O792" s="41">
        <v>6.5883904236433505E-2</v>
      </c>
      <c r="P792" s="41">
        <v>6.4575915061832551E-2</v>
      </c>
      <c r="Q792" s="41">
        <v>6.7400363813372097E-2</v>
      </c>
      <c r="R792" s="41">
        <v>6.1061152002650901E-2</v>
      </c>
      <c r="S792" s="41">
        <v>5.6433109070756021E-2</v>
      </c>
      <c r="T792" s="41">
        <v>5.3057942448476329E-2</v>
      </c>
      <c r="U792" s="41">
        <v>4.498462659151236E-2</v>
      </c>
      <c r="V792" s="41">
        <v>4.1478695283365716E-2</v>
      </c>
      <c r="W792" s="41">
        <v>3.7777780820586061E-2</v>
      </c>
      <c r="X792" s="41">
        <v>7.5339765677898352E-2</v>
      </c>
      <c r="Y792" s="41"/>
      <c r="Z792" s="41"/>
      <c r="AA792" s="25"/>
      <c r="AB792" s="25"/>
      <c r="AC792" s="25"/>
      <c r="AD792" s="25"/>
      <c r="AE792" s="25"/>
      <c r="AF792" s="41">
        <v>0.59995953825688619</v>
      </c>
    </row>
    <row r="793" spans="1:32" x14ac:dyDescent="0.3">
      <c r="A793" s="1" t="str">
        <f t="shared" si="12"/>
        <v>Ireland1952</v>
      </c>
      <c r="B793" s="39" t="s">
        <v>150</v>
      </c>
      <c r="C793" s="25">
        <v>790</v>
      </c>
      <c r="D793" s="40">
        <v>1952</v>
      </c>
      <c r="E793" s="25"/>
      <c r="F793" s="25"/>
      <c r="G793" s="25"/>
      <c r="H793" s="25"/>
      <c r="I793" s="25"/>
      <c r="J793" s="41">
        <v>0.10464383347091978</v>
      </c>
      <c r="K793" s="41">
        <v>9.6566950115278508E-2</v>
      </c>
      <c r="L793" s="41">
        <v>8.6987650048457335E-2</v>
      </c>
      <c r="M793" s="41">
        <v>7.7619414668243375E-2</v>
      </c>
      <c r="N793" s="41">
        <v>6.6844788118001972E-2</v>
      </c>
      <c r="O793" s="41">
        <v>6.4079744971483013E-2</v>
      </c>
      <c r="P793" s="41">
        <v>6.4071195688973001E-2</v>
      </c>
      <c r="Q793" s="41">
        <v>6.5894244691408518E-2</v>
      </c>
      <c r="R793" s="41">
        <v>6.2121206939828769E-2</v>
      </c>
      <c r="S793" s="41">
        <v>5.6415210609864777E-2</v>
      </c>
      <c r="T793" s="41">
        <v>5.2932711675105375E-2</v>
      </c>
      <c r="U793" s="41">
        <v>4.5914845042544651E-2</v>
      </c>
      <c r="V793" s="41">
        <v>4.1016242952826423E-2</v>
      </c>
      <c r="W793" s="41">
        <v>3.7524100427395728E-2</v>
      </c>
      <c r="X793" s="41">
        <v>7.7367860579668823E-2</v>
      </c>
      <c r="Y793" s="41"/>
      <c r="Z793" s="41"/>
      <c r="AA793" s="25"/>
      <c r="AB793" s="25"/>
      <c r="AC793" s="25"/>
      <c r="AD793" s="25"/>
      <c r="AE793" s="25"/>
      <c r="AF793" s="41">
        <v>0.59690960535827986</v>
      </c>
    </row>
    <row r="794" spans="1:32" x14ac:dyDescent="0.3">
      <c r="A794" s="1" t="str">
        <f t="shared" si="12"/>
        <v>Ireland1953</v>
      </c>
      <c r="B794" s="39" t="s">
        <v>150</v>
      </c>
      <c r="C794" s="25">
        <v>791</v>
      </c>
      <c r="D794" s="40">
        <v>1953</v>
      </c>
      <c r="E794" s="25"/>
      <c r="F794" s="25"/>
      <c r="G794" s="25"/>
      <c r="H794" s="25"/>
      <c r="I794" s="25"/>
      <c r="J794" s="41">
        <v>0.10408070213872989</v>
      </c>
      <c r="K794" s="41">
        <v>9.8653640770052314E-2</v>
      </c>
      <c r="L794" s="41">
        <v>8.731234767368623E-2</v>
      </c>
      <c r="M794" s="41">
        <v>7.7377180491278036E-2</v>
      </c>
      <c r="N794" s="41">
        <v>6.6754525289591138E-2</v>
      </c>
      <c r="O794" s="41">
        <v>6.2402990388038447E-2</v>
      </c>
      <c r="P794" s="41">
        <v>6.3693827532382188E-2</v>
      </c>
      <c r="Q794" s="41">
        <v>6.4519128077333857E-2</v>
      </c>
      <c r="R794" s="41">
        <v>6.3304693704302098E-2</v>
      </c>
      <c r="S794" s="41">
        <v>5.6509433962264155E-2</v>
      </c>
      <c r="T794" s="41">
        <v>5.2912684503108147E-2</v>
      </c>
      <c r="U794" s="41">
        <v>4.6936289947147908E-2</v>
      </c>
      <c r="V794" s="41">
        <v>4.0635320535640937E-2</v>
      </c>
      <c r="W794" s="41">
        <v>3.734500369690829E-2</v>
      </c>
      <c r="X794" s="41">
        <v>7.7562231289536321E-2</v>
      </c>
      <c r="Y794" s="41"/>
      <c r="Z794" s="41"/>
      <c r="AA794" s="25"/>
      <c r="AB794" s="25"/>
      <c r="AC794" s="25"/>
      <c r="AD794" s="25"/>
      <c r="AE794" s="25"/>
      <c r="AF794" s="41">
        <v>0.59504607443108681</v>
      </c>
    </row>
    <row r="795" spans="1:32" x14ac:dyDescent="0.3">
      <c r="A795" s="1" t="str">
        <f t="shared" si="12"/>
        <v>Ireland1954</v>
      </c>
      <c r="B795" s="39" t="s">
        <v>150</v>
      </c>
      <c r="C795" s="25">
        <v>792</v>
      </c>
      <c r="D795" s="40">
        <v>1954</v>
      </c>
      <c r="E795" s="25"/>
      <c r="F795" s="25"/>
      <c r="G795" s="25"/>
      <c r="H795" s="25"/>
      <c r="I795" s="25"/>
      <c r="J795" s="41">
        <v>0.10372085182818831</v>
      </c>
      <c r="K795" s="41">
        <v>0.10094333630761615</v>
      </c>
      <c r="L795" s="41">
        <v>8.7810716138408185E-2</v>
      </c>
      <c r="M795" s="41">
        <v>7.7286767439808543E-2</v>
      </c>
      <c r="N795" s="41">
        <v>6.6795708655780953E-2</v>
      </c>
      <c r="O795" s="41">
        <v>6.084284010935382E-2</v>
      </c>
      <c r="P795" s="41">
        <v>6.3440731378317461E-2</v>
      </c>
      <c r="Q795" s="41">
        <v>6.3265982249745695E-2</v>
      </c>
      <c r="R795" s="41">
        <v>6.461783326873223E-2</v>
      </c>
      <c r="S795" s="41">
        <v>5.6715602144642163E-2</v>
      </c>
      <c r="T795" s="41">
        <v>5.2997050550562759E-2</v>
      </c>
      <c r="U795" s="41">
        <v>4.8054431092024133E-2</v>
      </c>
      <c r="V795" s="41">
        <v>4.0333128829932709E-2</v>
      </c>
      <c r="W795" s="41">
        <v>3.7238936303084343E-2</v>
      </c>
      <c r="X795" s="41">
        <v>7.5936083703802448E-2</v>
      </c>
      <c r="Y795" s="41"/>
      <c r="Z795" s="41"/>
      <c r="AA795" s="25"/>
      <c r="AB795" s="25"/>
      <c r="AC795" s="25"/>
      <c r="AD795" s="25"/>
      <c r="AE795" s="25"/>
      <c r="AF795" s="41">
        <v>0.59435007571890042</v>
      </c>
    </row>
    <row r="796" spans="1:32" x14ac:dyDescent="0.3">
      <c r="A796" s="1" t="str">
        <f t="shared" si="12"/>
        <v>Ireland1955</v>
      </c>
      <c r="B796" s="39" t="s">
        <v>150</v>
      </c>
      <c r="C796" s="25">
        <v>793</v>
      </c>
      <c r="D796" s="40">
        <v>1955</v>
      </c>
      <c r="E796" s="25"/>
      <c r="F796" s="25"/>
      <c r="G796" s="25"/>
      <c r="H796" s="25"/>
      <c r="I796" s="25"/>
      <c r="J796" s="41">
        <v>0.10353994663778369</v>
      </c>
      <c r="K796" s="41">
        <v>0.10342749620134838</v>
      </c>
      <c r="L796" s="41">
        <v>8.8466758995603759E-2</v>
      </c>
      <c r="M796" s="41">
        <v>7.7331061328605372E-2</v>
      </c>
      <c r="N796" s="41">
        <v>6.6954231637550862E-2</v>
      </c>
      <c r="O796" s="41">
        <v>5.9377279837740243E-2</v>
      </c>
      <c r="P796" s="41">
        <v>6.3296832933490407E-2</v>
      </c>
      <c r="Q796" s="41">
        <v>6.2114033710985138E-2</v>
      </c>
      <c r="R796" s="41">
        <v>6.6054283206079228E-2</v>
      </c>
      <c r="S796" s="41">
        <v>5.7022719472379808E-2</v>
      </c>
      <c r="T796" s="41">
        <v>5.3174913894355233E-2</v>
      </c>
      <c r="U796" s="41">
        <v>4.9265364058287978E-2</v>
      </c>
      <c r="V796" s="41">
        <v>4.0099273728853024E-2</v>
      </c>
      <c r="W796" s="41">
        <v>3.7197293600845796E-2</v>
      </c>
      <c r="X796" s="41">
        <v>7.2678510756091108E-2</v>
      </c>
      <c r="Y796" s="41"/>
      <c r="Z796" s="41"/>
      <c r="AA796" s="25"/>
      <c r="AB796" s="25"/>
      <c r="AC796" s="25"/>
      <c r="AD796" s="25"/>
      <c r="AE796" s="25"/>
      <c r="AF796" s="41">
        <v>0.59468999380832721</v>
      </c>
    </row>
    <row r="797" spans="1:32" x14ac:dyDescent="0.3">
      <c r="A797" s="1" t="str">
        <f t="shared" si="12"/>
        <v>Ireland1956</v>
      </c>
      <c r="B797" s="39" t="s">
        <v>150</v>
      </c>
      <c r="C797" s="25">
        <v>794</v>
      </c>
      <c r="D797" s="40">
        <v>1956</v>
      </c>
      <c r="E797" s="25"/>
      <c r="F797" s="25"/>
      <c r="G797" s="25"/>
      <c r="H797" s="25"/>
      <c r="I797" s="25"/>
      <c r="J797" s="41">
        <v>0.1033694334976395</v>
      </c>
      <c r="K797" s="41">
        <v>0.10358382738550503</v>
      </c>
      <c r="L797" s="41">
        <v>9.1318053922596107E-2</v>
      </c>
      <c r="M797" s="41">
        <v>7.866499723071671E-2</v>
      </c>
      <c r="N797" s="41">
        <v>6.6607371151980205E-2</v>
      </c>
      <c r="O797" s="41">
        <v>5.7895233640059808E-2</v>
      </c>
      <c r="P797" s="41">
        <v>6.0586574459018085E-2</v>
      </c>
      <c r="Q797" s="41">
        <v>6.1433947387781566E-2</v>
      </c>
      <c r="R797" s="41">
        <v>6.4767151164001266E-2</v>
      </c>
      <c r="S797" s="41">
        <v>5.8310140296472954E-2</v>
      </c>
      <c r="T797" s="41">
        <v>5.3350902203350072E-2</v>
      </c>
      <c r="U797" s="41">
        <v>4.9368686693420212E-2</v>
      </c>
      <c r="V797" s="41">
        <v>4.104591457836794E-2</v>
      </c>
      <c r="W797" s="41">
        <v>3.6907744692901055E-2</v>
      </c>
      <c r="X797" s="41">
        <v>7.2790021696189644E-2</v>
      </c>
      <c r="Y797" s="41"/>
      <c r="Z797" s="41"/>
      <c r="AA797" s="25"/>
      <c r="AB797" s="25"/>
      <c r="AC797" s="25"/>
      <c r="AD797" s="25"/>
      <c r="AE797" s="25"/>
      <c r="AF797" s="41">
        <v>0.59203091880516878</v>
      </c>
    </row>
    <row r="798" spans="1:32" x14ac:dyDescent="0.3">
      <c r="A798" s="1" t="str">
        <f t="shared" si="12"/>
        <v>Ireland1957</v>
      </c>
      <c r="B798" s="39" t="s">
        <v>150</v>
      </c>
      <c r="C798" s="25">
        <v>795</v>
      </c>
      <c r="D798" s="40">
        <v>1957</v>
      </c>
      <c r="E798" s="25"/>
      <c r="F798" s="25"/>
      <c r="G798" s="25"/>
      <c r="H798" s="25"/>
      <c r="I798" s="25"/>
      <c r="J798" s="41">
        <v>0.10326184701746736</v>
      </c>
      <c r="K798" s="41">
        <v>0.10380740967437427</v>
      </c>
      <c r="L798" s="41">
        <v>9.4263417047295836E-2</v>
      </c>
      <c r="M798" s="41">
        <v>8.0065582109345917E-2</v>
      </c>
      <c r="N798" s="41">
        <v>6.6298020588562045E-2</v>
      </c>
      <c r="O798" s="41">
        <v>5.6430659112077217E-2</v>
      </c>
      <c r="P798" s="41">
        <v>5.7879740047219679E-2</v>
      </c>
      <c r="Q798" s="41">
        <v>6.0783841060157925E-2</v>
      </c>
      <c r="R798" s="41">
        <v>6.3504317756708964E-2</v>
      </c>
      <c r="S798" s="41">
        <v>5.9650792386438362E-2</v>
      </c>
      <c r="T798" s="41">
        <v>5.356275193319094E-2</v>
      </c>
      <c r="U798" s="41">
        <v>4.9504430949780708E-2</v>
      </c>
      <c r="V798" s="41">
        <v>4.2030543962582004E-2</v>
      </c>
      <c r="W798" s="41">
        <v>3.6637732561105044E-2</v>
      </c>
      <c r="X798" s="41">
        <v>7.2318913793693818E-2</v>
      </c>
      <c r="Y798" s="41"/>
      <c r="Z798" s="41"/>
      <c r="AA798" s="25"/>
      <c r="AB798" s="25"/>
      <c r="AC798" s="25"/>
      <c r="AD798" s="25"/>
      <c r="AE798" s="25"/>
      <c r="AF798" s="41">
        <v>0.58971067990606374</v>
      </c>
    </row>
    <row r="799" spans="1:32" x14ac:dyDescent="0.3">
      <c r="A799" s="1" t="str">
        <f t="shared" si="12"/>
        <v>Ireland1958</v>
      </c>
      <c r="B799" s="39" t="s">
        <v>150</v>
      </c>
      <c r="C799" s="25">
        <v>796</v>
      </c>
      <c r="D799" s="40">
        <v>1958</v>
      </c>
      <c r="E799" s="25"/>
      <c r="F799" s="25"/>
      <c r="G799" s="25"/>
      <c r="H799" s="25"/>
      <c r="I799" s="25"/>
      <c r="J799" s="41">
        <v>0.10312977032128293</v>
      </c>
      <c r="K799" s="41">
        <v>0.10401078855245967</v>
      </c>
      <c r="L799" s="41">
        <v>9.7226941139444148E-2</v>
      </c>
      <c r="M799" s="41">
        <v>8.1466933684512202E-2</v>
      </c>
      <c r="N799" s="41">
        <v>6.5969747745498464E-2</v>
      </c>
      <c r="O799" s="41">
        <v>5.4933986929253754E-2</v>
      </c>
      <c r="P799" s="41">
        <v>5.5123947034818405E-2</v>
      </c>
      <c r="Q799" s="41">
        <v>6.0111507496250563E-2</v>
      </c>
      <c r="R799" s="41">
        <v>6.2210492816715916E-2</v>
      </c>
      <c r="S799" s="41">
        <v>6.0995971875214286E-2</v>
      </c>
      <c r="T799" s="41">
        <v>5.3765461511276466E-2</v>
      </c>
      <c r="U799" s="41">
        <v>4.9630928121445053E-2</v>
      </c>
      <c r="V799" s="41">
        <v>4.3018895790952451E-2</v>
      </c>
      <c r="W799" s="41">
        <v>3.6355944868668361E-2</v>
      </c>
      <c r="X799" s="41">
        <v>7.2048682112207385E-2</v>
      </c>
      <c r="Y799" s="41"/>
      <c r="Z799" s="41"/>
      <c r="AA799" s="25"/>
      <c r="AB799" s="25"/>
      <c r="AC799" s="25"/>
      <c r="AD799" s="25"/>
      <c r="AE799" s="25"/>
      <c r="AF799" s="41">
        <v>0.58722787300593748</v>
      </c>
    </row>
    <row r="800" spans="1:32" x14ac:dyDescent="0.3">
      <c r="A800" s="1" t="str">
        <f t="shared" si="12"/>
        <v>Ireland1959</v>
      </c>
      <c r="B800" s="39" t="s">
        <v>150</v>
      </c>
      <c r="C800" s="25">
        <v>797</v>
      </c>
      <c r="D800" s="40">
        <v>1959</v>
      </c>
      <c r="E800" s="25"/>
      <c r="F800" s="25"/>
      <c r="G800" s="25"/>
      <c r="H800" s="25"/>
      <c r="I800" s="25"/>
      <c r="J800" s="41">
        <v>0.10287320378361083</v>
      </c>
      <c r="K800" s="41">
        <v>0.10409264225220655</v>
      </c>
      <c r="L800" s="41">
        <v>0.10011005775115212</v>
      </c>
      <c r="M800" s="41">
        <v>8.2787964709396991E-2</v>
      </c>
      <c r="N800" s="41">
        <v>6.5558924029039969E-2</v>
      </c>
      <c r="O800" s="41">
        <v>5.3353933070887032E-2</v>
      </c>
      <c r="P800" s="41">
        <v>5.2269477093103638E-2</v>
      </c>
      <c r="Q800" s="41">
        <v>5.9359487222093575E-2</v>
      </c>
      <c r="R800" s="41">
        <v>6.0827041751590497E-2</v>
      </c>
      <c r="S800" s="41">
        <v>6.228455567674205E-2</v>
      </c>
      <c r="T800" s="41">
        <v>5.3906519852289989E-2</v>
      </c>
      <c r="U800" s="41">
        <v>4.9699789465496913E-2</v>
      </c>
      <c r="V800" s="41">
        <v>4.3967806428461577E-2</v>
      </c>
      <c r="W800" s="41">
        <v>3.6027456103290952E-2</v>
      </c>
      <c r="X800" s="41">
        <v>7.2881140810637457E-2</v>
      </c>
      <c r="Y800" s="41"/>
      <c r="Z800" s="41"/>
      <c r="AA800" s="25"/>
      <c r="AB800" s="25"/>
      <c r="AC800" s="25"/>
      <c r="AD800" s="25"/>
      <c r="AE800" s="25"/>
      <c r="AF800" s="41">
        <v>0.58401549929910213</v>
      </c>
    </row>
    <row r="801" spans="1:32" x14ac:dyDescent="0.3">
      <c r="A801" s="1" t="str">
        <f t="shared" si="12"/>
        <v>Ireland1960</v>
      </c>
      <c r="B801" s="39" t="s">
        <v>150</v>
      </c>
      <c r="C801" s="25">
        <v>798</v>
      </c>
      <c r="D801" s="40">
        <v>1960</v>
      </c>
      <c r="E801" s="25"/>
      <c r="F801" s="25"/>
      <c r="G801" s="25"/>
      <c r="H801" s="25"/>
      <c r="I801" s="25"/>
      <c r="J801" s="41">
        <v>0.10240331968930057</v>
      </c>
      <c r="K801" s="41">
        <v>0.10396164110080704</v>
      </c>
      <c r="L801" s="41">
        <v>0.10281303087306792</v>
      </c>
      <c r="M801" s="41">
        <v>8.3950708374673971E-2</v>
      </c>
      <c r="N801" s="41">
        <v>6.5009990922502842E-2</v>
      </c>
      <c r="O801" s="41">
        <v>5.1650568505306207E-2</v>
      </c>
      <c r="P801" s="41">
        <v>4.9282757118598794E-2</v>
      </c>
      <c r="Q801" s="41">
        <v>5.8479088234762021E-2</v>
      </c>
      <c r="R801" s="41">
        <v>5.9306669353142299E-2</v>
      </c>
      <c r="S801" s="41">
        <v>6.3456635707163284E-2</v>
      </c>
      <c r="T801" s="41">
        <v>5.3938211296748313E-2</v>
      </c>
      <c r="U801" s="41">
        <v>4.9667282593234115E-2</v>
      </c>
      <c r="V801" s="41">
        <v>4.4834818994565206E-2</v>
      </c>
      <c r="W801" s="41">
        <v>3.562217037671081E-2</v>
      </c>
      <c r="X801" s="41">
        <v>7.5623106859416533E-2</v>
      </c>
      <c r="Y801" s="41"/>
      <c r="Z801" s="41"/>
      <c r="AA801" s="25"/>
      <c r="AB801" s="25"/>
      <c r="AC801" s="25"/>
      <c r="AD801" s="25"/>
      <c r="AE801" s="25"/>
      <c r="AF801" s="41">
        <v>0.57957673110069707</v>
      </c>
    </row>
    <row r="802" spans="1:32" x14ac:dyDescent="0.3">
      <c r="A802" s="1" t="str">
        <f t="shared" si="12"/>
        <v>Ireland1961</v>
      </c>
      <c r="B802" s="39" t="s">
        <v>150</v>
      </c>
      <c r="C802" s="25">
        <v>799</v>
      </c>
      <c r="D802" s="40">
        <v>1961</v>
      </c>
      <c r="E802" s="25"/>
      <c r="F802" s="25"/>
      <c r="G802" s="25"/>
      <c r="H802" s="25"/>
      <c r="I802" s="25"/>
      <c r="J802" s="41">
        <v>0.10357380205848273</v>
      </c>
      <c r="K802" s="41">
        <v>0.10359645161656784</v>
      </c>
      <c r="L802" s="41">
        <v>0.10299478279144797</v>
      </c>
      <c r="M802" s="41">
        <v>8.6464084475041475E-2</v>
      </c>
      <c r="N802" s="41">
        <v>6.6234550019312471E-2</v>
      </c>
      <c r="O802" s="41">
        <v>5.245197441664963E-2</v>
      </c>
      <c r="P802" s="41">
        <v>4.912092733964965E-2</v>
      </c>
      <c r="Q802" s="41">
        <v>5.6409895939835961E-2</v>
      </c>
      <c r="R802" s="41">
        <v>5.8889632040533484E-2</v>
      </c>
      <c r="S802" s="41">
        <v>6.2281456615091005E-2</v>
      </c>
      <c r="T802" s="41">
        <v>5.5245609251811968E-2</v>
      </c>
      <c r="U802" s="41">
        <v>4.9736867516415609E-2</v>
      </c>
      <c r="V802" s="41">
        <v>4.4883684933996783E-2</v>
      </c>
      <c r="W802" s="41">
        <v>3.632939415627201E-2</v>
      </c>
      <c r="X802" s="41">
        <v>7.1786886828891561E-2</v>
      </c>
      <c r="Y802" s="41"/>
      <c r="Z802" s="41"/>
      <c r="AA802" s="25"/>
      <c r="AB802" s="25"/>
      <c r="AC802" s="25"/>
      <c r="AD802" s="25"/>
      <c r="AE802" s="25"/>
      <c r="AF802" s="41">
        <v>0.58171868254833803</v>
      </c>
    </row>
    <row r="803" spans="1:32" x14ac:dyDescent="0.3">
      <c r="A803" s="1" t="str">
        <f t="shared" si="12"/>
        <v>Ireland1962</v>
      </c>
      <c r="B803" s="39" t="s">
        <v>150</v>
      </c>
      <c r="C803" s="25">
        <v>800</v>
      </c>
      <c r="D803" s="40">
        <v>1962</v>
      </c>
      <c r="E803" s="25"/>
      <c r="F803" s="25"/>
      <c r="G803" s="25"/>
      <c r="H803" s="25"/>
      <c r="I803" s="25"/>
      <c r="J803" s="41">
        <v>0.10448120345517058</v>
      </c>
      <c r="K803" s="41">
        <v>0.10296958403709482</v>
      </c>
      <c r="L803" s="41">
        <v>0.10291585835983587</v>
      </c>
      <c r="M803" s="41">
        <v>8.8756378152219442E-2</v>
      </c>
      <c r="N803" s="41">
        <v>6.7290418471993532E-2</v>
      </c>
      <c r="O803" s="41">
        <v>5.3119952143037885E-2</v>
      </c>
      <c r="P803" s="41">
        <v>4.8835010429727453E-2</v>
      </c>
      <c r="Q803" s="41">
        <v>5.4199994187987419E-2</v>
      </c>
      <c r="R803" s="41">
        <v>5.8324042382329778E-2</v>
      </c>
      <c r="S803" s="41">
        <v>6.0949867138810003E-2</v>
      </c>
      <c r="T803" s="41">
        <v>5.6412032000090713E-2</v>
      </c>
      <c r="U803" s="41">
        <v>4.9680587381837171E-2</v>
      </c>
      <c r="V803" s="41">
        <v>4.4818980615520483E-2</v>
      </c>
      <c r="W803" s="41">
        <v>3.694405796135862E-2</v>
      </c>
      <c r="X803" s="41">
        <v>7.0302033282986232E-2</v>
      </c>
      <c r="Y803" s="41"/>
      <c r="Z803" s="41"/>
      <c r="AA803" s="25"/>
      <c r="AB803" s="25"/>
      <c r="AC803" s="25"/>
      <c r="AD803" s="25"/>
      <c r="AE803" s="25"/>
      <c r="AF803" s="41">
        <v>0.58238726290355392</v>
      </c>
    </row>
    <row r="804" spans="1:32" x14ac:dyDescent="0.3">
      <c r="A804" s="1" t="str">
        <f t="shared" si="12"/>
        <v>Ireland1963</v>
      </c>
      <c r="B804" s="39" t="s">
        <v>150</v>
      </c>
      <c r="C804" s="25">
        <v>801</v>
      </c>
      <c r="D804" s="40">
        <v>1963</v>
      </c>
      <c r="E804" s="25"/>
      <c r="F804" s="25"/>
      <c r="G804" s="25"/>
      <c r="H804" s="25"/>
      <c r="I804" s="25"/>
      <c r="J804" s="41">
        <v>0.10518974642917803</v>
      </c>
      <c r="K804" s="41">
        <v>0.1021548346681799</v>
      </c>
      <c r="L804" s="41">
        <v>0.10264623429196748</v>
      </c>
      <c r="M804" s="41">
        <v>9.0871641093240571E-2</v>
      </c>
      <c r="N804" s="41">
        <v>6.8215703106488876E-2</v>
      </c>
      <c r="O804" s="41">
        <v>5.3685726705394343E-2</v>
      </c>
      <c r="P804" s="41">
        <v>4.8459926883295409E-2</v>
      </c>
      <c r="Q804" s="41">
        <v>5.1901207347264798E-2</v>
      </c>
      <c r="R804" s="41">
        <v>5.7653153647837102E-2</v>
      </c>
      <c r="S804" s="41">
        <v>5.9512180997213546E-2</v>
      </c>
      <c r="T804" s="41">
        <v>5.7467483971071119E-2</v>
      </c>
      <c r="U804" s="41">
        <v>4.9532347591432081E-2</v>
      </c>
      <c r="V804" s="41">
        <v>4.4671389743533609E-2</v>
      </c>
      <c r="W804" s="41">
        <v>3.7486841924057636E-2</v>
      </c>
      <c r="X804" s="41">
        <v>7.0551581599845536E-2</v>
      </c>
      <c r="Y804" s="41"/>
      <c r="Z804" s="41"/>
      <c r="AA804" s="25"/>
      <c r="AB804" s="25"/>
      <c r="AC804" s="25"/>
      <c r="AD804" s="25"/>
      <c r="AE804" s="25"/>
      <c r="AF804" s="41">
        <v>0.58197076108677137</v>
      </c>
    </row>
    <row r="805" spans="1:32" x14ac:dyDescent="0.3">
      <c r="A805" s="1" t="str">
        <f t="shared" si="12"/>
        <v>Ireland1964</v>
      </c>
      <c r="B805" s="39" t="s">
        <v>150</v>
      </c>
      <c r="C805" s="25">
        <v>802</v>
      </c>
      <c r="D805" s="40">
        <v>1964</v>
      </c>
      <c r="E805" s="25"/>
      <c r="F805" s="25"/>
      <c r="G805" s="25"/>
      <c r="H805" s="25"/>
      <c r="I805" s="25"/>
      <c r="J805" s="41">
        <v>0.10580785290818047</v>
      </c>
      <c r="K805" s="41">
        <v>0.10126421534728393</v>
      </c>
      <c r="L805" s="41">
        <v>0.10229600688798549</v>
      </c>
      <c r="M805" s="41">
        <v>9.2896817681787869E-2</v>
      </c>
      <c r="N805" s="41">
        <v>6.9078633498489819E-2</v>
      </c>
      <c r="O805" s="41">
        <v>5.4203720820019036E-2</v>
      </c>
      <c r="P805" s="41">
        <v>4.8048761537252675E-2</v>
      </c>
      <c r="Q805" s="41">
        <v>4.9578870281780894E-2</v>
      </c>
      <c r="R805" s="41">
        <v>5.6941125513425984E-2</v>
      </c>
      <c r="S805" s="41">
        <v>5.8037957750266933E-2</v>
      </c>
      <c r="T805" s="41">
        <v>5.8468210744512056E-2</v>
      </c>
      <c r="U805" s="41">
        <v>4.9345356604074082E-2</v>
      </c>
      <c r="V805" s="41">
        <v>4.4488961187579834E-2</v>
      </c>
      <c r="W805" s="41">
        <v>3.7995087142227831E-2</v>
      </c>
      <c r="X805" s="41">
        <v>7.1548422095133124E-2</v>
      </c>
      <c r="Y805" s="41"/>
      <c r="Z805" s="41"/>
      <c r="AA805" s="25"/>
      <c r="AB805" s="25"/>
      <c r="AC805" s="25"/>
      <c r="AD805" s="25"/>
      <c r="AE805" s="25"/>
      <c r="AF805" s="41">
        <v>0.58108841561918922</v>
      </c>
    </row>
    <row r="806" spans="1:32" x14ac:dyDescent="0.3">
      <c r="A806" s="1" t="str">
        <f t="shared" si="12"/>
        <v>Ireland1965</v>
      </c>
      <c r="B806" s="39" t="s">
        <v>150</v>
      </c>
      <c r="C806" s="25">
        <v>803</v>
      </c>
      <c r="D806" s="40">
        <v>1965</v>
      </c>
      <c r="E806" s="25"/>
      <c r="F806" s="25"/>
      <c r="G806" s="25"/>
      <c r="H806" s="25"/>
      <c r="I806" s="25"/>
      <c r="J806" s="41">
        <v>0.1064105471834417</v>
      </c>
      <c r="K806" s="41">
        <v>0.10037191505804481</v>
      </c>
      <c r="L806" s="41">
        <v>0.10193923637361468</v>
      </c>
      <c r="M806" s="41">
        <v>9.4895390577311847E-2</v>
      </c>
      <c r="N806" s="41">
        <v>6.9927451013333794E-2</v>
      </c>
      <c r="O806" s="41">
        <v>5.4712044083799559E-2</v>
      </c>
      <c r="P806" s="41">
        <v>4.7636697859090887E-2</v>
      </c>
      <c r="Q806" s="41">
        <v>4.7272342903863493E-2</v>
      </c>
      <c r="R806" s="41">
        <v>5.62300147282003E-2</v>
      </c>
      <c r="S806" s="41">
        <v>5.6571269369263426E-2</v>
      </c>
      <c r="T806" s="41">
        <v>5.9454608582676725E-2</v>
      </c>
      <c r="U806" s="41">
        <v>4.9155368513011784E-2</v>
      </c>
      <c r="V806" s="41">
        <v>4.4303952533754465E-2</v>
      </c>
      <c r="W806" s="41">
        <v>3.849527353572009E-2</v>
      </c>
      <c r="X806" s="41">
        <v>7.262388768487249E-2</v>
      </c>
      <c r="Y806" s="41"/>
      <c r="Z806" s="41"/>
      <c r="AA806" s="25"/>
      <c r="AB806" s="25"/>
      <c r="AC806" s="25"/>
      <c r="AD806" s="25"/>
      <c r="AE806" s="25"/>
      <c r="AF806" s="41">
        <v>0.58015914016430625</v>
      </c>
    </row>
    <row r="807" spans="1:32" x14ac:dyDescent="0.3">
      <c r="A807" s="1" t="str">
        <f t="shared" si="12"/>
        <v>Ireland1966</v>
      </c>
      <c r="B807" s="39" t="s">
        <v>150</v>
      </c>
      <c r="C807" s="25">
        <v>804</v>
      </c>
      <c r="D807" s="40">
        <v>1966</v>
      </c>
      <c r="E807" s="25"/>
      <c r="F807" s="25"/>
      <c r="G807" s="25"/>
      <c r="H807" s="25"/>
      <c r="I807" s="25"/>
      <c r="J807" s="41">
        <v>0.10607396688612702</v>
      </c>
      <c r="K807" s="41">
        <v>0.1017205175737311</v>
      </c>
      <c r="L807" s="41">
        <v>0.10127406893153094</v>
      </c>
      <c r="M807" s="41">
        <v>9.5123881656606749E-2</v>
      </c>
      <c r="N807" s="41">
        <v>7.2447984899510723E-2</v>
      </c>
      <c r="O807" s="41">
        <v>5.5622761004296861E-2</v>
      </c>
      <c r="P807" s="41">
        <v>4.8428211511404654E-2</v>
      </c>
      <c r="Q807" s="41">
        <v>4.7254619663048017E-2</v>
      </c>
      <c r="R807" s="41">
        <v>5.42069507278925E-2</v>
      </c>
      <c r="S807" s="41">
        <v>5.6058963284217014E-2</v>
      </c>
      <c r="T807" s="41">
        <v>5.8178705619572085E-2</v>
      </c>
      <c r="U807" s="41">
        <v>5.024774240227009E-2</v>
      </c>
      <c r="V807" s="41">
        <v>4.4212704722492613E-2</v>
      </c>
      <c r="W807" s="41">
        <v>3.8450903370181901E-2</v>
      </c>
      <c r="X807" s="41">
        <v>7.0698017747117814E-2</v>
      </c>
      <c r="Y807" s="41"/>
      <c r="Z807" s="41"/>
      <c r="AA807" s="25"/>
      <c r="AB807" s="25"/>
      <c r="AC807" s="25"/>
      <c r="AD807" s="25"/>
      <c r="AE807" s="25"/>
      <c r="AF807" s="41">
        <v>0.58178252549131126</v>
      </c>
    </row>
    <row r="808" spans="1:32" x14ac:dyDescent="0.3">
      <c r="A808" s="1" t="str">
        <f t="shared" si="12"/>
        <v>Ireland1967</v>
      </c>
      <c r="B808" s="39" t="s">
        <v>150</v>
      </c>
      <c r="C808" s="25">
        <v>805</v>
      </c>
      <c r="D808" s="40">
        <v>1967</v>
      </c>
      <c r="E808" s="25"/>
      <c r="F808" s="25"/>
      <c r="G808" s="25"/>
      <c r="H808" s="25"/>
      <c r="I808" s="25"/>
      <c r="J808" s="41">
        <v>0.10571906894116954</v>
      </c>
      <c r="K808" s="41">
        <v>0.10303706158193954</v>
      </c>
      <c r="L808" s="41">
        <v>0.10059439400852505</v>
      </c>
      <c r="M808" s="41">
        <v>9.533134750936384E-2</v>
      </c>
      <c r="N808" s="41">
        <v>7.4932158724816497E-2</v>
      </c>
      <c r="O808" s="41">
        <v>5.6514445221271345E-2</v>
      </c>
      <c r="P808" s="41">
        <v>4.9203166446629983E-2</v>
      </c>
      <c r="Q808" s="41">
        <v>4.7227589652665852E-2</v>
      </c>
      <c r="R808" s="41">
        <v>5.2190576646501938E-2</v>
      </c>
      <c r="S808" s="41">
        <v>5.5539876374651083E-2</v>
      </c>
      <c r="T808" s="41">
        <v>5.6902218698550888E-2</v>
      </c>
      <c r="U808" s="41">
        <v>5.1320584505368499E-2</v>
      </c>
      <c r="V808" s="41">
        <v>4.4113396678457865E-2</v>
      </c>
      <c r="W808" s="41">
        <v>3.8399220011831672E-2</v>
      </c>
      <c r="X808" s="41">
        <v>6.8974894998256486E-2</v>
      </c>
      <c r="Y808" s="41"/>
      <c r="Z808" s="41"/>
      <c r="AA808" s="25"/>
      <c r="AB808" s="25"/>
      <c r="AC808" s="25"/>
      <c r="AD808" s="25"/>
      <c r="AE808" s="25"/>
      <c r="AF808" s="41">
        <v>0.58327536045827777</v>
      </c>
    </row>
    <row r="809" spans="1:32" x14ac:dyDescent="0.3">
      <c r="A809" s="1" t="str">
        <f t="shared" si="12"/>
        <v>Ireland1968</v>
      </c>
      <c r="B809" s="39" t="s">
        <v>150</v>
      </c>
      <c r="C809" s="25">
        <v>806</v>
      </c>
      <c r="D809" s="40">
        <v>1968</v>
      </c>
      <c r="E809" s="25"/>
      <c r="F809" s="25"/>
      <c r="G809" s="25"/>
      <c r="H809" s="25"/>
      <c r="I809" s="25"/>
      <c r="J809" s="41">
        <v>0.10527050350624893</v>
      </c>
      <c r="K809" s="41">
        <v>0.10424611765631615</v>
      </c>
      <c r="L809" s="41">
        <v>9.9828923904786843E-2</v>
      </c>
      <c r="M809" s="41">
        <v>9.5449210209622562E-2</v>
      </c>
      <c r="N809" s="41">
        <v>7.732328895432368E-2</v>
      </c>
      <c r="O809" s="41">
        <v>5.7345521599176691E-2</v>
      </c>
      <c r="P809" s="41">
        <v>4.9925367751483075E-2</v>
      </c>
      <c r="Q809" s="41">
        <v>4.715743452810503E-2</v>
      </c>
      <c r="R809" s="41">
        <v>5.0145899574846386E-2</v>
      </c>
      <c r="S809" s="41">
        <v>5.4974821754032129E-2</v>
      </c>
      <c r="T809" s="41">
        <v>5.5585891623276429E-2</v>
      </c>
      <c r="U809" s="41">
        <v>5.2335825446473409E-2</v>
      </c>
      <c r="V809" s="41">
        <v>4.3974528746961644E-2</v>
      </c>
      <c r="W809" s="41">
        <v>3.8312762442360607E-2</v>
      </c>
      <c r="X809" s="41">
        <v>6.8123902301986505E-2</v>
      </c>
      <c r="Y809" s="41"/>
      <c r="Z809" s="41"/>
      <c r="AA809" s="25"/>
      <c r="AB809" s="25"/>
      <c r="AC809" s="25"/>
      <c r="AD809" s="25"/>
      <c r="AE809" s="25"/>
      <c r="AF809" s="41">
        <v>0.584217790188301</v>
      </c>
    </row>
    <row r="810" spans="1:32" x14ac:dyDescent="0.3">
      <c r="A810" s="1" t="str">
        <f t="shared" si="12"/>
        <v>Ireland1969</v>
      </c>
      <c r="B810" s="39" t="s">
        <v>150</v>
      </c>
      <c r="C810" s="25">
        <v>807</v>
      </c>
      <c r="D810" s="40">
        <v>1969</v>
      </c>
      <c r="E810" s="25"/>
      <c r="F810" s="25"/>
      <c r="G810" s="25"/>
      <c r="H810" s="25"/>
      <c r="I810" s="25"/>
      <c r="J810" s="41">
        <v>0.10462416219138732</v>
      </c>
      <c r="K810" s="41">
        <v>0.10523862940986614</v>
      </c>
      <c r="L810" s="41">
        <v>9.8880157992151094E-2</v>
      </c>
      <c r="M810" s="41">
        <v>9.5381182789435845E-2</v>
      </c>
      <c r="N810" s="41">
        <v>7.9535096309016645E-2</v>
      </c>
      <c r="O810" s="41">
        <v>5.8055400040978193E-2</v>
      </c>
      <c r="P810" s="41">
        <v>5.0542070138482977E-2</v>
      </c>
      <c r="Q810" s="41">
        <v>4.699704587021427E-2</v>
      </c>
      <c r="R810" s="41">
        <v>4.8029929151593924E-2</v>
      </c>
      <c r="S810" s="41">
        <v>5.4310624245792367E-2</v>
      </c>
      <c r="T810" s="41">
        <v>5.4178644334697219E-2</v>
      </c>
      <c r="U810" s="41">
        <v>5.3237242455867931E-2</v>
      </c>
      <c r="V810" s="41">
        <v>4.3752436934365688E-2</v>
      </c>
      <c r="W810" s="41">
        <v>3.8153363945911532E-2</v>
      </c>
      <c r="X810" s="41">
        <v>6.9084014190238907E-2</v>
      </c>
      <c r="Y810" s="41"/>
      <c r="Z810" s="41"/>
      <c r="AA810" s="25"/>
      <c r="AB810" s="25"/>
      <c r="AC810" s="25"/>
      <c r="AD810" s="25"/>
      <c r="AE810" s="25"/>
      <c r="AF810" s="41">
        <v>0.58401967227044504</v>
      </c>
    </row>
    <row r="811" spans="1:32" x14ac:dyDescent="0.3">
      <c r="A811" s="1" t="str">
        <f t="shared" si="12"/>
        <v>Ireland1970</v>
      </c>
      <c r="B811" s="39" t="s">
        <v>150</v>
      </c>
      <c r="C811" s="25">
        <v>808</v>
      </c>
      <c r="D811" s="40">
        <v>1970</v>
      </c>
      <c r="E811" s="25"/>
      <c r="F811" s="25"/>
      <c r="G811" s="25"/>
      <c r="H811" s="25"/>
      <c r="I811" s="25"/>
      <c r="J811" s="41">
        <v>0.10371796389896107</v>
      </c>
      <c r="K811" s="41">
        <v>0.10594200395678949</v>
      </c>
      <c r="L811" s="41">
        <v>9.7691510884903299E-2</v>
      </c>
      <c r="M811" s="41">
        <v>9.5067448976856761E-2</v>
      </c>
      <c r="N811" s="41">
        <v>8.1503688581462799E-2</v>
      </c>
      <c r="O811" s="41">
        <v>5.8603031412402862E-2</v>
      </c>
      <c r="P811" s="41">
        <v>5.1017544978707925E-2</v>
      </c>
      <c r="Q811" s="41">
        <v>4.6717734200239613E-2</v>
      </c>
      <c r="R811" s="41">
        <v>4.5825403864299279E-2</v>
      </c>
      <c r="S811" s="41">
        <v>5.3517087786644171E-2</v>
      </c>
      <c r="T811" s="41">
        <v>5.2654954180703352E-2</v>
      </c>
      <c r="U811" s="41">
        <v>5.3985646035288104E-2</v>
      </c>
      <c r="V811" s="41">
        <v>4.3420862004676083E-2</v>
      </c>
      <c r="W811" s="41">
        <v>3.7897914016677421E-2</v>
      </c>
      <c r="X811" s="41">
        <v>7.2437205221387857E-2</v>
      </c>
      <c r="Y811" s="41"/>
      <c r="Z811" s="41"/>
      <c r="AA811" s="25"/>
      <c r="AB811" s="25"/>
      <c r="AC811" s="25"/>
      <c r="AD811" s="25"/>
      <c r="AE811" s="25"/>
      <c r="AF811" s="41">
        <v>0.58231340202128101</v>
      </c>
    </row>
    <row r="812" spans="1:32" x14ac:dyDescent="0.3">
      <c r="A812" s="1" t="str">
        <f t="shared" si="12"/>
        <v>Ireland1971</v>
      </c>
      <c r="B812" s="39" t="s">
        <v>150</v>
      </c>
      <c r="C812" s="25">
        <v>809</v>
      </c>
      <c r="D812" s="40">
        <v>1971</v>
      </c>
      <c r="E812" s="25"/>
      <c r="F812" s="25"/>
      <c r="G812" s="25"/>
      <c r="H812" s="25"/>
      <c r="I812" s="25"/>
      <c r="J812" s="41">
        <v>0.10568832094969109</v>
      </c>
      <c r="K812" s="41">
        <v>0.10449175682396104</v>
      </c>
      <c r="L812" s="41">
        <v>9.8843716781656044E-2</v>
      </c>
      <c r="M812" s="41">
        <v>9.4346933222164281E-2</v>
      </c>
      <c r="N812" s="41">
        <v>8.2443824554865819E-2</v>
      </c>
      <c r="O812" s="41">
        <v>6.2099553491838599E-2</v>
      </c>
      <c r="P812" s="41">
        <v>5.2312566436687948E-2</v>
      </c>
      <c r="Q812" s="41">
        <v>4.7544808320520757E-2</v>
      </c>
      <c r="R812" s="41">
        <v>4.5745639139369243E-2</v>
      </c>
      <c r="S812" s="41">
        <v>5.1375851026325359E-2</v>
      </c>
      <c r="T812" s="41">
        <v>5.195372454293571E-2</v>
      </c>
      <c r="U812" s="41">
        <v>5.2543327109117695E-2</v>
      </c>
      <c r="V812" s="41">
        <v>4.4210004946307765E-2</v>
      </c>
      <c r="W812" s="41">
        <v>3.768811719934425E-2</v>
      </c>
      <c r="X812" s="41">
        <v>6.8711855455214521E-2</v>
      </c>
      <c r="Y812" s="41"/>
      <c r="Z812" s="41"/>
      <c r="AA812" s="25"/>
      <c r="AB812" s="25"/>
      <c r="AC812" s="25"/>
      <c r="AD812" s="25"/>
      <c r="AE812" s="25"/>
      <c r="AF812" s="41">
        <v>0.58457623279013327</v>
      </c>
    </row>
    <row r="813" spans="1:32" x14ac:dyDescent="0.3">
      <c r="A813" s="1" t="str">
        <f t="shared" si="12"/>
        <v>Ireland1972</v>
      </c>
      <c r="B813" s="39" t="s">
        <v>150</v>
      </c>
      <c r="C813" s="25">
        <v>810</v>
      </c>
      <c r="D813" s="40">
        <v>1972</v>
      </c>
      <c r="E813" s="25"/>
      <c r="F813" s="25"/>
      <c r="G813" s="25"/>
      <c r="H813" s="25"/>
      <c r="I813" s="25"/>
      <c r="J813" s="41">
        <v>0.10736948636152543</v>
      </c>
      <c r="K813" s="41">
        <v>0.10284561250758867</v>
      </c>
      <c r="L813" s="41">
        <v>9.974375218411792E-2</v>
      </c>
      <c r="M813" s="41">
        <v>9.3433938731735153E-2</v>
      </c>
      <c r="N813" s="41">
        <v>8.3174183115125228E-2</v>
      </c>
      <c r="O813" s="41">
        <v>6.5364200218131038E-2</v>
      </c>
      <c r="P813" s="41">
        <v>5.345597644026269E-2</v>
      </c>
      <c r="Q813" s="41">
        <v>4.8243358134563465E-2</v>
      </c>
      <c r="R813" s="41">
        <v>4.5565406610916181E-2</v>
      </c>
      <c r="S813" s="41">
        <v>4.9176129250896282E-2</v>
      </c>
      <c r="T813" s="41">
        <v>5.1154568497571301E-2</v>
      </c>
      <c r="U813" s="41">
        <v>5.1021390978412164E-2</v>
      </c>
      <c r="V813" s="41">
        <v>4.4879106389416085E-2</v>
      </c>
      <c r="W813" s="41">
        <v>3.739936542497567E-2</v>
      </c>
      <c r="X813" s="41">
        <v>6.7173525154762603E-2</v>
      </c>
      <c r="Y813" s="41"/>
      <c r="Z813" s="41"/>
      <c r="AA813" s="25"/>
      <c r="AB813" s="25"/>
      <c r="AC813" s="25"/>
      <c r="AD813" s="25"/>
      <c r="AE813" s="25"/>
      <c r="AF813" s="41">
        <v>0.58546825836702954</v>
      </c>
    </row>
    <row r="814" spans="1:32" x14ac:dyDescent="0.3">
      <c r="A814" s="1" t="str">
        <f t="shared" si="12"/>
        <v>Ireland1973</v>
      </c>
      <c r="B814" s="39" t="s">
        <v>150</v>
      </c>
      <c r="C814" s="25">
        <v>811</v>
      </c>
      <c r="D814" s="40">
        <v>1973</v>
      </c>
      <c r="E814" s="25"/>
      <c r="F814" s="25"/>
      <c r="G814" s="25"/>
      <c r="H814" s="25"/>
      <c r="I814" s="25"/>
      <c r="J814" s="41">
        <v>0.10881732538041974</v>
      </c>
      <c r="K814" s="41">
        <v>0.10107360432575392</v>
      </c>
      <c r="L814" s="41">
        <v>0.10044687191286339</v>
      </c>
      <c r="M814" s="41">
        <v>9.2389134514394511E-2</v>
      </c>
      <c r="N814" s="41">
        <v>8.3740942367598714E-2</v>
      </c>
      <c r="O814" s="41">
        <v>6.8419610353177354E-2</v>
      </c>
      <c r="P814" s="41">
        <v>5.447403400153368E-2</v>
      </c>
      <c r="Q814" s="41">
        <v>4.8838773411852589E-2</v>
      </c>
      <c r="R814" s="41">
        <v>4.5312948493192881E-2</v>
      </c>
      <c r="S814" s="41">
        <v>4.6958576173180992E-2</v>
      </c>
      <c r="T814" s="41">
        <v>5.02922204888838E-2</v>
      </c>
      <c r="U814" s="41">
        <v>4.9458159272600312E-2</v>
      </c>
      <c r="V814" s="41">
        <v>4.5451687805341069E-2</v>
      </c>
      <c r="W814" s="41">
        <v>3.7055553912152789E-2</v>
      </c>
      <c r="X814" s="41">
        <v>6.7270557587054136E-2</v>
      </c>
      <c r="Y814" s="41"/>
      <c r="Z814" s="41"/>
      <c r="AA814" s="25"/>
      <c r="AB814" s="25"/>
      <c r="AC814" s="25"/>
      <c r="AD814" s="25"/>
      <c r="AE814" s="25"/>
      <c r="AF814" s="41">
        <v>0.58533608688175587</v>
      </c>
    </row>
    <row r="815" spans="1:32" x14ac:dyDescent="0.3">
      <c r="A815" s="1" t="str">
        <f t="shared" si="12"/>
        <v>Ireland1974</v>
      </c>
      <c r="B815" s="39" t="s">
        <v>150</v>
      </c>
      <c r="C815" s="25">
        <v>812</v>
      </c>
      <c r="D815" s="40">
        <v>1974</v>
      </c>
      <c r="E815" s="25"/>
      <c r="F815" s="25"/>
      <c r="G815" s="25"/>
      <c r="H815" s="25"/>
      <c r="I815" s="25"/>
      <c r="J815" s="41">
        <v>0.11011457800511509</v>
      </c>
      <c r="K815" s="41">
        <v>9.9261828644501268E-2</v>
      </c>
      <c r="L815" s="41">
        <v>0.10103132992327366</v>
      </c>
      <c r="M815" s="41">
        <v>9.1289514066496144E-2</v>
      </c>
      <c r="N815" s="41">
        <v>8.4209398976982111E-2</v>
      </c>
      <c r="O815" s="41">
        <v>7.1311445012787716E-2</v>
      </c>
      <c r="P815" s="41">
        <v>5.540728900255755E-2</v>
      </c>
      <c r="Q815" s="41">
        <v>4.9368350383631715E-2</v>
      </c>
      <c r="R815" s="41">
        <v>4.502525575447569E-2</v>
      </c>
      <c r="S815" s="41">
        <v>4.4767327365728908E-2</v>
      </c>
      <c r="T815" s="41">
        <v>4.9409462915601027E-2</v>
      </c>
      <c r="U815" s="41">
        <v>4.7897826086956523E-2</v>
      </c>
      <c r="V815" s="41">
        <v>4.5962404092071613E-2</v>
      </c>
      <c r="W815" s="41">
        <v>3.6687340153452687E-2</v>
      </c>
      <c r="X815" s="41">
        <v>6.8256649616368459E-2</v>
      </c>
      <c r="Y815" s="41"/>
      <c r="Z815" s="41"/>
      <c r="AA815" s="25"/>
      <c r="AB815" s="25"/>
      <c r="AC815" s="25"/>
      <c r="AD815" s="25"/>
      <c r="AE815" s="25"/>
      <c r="AF815" s="41">
        <v>0.584648273657289</v>
      </c>
    </row>
    <row r="816" spans="1:32" x14ac:dyDescent="0.3">
      <c r="A816" s="1" t="str">
        <f t="shared" si="12"/>
        <v>Ireland1975</v>
      </c>
      <c r="B816" s="39" t="s">
        <v>150</v>
      </c>
      <c r="C816" s="25">
        <v>813</v>
      </c>
      <c r="D816" s="40">
        <v>1975</v>
      </c>
      <c r="E816" s="25"/>
      <c r="F816" s="25"/>
      <c r="G816" s="25"/>
      <c r="H816" s="25"/>
      <c r="I816" s="25"/>
      <c r="J816" s="41">
        <v>0.11133187982287501</v>
      </c>
      <c r="K816" s="41">
        <v>9.7475953414308633E-2</v>
      </c>
      <c r="L816" s="41">
        <v>0.10156234035094891</v>
      </c>
      <c r="M816" s="41">
        <v>9.0195092122905968E-2</v>
      </c>
      <c r="N816" s="41">
        <v>8.4633921287221303E-2</v>
      </c>
      <c r="O816" s="41">
        <v>7.4084076200835958E-2</v>
      </c>
      <c r="P816" s="41">
        <v>5.6291096121893688E-2</v>
      </c>
      <c r="Q816" s="41">
        <v>4.9863792341875733E-2</v>
      </c>
      <c r="R816" s="41">
        <v>4.4731758155561248E-2</v>
      </c>
      <c r="S816" s="41">
        <v>4.2632918396443675E-2</v>
      </c>
      <c r="T816" s="41">
        <v>4.8538970480743092E-2</v>
      </c>
      <c r="U816" s="41">
        <v>4.6372537769526913E-2</v>
      </c>
      <c r="V816" s="41">
        <v>4.6440759493272921E-2</v>
      </c>
      <c r="W816" s="41">
        <v>3.6318793512962917E-2</v>
      </c>
      <c r="X816" s="41">
        <v>6.9526110528624008E-2</v>
      </c>
      <c r="Y816" s="41"/>
      <c r="Z816" s="41"/>
      <c r="AA816" s="25"/>
      <c r="AB816" s="25"/>
      <c r="AC816" s="25"/>
      <c r="AD816" s="25"/>
      <c r="AE816" s="25"/>
      <c r="AF816" s="41">
        <v>0.58378492237028046</v>
      </c>
    </row>
    <row r="817" spans="1:32" x14ac:dyDescent="0.3">
      <c r="A817" s="1" t="str">
        <f t="shared" si="12"/>
        <v>Ireland1976</v>
      </c>
      <c r="B817" s="39" t="s">
        <v>150</v>
      </c>
      <c r="C817" s="25">
        <v>814</v>
      </c>
      <c r="D817" s="40">
        <v>1976</v>
      </c>
      <c r="E817" s="25"/>
      <c r="F817" s="25"/>
      <c r="G817" s="25"/>
      <c r="H817" s="25"/>
      <c r="I817" s="25"/>
      <c r="J817" s="41">
        <v>0.10989987177477378</v>
      </c>
      <c r="K817" s="41">
        <v>9.9030998224264588E-2</v>
      </c>
      <c r="L817" s="41">
        <v>9.9784765903159198E-2</v>
      </c>
      <c r="M817" s="41">
        <v>9.1346575131108498E-2</v>
      </c>
      <c r="N817" s="41">
        <v>8.3936474248435367E-2</v>
      </c>
      <c r="O817" s="41">
        <v>7.4284178887022351E-2</v>
      </c>
      <c r="P817" s="41">
        <v>5.8932647898847106E-2</v>
      </c>
      <c r="Q817" s="41">
        <v>5.0896540763532228E-2</v>
      </c>
      <c r="R817" s="41">
        <v>4.5454868709056122E-2</v>
      </c>
      <c r="S817" s="41">
        <v>4.2510481105872244E-2</v>
      </c>
      <c r="T817" s="41">
        <v>4.6472754999531567E-2</v>
      </c>
      <c r="U817" s="41">
        <v>4.5639955809140771E-2</v>
      </c>
      <c r="V817" s="41">
        <v>4.4996634358362139E-2</v>
      </c>
      <c r="W817" s="41">
        <v>3.679133300125257E-2</v>
      </c>
      <c r="X817" s="41">
        <v>7.002191918564149E-2</v>
      </c>
      <c r="Y817" s="41"/>
      <c r="Z817" s="41"/>
      <c r="AA817" s="25"/>
      <c r="AB817" s="25"/>
      <c r="AC817" s="25"/>
      <c r="AD817" s="25"/>
      <c r="AE817" s="25"/>
      <c r="AF817" s="41">
        <v>0.58447111191090839</v>
      </c>
    </row>
    <row r="818" spans="1:32" x14ac:dyDescent="0.3">
      <c r="A818" s="1" t="str">
        <f t="shared" si="12"/>
        <v>Ireland1977</v>
      </c>
      <c r="B818" s="39" t="s">
        <v>150</v>
      </c>
      <c r="C818" s="25">
        <v>815</v>
      </c>
      <c r="D818" s="40">
        <v>1977</v>
      </c>
      <c r="E818" s="25"/>
      <c r="F818" s="25"/>
      <c r="G818" s="25"/>
      <c r="H818" s="25"/>
      <c r="I818" s="25"/>
      <c r="J818" s="41">
        <v>0.10851041178725035</v>
      </c>
      <c r="K818" s="41">
        <v>0.1005319349559864</v>
      </c>
      <c r="L818" s="41">
        <v>9.8061333122441169E-2</v>
      </c>
      <c r="M818" s="41">
        <v>9.2457339960214366E-2</v>
      </c>
      <c r="N818" s="41">
        <v>8.3258649113948674E-2</v>
      </c>
      <c r="O818" s="41">
        <v>7.4475091403507707E-2</v>
      </c>
      <c r="P818" s="41">
        <v>6.1486242327276279E-2</v>
      </c>
      <c r="Q818" s="41">
        <v>5.1893892846496863E-2</v>
      </c>
      <c r="R818" s="41">
        <v>4.6152840048424092E-2</v>
      </c>
      <c r="S818" s="41">
        <v>4.2390483085028074E-2</v>
      </c>
      <c r="T818" s="41">
        <v>4.4471988855159669E-2</v>
      </c>
      <c r="U818" s="41">
        <v>4.4929523485074313E-2</v>
      </c>
      <c r="V818" s="41">
        <v>4.3597800232386949E-2</v>
      </c>
      <c r="W818" s="41">
        <v>3.724718793534533E-2</v>
      </c>
      <c r="X818" s="41">
        <v>7.0535280841459769E-2</v>
      </c>
      <c r="Y818" s="41"/>
      <c r="Z818" s="41"/>
      <c r="AA818" s="25"/>
      <c r="AB818" s="25"/>
      <c r="AC818" s="25"/>
      <c r="AD818" s="25"/>
      <c r="AE818" s="25"/>
      <c r="AF818" s="41">
        <v>0.58511385135751692</v>
      </c>
    </row>
    <row r="819" spans="1:32" x14ac:dyDescent="0.3">
      <c r="A819" s="1" t="str">
        <f t="shared" si="12"/>
        <v>Ireland1978</v>
      </c>
      <c r="B819" s="39" t="s">
        <v>150</v>
      </c>
      <c r="C819" s="25">
        <v>816</v>
      </c>
      <c r="D819" s="40">
        <v>1978</v>
      </c>
      <c r="E819" s="25"/>
      <c r="F819" s="25"/>
      <c r="G819" s="25"/>
      <c r="H819" s="25"/>
      <c r="I819" s="25"/>
      <c r="J819" s="41">
        <v>0.10721638185847637</v>
      </c>
      <c r="K819" s="41">
        <v>0.10203332895143853</v>
      </c>
      <c r="L819" s="41">
        <v>9.6438896972270413E-2</v>
      </c>
      <c r="M819" s="41">
        <v>9.3577030566561026E-2</v>
      </c>
      <c r="N819" s="41">
        <v>8.2641797467224873E-2</v>
      </c>
      <c r="O819" s="41">
        <v>7.46953959261554E-2</v>
      </c>
      <c r="P819" s="41">
        <v>6.3988520433753707E-2</v>
      </c>
      <c r="Q819" s="41">
        <v>5.2884459615050054E-2</v>
      </c>
      <c r="R819" s="41">
        <v>4.6850740185878183E-2</v>
      </c>
      <c r="S819" s="41">
        <v>4.2294427996534809E-2</v>
      </c>
      <c r="T819" s="41">
        <v>4.2555485119175063E-2</v>
      </c>
      <c r="U819" s="41">
        <v>4.4262866974956433E-2</v>
      </c>
      <c r="V819" s="41">
        <v>4.2263824603630665E-2</v>
      </c>
      <c r="W819" s="41">
        <v>3.7706374519052115E-2</v>
      </c>
      <c r="X819" s="41">
        <v>7.0590468809842322E-2</v>
      </c>
      <c r="Y819" s="41"/>
      <c r="Z819" s="41"/>
      <c r="AA819" s="25"/>
      <c r="AB819" s="25"/>
      <c r="AC819" s="25"/>
      <c r="AD819" s="25"/>
      <c r="AE819" s="25"/>
      <c r="AF819" s="41">
        <v>0.58601454888892024</v>
      </c>
    </row>
    <row r="820" spans="1:32" x14ac:dyDescent="0.3">
      <c r="A820" s="1" t="str">
        <f t="shared" si="12"/>
        <v>Ireland1979</v>
      </c>
      <c r="B820" s="39" t="s">
        <v>150</v>
      </c>
      <c r="C820" s="25">
        <v>817</v>
      </c>
      <c r="D820" s="40">
        <v>1979</v>
      </c>
      <c r="E820" s="25"/>
      <c r="F820" s="25"/>
      <c r="G820" s="25"/>
      <c r="H820" s="25"/>
      <c r="I820" s="25"/>
      <c r="J820" s="41">
        <v>0.10607316441064493</v>
      </c>
      <c r="K820" s="41">
        <v>0.1035974145040678</v>
      </c>
      <c r="L820" s="41">
        <v>9.4965674111567852E-2</v>
      </c>
      <c r="M820" s="41">
        <v>9.4761826329718607E-2</v>
      </c>
      <c r="N820" s="41">
        <v>8.2129934807672875E-2</v>
      </c>
      <c r="O820" s="41">
        <v>7.4987587895704089E-2</v>
      </c>
      <c r="P820" s="41">
        <v>6.6483953407233329E-2</v>
      </c>
      <c r="Q820" s="41">
        <v>5.3901238022540744E-2</v>
      </c>
      <c r="R820" s="41">
        <v>4.7577174951930763E-2</v>
      </c>
      <c r="S820" s="41">
        <v>4.2245607945163584E-2</v>
      </c>
      <c r="T820" s="41">
        <v>4.0740334055331125E-2</v>
      </c>
      <c r="U820" s="41">
        <v>4.3662388401751927E-2</v>
      </c>
      <c r="V820" s="41">
        <v>4.1013666007245944E-2</v>
      </c>
      <c r="W820" s="41">
        <v>3.8191557879959454E-2</v>
      </c>
      <c r="X820" s="41">
        <v>6.9668477269466678E-2</v>
      </c>
      <c r="Y820" s="41"/>
      <c r="Z820" s="41"/>
      <c r="AA820" s="25"/>
      <c r="AB820" s="25"/>
      <c r="AC820" s="25"/>
      <c r="AD820" s="25"/>
      <c r="AE820" s="25"/>
      <c r="AF820" s="41">
        <v>0.58750371182429306</v>
      </c>
    </row>
    <row r="821" spans="1:32" x14ac:dyDescent="0.3">
      <c r="A821" s="1" t="str">
        <f t="shared" si="12"/>
        <v>Ireland1980</v>
      </c>
      <c r="B821" s="39" t="s">
        <v>150</v>
      </c>
      <c r="C821" s="25">
        <v>818</v>
      </c>
      <c r="D821" s="40">
        <v>1980</v>
      </c>
      <c r="E821" s="25"/>
      <c r="F821" s="25"/>
      <c r="G821" s="25"/>
      <c r="H821" s="25"/>
      <c r="I821" s="25"/>
      <c r="J821" s="41">
        <v>0.10511710896691942</v>
      </c>
      <c r="K821" s="41">
        <v>0.10527274518387518</v>
      </c>
      <c r="L821" s="41">
        <v>9.3672017948877875E-2</v>
      </c>
      <c r="M821" s="41">
        <v>9.6054942499121249E-2</v>
      </c>
      <c r="N821" s="41">
        <v>8.1753023393813823E-2</v>
      </c>
      <c r="O821" s="41">
        <v>7.5382722281452069E-2</v>
      </c>
      <c r="P821" s="41">
        <v>6.9010963901141281E-2</v>
      </c>
      <c r="Q821" s="41">
        <v>5.4970478665888688E-2</v>
      </c>
      <c r="R821" s="41">
        <v>4.835448217732153E-2</v>
      </c>
      <c r="S821" s="41">
        <v>4.2260479068094631E-2</v>
      </c>
      <c r="T821" s="41">
        <v>3.9033796375366574E-2</v>
      </c>
      <c r="U821" s="41">
        <v>4.314241763084372E-2</v>
      </c>
      <c r="V821" s="41">
        <v>3.9857444220154706E-2</v>
      </c>
      <c r="W821" s="41">
        <v>3.8720192312736698E-2</v>
      </c>
      <c r="X821" s="41">
        <v>6.7397185374392765E-2</v>
      </c>
      <c r="Y821" s="41"/>
      <c r="Z821" s="41"/>
      <c r="AA821" s="25"/>
      <c r="AB821" s="25"/>
      <c r="AC821" s="25"/>
      <c r="AD821" s="25"/>
      <c r="AE821" s="25"/>
      <c r="AF821" s="41">
        <v>0.58982075021319813</v>
      </c>
    </row>
    <row r="822" spans="1:32" x14ac:dyDescent="0.3">
      <c r="A822" s="1" t="str">
        <f t="shared" si="12"/>
        <v>Ireland1981</v>
      </c>
      <c r="B822" s="39" t="s">
        <v>150</v>
      </c>
      <c r="C822" s="25">
        <v>819</v>
      </c>
      <c r="D822" s="40">
        <v>1981</v>
      </c>
      <c r="E822" s="25"/>
      <c r="F822" s="25"/>
      <c r="G822" s="25"/>
      <c r="H822" s="25"/>
      <c r="I822" s="25"/>
      <c r="J822" s="41">
        <v>0.10286092011148253</v>
      </c>
      <c r="K822" s="41">
        <v>0.10425035832849991</v>
      </c>
      <c r="L822" s="41">
        <v>9.4954227353811774E-2</v>
      </c>
      <c r="M822" s="41">
        <v>9.4219005305452699E-2</v>
      </c>
      <c r="N822" s="41">
        <v>8.227337668252957E-2</v>
      </c>
      <c r="O822" s="41">
        <v>7.4341142569195148E-2</v>
      </c>
      <c r="P822" s="41">
        <v>6.9004094688666445E-2</v>
      </c>
      <c r="Q822" s="41">
        <v>5.7020413481684608E-2</v>
      </c>
      <c r="R822" s="41">
        <v>4.9038422731921848E-2</v>
      </c>
      <c r="S822" s="41">
        <v>4.2820457530433419E-2</v>
      </c>
      <c r="T822" s="41">
        <v>3.897645467533651E-2</v>
      </c>
      <c r="U822" s="41">
        <v>4.1478527388059107E-2</v>
      </c>
      <c r="V822" s="41">
        <v>3.948382246278629E-2</v>
      </c>
      <c r="W822" s="41">
        <v>3.7822538891470567E-2</v>
      </c>
      <c r="X822" s="41">
        <v>7.1456237798669719E-2</v>
      </c>
      <c r="Y822" s="41"/>
      <c r="Z822" s="41"/>
      <c r="AA822" s="25"/>
      <c r="AB822" s="25"/>
      <c r="AC822" s="25"/>
      <c r="AD822" s="25"/>
      <c r="AE822" s="25"/>
      <c r="AF822" s="41">
        <v>0.5886557175160656</v>
      </c>
    </row>
    <row r="823" spans="1:32" x14ac:dyDescent="0.3">
      <c r="A823" s="1" t="str">
        <f t="shared" si="12"/>
        <v>Ireland1982</v>
      </c>
      <c r="B823" s="39" t="s">
        <v>150</v>
      </c>
      <c r="C823" s="25">
        <v>820</v>
      </c>
      <c r="D823" s="40">
        <v>1982</v>
      </c>
      <c r="E823" s="25"/>
      <c r="F823" s="25"/>
      <c r="G823" s="25"/>
      <c r="H823" s="25"/>
      <c r="I823" s="25"/>
      <c r="J823" s="41">
        <v>0.10081083327406815</v>
      </c>
      <c r="K823" s="41">
        <v>0.10341153194621407</v>
      </c>
      <c r="L823" s="41">
        <v>9.6359290337377362E-2</v>
      </c>
      <c r="M823" s="41">
        <v>9.2567233127490364E-2</v>
      </c>
      <c r="N823" s="41">
        <v>8.2912007924110867E-2</v>
      </c>
      <c r="O823" s="41">
        <v>7.3436720359486826E-2</v>
      </c>
      <c r="P823" s="41">
        <v>6.91053072178128E-2</v>
      </c>
      <c r="Q823" s="41">
        <v>5.9118482651583891E-2</v>
      </c>
      <c r="R823" s="41">
        <v>4.9785374383106644E-2</v>
      </c>
      <c r="S823" s="41">
        <v>4.3436203395794536E-2</v>
      </c>
      <c r="T823" s="41">
        <v>3.8981233075508395E-2</v>
      </c>
      <c r="U823" s="41">
        <v>3.9912853059782427E-2</v>
      </c>
      <c r="V823" s="41">
        <v>3.9179450093439039E-2</v>
      </c>
      <c r="W823" s="41">
        <v>3.700203329531794E-2</v>
      </c>
      <c r="X823" s="41">
        <v>7.3981445858906647E-2</v>
      </c>
      <c r="Y823" s="41"/>
      <c r="Z823" s="41"/>
      <c r="AA823" s="25"/>
      <c r="AB823" s="25"/>
      <c r="AC823" s="25"/>
      <c r="AD823" s="25"/>
      <c r="AE823" s="25"/>
      <c r="AF823" s="41">
        <v>0.58843486528811584</v>
      </c>
    </row>
    <row r="824" spans="1:32" x14ac:dyDescent="0.3">
      <c r="A824" s="1" t="str">
        <f t="shared" si="12"/>
        <v>Ireland1983</v>
      </c>
      <c r="B824" s="39" t="s">
        <v>150</v>
      </c>
      <c r="C824" s="25">
        <v>821</v>
      </c>
      <c r="D824" s="40">
        <v>1983</v>
      </c>
      <c r="E824" s="25"/>
      <c r="F824" s="25"/>
      <c r="G824" s="25"/>
      <c r="H824" s="25"/>
      <c r="I824" s="25"/>
      <c r="J824" s="41">
        <v>9.8968269627654024E-2</v>
      </c>
      <c r="K824" s="41">
        <v>0.10276458608317798</v>
      </c>
      <c r="L824" s="41">
        <v>9.7906829593544617E-2</v>
      </c>
      <c r="M824" s="41">
        <v>9.1102183093161315E-2</v>
      </c>
      <c r="N824" s="41">
        <v>8.3682705348192693E-2</v>
      </c>
      <c r="O824" s="41">
        <v>7.2673688125660524E-2</v>
      </c>
      <c r="P824" s="41">
        <v>6.9323753668349461E-2</v>
      </c>
      <c r="Q824" s="41">
        <v>6.1283434709049421E-2</v>
      </c>
      <c r="R824" s="41">
        <v>5.0605589498655117E-2</v>
      </c>
      <c r="S824" s="41">
        <v>4.4116466409938895E-2</v>
      </c>
      <c r="T824" s="41">
        <v>3.9053010201073171E-2</v>
      </c>
      <c r="U824" s="41">
        <v>3.8441864315294352E-2</v>
      </c>
      <c r="V824" s="41">
        <v>3.8947552241378518E-2</v>
      </c>
      <c r="W824" s="41">
        <v>3.6258827851787342E-2</v>
      </c>
      <c r="X824" s="41">
        <v>7.4871239233082476E-2</v>
      </c>
      <c r="Y824" s="41"/>
      <c r="Z824" s="41"/>
      <c r="AA824" s="25"/>
      <c r="AB824" s="25"/>
      <c r="AC824" s="25"/>
      <c r="AD824" s="25"/>
      <c r="AE824" s="25"/>
      <c r="AF824" s="41">
        <v>0.58923024761075349</v>
      </c>
    </row>
    <row r="825" spans="1:32" x14ac:dyDescent="0.3">
      <c r="A825" s="1" t="str">
        <f t="shared" si="12"/>
        <v>Ireland1984</v>
      </c>
      <c r="B825" s="39" t="s">
        <v>150</v>
      </c>
      <c r="C825" s="25">
        <v>822</v>
      </c>
      <c r="D825" s="40">
        <v>1984</v>
      </c>
      <c r="E825" s="25"/>
      <c r="F825" s="25"/>
      <c r="G825" s="25"/>
      <c r="H825" s="25"/>
      <c r="I825" s="25"/>
      <c r="J825" s="41">
        <v>9.7332990899472449E-2</v>
      </c>
      <c r="K825" s="41">
        <v>0.10231647485577887</v>
      </c>
      <c r="L825" s="41">
        <v>9.9615776803789621E-2</v>
      </c>
      <c r="M825" s="41">
        <v>8.982494995287775E-2</v>
      </c>
      <c r="N825" s="41">
        <v>8.4598510863770612E-2</v>
      </c>
      <c r="O825" s="41">
        <v>7.2055226199460573E-2</v>
      </c>
      <c r="P825" s="41">
        <v>6.9667849491860667E-2</v>
      </c>
      <c r="Q825" s="41">
        <v>6.3533923082626453E-2</v>
      </c>
      <c r="R825" s="41">
        <v>5.1508969013776378E-2</v>
      </c>
      <c r="S825" s="41">
        <v>4.486968014102561E-2</v>
      </c>
      <c r="T825" s="41">
        <v>3.9196235182147279E-2</v>
      </c>
      <c r="U825" s="41">
        <v>3.7061173215620274E-2</v>
      </c>
      <c r="V825" s="41">
        <v>3.879084010095972E-2</v>
      </c>
      <c r="W825" s="41">
        <v>3.5592447698255252E-2</v>
      </c>
      <c r="X825" s="41">
        <v>7.4034952498578499E-2</v>
      </c>
      <c r="Y825" s="41"/>
      <c r="Z825" s="41"/>
      <c r="AA825" s="25"/>
      <c r="AB825" s="25"/>
      <c r="AC825" s="25"/>
      <c r="AD825" s="25"/>
      <c r="AE825" s="25"/>
      <c r="AF825" s="41">
        <v>0.59110735724412533</v>
      </c>
    </row>
    <row r="826" spans="1:32" x14ac:dyDescent="0.3">
      <c r="A826" s="1" t="str">
        <f t="shared" si="12"/>
        <v>Ireland1985</v>
      </c>
      <c r="B826" s="39" t="s">
        <v>150</v>
      </c>
      <c r="C826" s="25">
        <v>823</v>
      </c>
      <c r="D826" s="40">
        <v>1985</v>
      </c>
      <c r="E826" s="25"/>
      <c r="F826" s="25"/>
      <c r="G826" s="25"/>
      <c r="H826" s="25"/>
      <c r="I826" s="25"/>
      <c r="J826" s="41">
        <v>9.5893658406420945E-2</v>
      </c>
      <c r="K826" s="41">
        <v>0.10206265053472745</v>
      </c>
      <c r="L826" s="41">
        <v>0.10149414713957686</v>
      </c>
      <c r="M826" s="41">
        <v>8.8726414763111897E-2</v>
      </c>
      <c r="N826" s="41">
        <v>8.5663125223827158E-2</v>
      </c>
      <c r="O826" s="41">
        <v>7.157637508865311E-2</v>
      </c>
      <c r="P826" s="41">
        <v>7.0138263733331457E-2</v>
      </c>
      <c r="Q826" s="41">
        <v>6.5881791178928298E-2</v>
      </c>
      <c r="R826" s="41">
        <v>5.2499771784086685E-2</v>
      </c>
      <c r="S826" s="41">
        <v>4.5699358888834279E-2</v>
      </c>
      <c r="T826" s="41">
        <v>3.9410992282791109E-2</v>
      </c>
      <c r="U826" s="41">
        <v>3.5762065599786529E-2</v>
      </c>
      <c r="V826" s="41">
        <v>3.8707665948079124E-2</v>
      </c>
      <c r="W826" s="41">
        <v>3.4998349823396002E-2</v>
      </c>
      <c r="X826" s="41">
        <v>7.1485369604448956E-2</v>
      </c>
      <c r="Y826" s="41"/>
      <c r="Z826" s="41"/>
      <c r="AA826" s="25"/>
      <c r="AB826" s="25"/>
      <c r="AC826" s="25"/>
      <c r="AD826" s="25"/>
      <c r="AE826" s="25"/>
      <c r="AF826" s="41">
        <v>0.59406582449142964</v>
      </c>
    </row>
    <row r="827" spans="1:32" x14ac:dyDescent="0.3">
      <c r="A827" s="1" t="str">
        <f t="shared" si="12"/>
        <v>Ireland1986</v>
      </c>
      <c r="B827" s="39" t="s">
        <v>150</v>
      </c>
      <c r="C827" s="25">
        <v>824</v>
      </c>
      <c r="D827" s="40">
        <v>1986</v>
      </c>
      <c r="E827" s="25"/>
      <c r="F827" s="25"/>
      <c r="G827" s="25"/>
      <c r="H827" s="25"/>
      <c r="I827" s="25"/>
      <c r="J827" s="41">
        <v>9.2243812751887311E-2</v>
      </c>
      <c r="K827" s="41">
        <v>0.10068319590435762</v>
      </c>
      <c r="L827" s="41">
        <v>0.10120827394683661</v>
      </c>
      <c r="M827" s="41">
        <v>9.053735117391086E-2</v>
      </c>
      <c r="N827" s="41">
        <v>8.3955004686894943E-2</v>
      </c>
      <c r="O827" s="41">
        <v>7.168607926306253E-2</v>
      </c>
      <c r="P827" s="41">
        <v>6.9116488757200334E-2</v>
      </c>
      <c r="Q827" s="41">
        <v>6.6243560952206557E-2</v>
      </c>
      <c r="R827" s="41">
        <v>5.4842419105146548E-2</v>
      </c>
      <c r="S827" s="41">
        <v>4.6742657081080899E-2</v>
      </c>
      <c r="T827" s="41">
        <v>4.0314811289037703E-2</v>
      </c>
      <c r="U827" s="41">
        <v>3.6104204690147593E-2</v>
      </c>
      <c r="V827" s="41">
        <v>3.7645117792058883E-2</v>
      </c>
      <c r="W827" s="41">
        <v>3.5028307836045318E-2</v>
      </c>
      <c r="X827" s="41">
        <v>7.3648714770126245E-2</v>
      </c>
      <c r="Y827" s="41"/>
      <c r="Z827" s="41"/>
      <c r="AA827" s="25"/>
      <c r="AB827" s="25"/>
      <c r="AC827" s="25"/>
      <c r="AD827" s="25"/>
      <c r="AE827" s="25"/>
      <c r="AF827" s="41">
        <v>0.59718769479074696</v>
      </c>
    </row>
    <row r="828" spans="1:32" x14ac:dyDescent="0.3">
      <c r="A828" s="1" t="str">
        <f t="shared" si="12"/>
        <v>Ireland1987</v>
      </c>
      <c r="B828" s="39" t="s">
        <v>150</v>
      </c>
      <c r="C828" s="25">
        <v>825</v>
      </c>
      <c r="D828" s="40">
        <v>1987</v>
      </c>
      <c r="E828" s="25"/>
      <c r="F828" s="25"/>
      <c r="G828" s="25"/>
      <c r="H828" s="25"/>
      <c r="I828" s="25"/>
      <c r="J828" s="41">
        <v>8.8755826577718369E-2</v>
      </c>
      <c r="K828" s="41">
        <v>9.9475888398885617E-2</v>
      </c>
      <c r="L828" s="41">
        <v>0.10109353479795961</v>
      </c>
      <c r="M828" s="41">
        <v>9.249779049892104E-2</v>
      </c>
      <c r="N828" s="41">
        <v>8.2391397974885719E-2</v>
      </c>
      <c r="O828" s="41">
        <v>7.1916456184584199E-2</v>
      </c>
      <c r="P828" s="41">
        <v>6.821301833549423E-2</v>
      </c>
      <c r="Q828" s="41">
        <v>6.6716389787394387E-2</v>
      </c>
      <c r="R828" s="41">
        <v>5.7273464452828833E-2</v>
      </c>
      <c r="S828" s="41">
        <v>4.7862952611248941E-2</v>
      </c>
      <c r="T828" s="41">
        <v>4.1285032368630015E-2</v>
      </c>
      <c r="U828" s="41">
        <v>3.650662177379195E-2</v>
      </c>
      <c r="V828" s="41">
        <v>3.6647884038205306E-2</v>
      </c>
      <c r="W828" s="41">
        <v>3.5117271793307349E-2</v>
      </c>
      <c r="X828" s="41">
        <v>7.4246470406144405E-2</v>
      </c>
      <c r="Y828" s="41"/>
      <c r="Z828" s="41"/>
      <c r="AA828" s="25"/>
      <c r="AB828" s="25"/>
      <c r="AC828" s="25"/>
      <c r="AD828" s="25"/>
      <c r="AE828" s="25"/>
      <c r="AF828" s="41">
        <v>0.60131100802598458</v>
      </c>
    </row>
    <row r="829" spans="1:32" x14ac:dyDescent="0.3">
      <c r="A829" s="1" t="str">
        <f t="shared" si="12"/>
        <v>Ireland1988</v>
      </c>
      <c r="B829" s="39" t="s">
        <v>150</v>
      </c>
      <c r="C829" s="25">
        <v>826</v>
      </c>
      <c r="D829" s="40">
        <v>1988</v>
      </c>
      <c r="E829" s="25"/>
      <c r="F829" s="25"/>
      <c r="G829" s="25"/>
      <c r="H829" s="25"/>
      <c r="I829" s="25"/>
      <c r="J829" s="41">
        <v>8.5341403442405886E-2</v>
      </c>
      <c r="K829" s="41">
        <v>9.835321955931324E-2</v>
      </c>
      <c r="L829" s="41">
        <v>0.10106571238225555</v>
      </c>
      <c r="M829" s="41">
        <v>9.4539430740762154E-2</v>
      </c>
      <c r="N829" s="41">
        <v>8.08974366889504E-2</v>
      </c>
      <c r="O829" s="41">
        <v>7.2208917343307227E-2</v>
      </c>
      <c r="P829" s="41">
        <v>6.7367525406643813E-2</v>
      </c>
      <c r="Q829" s="41">
        <v>6.7247023801171771E-2</v>
      </c>
      <c r="R829" s="41">
        <v>5.9755775181159314E-2</v>
      </c>
      <c r="S829" s="41">
        <v>4.9025351360119075E-2</v>
      </c>
      <c r="T829" s="41">
        <v>4.229157347482964E-2</v>
      </c>
      <c r="U829" s="41">
        <v>3.6940785836599377E-2</v>
      </c>
      <c r="V829" s="41">
        <v>3.568138410153341E-2</v>
      </c>
      <c r="W829" s="41">
        <v>3.5236532809045651E-2</v>
      </c>
      <c r="X829" s="41">
        <v>7.4047927871903507E-2</v>
      </c>
      <c r="Y829" s="41"/>
      <c r="Z829" s="41"/>
      <c r="AA829" s="25"/>
      <c r="AB829" s="25"/>
      <c r="AC829" s="25"/>
      <c r="AD829" s="25"/>
      <c r="AE829" s="25"/>
      <c r="AF829" s="41">
        <v>0.60595520393507629</v>
      </c>
    </row>
    <row r="830" spans="1:32" x14ac:dyDescent="0.3">
      <c r="A830" s="1" t="str">
        <f t="shared" si="12"/>
        <v>Ireland1989</v>
      </c>
      <c r="B830" s="39" t="s">
        <v>150</v>
      </c>
      <c r="C830" s="25">
        <v>827</v>
      </c>
      <c r="D830" s="40">
        <v>1989</v>
      </c>
      <c r="E830" s="25"/>
      <c r="F830" s="25"/>
      <c r="G830" s="25"/>
      <c r="H830" s="25"/>
      <c r="I830" s="25"/>
      <c r="J830" s="41">
        <v>8.1901232994068776E-2</v>
      </c>
      <c r="K830" s="41">
        <v>9.7204893339035328E-2</v>
      </c>
      <c r="L830" s="41">
        <v>0.1010131324496375</v>
      </c>
      <c r="M830" s="41">
        <v>9.6560864463314411E-2</v>
      </c>
      <c r="N830" s="41">
        <v>7.938155706391796E-2</v>
      </c>
      <c r="O830" s="41">
        <v>7.2484135846962838E-2</v>
      </c>
      <c r="P830" s="41">
        <v>6.6504349076230207E-2</v>
      </c>
      <c r="Q830" s="41">
        <v>6.7761968769541492E-2</v>
      </c>
      <c r="R830" s="41">
        <v>6.2227015685989304E-2</v>
      </c>
      <c r="S830" s="41">
        <v>5.0177419622045805E-2</v>
      </c>
      <c r="T830" s="41">
        <v>4.3289208444820204E-2</v>
      </c>
      <c r="U830" s="41">
        <v>3.7366535152166425E-2</v>
      </c>
      <c r="V830" s="41">
        <v>3.4704777511553965E-2</v>
      </c>
      <c r="W830" s="41">
        <v>3.5347346259025067E-2</v>
      </c>
      <c r="X830" s="41">
        <v>7.4075563321690852E-2</v>
      </c>
      <c r="Y830" s="41"/>
      <c r="Z830" s="41"/>
      <c r="AA830" s="25"/>
      <c r="AB830" s="25"/>
      <c r="AC830" s="25"/>
      <c r="AD830" s="25"/>
      <c r="AE830" s="25"/>
      <c r="AF830" s="41">
        <v>0.61045783163654266</v>
      </c>
    </row>
    <row r="831" spans="1:32" x14ac:dyDescent="0.3">
      <c r="A831" s="1" t="str">
        <f t="shared" si="12"/>
        <v>Ireland1990</v>
      </c>
      <c r="B831" s="39" t="s">
        <v>150</v>
      </c>
      <c r="C831" s="25">
        <v>828</v>
      </c>
      <c r="D831" s="40">
        <v>1990</v>
      </c>
      <c r="E831" s="25"/>
      <c r="F831" s="25"/>
      <c r="G831" s="25"/>
      <c r="H831" s="25"/>
      <c r="I831" s="25"/>
      <c r="J831" s="41">
        <v>7.8371510698811667E-2</v>
      </c>
      <c r="K831" s="41">
        <v>9.5950555498489257E-2</v>
      </c>
      <c r="L831" s="41">
        <v>0.10085049392299865</v>
      </c>
      <c r="M831" s="41">
        <v>9.8477283583480249E-2</v>
      </c>
      <c r="N831" s="41">
        <v>7.777905007597305E-2</v>
      </c>
      <c r="O831" s="41">
        <v>7.268040860979158E-2</v>
      </c>
      <c r="P831" s="41">
        <v>6.5568635903618902E-2</v>
      </c>
      <c r="Q831" s="41">
        <v>6.8203135129855791E-2</v>
      </c>
      <c r="R831" s="41">
        <v>6.4630690189963466E-2</v>
      </c>
      <c r="S831" s="41">
        <v>5.1274926987858342E-2</v>
      </c>
      <c r="T831" s="41">
        <v>4.4239772827415161E-2</v>
      </c>
      <c r="U831" s="41">
        <v>3.775161333959752E-2</v>
      </c>
      <c r="V831" s="41">
        <v>3.3690269107907546E-2</v>
      </c>
      <c r="W831" s="41">
        <v>3.5419659140087323E-2</v>
      </c>
      <c r="X831" s="41">
        <v>7.5111994984151442E-2</v>
      </c>
      <c r="Y831" s="41"/>
      <c r="Z831" s="41"/>
      <c r="AA831" s="25"/>
      <c r="AB831" s="25"/>
      <c r="AC831" s="25"/>
      <c r="AD831" s="25"/>
      <c r="AE831" s="25"/>
      <c r="AF831" s="41">
        <v>0.61429578575546162</v>
      </c>
    </row>
    <row r="832" spans="1:32" x14ac:dyDescent="0.3">
      <c r="A832" s="1" t="str">
        <f t="shared" si="12"/>
        <v>Ireland1991</v>
      </c>
      <c r="B832" s="39" t="s">
        <v>150</v>
      </c>
      <c r="C832" s="25">
        <v>829</v>
      </c>
      <c r="D832" s="40">
        <v>1991</v>
      </c>
      <c r="E832" s="25"/>
      <c r="F832" s="25"/>
      <c r="G832" s="25"/>
      <c r="H832" s="25"/>
      <c r="I832" s="25"/>
      <c r="J832" s="41">
        <v>7.6561703462609321E-2</v>
      </c>
      <c r="K832" s="41">
        <v>9.2674685026357534E-2</v>
      </c>
      <c r="L832" s="41">
        <v>9.9992381251155435E-2</v>
      </c>
      <c r="M832" s="41">
        <v>9.8621846762311838E-2</v>
      </c>
      <c r="N832" s="41">
        <v>8.0332423938557052E-2</v>
      </c>
      <c r="O832" s="41">
        <v>7.2013310402393199E-2</v>
      </c>
      <c r="P832" s="41">
        <v>6.6659570773134932E-2</v>
      </c>
      <c r="Q832" s="41">
        <v>6.784086898552999E-2</v>
      </c>
      <c r="R832" s="41">
        <v>6.534864178995782E-2</v>
      </c>
      <c r="S832" s="41">
        <v>5.3836264124095978E-2</v>
      </c>
      <c r="T832" s="41">
        <v>4.5471774216137177E-2</v>
      </c>
      <c r="U832" s="41">
        <v>3.8788674953923373E-2</v>
      </c>
      <c r="V832" s="41">
        <v>3.4132555025853335E-2</v>
      </c>
      <c r="W832" s="41">
        <v>3.4570913185477316E-2</v>
      </c>
      <c r="X832" s="41">
        <v>7.3154386102505797E-2</v>
      </c>
      <c r="Y832" s="41"/>
      <c r="Z832" s="41"/>
      <c r="AA832" s="25"/>
      <c r="AB832" s="25"/>
      <c r="AC832" s="25"/>
      <c r="AD832" s="25"/>
      <c r="AE832" s="25"/>
      <c r="AF832" s="41">
        <v>0.62304593097189465</v>
      </c>
    </row>
    <row r="833" spans="1:32" x14ac:dyDescent="0.3">
      <c r="A833" s="1" t="str">
        <f t="shared" si="12"/>
        <v>Ireland1992</v>
      </c>
      <c r="B833" s="39" t="s">
        <v>150</v>
      </c>
      <c r="C833" s="25">
        <v>830</v>
      </c>
      <c r="D833" s="40">
        <v>1992</v>
      </c>
      <c r="E833" s="25"/>
      <c r="F833" s="25"/>
      <c r="G833" s="25"/>
      <c r="H833" s="25"/>
      <c r="I833" s="25"/>
      <c r="J833" s="41">
        <v>7.4651163959219988E-2</v>
      </c>
      <c r="K833" s="41">
        <v>8.928270946771695E-2</v>
      </c>
      <c r="L833" s="41">
        <v>9.899462418719375E-2</v>
      </c>
      <c r="M833" s="41">
        <v>9.8623358685463305E-2</v>
      </c>
      <c r="N833" s="41">
        <v>8.2756196923688477E-2</v>
      </c>
      <c r="O833" s="41">
        <v>7.1245905611468721E-2</v>
      </c>
      <c r="P833" s="41">
        <v>6.7648482473197699E-2</v>
      </c>
      <c r="Q833" s="41">
        <v>6.7382678705718208E-2</v>
      </c>
      <c r="R833" s="41">
        <v>6.5968464205818422E-2</v>
      </c>
      <c r="S833" s="41">
        <v>5.630618182183611E-2</v>
      </c>
      <c r="T833" s="41">
        <v>4.6631561140728597E-2</v>
      </c>
      <c r="U833" s="41">
        <v>3.9764210117291976E-2</v>
      </c>
      <c r="V833" s="41">
        <v>3.4523225309029681E-2</v>
      </c>
      <c r="W833" s="41">
        <v>3.3676851623881808E-2</v>
      </c>
      <c r="X833" s="41">
        <v>7.2544385767746244E-2</v>
      </c>
      <c r="Y833" s="41"/>
      <c r="Z833" s="41"/>
      <c r="AA833" s="25"/>
      <c r="AB833" s="25"/>
      <c r="AC833" s="25"/>
      <c r="AD833" s="25"/>
      <c r="AE833" s="25"/>
      <c r="AF833" s="41">
        <v>0.63085026499424135</v>
      </c>
    </row>
    <row r="834" spans="1:32" x14ac:dyDescent="0.3">
      <c r="A834" s="1" t="str">
        <f t="shared" si="12"/>
        <v>Ireland1993</v>
      </c>
      <c r="B834" s="39" t="s">
        <v>150</v>
      </c>
      <c r="C834" s="25">
        <v>831</v>
      </c>
      <c r="D834" s="40">
        <v>1993</v>
      </c>
      <c r="E834" s="25"/>
      <c r="F834" s="25"/>
      <c r="G834" s="25"/>
      <c r="H834" s="25"/>
      <c r="I834" s="25"/>
      <c r="J834" s="41">
        <v>7.2654413131335874E-2</v>
      </c>
      <c r="K834" s="41">
        <v>8.5796639543085876E-2</v>
      </c>
      <c r="L834" s="41">
        <v>9.787003629164559E-2</v>
      </c>
      <c r="M834" s="41">
        <v>9.8490408676212005E-2</v>
      </c>
      <c r="N834" s="41">
        <v>8.5047414175106154E-2</v>
      </c>
      <c r="O834" s="41">
        <v>7.0387623001396615E-2</v>
      </c>
      <c r="P834" s="41">
        <v>6.8537118577249687E-2</v>
      </c>
      <c r="Q834" s="41">
        <v>6.6836359211446414E-2</v>
      </c>
      <c r="R834" s="41">
        <v>6.6493306895968302E-2</v>
      </c>
      <c r="S834" s="41">
        <v>5.8679226359797651E-2</v>
      </c>
      <c r="T834" s="41">
        <v>4.7718332601277239E-2</v>
      </c>
      <c r="U834" s="41">
        <v>4.0677592221702696E-2</v>
      </c>
      <c r="V834" s="41">
        <v>3.4863650039964438E-2</v>
      </c>
      <c r="W834" s="41">
        <v>3.2744160151089705E-2</v>
      </c>
      <c r="X834" s="41">
        <v>7.3203719122721833E-2</v>
      </c>
      <c r="Y834" s="41"/>
      <c r="Z834" s="41"/>
      <c r="AA834" s="25"/>
      <c r="AB834" s="25"/>
      <c r="AC834" s="25"/>
      <c r="AD834" s="25"/>
      <c r="AE834" s="25"/>
      <c r="AF834" s="41">
        <v>0.63773103176012103</v>
      </c>
    </row>
    <row r="835" spans="1:32" x14ac:dyDescent="0.3">
      <c r="A835" s="1" t="str">
        <f t="shared" si="12"/>
        <v>Ireland1994</v>
      </c>
      <c r="B835" s="39" t="s">
        <v>150</v>
      </c>
      <c r="C835" s="25">
        <v>832</v>
      </c>
      <c r="D835" s="40">
        <v>1994</v>
      </c>
      <c r="E835" s="25"/>
      <c r="F835" s="25"/>
      <c r="G835" s="25"/>
      <c r="H835" s="25"/>
      <c r="I835" s="25"/>
      <c r="J835" s="41">
        <v>7.0597379009538719E-2</v>
      </c>
      <c r="K835" s="41">
        <v>8.2251307512312827E-2</v>
      </c>
      <c r="L835" s="41">
        <v>9.6647697518875253E-2</v>
      </c>
      <c r="M835" s="41">
        <v>9.8248530084383431E-2</v>
      </c>
      <c r="N835" s="41">
        <v>8.7219136191189581E-2</v>
      </c>
      <c r="O835" s="41">
        <v>6.9459561577366949E-2</v>
      </c>
      <c r="P835" s="41">
        <v>6.9339581993782262E-2</v>
      </c>
      <c r="Q835" s="41">
        <v>6.6220941408865239E-2</v>
      </c>
      <c r="R835" s="41">
        <v>6.693811218864415E-2</v>
      </c>
      <c r="S835" s="41">
        <v>6.0961449653871062E-2</v>
      </c>
      <c r="T835" s="41">
        <v>4.8740159133141968E-2</v>
      </c>
      <c r="U835" s="41">
        <v>4.1535749717727589E-2</v>
      </c>
      <c r="V835" s="41">
        <v>3.5161420045649698E-2</v>
      </c>
      <c r="W835" s="41">
        <v>3.1784646590524927E-2</v>
      </c>
      <c r="X835" s="41">
        <v>7.4894327374126379E-2</v>
      </c>
      <c r="Y835" s="41"/>
      <c r="Z835" s="41"/>
      <c r="AA835" s="25"/>
      <c r="AB835" s="25"/>
      <c r="AC835" s="25"/>
      <c r="AD835" s="25"/>
      <c r="AE835" s="25"/>
      <c r="AF835" s="41">
        <v>0.64382464199462197</v>
      </c>
    </row>
    <row r="836" spans="1:32" x14ac:dyDescent="0.3">
      <c r="A836" s="1" t="str">
        <f t="shared" si="12"/>
        <v>Ireland1995</v>
      </c>
      <c r="B836" s="39" t="s">
        <v>150</v>
      </c>
      <c r="C836" s="25">
        <v>833</v>
      </c>
      <c r="D836" s="40">
        <v>1995</v>
      </c>
      <c r="E836" s="25"/>
      <c r="F836" s="25"/>
      <c r="G836" s="25"/>
      <c r="H836" s="25"/>
      <c r="I836" s="25"/>
      <c r="J836" s="41">
        <v>6.8497445912348742E-2</v>
      </c>
      <c r="K836" s="41">
        <v>7.8670453426339951E-2</v>
      </c>
      <c r="L836" s="41">
        <v>9.5346570532788097E-2</v>
      </c>
      <c r="M836" s="41">
        <v>9.7913962867041224E-2</v>
      </c>
      <c r="N836" s="41">
        <v>8.9278537790649037E-2</v>
      </c>
      <c r="O836" s="41">
        <v>6.8475500043480242E-2</v>
      </c>
      <c r="P836" s="41">
        <v>7.0064380949559316E-2</v>
      </c>
      <c r="Q836" s="41">
        <v>6.5548744106505505E-2</v>
      </c>
      <c r="R836" s="41">
        <v>6.7312094670089126E-2</v>
      </c>
      <c r="S836" s="41">
        <v>6.3155547106396037E-2</v>
      </c>
      <c r="T836" s="41">
        <v>4.970163219656476E-2</v>
      </c>
      <c r="U836" s="41">
        <v>4.2342633718236447E-2</v>
      </c>
      <c r="V836" s="41">
        <v>3.5421181000473763E-2</v>
      </c>
      <c r="W836" s="41">
        <v>3.0806239100789969E-2</v>
      </c>
      <c r="X836" s="41">
        <v>7.7465076578737802E-2</v>
      </c>
      <c r="Y836" s="41"/>
      <c r="Z836" s="41"/>
      <c r="AA836" s="25"/>
      <c r="AB836" s="25"/>
      <c r="AC836" s="25"/>
      <c r="AD836" s="25"/>
      <c r="AE836" s="25"/>
      <c r="AF836" s="41">
        <v>0.64921421444899541</v>
      </c>
    </row>
    <row r="837" spans="1:32" x14ac:dyDescent="0.3">
      <c r="A837" s="1" t="str">
        <f t="shared" ref="A837:A900" si="13">CONCATENATE(B837,D837)</f>
        <v>Ireland1996</v>
      </c>
      <c r="B837" s="39" t="s">
        <v>150</v>
      </c>
      <c r="C837" s="25">
        <v>834</v>
      </c>
      <c r="D837" s="40">
        <v>1996</v>
      </c>
      <c r="E837" s="25"/>
      <c r="F837" s="25"/>
      <c r="G837" s="25"/>
      <c r="H837" s="25"/>
      <c r="I837" s="25"/>
      <c r="J837" s="41">
        <v>6.900904927736172E-2</v>
      </c>
      <c r="K837" s="41">
        <v>7.637706601755849E-2</v>
      </c>
      <c r="L837" s="41">
        <v>9.1845033949421728E-2</v>
      </c>
      <c r="M837" s="41">
        <v>9.6705723314730985E-2</v>
      </c>
      <c r="N837" s="41">
        <v>8.9492434163873508E-2</v>
      </c>
      <c r="O837" s="41">
        <v>7.1442987211563294E-2</v>
      </c>
      <c r="P837" s="41">
        <v>6.9948412340859092E-2</v>
      </c>
      <c r="Q837" s="41">
        <v>6.7220208882245627E-2</v>
      </c>
      <c r="R837" s="41">
        <v>6.7292890561263169E-2</v>
      </c>
      <c r="S837" s="41">
        <v>6.3805966594193686E-2</v>
      </c>
      <c r="T837" s="41">
        <v>5.2062077231497687E-2</v>
      </c>
      <c r="U837" s="41">
        <v>4.344464337386722E-2</v>
      </c>
      <c r="V837" s="41">
        <v>3.6338879553391504E-2</v>
      </c>
      <c r="W837" s="41">
        <v>3.1142711157291048E-2</v>
      </c>
      <c r="X837" s="41">
        <v>7.3871916370881086E-2</v>
      </c>
      <c r="Y837" s="41"/>
      <c r="Z837" s="41"/>
      <c r="AA837" s="25"/>
      <c r="AB837" s="25"/>
      <c r="AC837" s="25"/>
      <c r="AD837" s="25"/>
      <c r="AE837" s="25"/>
      <c r="AF837" s="41">
        <v>0.65775422322748578</v>
      </c>
    </row>
    <row r="838" spans="1:32" x14ac:dyDescent="0.3">
      <c r="A838" s="1" t="str">
        <f t="shared" si="13"/>
        <v>Ireland1997</v>
      </c>
      <c r="B838" s="39" t="s">
        <v>150</v>
      </c>
      <c r="C838" s="25">
        <v>835</v>
      </c>
      <c r="D838" s="40">
        <v>1997</v>
      </c>
      <c r="E838" s="25"/>
      <c r="F838" s="25"/>
      <c r="G838" s="25"/>
      <c r="H838" s="25"/>
      <c r="I838" s="25"/>
      <c r="J838" s="41">
        <v>6.9432967659210698E-2</v>
      </c>
      <c r="K838" s="41">
        <v>7.4033467600927369E-2</v>
      </c>
      <c r="L838" s="41">
        <v>8.8295298043837719E-2</v>
      </c>
      <c r="M838" s="41">
        <v>9.5406137885479664E-2</v>
      </c>
      <c r="N838" s="41">
        <v>8.9599981867398884E-2</v>
      </c>
      <c r="O838" s="41">
        <v>7.4279768766162824E-2</v>
      </c>
      <c r="P838" s="41">
        <v>6.9753957871923372E-2</v>
      </c>
      <c r="Q838" s="41">
        <v>6.8787047710327384E-2</v>
      </c>
      <c r="R838" s="41">
        <v>6.7196667486950995E-2</v>
      </c>
      <c r="S838" s="41">
        <v>6.4372406930107443E-2</v>
      </c>
      <c r="T838" s="41">
        <v>5.4324031740686528E-2</v>
      </c>
      <c r="U838" s="41">
        <v>4.4478676924538163E-2</v>
      </c>
      <c r="V838" s="41">
        <v>3.719978672607252E-2</v>
      </c>
      <c r="W838" s="41">
        <v>3.1437882889300467E-2</v>
      </c>
      <c r="X838" s="41">
        <v>7.1401919897075894E-2</v>
      </c>
      <c r="Y838" s="41"/>
      <c r="Z838" s="41"/>
      <c r="AA838" s="25"/>
      <c r="AB838" s="25"/>
      <c r="AC838" s="25"/>
      <c r="AD838" s="25"/>
      <c r="AE838" s="25"/>
      <c r="AF838" s="41">
        <v>0.66539846390964774</v>
      </c>
    </row>
    <row r="839" spans="1:32" x14ac:dyDescent="0.3">
      <c r="A839" s="1" t="str">
        <f t="shared" si="13"/>
        <v>Ireland1998</v>
      </c>
      <c r="B839" s="39" t="s">
        <v>150</v>
      </c>
      <c r="C839" s="25">
        <v>836</v>
      </c>
      <c r="D839" s="40">
        <v>1998</v>
      </c>
      <c r="E839" s="25"/>
      <c r="F839" s="25"/>
      <c r="G839" s="25"/>
      <c r="H839" s="25"/>
      <c r="I839" s="25"/>
      <c r="J839" s="41">
        <v>6.9748084108005773E-2</v>
      </c>
      <c r="K839" s="41">
        <v>7.1626422161846282E-2</v>
      </c>
      <c r="L839" s="41">
        <v>8.468408215071363E-2</v>
      </c>
      <c r="M839" s="41">
        <v>9.3992437929159262E-2</v>
      </c>
      <c r="N839" s="41">
        <v>8.9575389401775882E-2</v>
      </c>
      <c r="O839" s="41">
        <v>7.6955342328472495E-2</v>
      </c>
      <c r="P839" s="41">
        <v>6.9461862183983314E-2</v>
      </c>
      <c r="Q839" s="41">
        <v>7.0224533033044267E-2</v>
      </c>
      <c r="R839" s="41">
        <v>6.7004669936655104E-2</v>
      </c>
      <c r="S839" s="41">
        <v>6.4834714584711101E-2</v>
      </c>
      <c r="T839" s="41">
        <v>5.646456628136929E-2</v>
      </c>
      <c r="U839" s="41">
        <v>4.5428675825625792E-2</v>
      </c>
      <c r="V839" s="41">
        <v>3.7990484910581025E-2</v>
      </c>
      <c r="W839" s="41">
        <v>3.1681850282108619E-2</v>
      </c>
      <c r="X839" s="41">
        <v>7.032688488194816E-2</v>
      </c>
      <c r="Y839" s="41"/>
      <c r="Z839" s="41"/>
      <c r="AA839" s="25"/>
      <c r="AB839" s="25"/>
      <c r="AC839" s="25"/>
      <c r="AD839" s="25"/>
      <c r="AE839" s="25"/>
      <c r="AF839" s="41">
        <v>0.67193267641537757</v>
      </c>
    </row>
    <row r="840" spans="1:32" x14ac:dyDescent="0.3">
      <c r="A840" s="1" t="str">
        <f t="shared" si="13"/>
        <v>Ireland1999</v>
      </c>
      <c r="B840" s="39" t="s">
        <v>150</v>
      </c>
      <c r="C840" s="25">
        <v>837</v>
      </c>
      <c r="D840" s="40">
        <v>1999</v>
      </c>
      <c r="E840" s="25"/>
      <c r="F840" s="25"/>
      <c r="G840" s="25"/>
      <c r="H840" s="25"/>
      <c r="I840" s="25"/>
      <c r="J840" s="41">
        <v>6.9928336451281867E-2</v>
      </c>
      <c r="K840" s="41">
        <v>6.9140544169999305E-2</v>
      </c>
      <c r="L840" s="41">
        <v>8.0996385150400557E-2</v>
      </c>
      <c r="M840" s="41">
        <v>9.2437162427523534E-2</v>
      </c>
      <c r="N840" s="41">
        <v>8.9386974717167583E-2</v>
      </c>
      <c r="O840" s="41">
        <v>7.9431252401805721E-2</v>
      </c>
      <c r="P840" s="41">
        <v>6.9048694895714108E-2</v>
      </c>
      <c r="Q840" s="41">
        <v>7.1501756749338063E-2</v>
      </c>
      <c r="R840" s="41">
        <v>6.6693922322963173E-2</v>
      </c>
      <c r="S840" s="41">
        <v>6.5167957483287658E-2</v>
      </c>
      <c r="T840" s="41">
        <v>5.8454725697948913E-2</v>
      </c>
      <c r="U840" s="41">
        <v>4.6274561762830402E-2</v>
      </c>
      <c r="V840" s="41">
        <v>3.8694198926524807E-2</v>
      </c>
      <c r="W840" s="41">
        <v>3.1862354888704016E-2</v>
      </c>
      <c r="X840" s="41">
        <v>7.0981171954510147E-2</v>
      </c>
      <c r="Y840" s="41"/>
      <c r="Z840" s="41"/>
      <c r="AA840" s="25"/>
      <c r="AB840" s="25"/>
      <c r="AC840" s="25"/>
      <c r="AD840" s="25"/>
      <c r="AE840" s="25"/>
      <c r="AF840" s="41">
        <v>0.67709120738510398</v>
      </c>
    </row>
    <row r="841" spans="1:32" x14ac:dyDescent="0.3">
      <c r="A841" s="1" t="str">
        <f t="shared" si="13"/>
        <v>Ireland2000</v>
      </c>
      <c r="B841" s="39" t="s">
        <v>150</v>
      </c>
      <c r="C841" s="25">
        <v>838</v>
      </c>
      <c r="D841" s="40">
        <v>2000</v>
      </c>
      <c r="E841" s="25"/>
      <c r="F841" s="25"/>
      <c r="G841" s="25"/>
      <c r="H841" s="25"/>
      <c r="I841" s="25"/>
      <c r="J841" s="41">
        <v>6.9960386029268185E-2</v>
      </c>
      <c r="K841" s="41">
        <v>6.6575835842287573E-2</v>
      </c>
      <c r="L841" s="41">
        <v>7.7236049598419787E-2</v>
      </c>
      <c r="M841" s="41">
        <v>9.0731559511804283E-2</v>
      </c>
      <c r="N841" s="41">
        <v>8.9019761170811756E-2</v>
      </c>
      <c r="O841" s="41">
        <v>8.1681102589719737E-2</v>
      </c>
      <c r="P841" s="41">
        <v>6.85042120755711E-2</v>
      </c>
      <c r="Q841" s="41">
        <v>7.2599668781598389E-2</v>
      </c>
      <c r="R841" s="41">
        <v>6.6254092723451369E-2</v>
      </c>
      <c r="S841" s="41">
        <v>6.5358886747984013E-2</v>
      </c>
      <c r="T841" s="41">
        <v>6.0274252168512184E-2</v>
      </c>
      <c r="U841" s="41">
        <v>4.7003910376319707E-2</v>
      </c>
      <c r="V841" s="41">
        <v>3.9300557531886667E-2</v>
      </c>
      <c r="W841" s="41">
        <v>3.1972831969395876E-2</v>
      </c>
      <c r="X841" s="41">
        <v>7.3526892882969319E-2</v>
      </c>
      <c r="Y841" s="41"/>
      <c r="Z841" s="41"/>
      <c r="AA841" s="25"/>
      <c r="AB841" s="25"/>
      <c r="AC841" s="25"/>
      <c r="AD841" s="25"/>
      <c r="AE841" s="25"/>
      <c r="AF841" s="41">
        <v>0.68072800367765929</v>
      </c>
    </row>
    <row r="842" spans="1:32" x14ac:dyDescent="0.3">
      <c r="A842" s="1" t="str">
        <f t="shared" si="13"/>
        <v>Ireland2001</v>
      </c>
      <c r="B842" s="39" t="s">
        <v>150</v>
      </c>
      <c r="C842" s="25">
        <v>839</v>
      </c>
      <c r="D842" s="40">
        <v>2001</v>
      </c>
      <c r="E842" s="25"/>
      <c r="F842" s="25"/>
      <c r="G842" s="25"/>
      <c r="H842" s="25"/>
      <c r="I842" s="25"/>
      <c r="J842" s="41">
        <v>7.0793923040489121E-2</v>
      </c>
      <c r="K842" s="41">
        <v>6.6467897996969533E-2</v>
      </c>
      <c r="L842" s="41">
        <v>7.4571365009196006E-2</v>
      </c>
      <c r="M842" s="41">
        <v>8.6872963701864425E-2</v>
      </c>
      <c r="N842" s="41">
        <v>8.8247496980793955E-2</v>
      </c>
      <c r="O842" s="41">
        <v>8.3193633114692925E-2</v>
      </c>
      <c r="P842" s="41">
        <v>7.2255239270797675E-2</v>
      </c>
      <c r="Q842" s="41">
        <v>7.2739081136164674E-2</v>
      </c>
      <c r="R842" s="41">
        <v>6.7702081765635788E-2</v>
      </c>
      <c r="S842" s="41">
        <v>6.5023907601017797E-2</v>
      </c>
      <c r="T842" s="41">
        <v>6.0537336660440311E-2</v>
      </c>
      <c r="U842" s="41">
        <v>4.8837169963359447E-2</v>
      </c>
      <c r="V842" s="41">
        <v>4.0007094365310601E-2</v>
      </c>
      <c r="W842" s="41">
        <v>3.2547912595779056E-2</v>
      </c>
      <c r="X842" s="41">
        <v>7.0202896797488812E-2</v>
      </c>
      <c r="Y842" s="41"/>
      <c r="Z842" s="41"/>
      <c r="AA842" s="25"/>
      <c r="AB842" s="25"/>
      <c r="AC842" s="25"/>
      <c r="AD842" s="25"/>
      <c r="AE842" s="25"/>
      <c r="AF842" s="41">
        <v>0.68541600456007767</v>
      </c>
    </row>
    <row r="843" spans="1:32" x14ac:dyDescent="0.3">
      <c r="A843" s="1" t="str">
        <f t="shared" si="13"/>
        <v>Ireland2002</v>
      </c>
      <c r="B843" s="39" t="s">
        <v>150</v>
      </c>
      <c r="C843" s="25">
        <v>840</v>
      </c>
      <c r="D843" s="40">
        <v>2002</v>
      </c>
      <c r="E843" s="25"/>
      <c r="F843" s="25"/>
      <c r="G843" s="25"/>
      <c r="H843" s="25"/>
      <c r="I843" s="25"/>
      <c r="J843" s="41">
        <v>7.1486485226473467E-2</v>
      </c>
      <c r="K843" s="41">
        <v>6.6256020027150753E-2</v>
      </c>
      <c r="L843" s="41">
        <v>7.1871242798710641E-2</v>
      </c>
      <c r="M843" s="41">
        <v>8.2997157662655696E-2</v>
      </c>
      <c r="N843" s="41">
        <v>8.7357306676834126E-2</v>
      </c>
      <c r="O843" s="41">
        <v>8.4523487020479987E-2</v>
      </c>
      <c r="P843" s="41">
        <v>7.5769823847661399E-2</v>
      </c>
      <c r="Q843" s="41">
        <v>7.2756527938394447E-2</v>
      </c>
      <c r="R843" s="41">
        <v>6.8994481899031124E-2</v>
      </c>
      <c r="S843" s="41">
        <v>6.4594566874308396E-2</v>
      </c>
      <c r="T843" s="41">
        <v>6.069422180714594E-2</v>
      </c>
      <c r="U843" s="41">
        <v>5.0533023302932578E-2</v>
      </c>
      <c r="V843" s="41">
        <v>4.0626448227451491E-2</v>
      </c>
      <c r="W843" s="41">
        <v>3.3052056429430578E-2</v>
      </c>
      <c r="X843" s="41">
        <v>6.8487150261339447E-2</v>
      </c>
      <c r="Y843" s="41"/>
      <c r="Z843" s="41"/>
      <c r="AA843" s="25"/>
      <c r="AB843" s="25"/>
      <c r="AC843" s="25"/>
      <c r="AD843" s="25"/>
      <c r="AE843" s="25"/>
      <c r="AF843" s="41">
        <v>0.68884704525689522</v>
      </c>
    </row>
    <row r="844" spans="1:32" x14ac:dyDescent="0.3">
      <c r="A844" s="1" t="str">
        <f t="shared" si="13"/>
        <v>Ireland2003</v>
      </c>
      <c r="B844" s="39" t="s">
        <v>150</v>
      </c>
      <c r="C844" s="25">
        <v>841</v>
      </c>
      <c r="D844" s="40">
        <v>2003</v>
      </c>
      <c r="E844" s="25"/>
      <c r="F844" s="25"/>
      <c r="G844" s="25"/>
      <c r="H844" s="25"/>
      <c r="I844" s="25"/>
      <c r="J844" s="41">
        <v>7.2044644549622297E-2</v>
      </c>
      <c r="K844" s="41">
        <v>6.5949003535275802E-2</v>
      </c>
      <c r="L844" s="41">
        <v>6.9153073037125104E-2</v>
      </c>
      <c r="M844" s="41">
        <v>7.9126628995992557E-2</v>
      </c>
      <c r="N844" s="41">
        <v>8.6362734243573241E-2</v>
      </c>
      <c r="O844" s="41">
        <v>8.5676812540305763E-2</v>
      </c>
      <c r="P844" s="41">
        <v>7.9046104094396774E-2</v>
      </c>
      <c r="Q844" s="41">
        <v>7.2660880290107435E-2</v>
      </c>
      <c r="R844" s="41">
        <v>7.0135655010930498E-2</v>
      </c>
      <c r="S844" s="41">
        <v>6.4080152715203648E-2</v>
      </c>
      <c r="T844" s="41">
        <v>6.0751856106405724E-2</v>
      </c>
      <c r="U844" s="41">
        <v>5.2092286387530176E-2</v>
      </c>
      <c r="V844" s="41">
        <v>4.116163728357386E-2</v>
      </c>
      <c r="W844" s="41">
        <v>3.3487718096523969E-2</v>
      </c>
      <c r="X844" s="41">
        <v>6.8270813113433193E-2</v>
      </c>
      <c r="Y844" s="41"/>
      <c r="Z844" s="41"/>
      <c r="AA844" s="25"/>
      <c r="AB844" s="25"/>
      <c r="AC844" s="25"/>
      <c r="AD844" s="25"/>
      <c r="AE844" s="25"/>
      <c r="AF844" s="41">
        <v>0.69109474766801959</v>
      </c>
    </row>
    <row r="845" spans="1:32" x14ac:dyDescent="0.3">
      <c r="A845" s="1" t="str">
        <f t="shared" si="13"/>
        <v>Ireland2004</v>
      </c>
      <c r="B845" s="39" t="s">
        <v>150</v>
      </c>
      <c r="C845" s="25">
        <v>842</v>
      </c>
      <c r="D845" s="40">
        <v>2004</v>
      </c>
      <c r="E845" s="25"/>
      <c r="F845" s="25"/>
      <c r="G845" s="25"/>
      <c r="H845" s="25"/>
      <c r="I845" s="25"/>
      <c r="J845" s="41">
        <v>7.2477100073232187E-2</v>
      </c>
      <c r="K845" s="41">
        <v>6.5557010058563916E-2</v>
      </c>
      <c r="L845" s="41">
        <v>6.6433951579370987E-2</v>
      </c>
      <c r="M845" s="41">
        <v>7.5282982824539116E-2</v>
      </c>
      <c r="N845" s="41">
        <v>8.5278679189363105E-2</v>
      </c>
      <c r="O845" s="41">
        <v>8.6662638936659847E-2</v>
      </c>
      <c r="P845" s="41">
        <v>8.2086464472678464E-2</v>
      </c>
      <c r="Q845" s="41">
        <v>7.2462681803099352E-2</v>
      </c>
      <c r="R845" s="41">
        <v>7.1132462880843184E-2</v>
      </c>
      <c r="S845" s="41">
        <v>6.349111953498407E-2</v>
      </c>
      <c r="T845" s="41">
        <v>6.07186852285308E-2</v>
      </c>
      <c r="U845" s="41">
        <v>5.3518142868551249E-2</v>
      </c>
      <c r="V845" s="41">
        <v>4.1617050259808004E-2</v>
      </c>
      <c r="W845" s="41">
        <v>3.3858467444686881E-2</v>
      </c>
      <c r="X845" s="41">
        <v>6.9422562845088853E-2</v>
      </c>
      <c r="Y845" s="41"/>
      <c r="Z845" s="41"/>
      <c r="AA845" s="25"/>
      <c r="AB845" s="25"/>
      <c r="AC845" s="25"/>
      <c r="AD845" s="25"/>
      <c r="AE845" s="25"/>
      <c r="AF845" s="41">
        <v>0.69225090799905709</v>
      </c>
    </row>
    <row r="846" spans="1:32" x14ac:dyDescent="0.3">
      <c r="A846" s="1" t="str">
        <f t="shared" si="13"/>
        <v>Ireland2005</v>
      </c>
      <c r="B846" s="39" t="s">
        <v>150</v>
      </c>
      <c r="C846" s="25">
        <v>843</v>
      </c>
      <c r="D846" s="40">
        <v>2005</v>
      </c>
      <c r="E846" s="25"/>
      <c r="F846" s="25"/>
      <c r="G846" s="25"/>
      <c r="H846" s="25"/>
      <c r="I846" s="25"/>
      <c r="J846" s="41">
        <v>7.2804196303256657E-2</v>
      </c>
      <c r="K846" s="41">
        <v>6.5100030925137387E-2</v>
      </c>
      <c r="L846" s="41">
        <v>6.3738849109118159E-2</v>
      </c>
      <c r="M846" s="41">
        <v>7.1496062992125992E-2</v>
      </c>
      <c r="N846" s="41">
        <v>8.4132312010847587E-2</v>
      </c>
      <c r="O846" s="41">
        <v>8.7504341413516665E-2</v>
      </c>
      <c r="P846" s="41">
        <v>8.4908770844732029E-2</v>
      </c>
      <c r="Q846" s="41">
        <v>7.218355258462783E-2</v>
      </c>
      <c r="R846" s="41">
        <v>7.2003711016485464E-2</v>
      </c>
      <c r="S846" s="41">
        <v>6.2847253609915082E-2</v>
      </c>
      <c r="T846" s="41">
        <v>6.0612555605775879E-2</v>
      </c>
      <c r="U846" s="41">
        <v>5.4823369888431624E-2</v>
      </c>
      <c r="V846" s="41">
        <v>4.2003948902157626E-2</v>
      </c>
      <c r="W846" s="41">
        <v>3.4173466232128843E-2</v>
      </c>
      <c r="X846" s="41">
        <v>7.1667578561743328E-2</v>
      </c>
      <c r="Y846" s="41"/>
      <c r="Z846" s="41"/>
      <c r="AA846" s="25"/>
      <c r="AB846" s="25"/>
      <c r="AC846" s="25"/>
      <c r="AD846" s="25"/>
      <c r="AE846" s="25"/>
      <c r="AF846" s="41">
        <v>0.69251587886861576</v>
      </c>
    </row>
    <row r="847" spans="1:32" x14ac:dyDescent="0.3">
      <c r="A847" s="1" t="str">
        <f t="shared" si="13"/>
        <v>Ireland2006</v>
      </c>
      <c r="B847" s="39" t="s">
        <v>150</v>
      </c>
      <c r="C847" s="25">
        <v>844</v>
      </c>
      <c r="D847" s="40">
        <v>2006</v>
      </c>
      <c r="E847" s="25"/>
      <c r="F847" s="25"/>
      <c r="G847" s="25"/>
      <c r="H847" s="25"/>
      <c r="I847" s="25"/>
      <c r="J847" s="41">
        <v>7.3861174650239794E-2</v>
      </c>
      <c r="K847" s="41">
        <v>6.5704240998131783E-2</v>
      </c>
      <c r="L847" s="41">
        <v>6.2915661180332663E-2</v>
      </c>
      <c r="M847" s="41">
        <v>6.883045928426608E-2</v>
      </c>
      <c r="N847" s="41">
        <v>8.0886700379278517E-2</v>
      </c>
      <c r="O847" s="41">
        <v>8.6569497212584612E-2</v>
      </c>
      <c r="P847" s="41">
        <v>8.5146096523893433E-2</v>
      </c>
      <c r="Q847" s="41">
        <v>7.4318516645078103E-2</v>
      </c>
      <c r="R847" s="41">
        <v>7.127120021649104E-2</v>
      </c>
      <c r="S847" s="41">
        <v>6.3737190674676092E-2</v>
      </c>
      <c r="T847" s="41">
        <v>5.995893749845714E-2</v>
      </c>
      <c r="U847" s="41">
        <v>5.4780106484903619E-2</v>
      </c>
      <c r="V847" s="41">
        <v>4.3414047045814773E-2</v>
      </c>
      <c r="W847" s="41">
        <v>3.4634002974423032E-2</v>
      </c>
      <c r="X847" s="41">
        <v>7.3972168231429269E-2</v>
      </c>
      <c r="Y847" s="41"/>
      <c r="Z847" s="41"/>
      <c r="AA847" s="25"/>
      <c r="AB847" s="25"/>
      <c r="AC847" s="25"/>
      <c r="AD847" s="25"/>
      <c r="AE847" s="25"/>
      <c r="AF847" s="41">
        <v>0.68891275196544344</v>
      </c>
    </row>
    <row r="848" spans="1:32" x14ac:dyDescent="0.3">
      <c r="A848" s="1" t="str">
        <f t="shared" si="13"/>
        <v>Ireland2007</v>
      </c>
      <c r="B848" s="39" t="s">
        <v>150</v>
      </c>
      <c r="C848" s="25">
        <v>845</v>
      </c>
      <c r="D848" s="40">
        <v>2007</v>
      </c>
      <c r="E848" s="25"/>
      <c r="F848" s="25"/>
      <c r="G848" s="25"/>
      <c r="H848" s="25"/>
      <c r="I848" s="25"/>
      <c r="J848" s="41">
        <v>7.4799093654212306E-2</v>
      </c>
      <c r="K848" s="41">
        <v>6.6216699038329205E-2</v>
      </c>
      <c r="L848" s="41">
        <v>6.2063677536314442E-2</v>
      </c>
      <c r="M848" s="41">
        <v>6.6207721256743596E-2</v>
      </c>
      <c r="N848" s="41">
        <v>7.7696228329139153E-2</v>
      </c>
      <c r="O848" s="41">
        <v>8.5586695747995031E-2</v>
      </c>
      <c r="P848" s="41">
        <v>8.5287512315966874E-2</v>
      </c>
      <c r="Q848" s="41">
        <v>7.6288539520012244E-2</v>
      </c>
      <c r="R848" s="41">
        <v>7.0497642534815108E-2</v>
      </c>
      <c r="S848" s="41">
        <v>6.4525321445596015E-2</v>
      </c>
      <c r="T848" s="41">
        <v>5.9272362195609926E-2</v>
      </c>
      <c r="U848" s="41">
        <v>5.4683394202996304E-2</v>
      </c>
      <c r="V848" s="41">
        <v>4.4720927710173511E-2</v>
      </c>
      <c r="W848" s="41">
        <v>3.5040190383656605E-2</v>
      </c>
      <c r="X848" s="41">
        <v>7.7113994128439778E-2</v>
      </c>
      <c r="Y848" s="41"/>
      <c r="Z848" s="41"/>
      <c r="AA848" s="25"/>
      <c r="AB848" s="25"/>
      <c r="AC848" s="25"/>
      <c r="AD848" s="25"/>
      <c r="AE848" s="25"/>
      <c r="AF848" s="41">
        <v>0.68476634525904778</v>
      </c>
    </row>
    <row r="849" spans="1:32" x14ac:dyDescent="0.3">
      <c r="A849" s="1" t="str">
        <f t="shared" si="13"/>
        <v>Ireland2008</v>
      </c>
      <c r="B849" s="39" t="s">
        <v>150</v>
      </c>
      <c r="C849" s="25">
        <v>846</v>
      </c>
      <c r="D849" s="40">
        <v>2008</v>
      </c>
      <c r="E849" s="25"/>
      <c r="F849" s="25"/>
      <c r="G849" s="25"/>
      <c r="H849" s="25"/>
      <c r="I849" s="25"/>
      <c r="J849" s="41">
        <v>7.5750405399825221E-2</v>
      </c>
      <c r="K849" s="41">
        <v>6.6754223356610104E-2</v>
      </c>
      <c r="L849" s="41">
        <v>6.1290560908184882E-2</v>
      </c>
      <c r="M849" s="41">
        <v>6.3740347689639515E-2</v>
      </c>
      <c r="N849" s="41">
        <v>7.4692761060188906E-2</v>
      </c>
      <c r="O849" s="41">
        <v>8.4704669156913437E-2</v>
      </c>
      <c r="P849" s="41">
        <v>8.5482768972879222E-2</v>
      </c>
      <c r="Q849" s="41">
        <v>7.8230101927504583E-2</v>
      </c>
      <c r="R849" s="41">
        <v>6.9805597809892303E-2</v>
      </c>
      <c r="S849" s="41">
        <v>6.5325876729436211E-2</v>
      </c>
      <c r="T849" s="41">
        <v>5.8655824755671972E-2</v>
      </c>
      <c r="U849" s="41">
        <v>5.462899080275304E-2</v>
      </c>
      <c r="V849" s="41">
        <v>4.6004805648031478E-2</v>
      </c>
      <c r="W849" s="41">
        <v>3.5454031063726722E-2</v>
      </c>
      <c r="X849" s="41">
        <v>7.9479034718742403E-2</v>
      </c>
      <c r="Y849" s="41"/>
      <c r="Z849" s="41"/>
      <c r="AA849" s="25"/>
      <c r="AB849" s="25"/>
      <c r="AC849" s="25"/>
      <c r="AD849" s="25"/>
      <c r="AE849" s="25"/>
      <c r="AF849" s="41">
        <v>0.68127174455291073</v>
      </c>
    </row>
    <row r="850" spans="1:32" x14ac:dyDescent="0.3">
      <c r="A850" s="1" t="str">
        <f t="shared" si="13"/>
        <v>Ireland2009</v>
      </c>
      <c r="B850" s="39" t="s">
        <v>150</v>
      </c>
      <c r="C850" s="25">
        <v>847</v>
      </c>
      <c r="D850" s="40">
        <v>2009</v>
      </c>
      <c r="E850" s="25"/>
      <c r="F850" s="25"/>
      <c r="G850" s="25"/>
      <c r="H850" s="25"/>
      <c r="I850" s="25"/>
      <c r="J850" s="41">
        <v>7.6883510145542386E-2</v>
      </c>
      <c r="K850" s="41">
        <v>6.7463167992474884E-2</v>
      </c>
      <c r="L850" s="41">
        <v>6.0722067703636397E-2</v>
      </c>
      <c r="M850" s="41">
        <v>6.154780313179279E-2</v>
      </c>
      <c r="N850" s="41">
        <v>7.2015527564036619E-2</v>
      </c>
      <c r="O850" s="41">
        <v>8.4098483680197636E-2</v>
      </c>
      <c r="P850" s="41">
        <v>8.5915926436234968E-2</v>
      </c>
      <c r="Q850" s="41">
        <v>8.0323643010808354E-2</v>
      </c>
      <c r="R850" s="41">
        <v>6.933957618156264E-2</v>
      </c>
      <c r="S850" s="41">
        <v>6.6283947077646371E-2</v>
      </c>
      <c r="T850" s="41">
        <v>5.823051491871524E-2</v>
      </c>
      <c r="U850" s="41">
        <v>5.4733303163271733E-2</v>
      </c>
      <c r="V850" s="41">
        <v>4.7372758715773226E-2</v>
      </c>
      <c r="W850" s="41">
        <v>3.595412892941105E-2</v>
      </c>
      <c r="X850" s="41">
        <v>7.9115641348895704E-2</v>
      </c>
      <c r="Y850" s="41"/>
      <c r="Z850" s="41"/>
      <c r="AA850" s="25"/>
      <c r="AB850" s="25"/>
      <c r="AC850" s="25"/>
      <c r="AD850" s="25"/>
      <c r="AE850" s="25"/>
      <c r="AF850" s="41">
        <v>0.67986148388003953</v>
      </c>
    </row>
    <row r="851" spans="1:32" x14ac:dyDescent="0.3">
      <c r="A851" s="1" t="str">
        <f t="shared" si="13"/>
        <v>Ireland2010</v>
      </c>
      <c r="B851" s="39" t="s">
        <v>150</v>
      </c>
      <c r="C851" s="25">
        <v>848</v>
      </c>
      <c r="D851" s="40">
        <v>2010</v>
      </c>
      <c r="E851" s="25"/>
      <c r="F851" s="25"/>
      <c r="G851" s="25"/>
      <c r="H851" s="25"/>
      <c r="I851" s="25"/>
      <c r="J851" s="41">
        <v>7.8311423864940236E-2</v>
      </c>
      <c r="K851" s="41">
        <v>6.8439276864095178E-2</v>
      </c>
      <c r="L851" s="41">
        <v>6.0429893094153461E-2</v>
      </c>
      <c r="M851" s="41">
        <v>5.9683358405521449E-2</v>
      </c>
      <c r="N851" s="41">
        <v>6.9725516932498302E-2</v>
      </c>
      <c r="O851" s="41">
        <v>8.3869609605889447E-2</v>
      </c>
      <c r="P851" s="41">
        <v>8.670327942488025E-2</v>
      </c>
      <c r="Q851" s="41">
        <v>8.2698154389524353E-2</v>
      </c>
      <c r="R851" s="41">
        <v>6.9183645800801941E-2</v>
      </c>
      <c r="S851" s="41">
        <v>6.7496741626228471E-2</v>
      </c>
      <c r="T851" s="41">
        <v>5.8066624593325934E-2</v>
      </c>
      <c r="U851" s="41">
        <v>5.5068357628016519E-2</v>
      </c>
      <c r="V851" s="41">
        <v>4.8902461896843503E-2</v>
      </c>
      <c r="W851" s="41">
        <v>3.659297767932751E-2</v>
      </c>
      <c r="X851" s="41">
        <v>7.4828678193953557E-2</v>
      </c>
      <c r="Y851" s="41"/>
      <c r="Z851" s="41"/>
      <c r="AA851" s="25"/>
      <c r="AB851" s="25"/>
      <c r="AC851" s="25"/>
      <c r="AD851" s="25"/>
      <c r="AE851" s="25"/>
      <c r="AF851" s="41">
        <v>0.68139775030353023</v>
      </c>
    </row>
    <row r="852" spans="1:32" x14ac:dyDescent="0.3">
      <c r="A852" s="1" t="str">
        <f t="shared" si="13"/>
        <v>Ireland2011</v>
      </c>
      <c r="B852" s="39" t="s">
        <v>150</v>
      </c>
      <c r="C852" s="25">
        <v>849</v>
      </c>
      <c r="D852" s="40">
        <v>2011</v>
      </c>
      <c r="E852" s="25"/>
      <c r="F852" s="25"/>
      <c r="G852" s="25"/>
      <c r="H852" s="25"/>
      <c r="I852" s="25"/>
      <c r="J852" s="41">
        <v>7.7366801398065718E-2</v>
      </c>
      <c r="K852" s="41">
        <v>6.960406334883254E-2</v>
      </c>
      <c r="L852" s="41">
        <v>6.1409104449575022E-2</v>
      </c>
      <c r="M852" s="41">
        <v>5.8966143201580841E-2</v>
      </c>
      <c r="N852" s="41">
        <v>6.6251568439409783E-2</v>
      </c>
      <c r="O852" s="41">
        <v>7.924677940660009E-2</v>
      </c>
      <c r="P852" s="41">
        <v>8.4470311306476184E-2</v>
      </c>
      <c r="Q852" s="41">
        <v>8.2112117787596653E-2</v>
      </c>
      <c r="R852" s="41">
        <v>7.0794723251848282E-2</v>
      </c>
      <c r="S852" s="41">
        <v>6.6908131469073748E-2</v>
      </c>
      <c r="T852" s="41">
        <v>5.9136753301406456E-2</v>
      </c>
      <c r="U852" s="41">
        <v>5.4901504799134443E-2</v>
      </c>
      <c r="V852" s="41">
        <v>4.9345005947066589E-2</v>
      </c>
      <c r="W852" s="41">
        <v>3.8235962924005218E-2</v>
      </c>
      <c r="X852" s="41">
        <v>8.1251028969328454E-2</v>
      </c>
      <c r="Y852" s="41"/>
      <c r="Z852" s="41"/>
      <c r="AA852" s="25"/>
      <c r="AB852" s="25"/>
      <c r="AC852" s="25"/>
      <c r="AD852" s="25"/>
      <c r="AE852" s="25"/>
      <c r="AF852" s="41">
        <v>0.67213303891019305</v>
      </c>
    </row>
    <row r="853" spans="1:32" x14ac:dyDescent="0.3">
      <c r="A853" s="1" t="str">
        <f t="shared" si="13"/>
        <v>Ireland2012</v>
      </c>
      <c r="B853" s="39" t="s">
        <v>150</v>
      </c>
      <c r="C853" s="25">
        <v>850</v>
      </c>
      <c r="D853" s="40">
        <v>2012</v>
      </c>
      <c r="E853" s="25"/>
      <c r="F853" s="25"/>
      <c r="G853" s="25"/>
      <c r="H853" s="25"/>
      <c r="I853" s="25"/>
      <c r="J853" s="41">
        <v>7.6767637816664888E-2</v>
      </c>
      <c r="K853" s="41">
        <v>7.1057836254152865E-2</v>
      </c>
      <c r="L853" s="41">
        <v>6.2643802266902138E-2</v>
      </c>
      <c r="M853" s="41">
        <v>5.8512194432233287E-2</v>
      </c>
      <c r="N853" s="41">
        <v>6.3102298522580341E-2</v>
      </c>
      <c r="O853" s="41">
        <v>7.5017374098839115E-2</v>
      </c>
      <c r="P853" s="41">
        <v>8.2627529313168233E-2</v>
      </c>
      <c r="Q853" s="41">
        <v>8.1888219632603149E-2</v>
      </c>
      <c r="R853" s="41">
        <v>7.2695114771883007E-2</v>
      </c>
      <c r="S853" s="41">
        <v>6.6615808330484055E-2</v>
      </c>
      <c r="T853" s="41">
        <v>6.0451538046919918E-2</v>
      </c>
      <c r="U853" s="41">
        <v>5.4974348032120868E-2</v>
      </c>
      <c r="V853" s="41">
        <v>4.9996572310956514E-2</v>
      </c>
      <c r="W853" s="41">
        <v>4.0026838805210428E-2</v>
      </c>
      <c r="X853" s="41">
        <v>8.3622887365281229E-2</v>
      </c>
      <c r="Y853" s="41"/>
      <c r="Z853" s="41"/>
      <c r="AA853" s="25"/>
      <c r="AB853" s="25"/>
      <c r="AC853" s="25"/>
      <c r="AD853" s="25"/>
      <c r="AE853" s="25"/>
      <c r="AF853" s="41">
        <v>0.66588099749178853</v>
      </c>
    </row>
    <row r="854" spans="1:32" x14ac:dyDescent="0.3">
      <c r="A854" s="1" t="str">
        <f t="shared" si="13"/>
        <v>Ireland2013</v>
      </c>
      <c r="B854" s="39" t="s">
        <v>150</v>
      </c>
      <c r="C854" s="25">
        <v>851</v>
      </c>
      <c r="D854" s="40">
        <v>2013</v>
      </c>
      <c r="E854" s="25"/>
      <c r="F854" s="25"/>
      <c r="G854" s="25"/>
      <c r="H854" s="25"/>
      <c r="I854" s="25"/>
      <c r="J854" s="41">
        <v>7.6364101100708737E-2</v>
      </c>
      <c r="K854" s="41">
        <v>7.2684710751674667E-2</v>
      </c>
      <c r="L854" s="41">
        <v>6.4031290894989212E-2</v>
      </c>
      <c r="M854" s="41">
        <v>5.8207341355003987E-2</v>
      </c>
      <c r="N854" s="41">
        <v>6.012438177854685E-2</v>
      </c>
      <c r="O854" s="41">
        <v>7.0993604941532937E-2</v>
      </c>
      <c r="P854" s="41">
        <v>8.1000063580235149E-2</v>
      </c>
      <c r="Q854" s="41">
        <v>8.1871348284179246E-2</v>
      </c>
      <c r="R854" s="41">
        <v>7.4770955949172643E-2</v>
      </c>
      <c r="S854" s="41">
        <v>6.6492338367589235E-2</v>
      </c>
      <c r="T854" s="41">
        <v>6.1913276987401476E-2</v>
      </c>
      <c r="U854" s="41">
        <v>5.518528928899958E-2</v>
      </c>
      <c r="V854" s="41">
        <v>5.0771408075289272E-2</v>
      </c>
      <c r="W854" s="41">
        <v>4.1911363158100921E-2</v>
      </c>
      <c r="X854" s="41">
        <v>8.3678525486576061E-2</v>
      </c>
      <c r="Y854" s="41"/>
      <c r="Z854" s="41"/>
      <c r="AA854" s="25"/>
      <c r="AB854" s="25"/>
      <c r="AC854" s="25"/>
      <c r="AD854" s="25"/>
      <c r="AE854" s="25"/>
      <c r="AF854" s="41">
        <v>0.66133000860795033</v>
      </c>
    </row>
    <row r="855" spans="1:32" x14ac:dyDescent="0.3">
      <c r="A855" s="1" t="str">
        <f t="shared" si="13"/>
        <v>Ireland2014</v>
      </c>
      <c r="B855" s="39" t="s">
        <v>150</v>
      </c>
      <c r="C855" s="25">
        <v>852</v>
      </c>
      <c r="D855" s="40">
        <v>2014</v>
      </c>
      <c r="E855" s="25"/>
      <c r="F855" s="25"/>
      <c r="G855" s="25"/>
      <c r="H855" s="25"/>
      <c r="I855" s="25"/>
      <c r="J855" s="41">
        <v>7.5952929137886926E-2</v>
      </c>
      <c r="K855" s="41">
        <v>7.430117959498321E-2</v>
      </c>
      <c r="L855" s="41">
        <v>6.5409684023918738E-2</v>
      </c>
      <c r="M855" s="41">
        <v>5.7896664159802741E-2</v>
      </c>
      <c r="N855" s="41">
        <v>5.7144604980702306E-2</v>
      </c>
      <c r="O855" s="41">
        <v>6.6968431481761917E-2</v>
      </c>
      <c r="P855" s="41">
        <v>7.9366370890946281E-2</v>
      </c>
      <c r="Q855" s="41">
        <v>8.1845642206348268E-2</v>
      </c>
      <c r="R855" s="41">
        <v>7.6835465023259081E-2</v>
      </c>
      <c r="S855" s="41">
        <v>6.6361864524966396E-2</v>
      </c>
      <c r="T855" s="41">
        <v>6.3366033790472384E-2</v>
      </c>
      <c r="U855" s="41">
        <v>5.5389928567211762E-2</v>
      </c>
      <c r="V855" s="41">
        <v>5.1539539575510079E-2</v>
      </c>
      <c r="W855" s="41">
        <v>4.3788410417260233E-2</v>
      </c>
      <c r="X855" s="41">
        <v>8.3833251624969796E-2</v>
      </c>
      <c r="Y855" s="41"/>
      <c r="Z855" s="41"/>
      <c r="AA855" s="25"/>
      <c r="AB855" s="25"/>
      <c r="AC855" s="25"/>
      <c r="AD855" s="25"/>
      <c r="AE855" s="25"/>
      <c r="AF855" s="41">
        <v>0.65671454520098116</v>
      </c>
    </row>
    <row r="856" spans="1:32" x14ac:dyDescent="0.3">
      <c r="A856" s="1" t="str">
        <f t="shared" si="13"/>
        <v>Ireland2015</v>
      </c>
      <c r="B856" s="39" t="s">
        <v>150</v>
      </c>
      <c r="C856" s="25">
        <v>853</v>
      </c>
      <c r="D856" s="40">
        <v>2015</v>
      </c>
      <c r="E856" s="25"/>
      <c r="F856" s="25"/>
      <c r="G856" s="25"/>
      <c r="H856" s="25"/>
      <c r="I856" s="25"/>
      <c r="J856" s="41">
        <v>7.5390986175645977E-2</v>
      </c>
      <c r="K856" s="41">
        <v>7.5762749641940394E-2</v>
      </c>
      <c r="L856" s="41">
        <v>6.6651878599925565E-2</v>
      </c>
      <c r="M856" s="41">
        <v>5.7471048626789367E-2</v>
      </c>
      <c r="N856" s="41">
        <v>5.4061190602894563E-2</v>
      </c>
      <c r="O856" s="41">
        <v>6.2823760015271526E-2</v>
      </c>
      <c r="P856" s="41">
        <v>7.7579548956854746E-2</v>
      </c>
      <c r="Q856" s="41">
        <v>8.165593643122003E-2</v>
      </c>
      <c r="R856" s="41">
        <v>7.8738350398264684E-2</v>
      </c>
      <c r="S856" s="41">
        <v>6.6098819123103184E-2</v>
      </c>
      <c r="T856" s="41">
        <v>6.4686416556378246E-2</v>
      </c>
      <c r="U856" s="41">
        <v>5.548276461485796E-2</v>
      </c>
      <c r="V856" s="41">
        <v>5.2201520113725912E-2</v>
      </c>
      <c r="W856" s="41">
        <v>4.5570778495733683E-2</v>
      </c>
      <c r="X856" s="41">
        <v>8.5824251647394156E-2</v>
      </c>
      <c r="Y856" s="41"/>
      <c r="Z856" s="41"/>
      <c r="AA856" s="25"/>
      <c r="AB856" s="25"/>
      <c r="AC856" s="25"/>
      <c r="AD856" s="25"/>
      <c r="AE856" s="25"/>
      <c r="AF856" s="41">
        <v>0.65079935543936018</v>
      </c>
    </row>
    <row r="857" spans="1:32" x14ac:dyDescent="0.3">
      <c r="A857" s="1" t="str">
        <f t="shared" si="13"/>
        <v>Israel1950</v>
      </c>
      <c r="B857" s="39" t="s">
        <v>226</v>
      </c>
      <c r="C857" s="25">
        <v>854</v>
      </c>
      <c r="D857" s="40">
        <v>1950</v>
      </c>
      <c r="E857" s="25"/>
      <c r="F857" s="25"/>
      <c r="G857" s="25"/>
      <c r="H857" s="25"/>
      <c r="I857" s="25"/>
      <c r="J857" s="41">
        <v>0.13980449469820846</v>
      </c>
      <c r="K857" s="41">
        <v>9.0415438829670958E-2</v>
      </c>
      <c r="L857" s="41">
        <v>8.6329494082137026E-2</v>
      </c>
      <c r="M857" s="41">
        <v>8.659977058294667E-2</v>
      </c>
      <c r="N857" s="41">
        <v>8.752189040923837E-2</v>
      </c>
      <c r="O857" s="41">
        <v>9.0494931918144395E-2</v>
      </c>
      <c r="P857" s="41">
        <v>7.0836291138666949E-2</v>
      </c>
      <c r="Q857" s="41">
        <v>8.4866821254226052E-2</v>
      </c>
      <c r="R857" s="41">
        <v>7.3721890250252192E-2</v>
      </c>
      <c r="S857" s="41">
        <v>5.5621314004853845E-2</v>
      </c>
      <c r="T857" s="41">
        <v>4.2942166393342932E-2</v>
      </c>
      <c r="U857" s="41">
        <v>2.8315438114233156E-2</v>
      </c>
      <c r="V857" s="41">
        <v>2.3188133907697396E-2</v>
      </c>
      <c r="W857" s="41">
        <v>1.6852534756365611E-2</v>
      </c>
      <c r="X857" s="41">
        <v>2.2489389660015902E-2</v>
      </c>
      <c r="Y857" s="41"/>
      <c r="Z857" s="41"/>
      <c r="AA857" s="25"/>
      <c r="AB857" s="25"/>
      <c r="AC857" s="25"/>
      <c r="AD857" s="25"/>
      <c r="AE857" s="25"/>
      <c r="AF857" s="41">
        <v>0.64410864797360201</v>
      </c>
    </row>
    <row r="858" spans="1:32" x14ac:dyDescent="0.3">
      <c r="A858" s="1" t="str">
        <f t="shared" si="13"/>
        <v>Israel1951</v>
      </c>
      <c r="B858" s="39" t="s">
        <v>226</v>
      </c>
      <c r="C858" s="25">
        <v>855</v>
      </c>
      <c r="D858" s="40">
        <v>1951</v>
      </c>
      <c r="E858" s="25"/>
      <c r="F858" s="25"/>
      <c r="G858" s="25"/>
      <c r="H858" s="25"/>
      <c r="I858" s="25"/>
      <c r="J858" s="41">
        <v>0.14091043699232772</v>
      </c>
      <c r="K858" s="41">
        <v>9.7596405575080661E-2</v>
      </c>
      <c r="L858" s="41">
        <v>8.5452666980282796E-2</v>
      </c>
      <c r="M858" s="41">
        <v>8.462805840349695E-2</v>
      </c>
      <c r="N858" s="41">
        <v>8.4552436051479329E-2</v>
      </c>
      <c r="O858" s="41">
        <v>8.5980398745437003E-2</v>
      </c>
      <c r="P858" s="41">
        <v>7.137066251531464E-2</v>
      </c>
      <c r="Q858" s="41">
        <v>7.8277110133173636E-2</v>
      </c>
      <c r="R858" s="41">
        <v>7.2963606004591994E-2</v>
      </c>
      <c r="S858" s="41">
        <v>5.7270195562060908E-2</v>
      </c>
      <c r="T858" s="41">
        <v>4.4214262346050547E-2</v>
      </c>
      <c r="U858" s="41">
        <v>3.0420124998430689E-2</v>
      </c>
      <c r="V858" s="41">
        <v>2.3448837121712848E-2</v>
      </c>
      <c r="W858" s="41">
        <v>1.7299351523561459E-2</v>
      </c>
      <c r="X858" s="41">
        <v>2.5615447046998807E-2</v>
      </c>
      <c r="Y858" s="41"/>
      <c r="Z858" s="41"/>
      <c r="AA858" s="25"/>
      <c r="AB858" s="25"/>
      <c r="AC858" s="25"/>
      <c r="AD858" s="25"/>
      <c r="AE858" s="25"/>
      <c r="AF858" s="41">
        <v>0.63312569188174861</v>
      </c>
    </row>
    <row r="859" spans="1:32" x14ac:dyDescent="0.3">
      <c r="A859" s="1" t="str">
        <f t="shared" si="13"/>
        <v>Israel1952</v>
      </c>
      <c r="B859" s="39" t="s">
        <v>226</v>
      </c>
      <c r="C859" s="25">
        <v>856</v>
      </c>
      <c r="D859" s="40">
        <v>1952</v>
      </c>
      <c r="E859" s="25"/>
      <c r="F859" s="25"/>
      <c r="G859" s="25"/>
      <c r="H859" s="25"/>
      <c r="I859" s="25"/>
      <c r="J859" s="41">
        <v>0.14174563707851157</v>
      </c>
      <c r="K859" s="41">
        <v>0.10373456847535606</v>
      </c>
      <c r="L859" s="41">
        <v>8.4617976111493465E-2</v>
      </c>
      <c r="M859" s="41">
        <v>8.2845180789711009E-2</v>
      </c>
      <c r="N859" s="41">
        <v>8.190490756758731E-2</v>
      </c>
      <c r="O859" s="41">
        <v>8.1992541472814554E-2</v>
      </c>
      <c r="P859" s="41">
        <v>7.1771341646153314E-2</v>
      </c>
      <c r="Q859" s="41">
        <v>7.2497490514938756E-2</v>
      </c>
      <c r="R859" s="41">
        <v>7.2242580570488463E-2</v>
      </c>
      <c r="S859" s="41">
        <v>5.8649128862488485E-2</v>
      </c>
      <c r="T859" s="41">
        <v>4.5278068857376508E-2</v>
      </c>
      <c r="U859" s="41">
        <v>3.221758561701641E-2</v>
      </c>
      <c r="V859" s="41">
        <v>2.3654264953396266E-2</v>
      </c>
      <c r="W859" s="41">
        <v>1.7671459662568129E-2</v>
      </c>
      <c r="X859" s="41">
        <v>2.9177267820099662E-2</v>
      </c>
      <c r="Y859" s="41"/>
      <c r="Z859" s="41"/>
      <c r="AA859" s="25"/>
      <c r="AB859" s="25"/>
      <c r="AC859" s="25"/>
      <c r="AD859" s="25"/>
      <c r="AE859" s="25"/>
      <c r="AF859" s="41">
        <v>0.62305309085197103</v>
      </c>
    </row>
    <row r="860" spans="1:32" x14ac:dyDescent="0.3">
      <c r="A860" s="1" t="str">
        <f t="shared" si="13"/>
        <v>Israel1953</v>
      </c>
      <c r="B860" s="39" t="s">
        <v>226</v>
      </c>
      <c r="C860" s="25">
        <v>857</v>
      </c>
      <c r="D860" s="40">
        <v>1953</v>
      </c>
      <c r="E860" s="25"/>
      <c r="F860" s="25"/>
      <c r="G860" s="25"/>
      <c r="H860" s="25"/>
      <c r="I860" s="25"/>
      <c r="J860" s="41">
        <v>0.14271998054634505</v>
      </c>
      <c r="K860" s="41">
        <v>0.10928776211180807</v>
      </c>
      <c r="L860" s="41">
        <v>8.4032028683793378E-2</v>
      </c>
      <c r="M860" s="41">
        <v>8.1425833910540354E-2</v>
      </c>
      <c r="N860" s="41">
        <v>7.972674340771381E-2</v>
      </c>
      <c r="O860" s="41">
        <v>7.8640753466960797E-2</v>
      </c>
      <c r="P860" s="41">
        <v>7.2245235050984999E-2</v>
      </c>
      <c r="Q860" s="41">
        <v>6.75603189416384E-2</v>
      </c>
      <c r="R860" s="41">
        <v>7.1734964646474442E-2</v>
      </c>
      <c r="S860" s="41">
        <v>5.9957225241376005E-2</v>
      </c>
      <c r="T860" s="41">
        <v>4.6287281591008894E-2</v>
      </c>
      <c r="U860" s="41">
        <v>3.3846902063652512E-2</v>
      </c>
      <c r="V860" s="41">
        <v>2.3874705010027555E-2</v>
      </c>
      <c r="W860" s="41">
        <v>1.8027614101054235E-2</v>
      </c>
      <c r="X860" s="41">
        <v>3.063265122662151E-2</v>
      </c>
      <c r="Y860" s="41"/>
      <c r="Z860" s="41"/>
      <c r="AA860" s="25"/>
      <c r="AB860" s="25"/>
      <c r="AC860" s="25"/>
      <c r="AD860" s="25"/>
      <c r="AE860" s="25"/>
      <c r="AF860" s="41">
        <v>0.61529996333037773</v>
      </c>
    </row>
    <row r="861" spans="1:32" x14ac:dyDescent="0.3">
      <c r="A861" s="1" t="str">
        <f t="shared" si="13"/>
        <v>Israel1954</v>
      </c>
      <c r="B861" s="39" t="s">
        <v>226</v>
      </c>
      <c r="C861" s="25">
        <v>858</v>
      </c>
      <c r="D861" s="40">
        <v>1954</v>
      </c>
      <c r="E861" s="25"/>
      <c r="F861" s="25"/>
      <c r="G861" s="25"/>
      <c r="H861" s="25"/>
      <c r="I861" s="25"/>
      <c r="J861" s="41">
        <v>0.14403815658038399</v>
      </c>
      <c r="K861" s="41">
        <v>0.11456266284220551</v>
      </c>
      <c r="L861" s="41">
        <v>8.3779174048439098E-2</v>
      </c>
      <c r="M861" s="41">
        <v>8.0425190092102514E-2</v>
      </c>
      <c r="N861" s="41">
        <v>7.8047372944871768E-2</v>
      </c>
      <c r="O861" s="41">
        <v>7.591653186908312E-2</v>
      </c>
      <c r="P861" s="41">
        <v>7.2895354282283858E-2</v>
      </c>
      <c r="Q861" s="41">
        <v>6.3394111454676841E-2</v>
      </c>
      <c r="R861" s="41">
        <v>7.151253281297186E-2</v>
      </c>
      <c r="S861" s="41">
        <v>6.130850857019194E-2</v>
      </c>
      <c r="T861" s="41">
        <v>4.7329907457332433E-2</v>
      </c>
      <c r="U861" s="41">
        <v>3.5400229614387206E-2</v>
      </c>
      <c r="V861" s="41">
        <v>2.414619027183262E-2</v>
      </c>
      <c r="W861" s="41">
        <v>1.8400939976256064E-2</v>
      </c>
      <c r="X861" s="41">
        <v>2.8843137182981149E-2</v>
      </c>
      <c r="Y861" s="41"/>
      <c r="Z861" s="41"/>
      <c r="AA861" s="25"/>
      <c r="AB861" s="25"/>
      <c r="AC861" s="25"/>
      <c r="AD861" s="25"/>
      <c r="AE861" s="25"/>
      <c r="AF861" s="41">
        <v>0.61037592936973417</v>
      </c>
    </row>
    <row r="862" spans="1:32" x14ac:dyDescent="0.3">
      <c r="A862" s="1" t="str">
        <f t="shared" si="13"/>
        <v>Israel1955</v>
      </c>
      <c r="B862" s="39" t="s">
        <v>226</v>
      </c>
      <c r="C862" s="25">
        <v>859</v>
      </c>
      <c r="D862" s="40">
        <v>1955</v>
      </c>
      <c r="E862" s="25"/>
      <c r="F862" s="25"/>
      <c r="G862" s="25"/>
      <c r="H862" s="25"/>
      <c r="I862" s="25"/>
      <c r="J862" s="41">
        <v>0.14575832409807121</v>
      </c>
      <c r="K862" s="41">
        <v>0.11973262825379374</v>
      </c>
      <c r="L862" s="41">
        <v>8.3862579299632617E-2</v>
      </c>
      <c r="M862" s="41">
        <v>7.982349741558098E-2</v>
      </c>
      <c r="N862" s="41">
        <v>7.6826327623468929E-2</v>
      </c>
      <c r="O862" s="41">
        <v>7.3747713000049453E-2</v>
      </c>
      <c r="P862" s="41">
        <v>7.3750621744024719E-2</v>
      </c>
      <c r="Q862" s="41">
        <v>5.9881730469965762E-2</v>
      </c>
      <c r="R862" s="41">
        <v>7.1577789994502469E-2</v>
      </c>
      <c r="S862" s="41">
        <v>6.2751497275961271E-2</v>
      </c>
      <c r="T862" s="41">
        <v>4.8443385661637452E-2</v>
      </c>
      <c r="U862" s="41">
        <v>3.6928831761157209E-2</v>
      </c>
      <c r="V862" s="41">
        <v>2.4479989295822176E-2</v>
      </c>
      <c r="W862" s="41">
        <v>1.8805029800082029E-2</v>
      </c>
      <c r="X862" s="41">
        <v>2.3630054306249981E-2</v>
      </c>
      <c r="Y862" s="41"/>
      <c r="Z862" s="41"/>
      <c r="AA862" s="25"/>
      <c r="AB862" s="25"/>
      <c r="AC862" s="25"/>
      <c r="AD862" s="25"/>
      <c r="AE862" s="25"/>
      <c r="AF862" s="41">
        <v>0.60821138424217036</v>
      </c>
    </row>
    <row r="863" spans="1:32" x14ac:dyDescent="0.3">
      <c r="A863" s="1" t="str">
        <f t="shared" si="13"/>
        <v>Israel1956</v>
      </c>
      <c r="B863" s="39" t="s">
        <v>226</v>
      </c>
      <c r="C863" s="25">
        <v>860</v>
      </c>
      <c r="D863" s="40">
        <v>1956</v>
      </c>
      <c r="E863" s="25"/>
      <c r="F863" s="25"/>
      <c r="G863" s="25"/>
      <c r="H863" s="25"/>
      <c r="I863" s="25"/>
      <c r="J863" s="41">
        <v>0.1408935033176337</v>
      </c>
      <c r="K863" s="41">
        <v>0.12205239506038111</v>
      </c>
      <c r="L863" s="41">
        <v>8.9400442870831931E-2</v>
      </c>
      <c r="M863" s="41">
        <v>7.8998156468035527E-2</v>
      </c>
      <c r="N863" s="41">
        <v>7.5539153757024621E-2</v>
      </c>
      <c r="O863" s="41">
        <v>7.2234604615010287E-2</v>
      </c>
      <c r="P863" s="41">
        <v>7.1646745645483956E-2</v>
      </c>
      <c r="Q863" s="41">
        <v>6.1055596046567691E-2</v>
      </c>
      <c r="R863" s="41">
        <v>6.7320598059363843E-2</v>
      </c>
      <c r="S863" s="41">
        <v>6.2682202594753128E-2</v>
      </c>
      <c r="T863" s="41">
        <v>4.9717456872432154E-2</v>
      </c>
      <c r="U863" s="41">
        <v>3.7786113543974445E-2</v>
      </c>
      <c r="V863" s="41">
        <v>2.5733278619427858E-2</v>
      </c>
      <c r="W863" s="41">
        <v>1.8820395666168711E-2</v>
      </c>
      <c r="X863" s="41">
        <v>2.6119356862911114E-2</v>
      </c>
      <c r="Y863" s="41"/>
      <c r="Z863" s="41"/>
      <c r="AA863" s="25"/>
      <c r="AB863" s="25"/>
      <c r="AC863" s="25"/>
      <c r="AD863" s="25"/>
      <c r="AE863" s="25"/>
      <c r="AF863" s="41">
        <v>0.60271390622207344</v>
      </c>
    </row>
    <row r="864" spans="1:32" x14ac:dyDescent="0.3">
      <c r="A864" s="1" t="str">
        <f t="shared" si="13"/>
        <v>Israel1957</v>
      </c>
      <c r="B864" s="39" t="s">
        <v>226</v>
      </c>
      <c r="C864" s="25">
        <v>861</v>
      </c>
      <c r="D864" s="40">
        <v>1957</v>
      </c>
      <c r="E864" s="25"/>
      <c r="F864" s="25"/>
      <c r="G864" s="25"/>
      <c r="H864" s="25"/>
      <c r="I864" s="25"/>
      <c r="J864" s="41">
        <v>0.1367561802244591</v>
      </c>
      <c r="K864" s="41">
        <v>0.12447916360061459</v>
      </c>
      <c r="L864" s="41">
        <v>9.4709300800982124E-2</v>
      </c>
      <c r="M864" s="41">
        <v>7.8428390313291213E-2</v>
      </c>
      <c r="N864" s="41">
        <v>7.4536238996329315E-2</v>
      </c>
      <c r="O864" s="41">
        <v>7.1015920637103769E-2</v>
      </c>
      <c r="P864" s="41">
        <v>6.9883189436262053E-2</v>
      </c>
      <c r="Q864" s="41">
        <v>6.2281913387752519E-2</v>
      </c>
      <c r="R864" s="41">
        <v>6.3565775312924622E-2</v>
      </c>
      <c r="S864" s="41">
        <v>6.2768806918190853E-2</v>
      </c>
      <c r="T864" s="41">
        <v>5.1008760123323532E-2</v>
      </c>
      <c r="U864" s="41">
        <v>3.8665382983129978E-2</v>
      </c>
      <c r="V864" s="41">
        <v>2.6947935358435093E-2</v>
      </c>
      <c r="W864" s="41">
        <v>1.8879673934391928E-2</v>
      </c>
      <c r="X864" s="41">
        <v>2.6073367972809347E-2</v>
      </c>
      <c r="Y864" s="41"/>
      <c r="Z864" s="41"/>
      <c r="AA864" s="25"/>
      <c r="AB864" s="25"/>
      <c r="AC864" s="25"/>
      <c r="AD864" s="25"/>
      <c r="AE864" s="25"/>
      <c r="AF864" s="41">
        <v>0.59910231346674292</v>
      </c>
    </row>
    <row r="865" spans="1:32" x14ac:dyDescent="0.3">
      <c r="A865" s="1" t="str">
        <f t="shared" si="13"/>
        <v>Israel1958</v>
      </c>
      <c r="B865" s="39" t="s">
        <v>226</v>
      </c>
      <c r="C865" s="25">
        <v>862</v>
      </c>
      <c r="D865" s="40">
        <v>1958</v>
      </c>
      <c r="E865" s="25"/>
      <c r="F865" s="25"/>
      <c r="G865" s="25"/>
      <c r="H865" s="25"/>
      <c r="I865" s="25"/>
      <c r="J865" s="41">
        <v>0.13304500401918276</v>
      </c>
      <c r="K865" s="41">
        <v>0.12683581780186021</v>
      </c>
      <c r="L865" s="41">
        <v>9.9708731706788886E-2</v>
      </c>
      <c r="M865" s="41">
        <v>7.7969670767315882E-2</v>
      </c>
      <c r="N865" s="41">
        <v>7.3672986502867577E-2</v>
      </c>
      <c r="O865" s="41">
        <v>6.9949764082479091E-2</v>
      </c>
      <c r="P865" s="41">
        <v>6.8311463719850321E-2</v>
      </c>
      <c r="Q865" s="41">
        <v>6.3472254233032155E-2</v>
      </c>
      <c r="R865" s="41">
        <v>6.0144504959913872E-2</v>
      </c>
      <c r="S865" s="41">
        <v>6.2904154736731915E-2</v>
      </c>
      <c r="T865" s="41">
        <v>5.2249375982559999E-2</v>
      </c>
      <c r="U865" s="41">
        <v>3.9513593809375747E-2</v>
      </c>
      <c r="V865" s="41">
        <v>2.8096433574690546E-2</v>
      </c>
      <c r="W865" s="41">
        <v>1.8951155714844785E-2</v>
      </c>
      <c r="X865" s="41">
        <v>2.5175088388506239E-2</v>
      </c>
      <c r="Y865" s="41"/>
      <c r="Z865" s="41"/>
      <c r="AA865" s="25"/>
      <c r="AB865" s="25"/>
      <c r="AC865" s="25"/>
      <c r="AD865" s="25"/>
      <c r="AE865" s="25"/>
      <c r="AF865" s="41">
        <v>0.59628420236881707</v>
      </c>
    </row>
    <row r="866" spans="1:32" x14ac:dyDescent="0.3">
      <c r="A866" s="1" t="str">
        <f t="shared" si="13"/>
        <v>Israel1959</v>
      </c>
      <c r="B866" s="39" t="s">
        <v>226</v>
      </c>
      <c r="C866" s="25">
        <v>863</v>
      </c>
      <c r="D866" s="40">
        <v>1959</v>
      </c>
      <c r="E866" s="25"/>
      <c r="F866" s="25"/>
      <c r="G866" s="25"/>
      <c r="H866" s="25"/>
      <c r="I866" s="25"/>
      <c r="J866" s="41">
        <v>0.1294769098649311</v>
      </c>
      <c r="K866" s="41">
        <v>0.12890826664705257</v>
      </c>
      <c r="L866" s="41">
        <v>0.10426020223063993</v>
      </c>
      <c r="M866" s="41">
        <v>7.7472345611030557E-2</v>
      </c>
      <c r="N866" s="41">
        <v>7.2803924940288006E-2</v>
      </c>
      <c r="O866" s="41">
        <v>6.8895683142178699E-2</v>
      </c>
      <c r="P866" s="41">
        <v>6.6789387314515059E-2</v>
      </c>
      <c r="Q866" s="41">
        <v>6.4519585440109578E-2</v>
      </c>
      <c r="R866" s="41">
        <v>5.6912329946256709E-2</v>
      </c>
      <c r="S866" s="41">
        <v>6.2972291440334199E-2</v>
      </c>
      <c r="T866" s="41">
        <v>5.3353663082123776E-2</v>
      </c>
      <c r="U866" s="41">
        <v>4.026512828515455E-2</v>
      </c>
      <c r="V866" s="41">
        <v>2.9137274508264265E-2</v>
      </c>
      <c r="W866" s="41">
        <v>1.900019779758846E-2</v>
      </c>
      <c r="X866" s="41">
        <v>2.5232809749532459E-2</v>
      </c>
      <c r="Y866" s="41"/>
      <c r="Z866" s="41"/>
      <c r="AA866" s="25"/>
      <c r="AB866" s="25"/>
      <c r="AC866" s="25"/>
      <c r="AD866" s="25"/>
      <c r="AE866" s="25"/>
      <c r="AF866" s="41">
        <v>0.59312161371025551</v>
      </c>
    </row>
    <row r="867" spans="1:32" x14ac:dyDescent="0.3">
      <c r="A867" s="1" t="str">
        <f t="shared" si="13"/>
        <v>Israel1960</v>
      </c>
      <c r="B867" s="39" t="s">
        <v>226</v>
      </c>
      <c r="C867" s="25">
        <v>864</v>
      </c>
      <c r="D867" s="40">
        <v>1960</v>
      </c>
      <c r="E867" s="25"/>
      <c r="F867" s="25"/>
      <c r="G867" s="25"/>
      <c r="H867" s="25"/>
      <c r="I867" s="25"/>
      <c r="J867" s="41">
        <v>0.12585441058887759</v>
      </c>
      <c r="K867" s="41">
        <v>0.13052163964532121</v>
      </c>
      <c r="L867" s="41">
        <v>0.10823339590437971</v>
      </c>
      <c r="M867" s="41">
        <v>7.6824580803496453E-2</v>
      </c>
      <c r="N867" s="41">
        <v>7.1822406048927923E-2</v>
      </c>
      <c r="O867" s="41">
        <v>6.775185882900113E-2</v>
      </c>
      <c r="P867" s="41">
        <v>6.5216319894195449E-2</v>
      </c>
      <c r="Q867" s="41">
        <v>6.5336421851665938E-2</v>
      </c>
      <c r="R867" s="41">
        <v>5.3776010327811354E-2</v>
      </c>
      <c r="S867" s="41">
        <v>6.2884140847537018E-2</v>
      </c>
      <c r="T867" s="41">
        <v>5.4250197737585361E-2</v>
      </c>
      <c r="U867" s="41">
        <v>4.0865767640513306E-2</v>
      </c>
      <c r="V867" s="41">
        <v>3.0033145269298744E-2</v>
      </c>
      <c r="W867" s="41">
        <v>1.9000033973063667E-2</v>
      </c>
      <c r="X867" s="41">
        <v>2.7629670638325221E-2</v>
      </c>
      <c r="Y867" s="41"/>
      <c r="Z867" s="41"/>
      <c r="AA867" s="25"/>
      <c r="AB867" s="25"/>
      <c r="AC867" s="25"/>
      <c r="AD867" s="25"/>
      <c r="AE867" s="25"/>
      <c r="AF867" s="41">
        <v>0.5887608492500328</v>
      </c>
    </row>
    <row r="868" spans="1:32" x14ac:dyDescent="0.3">
      <c r="A868" s="1" t="str">
        <f t="shared" si="13"/>
        <v>Israel1961</v>
      </c>
      <c r="B868" s="39" t="s">
        <v>226</v>
      </c>
      <c r="C868" s="25">
        <v>865</v>
      </c>
      <c r="D868" s="40">
        <v>1961</v>
      </c>
      <c r="E868" s="25"/>
      <c r="F868" s="25"/>
      <c r="G868" s="25"/>
      <c r="H868" s="25"/>
      <c r="I868" s="25"/>
      <c r="J868" s="41">
        <v>0.1243051119202712</v>
      </c>
      <c r="K868" s="41">
        <v>0.12690681152441438</v>
      </c>
      <c r="L868" s="41">
        <v>0.11107263078061566</v>
      </c>
      <c r="M868" s="41">
        <v>8.2249176850539785E-2</v>
      </c>
      <c r="N868" s="41">
        <v>7.1101072497402579E-2</v>
      </c>
      <c r="O868" s="41">
        <v>6.6506245081684845E-2</v>
      </c>
      <c r="P868" s="41">
        <v>6.389047179491425E-2</v>
      </c>
      <c r="Q868" s="41">
        <v>6.3792691895352499E-2</v>
      </c>
      <c r="R868" s="41">
        <v>5.496628525147048E-2</v>
      </c>
      <c r="S868" s="41">
        <v>5.9642611247631948E-2</v>
      </c>
      <c r="T868" s="41">
        <v>5.4490539587751477E-2</v>
      </c>
      <c r="U868" s="41">
        <v>4.2237789125642564E-2</v>
      </c>
      <c r="V868" s="41">
        <v>3.1078830559760035E-2</v>
      </c>
      <c r="W868" s="41">
        <v>2.0262239619624232E-2</v>
      </c>
      <c r="X868" s="41">
        <v>2.7497492262923862E-2</v>
      </c>
      <c r="Y868" s="41"/>
      <c r="Z868" s="41"/>
      <c r="AA868" s="25"/>
      <c r="AB868" s="25"/>
      <c r="AC868" s="25"/>
      <c r="AD868" s="25"/>
      <c r="AE868" s="25"/>
      <c r="AF868" s="41">
        <v>0.5899557138921504</v>
      </c>
    </row>
    <row r="869" spans="1:32" x14ac:dyDescent="0.3">
      <c r="A869" s="1" t="str">
        <f t="shared" si="13"/>
        <v>Israel1962</v>
      </c>
      <c r="B869" s="39" t="s">
        <v>226</v>
      </c>
      <c r="C869" s="25">
        <v>866</v>
      </c>
      <c r="D869" s="40">
        <v>1962</v>
      </c>
      <c r="E869" s="25"/>
      <c r="F869" s="25"/>
      <c r="G869" s="25"/>
      <c r="H869" s="25"/>
      <c r="I869" s="25"/>
      <c r="J869" s="41">
        <v>0.12256481461853179</v>
      </c>
      <c r="K869" s="41">
        <v>0.12325359139055535</v>
      </c>
      <c r="L869" s="41">
        <v>0.11341586642076328</v>
      </c>
      <c r="M869" s="41">
        <v>8.705059038009029E-2</v>
      </c>
      <c r="N869" s="41">
        <v>7.0257792239911257E-2</v>
      </c>
      <c r="O869" s="41">
        <v>6.5190539786177115E-2</v>
      </c>
      <c r="P869" s="41">
        <v>6.2507242843717101E-2</v>
      </c>
      <c r="Q869" s="41">
        <v>6.2208608031430399E-2</v>
      </c>
      <c r="R869" s="41">
        <v>5.5927649290907933E-2</v>
      </c>
      <c r="S869" s="41">
        <v>5.6501865473893957E-2</v>
      </c>
      <c r="T869" s="41">
        <v>5.4576328973494723E-2</v>
      </c>
      <c r="U869" s="41">
        <v>4.3398677916039539E-2</v>
      </c>
      <c r="V869" s="41">
        <v>3.1966379072774685E-2</v>
      </c>
      <c r="W869" s="41">
        <v>2.1376634939478091E-2</v>
      </c>
      <c r="X869" s="41">
        <v>2.9803418622234568E-2</v>
      </c>
      <c r="Y869" s="41"/>
      <c r="Z869" s="41"/>
      <c r="AA869" s="25"/>
      <c r="AB869" s="25"/>
      <c r="AC869" s="25"/>
      <c r="AD869" s="25"/>
      <c r="AE869" s="25"/>
      <c r="AF869" s="41">
        <v>0.58958567400843698</v>
      </c>
    </row>
    <row r="870" spans="1:32" x14ac:dyDescent="0.3">
      <c r="A870" s="1" t="str">
        <f t="shared" si="13"/>
        <v>Israel1963</v>
      </c>
      <c r="B870" s="39" t="s">
        <v>226</v>
      </c>
      <c r="C870" s="25">
        <v>867</v>
      </c>
      <c r="D870" s="40">
        <v>1963</v>
      </c>
      <c r="E870" s="25"/>
      <c r="F870" s="25"/>
      <c r="G870" s="25"/>
      <c r="H870" s="25"/>
      <c r="I870" s="25"/>
      <c r="J870" s="41">
        <v>0.12087588378087794</v>
      </c>
      <c r="K870" s="41">
        <v>0.11979877152494835</v>
      </c>
      <c r="L870" s="41">
        <v>0.11550178294846747</v>
      </c>
      <c r="M870" s="41">
        <v>9.1422958841289342E-2</v>
      </c>
      <c r="N870" s="41">
        <v>6.9432058436396007E-2</v>
      </c>
      <c r="O870" s="41">
        <v>6.3932232253179108E-2</v>
      </c>
      <c r="P870" s="41">
        <v>6.1188431400097366E-2</v>
      </c>
      <c r="Q870" s="41">
        <v>6.0704630742267701E-2</v>
      </c>
      <c r="R870" s="41">
        <v>5.6777093027845914E-2</v>
      </c>
      <c r="S870" s="41">
        <v>5.3565111682058325E-2</v>
      </c>
      <c r="T870" s="41">
        <v>5.4618623905898681E-2</v>
      </c>
      <c r="U870" s="41">
        <v>4.4440728052500725E-2</v>
      </c>
      <c r="V870" s="41">
        <v>3.2763890592628221E-2</v>
      </c>
      <c r="W870" s="41">
        <v>2.2390657782980723E-2</v>
      </c>
      <c r="X870" s="41">
        <v>3.258714502856408E-2</v>
      </c>
      <c r="Y870" s="41"/>
      <c r="Z870" s="41"/>
      <c r="AA870" s="25"/>
      <c r="AB870" s="25"/>
      <c r="AC870" s="25"/>
      <c r="AD870" s="25"/>
      <c r="AE870" s="25"/>
      <c r="AF870" s="41">
        <v>0.58884575893416136</v>
      </c>
    </row>
    <row r="871" spans="1:32" x14ac:dyDescent="0.3">
      <c r="A871" s="1" t="str">
        <f t="shared" si="13"/>
        <v>Israel1964</v>
      </c>
      <c r="B871" s="39" t="s">
        <v>226</v>
      </c>
      <c r="C871" s="25">
        <v>868</v>
      </c>
      <c r="D871" s="40">
        <v>1964</v>
      </c>
      <c r="E871" s="25"/>
      <c r="F871" s="25"/>
      <c r="G871" s="25"/>
      <c r="H871" s="25"/>
      <c r="I871" s="25"/>
      <c r="J871" s="41">
        <v>0.1195212861964796</v>
      </c>
      <c r="K871" s="41">
        <v>0.11680577514727028</v>
      </c>
      <c r="L871" s="41">
        <v>0.11763612855907407</v>
      </c>
      <c r="M871" s="41">
        <v>9.5634300701060881E-2</v>
      </c>
      <c r="N871" s="41">
        <v>6.8787789613788258E-2</v>
      </c>
      <c r="O871" s="41">
        <v>6.2877497086928025E-2</v>
      </c>
      <c r="P871" s="41">
        <v>6.0072844193726757E-2</v>
      </c>
      <c r="Q871" s="41">
        <v>5.9416599782998139E-2</v>
      </c>
      <c r="R871" s="41">
        <v>5.7663231281338288E-2</v>
      </c>
      <c r="S871" s="41">
        <v>5.0936828392127514E-2</v>
      </c>
      <c r="T871" s="41">
        <v>5.4752983366328362E-2</v>
      </c>
      <c r="U871" s="41">
        <v>4.5483868723286601E-2</v>
      </c>
      <c r="V871" s="41">
        <v>3.3560062489333069E-2</v>
      </c>
      <c r="W871" s="41">
        <v>2.3369406175344217E-2</v>
      </c>
      <c r="X871" s="41">
        <v>3.3481398290915898E-2</v>
      </c>
      <c r="Y871" s="41"/>
      <c r="Z871" s="41"/>
      <c r="AA871" s="25"/>
      <c r="AB871" s="25"/>
      <c r="AC871" s="25"/>
      <c r="AD871" s="25"/>
      <c r="AE871" s="25"/>
      <c r="AF871" s="41">
        <v>0.58918600563091583</v>
      </c>
    </row>
    <row r="872" spans="1:32" x14ac:dyDescent="0.3">
      <c r="A872" s="1" t="str">
        <f t="shared" si="13"/>
        <v>Israel1965</v>
      </c>
      <c r="B872" s="39" t="s">
        <v>226</v>
      </c>
      <c r="C872" s="25">
        <v>869</v>
      </c>
      <c r="D872" s="40">
        <v>1965</v>
      </c>
      <c r="E872" s="25"/>
      <c r="F872" s="25"/>
      <c r="G872" s="25"/>
      <c r="H872" s="25"/>
      <c r="I872" s="25"/>
      <c r="J872" s="41">
        <v>0.11864160188382297</v>
      </c>
      <c r="K872" s="41">
        <v>0.11438714306668307</v>
      </c>
      <c r="L872" s="41">
        <v>0.12000887997367721</v>
      </c>
      <c r="M872" s="41">
        <v>9.9875918224956672E-2</v>
      </c>
      <c r="N872" s="41">
        <v>6.8407907933701481E-2</v>
      </c>
      <c r="O872" s="41">
        <v>6.2095198074948572E-2</v>
      </c>
      <c r="P872" s="41">
        <v>5.9224667298307644E-2</v>
      </c>
      <c r="Q872" s="41">
        <v>5.8405251870146238E-2</v>
      </c>
      <c r="R872" s="41">
        <v>5.8676804636614815E-2</v>
      </c>
      <c r="S872" s="41">
        <v>4.8646398655318272E-2</v>
      </c>
      <c r="T872" s="41">
        <v>5.5055043943976874E-2</v>
      </c>
      <c r="U872" s="41">
        <v>4.660479756435007E-2</v>
      </c>
      <c r="V872" s="41">
        <v>3.4411880136212457E-2</v>
      </c>
      <c r="W872" s="41">
        <v>2.4358877793326534E-2</v>
      </c>
      <c r="X872" s="41">
        <v>3.1199628943957114E-2</v>
      </c>
      <c r="Y872" s="41"/>
      <c r="Z872" s="41"/>
      <c r="AA872" s="25"/>
      <c r="AB872" s="25"/>
      <c r="AC872" s="25"/>
      <c r="AD872" s="25"/>
      <c r="AE872" s="25"/>
      <c r="AF872" s="41">
        <v>0.59140386833853309</v>
      </c>
    </row>
    <row r="873" spans="1:32" x14ac:dyDescent="0.3">
      <c r="A873" s="1" t="str">
        <f t="shared" si="13"/>
        <v>Israel1966</v>
      </c>
      <c r="B873" s="39" t="s">
        <v>226</v>
      </c>
      <c r="C873" s="25">
        <v>870</v>
      </c>
      <c r="D873" s="40">
        <v>1966</v>
      </c>
      <c r="E873" s="25"/>
      <c r="F873" s="25"/>
      <c r="G873" s="25"/>
      <c r="H873" s="25"/>
      <c r="I873" s="25"/>
      <c r="J873" s="41">
        <v>0.11822538561209819</v>
      </c>
      <c r="K873" s="41">
        <v>0.11260282281869771</v>
      </c>
      <c r="L873" s="41">
        <v>0.11622484077367057</v>
      </c>
      <c r="M873" s="41">
        <v>0.10166669624948968</v>
      </c>
      <c r="N873" s="41">
        <v>7.3157060866786999E-2</v>
      </c>
      <c r="O873" s="41">
        <v>6.2011256392783758E-2</v>
      </c>
      <c r="P873" s="41">
        <v>5.8518193822026131E-2</v>
      </c>
      <c r="Q873" s="41">
        <v>5.7291689979217429E-2</v>
      </c>
      <c r="R873" s="41">
        <v>5.7262210052963537E-2</v>
      </c>
      <c r="S873" s="41">
        <v>4.9381886205941208E-2</v>
      </c>
      <c r="T873" s="41">
        <v>5.2370703127110188E-2</v>
      </c>
      <c r="U873" s="41">
        <v>4.6848850552980131E-2</v>
      </c>
      <c r="V873" s="41">
        <v>3.549352251934524E-2</v>
      </c>
      <c r="W873" s="41">
        <v>2.5095906226052379E-2</v>
      </c>
      <c r="X873" s="41">
        <v>3.3848974800836928E-2</v>
      </c>
      <c r="Y873" s="41"/>
      <c r="Z873" s="41"/>
      <c r="AA873" s="25"/>
      <c r="AB873" s="25"/>
      <c r="AC873" s="25"/>
      <c r="AD873" s="25"/>
      <c r="AE873" s="25"/>
      <c r="AF873" s="41">
        <v>0.59400206976864434</v>
      </c>
    </row>
    <row r="874" spans="1:32" x14ac:dyDescent="0.3">
      <c r="A874" s="1" t="str">
        <f t="shared" si="13"/>
        <v>Israel1967</v>
      </c>
      <c r="B874" s="39" t="s">
        <v>226</v>
      </c>
      <c r="C874" s="25">
        <v>871</v>
      </c>
      <c r="D874" s="40">
        <v>1967</v>
      </c>
      <c r="E874" s="25"/>
      <c r="F874" s="25"/>
      <c r="G874" s="25"/>
      <c r="H874" s="25"/>
      <c r="I874" s="25"/>
      <c r="J874" s="41">
        <v>0.11818439874588012</v>
      </c>
      <c r="K874" s="41">
        <v>0.11124399054999497</v>
      </c>
      <c r="L874" s="41">
        <v>0.1129752851531856</v>
      </c>
      <c r="M874" s="41">
        <v>0.10367471294309151</v>
      </c>
      <c r="N874" s="41">
        <v>7.7892725780592351E-2</v>
      </c>
      <c r="O874" s="41">
        <v>6.2117535474273927E-2</v>
      </c>
      <c r="P874" s="41">
        <v>5.8022005528712853E-2</v>
      </c>
      <c r="Q874" s="41">
        <v>5.6404708114043939E-2</v>
      </c>
      <c r="R874" s="41">
        <v>5.608887860166463E-2</v>
      </c>
      <c r="S874" s="41">
        <v>5.0229483427621027E-2</v>
      </c>
      <c r="T874" s="41">
        <v>4.9975251602425753E-2</v>
      </c>
      <c r="U874" s="41">
        <v>4.7221525865939452E-2</v>
      </c>
      <c r="V874" s="41">
        <v>3.66286085444361E-2</v>
      </c>
      <c r="W874" s="41">
        <v>2.58720841468136E-2</v>
      </c>
      <c r="X874" s="41">
        <v>3.3468805521324252E-2</v>
      </c>
      <c r="Y874" s="41"/>
      <c r="Z874" s="41"/>
      <c r="AA874" s="25"/>
      <c r="AB874" s="25"/>
      <c r="AC874" s="25"/>
      <c r="AD874" s="25"/>
      <c r="AE874" s="25"/>
      <c r="AF874" s="41">
        <v>0.59825543588280139</v>
      </c>
    </row>
    <row r="875" spans="1:32" x14ac:dyDescent="0.3">
      <c r="A875" s="1" t="str">
        <f t="shared" si="13"/>
        <v>Israel1968</v>
      </c>
      <c r="B875" s="39" t="s">
        <v>226</v>
      </c>
      <c r="C875" s="25">
        <v>872</v>
      </c>
      <c r="D875" s="40">
        <v>1968</v>
      </c>
      <c r="E875" s="25"/>
      <c r="F875" s="25"/>
      <c r="G875" s="25"/>
      <c r="H875" s="25"/>
      <c r="I875" s="25"/>
      <c r="J875" s="41">
        <v>0.11825406455862734</v>
      </c>
      <c r="K875" s="41">
        <v>0.11004760441750702</v>
      </c>
      <c r="L875" s="41">
        <v>0.1099732490245465</v>
      </c>
      <c r="M875" s="41">
        <v>0.10568955221898844</v>
      </c>
      <c r="N875" s="41">
        <v>8.2491038441664402E-2</v>
      </c>
      <c r="O875" s="41">
        <v>6.2276329867963866E-2</v>
      </c>
      <c r="P875" s="41">
        <v>5.7601160770301224E-2</v>
      </c>
      <c r="Q875" s="41">
        <v>5.5608834571421947E-2</v>
      </c>
      <c r="R875" s="41">
        <v>5.5019007466151876E-2</v>
      </c>
      <c r="S875" s="41">
        <v>5.1085916992678428E-2</v>
      </c>
      <c r="T875" s="41">
        <v>4.7731588833855906E-2</v>
      </c>
      <c r="U875" s="41">
        <v>4.7621235988747845E-2</v>
      </c>
      <c r="V875" s="41">
        <v>3.7747311901325679E-2</v>
      </c>
      <c r="W875" s="41">
        <v>2.6637819528101431E-2</v>
      </c>
      <c r="X875" s="41">
        <v>3.2215285418118356E-2</v>
      </c>
      <c r="Y875" s="41"/>
      <c r="Z875" s="41"/>
      <c r="AA875" s="25"/>
      <c r="AB875" s="25"/>
      <c r="AC875" s="25"/>
      <c r="AD875" s="25"/>
      <c r="AE875" s="25"/>
      <c r="AF875" s="41">
        <v>0.60287197705309969</v>
      </c>
    </row>
    <row r="876" spans="1:32" x14ac:dyDescent="0.3">
      <c r="A876" s="1" t="str">
        <f t="shared" si="13"/>
        <v>Israel1969</v>
      </c>
      <c r="B876" s="39" t="s">
        <v>226</v>
      </c>
      <c r="C876" s="25">
        <v>873</v>
      </c>
      <c r="D876" s="40">
        <v>1969</v>
      </c>
      <c r="E876" s="25"/>
      <c r="F876" s="25"/>
      <c r="G876" s="25"/>
      <c r="H876" s="25"/>
      <c r="I876" s="25"/>
      <c r="J876" s="41">
        <v>0.11809681741101961</v>
      </c>
      <c r="K876" s="41">
        <v>0.10869570857485078</v>
      </c>
      <c r="L876" s="41">
        <v>0.10689552537833828</v>
      </c>
      <c r="M876" s="41">
        <v>0.10741542295548873</v>
      </c>
      <c r="N876" s="41">
        <v>8.6730288177771245E-2</v>
      </c>
      <c r="O876" s="41">
        <v>6.2310236303322122E-2</v>
      </c>
      <c r="P876" s="41">
        <v>5.7089856375952118E-2</v>
      </c>
      <c r="Q876" s="41">
        <v>5.4742822220828921E-2</v>
      </c>
      <c r="R876" s="41">
        <v>5.3892205211803851E-2</v>
      </c>
      <c r="S876" s="41">
        <v>5.1807858424120827E-2</v>
      </c>
      <c r="T876" s="41">
        <v>4.5496587226259232E-2</v>
      </c>
      <c r="U876" s="41">
        <v>4.7913166870979067E-2</v>
      </c>
      <c r="V876" s="41">
        <v>3.8745197577654933E-2</v>
      </c>
      <c r="W876" s="41">
        <v>2.7319342078048054E-2</v>
      </c>
      <c r="X876" s="41">
        <v>3.2848965213562176E-2</v>
      </c>
      <c r="Y876" s="41"/>
      <c r="Z876" s="41"/>
      <c r="AA876" s="25"/>
      <c r="AB876" s="25"/>
      <c r="AC876" s="25"/>
      <c r="AD876" s="25"/>
      <c r="AE876" s="25"/>
      <c r="AF876" s="41">
        <v>0.60614364134418097</v>
      </c>
    </row>
    <row r="877" spans="1:32" x14ac:dyDescent="0.3">
      <c r="A877" s="1" t="str">
        <f t="shared" si="13"/>
        <v>Israel1970</v>
      </c>
      <c r="B877" s="39" t="s">
        <v>226</v>
      </c>
      <c r="C877" s="25">
        <v>874</v>
      </c>
      <c r="D877" s="40">
        <v>1970</v>
      </c>
      <c r="E877" s="25"/>
      <c r="F877" s="25"/>
      <c r="G877" s="25"/>
      <c r="H877" s="25"/>
      <c r="I877" s="25"/>
      <c r="J877" s="41">
        <v>0.11750782471926988</v>
      </c>
      <c r="K877" s="41">
        <v>0.10700503189369262</v>
      </c>
      <c r="L877" s="41">
        <v>0.10356948971846451</v>
      </c>
      <c r="M877" s="41">
        <v>0.10865788211282686</v>
      </c>
      <c r="N877" s="41">
        <v>9.0441086417396246E-2</v>
      </c>
      <c r="O877" s="41">
        <v>6.2110672183653771E-2</v>
      </c>
      <c r="P877" s="41">
        <v>5.6390968208777092E-2</v>
      </c>
      <c r="Q877" s="41">
        <v>5.371517565656931E-2</v>
      </c>
      <c r="R877" s="41">
        <v>5.2619592135521094E-2</v>
      </c>
      <c r="S877" s="41">
        <v>5.2302006265390201E-2</v>
      </c>
      <c r="T877" s="41">
        <v>4.3200802351749688E-2</v>
      </c>
      <c r="U877" s="41">
        <v>4.8012666938749442E-2</v>
      </c>
      <c r="V877" s="41">
        <v>3.9550494925118168E-2</v>
      </c>
      <c r="W877" s="41">
        <v>2.7866142293208607E-2</v>
      </c>
      <c r="X877" s="41">
        <v>3.7050164179612488E-2</v>
      </c>
      <c r="Y877" s="41"/>
      <c r="Z877" s="41"/>
      <c r="AA877" s="25"/>
      <c r="AB877" s="25"/>
      <c r="AC877" s="25"/>
      <c r="AD877" s="25"/>
      <c r="AE877" s="25"/>
      <c r="AF877" s="41">
        <v>0.60700134719575183</v>
      </c>
    </row>
    <row r="878" spans="1:32" x14ac:dyDescent="0.3">
      <c r="A878" s="1" t="str">
        <f t="shared" si="13"/>
        <v>Israel1971</v>
      </c>
      <c r="B878" s="39" t="s">
        <v>226</v>
      </c>
      <c r="C878" s="25">
        <v>875</v>
      </c>
      <c r="D878" s="40">
        <v>1971</v>
      </c>
      <c r="E878" s="25"/>
      <c r="F878" s="25"/>
      <c r="G878" s="25"/>
      <c r="H878" s="25"/>
      <c r="I878" s="25"/>
      <c r="J878" s="41">
        <v>0.11994450853824809</v>
      </c>
      <c r="K878" s="41">
        <v>0.10666639878937627</v>
      </c>
      <c r="L878" s="41">
        <v>0.10219704781064799</v>
      </c>
      <c r="M878" s="41">
        <v>0.10571518469231114</v>
      </c>
      <c r="N878" s="41">
        <v>9.2220230547000889E-2</v>
      </c>
      <c r="O878" s="41">
        <v>6.627470316699062E-2</v>
      </c>
      <c r="P878" s="41">
        <v>5.635734104093483E-2</v>
      </c>
      <c r="Q878" s="41">
        <v>5.3341337869994156E-2</v>
      </c>
      <c r="R878" s="41">
        <v>5.1975436106498941E-2</v>
      </c>
      <c r="S878" s="41">
        <v>5.1378024345959443E-2</v>
      </c>
      <c r="T878" s="41">
        <v>4.3966495361409598E-2</v>
      </c>
      <c r="U878" s="41">
        <v>4.5752873664983575E-2</v>
      </c>
      <c r="V878" s="41">
        <v>3.9920140785407135E-2</v>
      </c>
      <c r="W878" s="41">
        <v>2.8964322831181461E-2</v>
      </c>
      <c r="X878" s="41">
        <v>3.5325954449055952E-2</v>
      </c>
      <c r="Y878" s="41"/>
      <c r="Z878" s="41"/>
      <c r="AA878" s="25"/>
      <c r="AB878" s="25"/>
      <c r="AC878" s="25"/>
      <c r="AD878" s="25"/>
      <c r="AE878" s="25"/>
      <c r="AF878" s="41">
        <v>0.60690176758149039</v>
      </c>
    </row>
    <row r="879" spans="1:32" x14ac:dyDescent="0.3">
      <c r="A879" s="1" t="str">
        <f t="shared" si="13"/>
        <v>Israel1972</v>
      </c>
      <c r="B879" s="39" t="s">
        <v>226</v>
      </c>
      <c r="C879" s="25">
        <v>876</v>
      </c>
      <c r="D879" s="40">
        <v>1972</v>
      </c>
      <c r="E879" s="25"/>
      <c r="F879" s="25"/>
      <c r="G879" s="25"/>
      <c r="H879" s="25"/>
      <c r="I879" s="25"/>
      <c r="J879" s="41">
        <v>0.12182968629024045</v>
      </c>
      <c r="K879" s="41">
        <v>0.10598951389275721</v>
      </c>
      <c r="L879" s="41">
        <v>0.10056418777165771</v>
      </c>
      <c r="M879" s="41">
        <v>0.10259561972485094</v>
      </c>
      <c r="N879" s="41">
        <v>9.3581074511217999E-2</v>
      </c>
      <c r="O879" s="41">
        <v>6.9962843437810965E-2</v>
      </c>
      <c r="P879" s="41">
        <v>5.6136172389572699E-2</v>
      </c>
      <c r="Q879" s="41">
        <v>5.2810770491895143E-2</v>
      </c>
      <c r="R879" s="41">
        <v>5.1195565867117751E-2</v>
      </c>
      <c r="S879" s="41">
        <v>5.0337335967110527E-2</v>
      </c>
      <c r="T879" s="41">
        <v>4.4537774409929863E-2</v>
      </c>
      <c r="U879" s="41">
        <v>4.3476440867406152E-2</v>
      </c>
      <c r="V879" s="41">
        <v>4.0133042444442324E-2</v>
      </c>
      <c r="W879" s="41">
        <v>2.9898359184935393E-2</v>
      </c>
      <c r="X879" s="41">
        <v>3.6951612749054674E-2</v>
      </c>
      <c r="Y879" s="41"/>
      <c r="Z879" s="41"/>
      <c r="AA879" s="25"/>
      <c r="AB879" s="25"/>
      <c r="AC879" s="25"/>
      <c r="AD879" s="25"/>
      <c r="AE879" s="25"/>
      <c r="AF879" s="41">
        <v>0.6047666401113545</v>
      </c>
    </row>
    <row r="880" spans="1:32" x14ac:dyDescent="0.3">
      <c r="A880" s="1" t="str">
        <f t="shared" si="13"/>
        <v>Israel1973</v>
      </c>
      <c r="B880" s="39" t="s">
        <v>226</v>
      </c>
      <c r="C880" s="25">
        <v>877</v>
      </c>
      <c r="D880" s="40">
        <v>1973</v>
      </c>
      <c r="E880" s="25"/>
      <c r="F880" s="25"/>
      <c r="G880" s="25"/>
      <c r="H880" s="25"/>
      <c r="I880" s="25"/>
      <c r="J880" s="41">
        <v>0.12336691818915284</v>
      </c>
      <c r="K880" s="41">
        <v>0.10515790577645283</v>
      </c>
      <c r="L880" s="41">
        <v>9.8847795159050164E-2</v>
      </c>
      <c r="M880" s="41">
        <v>9.9483683446981219E-2</v>
      </c>
      <c r="N880" s="41">
        <v>9.4680221317686261E-2</v>
      </c>
      <c r="O880" s="41">
        <v>7.3284754460350862E-2</v>
      </c>
      <c r="P880" s="41">
        <v>5.5824284697399994E-2</v>
      </c>
      <c r="Q880" s="41">
        <v>5.2215456089185021E-2</v>
      </c>
      <c r="R880" s="41">
        <v>5.0369888196761976E-2</v>
      </c>
      <c r="S880" s="41">
        <v>4.9269101433235082E-2</v>
      </c>
      <c r="T880" s="41">
        <v>4.4989383266778857E-2</v>
      </c>
      <c r="U880" s="41">
        <v>4.1264202530483463E-2</v>
      </c>
      <c r="V880" s="41">
        <v>4.0257390033691116E-2</v>
      </c>
      <c r="W880" s="41">
        <v>3.0716898058640831E-2</v>
      </c>
      <c r="X880" s="41">
        <v>4.0272117344149594E-2</v>
      </c>
      <c r="Y880" s="41"/>
      <c r="Z880" s="41"/>
      <c r="AA880" s="25"/>
      <c r="AB880" s="25"/>
      <c r="AC880" s="25"/>
      <c r="AD880" s="25"/>
      <c r="AE880" s="25"/>
      <c r="AF880" s="41">
        <v>0.60163836547255389</v>
      </c>
    </row>
    <row r="881" spans="1:32" x14ac:dyDescent="0.3">
      <c r="A881" s="1" t="str">
        <f t="shared" si="13"/>
        <v>Israel1974</v>
      </c>
      <c r="B881" s="39" t="s">
        <v>226</v>
      </c>
      <c r="C881" s="25">
        <v>878</v>
      </c>
      <c r="D881" s="40">
        <v>1974</v>
      </c>
      <c r="E881" s="25"/>
      <c r="F881" s="25"/>
      <c r="G881" s="25"/>
      <c r="H881" s="25"/>
      <c r="I881" s="25"/>
      <c r="J881" s="41">
        <v>0.12482858016873273</v>
      </c>
      <c r="K881" s="41">
        <v>0.10439784896780768</v>
      </c>
      <c r="L881" s="41">
        <v>9.7257992672463947E-2</v>
      </c>
      <c r="M881" s="41">
        <v>9.6587037564657682E-2</v>
      </c>
      <c r="N881" s="41">
        <v>9.5726488866855725E-2</v>
      </c>
      <c r="O881" s="41">
        <v>7.6408871448940138E-2</v>
      </c>
      <c r="P881" s="41">
        <v>5.5542155248813022E-2</v>
      </c>
      <c r="Q881" s="41">
        <v>5.1667247506683771E-2</v>
      </c>
      <c r="R881" s="41">
        <v>4.9605610142855784E-2</v>
      </c>
      <c r="S881" s="41">
        <v>4.8277467224725826E-2</v>
      </c>
      <c r="T881" s="41">
        <v>4.5420351708148107E-2</v>
      </c>
      <c r="U881" s="41">
        <v>3.9199755769377391E-2</v>
      </c>
      <c r="V881" s="41">
        <v>4.0381026935439705E-2</v>
      </c>
      <c r="W881" s="41">
        <v>3.1488957917446221E-2</v>
      </c>
      <c r="X881" s="41">
        <v>4.3210607857052441E-2</v>
      </c>
      <c r="Y881" s="41"/>
      <c r="Z881" s="41"/>
      <c r="AA881" s="25"/>
      <c r="AB881" s="25"/>
      <c r="AC881" s="25"/>
      <c r="AD881" s="25"/>
      <c r="AE881" s="25"/>
      <c r="AF881" s="41">
        <v>0.59881601241649707</v>
      </c>
    </row>
    <row r="882" spans="1:32" x14ac:dyDescent="0.3">
      <c r="A882" s="1" t="str">
        <f t="shared" si="13"/>
        <v>Israel1975</v>
      </c>
      <c r="B882" s="39" t="s">
        <v>226</v>
      </c>
      <c r="C882" s="25">
        <v>879</v>
      </c>
      <c r="D882" s="40">
        <v>1975</v>
      </c>
      <c r="E882" s="25"/>
      <c r="F882" s="25"/>
      <c r="G882" s="25"/>
      <c r="H882" s="25"/>
      <c r="I882" s="25"/>
      <c r="J882" s="41">
        <v>0.12640225847828435</v>
      </c>
      <c r="K882" s="41">
        <v>0.10385014205396852</v>
      </c>
      <c r="L882" s="41">
        <v>9.5918795478248359E-2</v>
      </c>
      <c r="M882" s="41">
        <v>9.4018149342475932E-2</v>
      </c>
      <c r="N882" s="41">
        <v>9.6863124707800397E-2</v>
      </c>
      <c r="O882" s="41">
        <v>7.9468106786223749E-2</v>
      </c>
      <c r="P882" s="41">
        <v>5.5365684076769069E-2</v>
      </c>
      <c r="Q882" s="41">
        <v>5.1234431004926931E-2</v>
      </c>
      <c r="R882" s="41">
        <v>4.8966362579268514E-2</v>
      </c>
      <c r="S882" s="41">
        <v>4.7422349824380532E-2</v>
      </c>
      <c r="T882" s="41">
        <v>4.5898116735995399E-2</v>
      </c>
      <c r="U882" s="41">
        <v>3.732153346359942E-2</v>
      </c>
      <c r="V882" s="41">
        <v>4.0561802467063854E-2</v>
      </c>
      <c r="W882" s="41">
        <v>3.2265131444874674E-2</v>
      </c>
      <c r="X882" s="41">
        <v>4.44440115561201E-2</v>
      </c>
      <c r="Y882" s="41"/>
      <c r="Z882" s="41"/>
      <c r="AA882" s="25"/>
      <c r="AB882" s="25"/>
      <c r="AC882" s="25"/>
      <c r="AD882" s="25"/>
      <c r="AE882" s="25"/>
      <c r="AF882" s="41">
        <v>0.59711966098850378</v>
      </c>
    </row>
    <row r="883" spans="1:32" x14ac:dyDescent="0.3">
      <c r="A883" s="1" t="str">
        <f t="shared" si="13"/>
        <v>Israel1976</v>
      </c>
      <c r="B883" s="39" t="s">
        <v>226</v>
      </c>
      <c r="C883" s="25">
        <v>880</v>
      </c>
      <c r="D883" s="40">
        <v>1976</v>
      </c>
      <c r="E883" s="25"/>
      <c r="F883" s="25"/>
      <c r="G883" s="25"/>
      <c r="H883" s="25"/>
      <c r="I883" s="25"/>
      <c r="J883" s="41">
        <v>0.12518579719937384</v>
      </c>
      <c r="K883" s="41">
        <v>0.10574560735568443</v>
      </c>
      <c r="L883" s="41">
        <v>9.5260909622944159E-2</v>
      </c>
      <c r="M883" s="41">
        <v>9.220436554129316E-2</v>
      </c>
      <c r="N883" s="41">
        <v>9.357252844650378E-2</v>
      </c>
      <c r="O883" s="41">
        <v>8.0556659320551435E-2</v>
      </c>
      <c r="P883" s="41">
        <v>5.8854694541060348E-2</v>
      </c>
      <c r="Q883" s="41">
        <v>5.0891132206151012E-2</v>
      </c>
      <c r="R883" s="41">
        <v>4.8179312896079025E-2</v>
      </c>
      <c r="S883" s="41">
        <v>4.6509019850848779E-2</v>
      </c>
      <c r="T883" s="41">
        <v>4.4989208387524793E-2</v>
      </c>
      <c r="U883" s="41">
        <v>3.7985950773442662E-2</v>
      </c>
      <c r="V883" s="41">
        <v>3.8695122214500728E-2</v>
      </c>
      <c r="W883" s="41">
        <v>3.2564471059281813E-2</v>
      </c>
      <c r="X883" s="41">
        <v>4.8805220584760001E-2</v>
      </c>
      <c r="Y883" s="41"/>
      <c r="Z883" s="41"/>
      <c r="AA883" s="25"/>
      <c r="AB883" s="25"/>
      <c r="AC883" s="25"/>
      <c r="AD883" s="25"/>
      <c r="AE883" s="25"/>
      <c r="AF883" s="41">
        <v>0.59243799417795584</v>
      </c>
    </row>
    <row r="884" spans="1:32" x14ac:dyDescent="0.3">
      <c r="A884" s="1" t="str">
        <f t="shared" si="13"/>
        <v>Israel1977</v>
      </c>
      <c r="B884" s="39" t="s">
        <v>226</v>
      </c>
      <c r="C884" s="25">
        <v>881</v>
      </c>
      <c r="D884" s="40">
        <v>1977</v>
      </c>
      <c r="E884" s="25"/>
      <c r="F884" s="25"/>
      <c r="G884" s="25"/>
      <c r="H884" s="25"/>
      <c r="I884" s="25"/>
      <c r="J884" s="41">
        <v>0.12421039209726098</v>
      </c>
      <c r="K884" s="41">
        <v>0.10769764532166638</v>
      </c>
      <c r="L884" s="41">
        <v>9.4772985237579682E-2</v>
      </c>
      <c r="M884" s="41">
        <v>9.0614302026801638E-2</v>
      </c>
      <c r="N884" s="41">
        <v>9.0581912818954016E-2</v>
      </c>
      <c r="O884" s="41">
        <v>8.1706188331005181E-2</v>
      </c>
      <c r="P884" s="41">
        <v>6.2252740559598986E-2</v>
      </c>
      <c r="Q884" s="41">
        <v>5.0638221086797379E-2</v>
      </c>
      <c r="R884" s="41">
        <v>4.750107869154431E-2</v>
      </c>
      <c r="S884" s="41">
        <v>4.5708458421706344E-2</v>
      </c>
      <c r="T884" s="41">
        <v>4.4190662572761871E-2</v>
      </c>
      <c r="U884" s="41">
        <v>3.8671518786309776E-2</v>
      </c>
      <c r="V884" s="41">
        <v>3.6977944600223821E-2</v>
      </c>
      <c r="W884" s="41">
        <v>3.2895538258542155E-2</v>
      </c>
      <c r="X884" s="41">
        <v>5.1580411189247499E-2</v>
      </c>
      <c r="Y884" s="41"/>
      <c r="Z884" s="41"/>
      <c r="AA884" s="25"/>
      <c r="AB884" s="25"/>
      <c r="AC884" s="25"/>
      <c r="AD884" s="25"/>
      <c r="AE884" s="25"/>
      <c r="AF884" s="41">
        <v>0.58884302789570342</v>
      </c>
    </row>
    <row r="885" spans="1:32" x14ac:dyDescent="0.3">
      <c r="A885" s="1" t="str">
        <f t="shared" si="13"/>
        <v>Israel1978</v>
      </c>
      <c r="B885" s="39" t="s">
        <v>226</v>
      </c>
      <c r="C885" s="25">
        <v>882</v>
      </c>
      <c r="D885" s="40">
        <v>1978</v>
      </c>
      <c r="E885" s="25"/>
      <c r="F885" s="25"/>
      <c r="G885" s="25"/>
      <c r="H885" s="25"/>
      <c r="I885" s="25"/>
      <c r="J885" s="41">
        <v>0.12344957671089203</v>
      </c>
      <c r="K885" s="41">
        <v>0.10970590935520397</v>
      </c>
      <c r="L885" s="41">
        <v>9.4436898903037178E-2</v>
      </c>
      <c r="M885" s="41">
        <v>8.9221554220789145E-2</v>
      </c>
      <c r="N885" s="41">
        <v>8.7853563946840574E-2</v>
      </c>
      <c r="O885" s="41">
        <v>8.2913753627099407E-2</v>
      </c>
      <c r="P885" s="41">
        <v>6.557795725099945E-2</v>
      </c>
      <c r="Q885" s="41">
        <v>5.0466077057257398E-2</v>
      </c>
      <c r="R885" s="41">
        <v>4.6919072909218887E-2</v>
      </c>
      <c r="S885" s="41">
        <v>4.5007358525735369E-2</v>
      </c>
      <c r="T885" s="41">
        <v>4.3489415685761736E-2</v>
      </c>
      <c r="U885" s="41">
        <v>3.9377988966384475E-2</v>
      </c>
      <c r="V885" s="41">
        <v>3.5390864299882877E-2</v>
      </c>
      <c r="W885" s="41">
        <v>3.3256085041744682E-2</v>
      </c>
      <c r="X885" s="41">
        <v>5.2933923499152824E-2</v>
      </c>
      <c r="Y885" s="41"/>
      <c r="Z885" s="41"/>
      <c r="AA885" s="25"/>
      <c r="AB885" s="25"/>
      <c r="AC885" s="25"/>
      <c r="AD885" s="25"/>
      <c r="AE885" s="25"/>
      <c r="AF885" s="41">
        <v>0.58621760648996935</v>
      </c>
    </row>
    <row r="886" spans="1:32" x14ac:dyDescent="0.3">
      <c r="A886" s="1" t="str">
        <f t="shared" si="13"/>
        <v>Israel1979</v>
      </c>
      <c r="B886" s="39" t="s">
        <v>226</v>
      </c>
      <c r="C886" s="25">
        <v>883</v>
      </c>
      <c r="D886" s="40">
        <v>1979</v>
      </c>
      <c r="E886" s="25"/>
      <c r="F886" s="25"/>
      <c r="G886" s="25"/>
      <c r="H886" s="25"/>
      <c r="I886" s="25"/>
      <c r="J886" s="41">
        <v>0.12286133604121088</v>
      </c>
      <c r="K886" s="41">
        <v>0.11175219216052018</v>
      </c>
      <c r="L886" s="41">
        <v>9.4222262414252966E-2</v>
      </c>
      <c r="M886" s="41">
        <v>8.7989749579436394E-2</v>
      </c>
      <c r="N886" s="41">
        <v>8.5341996652923885E-2</v>
      </c>
      <c r="O886" s="41">
        <v>8.4163383510420381E-2</v>
      </c>
      <c r="P886" s="41">
        <v>6.8834603014111748E-2</v>
      </c>
      <c r="Q886" s="41">
        <v>5.0358514124835475E-2</v>
      </c>
      <c r="R886" s="41">
        <v>4.6415240091695939E-2</v>
      </c>
      <c r="S886" s="41">
        <v>4.4387382656218673E-2</v>
      </c>
      <c r="T886" s="41">
        <v>4.2867579122612805E-2</v>
      </c>
      <c r="U886" s="41">
        <v>4.0098723491418756E-2</v>
      </c>
      <c r="V886" s="41">
        <v>3.3912080416989891E-2</v>
      </c>
      <c r="W886" s="41">
        <v>3.363882303206743E-2</v>
      </c>
      <c r="X886" s="41">
        <v>5.3156133691284579E-2</v>
      </c>
      <c r="Y886" s="41"/>
      <c r="Z886" s="41"/>
      <c r="AA886" s="25"/>
      <c r="AB886" s="25"/>
      <c r="AC886" s="25"/>
      <c r="AD886" s="25"/>
      <c r="AE886" s="25"/>
      <c r="AF886" s="41">
        <v>0.58436925266066397</v>
      </c>
    </row>
    <row r="887" spans="1:32" x14ac:dyDescent="0.3">
      <c r="A887" s="1" t="str">
        <f t="shared" si="13"/>
        <v>Israel1980</v>
      </c>
      <c r="B887" s="39" t="s">
        <v>226</v>
      </c>
      <c r="C887" s="25">
        <v>884</v>
      </c>
      <c r="D887" s="40">
        <v>1980</v>
      </c>
      <c r="E887" s="25"/>
      <c r="F887" s="25"/>
      <c r="G887" s="25"/>
      <c r="H887" s="25"/>
      <c r="I887" s="25"/>
      <c r="J887" s="41">
        <v>0.12240794708848612</v>
      </c>
      <c r="K887" s="41">
        <v>0.11381759713213484</v>
      </c>
      <c r="L887" s="41">
        <v>9.4101558296104851E-2</v>
      </c>
      <c r="M887" s="41">
        <v>8.688703161055443E-2</v>
      </c>
      <c r="N887" s="41">
        <v>8.3008449082388372E-2</v>
      </c>
      <c r="O887" s="41">
        <v>8.5439105800328832E-2</v>
      </c>
      <c r="P887" s="41">
        <v>7.202295958492437E-2</v>
      </c>
      <c r="Q887" s="41">
        <v>5.030086787423288E-2</v>
      </c>
      <c r="R887" s="41">
        <v>4.5973647322979594E-2</v>
      </c>
      <c r="S887" s="41">
        <v>4.38324689485073E-2</v>
      </c>
      <c r="T887" s="41">
        <v>4.2309503087991536E-2</v>
      </c>
      <c r="U887" s="41">
        <v>4.0826861240265154E-2</v>
      </c>
      <c r="V887" s="41">
        <v>3.2523319162958954E-2</v>
      </c>
      <c r="W887" s="41">
        <v>3.4036671351551417E-2</v>
      </c>
      <c r="X887" s="41">
        <v>5.2512012416591425E-2</v>
      </c>
      <c r="Y887" s="41"/>
      <c r="Z887" s="41"/>
      <c r="AA887" s="25"/>
      <c r="AB887" s="25"/>
      <c r="AC887" s="25"/>
      <c r="AD887" s="25"/>
      <c r="AE887" s="25"/>
      <c r="AF887" s="41">
        <v>0.58312421371513135</v>
      </c>
    </row>
    <row r="888" spans="1:32" x14ac:dyDescent="0.3">
      <c r="A888" s="1" t="str">
        <f t="shared" si="13"/>
        <v>Israel1981</v>
      </c>
      <c r="B888" s="39" t="s">
        <v>226</v>
      </c>
      <c r="C888" s="25">
        <v>885</v>
      </c>
      <c r="D888" s="40">
        <v>1981</v>
      </c>
      <c r="E888" s="25"/>
      <c r="F888" s="25"/>
      <c r="G888" s="25"/>
      <c r="H888" s="25"/>
      <c r="I888" s="25"/>
      <c r="J888" s="41">
        <v>0.12011228563116111</v>
      </c>
      <c r="K888" s="41">
        <v>0.11336073200586065</v>
      </c>
      <c r="L888" s="41">
        <v>9.6215156463369575E-2</v>
      </c>
      <c r="M888" s="41">
        <v>8.6672135916986207E-2</v>
      </c>
      <c r="N888" s="41">
        <v>8.2189412544852652E-2</v>
      </c>
      <c r="O888" s="41">
        <v>8.3336854272436825E-2</v>
      </c>
      <c r="P888" s="41">
        <v>7.3273398737179807E-2</v>
      </c>
      <c r="Q888" s="41">
        <v>5.3574399714830155E-2</v>
      </c>
      <c r="R888" s="41">
        <v>4.5908625077648507E-2</v>
      </c>
      <c r="S888" s="41">
        <v>4.3342253628183586E-2</v>
      </c>
      <c r="T888" s="41">
        <v>4.1660904732823627E-2</v>
      </c>
      <c r="U888" s="41">
        <v>4.0090950312821894E-2</v>
      </c>
      <c r="V888" s="41">
        <v>3.3109216385734171E-2</v>
      </c>
      <c r="W888" s="41">
        <v>3.2535207206829397E-2</v>
      </c>
      <c r="X888" s="41">
        <v>5.4618467369281998E-2</v>
      </c>
      <c r="Y888" s="41"/>
      <c r="Z888" s="41"/>
      <c r="AA888" s="25"/>
      <c r="AB888" s="25"/>
      <c r="AC888" s="25"/>
      <c r="AD888" s="25"/>
      <c r="AE888" s="25"/>
      <c r="AF888" s="41">
        <v>0.58315815132349724</v>
      </c>
    </row>
    <row r="889" spans="1:32" x14ac:dyDescent="0.3">
      <c r="A889" s="1" t="str">
        <f t="shared" si="13"/>
        <v>Israel1982</v>
      </c>
      <c r="B889" s="39" t="s">
        <v>226</v>
      </c>
      <c r="C889" s="25">
        <v>886</v>
      </c>
      <c r="D889" s="40">
        <v>1982</v>
      </c>
      <c r="E889" s="25"/>
      <c r="F889" s="25"/>
      <c r="G889" s="25"/>
      <c r="H889" s="25"/>
      <c r="I889" s="25"/>
      <c r="J889" s="41">
        <v>0.11797065929677175</v>
      </c>
      <c r="K889" s="41">
        <v>0.11298810082638371</v>
      </c>
      <c r="L889" s="41">
        <v>9.8310796805085671E-2</v>
      </c>
      <c r="M889" s="41">
        <v>8.6516836283943521E-2</v>
      </c>
      <c r="N889" s="41">
        <v>8.1448891953670194E-2</v>
      </c>
      <c r="O889" s="41">
        <v>8.1359695144670577E-2</v>
      </c>
      <c r="P889" s="41">
        <v>7.4523006931549951E-2</v>
      </c>
      <c r="Q889" s="41">
        <v>5.6762954072655747E-2</v>
      </c>
      <c r="R889" s="41">
        <v>4.5873424475099706E-2</v>
      </c>
      <c r="S889" s="41">
        <v>4.2895528237459207E-2</v>
      </c>
      <c r="T889" s="41">
        <v>4.1060453240298111E-2</v>
      </c>
      <c r="U889" s="41">
        <v>3.9405368339819238E-2</v>
      </c>
      <c r="V889" s="41">
        <v>3.369399160097715E-2</v>
      </c>
      <c r="W889" s="41">
        <v>3.1106923644802029E-2</v>
      </c>
      <c r="X889" s="41">
        <v>5.6083369146813333E-2</v>
      </c>
      <c r="Y889" s="41"/>
      <c r="Z889" s="41"/>
      <c r="AA889" s="25"/>
      <c r="AB889" s="25"/>
      <c r="AC889" s="25"/>
      <c r="AD889" s="25"/>
      <c r="AE889" s="25"/>
      <c r="AF889" s="41">
        <v>0.5835401502801435</v>
      </c>
    </row>
    <row r="890" spans="1:32" x14ac:dyDescent="0.3">
      <c r="A890" s="1" t="str">
        <f t="shared" si="13"/>
        <v>Israel1983</v>
      </c>
      <c r="B890" s="39" t="s">
        <v>226</v>
      </c>
      <c r="C890" s="25">
        <v>887</v>
      </c>
      <c r="D890" s="40">
        <v>1983</v>
      </c>
      <c r="E890" s="25"/>
      <c r="F890" s="25"/>
      <c r="G890" s="25"/>
      <c r="H890" s="25"/>
      <c r="I890" s="25"/>
      <c r="J890" s="41">
        <v>0.11594948257587322</v>
      </c>
      <c r="K890" s="41">
        <v>0.11267347992185793</v>
      </c>
      <c r="L890" s="41">
        <v>0.10037423033176963</v>
      </c>
      <c r="M890" s="41">
        <v>8.6401513224129867E-2</v>
      </c>
      <c r="N890" s="41">
        <v>8.0766312738893647E-2</v>
      </c>
      <c r="O890" s="41">
        <v>7.9482694853301367E-2</v>
      </c>
      <c r="P890" s="41">
        <v>7.5759782757558347E-2</v>
      </c>
      <c r="Q890" s="41">
        <v>5.9865309483649237E-2</v>
      </c>
      <c r="R890" s="41">
        <v>4.5857809688067137E-2</v>
      </c>
      <c r="S890" s="41">
        <v>4.2481256206899777E-2</v>
      </c>
      <c r="T890" s="41">
        <v>4.049697221004997E-2</v>
      </c>
      <c r="U890" s="41">
        <v>3.875900229884708E-2</v>
      </c>
      <c r="V890" s="41">
        <v>3.4272288703398102E-2</v>
      </c>
      <c r="W890" s="41">
        <v>2.9739907008205318E-2</v>
      </c>
      <c r="X890" s="41">
        <v>5.711995799749936E-2</v>
      </c>
      <c r="Y890" s="41"/>
      <c r="Z890" s="41"/>
      <c r="AA890" s="25"/>
      <c r="AB890" s="25"/>
      <c r="AC890" s="25"/>
      <c r="AD890" s="25"/>
      <c r="AE890" s="25"/>
      <c r="AF890" s="41">
        <v>0.58414294216479457</v>
      </c>
    </row>
    <row r="891" spans="1:32" x14ac:dyDescent="0.3">
      <c r="A891" s="1" t="str">
        <f t="shared" si="13"/>
        <v>Israel1984</v>
      </c>
      <c r="B891" s="39" t="s">
        <v>226</v>
      </c>
      <c r="C891" s="25">
        <v>888</v>
      </c>
      <c r="D891" s="40">
        <v>1984</v>
      </c>
      <c r="E891" s="25"/>
      <c r="F891" s="25"/>
      <c r="G891" s="25"/>
      <c r="H891" s="25"/>
      <c r="I891" s="25"/>
      <c r="J891" s="41">
        <v>0.11401546077178368</v>
      </c>
      <c r="K891" s="41">
        <v>0.11238905948839073</v>
      </c>
      <c r="L891" s="41">
        <v>0.10238713977713922</v>
      </c>
      <c r="M891" s="41">
        <v>8.6305188274871783E-2</v>
      </c>
      <c r="N891" s="41">
        <v>8.0120481177741606E-2</v>
      </c>
      <c r="O891" s="41">
        <v>7.7681676019967991E-2</v>
      </c>
      <c r="P891" s="41">
        <v>7.6969017453935029E-2</v>
      </c>
      <c r="Q891" s="41">
        <v>6.2875697576009748E-2</v>
      </c>
      <c r="R891" s="41">
        <v>4.5850771955483621E-2</v>
      </c>
      <c r="S891" s="41">
        <v>4.2088137902495104E-2</v>
      </c>
      <c r="T891" s="41">
        <v>3.9959225432613529E-2</v>
      </c>
      <c r="U891" s="41">
        <v>3.814080322611086E-2</v>
      </c>
      <c r="V891" s="41">
        <v>3.4837505530685632E-2</v>
      </c>
      <c r="W891" s="41">
        <v>2.8423279648645529E-2</v>
      </c>
      <c r="X891" s="41">
        <v>5.7956555764125839E-2</v>
      </c>
      <c r="Y891" s="41"/>
      <c r="Z891" s="41"/>
      <c r="AA891" s="25"/>
      <c r="AB891" s="25"/>
      <c r="AC891" s="25"/>
      <c r="AD891" s="25"/>
      <c r="AE891" s="25"/>
      <c r="AF891" s="41">
        <v>0.58482850454991497</v>
      </c>
    </row>
    <row r="892" spans="1:32" x14ac:dyDescent="0.3">
      <c r="A892" s="1" t="str">
        <f t="shared" si="13"/>
        <v>Israel1985</v>
      </c>
      <c r="B892" s="39" t="s">
        <v>226</v>
      </c>
      <c r="C892" s="25">
        <v>889</v>
      </c>
      <c r="D892" s="40">
        <v>1985</v>
      </c>
      <c r="E892" s="25"/>
      <c r="F892" s="25"/>
      <c r="G892" s="25"/>
      <c r="H892" s="25"/>
      <c r="I892" s="25"/>
      <c r="J892" s="41">
        <v>0.11212847321470341</v>
      </c>
      <c r="K892" s="41">
        <v>0.11209834669065032</v>
      </c>
      <c r="L892" s="41">
        <v>0.10432055993206593</v>
      </c>
      <c r="M892" s="41">
        <v>8.6200068041856759E-2</v>
      </c>
      <c r="N892" s="41">
        <v>7.948454742000613E-2</v>
      </c>
      <c r="O892" s="41">
        <v>7.5928392926292179E-2</v>
      </c>
      <c r="P892" s="41">
        <v>7.8128363975437334E-2</v>
      </c>
      <c r="Q892" s="41">
        <v>6.577967321783855E-2</v>
      </c>
      <c r="R892" s="41">
        <v>4.5837628812321805E-2</v>
      </c>
      <c r="S892" s="41">
        <v>4.1701967359993097E-2</v>
      </c>
      <c r="T892" s="41">
        <v>3.9433415605686417E-2</v>
      </c>
      <c r="U892" s="41">
        <v>3.7537404039060633E-2</v>
      </c>
      <c r="V892" s="41">
        <v>3.5379561137371805E-2</v>
      </c>
      <c r="W892" s="41">
        <v>2.714546775837352E-2</v>
      </c>
      <c r="X892" s="41">
        <v>5.8896129868342251E-2</v>
      </c>
      <c r="Y892" s="41"/>
      <c r="Z892" s="41"/>
      <c r="AA892" s="25"/>
      <c r="AB892" s="25"/>
      <c r="AC892" s="25"/>
      <c r="AD892" s="25"/>
      <c r="AE892" s="25"/>
      <c r="AF892" s="41">
        <v>0.58541102253586474</v>
      </c>
    </row>
    <row r="893" spans="1:32" x14ac:dyDescent="0.3">
      <c r="A893" s="1" t="str">
        <f t="shared" si="13"/>
        <v>Israel1986</v>
      </c>
      <c r="B893" s="39" t="s">
        <v>226</v>
      </c>
      <c r="C893" s="25">
        <v>890</v>
      </c>
      <c r="D893" s="40">
        <v>1986</v>
      </c>
      <c r="E893" s="25"/>
      <c r="F893" s="25"/>
      <c r="G893" s="25"/>
      <c r="H893" s="25"/>
      <c r="I893" s="25"/>
      <c r="J893" s="41">
        <v>0.11155891248574273</v>
      </c>
      <c r="K893" s="41">
        <v>0.11050091063266071</v>
      </c>
      <c r="L893" s="41">
        <v>0.10439914152745251</v>
      </c>
      <c r="M893" s="41">
        <v>8.857577823178181E-2</v>
      </c>
      <c r="N893" s="41">
        <v>7.9711210374945413E-2</v>
      </c>
      <c r="O893" s="41">
        <v>7.5591766608078939E-2</v>
      </c>
      <c r="P893" s="41">
        <v>7.6689876792220515E-2</v>
      </c>
      <c r="Q893" s="41">
        <v>6.7441531983983671E-2</v>
      </c>
      <c r="R893" s="41">
        <v>4.9167173644969933E-2</v>
      </c>
      <c r="S893" s="41">
        <v>4.1909301179821258E-2</v>
      </c>
      <c r="T893" s="41">
        <v>3.9277866853838876E-2</v>
      </c>
      <c r="U893" s="41">
        <v>3.7260302104433998E-2</v>
      </c>
      <c r="V893" s="41">
        <v>3.5096476926622003E-2</v>
      </c>
      <c r="W893" s="41">
        <v>2.7912843439636476E-2</v>
      </c>
      <c r="X893" s="41">
        <v>5.4906907213811196E-2</v>
      </c>
      <c r="Y893" s="41"/>
      <c r="Z893" s="41"/>
      <c r="AA893" s="25"/>
      <c r="AB893" s="25"/>
      <c r="AC893" s="25"/>
      <c r="AD893" s="25"/>
      <c r="AE893" s="25"/>
      <c r="AF893" s="41">
        <v>0.5907212847006964</v>
      </c>
    </row>
    <row r="894" spans="1:32" x14ac:dyDescent="0.3">
      <c r="A894" s="1" t="str">
        <f t="shared" si="13"/>
        <v>Israel1987</v>
      </c>
      <c r="B894" s="39" t="s">
        <v>226</v>
      </c>
      <c r="C894" s="25">
        <v>891</v>
      </c>
      <c r="D894" s="40">
        <v>1987</v>
      </c>
      <c r="E894" s="25"/>
      <c r="F894" s="25"/>
      <c r="G894" s="25"/>
      <c r="H894" s="25"/>
      <c r="I894" s="25"/>
      <c r="J894" s="41">
        <v>0.11098061652524482</v>
      </c>
      <c r="K894" s="41">
        <v>0.10892741420518644</v>
      </c>
      <c r="L894" s="41">
        <v>0.10445025755760058</v>
      </c>
      <c r="M894" s="41">
        <v>9.0855353108671363E-2</v>
      </c>
      <c r="N894" s="41">
        <v>7.9911645740408127E-2</v>
      </c>
      <c r="O894" s="41">
        <v>7.524766613627544E-2</v>
      </c>
      <c r="P894" s="41">
        <v>7.5278407953401461E-2</v>
      </c>
      <c r="Q894" s="41">
        <v>6.9034830289039506E-2</v>
      </c>
      <c r="R894" s="41">
        <v>5.237992900917416E-2</v>
      </c>
      <c r="S894" s="41">
        <v>4.2100064614745247E-2</v>
      </c>
      <c r="T894" s="41">
        <v>3.9117823707064632E-2</v>
      </c>
      <c r="U894" s="41">
        <v>3.6983022736609986E-2</v>
      </c>
      <c r="V894" s="41">
        <v>3.481392186834343E-2</v>
      </c>
      <c r="W894" s="41">
        <v>2.8649333595208069E-2</v>
      </c>
      <c r="X894" s="41">
        <v>5.1269712953026625E-2</v>
      </c>
      <c r="Y894" s="41"/>
      <c r="Z894" s="41"/>
      <c r="AA894" s="25"/>
      <c r="AB894" s="25"/>
      <c r="AC894" s="25"/>
      <c r="AD894" s="25"/>
      <c r="AE894" s="25"/>
      <c r="AF894" s="41">
        <v>0.5957226651637334</v>
      </c>
    </row>
    <row r="895" spans="1:32" x14ac:dyDescent="0.3">
      <c r="A895" s="1" t="str">
        <f t="shared" si="13"/>
        <v>Israel1988</v>
      </c>
      <c r="B895" s="39" t="s">
        <v>226</v>
      </c>
      <c r="C895" s="25">
        <v>892</v>
      </c>
      <c r="D895" s="40">
        <v>1988</v>
      </c>
      <c r="E895" s="25"/>
      <c r="F895" s="25"/>
      <c r="G895" s="25"/>
      <c r="H895" s="25"/>
      <c r="I895" s="25"/>
      <c r="J895" s="41">
        <v>0.11021165920118579</v>
      </c>
      <c r="K895" s="41">
        <v>0.10720009508583361</v>
      </c>
      <c r="L895" s="41">
        <v>0.10430221447448763</v>
      </c>
      <c r="M895" s="41">
        <v>9.288767286744383E-2</v>
      </c>
      <c r="N895" s="41">
        <v>7.9954368122008193E-2</v>
      </c>
      <c r="O895" s="41">
        <v>7.4772702908041749E-2</v>
      </c>
      <c r="P895" s="41">
        <v>7.3771365180872822E-2</v>
      </c>
      <c r="Q895" s="41">
        <v>7.0444852547041859E-2</v>
      </c>
      <c r="R895" s="41">
        <v>5.5387265023794763E-2</v>
      </c>
      <c r="S895" s="41">
        <v>4.2204919293568184E-2</v>
      </c>
      <c r="T895" s="41">
        <v>3.8889127121369611E-2</v>
      </c>
      <c r="U895" s="41">
        <v>3.6645008226789039E-2</v>
      </c>
      <c r="V895" s="41">
        <v>3.4474907128174782E-2</v>
      </c>
      <c r="W895" s="41">
        <v>2.9307271735735961E-2</v>
      </c>
      <c r="X895" s="41">
        <v>4.9546571083652124E-2</v>
      </c>
      <c r="Y895" s="41"/>
      <c r="Z895" s="41"/>
      <c r="AA895" s="25"/>
      <c r="AB895" s="25"/>
      <c r="AC895" s="25"/>
      <c r="AD895" s="25"/>
      <c r="AE895" s="25"/>
      <c r="AF895" s="41">
        <v>0.59943218841910495</v>
      </c>
    </row>
    <row r="896" spans="1:32" x14ac:dyDescent="0.3">
      <c r="A896" s="1" t="str">
        <f t="shared" si="13"/>
        <v>Israel1989</v>
      </c>
      <c r="B896" s="39" t="s">
        <v>226</v>
      </c>
      <c r="C896" s="25">
        <v>893</v>
      </c>
      <c r="D896" s="40">
        <v>1989</v>
      </c>
      <c r="E896" s="25"/>
      <c r="F896" s="25"/>
      <c r="G896" s="25"/>
      <c r="H896" s="25"/>
      <c r="I896" s="25"/>
      <c r="J896" s="41">
        <v>0.10903518571792611</v>
      </c>
      <c r="K896" s="41">
        <v>0.10511383896438811</v>
      </c>
      <c r="L896" s="41">
        <v>0.10374634325734639</v>
      </c>
      <c r="M896" s="41">
        <v>9.4474055292526851E-2</v>
      </c>
      <c r="N896" s="41">
        <v>7.9678491817086555E-2</v>
      </c>
      <c r="O896" s="41">
        <v>7.4019475099016935E-2</v>
      </c>
      <c r="P896" s="41">
        <v>7.2029486184168628E-2</v>
      </c>
      <c r="Q896" s="41">
        <v>7.1521700000068439E-2</v>
      </c>
      <c r="R896" s="41">
        <v>5.8060050541356469E-2</v>
      </c>
      <c r="S896" s="41">
        <v>4.2138451012595175E-2</v>
      </c>
      <c r="T896" s="41">
        <v>3.8515004878698689E-2</v>
      </c>
      <c r="U896" s="41">
        <v>3.6174643953094221E-2</v>
      </c>
      <c r="V896" s="41">
        <v>3.4012183857016827E-2</v>
      </c>
      <c r="W896" s="41">
        <v>2.9823871790946678E-2</v>
      </c>
      <c r="X896" s="41">
        <v>5.1657217633763852E-2</v>
      </c>
      <c r="Y896" s="41"/>
      <c r="Z896" s="41"/>
      <c r="AA896" s="25"/>
      <c r="AB896" s="25"/>
      <c r="AC896" s="25"/>
      <c r="AD896" s="25"/>
      <c r="AE896" s="25"/>
      <c r="AF896" s="41">
        <v>0.60062354263562889</v>
      </c>
    </row>
    <row r="897" spans="1:32" x14ac:dyDescent="0.3">
      <c r="A897" s="1" t="str">
        <f t="shared" si="13"/>
        <v>Israel1990</v>
      </c>
      <c r="B897" s="39" t="s">
        <v>226</v>
      </c>
      <c r="C897" s="25">
        <v>894</v>
      </c>
      <c r="D897" s="40">
        <v>1990</v>
      </c>
      <c r="E897" s="25"/>
      <c r="F897" s="25"/>
      <c r="G897" s="25"/>
      <c r="H897" s="25"/>
      <c r="I897" s="25"/>
      <c r="J897" s="41">
        <v>0.10734756991359055</v>
      </c>
      <c r="K897" s="41">
        <v>0.10257890304436761</v>
      </c>
      <c r="L897" s="41">
        <v>0.10267803263764064</v>
      </c>
      <c r="M897" s="41">
        <v>9.5496915980557262E-2</v>
      </c>
      <c r="N897" s="41">
        <v>7.9002062829047481E-2</v>
      </c>
      <c r="O897" s="41">
        <v>7.2917150553180918E-2</v>
      </c>
      <c r="P897" s="41">
        <v>6.999460566092211E-2</v>
      </c>
      <c r="Q897" s="41">
        <v>7.2177679349549828E-2</v>
      </c>
      <c r="R897" s="41">
        <v>6.0307910741580491E-2</v>
      </c>
      <c r="S897" s="41">
        <v>4.1856470573069064E-2</v>
      </c>
      <c r="T897" s="41">
        <v>3.7958410468085048E-2</v>
      </c>
      <c r="U897" s="41">
        <v>3.5538403715714997E-2</v>
      </c>
      <c r="V897" s="41">
        <v>3.3394448431607583E-2</v>
      </c>
      <c r="W897" s="41">
        <v>3.0161845730792919E-2</v>
      </c>
      <c r="X897" s="41">
        <v>5.8589590370293543E-2</v>
      </c>
      <c r="Y897" s="41"/>
      <c r="Z897" s="41"/>
      <c r="AA897" s="25"/>
      <c r="AB897" s="25"/>
      <c r="AC897" s="25"/>
      <c r="AD897" s="25"/>
      <c r="AE897" s="25"/>
      <c r="AF897" s="41">
        <v>0.5986440583033148</v>
      </c>
    </row>
    <row r="898" spans="1:32" x14ac:dyDescent="0.3">
      <c r="A898" s="1" t="str">
        <f t="shared" si="13"/>
        <v>Israel1991</v>
      </c>
      <c r="B898" s="39" t="s">
        <v>226</v>
      </c>
      <c r="C898" s="25">
        <v>895</v>
      </c>
      <c r="D898" s="40">
        <v>1991</v>
      </c>
      <c r="E898" s="25"/>
      <c r="F898" s="25"/>
      <c r="G898" s="25"/>
      <c r="H898" s="25"/>
      <c r="I898" s="25"/>
      <c r="J898" s="41">
        <v>0.10601633057566355</v>
      </c>
      <c r="K898" s="41">
        <v>0.10153981385729059</v>
      </c>
      <c r="L898" s="41">
        <v>0.10150659255429159</v>
      </c>
      <c r="M898" s="41">
        <v>9.5388745260255092E-2</v>
      </c>
      <c r="N898" s="41">
        <v>8.0679593243709075E-2</v>
      </c>
      <c r="O898" s="41">
        <v>7.3037573250603241E-2</v>
      </c>
      <c r="P898" s="41">
        <v>6.9786409858669421E-2</v>
      </c>
      <c r="Q898" s="41">
        <v>7.0893614270941055E-2</v>
      </c>
      <c r="R898" s="41">
        <v>6.2139133057566354E-2</v>
      </c>
      <c r="S898" s="41">
        <v>4.5568553946914843E-2</v>
      </c>
      <c r="T898" s="41">
        <v>3.8205618752154426E-2</v>
      </c>
      <c r="U898" s="41">
        <v>3.5530420544639778E-2</v>
      </c>
      <c r="V898" s="41">
        <v>3.373603929679421E-2</v>
      </c>
      <c r="W898" s="41">
        <v>3.0511203033436744E-2</v>
      </c>
      <c r="X898" s="41">
        <v>5.5460358497069873E-2</v>
      </c>
      <c r="Y898" s="41"/>
      <c r="Z898" s="41"/>
      <c r="AA898" s="25"/>
      <c r="AB898" s="25"/>
      <c r="AC898" s="25"/>
      <c r="AD898" s="25"/>
      <c r="AE898" s="25"/>
      <c r="AF898" s="41">
        <v>0.60496570148224749</v>
      </c>
    </row>
    <row r="899" spans="1:32" x14ac:dyDescent="0.3">
      <c r="A899" s="1" t="str">
        <f t="shared" si="13"/>
        <v>Israel1992</v>
      </c>
      <c r="B899" s="39" t="s">
        <v>226</v>
      </c>
      <c r="C899" s="25">
        <v>896</v>
      </c>
      <c r="D899" s="40">
        <v>1992</v>
      </c>
      <c r="E899" s="25"/>
      <c r="F899" s="25"/>
      <c r="G899" s="25"/>
      <c r="H899" s="25"/>
      <c r="I899" s="25"/>
      <c r="J899" s="41">
        <v>0.10426431714029359</v>
      </c>
      <c r="K899" s="41">
        <v>0.10008260898779962</v>
      </c>
      <c r="L899" s="41">
        <v>9.9925670633742608E-2</v>
      </c>
      <c r="M899" s="41">
        <v>9.4832205564280139E-2</v>
      </c>
      <c r="N899" s="41">
        <v>8.186461237745174E-2</v>
      </c>
      <c r="O899" s="41">
        <v>7.2801672067490136E-2</v>
      </c>
      <c r="P899" s="41">
        <v>6.9258451714932209E-2</v>
      </c>
      <c r="Q899" s="41">
        <v>6.9353396922768387E-2</v>
      </c>
      <c r="R899" s="41">
        <v>6.3556496871322407E-2</v>
      </c>
      <c r="S899" s="41">
        <v>4.8825427508272852E-2</v>
      </c>
      <c r="T899" s="41">
        <v>3.825463913643963E-2</v>
      </c>
      <c r="U899" s="41">
        <v>3.5353359893305215E-2</v>
      </c>
      <c r="V899" s="41">
        <v>3.3894731893164588E-2</v>
      </c>
      <c r="W899" s="41">
        <v>3.0692557057097974E-2</v>
      </c>
      <c r="X899" s="41">
        <v>5.7039852231638877E-2</v>
      </c>
      <c r="Y899" s="41"/>
      <c r="Z899" s="41"/>
      <c r="AA899" s="25"/>
      <c r="AB899" s="25"/>
      <c r="AC899" s="25"/>
      <c r="AD899" s="25"/>
      <c r="AE899" s="25"/>
      <c r="AF899" s="41">
        <v>0.60799499394942735</v>
      </c>
    </row>
    <row r="900" spans="1:32" x14ac:dyDescent="0.3">
      <c r="A900" s="1" t="str">
        <f t="shared" si="13"/>
        <v>Israel1993</v>
      </c>
      <c r="B900" s="39" t="s">
        <v>226</v>
      </c>
      <c r="C900" s="25">
        <v>897</v>
      </c>
      <c r="D900" s="40">
        <v>1993</v>
      </c>
      <c r="E900" s="25"/>
      <c r="F900" s="25"/>
      <c r="G900" s="25"/>
      <c r="H900" s="25"/>
      <c r="I900" s="25"/>
      <c r="J900" s="41">
        <v>0.1023553589380085</v>
      </c>
      <c r="K900" s="41">
        <v>9.8459258688733189E-2</v>
      </c>
      <c r="L900" s="41">
        <v>9.818755901936195E-2</v>
      </c>
      <c r="M900" s="41">
        <v>9.4061358474277781E-2</v>
      </c>
      <c r="N900" s="41">
        <v>8.2749698534915803E-2</v>
      </c>
      <c r="O900" s="41">
        <v>7.238804473316629E-2</v>
      </c>
      <c r="P900" s="41">
        <v>6.858236395159549E-2</v>
      </c>
      <c r="Q900" s="41">
        <v>6.7734651355529821E-2</v>
      </c>
      <c r="R900" s="41">
        <v>6.4706682295515211E-2</v>
      </c>
      <c r="S900" s="41">
        <v>5.1727437053368339E-2</v>
      </c>
      <c r="T900" s="41">
        <v>3.8198333939071558E-2</v>
      </c>
      <c r="U900" s="41">
        <v>3.50943066222833E-2</v>
      </c>
      <c r="V900" s="41">
        <v>3.3952149087020107E-2</v>
      </c>
      <c r="W900" s="41">
        <v>3.0779605154952653E-2</v>
      </c>
      <c r="X900" s="41">
        <v>6.1023192152199868E-2</v>
      </c>
      <c r="Y900" s="41"/>
      <c r="Z900" s="41"/>
      <c r="AA900" s="25"/>
      <c r="AB900" s="25"/>
      <c r="AC900" s="25"/>
      <c r="AD900" s="25"/>
      <c r="AE900" s="25"/>
      <c r="AF900" s="41">
        <v>0.6091950260467438</v>
      </c>
    </row>
    <row r="901" spans="1:32" x14ac:dyDescent="0.3">
      <c r="A901" s="1" t="str">
        <f t="shared" ref="A901:A964" si="14">CONCATENATE(B901,D901)</f>
        <v>Israel1994</v>
      </c>
      <c r="B901" s="39" t="s">
        <v>226</v>
      </c>
      <c r="C901" s="25">
        <v>898</v>
      </c>
      <c r="D901" s="40">
        <v>1994</v>
      </c>
      <c r="E901" s="25"/>
      <c r="F901" s="25"/>
      <c r="G901" s="25"/>
      <c r="H901" s="25"/>
      <c r="I901" s="25"/>
      <c r="J901" s="41">
        <v>0.10058666887688203</v>
      </c>
      <c r="K901" s="41">
        <v>9.6956119027068868E-2</v>
      </c>
      <c r="L901" s="41">
        <v>9.657756800527352E-2</v>
      </c>
      <c r="M901" s="41">
        <v>9.3351441090756784E-2</v>
      </c>
      <c r="N901" s="41">
        <v>8.3580339747024598E-2</v>
      </c>
      <c r="O901" s="41">
        <v>7.2008894051222128E-2</v>
      </c>
      <c r="P901" s="41">
        <v>6.7958584023977225E-2</v>
      </c>
      <c r="Q901" s="41">
        <v>6.623329920538755E-2</v>
      </c>
      <c r="R901" s="41">
        <v>6.578263216122851E-2</v>
      </c>
      <c r="S901" s="41">
        <v>5.4433072981066061E-2</v>
      </c>
      <c r="T901" s="41">
        <v>3.8149027256719287E-2</v>
      </c>
      <c r="U901" s="41">
        <v>3.4856012925112236E-2</v>
      </c>
      <c r="V901" s="41">
        <v>3.4008359184267867E-2</v>
      </c>
      <c r="W901" s="41">
        <v>3.0863140095056044E-2</v>
      </c>
      <c r="X901" s="41">
        <v>6.4654841368957161E-2</v>
      </c>
      <c r="Y901" s="41"/>
      <c r="Z901" s="41"/>
      <c r="AA901" s="25"/>
      <c r="AB901" s="25"/>
      <c r="AC901" s="25"/>
      <c r="AD901" s="25"/>
      <c r="AE901" s="25"/>
      <c r="AF901" s="41">
        <v>0.61036166262676228</v>
      </c>
    </row>
    <row r="902" spans="1:32" x14ac:dyDescent="0.3">
      <c r="A902" s="1" t="str">
        <f t="shared" si="14"/>
        <v>Israel1995</v>
      </c>
      <c r="B902" s="39" t="s">
        <v>226</v>
      </c>
      <c r="C902" s="25">
        <v>899</v>
      </c>
      <c r="D902" s="40">
        <v>1995</v>
      </c>
      <c r="E902" s="25"/>
      <c r="F902" s="25"/>
      <c r="G902" s="25"/>
      <c r="H902" s="25"/>
      <c r="I902" s="25"/>
      <c r="J902" s="41">
        <v>9.9131371278759053E-2</v>
      </c>
      <c r="K902" s="41">
        <v>9.5741971205010393E-2</v>
      </c>
      <c r="L902" s="41">
        <v>9.526275493649021E-2</v>
      </c>
      <c r="M902" s="41">
        <v>9.2871925279023909E-2</v>
      </c>
      <c r="N902" s="41">
        <v>8.4522121035587303E-2</v>
      </c>
      <c r="O902" s="41">
        <v>7.1796537714038988E-2</v>
      </c>
      <c r="P902" s="41">
        <v>6.7509474602663141E-2</v>
      </c>
      <c r="Q902" s="41">
        <v>6.4960156590245899E-2</v>
      </c>
      <c r="R902" s="41">
        <v>6.6918660025035534E-2</v>
      </c>
      <c r="S902" s="41">
        <v>5.7070625036808681E-2</v>
      </c>
      <c r="T902" s="41">
        <v>3.8178250446111894E-2</v>
      </c>
      <c r="U902" s="41">
        <v>3.4702010007461134E-2</v>
      </c>
      <c r="V902" s="41">
        <v>3.4128075846337189E-2</v>
      </c>
      <c r="W902" s="41">
        <v>3.1002197830228766E-2</v>
      </c>
      <c r="X902" s="41">
        <v>6.6203868166197943E-2</v>
      </c>
      <c r="Y902" s="41"/>
      <c r="Z902" s="41"/>
      <c r="AA902" s="25"/>
      <c r="AB902" s="25"/>
      <c r="AC902" s="25"/>
      <c r="AD902" s="25"/>
      <c r="AE902" s="25"/>
      <c r="AF902" s="41">
        <v>0.61265783658331363</v>
      </c>
    </row>
    <row r="903" spans="1:32" x14ac:dyDescent="0.3">
      <c r="A903" s="1" t="str">
        <f t="shared" si="14"/>
        <v>Israel1996</v>
      </c>
      <c r="B903" s="39" t="s">
        <v>226</v>
      </c>
      <c r="C903" s="25">
        <v>900</v>
      </c>
      <c r="D903" s="40">
        <v>1996</v>
      </c>
      <c r="E903" s="25"/>
      <c r="F903" s="25"/>
      <c r="G903" s="25"/>
      <c r="H903" s="25"/>
      <c r="I903" s="25"/>
      <c r="J903" s="41">
        <v>9.9454396552525526E-2</v>
      </c>
      <c r="K903" s="41">
        <v>9.4400788594111884E-2</v>
      </c>
      <c r="L903" s="41">
        <v>9.3287198341881691E-2</v>
      </c>
      <c r="M903" s="41">
        <v>9.1445529243364146E-2</v>
      </c>
      <c r="N903" s="41">
        <v>8.4445881580738957E-2</v>
      </c>
      <c r="O903" s="41">
        <v>7.2704534762465745E-2</v>
      </c>
      <c r="P903" s="41">
        <v>6.6760477480027683E-2</v>
      </c>
      <c r="Q903" s="41">
        <v>6.4003022846882335E-2</v>
      </c>
      <c r="R903" s="41">
        <v>6.5098968889138409E-2</v>
      </c>
      <c r="S903" s="41">
        <v>5.7905307826756458E-2</v>
      </c>
      <c r="T903" s="41">
        <v>4.1201636318200202E-2</v>
      </c>
      <c r="U903" s="41">
        <v>3.4804881102996434E-2</v>
      </c>
      <c r="V903" s="41">
        <v>3.3626692627472587E-2</v>
      </c>
      <c r="W903" s="41">
        <v>3.0817690653617721E-2</v>
      </c>
      <c r="X903" s="41">
        <v>7.0042993179820323E-2</v>
      </c>
      <c r="Y903" s="41"/>
      <c r="Z903" s="41"/>
      <c r="AA903" s="25"/>
      <c r="AB903" s="25"/>
      <c r="AC903" s="25"/>
      <c r="AD903" s="25"/>
      <c r="AE903" s="25"/>
      <c r="AF903" s="41">
        <v>0.61199693267804278</v>
      </c>
    </row>
    <row r="904" spans="1:32" x14ac:dyDescent="0.3">
      <c r="A904" s="1" t="str">
        <f t="shared" si="14"/>
        <v>Israel1997</v>
      </c>
      <c r="B904" s="39" t="s">
        <v>226</v>
      </c>
      <c r="C904" s="25">
        <v>901</v>
      </c>
      <c r="D904" s="40">
        <v>1997</v>
      </c>
      <c r="E904" s="25"/>
      <c r="F904" s="25"/>
      <c r="G904" s="25"/>
      <c r="H904" s="25"/>
      <c r="I904" s="25"/>
      <c r="J904" s="41">
        <v>9.9950195965731126E-2</v>
      </c>
      <c r="K904" s="41">
        <v>9.3310948752643383E-2</v>
      </c>
      <c r="L904" s="41">
        <v>9.1594485748479657E-2</v>
      </c>
      <c r="M904" s="41">
        <v>9.0269350306017723E-2</v>
      </c>
      <c r="N904" s="41">
        <v>8.4534923746897472E-2</v>
      </c>
      <c r="O904" s="41">
        <v>7.3703221241100902E-2</v>
      </c>
      <c r="P904" s="41">
        <v>6.6178655809718753E-2</v>
      </c>
      <c r="Q904" s="41">
        <v>6.3218832603383332E-2</v>
      </c>
      <c r="R904" s="41">
        <v>6.3500037122122557E-2</v>
      </c>
      <c r="S904" s="41">
        <v>5.8806308842560634E-2</v>
      </c>
      <c r="T904" s="41">
        <v>4.4143425672096913E-2</v>
      </c>
      <c r="U904" s="41">
        <v>3.4968755250826537E-2</v>
      </c>
      <c r="V904" s="41">
        <v>3.3216093736734176E-2</v>
      </c>
      <c r="W904" s="41">
        <v>3.0701807048087889E-2</v>
      </c>
      <c r="X904" s="41">
        <v>7.1902958153598817E-2</v>
      </c>
      <c r="Y904" s="41"/>
      <c r="Z904" s="41"/>
      <c r="AA904" s="25"/>
      <c r="AB904" s="25"/>
      <c r="AC904" s="25"/>
      <c r="AD904" s="25"/>
      <c r="AE904" s="25"/>
      <c r="AF904" s="41">
        <v>0.61253960433145904</v>
      </c>
    </row>
    <row r="905" spans="1:32" x14ac:dyDescent="0.3">
      <c r="A905" s="1" t="str">
        <f t="shared" si="14"/>
        <v>Israel1998</v>
      </c>
      <c r="B905" s="39" t="s">
        <v>226</v>
      </c>
      <c r="C905" s="25">
        <v>902</v>
      </c>
      <c r="D905" s="40">
        <v>1998</v>
      </c>
      <c r="E905" s="25"/>
      <c r="F905" s="25"/>
      <c r="G905" s="25"/>
      <c r="H905" s="25"/>
      <c r="I905" s="25"/>
      <c r="J905" s="41">
        <v>0.10059055927477843</v>
      </c>
      <c r="K905" s="41">
        <v>9.243094918511631E-2</v>
      </c>
      <c r="L905" s="41">
        <v>9.0137793694420904E-2</v>
      </c>
      <c r="M905" s="41">
        <v>8.9302048490015176E-2</v>
      </c>
      <c r="N905" s="41">
        <v>8.4762162014934611E-2</v>
      </c>
      <c r="O905" s="41">
        <v>7.4777978615234705E-2</v>
      </c>
      <c r="P905" s="41">
        <v>6.5736441693439687E-2</v>
      </c>
      <c r="Q905" s="41">
        <v>6.2579020113295913E-2</v>
      </c>
      <c r="R905" s="41">
        <v>6.2085247953878063E-2</v>
      </c>
      <c r="S905" s="41">
        <v>5.9762981730152522E-2</v>
      </c>
      <c r="T905" s="41">
        <v>4.7017754597908426E-2</v>
      </c>
      <c r="U905" s="41">
        <v>3.5183669121648685E-2</v>
      </c>
      <c r="V905" s="41">
        <v>3.2881284244795937E-2</v>
      </c>
      <c r="W905" s="41">
        <v>3.0643262192461496E-2</v>
      </c>
      <c r="X905" s="41">
        <v>7.2108847077918981E-2</v>
      </c>
      <c r="Y905" s="41"/>
      <c r="Z905" s="41"/>
      <c r="AA905" s="25"/>
      <c r="AB905" s="25"/>
      <c r="AC905" s="25"/>
      <c r="AD905" s="25"/>
      <c r="AE905" s="25"/>
      <c r="AF905" s="41">
        <v>0.6140885885753038</v>
      </c>
    </row>
    <row r="906" spans="1:32" x14ac:dyDescent="0.3">
      <c r="A906" s="1" t="str">
        <f t="shared" si="14"/>
        <v>Israel1999</v>
      </c>
      <c r="B906" s="39" t="s">
        <v>226</v>
      </c>
      <c r="C906" s="25">
        <v>903</v>
      </c>
      <c r="D906" s="40">
        <v>1999</v>
      </c>
      <c r="E906" s="25"/>
      <c r="F906" s="25"/>
      <c r="G906" s="25"/>
      <c r="H906" s="25"/>
      <c r="I906" s="25"/>
      <c r="J906" s="41">
        <v>0.1013231627920872</v>
      </c>
      <c r="K906" s="41">
        <v>9.1700811863262607E-2</v>
      </c>
      <c r="L906" s="41">
        <v>8.885378228743139E-2</v>
      </c>
      <c r="M906" s="41">
        <v>8.8484727298713359E-2</v>
      </c>
      <c r="N906" s="41">
        <v>8.5080974996363273E-2</v>
      </c>
      <c r="O906" s="41">
        <v>7.5894761445890302E-2</v>
      </c>
      <c r="P906" s="41">
        <v>6.5392667073257471E-2</v>
      </c>
      <c r="Q906" s="41">
        <v>6.204262142090753E-2</v>
      </c>
      <c r="R906" s="41">
        <v>6.0807640059525443E-2</v>
      </c>
      <c r="S906" s="41">
        <v>6.0748909020018282E-2</v>
      </c>
      <c r="T906" s="41">
        <v>4.9821031585247512E-2</v>
      </c>
      <c r="U906" s="41">
        <v>3.5431247934441218E-2</v>
      </c>
      <c r="V906" s="41">
        <v>3.2600751315974182E-2</v>
      </c>
      <c r="W906" s="41">
        <v>3.0624061427914521E-2</v>
      </c>
      <c r="X906" s="41">
        <v>7.1192849478965647E-2</v>
      </c>
      <c r="Y906" s="41"/>
      <c r="Z906" s="41"/>
      <c r="AA906" s="25"/>
      <c r="AB906" s="25"/>
      <c r="AC906" s="25"/>
      <c r="AD906" s="25"/>
      <c r="AE906" s="25"/>
      <c r="AF906" s="41">
        <v>0.61630533215033856</v>
      </c>
    </row>
    <row r="907" spans="1:32" x14ac:dyDescent="0.3">
      <c r="A907" s="1" t="str">
        <f t="shared" si="14"/>
        <v>Israel2000</v>
      </c>
      <c r="B907" s="39" t="s">
        <v>226</v>
      </c>
      <c r="C907" s="25">
        <v>904</v>
      </c>
      <c r="D907" s="40">
        <v>2000</v>
      </c>
      <c r="E907" s="25"/>
      <c r="F907" s="25"/>
      <c r="G907" s="25"/>
      <c r="H907" s="25"/>
      <c r="I907" s="25"/>
      <c r="J907" s="41">
        <v>0.10210317722284958</v>
      </c>
      <c r="K907" s="41">
        <v>9.1071386702819612E-2</v>
      </c>
      <c r="L907" s="41">
        <v>8.7691277482406432E-2</v>
      </c>
      <c r="M907" s="41">
        <v>8.7769265932466645E-2</v>
      </c>
      <c r="N907" s="41">
        <v>8.5451894844963461E-2</v>
      </c>
      <c r="O907" s="41">
        <v>7.7023488491548733E-2</v>
      </c>
      <c r="P907" s="41">
        <v>6.511337175996651E-2</v>
      </c>
      <c r="Q907" s="41">
        <v>6.1576121632715634E-2</v>
      </c>
      <c r="R907" s="41">
        <v>5.9629736114688581E-2</v>
      </c>
      <c r="S907" s="41">
        <v>6.174057915320507E-2</v>
      </c>
      <c r="T907" s="41">
        <v>5.2546256379796097E-2</v>
      </c>
      <c r="U907" s="41">
        <v>3.5695762566574946E-2</v>
      </c>
      <c r="V907" s="41">
        <v>3.2356892441289579E-2</v>
      </c>
      <c r="W907" s="41">
        <v>3.0629173899444112E-2</v>
      </c>
      <c r="X907" s="41">
        <v>6.9601615375265213E-2</v>
      </c>
      <c r="Y907" s="41"/>
      <c r="Z907" s="41"/>
      <c r="AA907" s="25"/>
      <c r="AB907" s="25"/>
      <c r="AC907" s="25"/>
      <c r="AD907" s="25"/>
      <c r="AE907" s="25"/>
      <c r="AF907" s="41">
        <v>0.61890336931721524</v>
      </c>
    </row>
    <row r="908" spans="1:32" x14ac:dyDescent="0.3">
      <c r="A908" s="1" t="str">
        <f t="shared" si="14"/>
        <v>Israel2001</v>
      </c>
      <c r="B908" s="39" t="s">
        <v>226</v>
      </c>
      <c r="C908" s="25">
        <v>905</v>
      </c>
      <c r="D908" s="40">
        <v>2001</v>
      </c>
      <c r="E908" s="25"/>
      <c r="F908" s="25"/>
      <c r="G908" s="25"/>
      <c r="H908" s="25"/>
      <c r="I908" s="25"/>
      <c r="J908" s="41">
        <v>0.10187785278255396</v>
      </c>
      <c r="K908" s="41">
        <v>9.1677134346278472E-2</v>
      </c>
      <c r="L908" s="41">
        <v>8.6889353635737812E-2</v>
      </c>
      <c r="M908" s="41">
        <v>8.6369939216767444E-2</v>
      </c>
      <c r="N908" s="41">
        <v>8.462712765783903E-2</v>
      </c>
      <c r="O908" s="41">
        <v>7.7512520432366824E-2</v>
      </c>
      <c r="P908" s="41">
        <v>6.6434735513003315E-2</v>
      </c>
      <c r="Q908" s="41">
        <v>6.1266464164646539E-2</v>
      </c>
      <c r="R908" s="41">
        <v>5.9038854939167836E-2</v>
      </c>
      <c r="S908" s="41">
        <v>6.0277945441910098E-2</v>
      </c>
      <c r="T908" s="41">
        <v>5.3409146522500894E-2</v>
      </c>
      <c r="U908" s="41">
        <v>3.829275136297345E-2</v>
      </c>
      <c r="V908" s="41">
        <v>3.2340072887676631E-2</v>
      </c>
      <c r="W908" s="41">
        <v>3.0185808110303781E-2</v>
      </c>
      <c r="X908" s="41">
        <v>6.9800292986273993E-2</v>
      </c>
      <c r="Y908" s="41"/>
      <c r="Z908" s="41"/>
      <c r="AA908" s="25"/>
      <c r="AB908" s="25"/>
      <c r="AC908" s="25"/>
      <c r="AD908" s="25"/>
      <c r="AE908" s="25"/>
      <c r="AF908" s="41">
        <v>0.61956955813885217</v>
      </c>
    </row>
    <row r="909" spans="1:32" x14ac:dyDescent="0.3">
      <c r="A909" s="1" t="str">
        <f t="shared" si="14"/>
        <v>Israel2002</v>
      </c>
      <c r="B909" s="39" t="s">
        <v>226</v>
      </c>
      <c r="C909" s="25">
        <v>906</v>
      </c>
      <c r="D909" s="40">
        <v>2002</v>
      </c>
      <c r="E909" s="25"/>
      <c r="F909" s="25"/>
      <c r="G909" s="25"/>
      <c r="H909" s="25"/>
      <c r="I909" s="25"/>
      <c r="J909" s="41">
        <v>0.10175921823206412</v>
      </c>
      <c r="K909" s="41">
        <v>9.2349542443649763E-2</v>
      </c>
      <c r="L909" s="41">
        <v>8.6200555589831432E-2</v>
      </c>
      <c r="M909" s="41">
        <v>8.5104920263164005E-2</v>
      </c>
      <c r="N909" s="41">
        <v>8.3914127958732196E-2</v>
      </c>
      <c r="O909" s="41">
        <v>7.8058752783357624E-2</v>
      </c>
      <c r="P909" s="41">
        <v>6.7772376432542789E-2</v>
      </c>
      <c r="Q909" s="41">
        <v>6.1027288322597857E-2</v>
      </c>
      <c r="R909" s="41">
        <v>5.8526509102651114E-2</v>
      </c>
      <c r="S909" s="41">
        <v>5.8926687622141219E-2</v>
      </c>
      <c r="T909" s="41">
        <v>5.4292360119002306E-2</v>
      </c>
      <c r="U909" s="41">
        <v>4.0832503367271795E-2</v>
      </c>
      <c r="V909" s="41">
        <v>3.2355135199668601E-2</v>
      </c>
      <c r="W909" s="41">
        <v>2.978772366016235E-2</v>
      </c>
      <c r="X909" s="41">
        <v>6.9092298903162819E-2</v>
      </c>
      <c r="Y909" s="41"/>
      <c r="Z909" s="41"/>
      <c r="AA909" s="25"/>
      <c r="AB909" s="25"/>
      <c r="AC909" s="25"/>
      <c r="AD909" s="25"/>
      <c r="AE909" s="25"/>
      <c r="AF909" s="41">
        <v>0.6208106611711296</v>
      </c>
    </row>
    <row r="910" spans="1:32" x14ac:dyDescent="0.3">
      <c r="A910" s="1" t="str">
        <f t="shared" si="14"/>
        <v>Israel2003</v>
      </c>
      <c r="B910" s="39" t="s">
        <v>226</v>
      </c>
      <c r="C910" s="25">
        <v>907</v>
      </c>
      <c r="D910" s="40">
        <v>2003</v>
      </c>
      <c r="E910" s="25"/>
      <c r="F910" s="25"/>
      <c r="G910" s="25"/>
      <c r="H910" s="25"/>
      <c r="I910" s="25"/>
      <c r="J910" s="41">
        <v>0.10163970874676144</v>
      </c>
      <c r="K910" s="41">
        <v>9.2994037565885798E-2</v>
      </c>
      <c r="L910" s="41">
        <v>8.5531468507243705E-2</v>
      </c>
      <c r="M910" s="41">
        <v>8.3879698215741677E-2</v>
      </c>
      <c r="N910" s="41">
        <v>8.3221792912409567E-2</v>
      </c>
      <c r="O910" s="41">
        <v>7.8582160691898079E-2</v>
      </c>
      <c r="P910" s="41">
        <v>6.9060185218718637E-2</v>
      </c>
      <c r="Q910" s="41">
        <v>6.0793429197945066E-2</v>
      </c>
      <c r="R910" s="41">
        <v>5.802909950018597E-2</v>
      </c>
      <c r="S910" s="41">
        <v>5.7619510855547729E-2</v>
      </c>
      <c r="T910" s="41">
        <v>5.5142201833417788E-2</v>
      </c>
      <c r="U910" s="41">
        <v>4.3281955771606616E-2</v>
      </c>
      <c r="V910" s="41">
        <v>3.2368084333816952E-2</v>
      </c>
      <c r="W910" s="41">
        <v>2.9402015065278782E-2</v>
      </c>
      <c r="X910" s="41">
        <v>6.8454651583542248E-2</v>
      </c>
      <c r="Y910" s="41"/>
      <c r="Z910" s="41"/>
      <c r="AA910" s="25"/>
      <c r="AB910" s="25"/>
      <c r="AC910" s="25"/>
      <c r="AD910" s="25"/>
      <c r="AE910" s="25"/>
      <c r="AF910" s="41">
        <v>0.62197811853128815</v>
      </c>
    </row>
    <row r="911" spans="1:32" x14ac:dyDescent="0.3">
      <c r="A911" s="1" t="str">
        <f t="shared" si="14"/>
        <v>Israel2004</v>
      </c>
      <c r="B911" s="39" t="s">
        <v>226</v>
      </c>
      <c r="C911" s="25">
        <v>908</v>
      </c>
      <c r="D911" s="40">
        <v>2004</v>
      </c>
      <c r="E911" s="25"/>
      <c r="F911" s="25"/>
      <c r="G911" s="25"/>
      <c r="H911" s="25"/>
      <c r="I911" s="25"/>
      <c r="J911" s="41">
        <v>0.10138720828062248</v>
      </c>
      <c r="K911" s="41">
        <v>9.3490076189578275E-2</v>
      </c>
      <c r="L911" s="41">
        <v>8.4770662336969838E-2</v>
      </c>
      <c r="M911" s="41">
        <v>8.258474245542341E-2</v>
      </c>
      <c r="N911" s="41">
        <v>8.2441683172219046E-2</v>
      </c>
      <c r="O911" s="41">
        <v>7.898087262144235E-2</v>
      </c>
      <c r="P911" s="41">
        <v>7.0209001637546564E-2</v>
      </c>
      <c r="Q911" s="41">
        <v>6.0485792602678959E-2</v>
      </c>
      <c r="R911" s="41">
        <v>5.747100677043205E-2</v>
      </c>
      <c r="S911" s="41">
        <v>5.6280968679506868E-2</v>
      </c>
      <c r="T911" s="41">
        <v>5.5887401092264428E-2</v>
      </c>
      <c r="U911" s="41">
        <v>4.5585958057478726E-2</v>
      </c>
      <c r="V911" s="41">
        <v>3.2336869372624144E-2</v>
      </c>
      <c r="W911" s="41">
        <v>2.8990308413619999E-2</v>
      </c>
      <c r="X911" s="41">
        <v>6.9097448317592902E-2</v>
      </c>
      <c r="Y911" s="41"/>
      <c r="Z911" s="41"/>
      <c r="AA911" s="25"/>
      <c r="AB911" s="25"/>
      <c r="AC911" s="25"/>
      <c r="AD911" s="25"/>
      <c r="AE911" s="25"/>
      <c r="AF911" s="41">
        <v>0.62226429646161663</v>
      </c>
    </row>
    <row r="912" spans="1:32" x14ac:dyDescent="0.3">
      <c r="A912" s="1" t="str">
        <f t="shared" si="14"/>
        <v>Israel2005</v>
      </c>
      <c r="B912" s="39" t="s">
        <v>226</v>
      </c>
      <c r="C912" s="25">
        <v>909</v>
      </c>
      <c r="D912" s="40">
        <v>2005</v>
      </c>
      <c r="E912" s="25"/>
      <c r="F912" s="25"/>
      <c r="G912" s="25"/>
      <c r="H912" s="25"/>
      <c r="I912" s="25"/>
      <c r="J912" s="41">
        <v>0.1009240760867014</v>
      </c>
      <c r="K912" s="41">
        <v>9.3763974222240129E-2</v>
      </c>
      <c r="L912" s="41">
        <v>8.3854797864886491E-2</v>
      </c>
      <c r="M912" s="41">
        <v>8.1159935593458007E-2</v>
      </c>
      <c r="N912" s="41">
        <v>8.1512315032973279E-2</v>
      </c>
      <c r="O912" s="41">
        <v>7.9192698249778121E-2</v>
      </c>
      <c r="P912" s="41">
        <v>7.1161263641453087E-2</v>
      </c>
      <c r="Q912" s="41">
        <v>6.0058509827176587E-2</v>
      </c>
      <c r="R912" s="41">
        <v>5.6809410878212251E-2</v>
      </c>
      <c r="S912" s="41">
        <v>5.4871399676271269E-2</v>
      </c>
      <c r="T912" s="41">
        <v>5.6482623241566783E-2</v>
      </c>
      <c r="U912" s="41">
        <v>4.7702666256995908E-2</v>
      </c>
      <c r="V912" s="41">
        <v>3.2236585768807287E-2</v>
      </c>
      <c r="W912" s="41">
        <v>2.853137729177245E-2</v>
      </c>
      <c r="X912" s="41">
        <v>7.1738366367706807E-2</v>
      </c>
      <c r="Y912" s="41"/>
      <c r="Z912" s="41"/>
      <c r="AA912" s="25"/>
      <c r="AB912" s="25"/>
      <c r="AC912" s="25"/>
      <c r="AD912" s="25"/>
      <c r="AE912" s="25"/>
      <c r="AF912" s="41">
        <v>0.6211874081666926</v>
      </c>
    </row>
    <row r="913" spans="1:32" x14ac:dyDescent="0.3">
      <c r="A913" s="1" t="str">
        <f t="shared" si="14"/>
        <v>Israel2006</v>
      </c>
      <c r="B913" s="39" t="s">
        <v>226</v>
      </c>
      <c r="C913" s="25">
        <v>910</v>
      </c>
      <c r="D913" s="40">
        <v>2006</v>
      </c>
      <c r="E913" s="25"/>
      <c r="F913" s="25"/>
      <c r="G913" s="25"/>
      <c r="H913" s="25"/>
      <c r="I913" s="25"/>
      <c r="J913" s="41">
        <v>0.10070826293932229</v>
      </c>
      <c r="K913" s="41">
        <v>9.3060616127467785E-2</v>
      </c>
      <c r="L913" s="41">
        <v>8.3922481611692717E-2</v>
      </c>
      <c r="M913" s="41">
        <v>8.0190755186358334E-2</v>
      </c>
      <c r="N913" s="41">
        <v>8.0195610966720718E-2</v>
      </c>
      <c r="O913" s="41">
        <v>7.8419402040256783E-2</v>
      </c>
      <c r="P913" s="41">
        <v>7.1835437603518418E-2</v>
      </c>
      <c r="Q913" s="41">
        <v>6.1771299850951228E-2</v>
      </c>
      <c r="R913" s="41">
        <v>5.6975743008416492E-2</v>
      </c>
      <c r="S913" s="41">
        <v>5.4473979827193438E-2</v>
      </c>
      <c r="T913" s="41">
        <v>5.5176498733648015E-2</v>
      </c>
      <c r="U913" s="41">
        <v>4.8780962261704051E-2</v>
      </c>
      <c r="V913" s="41">
        <v>3.4945245154730624E-2</v>
      </c>
      <c r="W913" s="41">
        <v>2.8738521557000053E-2</v>
      </c>
      <c r="X913" s="41">
        <v>7.0805183131019023E-2</v>
      </c>
      <c r="Y913" s="41"/>
      <c r="Z913" s="41"/>
      <c r="AA913" s="25"/>
      <c r="AB913" s="25"/>
      <c r="AC913" s="25"/>
      <c r="AD913" s="25"/>
      <c r="AE913" s="25"/>
      <c r="AF913" s="41">
        <v>0.62276493463349814</v>
      </c>
    </row>
    <row r="914" spans="1:32" x14ac:dyDescent="0.3">
      <c r="A914" s="1" t="str">
        <f t="shared" si="14"/>
        <v>Israel2007</v>
      </c>
      <c r="B914" s="39" t="s">
        <v>226</v>
      </c>
      <c r="C914" s="25">
        <v>911</v>
      </c>
      <c r="D914" s="40">
        <v>2007</v>
      </c>
      <c r="E914" s="25"/>
      <c r="F914" s="25"/>
      <c r="G914" s="25"/>
      <c r="H914" s="25"/>
      <c r="I914" s="25"/>
      <c r="J914" s="41">
        <v>0.10028745389597274</v>
      </c>
      <c r="K914" s="41">
        <v>9.2190917705304715E-2</v>
      </c>
      <c r="L914" s="41">
        <v>8.3807996865085083E-2</v>
      </c>
      <c r="M914" s="41">
        <v>7.909487423494696E-2</v>
      </c>
      <c r="N914" s="41">
        <v>7.8768118308359669E-2</v>
      </c>
      <c r="O914" s="41">
        <v>7.7514210140444059E-2</v>
      </c>
      <c r="P914" s="41">
        <v>7.232544624421415E-2</v>
      </c>
      <c r="Q914" s="41">
        <v>6.3273812912508762E-2</v>
      </c>
      <c r="R914" s="41">
        <v>5.7012883841403586E-2</v>
      </c>
      <c r="S914" s="41">
        <v>5.3978535889545105E-2</v>
      </c>
      <c r="T914" s="41">
        <v>5.3812484810198652E-2</v>
      </c>
      <c r="U914" s="41">
        <v>4.9705769393601461E-2</v>
      </c>
      <c r="V914" s="41">
        <v>3.7455239755391098E-2</v>
      </c>
      <c r="W914" s="41">
        <v>2.88748551098853E-2</v>
      </c>
      <c r="X914" s="41">
        <v>7.1897400893138563E-2</v>
      </c>
      <c r="Y914" s="41"/>
      <c r="Z914" s="41"/>
      <c r="AA914" s="25"/>
      <c r="AB914" s="25"/>
      <c r="AC914" s="25"/>
      <c r="AD914" s="25"/>
      <c r="AE914" s="25"/>
      <c r="AF914" s="41">
        <v>0.62294137553061357</v>
      </c>
    </row>
    <row r="915" spans="1:32" x14ac:dyDescent="0.3">
      <c r="A915" s="1" t="str">
        <f t="shared" si="14"/>
        <v>Israel2008</v>
      </c>
      <c r="B915" s="39" t="s">
        <v>226</v>
      </c>
      <c r="C915" s="25">
        <v>912</v>
      </c>
      <c r="D915" s="40">
        <v>2008</v>
      </c>
      <c r="E915" s="25"/>
      <c r="F915" s="25"/>
      <c r="G915" s="25"/>
      <c r="H915" s="25"/>
      <c r="I915" s="25"/>
      <c r="J915" s="41">
        <v>9.978609514100184E-2</v>
      </c>
      <c r="K915" s="41">
        <v>9.127024582565528E-2</v>
      </c>
      <c r="L915" s="41">
        <v>8.3614865245859482E-2</v>
      </c>
      <c r="M915" s="41">
        <v>7.7971972176297977E-2</v>
      </c>
      <c r="N915" s="41">
        <v>7.7329778308068101E-2</v>
      </c>
      <c r="O915" s="41">
        <v>7.6574471708284172E-2</v>
      </c>
      <c r="P915" s="41">
        <v>7.2719447721167535E-2</v>
      </c>
      <c r="Q915" s="41">
        <v>6.4641022142127316E-2</v>
      </c>
      <c r="R915" s="41">
        <v>5.6991026540329254E-2</v>
      </c>
      <c r="S915" s="41">
        <v>5.3452588510994374E-2</v>
      </c>
      <c r="T915" s="41">
        <v>5.2459638039259036E-2</v>
      </c>
      <c r="U915" s="41">
        <v>5.0536496054023453E-2</v>
      </c>
      <c r="V915" s="41">
        <v>3.9807702717637693E-2</v>
      </c>
      <c r="W915" s="41">
        <v>2.8975692604028755E-2</v>
      </c>
      <c r="X915" s="41">
        <v>7.3868957265265767E-2</v>
      </c>
      <c r="Y915" s="41"/>
      <c r="Z915" s="41"/>
      <c r="AA915" s="25"/>
      <c r="AB915" s="25"/>
      <c r="AC915" s="25"/>
      <c r="AD915" s="25"/>
      <c r="AE915" s="25"/>
      <c r="AF915" s="41">
        <v>0.62248414391818896</v>
      </c>
    </row>
    <row r="916" spans="1:32" x14ac:dyDescent="0.3">
      <c r="A916" s="1" t="str">
        <f t="shared" si="14"/>
        <v>Israel2009</v>
      </c>
      <c r="B916" s="39" t="s">
        <v>226</v>
      </c>
      <c r="C916" s="25">
        <v>913</v>
      </c>
      <c r="D916" s="40">
        <v>2009</v>
      </c>
      <c r="E916" s="25"/>
      <c r="F916" s="25"/>
      <c r="G916" s="25"/>
      <c r="H916" s="25"/>
      <c r="I916" s="25"/>
      <c r="J916" s="41">
        <v>9.9361803252776687E-2</v>
      </c>
      <c r="K916" s="41">
        <v>9.0441836142930082E-2</v>
      </c>
      <c r="L916" s="41">
        <v>8.3475616841829317E-2</v>
      </c>
      <c r="M916" s="41">
        <v>7.6943738121240862E-2</v>
      </c>
      <c r="N916" s="41">
        <v>7.6000624538411582E-2</v>
      </c>
      <c r="O916" s="41">
        <v>7.572002284466782E-2</v>
      </c>
      <c r="P916" s="41">
        <v>7.3133833514801946E-2</v>
      </c>
      <c r="Q916" s="41">
        <v>6.5978435250401896E-2</v>
      </c>
      <c r="R916" s="41">
        <v>5.7000723120753452E-2</v>
      </c>
      <c r="S916" s="41">
        <v>5.2980050568886196E-2</v>
      </c>
      <c r="T916" s="41">
        <v>5.119862909963481E-2</v>
      </c>
      <c r="U916" s="41">
        <v>5.1355149220070485E-2</v>
      </c>
      <c r="V916" s="41">
        <v>4.2070647741059987E-2</v>
      </c>
      <c r="W916" s="41">
        <v>2.9087298243527026E-2</v>
      </c>
      <c r="X916" s="41">
        <v>7.5251591499007842E-2</v>
      </c>
      <c r="Y916" s="41"/>
      <c r="Z916" s="41"/>
      <c r="AA916" s="25"/>
      <c r="AB916" s="25"/>
      <c r="AC916" s="25"/>
      <c r="AD916" s="25"/>
      <c r="AE916" s="25"/>
      <c r="AF916" s="41">
        <v>0.62238185401992896</v>
      </c>
    </row>
    <row r="917" spans="1:32" x14ac:dyDescent="0.3">
      <c r="A917" s="1" t="str">
        <f t="shared" si="14"/>
        <v>Israel2010</v>
      </c>
      <c r="B917" s="39" t="s">
        <v>226</v>
      </c>
      <c r="C917" s="25">
        <v>914</v>
      </c>
      <c r="D917" s="40">
        <v>2010</v>
      </c>
      <c r="E917" s="25"/>
      <c r="F917" s="25"/>
      <c r="G917" s="25"/>
      <c r="H917" s="25"/>
      <c r="I917" s="25"/>
      <c r="J917" s="41">
        <v>9.9113548007322541E-2</v>
      </c>
      <c r="K917" s="41">
        <v>8.9793120772446861E-2</v>
      </c>
      <c r="L917" s="41">
        <v>8.3474700985180242E-2</v>
      </c>
      <c r="M917" s="41">
        <v>7.6082614770588197E-2</v>
      </c>
      <c r="N917" s="41">
        <v>7.4850330873077978E-2</v>
      </c>
      <c r="O917" s="41">
        <v>7.5023098584868012E-2</v>
      </c>
      <c r="P917" s="41">
        <v>7.3645808401955268E-2</v>
      </c>
      <c r="Q917" s="41">
        <v>6.736148395874704E-2</v>
      </c>
      <c r="R917" s="41">
        <v>5.7100267803429687E-2</v>
      </c>
      <c r="S917" s="41">
        <v>5.2612215458855936E-2</v>
      </c>
      <c r="T917" s="41">
        <v>5.0074201171693908E-2</v>
      </c>
      <c r="U917" s="41">
        <v>5.2219108270641024E-2</v>
      </c>
      <c r="V917" s="41">
        <v>4.4300633068332991E-2</v>
      </c>
      <c r="W917" s="41">
        <v>2.9240059253125995E-2</v>
      </c>
      <c r="X917" s="41">
        <v>7.5108808619734235E-2</v>
      </c>
      <c r="Y917" s="41"/>
      <c r="Z917" s="41"/>
      <c r="AA917" s="25"/>
      <c r="AB917" s="25"/>
      <c r="AC917" s="25"/>
      <c r="AD917" s="25"/>
      <c r="AE917" s="25"/>
      <c r="AF917" s="41">
        <v>0.62326976236219001</v>
      </c>
    </row>
    <row r="918" spans="1:32" x14ac:dyDescent="0.3">
      <c r="A918" s="1" t="str">
        <f t="shared" si="14"/>
        <v>Israel2011</v>
      </c>
      <c r="B918" s="39" t="s">
        <v>226</v>
      </c>
      <c r="C918" s="25">
        <v>915</v>
      </c>
      <c r="D918" s="40">
        <v>2011</v>
      </c>
      <c r="E918" s="25"/>
      <c r="F918" s="25"/>
      <c r="G918" s="25"/>
      <c r="H918" s="25"/>
      <c r="I918" s="25"/>
      <c r="J918" s="41">
        <v>9.9788981948965891E-2</v>
      </c>
      <c r="K918" s="41">
        <v>9.0058854997015853E-2</v>
      </c>
      <c r="L918" s="41">
        <v>8.3290437788414481E-2</v>
      </c>
      <c r="M918" s="41">
        <v>7.6221174418583143E-2</v>
      </c>
      <c r="N918" s="41">
        <v>7.3846586703694428E-2</v>
      </c>
      <c r="O918" s="41">
        <v>7.378912527200307E-2</v>
      </c>
      <c r="P918" s="41">
        <v>7.2583598714535152E-2</v>
      </c>
      <c r="Q918" s="41">
        <v>6.7340381900362983E-2</v>
      </c>
      <c r="R918" s="41">
        <v>5.80937983169856E-2</v>
      </c>
      <c r="S918" s="41">
        <v>5.2525090125598042E-2</v>
      </c>
      <c r="T918" s="41">
        <v>4.9553067469980831E-2</v>
      </c>
      <c r="U918" s="41">
        <v>5.05736491340988E-2</v>
      </c>
      <c r="V918" s="41">
        <v>4.4586263147971518E-2</v>
      </c>
      <c r="W918" s="41">
        <v>3.1171808623022601E-2</v>
      </c>
      <c r="X918" s="41">
        <v>7.6577181438767794E-2</v>
      </c>
      <c r="Y918" s="41"/>
      <c r="Z918" s="41"/>
      <c r="AA918" s="25"/>
      <c r="AB918" s="25"/>
      <c r="AC918" s="25"/>
      <c r="AD918" s="25"/>
      <c r="AE918" s="25"/>
      <c r="AF918" s="41">
        <v>0.61911273520381349</v>
      </c>
    </row>
    <row r="919" spans="1:32" x14ac:dyDescent="0.3">
      <c r="A919" s="1" t="str">
        <f t="shared" si="14"/>
        <v>Israel2012</v>
      </c>
      <c r="B919" s="39" t="s">
        <v>226</v>
      </c>
      <c r="C919" s="25">
        <v>916</v>
      </c>
      <c r="D919" s="40">
        <v>2012</v>
      </c>
      <c r="E919" s="25"/>
      <c r="F919" s="25"/>
      <c r="G919" s="25"/>
      <c r="H919" s="25"/>
      <c r="I919" s="25"/>
      <c r="J919" s="41">
        <v>0.10059329337149214</v>
      </c>
      <c r="K919" s="41">
        <v>9.0453150539729188E-2</v>
      </c>
      <c r="L919" s="41">
        <v>8.3240394738740259E-2</v>
      </c>
      <c r="M919" s="41">
        <v>7.6471617999697705E-2</v>
      </c>
      <c r="N919" s="41">
        <v>7.2991784918773867E-2</v>
      </c>
      <c r="O919" s="41">
        <v>7.2712208852367025E-2</v>
      </c>
      <c r="P919" s="41">
        <v>7.1670478693436748E-2</v>
      </c>
      <c r="Q919" s="41">
        <v>6.7423241021159638E-2</v>
      </c>
      <c r="R919" s="41">
        <v>5.9140969005551623E-2</v>
      </c>
      <c r="S919" s="41">
        <v>5.2521571557475999E-2</v>
      </c>
      <c r="T919" s="41">
        <v>4.9126448257178795E-2</v>
      </c>
      <c r="U919" s="41">
        <v>4.9064326018548036E-2</v>
      </c>
      <c r="V919" s="41">
        <v>4.4930052048818718E-2</v>
      </c>
      <c r="W919" s="41">
        <v>3.308250937974324E-2</v>
      </c>
      <c r="X919" s="41">
        <v>7.6577953597286919E-2</v>
      </c>
      <c r="Y919" s="41"/>
      <c r="Z919" s="41"/>
      <c r="AA919" s="25"/>
      <c r="AB919" s="25"/>
      <c r="AC919" s="25"/>
      <c r="AD919" s="25"/>
      <c r="AE919" s="25"/>
      <c r="AF919" s="41">
        <v>0.61605269837300813</v>
      </c>
    </row>
    <row r="920" spans="1:32" x14ac:dyDescent="0.3">
      <c r="A920" s="1" t="str">
        <f t="shared" si="14"/>
        <v>Israel2013</v>
      </c>
      <c r="B920" s="39" t="s">
        <v>226</v>
      </c>
      <c r="C920" s="25">
        <v>917</v>
      </c>
      <c r="D920" s="40">
        <v>2013</v>
      </c>
      <c r="E920" s="25"/>
      <c r="F920" s="25"/>
      <c r="G920" s="25"/>
      <c r="H920" s="25"/>
      <c r="I920" s="25"/>
      <c r="J920" s="41">
        <v>0.10147258480563245</v>
      </c>
      <c r="K920" s="41">
        <v>9.0925575397124855E-2</v>
      </c>
      <c r="L920" s="41">
        <v>8.3275691503690671E-2</v>
      </c>
      <c r="M920" s="41">
        <v>7.6790812986436877E-2</v>
      </c>
      <c r="N920" s="41">
        <v>7.2238212759621667E-2</v>
      </c>
      <c r="O920" s="41">
        <v>7.1743471132226413E-2</v>
      </c>
      <c r="P920" s="41">
        <v>7.085915788778914E-2</v>
      </c>
      <c r="Q920" s="41">
        <v>6.7571207208968032E-2</v>
      </c>
      <c r="R920" s="41">
        <v>6.0213527610901145E-2</v>
      </c>
      <c r="S920" s="41">
        <v>5.2570985919600577E-2</v>
      </c>
      <c r="T920" s="41">
        <v>4.8763120348926006E-2</v>
      </c>
      <c r="U920" s="41">
        <v>4.7653475688484943E-2</v>
      </c>
      <c r="V920" s="41">
        <v>4.5307833976181072E-2</v>
      </c>
      <c r="W920" s="41">
        <v>3.4964282872791359E-2</v>
      </c>
      <c r="X920" s="41">
        <v>7.5650059901624656E-2</v>
      </c>
      <c r="Y920" s="41"/>
      <c r="Z920" s="41"/>
      <c r="AA920" s="25"/>
      <c r="AB920" s="25"/>
      <c r="AC920" s="25"/>
      <c r="AD920" s="25"/>
      <c r="AE920" s="25"/>
      <c r="AF920" s="41">
        <v>0.61371180551913596</v>
      </c>
    </row>
    <row r="921" spans="1:32" x14ac:dyDescent="0.3">
      <c r="A921" s="1" t="str">
        <f t="shared" si="14"/>
        <v>Israel2014</v>
      </c>
      <c r="B921" s="39" t="s">
        <v>226</v>
      </c>
      <c r="C921" s="25">
        <v>918</v>
      </c>
      <c r="D921" s="40">
        <v>2014</v>
      </c>
      <c r="E921" s="25"/>
      <c r="F921" s="25"/>
      <c r="G921" s="25"/>
      <c r="H921" s="25"/>
      <c r="I921" s="25"/>
      <c r="J921" s="41">
        <v>0.10234578246467685</v>
      </c>
      <c r="K921" s="41">
        <v>9.140227392640049E-2</v>
      </c>
      <c r="L921" s="41">
        <v>8.3327163746052479E-2</v>
      </c>
      <c r="M921" s="41">
        <v>7.7116079220775458E-2</v>
      </c>
      <c r="N921" s="41">
        <v>7.1522868680492166E-2</v>
      </c>
      <c r="O921" s="41">
        <v>7.0819497944639473E-2</v>
      </c>
      <c r="P921" s="41">
        <v>7.0087561117014793E-2</v>
      </c>
      <c r="Q921" s="41">
        <v>6.7728616586243712E-2</v>
      </c>
      <c r="R921" s="41">
        <v>6.1265475346442583E-2</v>
      </c>
      <c r="S921" s="41">
        <v>5.2629774507987476E-2</v>
      </c>
      <c r="T921" s="41">
        <v>4.8421112558588511E-2</v>
      </c>
      <c r="U921" s="41">
        <v>4.6296037160102235E-2</v>
      </c>
      <c r="V921" s="41">
        <v>4.5683352429874841E-2</v>
      </c>
      <c r="W921" s="41">
        <v>3.6795242209095982E-2</v>
      </c>
      <c r="X921" s="41">
        <v>7.4559162101612952E-2</v>
      </c>
      <c r="Y921" s="41"/>
      <c r="Z921" s="41"/>
      <c r="AA921" s="25"/>
      <c r="AB921" s="25"/>
      <c r="AC921" s="25"/>
      <c r="AD921" s="25"/>
      <c r="AE921" s="25"/>
      <c r="AF921" s="41">
        <v>0.61157037555216121</v>
      </c>
    </row>
    <row r="922" spans="1:32" x14ac:dyDescent="0.3">
      <c r="A922" s="1" t="str">
        <f t="shared" si="14"/>
        <v>Israel2015</v>
      </c>
      <c r="B922" s="39" t="s">
        <v>226</v>
      </c>
      <c r="C922" s="25">
        <v>919</v>
      </c>
      <c r="D922" s="40">
        <v>2015</v>
      </c>
      <c r="E922" s="25"/>
      <c r="F922" s="25"/>
      <c r="G922" s="25"/>
      <c r="H922" s="25"/>
      <c r="I922" s="25"/>
      <c r="J922" s="41">
        <v>0.10315566547569976</v>
      </c>
      <c r="K922" s="41">
        <v>9.1831683291096394E-2</v>
      </c>
      <c r="L922" s="41">
        <v>8.3347222160218531E-2</v>
      </c>
      <c r="M922" s="41">
        <v>7.7403796312417256E-2</v>
      </c>
      <c r="N922" s="41">
        <v>7.0803751372141704E-2</v>
      </c>
      <c r="O922" s="41">
        <v>6.9898373469562888E-2</v>
      </c>
      <c r="P922" s="41">
        <v>6.9314422703470061E-2</v>
      </c>
      <c r="Q922" s="41">
        <v>6.7856963932204667E-2</v>
      </c>
      <c r="R922" s="41">
        <v>6.2263362911574305E-2</v>
      </c>
      <c r="S922" s="41">
        <v>5.266791963726352E-2</v>
      </c>
      <c r="T922" s="41">
        <v>4.8072206026858015E-2</v>
      </c>
      <c r="U922" s="41">
        <v>4.4963464944848958E-2</v>
      </c>
      <c r="V922" s="41">
        <v>4.6031044504265609E-2</v>
      </c>
      <c r="W922" s="41">
        <v>3.8557119536668745E-2</v>
      </c>
      <c r="X922" s="41">
        <v>7.3833003721709645E-2</v>
      </c>
      <c r="Y922" s="41"/>
      <c r="Z922" s="41"/>
      <c r="AA922" s="25"/>
      <c r="AB922" s="25"/>
      <c r="AC922" s="25"/>
      <c r="AD922" s="25"/>
      <c r="AE922" s="25"/>
      <c r="AF922" s="41">
        <v>0.60927530581460698</v>
      </c>
    </row>
    <row r="923" spans="1:32" x14ac:dyDescent="0.3">
      <c r="A923" s="1" t="str">
        <f t="shared" si="14"/>
        <v>Italy1950</v>
      </c>
      <c r="B923" s="39" t="s">
        <v>310</v>
      </c>
      <c r="C923" s="25">
        <v>920</v>
      </c>
      <c r="D923" s="40">
        <v>1950</v>
      </c>
      <c r="E923" s="25"/>
      <c r="F923" s="25"/>
      <c r="G923" s="25"/>
      <c r="H923" s="25"/>
      <c r="I923" s="25"/>
      <c r="J923" s="41">
        <v>9.4236689761637057E-2</v>
      </c>
      <c r="K923" s="41">
        <v>8.2792440854770707E-2</v>
      </c>
      <c r="L923" s="41">
        <v>8.9932697980939433E-2</v>
      </c>
      <c r="M923" s="41">
        <v>8.6869236978396908E-2</v>
      </c>
      <c r="N923" s="41">
        <v>8.5823111174021915E-2</v>
      </c>
      <c r="O923" s="41">
        <v>8.3356728169656252E-2</v>
      </c>
      <c r="P923" s="41">
        <v>5.6344587333328158E-2</v>
      </c>
      <c r="Q923" s="41">
        <v>7.5313525500185607E-2</v>
      </c>
      <c r="R923" s="41">
        <v>6.9382725258581801E-2</v>
      </c>
      <c r="S923" s="41">
        <v>5.9353711941830374E-2</v>
      </c>
      <c r="T923" s="41">
        <v>5.1806382517655791E-2</v>
      </c>
      <c r="U923" s="41">
        <v>4.4502086135545446E-2</v>
      </c>
      <c r="V923" s="41">
        <v>3.937527997084548E-2</v>
      </c>
      <c r="W923" s="41">
        <v>3.1920120693749568E-2</v>
      </c>
      <c r="X923" s="41">
        <v>4.8990675728855626E-2</v>
      </c>
      <c r="Y923" s="41"/>
      <c r="Z923" s="41"/>
      <c r="AA923" s="25"/>
      <c r="AB923" s="25"/>
      <c r="AC923" s="25"/>
      <c r="AD923" s="25"/>
      <c r="AE923" s="25"/>
      <c r="AF923" s="41">
        <v>0.65212737498004769</v>
      </c>
    </row>
    <row r="924" spans="1:32" x14ac:dyDescent="0.3">
      <c r="A924" s="1" t="str">
        <f t="shared" si="14"/>
        <v>Italy1951</v>
      </c>
      <c r="B924" s="39" t="s">
        <v>310</v>
      </c>
      <c r="C924" s="25">
        <v>921</v>
      </c>
      <c r="D924" s="42">
        <v>1951</v>
      </c>
      <c r="E924" s="25"/>
      <c r="F924" s="25"/>
      <c r="G924" s="25"/>
      <c r="H924" s="25"/>
      <c r="I924" s="25"/>
      <c r="J924" s="41">
        <v>9.1923520791203708E-2</v>
      </c>
      <c r="K924" s="41">
        <v>8.4051999082743981E-2</v>
      </c>
      <c r="L924" s="41">
        <v>8.7515259505880127E-2</v>
      </c>
      <c r="M924" s="41">
        <v>8.6298017126210366E-2</v>
      </c>
      <c r="N924" s="41">
        <v>8.4686378482285024E-2</v>
      </c>
      <c r="O924" s="41">
        <v>8.2609203270071721E-2</v>
      </c>
      <c r="P924" s="41">
        <v>6.0871192849929374E-2</v>
      </c>
      <c r="Q924" s="41">
        <v>7.0692991769688338E-2</v>
      </c>
      <c r="R924" s="41">
        <v>6.9763122526315863E-2</v>
      </c>
      <c r="S924" s="41">
        <v>6.0645550082095524E-2</v>
      </c>
      <c r="T924" s="41">
        <v>5.2591462010671393E-2</v>
      </c>
      <c r="U924" s="41">
        <v>4.5183800778901891E-2</v>
      </c>
      <c r="V924" s="41">
        <v>3.9513906210806332E-2</v>
      </c>
      <c r="W924" s="41">
        <v>3.2339562034287686E-2</v>
      </c>
      <c r="X924" s="41">
        <v>5.1314033478908616E-2</v>
      </c>
      <c r="Y924" s="41"/>
      <c r="Z924" s="41"/>
      <c r="AA924" s="25"/>
      <c r="AB924" s="25"/>
      <c r="AC924" s="25"/>
      <c r="AD924" s="25"/>
      <c r="AE924" s="25"/>
      <c r="AF924" s="41">
        <v>0.65285562510697581</v>
      </c>
    </row>
    <row r="925" spans="1:32" x14ac:dyDescent="0.3">
      <c r="A925" s="1" t="str">
        <f t="shared" si="14"/>
        <v>Italy1952</v>
      </c>
      <c r="B925" s="39" t="s">
        <v>310</v>
      </c>
      <c r="C925" s="25">
        <v>922</v>
      </c>
      <c r="D925" s="40">
        <v>1952</v>
      </c>
      <c r="E925" s="25"/>
      <c r="F925" s="25"/>
      <c r="G925" s="25"/>
      <c r="H925" s="25"/>
      <c r="I925" s="25"/>
      <c r="J925" s="41">
        <v>8.9709655764298013E-2</v>
      </c>
      <c r="K925" s="41">
        <v>8.5345400187883183E-2</v>
      </c>
      <c r="L925" s="41">
        <v>8.5195994928035743E-2</v>
      </c>
      <c r="M925" s="41">
        <v>8.5793012574063632E-2</v>
      </c>
      <c r="N925" s="41">
        <v>8.3624349318848004E-2</v>
      </c>
      <c r="O925" s="41">
        <v>8.1928451091982699E-2</v>
      </c>
      <c r="P925" s="41">
        <v>6.5361303189573172E-2</v>
      </c>
      <c r="Q925" s="41">
        <v>6.6196787799571888E-2</v>
      </c>
      <c r="R925" s="41">
        <v>7.0182833885026857E-2</v>
      </c>
      <c r="S925" s="41">
        <v>6.1955341760206881E-2</v>
      </c>
      <c r="T925" s="41">
        <v>5.3397768149223146E-2</v>
      </c>
      <c r="U925" s="41">
        <v>4.5883630442325948E-2</v>
      </c>
      <c r="V925" s="41">
        <v>3.9676096755518024E-2</v>
      </c>
      <c r="W925" s="41">
        <v>3.2773124792148389E-2</v>
      </c>
      <c r="X925" s="41">
        <v>5.2976249361294414E-2</v>
      </c>
      <c r="Y925" s="41"/>
      <c r="Z925" s="41"/>
      <c r="AA925" s="25"/>
      <c r="AB925" s="25"/>
      <c r="AC925" s="25"/>
      <c r="AD925" s="25"/>
      <c r="AE925" s="25"/>
      <c r="AF925" s="41">
        <v>0.6539995749663402</v>
      </c>
    </row>
    <row r="926" spans="1:32" x14ac:dyDescent="0.3">
      <c r="A926" s="1" t="str">
        <f t="shared" si="14"/>
        <v>Italy1953</v>
      </c>
      <c r="B926" s="39" t="s">
        <v>310</v>
      </c>
      <c r="C926" s="25">
        <v>923</v>
      </c>
      <c r="D926" s="42">
        <v>1953</v>
      </c>
      <c r="E926" s="25"/>
      <c r="F926" s="25"/>
      <c r="G926" s="25"/>
      <c r="H926" s="25"/>
      <c r="I926" s="25"/>
      <c r="J926" s="41">
        <v>8.7594425890939132E-2</v>
      </c>
      <c r="K926" s="41">
        <v>8.6680340061273717E-2</v>
      </c>
      <c r="L926" s="41">
        <v>8.2973737771104047E-2</v>
      </c>
      <c r="M926" s="41">
        <v>8.5357535156619702E-2</v>
      </c>
      <c r="N926" s="41">
        <v>8.2638855278309331E-2</v>
      </c>
      <c r="O926" s="41">
        <v>8.1317147785984242E-2</v>
      </c>
      <c r="P926" s="41">
        <v>6.9829389451928209E-2</v>
      </c>
      <c r="Q926" s="41">
        <v>6.1817404033857347E-2</v>
      </c>
      <c r="R926" s="41">
        <v>7.0646609794878357E-2</v>
      </c>
      <c r="S926" s="41">
        <v>6.3289582673149422E-2</v>
      </c>
      <c r="T926" s="41">
        <v>5.4230108809898439E-2</v>
      </c>
      <c r="U926" s="41">
        <v>4.6605723562378867E-2</v>
      </c>
      <c r="V926" s="41">
        <v>3.9864353134386576E-2</v>
      </c>
      <c r="W926" s="41">
        <v>3.3223609552924062E-2</v>
      </c>
      <c r="X926" s="41">
        <v>5.3931177042368605E-2</v>
      </c>
      <c r="Y926" s="41"/>
      <c r="Z926" s="41"/>
      <c r="AA926" s="25"/>
      <c r="AB926" s="25"/>
      <c r="AC926" s="25"/>
      <c r="AD926" s="25"/>
      <c r="AE926" s="25"/>
      <c r="AF926" s="41">
        <v>0.65559670968139039</v>
      </c>
    </row>
    <row r="927" spans="1:32" x14ac:dyDescent="0.3">
      <c r="A927" s="1" t="str">
        <f t="shared" si="14"/>
        <v>Italy1954</v>
      </c>
      <c r="B927" s="39" t="s">
        <v>310</v>
      </c>
      <c r="C927" s="25">
        <v>924</v>
      </c>
      <c r="D927" s="40">
        <v>1954</v>
      </c>
      <c r="E927" s="25"/>
      <c r="F927" s="25"/>
      <c r="G927" s="25"/>
      <c r="H927" s="25"/>
      <c r="I927" s="25"/>
      <c r="J927" s="41">
        <v>8.5570498772427173E-2</v>
      </c>
      <c r="K927" s="41">
        <v>8.8058117249546153E-2</v>
      </c>
      <c r="L927" s="41">
        <v>8.0840996916535499E-2</v>
      </c>
      <c r="M927" s="41">
        <v>8.4988496563158128E-2</v>
      </c>
      <c r="N927" s="41">
        <v>8.172549929817613E-2</v>
      </c>
      <c r="O927" s="41">
        <v>8.0771861034338532E-2</v>
      </c>
      <c r="P927" s="41">
        <v>7.4284963750785762E-2</v>
      </c>
      <c r="Q927" s="41">
        <v>5.7542462601399114E-2</v>
      </c>
      <c r="R927" s="41">
        <v>7.1153950900333107E-2</v>
      </c>
      <c r="S927" s="41">
        <v>6.4650118134352313E-2</v>
      </c>
      <c r="T927" s="41">
        <v>5.5089289314338909E-2</v>
      </c>
      <c r="U927" s="41">
        <v>4.7350789141467994E-2</v>
      </c>
      <c r="V927" s="41">
        <v>4.007821030482079E-2</v>
      </c>
      <c r="W927" s="41">
        <v>3.3691361360211343E-2</v>
      </c>
      <c r="X927" s="41">
        <v>5.4203384658109033E-2</v>
      </c>
      <c r="Y927" s="41"/>
      <c r="Z927" s="41"/>
      <c r="AA927" s="25"/>
      <c r="AB927" s="25"/>
      <c r="AC927" s="25"/>
      <c r="AD927" s="25"/>
      <c r="AE927" s="25"/>
      <c r="AF927" s="41">
        <v>0.65763564104317074</v>
      </c>
    </row>
    <row r="928" spans="1:32" x14ac:dyDescent="0.3">
      <c r="A928" s="1" t="str">
        <f t="shared" si="14"/>
        <v>Italy1955</v>
      </c>
      <c r="B928" s="39" t="s">
        <v>310</v>
      </c>
      <c r="C928" s="25">
        <v>925</v>
      </c>
      <c r="D928" s="42">
        <v>1955</v>
      </c>
      <c r="E928" s="25"/>
      <c r="F928" s="25"/>
      <c r="G928" s="25"/>
      <c r="H928" s="25"/>
      <c r="I928" s="25"/>
      <c r="J928" s="41">
        <v>8.3624863903625085E-2</v>
      </c>
      <c r="K928" s="41">
        <v>8.9473365378687178E-2</v>
      </c>
      <c r="L928" s="41">
        <v>7.8784969371891264E-2</v>
      </c>
      <c r="M928" s="41">
        <v>8.4676779291994617E-2</v>
      </c>
      <c r="N928" s="41">
        <v>8.0874219225156488E-2</v>
      </c>
      <c r="O928" s="41">
        <v>8.028347466177789E-2</v>
      </c>
      <c r="P928" s="41">
        <v>7.8731133706923473E-2</v>
      </c>
      <c r="Q928" s="41">
        <v>5.3356459298427604E-2</v>
      </c>
      <c r="R928" s="41">
        <v>7.1699116253330586E-2</v>
      </c>
      <c r="S928" s="41">
        <v>6.6033817360014402E-2</v>
      </c>
      <c r="T928" s="41">
        <v>5.5971946055050494E-2</v>
      </c>
      <c r="U928" s="41">
        <v>4.8115951308981206E-2</v>
      </c>
      <c r="V928" s="41">
        <v>4.0314267917581664E-2</v>
      </c>
      <c r="W928" s="41">
        <v>3.4174189337365692E-2</v>
      </c>
      <c r="X928" s="41">
        <v>5.3885446929192393E-2</v>
      </c>
      <c r="Y928" s="41"/>
      <c r="Z928" s="41"/>
      <c r="AA928" s="25"/>
      <c r="AB928" s="25"/>
      <c r="AC928" s="25"/>
      <c r="AD928" s="25"/>
      <c r="AE928" s="25"/>
      <c r="AF928" s="41">
        <v>0.66005716507923828</v>
      </c>
    </row>
    <row r="929" spans="1:32" x14ac:dyDescent="0.3">
      <c r="A929" s="1" t="str">
        <f t="shared" si="14"/>
        <v>Italy1956</v>
      </c>
      <c r="B929" s="39" t="s">
        <v>310</v>
      </c>
      <c r="C929" s="25">
        <v>926</v>
      </c>
      <c r="D929" s="40">
        <v>1956</v>
      </c>
      <c r="E929" s="25"/>
      <c r="F929" s="25"/>
      <c r="G929" s="25"/>
      <c r="H929" s="25"/>
      <c r="I929" s="25"/>
      <c r="J929" s="41">
        <v>8.3501817808195072E-2</v>
      </c>
      <c r="K929" s="41">
        <v>8.7821262076938841E-2</v>
      </c>
      <c r="L929" s="41">
        <v>8.0337386517477752E-2</v>
      </c>
      <c r="M929" s="41">
        <v>8.2712878046663302E-2</v>
      </c>
      <c r="N929" s="41">
        <v>8.0538353855348563E-2</v>
      </c>
      <c r="O929" s="41">
        <v>7.9157163143413034E-2</v>
      </c>
      <c r="P929" s="41">
        <v>7.7951544244748996E-2</v>
      </c>
      <c r="Q929" s="41">
        <v>5.7671981604803399E-2</v>
      </c>
      <c r="R929" s="41">
        <v>6.7392341827957364E-2</v>
      </c>
      <c r="S929" s="41">
        <v>6.6467929099463724E-2</v>
      </c>
      <c r="T929" s="41">
        <v>5.7244042537195165E-2</v>
      </c>
      <c r="U929" s="41">
        <v>4.89085632552924E-2</v>
      </c>
      <c r="V929" s="41">
        <v>4.09890596219901E-2</v>
      </c>
      <c r="W929" s="41">
        <v>3.4365661613993993E-2</v>
      </c>
      <c r="X929" s="41">
        <v>5.4940014746518329E-2</v>
      </c>
      <c r="Y929" s="41"/>
      <c r="Z929" s="41"/>
      <c r="AA929" s="25"/>
      <c r="AB929" s="25"/>
      <c r="AC929" s="25"/>
      <c r="AD929" s="25"/>
      <c r="AE929" s="25"/>
      <c r="AF929" s="41">
        <v>0.65903385723687602</v>
      </c>
    </row>
    <row r="930" spans="1:32" x14ac:dyDescent="0.3">
      <c r="A930" s="1" t="str">
        <f t="shared" si="14"/>
        <v>Italy1957</v>
      </c>
      <c r="B930" s="39" t="s">
        <v>310</v>
      </c>
      <c r="C930" s="25">
        <v>927</v>
      </c>
      <c r="D930" s="42">
        <v>1957</v>
      </c>
      <c r="E930" s="25"/>
      <c r="F930" s="25"/>
      <c r="G930" s="25"/>
      <c r="H930" s="25"/>
      <c r="I930" s="25"/>
      <c r="J930" s="41">
        <v>8.3397966768390189E-2</v>
      </c>
      <c r="K930" s="41">
        <v>8.6205473588951503E-2</v>
      </c>
      <c r="L930" s="41">
        <v>8.1890575859105072E-2</v>
      </c>
      <c r="M930" s="41">
        <v>8.0787499295045653E-2</v>
      </c>
      <c r="N930" s="41">
        <v>8.0223302529249377E-2</v>
      </c>
      <c r="O930" s="41">
        <v>7.8059741331476057E-2</v>
      </c>
      <c r="P930" s="41">
        <v>7.7196914031092315E-2</v>
      </c>
      <c r="Q930" s="41">
        <v>6.1954155580091291E-2</v>
      </c>
      <c r="R930" s="41">
        <v>6.3145620528860247E-2</v>
      </c>
      <c r="S930" s="41">
        <v>6.6911685200656837E-2</v>
      </c>
      <c r="T930" s="41">
        <v>5.8514931895065472E-2</v>
      </c>
      <c r="U930" s="41">
        <v>4.9703260257362165E-2</v>
      </c>
      <c r="V930" s="41">
        <v>4.1665487309061736E-2</v>
      </c>
      <c r="W930" s="41">
        <v>3.4562469515072435E-2</v>
      </c>
      <c r="X930" s="41">
        <v>5.5780916310519624E-2</v>
      </c>
      <c r="Y930" s="41"/>
      <c r="Z930" s="41"/>
      <c r="AA930" s="25"/>
      <c r="AB930" s="25"/>
      <c r="AC930" s="25"/>
      <c r="AD930" s="25"/>
      <c r="AE930" s="25"/>
      <c r="AF930" s="41">
        <v>0.65816259795796117</v>
      </c>
    </row>
    <row r="931" spans="1:32" x14ac:dyDescent="0.3">
      <c r="A931" s="1" t="str">
        <f t="shared" si="14"/>
        <v>Italy1958</v>
      </c>
      <c r="B931" s="39" t="s">
        <v>310</v>
      </c>
      <c r="C931" s="25">
        <v>928</v>
      </c>
      <c r="D931" s="40">
        <v>1958</v>
      </c>
      <c r="E931" s="25"/>
      <c r="F931" s="25"/>
      <c r="G931" s="25"/>
      <c r="H931" s="25"/>
      <c r="I931" s="25"/>
      <c r="J931" s="41">
        <v>8.3288405626849943E-2</v>
      </c>
      <c r="K931" s="41">
        <v>8.4599476215823088E-2</v>
      </c>
      <c r="L931" s="41">
        <v>8.3420938408550985E-2</v>
      </c>
      <c r="M931" s="41">
        <v>7.8875573706357574E-2</v>
      </c>
      <c r="N931" s="41">
        <v>7.9904996867338499E-2</v>
      </c>
      <c r="O931" s="41">
        <v>7.6967380931942719E-2</v>
      </c>
      <c r="P931" s="41">
        <v>7.6443849167402503E-2</v>
      </c>
      <c r="Q931" s="41">
        <v>6.6186734390264013E-2</v>
      </c>
      <c r="R931" s="41">
        <v>5.8937939511776255E-2</v>
      </c>
      <c r="S931" s="41">
        <v>6.7345376402728349E-2</v>
      </c>
      <c r="T931" s="41">
        <v>5.9767834761251179E-2</v>
      </c>
      <c r="U931" s="41">
        <v>5.0485642427865893E-2</v>
      </c>
      <c r="V931" s="41">
        <v>4.2331485070856323E-2</v>
      </c>
      <c r="W931" s="41">
        <v>3.4754415684791005E-2</v>
      </c>
      <c r="X931" s="41">
        <v>5.6689950826201763E-2</v>
      </c>
      <c r="Y931" s="41"/>
      <c r="Z931" s="41"/>
      <c r="AA931" s="25"/>
      <c r="AB931" s="25"/>
      <c r="AC931" s="25"/>
      <c r="AD931" s="25"/>
      <c r="AE931" s="25"/>
      <c r="AF931" s="41">
        <v>0.65724681323778333</v>
      </c>
    </row>
    <row r="932" spans="1:32" x14ac:dyDescent="0.3">
      <c r="A932" s="1" t="str">
        <f t="shared" si="14"/>
        <v>Italy1959</v>
      </c>
      <c r="B932" s="39" t="s">
        <v>310</v>
      </c>
      <c r="C932" s="25">
        <v>929</v>
      </c>
      <c r="D932" s="42">
        <v>1959</v>
      </c>
      <c r="E932" s="25"/>
      <c r="F932" s="25"/>
      <c r="G932" s="25"/>
      <c r="H932" s="25"/>
      <c r="I932" s="25"/>
      <c r="J932" s="41">
        <v>8.3146226026878448E-2</v>
      </c>
      <c r="K932" s="41">
        <v>8.2976537843691356E-2</v>
      </c>
      <c r="L932" s="41">
        <v>8.4900864832447909E-2</v>
      </c>
      <c r="M932" s="41">
        <v>7.6952344201605891E-2</v>
      </c>
      <c r="N932" s="41">
        <v>7.9557707159472205E-2</v>
      </c>
      <c r="O932" s="41">
        <v>7.5855613476260159E-2</v>
      </c>
      <c r="P932" s="41">
        <v>7.5667914444542628E-2</v>
      </c>
      <c r="Q932" s="41">
        <v>7.0346601352072671E-2</v>
      </c>
      <c r="R932" s="41">
        <v>5.4751914831721239E-2</v>
      </c>
      <c r="S932" s="41">
        <v>6.7747035547520693E-2</v>
      </c>
      <c r="T932" s="41">
        <v>6.0982907344446738E-2</v>
      </c>
      <c r="U932" s="41">
        <v>5.1239058530966546E-2</v>
      </c>
      <c r="V932" s="41">
        <v>4.2973087080084398E-2</v>
      </c>
      <c r="W932" s="41">
        <v>3.4930176486478969E-2</v>
      </c>
      <c r="X932" s="41">
        <v>5.7972010841810029E-2</v>
      </c>
      <c r="Y932" s="41"/>
      <c r="Z932" s="41"/>
      <c r="AA932" s="25"/>
      <c r="AB932" s="25"/>
      <c r="AC932" s="25"/>
      <c r="AD932" s="25"/>
      <c r="AE932" s="25"/>
      <c r="AF932" s="41">
        <v>0.65607418396869321</v>
      </c>
    </row>
    <row r="933" spans="1:32" x14ac:dyDescent="0.3">
      <c r="A933" s="1" t="str">
        <f t="shared" si="14"/>
        <v>Italy1960</v>
      </c>
      <c r="B933" s="39" t="s">
        <v>310</v>
      </c>
      <c r="C933" s="25">
        <v>930</v>
      </c>
      <c r="D933" s="40">
        <v>1960</v>
      </c>
      <c r="E933" s="25"/>
      <c r="F933" s="25"/>
      <c r="G933" s="25"/>
      <c r="H933" s="25"/>
      <c r="I933" s="25"/>
      <c r="J933" s="41">
        <v>8.294919344401791E-2</v>
      </c>
      <c r="K933" s="41">
        <v>8.1316405310739262E-2</v>
      </c>
      <c r="L933" s="41">
        <v>8.6305527096651513E-2</v>
      </c>
      <c r="M933" s="41">
        <v>7.4999574574752786E-2</v>
      </c>
      <c r="N933" s="41">
        <v>7.9160434639374749E-2</v>
      </c>
      <c r="O933" s="41">
        <v>7.4705437771429864E-2</v>
      </c>
      <c r="P933" s="41">
        <v>7.4849720291448679E-2</v>
      </c>
      <c r="Q933" s="41">
        <v>7.4409349845223655E-2</v>
      </c>
      <c r="R933" s="41">
        <v>5.0578254490066803E-2</v>
      </c>
      <c r="S933" s="41">
        <v>6.8097869611164541E-2</v>
      </c>
      <c r="T933" s="41">
        <v>6.2142117296599762E-2</v>
      </c>
      <c r="U933" s="41">
        <v>5.1948707111553249E-2</v>
      </c>
      <c r="V933" s="41">
        <v>4.357786696085577E-2</v>
      </c>
      <c r="W933" s="41">
        <v>3.5080103249400051E-2</v>
      </c>
      <c r="X933" s="41">
        <v>5.9879438306721489E-2</v>
      </c>
      <c r="Y933" s="41"/>
      <c r="Z933" s="41"/>
      <c r="AA933" s="25"/>
      <c r="AB933" s="25"/>
      <c r="AC933" s="25"/>
      <c r="AD933" s="25"/>
      <c r="AE933" s="25"/>
      <c r="AF933" s="41">
        <v>0.65446933259246975</v>
      </c>
    </row>
    <row r="934" spans="1:32" x14ac:dyDescent="0.3">
      <c r="A934" s="1" t="str">
        <f t="shared" si="14"/>
        <v>Italy1961</v>
      </c>
      <c r="B934" s="39" t="s">
        <v>310</v>
      </c>
      <c r="C934" s="25">
        <v>931</v>
      </c>
      <c r="D934" s="42">
        <v>1961</v>
      </c>
      <c r="E934" s="25"/>
      <c r="F934" s="25"/>
      <c r="G934" s="25"/>
      <c r="H934" s="25"/>
      <c r="I934" s="25"/>
      <c r="J934" s="41">
        <v>8.4166691566403273E-2</v>
      </c>
      <c r="K934" s="41">
        <v>8.1149438685370612E-2</v>
      </c>
      <c r="L934" s="41">
        <v>8.445105987393331E-2</v>
      </c>
      <c r="M934" s="41">
        <v>7.6283608053325819E-2</v>
      </c>
      <c r="N934" s="41">
        <v>7.7299888806031794E-2</v>
      </c>
      <c r="O934" s="41">
        <v>7.4723493085249934E-2</v>
      </c>
      <c r="P934" s="41">
        <v>7.4070206551703918E-2</v>
      </c>
      <c r="Q934" s="41">
        <v>7.3745816245056869E-2</v>
      </c>
      <c r="R934" s="41">
        <v>5.4700501707056703E-2</v>
      </c>
      <c r="S934" s="41">
        <v>6.3908581429249156E-2</v>
      </c>
      <c r="T934" s="41">
        <v>6.2478475043193711E-2</v>
      </c>
      <c r="U934" s="41">
        <v>5.3112831918149479E-2</v>
      </c>
      <c r="V934" s="41">
        <v>4.4361611764478427E-2</v>
      </c>
      <c r="W934" s="41">
        <v>3.5684655408150884E-2</v>
      </c>
      <c r="X934" s="41">
        <v>5.9863139862646131E-2</v>
      </c>
      <c r="Y934" s="41"/>
      <c r="Z934" s="41"/>
      <c r="AA934" s="25"/>
      <c r="AB934" s="25"/>
      <c r="AC934" s="25"/>
      <c r="AD934" s="25"/>
      <c r="AE934" s="25"/>
      <c r="AF934" s="41">
        <v>0.65468501460349593</v>
      </c>
    </row>
    <row r="935" spans="1:32" x14ac:dyDescent="0.3">
      <c r="A935" s="1" t="str">
        <f t="shared" si="14"/>
        <v>Italy1962</v>
      </c>
      <c r="B935" s="39" t="s">
        <v>310</v>
      </c>
      <c r="C935" s="25">
        <v>932</v>
      </c>
      <c r="D935" s="40">
        <v>1962</v>
      </c>
      <c r="E935" s="25"/>
      <c r="F935" s="25"/>
      <c r="G935" s="25"/>
      <c r="H935" s="25"/>
      <c r="I935" s="25"/>
      <c r="J935" s="41">
        <v>8.5302349899898489E-2</v>
      </c>
      <c r="K935" s="41">
        <v>8.0923318091103272E-2</v>
      </c>
      <c r="L935" s="41">
        <v>8.2559790933804583E-2</v>
      </c>
      <c r="M935" s="41">
        <v>7.7490806909637444E-2</v>
      </c>
      <c r="N935" s="41">
        <v>7.5408060406026142E-2</v>
      </c>
      <c r="O935" s="41">
        <v>7.4684547789850217E-2</v>
      </c>
      <c r="P935" s="41">
        <v>7.324593743064195E-2</v>
      </c>
      <c r="Q935" s="41">
        <v>7.3036065024574659E-2</v>
      </c>
      <c r="R935" s="41">
        <v>5.8720490991002329E-2</v>
      </c>
      <c r="S935" s="41">
        <v>5.9732483532880055E-2</v>
      </c>
      <c r="T935" s="41">
        <v>6.2762440342542802E-2</v>
      </c>
      <c r="U935" s="41">
        <v>5.421948117649756E-2</v>
      </c>
      <c r="V935" s="41">
        <v>4.5100128963975521E-2</v>
      </c>
      <c r="W935" s="41">
        <v>3.6253207774018921E-2</v>
      </c>
      <c r="X935" s="41">
        <v>6.0560890733546091E-2</v>
      </c>
      <c r="Y935" s="41"/>
      <c r="Z935" s="41"/>
      <c r="AA935" s="25"/>
      <c r="AB935" s="25"/>
      <c r="AC935" s="25"/>
      <c r="AD935" s="25"/>
      <c r="AE935" s="25"/>
      <c r="AF935" s="41">
        <v>0.65440044256762875</v>
      </c>
    </row>
    <row r="936" spans="1:32" x14ac:dyDescent="0.3">
      <c r="A936" s="1" t="str">
        <f t="shared" si="14"/>
        <v>Italy1963</v>
      </c>
      <c r="B936" s="39" t="s">
        <v>310</v>
      </c>
      <c r="C936" s="25">
        <v>933</v>
      </c>
      <c r="D936" s="42">
        <v>1963</v>
      </c>
      <c r="E936" s="25"/>
      <c r="F936" s="25"/>
      <c r="G936" s="25"/>
      <c r="H936" s="25"/>
      <c r="I936" s="25"/>
      <c r="J936" s="41">
        <v>8.6379975097191086E-2</v>
      </c>
      <c r="K936" s="41">
        <v>8.0662782535073238E-2</v>
      </c>
      <c r="L936" s="41">
        <v>8.065970427993048E-2</v>
      </c>
      <c r="M936" s="41">
        <v>7.8642507566296108E-2</v>
      </c>
      <c r="N936" s="41">
        <v>7.3510781048075499E-2</v>
      </c>
      <c r="O936" s="41">
        <v>7.4611153080566789E-2</v>
      </c>
      <c r="P936" s="41">
        <v>7.2400329007683756E-2</v>
      </c>
      <c r="Q936" s="41">
        <v>7.2303259789637628E-2</v>
      </c>
      <c r="R936" s="41">
        <v>6.2649258026501134E-2</v>
      </c>
      <c r="S936" s="41">
        <v>5.5594463355161307E-2</v>
      </c>
      <c r="T936" s="41">
        <v>6.3012441025663599E-2</v>
      </c>
      <c r="U936" s="41">
        <v>5.5283150724266643E-2</v>
      </c>
      <c r="V936" s="41">
        <v>4.5805777118287705E-2</v>
      </c>
      <c r="W936" s="41">
        <v>3.679573610948178E-2</v>
      </c>
      <c r="X936" s="41">
        <v>6.1688681236183429E-2</v>
      </c>
      <c r="Y936" s="41"/>
      <c r="Z936" s="41"/>
      <c r="AA936" s="25"/>
      <c r="AB936" s="25"/>
      <c r="AC936" s="25"/>
      <c r="AD936" s="25"/>
      <c r="AE936" s="25"/>
      <c r="AF936" s="41">
        <v>0.65381312074214015</v>
      </c>
    </row>
    <row r="937" spans="1:32" x14ac:dyDescent="0.3">
      <c r="A937" s="1" t="str">
        <f t="shared" si="14"/>
        <v>Italy1964</v>
      </c>
      <c r="B937" s="39" t="s">
        <v>310</v>
      </c>
      <c r="C937" s="25">
        <v>934</v>
      </c>
      <c r="D937" s="40">
        <v>1964</v>
      </c>
      <c r="E937" s="25"/>
      <c r="F937" s="25"/>
      <c r="G937" s="25"/>
      <c r="H937" s="25"/>
      <c r="I937" s="25"/>
      <c r="J937" s="41">
        <v>8.7436373443007406E-2</v>
      </c>
      <c r="K937" s="41">
        <v>8.0402965854644598E-2</v>
      </c>
      <c r="L937" s="41">
        <v>7.8786920716404543E-2</v>
      </c>
      <c r="M937" s="41">
        <v>7.9772116555336114E-2</v>
      </c>
      <c r="N937" s="41">
        <v>7.1641069946241268E-2</v>
      </c>
      <c r="O937" s="41">
        <v>7.4535705896427495E-2</v>
      </c>
      <c r="P937" s="41">
        <v>7.15652850510307E-2</v>
      </c>
      <c r="Q937" s="41">
        <v>7.1579194221147294E-2</v>
      </c>
      <c r="R937" s="41">
        <v>6.6511600411652161E-2</v>
      </c>
      <c r="S937" s="41">
        <v>5.1521121973634433E-2</v>
      </c>
      <c r="T937" s="41">
        <v>6.3255649688874427E-2</v>
      </c>
      <c r="U937" s="41">
        <v>5.6327171132938753E-2</v>
      </c>
      <c r="V937" s="41">
        <v>4.6497993055319417E-2</v>
      </c>
      <c r="W937" s="41">
        <v>3.7327868658128115E-2</v>
      </c>
      <c r="X937" s="41">
        <v>6.2838963395213332E-2</v>
      </c>
      <c r="Y937" s="41"/>
      <c r="Z937" s="41"/>
      <c r="AA937" s="25"/>
      <c r="AB937" s="25"/>
      <c r="AC937" s="25"/>
      <c r="AD937" s="25"/>
      <c r="AE937" s="25"/>
      <c r="AF937" s="41">
        <v>0.65320690793260205</v>
      </c>
    </row>
    <row r="938" spans="1:32" x14ac:dyDescent="0.3">
      <c r="A938" s="1" t="str">
        <f t="shared" si="14"/>
        <v>Italy1965</v>
      </c>
      <c r="B938" s="39" t="s">
        <v>310</v>
      </c>
      <c r="C938" s="25">
        <v>935</v>
      </c>
      <c r="D938" s="42">
        <v>1965</v>
      </c>
      <c r="E938" s="25"/>
      <c r="F938" s="25"/>
      <c r="G938" s="25"/>
      <c r="H938" s="25"/>
      <c r="I938" s="25"/>
      <c r="J938" s="41">
        <v>8.8499177144137672E-2</v>
      </c>
      <c r="K938" s="41">
        <v>8.0168574024992431E-2</v>
      </c>
      <c r="L938" s="41">
        <v>7.696472506523884E-2</v>
      </c>
      <c r="M938" s="41">
        <v>8.0904938713720134E-2</v>
      </c>
      <c r="N938" s="41">
        <v>6.9820004729448035E-2</v>
      </c>
      <c r="O938" s="41">
        <v>7.4481203848804994E-2</v>
      </c>
      <c r="P938" s="41">
        <v>7.076245093739332E-2</v>
      </c>
      <c r="Q938" s="41">
        <v>7.0885581404850337E-2</v>
      </c>
      <c r="R938" s="41">
        <v>7.0330285243286453E-2</v>
      </c>
      <c r="S938" s="41">
        <v>4.7526058391969113E-2</v>
      </c>
      <c r="T938" s="41">
        <v>6.3511759085384173E-2</v>
      </c>
      <c r="U938" s="41">
        <v>5.7369550959338191E-2</v>
      </c>
      <c r="V938" s="41">
        <v>4.7191545894990777E-2</v>
      </c>
      <c r="W938" s="41">
        <v>3.7861448374886759E-2</v>
      </c>
      <c r="X938" s="41">
        <v>6.3722696181558791E-2</v>
      </c>
      <c r="Y938" s="41"/>
      <c r="Z938" s="41"/>
      <c r="AA938" s="25"/>
      <c r="AB938" s="25"/>
      <c r="AC938" s="25"/>
      <c r="AD938" s="25"/>
      <c r="AE938" s="25"/>
      <c r="AF938" s="41">
        <v>0.6527833792091855</v>
      </c>
    </row>
    <row r="939" spans="1:32" x14ac:dyDescent="0.3">
      <c r="A939" s="1" t="str">
        <f t="shared" si="14"/>
        <v>Italy1966</v>
      </c>
      <c r="B939" s="39" t="s">
        <v>310</v>
      </c>
      <c r="C939" s="25">
        <v>936</v>
      </c>
      <c r="D939" s="40">
        <v>1966</v>
      </c>
      <c r="E939" s="25"/>
      <c r="F939" s="25"/>
      <c r="G939" s="25"/>
      <c r="H939" s="25"/>
      <c r="I939" s="25"/>
      <c r="J939" s="41">
        <v>8.7652653031895733E-2</v>
      </c>
      <c r="K939" s="41">
        <v>8.1113363470130012E-2</v>
      </c>
      <c r="L939" s="41">
        <v>7.6968347376770274E-2</v>
      </c>
      <c r="M939" s="41">
        <v>7.9260149028478305E-2</v>
      </c>
      <c r="N939" s="41">
        <v>7.0977191014847743E-2</v>
      </c>
      <c r="O939" s="41">
        <v>7.2517413622407129E-2</v>
      </c>
      <c r="P939" s="41">
        <v>7.0770081347997893E-2</v>
      </c>
      <c r="Q939" s="41">
        <v>7.0303220488495063E-2</v>
      </c>
      <c r="R939" s="41">
        <v>6.9808473868515381E-2</v>
      </c>
      <c r="S939" s="41">
        <v>5.1455461186735177E-2</v>
      </c>
      <c r="T939" s="41">
        <v>5.9588728622469146E-2</v>
      </c>
      <c r="U939" s="41">
        <v>5.7614078049943118E-2</v>
      </c>
      <c r="V939" s="41">
        <v>4.8176128782824762E-2</v>
      </c>
      <c r="W939" s="41">
        <v>3.8633338119857613E-2</v>
      </c>
      <c r="X939" s="41">
        <v>6.516137198863281E-2</v>
      </c>
      <c r="Y939" s="41"/>
      <c r="Z939" s="41"/>
      <c r="AA939" s="25"/>
      <c r="AB939" s="25"/>
      <c r="AC939" s="25"/>
      <c r="AD939" s="25"/>
      <c r="AE939" s="25"/>
      <c r="AF939" s="41">
        <v>0.65047092601271361</v>
      </c>
    </row>
    <row r="940" spans="1:32" x14ac:dyDescent="0.3">
      <c r="A940" s="1" t="str">
        <f t="shared" si="14"/>
        <v>Italy1967</v>
      </c>
      <c r="B940" s="39" t="s">
        <v>310</v>
      </c>
      <c r="C940" s="25">
        <v>937</v>
      </c>
      <c r="D940" s="42">
        <v>1967</v>
      </c>
      <c r="E940" s="25"/>
      <c r="F940" s="25"/>
      <c r="G940" s="25"/>
      <c r="H940" s="25"/>
      <c r="I940" s="25"/>
      <c r="J940" s="41">
        <v>8.6844382195655781E-2</v>
      </c>
      <c r="K940" s="41">
        <v>8.2068785110639586E-2</v>
      </c>
      <c r="L940" s="41">
        <v>7.6994855023718209E-2</v>
      </c>
      <c r="M940" s="41">
        <v>7.7662551968260843E-2</v>
      </c>
      <c r="N940" s="41">
        <v>7.2138944848837205E-2</v>
      </c>
      <c r="O940" s="41">
        <v>7.0603378401014827E-2</v>
      </c>
      <c r="P940" s="41">
        <v>7.0798692513574915E-2</v>
      </c>
      <c r="Q940" s="41">
        <v>6.9750156693469664E-2</v>
      </c>
      <c r="R940" s="41">
        <v>6.9314944406924539E-2</v>
      </c>
      <c r="S940" s="41">
        <v>5.5343883699628983E-2</v>
      </c>
      <c r="T940" s="41">
        <v>5.5739679267425631E-2</v>
      </c>
      <c r="U940" s="41">
        <v>5.7872270191539281E-2</v>
      </c>
      <c r="V940" s="41">
        <v>4.9160957976518947E-2</v>
      </c>
      <c r="W940" s="41">
        <v>3.9405678558756055E-2</v>
      </c>
      <c r="X940" s="41">
        <v>6.6300839144035506E-2</v>
      </c>
      <c r="Y940" s="41"/>
      <c r="Z940" s="41"/>
      <c r="AA940" s="25"/>
      <c r="AB940" s="25"/>
      <c r="AC940" s="25"/>
      <c r="AD940" s="25"/>
      <c r="AE940" s="25"/>
      <c r="AF940" s="41">
        <v>0.64838545996719488</v>
      </c>
    </row>
    <row r="941" spans="1:32" x14ac:dyDescent="0.3">
      <c r="A941" s="1" t="str">
        <f t="shared" si="14"/>
        <v>Italy1968</v>
      </c>
      <c r="B941" s="39" t="s">
        <v>310</v>
      </c>
      <c r="C941" s="25">
        <v>938</v>
      </c>
      <c r="D941" s="40">
        <v>1968</v>
      </c>
      <c r="E941" s="25"/>
      <c r="F941" s="25"/>
      <c r="G941" s="25"/>
      <c r="H941" s="25"/>
      <c r="I941" s="25"/>
      <c r="J941" s="41">
        <v>8.6063738062803333E-2</v>
      </c>
      <c r="K941" s="41">
        <v>8.302667763049934E-2</v>
      </c>
      <c r="L941" s="41">
        <v>7.7035639633827091E-2</v>
      </c>
      <c r="M941" s="41">
        <v>7.610168744581125E-2</v>
      </c>
      <c r="N941" s="41">
        <v>7.3298444589096123E-2</v>
      </c>
      <c r="O941" s="41">
        <v>6.8729083812243477E-2</v>
      </c>
      <c r="P941" s="41">
        <v>7.0840373455881608E-2</v>
      </c>
      <c r="Q941" s="41">
        <v>6.921796030025204E-2</v>
      </c>
      <c r="R941" s="41">
        <v>6.8841381093691353E-2</v>
      </c>
      <c r="S941" s="41">
        <v>5.9189371422898554E-2</v>
      </c>
      <c r="T941" s="41">
        <v>5.1954147120082075E-2</v>
      </c>
      <c r="U941" s="41">
        <v>5.8137917674403898E-2</v>
      </c>
      <c r="V941" s="41">
        <v>5.014159597094868E-2</v>
      </c>
      <c r="W941" s="41">
        <v>4.0174894076918745E-2</v>
      </c>
      <c r="X941" s="41">
        <v>6.7247087710642361E-2</v>
      </c>
      <c r="Y941" s="41"/>
      <c r="Z941" s="41"/>
      <c r="AA941" s="25"/>
      <c r="AB941" s="25"/>
      <c r="AC941" s="25"/>
      <c r="AD941" s="25"/>
      <c r="AE941" s="25"/>
      <c r="AF941" s="41">
        <v>0.64645196288530904</v>
      </c>
    </row>
    <row r="942" spans="1:32" x14ac:dyDescent="0.3">
      <c r="A942" s="1" t="str">
        <f t="shared" si="14"/>
        <v>Italy1969</v>
      </c>
      <c r="B942" s="39" t="s">
        <v>310</v>
      </c>
      <c r="C942" s="25">
        <v>939</v>
      </c>
      <c r="D942" s="42">
        <v>1969</v>
      </c>
      <c r="E942" s="25"/>
      <c r="F942" s="25"/>
      <c r="G942" s="25"/>
      <c r="H942" s="25"/>
      <c r="I942" s="25"/>
      <c r="J942" s="41">
        <v>8.5294567786008357E-2</v>
      </c>
      <c r="K942" s="41">
        <v>8.3972616582646209E-2</v>
      </c>
      <c r="L942" s="41">
        <v>7.7076743485748028E-2</v>
      </c>
      <c r="M942" s="41">
        <v>7.4562682928701218E-2</v>
      </c>
      <c r="N942" s="41">
        <v>7.4443168381914421E-2</v>
      </c>
      <c r="O942" s="41">
        <v>6.6880783571785549E-2</v>
      </c>
      <c r="P942" s="41">
        <v>7.0882291771852179E-2</v>
      </c>
      <c r="Q942" s="41">
        <v>6.8693704912575704E-2</v>
      </c>
      <c r="R942" s="41">
        <v>6.8374965594468151E-2</v>
      </c>
      <c r="S942" s="41">
        <v>6.2983782409860523E-2</v>
      </c>
      <c r="T942" s="41">
        <v>4.8220137315129988E-2</v>
      </c>
      <c r="U942" s="41">
        <v>5.8400645778100765E-2</v>
      </c>
      <c r="V942" s="41">
        <v>5.1109603797257097E-2</v>
      </c>
      <c r="W942" s="41">
        <v>4.0934211957940753E-2</v>
      </c>
      <c r="X942" s="41">
        <v>6.8170093726011238E-2</v>
      </c>
      <c r="Y942" s="41"/>
      <c r="Z942" s="41"/>
      <c r="AA942" s="25"/>
      <c r="AB942" s="25"/>
      <c r="AC942" s="25"/>
      <c r="AD942" s="25"/>
      <c r="AE942" s="25"/>
      <c r="AF942" s="41">
        <v>0.64455176646164558</v>
      </c>
    </row>
    <row r="943" spans="1:32" x14ac:dyDescent="0.3">
      <c r="A943" s="1" t="str">
        <f t="shared" si="14"/>
        <v>Italy1970</v>
      </c>
      <c r="B943" s="39" t="s">
        <v>310</v>
      </c>
      <c r="C943" s="25">
        <v>940</v>
      </c>
      <c r="D943" s="40">
        <v>1970</v>
      </c>
      <c r="E943" s="25"/>
      <c r="F943" s="25"/>
      <c r="G943" s="25"/>
      <c r="H943" s="25"/>
      <c r="I943" s="25"/>
      <c r="J943" s="41">
        <v>8.4527360088725023E-2</v>
      </c>
      <c r="K943" s="41">
        <v>8.4897577045390291E-2</v>
      </c>
      <c r="L943" s="41">
        <v>7.7109718181099726E-2</v>
      </c>
      <c r="M943" s="41">
        <v>7.3037051402704709E-2</v>
      </c>
      <c r="N943" s="41">
        <v>7.5565176400953102E-2</v>
      </c>
      <c r="O943" s="41">
        <v>6.505077194392582E-2</v>
      </c>
      <c r="P943" s="41">
        <v>7.0916678857762525E-2</v>
      </c>
      <c r="Q943" s="41">
        <v>6.8169749379094854E-2</v>
      </c>
      <c r="R943" s="41">
        <v>6.7908103239244247E-2</v>
      </c>
      <c r="S943" s="41">
        <v>6.6720961416909877E-2</v>
      </c>
      <c r="T943" s="41">
        <v>4.4531616229160464E-2</v>
      </c>
      <c r="U943" s="41">
        <v>5.8654099281668877E-2</v>
      </c>
      <c r="V943" s="41">
        <v>5.2059566535077574E-2</v>
      </c>
      <c r="W943" s="41">
        <v>4.1679292157883761E-2</v>
      </c>
      <c r="X943" s="41">
        <v>6.9172277840399143E-2</v>
      </c>
      <c r="Y943" s="41"/>
      <c r="Z943" s="41"/>
      <c r="AA943" s="25"/>
      <c r="AB943" s="25"/>
      <c r="AC943" s="25"/>
      <c r="AD943" s="25"/>
      <c r="AE943" s="25"/>
      <c r="AF943" s="41">
        <v>0.64261377468650205</v>
      </c>
    </row>
    <row r="944" spans="1:32" x14ac:dyDescent="0.3">
      <c r="A944" s="1" t="str">
        <f t="shared" si="14"/>
        <v>Italy1971</v>
      </c>
      <c r="B944" s="39" t="s">
        <v>310</v>
      </c>
      <c r="C944" s="25">
        <v>941</v>
      </c>
      <c r="D944" s="42">
        <v>1971</v>
      </c>
      <c r="E944" s="25"/>
      <c r="F944" s="25"/>
      <c r="G944" s="25"/>
      <c r="H944" s="25"/>
      <c r="I944" s="25"/>
      <c r="J944" s="41">
        <v>8.3039235584478621E-2</v>
      </c>
      <c r="K944" s="41">
        <v>8.4201064107055981E-2</v>
      </c>
      <c r="L944" s="41">
        <v>7.8149157946532488E-2</v>
      </c>
      <c r="M944" s="41">
        <v>7.3265122027695945E-2</v>
      </c>
      <c r="N944" s="41">
        <v>7.4392154998448187E-2</v>
      </c>
      <c r="O944" s="41">
        <v>6.6568061951223653E-2</v>
      </c>
      <c r="P944" s="41">
        <v>6.9220825687014528E-2</v>
      </c>
      <c r="Q944" s="41">
        <v>6.8208384978341641E-2</v>
      </c>
      <c r="R944" s="41">
        <v>6.7414544651996797E-2</v>
      </c>
      <c r="S944" s="41">
        <v>6.6352378516819563E-2</v>
      </c>
      <c r="T944" s="41">
        <v>4.8351792677889194E-2</v>
      </c>
      <c r="U944" s="41">
        <v>5.5142755468507304E-2</v>
      </c>
      <c r="V944" s="41">
        <v>5.2334692089240936E-2</v>
      </c>
      <c r="W944" s="41">
        <v>4.2440059596289208E-2</v>
      </c>
      <c r="X944" s="41">
        <v>7.0919769718466141E-2</v>
      </c>
      <c r="Y944" s="41"/>
      <c r="Z944" s="41"/>
      <c r="AA944" s="25"/>
      <c r="AB944" s="25"/>
      <c r="AC944" s="25"/>
      <c r="AD944" s="25"/>
      <c r="AE944" s="25"/>
      <c r="AF944" s="41">
        <v>0.64125071304717784</v>
      </c>
    </row>
    <row r="945" spans="1:32" x14ac:dyDescent="0.3">
      <c r="A945" s="1" t="str">
        <f t="shared" si="14"/>
        <v>Italy1972</v>
      </c>
      <c r="B945" s="39" t="s">
        <v>310</v>
      </c>
      <c r="C945" s="25">
        <v>942</v>
      </c>
      <c r="D945" s="40">
        <v>1972</v>
      </c>
      <c r="E945" s="25"/>
      <c r="F945" s="25"/>
      <c r="G945" s="25"/>
      <c r="H945" s="25"/>
      <c r="I945" s="25"/>
      <c r="J945" s="41">
        <v>8.1570067173606264E-2</v>
      </c>
      <c r="K945" s="41">
        <v>8.3512701667974948E-2</v>
      </c>
      <c r="L945" s="41">
        <v>7.917318917669329E-2</v>
      </c>
      <c r="M945" s="41">
        <v>7.3488918210774287E-2</v>
      </c>
      <c r="N945" s="41">
        <v>7.3233933542473831E-2</v>
      </c>
      <c r="O945" s="41">
        <v>6.8063616278961334E-2</v>
      </c>
      <c r="P945" s="41">
        <v>6.7546979303375845E-2</v>
      </c>
      <c r="Q945" s="41">
        <v>6.8245408036838082E-2</v>
      </c>
      <c r="R945" s="41">
        <v>6.6926638242400041E-2</v>
      </c>
      <c r="S945" s="41">
        <v>6.5987761694233413E-2</v>
      </c>
      <c r="T945" s="41">
        <v>5.2119142636720593E-2</v>
      </c>
      <c r="U945" s="41">
        <v>5.1678381844737782E-2</v>
      </c>
      <c r="V945" s="41">
        <v>5.2605235265006212E-2</v>
      </c>
      <c r="W945" s="41">
        <v>4.3189784484142395E-2</v>
      </c>
      <c r="X945" s="41">
        <v>7.265824244206176E-2</v>
      </c>
      <c r="Y945" s="41"/>
      <c r="Z945" s="41"/>
      <c r="AA945" s="25"/>
      <c r="AB945" s="25"/>
      <c r="AC945" s="25"/>
      <c r="AD945" s="25"/>
      <c r="AE945" s="25"/>
      <c r="AF945" s="41">
        <v>0.63989601505552152</v>
      </c>
    </row>
    <row r="946" spans="1:32" x14ac:dyDescent="0.3">
      <c r="A946" s="1" t="str">
        <f t="shared" si="14"/>
        <v>Italy1973</v>
      </c>
      <c r="B946" s="39" t="s">
        <v>310</v>
      </c>
      <c r="C946" s="25">
        <v>943</v>
      </c>
      <c r="D946" s="42">
        <v>1973</v>
      </c>
      <c r="E946" s="25"/>
      <c r="F946" s="25"/>
      <c r="G946" s="25"/>
      <c r="H946" s="25"/>
      <c r="I946" s="25"/>
      <c r="J946" s="41">
        <v>8.0134035337764045E-2</v>
      </c>
      <c r="K946" s="41">
        <v>8.2847343620816694E-2</v>
      </c>
      <c r="L946" s="41">
        <v>8.0196583843932856E-2</v>
      </c>
      <c r="M946" s="41">
        <v>7.3721852325514328E-2</v>
      </c>
      <c r="N946" s="41">
        <v>7.2103309496273263E-2</v>
      </c>
      <c r="O946" s="41">
        <v>6.9550387255731802E-2</v>
      </c>
      <c r="P946" s="41">
        <v>6.5906694200507127E-2</v>
      </c>
      <c r="Q946" s="41">
        <v>6.829320365609437E-2</v>
      </c>
      <c r="R946" s="41">
        <v>6.6456314071782721E-2</v>
      </c>
      <c r="S946" s="41">
        <v>6.5638921566798514E-2</v>
      </c>
      <c r="T946" s="41">
        <v>5.5844663239930224E-2</v>
      </c>
      <c r="U946" s="41">
        <v>4.8268919838412278E-2</v>
      </c>
      <c r="V946" s="41">
        <v>5.288084238627732E-2</v>
      </c>
      <c r="W946" s="41">
        <v>4.3936603722297005E-2</v>
      </c>
      <c r="X946" s="41">
        <v>7.4220325437867385E-2</v>
      </c>
      <c r="Y946" s="41"/>
      <c r="Z946" s="41"/>
      <c r="AA946" s="25"/>
      <c r="AB946" s="25"/>
      <c r="AC946" s="25"/>
      <c r="AD946" s="25"/>
      <c r="AE946" s="25"/>
      <c r="AF946" s="41">
        <v>0.63866510803732202</v>
      </c>
    </row>
    <row r="947" spans="1:32" x14ac:dyDescent="0.3">
      <c r="A947" s="1" t="str">
        <f t="shared" si="14"/>
        <v>Italy1974</v>
      </c>
      <c r="B947" s="39" t="s">
        <v>310</v>
      </c>
      <c r="C947" s="25">
        <v>944</v>
      </c>
      <c r="D947" s="40">
        <v>1974</v>
      </c>
      <c r="E947" s="25"/>
      <c r="F947" s="25"/>
      <c r="G947" s="25"/>
      <c r="H947" s="25"/>
      <c r="I947" s="25"/>
      <c r="J947" s="41">
        <v>7.8748950682696245E-2</v>
      </c>
      <c r="K947" s="41">
        <v>8.2224225548427829E-2</v>
      </c>
      <c r="L947" s="41">
        <v>8.1239634870146293E-2</v>
      </c>
      <c r="M947" s="41">
        <v>7.3981868830433645E-2</v>
      </c>
      <c r="N947" s="41">
        <v>7.1016470565460177E-2</v>
      </c>
      <c r="O947" s="41">
        <v>7.1046575041784382E-2</v>
      </c>
      <c r="P947" s="41">
        <v>6.4314158131940274E-2</v>
      </c>
      <c r="Q947" s="41">
        <v>6.8368226397306373E-2</v>
      </c>
      <c r="R947" s="41">
        <v>6.6019065634635887E-2</v>
      </c>
      <c r="S947" s="41">
        <v>6.5321277132828273E-2</v>
      </c>
      <c r="T947" s="41">
        <v>5.9545507921247146E-2</v>
      </c>
      <c r="U947" s="41">
        <v>4.4922545108772215E-2</v>
      </c>
      <c r="V947" s="41">
        <v>5.3174493921483025E-2</v>
      </c>
      <c r="W947" s="41">
        <v>4.4691821753116881E-2</v>
      </c>
      <c r="X947" s="41">
        <v>7.5385178459721258E-2</v>
      </c>
      <c r="Y947" s="41"/>
      <c r="Z947" s="41"/>
      <c r="AA947" s="25"/>
      <c r="AB947" s="25"/>
      <c r="AC947" s="25"/>
      <c r="AD947" s="25"/>
      <c r="AE947" s="25"/>
      <c r="AF947" s="41">
        <v>0.63771018868589135</v>
      </c>
    </row>
    <row r="948" spans="1:32" x14ac:dyDescent="0.3">
      <c r="A948" s="1" t="str">
        <f t="shared" si="14"/>
        <v>Italy1975</v>
      </c>
      <c r="B948" s="39" t="s">
        <v>310</v>
      </c>
      <c r="C948" s="25">
        <v>945</v>
      </c>
      <c r="D948" s="42">
        <v>1975</v>
      </c>
      <c r="E948" s="25"/>
      <c r="F948" s="25"/>
      <c r="G948" s="25"/>
      <c r="H948" s="25"/>
      <c r="I948" s="25"/>
      <c r="J948" s="41">
        <v>7.7425770667509289E-2</v>
      </c>
      <c r="K948" s="41">
        <v>8.1656133219636343E-2</v>
      </c>
      <c r="L948" s="41">
        <v>8.2317684873543517E-2</v>
      </c>
      <c r="M948" s="41">
        <v>7.428181260919299E-2</v>
      </c>
      <c r="N948" s="41">
        <v>6.9983563346307509E-2</v>
      </c>
      <c r="O948" s="41">
        <v>7.2566551367216098E-2</v>
      </c>
      <c r="P948" s="41">
        <v>6.277756631533786E-2</v>
      </c>
      <c r="Q948" s="41">
        <v>6.8482076488022139E-2</v>
      </c>
      <c r="R948" s="41">
        <v>6.5625261846479821E-2</v>
      </c>
      <c r="S948" s="41">
        <v>6.5045275568931624E-2</v>
      </c>
      <c r="T948" s="41">
        <v>6.3237719521096886E-2</v>
      </c>
      <c r="U948" s="41">
        <v>4.1641332034969843E-2</v>
      </c>
      <c r="V948" s="41">
        <v>5.3495596564331727E-2</v>
      </c>
      <c r="W948" s="41">
        <v>4.5464175294343254E-2</v>
      </c>
      <c r="X948" s="41">
        <v>7.5999480283081011E-2</v>
      </c>
      <c r="Y948" s="41"/>
      <c r="Z948" s="41"/>
      <c r="AA948" s="25"/>
      <c r="AB948" s="25"/>
      <c r="AC948" s="25"/>
      <c r="AD948" s="25"/>
      <c r="AE948" s="25"/>
      <c r="AF948" s="41">
        <v>0.63713675566188654</v>
      </c>
    </row>
    <row r="949" spans="1:32" x14ac:dyDescent="0.3">
      <c r="A949" s="1" t="str">
        <f t="shared" si="14"/>
        <v>Italy1976</v>
      </c>
      <c r="B949" s="39" t="s">
        <v>310</v>
      </c>
      <c r="C949" s="25">
        <v>946</v>
      </c>
      <c r="D949" s="40">
        <v>1976</v>
      </c>
      <c r="E949" s="25"/>
      <c r="F949" s="25"/>
      <c r="G949" s="25"/>
      <c r="H949" s="25"/>
      <c r="I949" s="25"/>
      <c r="J949" s="41">
        <v>7.4470033895748938E-2</v>
      </c>
      <c r="K949" s="41">
        <v>8.0311113330967895E-2</v>
      </c>
      <c r="L949" s="41">
        <v>8.1952464567406333E-2</v>
      </c>
      <c r="M949" s="41">
        <v>7.560876281830764E-2</v>
      </c>
      <c r="N949" s="41">
        <v>7.0403393874566025E-2</v>
      </c>
      <c r="O949" s="41">
        <v>7.1602764739620087E-2</v>
      </c>
      <c r="P949" s="41">
        <v>6.4437609542160892E-2</v>
      </c>
      <c r="Q949" s="41">
        <v>6.7106431182432522E-2</v>
      </c>
      <c r="R949" s="41">
        <v>6.5859439827618438E-2</v>
      </c>
      <c r="S949" s="41">
        <v>6.469932777830574E-2</v>
      </c>
      <c r="T949" s="41">
        <v>6.3047047308169346E-2</v>
      </c>
      <c r="U949" s="41">
        <v>4.5329931238735202E-2</v>
      </c>
      <c r="V949" s="41">
        <v>5.0455176475794949E-2</v>
      </c>
      <c r="W949" s="41">
        <v>4.592461839239146E-2</v>
      </c>
      <c r="X949" s="41">
        <v>7.8791885027774566E-2</v>
      </c>
      <c r="Y949" s="41"/>
      <c r="Z949" s="41"/>
      <c r="AA949" s="25"/>
      <c r="AB949" s="25"/>
      <c r="AC949" s="25"/>
      <c r="AD949" s="25"/>
      <c r="AE949" s="25"/>
      <c r="AF949" s="41">
        <v>0.63854988478571073</v>
      </c>
    </row>
    <row r="950" spans="1:32" x14ac:dyDescent="0.3">
      <c r="A950" s="1" t="str">
        <f t="shared" si="14"/>
        <v>Italy1977</v>
      </c>
      <c r="B950" s="39" t="s">
        <v>310</v>
      </c>
      <c r="C950" s="25">
        <v>947</v>
      </c>
      <c r="D950" s="42">
        <v>1977</v>
      </c>
      <c r="E950" s="25"/>
      <c r="F950" s="25"/>
      <c r="G950" s="25"/>
      <c r="H950" s="25"/>
      <c r="I950" s="25"/>
      <c r="J950" s="41">
        <v>7.1586250801286444E-2</v>
      </c>
      <c r="K950" s="41">
        <v>7.9026929428021753E-2</v>
      </c>
      <c r="L950" s="41">
        <v>8.1640160431916728E-2</v>
      </c>
      <c r="M950" s="41">
        <v>7.6969396872852008E-2</v>
      </c>
      <c r="N950" s="41">
        <v>7.0862010127880612E-2</v>
      </c>
      <c r="O950" s="41">
        <v>7.0691076190673913E-2</v>
      </c>
      <c r="P950" s="41">
        <v>6.6121546256849767E-2</v>
      </c>
      <c r="Q950" s="41">
        <v>6.5783909597999735E-2</v>
      </c>
      <c r="R950" s="41">
        <v>6.6131342596611645E-2</v>
      </c>
      <c r="S950" s="41">
        <v>6.439568004365466E-2</v>
      </c>
      <c r="T950" s="41">
        <v>6.2896262750167478E-2</v>
      </c>
      <c r="U950" s="41">
        <v>4.9012407394199806E-2</v>
      </c>
      <c r="V950" s="41">
        <v>4.7472947741224736E-2</v>
      </c>
      <c r="W950" s="41">
        <v>4.6408664353339193E-2</v>
      </c>
      <c r="X950" s="41">
        <v>8.1001415413321398E-2</v>
      </c>
      <c r="Y950" s="41"/>
      <c r="Z950" s="41"/>
      <c r="AA950" s="25"/>
      <c r="AB950" s="25"/>
      <c r="AC950" s="25"/>
      <c r="AD950" s="25"/>
      <c r="AE950" s="25"/>
      <c r="AF950" s="41">
        <v>0.64033657957211432</v>
      </c>
    </row>
    <row r="951" spans="1:32" x14ac:dyDescent="0.3">
      <c r="A951" s="1" t="str">
        <f t="shared" si="14"/>
        <v>Italy1978</v>
      </c>
      <c r="B951" s="39" t="s">
        <v>310</v>
      </c>
      <c r="C951" s="25">
        <v>948</v>
      </c>
      <c r="D951" s="40">
        <v>1978</v>
      </c>
      <c r="E951" s="25"/>
      <c r="F951" s="25"/>
      <c r="G951" s="25"/>
      <c r="H951" s="25"/>
      <c r="I951" s="25"/>
      <c r="J951" s="41">
        <v>6.8763008567305189E-2</v>
      </c>
      <c r="K951" s="41">
        <v>7.7794509355272351E-2</v>
      </c>
      <c r="L951" s="41">
        <v>8.1373283867627794E-2</v>
      </c>
      <c r="M951" s="41">
        <v>7.835972793171278E-2</v>
      </c>
      <c r="N951" s="41">
        <v>7.1354267124455584E-2</v>
      </c>
      <c r="O951" s="41">
        <v>6.9823810665816791E-2</v>
      </c>
      <c r="P951" s="41">
        <v>6.7826907946723677E-2</v>
      </c>
      <c r="Q951" s="41">
        <v>6.4506489060362257E-2</v>
      </c>
      <c r="R951" s="41">
        <v>6.6435878786562375E-2</v>
      </c>
      <c r="S951" s="41">
        <v>6.4128319128322869E-2</v>
      </c>
      <c r="T951" s="41">
        <v>6.2779763350133466E-2</v>
      </c>
      <c r="U951" s="41">
        <v>5.2691450939528435E-2</v>
      </c>
      <c r="V951" s="41">
        <v>4.4539355291287053E-2</v>
      </c>
      <c r="W951" s="41">
        <v>4.691328474431785E-2</v>
      </c>
      <c r="X951" s="41">
        <v>8.270994324057146E-2</v>
      </c>
      <c r="Y951" s="41"/>
      <c r="Z951" s="41"/>
      <c r="AA951" s="25"/>
      <c r="AB951" s="25"/>
      <c r="AC951" s="25"/>
      <c r="AD951" s="25"/>
      <c r="AE951" s="25"/>
      <c r="AF951" s="41">
        <v>0.64244597022490535</v>
      </c>
    </row>
    <row r="952" spans="1:32" x14ac:dyDescent="0.3">
      <c r="A952" s="1" t="str">
        <f t="shared" si="14"/>
        <v>Italy1979</v>
      </c>
      <c r="B952" s="39" t="s">
        <v>310</v>
      </c>
      <c r="C952" s="25">
        <v>949</v>
      </c>
      <c r="D952" s="42">
        <v>1979</v>
      </c>
      <c r="E952" s="25"/>
      <c r="F952" s="25"/>
      <c r="G952" s="25"/>
      <c r="H952" s="25"/>
      <c r="I952" s="25"/>
      <c r="J952" s="41">
        <v>6.5986775191791192E-2</v>
      </c>
      <c r="K952" s="41">
        <v>7.6601566689412551E-2</v>
      </c>
      <c r="L952" s="41">
        <v>8.1140558523536438E-2</v>
      </c>
      <c r="M952" s="41">
        <v>7.9771435798677889E-2</v>
      </c>
      <c r="N952" s="41">
        <v>7.1871396103743504E-2</v>
      </c>
      <c r="O952" s="41">
        <v>6.8990308710367557E-2</v>
      </c>
      <c r="P952" s="41">
        <v>6.9547266241060626E-2</v>
      </c>
      <c r="Q952" s="41">
        <v>6.3263588037510643E-2</v>
      </c>
      <c r="R952" s="41">
        <v>6.6764647067595481E-2</v>
      </c>
      <c r="S952" s="41">
        <v>6.3888270510082043E-2</v>
      </c>
      <c r="T952" s="41">
        <v>6.2688987126848755E-2</v>
      </c>
      <c r="U952" s="41">
        <v>5.6365695885528193E-2</v>
      </c>
      <c r="V952" s="41">
        <v>4.1643931453528231E-2</v>
      </c>
      <c r="W952" s="41">
        <v>4.7432993255849161E-2</v>
      </c>
      <c r="X952" s="41">
        <v>8.4042579404467799E-2</v>
      </c>
      <c r="Y952" s="41"/>
      <c r="Z952" s="41"/>
      <c r="AA952" s="25"/>
      <c r="AB952" s="25"/>
      <c r="AC952" s="25"/>
      <c r="AD952" s="25"/>
      <c r="AE952" s="25"/>
      <c r="AF952" s="41">
        <v>0.64479552693494291</v>
      </c>
    </row>
    <row r="953" spans="1:32" x14ac:dyDescent="0.3">
      <c r="A953" s="1" t="str">
        <f t="shared" si="14"/>
        <v>Italy1980</v>
      </c>
      <c r="B953" s="39" t="s">
        <v>310</v>
      </c>
      <c r="C953" s="25">
        <v>950</v>
      </c>
      <c r="D953" s="40">
        <v>1980</v>
      </c>
      <c r="E953" s="25"/>
      <c r="F953" s="25"/>
      <c r="G953" s="25"/>
      <c r="H953" s="25"/>
      <c r="I953" s="25"/>
      <c r="J953" s="41">
        <v>6.3247866221451038E-2</v>
      </c>
      <c r="K953" s="41">
        <v>7.5439228097562261E-2</v>
      </c>
      <c r="L953" s="41">
        <v>8.0933788404046622E-2</v>
      </c>
      <c r="M953" s="41">
        <v>8.1198377334629868E-2</v>
      </c>
      <c r="N953" s="41">
        <v>7.2406981441463306E-2</v>
      </c>
      <c r="O953" s="41">
        <v>6.8182859813343558E-2</v>
      </c>
      <c r="P953" s="41">
        <v>7.1277836731127836E-2</v>
      </c>
      <c r="Q953" s="41">
        <v>6.2047577513143083E-2</v>
      </c>
      <c r="R953" s="41">
        <v>6.7111510726111476E-2</v>
      </c>
      <c r="S953" s="41">
        <v>6.3669014548770081E-2</v>
      </c>
      <c r="T953" s="41">
        <v>6.2617705774340116E-2</v>
      </c>
      <c r="U953" s="41">
        <v>6.0033925462745726E-2</v>
      </c>
      <c r="V953" s="41">
        <v>3.877923005650729E-2</v>
      </c>
      <c r="W953" s="41">
        <v>4.7963763990366018E-2</v>
      </c>
      <c r="X953" s="41">
        <v>8.50903338843918E-2</v>
      </c>
      <c r="Y953" s="41"/>
      <c r="Z953" s="41"/>
      <c r="AA953" s="25"/>
      <c r="AB953" s="25"/>
      <c r="AC953" s="25"/>
      <c r="AD953" s="25"/>
      <c r="AE953" s="25"/>
      <c r="AF953" s="41">
        <v>0.64732501940218234</v>
      </c>
    </row>
    <row r="954" spans="1:32" x14ac:dyDescent="0.3">
      <c r="A954" s="1" t="str">
        <f t="shared" si="14"/>
        <v>Italy1981</v>
      </c>
      <c r="B954" s="39" t="s">
        <v>310</v>
      </c>
      <c r="C954" s="25">
        <v>951</v>
      </c>
      <c r="D954" s="42">
        <v>1981</v>
      </c>
      <c r="E954" s="25"/>
      <c r="F954" s="25"/>
      <c r="G954" s="25"/>
      <c r="H954" s="25"/>
      <c r="I954" s="25"/>
      <c r="J954" s="41">
        <v>6.1204164878211356E-2</v>
      </c>
      <c r="K954" s="41">
        <v>7.2778931450825923E-2</v>
      </c>
      <c r="L954" s="41">
        <v>7.976434185089179E-2</v>
      </c>
      <c r="M954" s="41">
        <v>8.1044516795589175E-2</v>
      </c>
      <c r="N954" s="41">
        <v>7.3996355047368623E-2</v>
      </c>
      <c r="O954" s="41">
        <v>6.8920842328864543E-2</v>
      </c>
      <c r="P954" s="41">
        <v>7.0605310996676329E-2</v>
      </c>
      <c r="Q954" s="41">
        <v>6.3810594027154333E-2</v>
      </c>
      <c r="R954" s="41">
        <v>6.5926030343661526E-2</v>
      </c>
      <c r="S954" s="41">
        <v>6.4071880954135602E-2</v>
      </c>
      <c r="T954" s="41">
        <v>6.2425419266827112E-2</v>
      </c>
      <c r="U954" s="41">
        <v>5.9983508829577425E-2</v>
      </c>
      <c r="V954" s="41">
        <v>4.2266527429294411E-2</v>
      </c>
      <c r="W954" s="41">
        <v>4.533076455475725E-2</v>
      </c>
      <c r="X954" s="41">
        <v>8.7870811246164693E-2</v>
      </c>
      <c r="Y954" s="41"/>
      <c r="Z954" s="41"/>
      <c r="AA954" s="25"/>
      <c r="AB954" s="25"/>
      <c r="AC954" s="25"/>
      <c r="AD954" s="25"/>
      <c r="AE954" s="25"/>
      <c r="AF954" s="41">
        <v>0.6530509860191489</v>
      </c>
    </row>
    <row r="955" spans="1:32" x14ac:dyDescent="0.3">
      <c r="A955" s="1" t="str">
        <f t="shared" si="14"/>
        <v>Italy1982</v>
      </c>
      <c r="B955" s="39" t="s">
        <v>310</v>
      </c>
      <c r="C955" s="25">
        <v>952</v>
      </c>
      <c r="D955" s="40">
        <v>1982</v>
      </c>
      <c r="E955" s="25"/>
      <c r="F955" s="25"/>
      <c r="G955" s="25"/>
      <c r="H955" s="25"/>
      <c r="I955" s="25"/>
      <c r="J955" s="41">
        <v>5.918865091960724E-2</v>
      </c>
      <c r="K955" s="41">
        <v>7.0153331123645621E-2</v>
      </c>
      <c r="L955" s="41">
        <v>7.8623980407160926E-2</v>
      </c>
      <c r="M955" s="41">
        <v>8.0914911724129818E-2</v>
      </c>
      <c r="N955" s="41">
        <v>7.5599016946211461E-2</v>
      </c>
      <c r="O955" s="41">
        <v>6.9675003019351242E-2</v>
      </c>
      <c r="P955" s="41">
        <v>6.9956673744578132E-2</v>
      </c>
      <c r="Q955" s="41">
        <v>6.5583060255478359E-2</v>
      </c>
      <c r="R955" s="41">
        <v>6.476571008757169E-2</v>
      </c>
      <c r="S955" s="41">
        <v>6.4491237417993869E-2</v>
      </c>
      <c r="T955" s="41">
        <v>6.2252193557129173E-2</v>
      </c>
      <c r="U955" s="41">
        <v>5.9950719455021714E-2</v>
      </c>
      <c r="V955" s="41">
        <v>4.5748206892110031E-2</v>
      </c>
      <c r="W955" s="41">
        <v>4.272437364598277E-2</v>
      </c>
      <c r="X955" s="41">
        <v>9.0372930804027862E-2</v>
      </c>
      <c r="Y955" s="41"/>
      <c r="Z955" s="41"/>
      <c r="AA955" s="25"/>
      <c r="AB955" s="25"/>
      <c r="AC955" s="25"/>
      <c r="AD955" s="25"/>
      <c r="AE955" s="25"/>
      <c r="AF955" s="41">
        <v>0.65893673309957557</v>
      </c>
    </row>
    <row r="956" spans="1:32" x14ac:dyDescent="0.3">
      <c r="A956" s="1" t="str">
        <f t="shared" si="14"/>
        <v>Italy1983</v>
      </c>
      <c r="B956" s="39" t="s">
        <v>310</v>
      </c>
      <c r="C956" s="25">
        <v>953</v>
      </c>
      <c r="D956" s="42">
        <v>1983</v>
      </c>
      <c r="E956" s="25"/>
      <c r="F956" s="25"/>
      <c r="G956" s="25"/>
      <c r="H956" s="25"/>
      <c r="I956" s="25"/>
      <c r="J956" s="41">
        <v>5.7201778501490899E-2</v>
      </c>
      <c r="K956" s="41">
        <v>6.7562740992943793E-2</v>
      </c>
      <c r="L956" s="41">
        <v>7.751476445252746E-2</v>
      </c>
      <c r="M956" s="41">
        <v>8.0812672263694749E-2</v>
      </c>
      <c r="N956" s="41">
        <v>7.7219507123169856E-2</v>
      </c>
      <c r="O956" s="41">
        <v>7.0448840766665952E-2</v>
      </c>
      <c r="P956" s="41">
        <v>6.9334105215668865E-2</v>
      </c>
      <c r="Q956" s="41">
        <v>6.736927696829996E-2</v>
      </c>
      <c r="R956" s="41">
        <v>6.3632037698874253E-2</v>
      </c>
      <c r="S956" s="41">
        <v>6.4930058296501503E-2</v>
      </c>
      <c r="T956" s="41">
        <v>6.2100351752772072E-2</v>
      </c>
      <c r="U956" s="41">
        <v>5.9937921627508613E-2</v>
      </c>
      <c r="V956" s="41">
        <v>4.9229397085879839E-2</v>
      </c>
      <c r="W956" s="41">
        <v>4.01438274085196E-2</v>
      </c>
      <c r="X956" s="41">
        <v>9.2562719845482366E-2</v>
      </c>
      <c r="Y956" s="41"/>
      <c r="Z956" s="41"/>
      <c r="AA956" s="25"/>
      <c r="AB956" s="25"/>
      <c r="AC956" s="25"/>
      <c r="AD956" s="25"/>
      <c r="AE956" s="25"/>
      <c r="AF956" s="41">
        <v>0.66501416879903574</v>
      </c>
    </row>
    <row r="957" spans="1:32" x14ac:dyDescent="0.3">
      <c r="A957" s="1" t="str">
        <f t="shared" si="14"/>
        <v>Italy1984</v>
      </c>
      <c r="B957" s="39" t="s">
        <v>310</v>
      </c>
      <c r="C957" s="25">
        <v>954</v>
      </c>
      <c r="D957" s="40">
        <v>1984</v>
      </c>
      <c r="E957" s="25"/>
      <c r="F957" s="25"/>
      <c r="G957" s="25"/>
      <c r="H957" s="25"/>
      <c r="I957" s="25"/>
      <c r="J957" s="41">
        <v>5.5245049077268127E-2</v>
      </c>
      <c r="K957" s="41">
        <v>6.5008669356481003E-2</v>
      </c>
      <c r="L957" s="41">
        <v>7.6440450001820023E-2</v>
      </c>
      <c r="M957" s="41">
        <v>8.0742860393091406E-2</v>
      </c>
      <c r="N957" s="41">
        <v>7.886453061046475E-2</v>
      </c>
      <c r="O957" s="41">
        <v>7.1247706648955619E-2</v>
      </c>
      <c r="P957" s="41">
        <v>6.8741366863700359E-2</v>
      </c>
      <c r="Q957" s="41">
        <v>6.9175498834365509E-2</v>
      </c>
      <c r="R957" s="41">
        <v>6.2527853913219592E-2</v>
      </c>
      <c r="S957" s="41">
        <v>6.5392977135991848E-2</v>
      </c>
      <c r="T957" s="41">
        <v>6.1973704051588169E-2</v>
      </c>
      <c r="U957" s="41">
        <v>5.994893829697924E-2</v>
      </c>
      <c r="V957" s="41">
        <v>5.2717034361397692E-2</v>
      </c>
      <c r="W957" s="41">
        <v>3.7588889866880214E-2</v>
      </c>
      <c r="X957" s="41">
        <v>9.4384470587796421E-2</v>
      </c>
      <c r="Y957" s="41"/>
      <c r="Z957" s="41"/>
      <c r="AA957" s="25"/>
      <c r="AB957" s="25"/>
      <c r="AC957" s="25"/>
      <c r="AD957" s="25"/>
      <c r="AE957" s="25"/>
      <c r="AF957" s="41">
        <v>0.67133247110975425</v>
      </c>
    </row>
    <row r="958" spans="1:32" x14ac:dyDescent="0.3">
      <c r="A958" s="1" t="str">
        <f t="shared" si="14"/>
        <v>Italy1985</v>
      </c>
      <c r="B958" s="39" t="s">
        <v>310</v>
      </c>
      <c r="C958" s="25">
        <v>955</v>
      </c>
      <c r="D958" s="42">
        <v>1985</v>
      </c>
      <c r="E958" s="25"/>
      <c r="F958" s="25"/>
      <c r="G958" s="25"/>
      <c r="H958" s="25"/>
      <c r="I958" s="25"/>
      <c r="J958" s="41">
        <v>5.3317758809175504E-2</v>
      </c>
      <c r="K958" s="41">
        <v>6.2489975556171265E-2</v>
      </c>
      <c r="L958" s="41">
        <v>7.540209177547888E-2</v>
      </c>
      <c r="M958" s="41">
        <v>8.0707913044688384E-2</v>
      </c>
      <c r="N958" s="41">
        <v>8.0538595707731711E-2</v>
      </c>
      <c r="O958" s="41">
        <v>7.2074819848180885E-2</v>
      </c>
      <c r="P958" s="41">
        <v>6.8179870958963079E-2</v>
      </c>
      <c r="Q958" s="41">
        <v>7.100613155078514E-2</v>
      </c>
      <c r="R958" s="41">
        <v>6.1453741505491891E-2</v>
      </c>
      <c r="S958" s="41">
        <v>6.5882612831484916E-2</v>
      </c>
      <c r="T958" s="41">
        <v>6.1874030150434488E-2</v>
      </c>
      <c r="U958" s="41">
        <v>5.9985656874656394E-2</v>
      </c>
      <c r="V958" s="41">
        <v>5.6217098562932277E-2</v>
      </c>
      <c r="W958" s="41">
        <v>3.5057562271739638E-2</v>
      </c>
      <c r="X958" s="41">
        <v>9.5812140552085645E-2</v>
      </c>
      <c r="Y958" s="41"/>
      <c r="Z958" s="41"/>
      <c r="AA958" s="25"/>
      <c r="AB958" s="25"/>
      <c r="AC958" s="25"/>
      <c r="AD958" s="25"/>
      <c r="AE958" s="25"/>
      <c r="AF958" s="41">
        <v>0.67792047103534903</v>
      </c>
    </row>
    <row r="959" spans="1:32" x14ac:dyDescent="0.3">
      <c r="A959" s="1" t="str">
        <f t="shared" si="14"/>
        <v>Italy1986</v>
      </c>
      <c r="B959" s="39" t="s">
        <v>310</v>
      </c>
      <c r="C959" s="25">
        <v>956</v>
      </c>
      <c r="D959" s="40">
        <v>1986</v>
      </c>
      <c r="E959" s="25"/>
      <c r="F959" s="25"/>
      <c r="G959" s="25"/>
      <c r="H959" s="25"/>
      <c r="I959" s="25"/>
      <c r="J959" s="41">
        <v>5.2512568553251086E-2</v>
      </c>
      <c r="K959" s="41">
        <v>6.054908616002333E-2</v>
      </c>
      <c r="L959" s="41">
        <v>7.2752012122907175E-2</v>
      </c>
      <c r="M959" s="41">
        <v>7.9655885569784798E-2</v>
      </c>
      <c r="N959" s="41">
        <v>8.0530010243758263E-2</v>
      </c>
      <c r="O959" s="41">
        <v>7.3639223946428717E-2</v>
      </c>
      <c r="P959" s="41">
        <v>6.8841774097082808E-2</v>
      </c>
      <c r="Q959" s="41">
        <v>7.0344338284731869E-2</v>
      </c>
      <c r="R959" s="41">
        <v>6.3202564547572032E-2</v>
      </c>
      <c r="S959" s="41">
        <v>6.4743800261374287E-2</v>
      </c>
      <c r="T959" s="41">
        <v>6.232511102525632E-2</v>
      </c>
      <c r="U959" s="41">
        <v>5.9890016325578221E-2</v>
      </c>
      <c r="V959" s="41">
        <v>5.6299112473902291E-2</v>
      </c>
      <c r="W959" s="41">
        <v>3.8364787526510305E-2</v>
      </c>
      <c r="X959" s="41">
        <v>9.6349708861838579E-2</v>
      </c>
      <c r="Y959" s="41"/>
      <c r="Z959" s="41"/>
      <c r="AA959" s="25"/>
      <c r="AB959" s="25"/>
      <c r="AC959" s="25"/>
      <c r="AD959" s="25"/>
      <c r="AE959" s="25"/>
      <c r="AF959" s="41">
        <v>0.67947183677546952</v>
      </c>
    </row>
    <row r="960" spans="1:32" x14ac:dyDescent="0.3">
      <c r="A960" s="1" t="str">
        <f t="shared" si="14"/>
        <v>Italy1987</v>
      </c>
      <c r="B960" s="39" t="s">
        <v>310</v>
      </c>
      <c r="C960" s="25">
        <v>957</v>
      </c>
      <c r="D960" s="42">
        <v>1987</v>
      </c>
      <c r="E960" s="25"/>
      <c r="F960" s="25"/>
      <c r="G960" s="25"/>
      <c r="H960" s="25"/>
      <c r="I960" s="25"/>
      <c r="J960" s="41">
        <v>5.1728418333664705E-2</v>
      </c>
      <c r="K960" s="41">
        <v>5.8633695831430133E-2</v>
      </c>
      <c r="L960" s="41">
        <v>7.013295976539112E-2</v>
      </c>
      <c r="M960" s="41">
        <v>7.8635566291915274E-2</v>
      </c>
      <c r="N960" s="41">
        <v>8.055218984012126E-2</v>
      </c>
      <c r="O960" s="41">
        <v>7.5229836473702169E-2</v>
      </c>
      <c r="P960" s="41">
        <v>6.9529157992153159E-2</v>
      </c>
      <c r="Q960" s="41">
        <v>6.9710219549906263E-2</v>
      </c>
      <c r="R960" s="41">
        <v>6.4973384547704377E-2</v>
      </c>
      <c r="S960" s="41">
        <v>6.3631107144304394E-2</v>
      </c>
      <c r="T960" s="41">
        <v>6.2799441936584016E-2</v>
      </c>
      <c r="U960" s="41">
        <v>5.9817364924822418E-2</v>
      </c>
      <c r="V960" s="41">
        <v>5.640252674676887E-2</v>
      </c>
      <c r="W960" s="41">
        <v>4.1682616972531769E-2</v>
      </c>
      <c r="X960" s="41">
        <v>9.6541513649000099E-2</v>
      </c>
      <c r="Y960" s="41"/>
      <c r="Z960" s="41"/>
      <c r="AA960" s="25"/>
      <c r="AB960" s="25"/>
      <c r="AC960" s="25"/>
      <c r="AD960" s="25"/>
      <c r="AE960" s="25"/>
      <c r="AF960" s="41">
        <v>0.68128079544798215</v>
      </c>
    </row>
    <row r="961" spans="1:32" x14ac:dyDescent="0.3">
      <c r="A961" s="1" t="str">
        <f t="shared" si="14"/>
        <v>Italy1988</v>
      </c>
      <c r="B961" s="39" t="s">
        <v>310</v>
      </c>
      <c r="C961" s="25">
        <v>958</v>
      </c>
      <c r="D961" s="40">
        <v>1988</v>
      </c>
      <c r="E961" s="25"/>
      <c r="F961" s="25"/>
      <c r="G961" s="25"/>
      <c r="H961" s="25"/>
      <c r="I961" s="25"/>
      <c r="J961" s="41">
        <v>5.0957408887019974E-2</v>
      </c>
      <c r="K961" s="41">
        <v>5.673381306703934E-2</v>
      </c>
      <c r="L961" s="41">
        <v>6.7532652069475618E-2</v>
      </c>
      <c r="M961" s="41">
        <v>7.7635120641291216E-2</v>
      </c>
      <c r="N961" s="41">
        <v>8.0594090486254391E-2</v>
      </c>
      <c r="O961" s="41">
        <v>7.6837930155028086E-2</v>
      </c>
      <c r="P961" s="41">
        <v>7.0233165460752381E-2</v>
      </c>
      <c r="Q961" s="41">
        <v>6.9093557372442438E-2</v>
      </c>
      <c r="R961" s="41">
        <v>6.6759065457146521E-2</v>
      </c>
      <c r="S961" s="41">
        <v>6.2534666873835187E-2</v>
      </c>
      <c r="T961" s="41">
        <v>6.3288874867094419E-2</v>
      </c>
      <c r="U961" s="41">
        <v>5.9759411391115153E-2</v>
      </c>
      <c r="V961" s="41">
        <v>5.6519697223991763E-2</v>
      </c>
      <c r="W961" s="41">
        <v>4.5008678178673017E-2</v>
      </c>
      <c r="X961" s="41">
        <v>9.6511867868840362E-2</v>
      </c>
      <c r="Y961" s="41"/>
      <c r="Z961" s="41"/>
      <c r="AA961" s="25"/>
      <c r="AB961" s="25"/>
      <c r="AC961" s="25"/>
      <c r="AD961" s="25"/>
      <c r="AE961" s="25"/>
      <c r="AF961" s="41">
        <v>0.68325557992895158</v>
      </c>
    </row>
    <row r="962" spans="1:32" x14ac:dyDescent="0.3">
      <c r="A962" s="1" t="str">
        <f t="shared" si="14"/>
        <v>Italy1989</v>
      </c>
      <c r="B962" s="39" t="s">
        <v>310</v>
      </c>
      <c r="C962" s="25">
        <v>959</v>
      </c>
      <c r="D962" s="42">
        <v>1989</v>
      </c>
      <c r="E962" s="25"/>
      <c r="F962" s="25"/>
      <c r="G962" s="25"/>
      <c r="H962" s="25"/>
      <c r="I962" s="25"/>
      <c r="J962" s="41">
        <v>5.0189819329908632E-2</v>
      </c>
      <c r="K962" s="41">
        <v>5.4838038845244262E-2</v>
      </c>
      <c r="L962" s="41">
        <v>6.4937332856607272E-2</v>
      </c>
      <c r="M962" s="41">
        <v>7.6639834947371796E-2</v>
      </c>
      <c r="N962" s="41">
        <v>8.064103549982804E-2</v>
      </c>
      <c r="O962" s="41">
        <v>7.8450379916744167E-2</v>
      </c>
      <c r="P962" s="41">
        <v>7.0941375904907997E-2</v>
      </c>
      <c r="Q962" s="41">
        <v>6.848140834129908E-2</v>
      </c>
      <c r="R962" s="41">
        <v>6.8548418776375131E-2</v>
      </c>
      <c r="S962" s="41">
        <v>6.1442466899145197E-2</v>
      </c>
      <c r="T962" s="41">
        <v>6.3782137099518396E-2</v>
      </c>
      <c r="U962" s="41">
        <v>5.9705223913788019E-2</v>
      </c>
      <c r="V962" s="41">
        <v>5.6640379887444435E-2</v>
      </c>
      <c r="W962" s="41">
        <v>4.8336602008807711E-2</v>
      </c>
      <c r="X962" s="41">
        <v>9.6425545773009769E-2</v>
      </c>
      <c r="Y962" s="41"/>
      <c r="Z962" s="41"/>
      <c r="AA962" s="25"/>
      <c r="AB962" s="25"/>
      <c r="AC962" s="25"/>
      <c r="AD962" s="25"/>
      <c r="AE962" s="25"/>
      <c r="AF962" s="41">
        <v>0.68527266118642216</v>
      </c>
    </row>
    <row r="963" spans="1:32" x14ac:dyDescent="0.3">
      <c r="A963" s="1" t="str">
        <f t="shared" si="14"/>
        <v>Italy1990</v>
      </c>
      <c r="B963" s="39" t="s">
        <v>310</v>
      </c>
      <c r="C963" s="25">
        <v>960</v>
      </c>
      <c r="D963" s="40">
        <v>1990</v>
      </c>
      <c r="E963" s="25"/>
      <c r="F963" s="25"/>
      <c r="G963" s="25"/>
      <c r="H963" s="25"/>
      <c r="I963" s="25"/>
      <c r="J963" s="41">
        <v>4.941890443791358E-2</v>
      </c>
      <c r="K963" s="41">
        <v>5.2938945291430305E-2</v>
      </c>
      <c r="L963" s="41">
        <v>6.233818707993851E-2</v>
      </c>
      <c r="M963" s="41">
        <v>7.5639418949519657E-2</v>
      </c>
      <c r="N963" s="41">
        <v>8.0682257377821906E-2</v>
      </c>
      <c r="O963" s="41">
        <v>8.0056796660556193E-2</v>
      </c>
      <c r="P963" s="41">
        <v>7.1644353521638018E-2</v>
      </c>
      <c r="Q963" s="41">
        <v>6.7864592806671994E-2</v>
      </c>
      <c r="R963" s="41">
        <v>7.0332387570164565E-2</v>
      </c>
      <c r="S963" s="41">
        <v>6.0346241342620129E-2</v>
      </c>
      <c r="T963" s="41">
        <v>6.4270737203933434E-2</v>
      </c>
      <c r="U963" s="41">
        <v>5.9646825543909716E-2</v>
      </c>
      <c r="V963" s="41">
        <v>5.6757016703235783E-2</v>
      </c>
      <c r="W963" s="41">
        <v>5.1660115286078563E-2</v>
      </c>
      <c r="X963" s="41">
        <v>9.6403220224567598E-2</v>
      </c>
      <c r="Y963" s="41"/>
      <c r="Z963" s="41"/>
      <c r="AA963" s="25"/>
      <c r="AB963" s="25"/>
      <c r="AC963" s="25"/>
      <c r="AD963" s="25"/>
      <c r="AE963" s="25"/>
      <c r="AF963" s="41">
        <v>0.68724062768007144</v>
      </c>
    </row>
    <row r="964" spans="1:32" x14ac:dyDescent="0.3">
      <c r="A964" s="1" t="str">
        <f t="shared" si="14"/>
        <v>Italy1991</v>
      </c>
      <c r="B964" s="39" t="s">
        <v>310</v>
      </c>
      <c r="C964" s="25">
        <v>961</v>
      </c>
      <c r="D964" s="42">
        <v>1991</v>
      </c>
      <c r="E964" s="25"/>
      <c r="F964" s="25"/>
      <c r="G964" s="25"/>
      <c r="H964" s="25"/>
      <c r="I964" s="25"/>
      <c r="J964" s="41">
        <v>4.9079283615701838E-2</v>
      </c>
      <c r="K964" s="41">
        <v>5.2190821421305787E-2</v>
      </c>
      <c r="L964" s="41">
        <v>6.0494875522040178E-2</v>
      </c>
      <c r="M964" s="41">
        <v>7.3019908568905986E-2</v>
      </c>
      <c r="N964" s="41">
        <v>7.9637600212408927E-2</v>
      </c>
      <c r="O964" s="41">
        <v>8.0120640479874189E-2</v>
      </c>
      <c r="P964" s="41">
        <v>7.3253997475767593E-2</v>
      </c>
      <c r="Q964" s="41">
        <v>6.8523598984906314E-2</v>
      </c>
      <c r="R964" s="41">
        <v>6.9720531511926406E-2</v>
      </c>
      <c r="S964" s="41">
        <v>6.2177513598461319E-2</v>
      </c>
      <c r="T964" s="41">
        <v>6.3273645864059327E-2</v>
      </c>
      <c r="U964" s="41">
        <v>6.0231212506540906E-2</v>
      </c>
      <c r="V964" s="41">
        <v>5.6829436018977782E-2</v>
      </c>
      <c r="W964" s="41">
        <v>5.1892439601642762E-2</v>
      </c>
      <c r="X964" s="41">
        <v>9.9554494617480449E-2</v>
      </c>
      <c r="Y964" s="41"/>
      <c r="Z964" s="41"/>
      <c r="AA964" s="25"/>
      <c r="AB964" s="25"/>
      <c r="AC964" s="25"/>
      <c r="AD964" s="25"/>
      <c r="AE964" s="25"/>
      <c r="AF964" s="41">
        <v>0.68678808522182888</v>
      </c>
    </row>
    <row r="965" spans="1:32" x14ac:dyDescent="0.3">
      <c r="A965" s="1" t="str">
        <f t="shared" ref="A965:A1028" si="15">CONCATENATE(B965,D965)</f>
        <v>Italy1992</v>
      </c>
      <c r="B965" s="39" t="s">
        <v>310</v>
      </c>
      <c r="C965" s="25">
        <v>962</v>
      </c>
      <c r="D965" s="40">
        <v>1992</v>
      </c>
      <c r="E965" s="25"/>
      <c r="F965" s="25"/>
      <c r="G965" s="25"/>
      <c r="H965" s="25"/>
      <c r="I965" s="25"/>
      <c r="J965" s="41">
        <v>4.8730436452775847E-2</v>
      </c>
      <c r="K965" s="41">
        <v>5.1433260501244596E-2</v>
      </c>
      <c r="L965" s="41">
        <v>5.8641569387810892E-2</v>
      </c>
      <c r="M965" s="41">
        <v>7.0388715863025211E-2</v>
      </c>
      <c r="N965" s="41">
        <v>7.8578449412541551E-2</v>
      </c>
      <c r="O965" s="41">
        <v>8.0168824641499978E-2</v>
      </c>
      <c r="P965" s="41">
        <v>7.4847823694472543E-2</v>
      </c>
      <c r="Q965" s="41">
        <v>6.916862766539858E-2</v>
      </c>
      <c r="R965" s="41">
        <v>6.9095693934187546E-2</v>
      </c>
      <c r="S965" s="41">
        <v>6.3994910165579094E-2</v>
      </c>
      <c r="T965" s="41">
        <v>6.2265200631725484E-2</v>
      </c>
      <c r="U965" s="41">
        <v>6.0803308497520976E-2</v>
      </c>
      <c r="V965" s="41">
        <v>5.6890721724641428E-2</v>
      </c>
      <c r="W965" s="41">
        <v>5.2114436806071078E-2</v>
      </c>
      <c r="X965" s="41">
        <v>0.1028780206215052</v>
      </c>
      <c r="Y965" s="41"/>
      <c r="Z965" s="41"/>
      <c r="AA965" s="25"/>
      <c r="AB965" s="25"/>
      <c r="AC965" s="25"/>
      <c r="AD965" s="25"/>
      <c r="AE965" s="25"/>
      <c r="AF965" s="41">
        <v>0.68620227623059238</v>
      </c>
    </row>
    <row r="966" spans="1:32" x14ac:dyDescent="0.3">
      <c r="A966" s="1" t="str">
        <f t="shared" si="15"/>
        <v>Italy1993</v>
      </c>
      <c r="B966" s="39" t="s">
        <v>310</v>
      </c>
      <c r="C966" s="25">
        <v>963</v>
      </c>
      <c r="D966" s="42">
        <v>1993</v>
      </c>
      <c r="E966" s="25"/>
      <c r="F966" s="25"/>
      <c r="G966" s="25"/>
      <c r="H966" s="25"/>
      <c r="I966" s="25"/>
      <c r="J966" s="41">
        <v>4.8380719048714833E-2</v>
      </c>
      <c r="K966" s="41">
        <v>5.0675243401141254E-2</v>
      </c>
      <c r="L966" s="41">
        <v>5.6788918152523599E-2</v>
      </c>
      <c r="M966" s="41">
        <v>6.7758792075528609E-2</v>
      </c>
      <c r="N966" s="41">
        <v>7.7518485032535001E-2</v>
      </c>
      <c r="O966" s="41">
        <v>8.0214838462640617E-2</v>
      </c>
      <c r="P966" s="41">
        <v>7.6437784543330708E-2</v>
      </c>
      <c r="Q966" s="41">
        <v>6.9811067265379154E-2</v>
      </c>
      <c r="R966" s="41">
        <v>6.8469777027193049E-2</v>
      </c>
      <c r="S966" s="41">
        <v>6.580846196336293E-2</v>
      </c>
      <c r="T966" s="41">
        <v>6.1256311604041026E-2</v>
      </c>
      <c r="U966" s="41">
        <v>6.1373122504626357E-2</v>
      </c>
      <c r="V966" s="41">
        <v>5.6950435108169793E-2</v>
      </c>
      <c r="W966" s="41">
        <v>5.2334796756371323E-2</v>
      </c>
      <c r="X966" s="41">
        <v>0.1062212470544418</v>
      </c>
      <c r="Y966" s="41"/>
      <c r="Z966" s="41"/>
      <c r="AA966" s="25"/>
      <c r="AB966" s="25"/>
      <c r="AC966" s="25"/>
      <c r="AD966" s="25"/>
      <c r="AE966" s="25"/>
      <c r="AF966" s="41">
        <v>0.68559907558680711</v>
      </c>
    </row>
    <row r="967" spans="1:32" x14ac:dyDescent="0.3">
      <c r="A967" s="1" t="str">
        <f t="shared" si="15"/>
        <v>Italy1994</v>
      </c>
      <c r="B967" s="39" t="s">
        <v>310</v>
      </c>
      <c r="C967" s="25">
        <v>964</v>
      </c>
      <c r="D967" s="40">
        <v>1994</v>
      </c>
      <c r="E967" s="25"/>
      <c r="F967" s="25"/>
      <c r="G967" s="25"/>
      <c r="H967" s="25"/>
      <c r="I967" s="25"/>
      <c r="J967" s="41">
        <v>4.8042272608231316E-2</v>
      </c>
      <c r="K967" s="41">
        <v>4.9929418608602512E-2</v>
      </c>
      <c r="L967" s="41">
        <v>5.4950920761916634E-2</v>
      </c>
      <c r="M967" s="41">
        <v>6.5146766944046433E-2</v>
      </c>
      <c r="N967" s="41">
        <v>7.6477073027138007E-2</v>
      </c>
      <c r="O967" s="41">
        <v>8.0278921454083621E-2</v>
      </c>
      <c r="P967" s="41">
        <v>7.8043437016050113E-2</v>
      </c>
      <c r="Q967" s="41">
        <v>7.0468637644427665E-2</v>
      </c>
      <c r="R967" s="41">
        <v>6.7859940454659665E-2</v>
      </c>
      <c r="S967" s="41">
        <v>6.7635084218583524E-2</v>
      </c>
      <c r="T967" s="41">
        <v>6.0262252092174388E-2</v>
      </c>
      <c r="U967" s="41">
        <v>6.1956233497329087E-2</v>
      </c>
      <c r="V967" s="41">
        <v>5.7022950423835865E-2</v>
      </c>
      <c r="W967" s="41">
        <v>5.2566757674652909E-2</v>
      </c>
      <c r="X967" s="41">
        <v>0.1093593335742683</v>
      </c>
      <c r="Y967" s="41"/>
      <c r="Z967" s="41"/>
      <c r="AA967" s="25"/>
      <c r="AB967" s="25"/>
      <c r="AC967" s="25"/>
      <c r="AD967" s="25"/>
      <c r="AE967" s="25"/>
      <c r="AF967" s="41">
        <v>0.68515129677232833</v>
      </c>
    </row>
    <row r="968" spans="1:32" x14ac:dyDescent="0.3">
      <c r="A968" s="1" t="str">
        <f t="shared" si="15"/>
        <v>Italy1995</v>
      </c>
      <c r="B968" s="39" t="s">
        <v>310</v>
      </c>
      <c r="C968" s="25">
        <v>965</v>
      </c>
      <c r="D968" s="42">
        <v>1995</v>
      </c>
      <c r="E968" s="25"/>
      <c r="F968" s="25"/>
      <c r="G968" s="25"/>
      <c r="H968" s="25"/>
      <c r="I968" s="25"/>
      <c r="J968" s="41">
        <v>4.7721437497977949E-2</v>
      </c>
      <c r="K968" s="41">
        <v>4.9202053720600394E-2</v>
      </c>
      <c r="L968" s="41">
        <v>5.3133644499725984E-2</v>
      </c>
      <c r="M968" s="41">
        <v>6.2559479900397993E-2</v>
      </c>
      <c r="N968" s="41">
        <v>7.5463895954309371E-2</v>
      </c>
      <c r="O968" s="41">
        <v>8.037218258724034E-2</v>
      </c>
      <c r="P968" s="41">
        <v>7.9676841105560392E-2</v>
      </c>
      <c r="Q968" s="41">
        <v>7.1151581291753252E-2</v>
      </c>
      <c r="R968" s="41">
        <v>6.7275032398382242E-2</v>
      </c>
      <c r="S968" s="41">
        <v>6.9485583857853556E-2</v>
      </c>
      <c r="T968" s="41">
        <v>5.9290510092623025E-2</v>
      </c>
      <c r="U968" s="41">
        <v>6.2561650763576629E-2</v>
      </c>
      <c r="V968" s="41">
        <v>5.7116180535704608E-2</v>
      </c>
      <c r="W968" s="41">
        <v>5.2817748893314968E-2</v>
      </c>
      <c r="X968" s="41">
        <v>0.11217217690097925</v>
      </c>
      <c r="Y968" s="41"/>
      <c r="Z968" s="41"/>
      <c r="AA968" s="25"/>
      <c r="AB968" s="25"/>
      <c r="AC968" s="25"/>
      <c r="AD968" s="25"/>
      <c r="AE968" s="25"/>
      <c r="AF968" s="41">
        <v>0.68495293848740135</v>
      </c>
    </row>
    <row r="969" spans="1:32" x14ac:dyDescent="0.3">
      <c r="A969" s="1" t="str">
        <f t="shared" si="15"/>
        <v>Italy1996</v>
      </c>
      <c r="B969" s="39" t="s">
        <v>310</v>
      </c>
      <c r="C969" s="25">
        <v>966</v>
      </c>
      <c r="D969" s="40">
        <v>1996</v>
      </c>
      <c r="E969" s="25"/>
      <c r="F969" s="25"/>
      <c r="G969" s="25"/>
      <c r="H969" s="25"/>
      <c r="I969" s="25"/>
      <c r="J969" s="41">
        <v>4.7419338215823448E-2</v>
      </c>
      <c r="K969" s="41">
        <v>4.8962415092605245E-2</v>
      </c>
      <c r="L969" s="41">
        <v>5.2428023685178779E-2</v>
      </c>
      <c r="M969" s="41">
        <v>6.0816365107866595E-2</v>
      </c>
      <c r="N969" s="41">
        <v>7.3001805194592734E-2</v>
      </c>
      <c r="O969" s="41">
        <v>7.9402968259633847E-2</v>
      </c>
      <c r="P969" s="41">
        <v>7.981166367085378E-2</v>
      </c>
      <c r="Q969" s="41">
        <v>7.2866532078995599E-2</v>
      </c>
      <c r="R969" s="41">
        <v>6.8011570676936223E-2</v>
      </c>
      <c r="S969" s="41">
        <v>6.8947135868961867E-2</v>
      </c>
      <c r="T969" s="41">
        <v>6.1162004295319899E-2</v>
      </c>
      <c r="U969" s="41">
        <v>6.1695277785961469E-2</v>
      </c>
      <c r="V969" s="41">
        <v>5.7817915555315312E-2</v>
      </c>
      <c r="W969" s="41">
        <v>5.30665169945456E-2</v>
      </c>
      <c r="X969" s="41">
        <v>0.11459046751740964</v>
      </c>
      <c r="Y969" s="41"/>
      <c r="Z969" s="41"/>
      <c r="AA969" s="25"/>
      <c r="AB969" s="25"/>
      <c r="AC969" s="25"/>
      <c r="AD969" s="25"/>
      <c r="AE969" s="25"/>
      <c r="AF969" s="41">
        <v>0.68353323849443737</v>
      </c>
    </row>
    <row r="970" spans="1:32" x14ac:dyDescent="0.3">
      <c r="A970" s="1" t="str">
        <f t="shared" si="15"/>
        <v>Italy1997</v>
      </c>
      <c r="B970" s="39" t="s">
        <v>310</v>
      </c>
      <c r="C970" s="25">
        <v>967</v>
      </c>
      <c r="D970" s="42">
        <v>1997</v>
      </c>
      <c r="E970" s="25"/>
      <c r="F970" s="25"/>
      <c r="G970" s="25"/>
      <c r="H970" s="25"/>
      <c r="I970" s="25"/>
      <c r="J970" s="41">
        <v>4.7132684603668276E-2</v>
      </c>
      <c r="K970" s="41">
        <v>4.8738820460771284E-2</v>
      </c>
      <c r="L970" s="41">
        <v>5.1738988013837729E-2</v>
      </c>
      <c r="M970" s="41">
        <v>5.9091264952726298E-2</v>
      </c>
      <c r="N970" s="41">
        <v>7.0560849092606709E-2</v>
      </c>
      <c r="O970" s="41">
        <v>7.8459004034982155E-2</v>
      </c>
      <c r="P970" s="41">
        <v>7.9973334555300868E-2</v>
      </c>
      <c r="Q970" s="41">
        <v>7.4608102353010936E-2</v>
      </c>
      <c r="R970" s="41">
        <v>6.8771810779541767E-2</v>
      </c>
      <c r="S970" s="41">
        <v>6.843101436359969E-2</v>
      </c>
      <c r="T970" s="41">
        <v>6.3056414055146379E-2</v>
      </c>
      <c r="U970" s="41">
        <v>6.0848373871019629E-2</v>
      </c>
      <c r="V970" s="41">
        <v>5.8539900015801664E-2</v>
      </c>
      <c r="W970" s="41">
        <v>5.3333347123709171E-2</v>
      </c>
      <c r="X970" s="41">
        <v>0.11671609172427744</v>
      </c>
      <c r="Y970" s="41"/>
      <c r="Z970" s="41"/>
      <c r="AA970" s="25"/>
      <c r="AB970" s="25"/>
      <c r="AC970" s="25"/>
      <c r="AD970" s="25"/>
      <c r="AE970" s="25"/>
      <c r="AF970" s="41">
        <v>0.68234006807373604</v>
      </c>
    </row>
    <row r="971" spans="1:32" x14ac:dyDescent="0.3">
      <c r="A971" s="1" t="str">
        <f t="shared" si="15"/>
        <v>Italy1998</v>
      </c>
      <c r="B971" s="39" t="s">
        <v>310</v>
      </c>
      <c r="C971" s="25">
        <v>968</v>
      </c>
      <c r="D971" s="40">
        <v>1998</v>
      </c>
      <c r="E971" s="25"/>
      <c r="F971" s="25"/>
      <c r="G971" s="25"/>
      <c r="H971" s="25"/>
      <c r="I971" s="25"/>
      <c r="J971" s="41">
        <v>4.6834365474415961E-2</v>
      </c>
      <c r="K971" s="41">
        <v>4.850326621522115E-2</v>
      </c>
      <c r="L971" s="41">
        <v>5.1036615077737713E-2</v>
      </c>
      <c r="M971" s="41">
        <v>5.7349599918892755E-2</v>
      </c>
      <c r="N971" s="41">
        <v>6.8099571766401329E-2</v>
      </c>
      <c r="O971" s="41">
        <v>7.7494957985256852E-2</v>
      </c>
      <c r="P971" s="41">
        <v>8.0116132096751932E-2</v>
      </c>
      <c r="Q971" s="41">
        <v>7.6334324605067033E-2</v>
      </c>
      <c r="R971" s="41">
        <v>6.9516703285369422E-2</v>
      </c>
      <c r="S971" s="41">
        <v>6.7897813998506251E-2</v>
      </c>
      <c r="T971" s="41">
        <v>6.4938452163742597E-2</v>
      </c>
      <c r="U971" s="41">
        <v>5.9985732562908102E-2</v>
      </c>
      <c r="V971" s="41">
        <v>5.9248926609524417E-2</v>
      </c>
      <c r="W971" s="41">
        <v>5.3587816654136901E-2</v>
      </c>
      <c r="X971" s="41">
        <v>0.11905572158606759</v>
      </c>
      <c r="Y971" s="41"/>
      <c r="Z971" s="41"/>
      <c r="AA971" s="25"/>
      <c r="AB971" s="25"/>
      <c r="AC971" s="25"/>
      <c r="AD971" s="25"/>
      <c r="AE971" s="25"/>
      <c r="AF971" s="41">
        <v>0.68098221499242062</v>
      </c>
    </row>
    <row r="972" spans="1:32" x14ac:dyDescent="0.3">
      <c r="A972" s="1" t="str">
        <f t="shared" si="15"/>
        <v>Italy1999</v>
      </c>
      <c r="B972" s="39" t="s">
        <v>310</v>
      </c>
      <c r="C972" s="25">
        <v>969</v>
      </c>
      <c r="D972" s="42">
        <v>1999</v>
      </c>
      <c r="E972" s="25"/>
      <c r="F972" s="25"/>
      <c r="G972" s="25"/>
      <c r="H972" s="25"/>
      <c r="I972" s="25"/>
      <c r="J972" s="41">
        <v>4.648838475308488E-2</v>
      </c>
      <c r="K972" s="41">
        <v>4.8218364050624199E-2</v>
      </c>
      <c r="L972" s="41">
        <v>5.0282242127144917E-2</v>
      </c>
      <c r="M972" s="41">
        <v>5.554934633493052E-2</v>
      </c>
      <c r="N972" s="41">
        <v>6.5568659128673226E-2</v>
      </c>
      <c r="O972" s="41">
        <v>7.6451970955715459E-2</v>
      </c>
      <c r="P972" s="41">
        <v>8.0177505668468277E-2</v>
      </c>
      <c r="Q972" s="41">
        <v>7.7983227530049021E-2</v>
      </c>
      <c r="R972" s="41">
        <v>7.0191046242298327E-2</v>
      </c>
      <c r="S972" s="41">
        <v>6.729550001613914E-2</v>
      </c>
      <c r="T972" s="41">
        <v>6.6754781766622945E-2</v>
      </c>
      <c r="U972" s="41">
        <v>5.9061967100380336E-2</v>
      </c>
      <c r="V972" s="41">
        <v>5.9897836160932687E-2</v>
      </c>
      <c r="W972" s="41">
        <v>5.3787849685726793E-2</v>
      </c>
      <c r="X972" s="41">
        <v>0.12229131847920915</v>
      </c>
      <c r="Y972" s="41"/>
      <c r="Z972" s="41"/>
      <c r="AA972" s="25"/>
      <c r="AB972" s="25"/>
      <c r="AC972" s="25"/>
      <c r="AD972" s="25"/>
      <c r="AE972" s="25"/>
      <c r="AF972" s="41">
        <v>0.67893184090420999</v>
      </c>
    </row>
    <row r="973" spans="1:32" x14ac:dyDescent="0.3">
      <c r="A973" s="1" t="str">
        <f t="shared" si="15"/>
        <v>Italy2000</v>
      </c>
      <c r="B973" s="39" t="s">
        <v>310</v>
      </c>
      <c r="C973" s="25">
        <v>970</v>
      </c>
      <c r="D973" s="40">
        <v>2000</v>
      </c>
      <c r="E973" s="25"/>
      <c r="F973" s="25"/>
      <c r="G973" s="25"/>
      <c r="H973" s="25"/>
      <c r="I973" s="25"/>
      <c r="J973" s="41">
        <v>4.6072029470761597E-2</v>
      </c>
      <c r="K973" s="41">
        <v>4.786029228684488E-2</v>
      </c>
      <c r="L973" s="41">
        <v>4.9452657083220046E-2</v>
      </c>
      <c r="M973" s="41">
        <v>5.3668305473030191E-2</v>
      </c>
      <c r="N973" s="41">
        <v>6.2943354884565345E-2</v>
      </c>
      <c r="O973" s="41">
        <v>7.5294379427708655E-2</v>
      </c>
      <c r="P973" s="41">
        <v>8.0115938030150657E-2</v>
      </c>
      <c r="Q973" s="41">
        <v>7.9508767910647996E-2</v>
      </c>
      <c r="R973" s="41">
        <v>7.0756282372497731E-2</v>
      </c>
      <c r="S973" s="41">
        <v>6.6591555218717124E-2</v>
      </c>
      <c r="T973" s="41">
        <v>6.8464546771864004E-2</v>
      </c>
      <c r="U973" s="41">
        <v>5.8049946593072721E-2</v>
      </c>
      <c r="V973" s="41">
        <v>6.0453463931079879E-2</v>
      </c>
      <c r="W973" s="41">
        <v>5.3905027975094652E-2</v>
      </c>
      <c r="X973" s="41">
        <v>0.12686345257074449</v>
      </c>
      <c r="Y973" s="41"/>
      <c r="Z973" s="41"/>
      <c r="AA973" s="25"/>
      <c r="AB973" s="25"/>
      <c r="AC973" s="25"/>
      <c r="AD973" s="25"/>
      <c r="AE973" s="25"/>
      <c r="AF973" s="41">
        <v>0.67584654061333427</v>
      </c>
    </row>
    <row r="974" spans="1:32" x14ac:dyDescent="0.3">
      <c r="A974" s="1" t="str">
        <f t="shared" si="15"/>
        <v>Italy2001</v>
      </c>
      <c r="B974" s="39" t="s">
        <v>310</v>
      </c>
      <c r="C974" s="25">
        <v>971</v>
      </c>
      <c r="D974" s="42">
        <v>2001</v>
      </c>
      <c r="E974" s="25"/>
      <c r="F974" s="25"/>
      <c r="G974" s="25"/>
      <c r="H974" s="25"/>
      <c r="I974" s="25"/>
      <c r="J974" s="41">
        <v>4.6324613537442723E-2</v>
      </c>
      <c r="K974" s="41">
        <v>4.7590695117864221E-2</v>
      </c>
      <c r="L974" s="41">
        <v>4.9217078229100875E-2</v>
      </c>
      <c r="M974" s="41">
        <v>5.293082036617016E-2</v>
      </c>
      <c r="N974" s="41">
        <v>6.1195966560121114E-2</v>
      </c>
      <c r="O974" s="41">
        <v>7.3188634725751586E-2</v>
      </c>
      <c r="P974" s="41">
        <v>7.9702981801744427E-2</v>
      </c>
      <c r="Q974" s="41">
        <v>8.0071989872797886E-2</v>
      </c>
      <c r="R974" s="41">
        <v>7.2766630777612779E-2</v>
      </c>
      <c r="S974" s="41">
        <v>6.748115414971334E-2</v>
      </c>
      <c r="T974" s="41">
        <v>6.7881923484295351E-2</v>
      </c>
      <c r="U974" s="41">
        <v>5.9768449614664126E-2</v>
      </c>
      <c r="V974" s="41">
        <v>5.95399909751149E-2</v>
      </c>
      <c r="W974" s="41">
        <v>5.4513817221826001E-2</v>
      </c>
      <c r="X974" s="41">
        <v>0.12782525356578056</v>
      </c>
      <c r="Y974" s="41"/>
      <c r="Z974" s="41"/>
      <c r="AA974" s="25"/>
      <c r="AB974" s="25"/>
      <c r="AC974" s="25"/>
      <c r="AD974" s="25"/>
      <c r="AE974" s="25"/>
      <c r="AF974" s="41">
        <v>0.67452854232798554</v>
      </c>
    </row>
    <row r="975" spans="1:32" x14ac:dyDescent="0.3">
      <c r="A975" s="1" t="str">
        <f t="shared" si="15"/>
        <v>Italy2002</v>
      </c>
      <c r="B975" s="39" t="s">
        <v>310</v>
      </c>
      <c r="C975" s="25">
        <v>972</v>
      </c>
      <c r="D975" s="40">
        <v>2002</v>
      </c>
      <c r="E975" s="25"/>
      <c r="F975" s="25"/>
      <c r="G975" s="25"/>
      <c r="H975" s="25"/>
      <c r="I975" s="25"/>
      <c r="J975" s="41">
        <v>4.6507156615297397E-2</v>
      </c>
      <c r="K975" s="41">
        <v>4.7253809889353994E-2</v>
      </c>
      <c r="L975" s="41">
        <v>4.8911530429171783E-2</v>
      </c>
      <c r="M975" s="41">
        <v>5.212235735259859E-2</v>
      </c>
      <c r="N975" s="41">
        <v>5.9374409912834783E-2</v>
      </c>
      <c r="O975" s="41">
        <v>7.0994327236847815E-2</v>
      </c>
      <c r="P975" s="41">
        <v>7.9176994140576995E-2</v>
      </c>
      <c r="Q975" s="41">
        <v>8.0513029098591635E-2</v>
      </c>
      <c r="R975" s="41">
        <v>7.4652725003992226E-2</v>
      </c>
      <c r="S975" s="41">
        <v>6.826412254252083E-2</v>
      </c>
      <c r="T975" s="41">
        <v>6.7205069849409632E-2</v>
      </c>
      <c r="U975" s="41">
        <v>6.1384300456657555E-2</v>
      </c>
      <c r="V975" s="41">
        <v>5.8547417628969999E-2</v>
      </c>
      <c r="W975" s="41">
        <v>5.5037435428951766E-2</v>
      </c>
      <c r="X975" s="41">
        <v>0.13005531441422502</v>
      </c>
      <c r="Y975" s="41"/>
      <c r="Z975" s="41"/>
      <c r="AA975" s="25"/>
      <c r="AB975" s="25"/>
      <c r="AC975" s="25"/>
      <c r="AD975" s="25"/>
      <c r="AE975" s="25"/>
      <c r="AF975" s="41">
        <v>0.67223475322300008</v>
      </c>
    </row>
    <row r="976" spans="1:32" x14ac:dyDescent="0.3">
      <c r="A976" s="1" t="str">
        <f t="shared" si="15"/>
        <v>Italy2003</v>
      </c>
      <c r="B976" s="39" t="s">
        <v>310</v>
      </c>
      <c r="C976" s="25">
        <v>973</v>
      </c>
      <c r="D976" s="42">
        <v>2003</v>
      </c>
      <c r="E976" s="25"/>
      <c r="F976" s="25"/>
      <c r="G976" s="25"/>
      <c r="H976" s="25"/>
      <c r="I976" s="25"/>
      <c r="J976" s="41">
        <v>4.6647723527754731E-2</v>
      </c>
      <c r="K976" s="41">
        <v>4.6880063779866366E-2</v>
      </c>
      <c r="L976" s="41">
        <v>4.8567350337884022E-2</v>
      </c>
      <c r="M976" s="41">
        <v>5.1278077413981715E-2</v>
      </c>
      <c r="N976" s="41">
        <v>5.7522034195957E-2</v>
      </c>
      <c r="O976" s="41">
        <v>6.8763349431225682E-2</v>
      </c>
      <c r="P976" s="41">
        <v>7.8588817010336709E-2</v>
      </c>
      <c r="Q976" s="41">
        <v>8.0880013747111457E-2</v>
      </c>
      <c r="R976" s="41">
        <v>7.6453783846050977E-2</v>
      </c>
      <c r="S976" s="41">
        <v>6.8979769543475941E-2</v>
      </c>
      <c r="T976" s="41">
        <v>6.6477983527568868E-2</v>
      </c>
      <c r="U976" s="41">
        <v>6.292950952055916E-2</v>
      </c>
      <c r="V976" s="41">
        <v>5.7515548213050514E-2</v>
      </c>
      <c r="W976" s="41">
        <v>5.5507969267888903E-2</v>
      </c>
      <c r="X976" s="41">
        <v>0.13300800663728796</v>
      </c>
      <c r="Y976" s="41"/>
      <c r="Z976" s="41"/>
      <c r="AA976" s="25"/>
      <c r="AB976" s="25"/>
      <c r="AC976" s="25"/>
      <c r="AD976" s="25"/>
      <c r="AE976" s="25"/>
      <c r="AF976" s="41">
        <v>0.66938888644931804</v>
      </c>
    </row>
    <row r="977" spans="1:32" x14ac:dyDescent="0.3">
      <c r="A977" s="1" t="str">
        <f t="shared" si="15"/>
        <v>Italy2004</v>
      </c>
      <c r="B977" s="39" t="s">
        <v>310</v>
      </c>
      <c r="C977" s="25">
        <v>974</v>
      </c>
      <c r="D977" s="40">
        <v>2004</v>
      </c>
      <c r="E977" s="25"/>
      <c r="F977" s="25"/>
      <c r="G977" s="25"/>
      <c r="H977" s="25"/>
      <c r="I977" s="25"/>
      <c r="J977" s="41">
        <v>4.6786619367285426E-2</v>
      </c>
      <c r="K977" s="41">
        <v>4.651075201258538E-2</v>
      </c>
      <c r="L977" s="41">
        <v>4.8227253522859913E-2</v>
      </c>
      <c r="M977" s="41">
        <v>5.0443817314263582E-2</v>
      </c>
      <c r="N977" s="41">
        <v>5.5691645135631303E-2</v>
      </c>
      <c r="O977" s="41">
        <v>6.6558852102233196E-2</v>
      </c>
      <c r="P977" s="41">
        <v>7.8007618109803042E-2</v>
      </c>
      <c r="Q977" s="41">
        <v>8.1242637750124552E-2</v>
      </c>
      <c r="R977" s="41">
        <v>7.8233458327480548E-2</v>
      </c>
      <c r="S977" s="41">
        <v>6.9686917528336528E-2</v>
      </c>
      <c r="T977" s="41">
        <v>6.5759525053775317E-2</v>
      </c>
      <c r="U977" s="41">
        <v>6.4456372120457531E-2</v>
      </c>
      <c r="V977" s="41">
        <v>5.6495925196284963E-2</v>
      </c>
      <c r="W977" s="41">
        <v>5.5972914529930348E-2</v>
      </c>
      <c r="X977" s="41">
        <v>0.13592569192894832</v>
      </c>
      <c r="Y977" s="41"/>
      <c r="Z977" s="41"/>
      <c r="AA977" s="25"/>
      <c r="AB977" s="25"/>
      <c r="AC977" s="25"/>
      <c r="AD977" s="25"/>
      <c r="AE977" s="25"/>
      <c r="AF977" s="41">
        <v>0.66657676863839066</v>
      </c>
    </row>
    <row r="978" spans="1:32" x14ac:dyDescent="0.3">
      <c r="A978" s="1" t="str">
        <f t="shared" si="15"/>
        <v>Italy2005</v>
      </c>
      <c r="B978" s="39" t="s">
        <v>310</v>
      </c>
      <c r="C978" s="25">
        <v>975</v>
      </c>
      <c r="D978" s="42">
        <v>2005</v>
      </c>
      <c r="E978" s="25"/>
      <c r="F978" s="25"/>
      <c r="G978" s="25"/>
      <c r="H978" s="25"/>
      <c r="I978" s="25"/>
      <c r="J978" s="41">
        <v>4.6953719614530855E-2</v>
      </c>
      <c r="K978" s="41">
        <v>4.6175147174638193E-2</v>
      </c>
      <c r="L978" s="41">
        <v>4.7921628924454569E-2</v>
      </c>
      <c r="M978" s="41">
        <v>4.965096022485159E-2</v>
      </c>
      <c r="N978" s="41">
        <v>5.3917125993833172E-2</v>
      </c>
      <c r="O978" s="41">
        <v>6.4421315962849002E-2</v>
      </c>
      <c r="P978" s="41">
        <v>7.7482525422429976E-2</v>
      </c>
      <c r="Q978" s="41">
        <v>8.1652880529645422E-2</v>
      </c>
      <c r="R978" s="41">
        <v>8.0043005689567806E-2</v>
      </c>
      <c r="S978" s="41">
        <v>7.0430485656913774E-2</v>
      </c>
      <c r="T978" s="41">
        <v>6.5090916561103038E-2</v>
      </c>
      <c r="U978" s="41">
        <v>6.6007169944843236E-2</v>
      </c>
      <c r="V978" s="41">
        <v>5.5523625298140367E-2</v>
      </c>
      <c r="W978" s="41">
        <v>5.6468263869040802E-2</v>
      </c>
      <c r="X978" s="41">
        <v>0.13826122913315819</v>
      </c>
      <c r="Y978" s="41"/>
      <c r="Z978" s="41"/>
      <c r="AA978" s="25"/>
      <c r="AB978" s="25"/>
      <c r="AC978" s="25"/>
      <c r="AD978" s="25"/>
      <c r="AE978" s="25"/>
      <c r="AF978" s="41">
        <v>0.6642200112841774</v>
      </c>
    </row>
    <row r="979" spans="1:32" x14ac:dyDescent="0.3">
      <c r="A979" s="1" t="str">
        <f t="shared" si="15"/>
        <v>Italy2006</v>
      </c>
      <c r="B979" s="39" t="s">
        <v>310</v>
      </c>
      <c r="C979" s="25">
        <v>976</v>
      </c>
      <c r="D979" s="40">
        <v>2006</v>
      </c>
      <c r="E979" s="25"/>
      <c r="F979" s="25"/>
      <c r="G979" s="25"/>
      <c r="H979" s="25"/>
      <c r="I979" s="25"/>
      <c r="J979" s="41">
        <v>4.6887353882621961E-2</v>
      </c>
      <c r="K979" s="41">
        <v>4.6242730908614374E-2</v>
      </c>
      <c r="L979" s="41">
        <v>4.7571271834260603E-2</v>
      </c>
      <c r="M979" s="41">
        <v>4.9307851183035614E-2</v>
      </c>
      <c r="N979" s="41">
        <v>5.3151678019614602E-2</v>
      </c>
      <c r="O979" s="41">
        <v>6.2518842350813897E-2</v>
      </c>
      <c r="P979" s="41">
        <v>7.5005850033005778E-2</v>
      </c>
      <c r="Q979" s="41">
        <v>8.0817484214755E-2</v>
      </c>
      <c r="R979" s="41">
        <v>8.0213890818721337E-2</v>
      </c>
      <c r="S979" s="41">
        <v>7.2123531515269637E-2</v>
      </c>
      <c r="T979" s="41">
        <v>6.5892775798611622E-2</v>
      </c>
      <c r="U979" s="41">
        <v>6.5453629983031988E-2</v>
      </c>
      <c r="V979" s="41">
        <v>5.7098165361419519E-2</v>
      </c>
      <c r="W979" s="41">
        <v>5.5597569733267516E-2</v>
      </c>
      <c r="X979" s="41">
        <v>0.14211737436295668</v>
      </c>
      <c r="Y979" s="41"/>
      <c r="Z979" s="41"/>
      <c r="AA979" s="25"/>
      <c r="AB979" s="25"/>
      <c r="AC979" s="25"/>
      <c r="AD979" s="25"/>
      <c r="AE979" s="25"/>
      <c r="AF979" s="41">
        <v>0.66158369927827898</v>
      </c>
    </row>
    <row r="980" spans="1:32" x14ac:dyDescent="0.3">
      <c r="A980" s="1" t="str">
        <f t="shared" si="15"/>
        <v>Italy2007</v>
      </c>
      <c r="B980" s="39" t="s">
        <v>310</v>
      </c>
      <c r="C980" s="25">
        <v>977</v>
      </c>
      <c r="D980" s="42">
        <v>2007</v>
      </c>
      <c r="E980" s="25"/>
      <c r="F980" s="25"/>
      <c r="G980" s="25"/>
      <c r="H980" s="25"/>
      <c r="I980" s="25"/>
      <c r="J980" s="41">
        <v>4.6854025067452135E-2</v>
      </c>
      <c r="K980" s="41">
        <v>4.63418147595955E-2</v>
      </c>
      <c r="L980" s="41">
        <v>4.7256736670410471E-2</v>
      </c>
      <c r="M980" s="41">
        <v>4.9001708680991914E-2</v>
      </c>
      <c r="N980" s="41">
        <v>5.2429297488092337E-2</v>
      </c>
      <c r="O980" s="41">
        <v>6.0675181026862E-2</v>
      </c>
      <c r="P980" s="41">
        <v>7.2601314075769696E-2</v>
      </c>
      <c r="Q980" s="41">
        <v>8.0044899271286413E-2</v>
      </c>
      <c r="R980" s="41">
        <v>8.0438980301173496E-2</v>
      </c>
      <c r="S980" s="41">
        <v>7.3852787753730845E-2</v>
      </c>
      <c r="T980" s="41">
        <v>6.6733779067035398E-2</v>
      </c>
      <c r="U980" s="41">
        <v>6.4949959331975379E-2</v>
      </c>
      <c r="V980" s="41">
        <v>5.869946631640699E-2</v>
      </c>
      <c r="W980" s="41">
        <v>5.4772494695046796E-2</v>
      </c>
      <c r="X980" s="41">
        <v>0.14534755549417078</v>
      </c>
      <c r="Y980" s="41"/>
      <c r="Z980" s="41"/>
      <c r="AA980" s="25"/>
      <c r="AB980" s="25"/>
      <c r="AC980" s="25"/>
      <c r="AD980" s="25"/>
      <c r="AE980" s="25"/>
      <c r="AF980" s="41">
        <v>0.65942737331332435</v>
      </c>
    </row>
    <row r="981" spans="1:32" x14ac:dyDescent="0.3">
      <c r="A981" s="1" t="str">
        <f t="shared" si="15"/>
        <v>Italy2008</v>
      </c>
      <c r="B981" s="39" t="s">
        <v>310</v>
      </c>
      <c r="C981" s="25">
        <v>978</v>
      </c>
      <c r="D981" s="40">
        <v>2008</v>
      </c>
      <c r="E981" s="25"/>
      <c r="F981" s="25"/>
      <c r="G981" s="25"/>
      <c r="H981" s="25"/>
      <c r="I981" s="25"/>
      <c r="J981" s="41">
        <v>4.685211545381722E-2</v>
      </c>
      <c r="K981" s="41">
        <v>4.6471082212558572E-2</v>
      </c>
      <c r="L981" s="41">
        <v>4.6975788662409229E-2</v>
      </c>
      <c r="M981" s="41">
        <v>4.8730258384658165E-2</v>
      </c>
      <c r="N981" s="41">
        <v>5.1746703269971425E-2</v>
      </c>
      <c r="O981" s="41">
        <v>5.8884371298523516E-2</v>
      </c>
      <c r="P981" s="41">
        <v>7.0261359072843046E-2</v>
      </c>
      <c r="Q981" s="41">
        <v>7.9330825478966915E-2</v>
      </c>
      <c r="R981" s="41">
        <v>8.0716102975975715E-2</v>
      </c>
      <c r="S981" s="41">
        <v>7.5619530083615036E-2</v>
      </c>
      <c r="T981" s="41">
        <v>6.7613529871272449E-2</v>
      </c>
      <c r="U981" s="41">
        <v>6.4492933270176758E-2</v>
      </c>
      <c r="V981" s="41">
        <v>6.0329029198185537E-2</v>
      </c>
      <c r="W981" s="41">
        <v>5.3989459809949666E-2</v>
      </c>
      <c r="X981" s="41">
        <v>0.14798691095707683</v>
      </c>
      <c r="Y981" s="41"/>
      <c r="Z981" s="41"/>
      <c r="AA981" s="25"/>
      <c r="AB981" s="25"/>
      <c r="AC981" s="25"/>
      <c r="AD981" s="25"/>
      <c r="AE981" s="25"/>
      <c r="AF981" s="41">
        <v>0.65772464290418864</v>
      </c>
    </row>
    <row r="982" spans="1:32" x14ac:dyDescent="0.3">
      <c r="A982" s="1" t="str">
        <f t="shared" si="15"/>
        <v>Italy2009</v>
      </c>
      <c r="B982" s="39" t="s">
        <v>310</v>
      </c>
      <c r="C982" s="25">
        <v>979</v>
      </c>
      <c r="D982" s="42">
        <v>2009</v>
      </c>
      <c r="E982" s="25"/>
      <c r="F982" s="25"/>
      <c r="G982" s="25"/>
      <c r="H982" s="25"/>
      <c r="I982" s="25"/>
      <c r="J982" s="41">
        <v>4.6875958301447397E-2</v>
      </c>
      <c r="K982" s="41">
        <v>4.66251679329222E-2</v>
      </c>
      <c r="L982" s="41">
        <v>4.6722202943619534E-2</v>
      </c>
      <c r="M982" s="41">
        <v>4.8487081852657044E-2</v>
      </c>
      <c r="N982" s="41">
        <v>5.109631199022735E-2</v>
      </c>
      <c r="O982" s="41">
        <v>5.713580980007868E-2</v>
      </c>
      <c r="P982" s="41">
        <v>6.797293755030924E-2</v>
      </c>
      <c r="Q982" s="41">
        <v>7.8664284086977967E-2</v>
      </c>
      <c r="R982" s="41">
        <v>8.1036042123122792E-2</v>
      </c>
      <c r="S982" s="41">
        <v>7.7418057511909583E-2</v>
      </c>
      <c r="T982" s="41">
        <v>6.85255682813765E-2</v>
      </c>
      <c r="U982" s="41">
        <v>6.4073866876117713E-2</v>
      </c>
      <c r="V982" s="41">
        <v>6.1982734144720726E-2</v>
      </c>
      <c r="W982" s="41">
        <v>5.3240415102134626E-2</v>
      </c>
      <c r="X982" s="41">
        <v>0.15014356150237873</v>
      </c>
      <c r="Y982" s="41"/>
      <c r="Z982" s="41"/>
      <c r="AA982" s="25"/>
      <c r="AB982" s="25"/>
      <c r="AC982" s="25"/>
      <c r="AD982" s="25"/>
      <c r="AE982" s="25"/>
      <c r="AF982" s="41">
        <v>0.65639269421749757</v>
      </c>
    </row>
    <row r="983" spans="1:32" x14ac:dyDescent="0.3">
      <c r="A983" s="1" t="str">
        <f t="shared" si="15"/>
        <v>Italy2010</v>
      </c>
      <c r="B983" s="39" t="s">
        <v>310</v>
      </c>
      <c r="C983" s="25">
        <v>980</v>
      </c>
      <c r="D983" s="40">
        <v>2010</v>
      </c>
      <c r="E983" s="25"/>
      <c r="F983" s="25"/>
      <c r="G983" s="25"/>
      <c r="H983" s="25"/>
      <c r="I983" s="25"/>
      <c r="J983" s="41">
        <v>4.6921052419155417E-2</v>
      </c>
      <c r="K983" s="41">
        <v>4.6799803188584566E-2</v>
      </c>
      <c r="L983" s="41">
        <v>4.6491049784564885E-2</v>
      </c>
      <c r="M983" s="41">
        <v>4.8267095088446239E-2</v>
      </c>
      <c r="N983" s="41">
        <v>5.0472136112892654E-2</v>
      </c>
      <c r="O983" s="41">
        <v>5.5421168893935321E-2</v>
      </c>
      <c r="P983" s="41">
        <v>6.5725809557617851E-2</v>
      </c>
      <c r="Q983" s="41">
        <v>7.8036592161909363E-2</v>
      </c>
      <c r="R983" s="41">
        <v>8.1391461875877119E-2</v>
      </c>
      <c r="S983" s="41">
        <v>7.9243747823282626E-2</v>
      </c>
      <c r="T983" s="41">
        <v>6.9464716280912053E-2</v>
      </c>
      <c r="U983" s="41">
        <v>6.3685885651453319E-2</v>
      </c>
      <c r="V983" s="41">
        <v>6.3657222165527369E-2</v>
      </c>
      <c r="W983" s="41">
        <v>5.251900772583315E-2</v>
      </c>
      <c r="X983" s="41">
        <v>0.15190325127000814</v>
      </c>
      <c r="Y983" s="41"/>
      <c r="Z983" s="41"/>
      <c r="AA983" s="25"/>
      <c r="AB983" s="25"/>
      <c r="AC983" s="25"/>
      <c r="AD983" s="25"/>
      <c r="AE983" s="25"/>
      <c r="AF983" s="41">
        <v>0.65536583561185391</v>
      </c>
    </row>
    <row r="984" spans="1:32" x14ac:dyDescent="0.3">
      <c r="A984" s="1" t="str">
        <f t="shared" si="15"/>
        <v>Italy2011</v>
      </c>
      <c r="B984" s="39" t="s">
        <v>310</v>
      </c>
      <c r="C984" s="25">
        <v>981</v>
      </c>
      <c r="D984" s="42">
        <v>2011</v>
      </c>
      <c r="E984" s="25"/>
      <c r="F984" s="25"/>
      <c r="G984" s="25"/>
      <c r="H984" s="25"/>
      <c r="I984" s="25"/>
      <c r="J984" s="41">
        <v>4.6093425202399105E-2</v>
      </c>
      <c r="K984" s="41">
        <v>4.6823135906465432E-2</v>
      </c>
      <c r="L984" s="41">
        <v>4.6557250052794971E-2</v>
      </c>
      <c r="M984" s="41">
        <v>4.7939253934797456E-2</v>
      </c>
      <c r="N984" s="41">
        <v>5.014030313815785E-2</v>
      </c>
      <c r="O984" s="41">
        <v>5.4617992632683993E-2</v>
      </c>
      <c r="P984" s="41">
        <v>6.3829850480218386E-2</v>
      </c>
      <c r="Q984" s="41">
        <v>7.5643189890955434E-2</v>
      </c>
      <c r="R984" s="41">
        <v>8.0692125619478847E-2</v>
      </c>
      <c r="S984" s="41">
        <v>7.9563182307717542E-2</v>
      </c>
      <c r="T984" s="41">
        <v>7.1232448577005988E-2</v>
      </c>
      <c r="U984" s="41">
        <v>6.4576129828464099E-2</v>
      </c>
      <c r="V984" s="41">
        <v>6.3272438259807773E-2</v>
      </c>
      <c r="W984" s="41">
        <v>5.4155444613484011E-2</v>
      </c>
      <c r="X984" s="41">
        <v>0.15486382955556932</v>
      </c>
      <c r="Y984" s="41"/>
      <c r="Z984" s="41"/>
      <c r="AA984" s="25"/>
      <c r="AB984" s="25"/>
      <c r="AC984" s="25"/>
      <c r="AD984" s="25"/>
      <c r="AE984" s="25"/>
      <c r="AF984" s="41">
        <v>0.65150691466928734</v>
      </c>
    </row>
    <row r="985" spans="1:32" x14ac:dyDescent="0.3">
      <c r="A985" s="1" t="str">
        <f t="shared" si="15"/>
        <v>Italy2012</v>
      </c>
      <c r="B985" s="39" t="s">
        <v>310</v>
      </c>
      <c r="C985" s="25">
        <v>982</v>
      </c>
      <c r="D985" s="40">
        <v>2012</v>
      </c>
      <c r="E985" s="25"/>
      <c r="F985" s="25"/>
      <c r="G985" s="25"/>
      <c r="H985" s="25"/>
      <c r="I985" s="25"/>
      <c r="J985" s="41">
        <v>4.5292765373005472E-2</v>
      </c>
      <c r="K985" s="41">
        <v>4.6871697490548557E-2</v>
      </c>
      <c r="L985" s="41">
        <v>4.6648428161390913E-2</v>
      </c>
      <c r="M985" s="41">
        <v>4.7638124503485799E-2</v>
      </c>
      <c r="N985" s="41">
        <v>4.9836380590172209E-2</v>
      </c>
      <c r="O985" s="41">
        <v>5.3846326266536099E-2</v>
      </c>
      <c r="P985" s="41">
        <v>6.1973114908291528E-2</v>
      </c>
      <c r="Q985" s="41">
        <v>7.3296637700433057E-2</v>
      </c>
      <c r="R985" s="41">
        <v>8.0038120639930044E-2</v>
      </c>
      <c r="S985" s="41">
        <v>7.9924785207308807E-2</v>
      </c>
      <c r="T985" s="41">
        <v>7.3034220574582726E-2</v>
      </c>
      <c r="U985" s="41">
        <v>6.5499017982223864E-2</v>
      </c>
      <c r="V985" s="41">
        <v>6.2922789633892445E-2</v>
      </c>
      <c r="W985" s="41">
        <v>5.5817027624272951E-2</v>
      </c>
      <c r="X985" s="41">
        <v>0.15736056334392545</v>
      </c>
      <c r="Y985" s="41"/>
      <c r="Z985" s="41"/>
      <c r="AA985" s="25"/>
      <c r="AB985" s="25"/>
      <c r="AC985" s="25"/>
      <c r="AD985" s="25"/>
      <c r="AE985" s="25"/>
      <c r="AF985" s="41">
        <v>0.64800951800685658</v>
      </c>
    </row>
    <row r="986" spans="1:32" x14ac:dyDescent="0.3">
      <c r="A986" s="1" t="str">
        <f t="shared" si="15"/>
        <v>Italy2013</v>
      </c>
      <c r="B986" s="39" t="s">
        <v>310</v>
      </c>
      <c r="C986" s="25">
        <v>983</v>
      </c>
      <c r="D986" s="42">
        <v>2013</v>
      </c>
      <c r="E986" s="25"/>
      <c r="F986" s="25"/>
      <c r="G986" s="25"/>
      <c r="H986" s="25"/>
      <c r="I986" s="25"/>
      <c r="J986" s="41">
        <v>4.4512546482753018E-2</v>
      </c>
      <c r="K986" s="41">
        <v>4.6940061026823431E-2</v>
      </c>
      <c r="L986" s="41">
        <v>4.6759247873227827E-2</v>
      </c>
      <c r="M986" s="41">
        <v>4.735766087868494E-2</v>
      </c>
      <c r="N986" s="41">
        <v>4.9554060362355094E-2</v>
      </c>
      <c r="O986" s="41">
        <v>5.309868345391168E-2</v>
      </c>
      <c r="P986" s="41">
        <v>6.01455211778456E-2</v>
      </c>
      <c r="Q986" s="41">
        <v>7.0984784049627742E-2</v>
      </c>
      <c r="R986" s="41">
        <v>7.9419065008246276E-2</v>
      </c>
      <c r="S986" s="41">
        <v>8.0319724447405955E-2</v>
      </c>
      <c r="T986" s="41">
        <v>7.4864187695811643E-2</v>
      </c>
      <c r="U986" s="41">
        <v>6.6448260090404235E-2</v>
      </c>
      <c r="V986" s="41">
        <v>6.2600363312741117E-2</v>
      </c>
      <c r="W986" s="41">
        <v>5.749972051707803E-2</v>
      </c>
      <c r="X986" s="41">
        <v>0.15949611362308336</v>
      </c>
      <c r="Y986" s="41"/>
      <c r="Z986" s="41"/>
      <c r="AA986" s="25"/>
      <c r="AB986" s="25"/>
      <c r="AC986" s="25"/>
      <c r="AD986" s="25"/>
      <c r="AE986" s="25"/>
      <c r="AF986" s="41">
        <v>0.64479231047703423</v>
      </c>
    </row>
    <row r="987" spans="1:32" x14ac:dyDescent="0.3">
      <c r="A987" s="1" t="str">
        <f t="shared" si="15"/>
        <v>Italy2014</v>
      </c>
      <c r="B987" s="39" t="s">
        <v>310</v>
      </c>
      <c r="C987" s="25">
        <v>984</v>
      </c>
      <c r="D987" s="40">
        <v>2014</v>
      </c>
      <c r="E987" s="25"/>
      <c r="F987" s="25"/>
      <c r="G987" s="25"/>
      <c r="H987" s="25"/>
      <c r="I987" s="25"/>
      <c r="J987" s="41">
        <v>4.3744758517529757E-2</v>
      </c>
      <c r="K987" s="41">
        <v>4.7020774020601591E-2</v>
      </c>
      <c r="L987" s="41">
        <v>4.688233306823851E-2</v>
      </c>
      <c r="M987" s="41">
        <v>4.7089954355396479E-2</v>
      </c>
      <c r="N987" s="41">
        <v>4.9285079394728773E-2</v>
      </c>
      <c r="O987" s="41">
        <v>5.2365713388458711E-2</v>
      </c>
      <c r="P987" s="41">
        <v>5.8335383192269531E-2</v>
      </c>
      <c r="Q987" s="41">
        <v>6.8693663968122917E-2</v>
      </c>
      <c r="R987" s="41">
        <v>7.8821529839425919E-2</v>
      </c>
      <c r="S987" s="41">
        <v>8.0735558128432597E-2</v>
      </c>
      <c r="T987" s="41">
        <v>7.6712384305206202E-2</v>
      </c>
      <c r="U987" s="41">
        <v>6.7414257621766338E-2</v>
      </c>
      <c r="V987" s="41">
        <v>6.2294758971629192E-2</v>
      </c>
      <c r="W987" s="41">
        <v>5.9196178432946153E-2</v>
      </c>
      <c r="X987" s="41">
        <v>0.16140767279524737</v>
      </c>
      <c r="Y987" s="41"/>
      <c r="Z987" s="41"/>
      <c r="AA987" s="25"/>
      <c r="AB987" s="25"/>
      <c r="AC987" s="25"/>
      <c r="AD987" s="25"/>
      <c r="AE987" s="25"/>
      <c r="AF987" s="41">
        <v>0.64174828316543664</v>
      </c>
    </row>
    <row r="988" spans="1:32" x14ac:dyDescent="0.3">
      <c r="A988" s="1" t="str">
        <f t="shared" si="15"/>
        <v>Italy2015</v>
      </c>
      <c r="B988" s="39" t="s">
        <v>310</v>
      </c>
      <c r="C988" s="25">
        <v>985</v>
      </c>
      <c r="D988" s="40">
        <v>2015</v>
      </c>
      <c r="E988" s="25"/>
      <c r="F988" s="25"/>
      <c r="G988" s="25"/>
      <c r="H988" s="25"/>
      <c r="I988" s="25"/>
      <c r="J988" s="41">
        <v>4.2983570350591346E-2</v>
      </c>
      <c r="K988" s="41">
        <v>4.710817818448991E-2</v>
      </c>
      <c r="L988" s="41">
        <v>4.7012070785014515E-2</v>
      </c>
      <c r="M988" s="41">
        <v>4.6829103835708694E-2</v>
      </c>
      <c r="N988" s="41">
        <v>4.9023269044612683E-2</v>
      </c>
      <c r="O988" s="41">
        <v>5.1640561001650813E-2</v>
      </c>
      <c r="P988" s="41">
        <v>5.6534395938571874E-2</v>
      </c>
      <c r="Q988" s="41">
        <v>6.6413390418040438E-2</v>
      </c>
      <c r="R988" s="41">
        <v>7.8235537044619705E-2</v>
      </c>
      <c r="S988" s="41">
        <v>8.1162757387681486E-2</v>
      </c>
      <c r="T988" s="41">
        <v>7.8570733967376835E-2</v>
      </c>
      <c r="U988" s="41">
        <v>6.8389470261265142E-2</v>
      </c>
      <c r="V988" s="41">
        <v>6.1998202773234451E-2</v>
      </c>
      <c r="W988" s="41">
        <v>6.0900350908233314E-2</v>
      </c>
      <c r="X988" s="41">
        <v>0.16319840809890884</v>
      </c>
      <c r="Y988" s="41"/>
      <c r="Z988" s="41"/>
      <c r="AA988" s="25"/>
      <c r="AB988" s="25"/>
      <c r="AC988" s="25"/>
      <c r="AD988" s="25"/>
      <c r="AE988" s="25"/>
      <c r="AF988" s="41">
        <v>0.6387974216727621</v>
      </c>
    </row>
    <row r="989" spans="1:32" x14ac:dyDescent="0.3">
      <c r="A989" s="1" t="str">
        <f t="shared" si="15"/>
        <v>Japan1950</v>
      </c>
      <c r="B989" s="39" t="s">
        <v>184</v>
      </c>
      <c r="C989" s="25">
        <v>986</v>
      </c>
      <c r="D989" s="40">
        <v>1950</v>
      </c>
      <c r="E989" s="25"/>
      <c r="F989" s="25"/>
      <c r="G989" s="25"/>
      <c r="H989" s="25"/>
      <c r="I989" s="25"/>
      <c r="J989" s="41">
        <v>0.13379168989775725</v>
      </c>
      <c r="K989" s="41">
        <v>0.11494364866342816</v>
      </c>
      <c r="L989" s="41">
        <v>0.10504133420811594</v>
      </c>
      <c r="M989" s="41">
        <v>0.10321236864422606</v>
      </c>
      <c r="N989" s="41">
        <v>9.2900088041930187E-2</v>
      </c>
      <c r="O989" s="41">
        <v>7.4080003192234706E-2</v>
      </c>
      <c r="P989" s="41">
        <v>6.2097188704501385E-2</v>
      </c>
      <c r="Q989" s="41">
        <v>6.0705403574986543E-2</v>
      </c>
      <c r="R989" s="41">
        <v>5.3883218468440228E-2</v>
      </c>
      <c r="S989" s="41">
        <v>4.8164726609551137E-2</v>
      </c>
      <c r="T989" s="41">
        <v>4.0804812975071492E-2</v>
      </c>
      <c r="U989" s="41">
        <v>3.3195688488015802E-2</v>
      </c>
      <c r="V989" s="41">
        <v>2.7709643383345414E-2</v>
      </c>
      <c r="W989" s="41">
        <v>2.138535686422309E-2</v>
      </c>
      <c r="X989" s="41">
        <v>2.8084828284172469E-2</v>
      </c>
      <c r="Y989" s="41"/>
      <c r="Z989" s="41"/>
      <c r="AA989" s="25"/>
      <c r="AB989" s="25"/>
      <c r="AC989" s="25"/>
      <c r="AD989" s="25"/>
      <c r="AE989" s="25"/>
      <c r="AF989" s="41">
        <v>0.59675314208230279</v>
      </c>
    </row>
    <row r="990" spans="1:32" x14ac:dyDescent="0.3">
      <c r="A990" s="1" t="str">
        <f t="shared" si="15"/>
        <v>Japan1951</v>
      </c>
      <c r="B990" s="39" t="s">
        <v>184</v>
      </c>
      <c r="C990" s="25">
        <v>987</v>
      </c>
      <c r="D990" s="40">
        <v>1951</v>
      </c>
      <c r="E990" s="25"/>
      <c r="F990" s="25"/>
      <c r="G990" s="25"/>
      <c r="H990" s="25"/>
      <c r="I990" s="25"/>
      <c r="J990" s="41">
        <v>0.12696556569162837</v>
      </c>
      <c r="K990" s="41">
        <v>0.11633514352477659</v>
      </c>
      <c r="L990" s="41">
        <v>0.10493362734802536</v>
      </c>
      <c r="M990" s="41">
        <v>0.10144330319148098</v>
      </c>
      <c r="N990" s="41">
        <v>9.2781954108369841E-2</v>
      </c>
      <c r="O990" s="41">
        <v>7.6083407049430923E-2</v>
      </c>
      <c r="P990" s="41">
        <v>6.3106975149142333E-2</v>
      </c>
      <c r="Q990" s="41">
        <v>5.961708300210615E-2</v>
      </c>
      <c r="R990" s="41">
        <v>5.3953223537997468E-2</v>
      </c>
      <c r="S990" s="41">
        <v>4.8097444446560729E-2</v>
      </c>
      <c r="T990" s="41">
        <v>4.1106320499595846E-2</v>
      </c>
      <c r="U990" s="41">
        <v>3.3624500581494347E-2</v>
      </c>
      <c r="V990" s="41">
        <v>2.7658649763590552E-2</v>
      </c>
      <c r="W990" s="41">
        <v>2.1421122248045727E-2</v>
      </c>
      <c r="X990" s="41">
        <v>3.2871679857754854E-2</v>
      </c>
      <c r="Y990" s="41"/>
      <c r="Z990" s="41"/>
      <c r="AA990" s="25"/>
      <c r="AB990" s="25"/>
      <c r="AC990" s="25"/>
      <c r="AD990" s="25"/>
      <c r="AE990" s="25"/>
      <c r="AF990" s="41">
        <v>0.59747286132976918</v>
      </c>
    </row>
    <row r="991" spans="1:32" x14ac:dyDescent="0.3">
      <c r="A991" s="1" t="str">
        <f t="shared" si="15"/>
        <v>Japan1952</v>
      </c>
      <c r="B991" s="39" t="s">
        <v>184</v>
      </c>
      <c r="C991" s="25">
        <v>988</v>
      </c>
      <c r="D991" s="40">
        <v>1952</v>
      </c>
      <c r="E991" s="25"/>
      <c r="F991" s="25"/>
      <c r="G991" s="25"/>
      <c r="H991" s="25"/>
      <c r="I991" s="25"/>
      <c r="J991" s="41">
        <v>0.12069768105064836</v>
      </c>
      <c r="K991" s="41">
        <v>0.11797103534328403</v>
      </c>
      <c r="L991" s="41">
        <v>0.10509397315587388</v>
      </c>
      <c r="M991" s="41">
        <v>9.9991536239856751E-2</v>
      </c>
      <c r="N991" s="41">
        <v>9.290163139475735E-2</v>
      </c>
      <c r="O991" s="41">
        <v>7.8208452209793389E-2</v>
      </c>
      <c r="P991" s="41">
        <v>6.4240430242197263E-2</v>
      </c>
      <c r="Q991" s="41">
        <v>5.8716935054195354E-2</v>
      </c>
      <c r="R991" s="41">
        <v>5.415667189030985E-2</v>
      </c>
      <c r="S991" s="41">
        <v>4.8153652855678429E-2</v>
      </c>
      <c r="T991" s="41">
        <v>4.1500827432642162E-2</v>
      </c>
      <c r="U991" s="41">
        <v>3.4123020900439123E-2</v>
      </c>
      <c r="V991" s="41">
        <v>2.7679099721726733E-2</v>
      </c>
      <c r="W991" s="41">
        <v>2.1509590341916306E-2</v>
      </c>
      <c r="X991" s="41">
        <v>3.5055462166680984E-2</v>
      </c>
      <c r="Y991" s="41"/>
      <c r="Z991" s="41"/>
      <c r="AA991" s="25"/>
      <c r="AB991" s="25"/>
      <c r="AC991" s="25"/>
      <c r="AD991" s="25"/>
      <c r="AE991" s="25"/>
      <c r="AF991" s="41">
        <v>0.59967225794159651</v>
      </c>
    </row>
    <row r="992" spans="1:32" x14ac:dyDescent="0.3">
      <c r="A992" s="1" t="str">
        <f t="shared" si="15"/>
        <v>Japan1953</v>
      </c>
      <c r="B992" s="39" t="s">
        <v>184</v>
      </c>
      <c r="C992" s="25">
        <v>989</v>
      </c>
      <c r="D992" s="40">
        <v>1953</v>
      </c>
      <c r="E992" s="25"/>
      <c r="F992" s="25"/>
      <c r="G992" s="25"/>
      <c r="H992" s="25"/>
      <c r="I992" s="25"/>
      <c r="J992" s="41">
        <v>0.1148650992213249</v>
      </c>
      <c r="K992" s="41">
        <v>0.11980023062352774</v>
      </c>
      <c r="L992" s="41">
        <v>0.10546531498921877</v>
      </c>
      <c r="M992" s="41">
        <v>9.8788506388732947E-2</v>
      </c>
      <c r="N992" s="41">
        <v>9.3208486271574423E-2</v>
      </c>
      <c r="O992" s="41">
        <v>8.0430524882237384E-2</v>
      </c>
      <c r="P992" s="41">
        <v>6.5471890274287889E-2</v>
      </c>
      <c r="Q992" s="41">
        <v>5.7964275256927676E-2</v>
      </c>
      <c r="R992" s="41">
        <v>5.4465236311781406E-2</v>
      </c>
      <c r="S992" s="41">
        <v>4.8307055115559286E-2</v>
      </c>
      <c r="T992" s="41">
        <v>4.196874935892244E-2</v>
      </c>
      <c r="U992" s="41">
        <v>3.4676696164454089E-2</v>
      </c>
      <c r="V992" s="41">
        <v>2.7755772175518199E-2</v>
      </c>
      <c r="W992" s="41">
        <v>2.1639578520476117E-2</v>
      </c>
      <c r="X992" s="41">
        <v>3.5192584445456698E-2</v>
      </c>
      <c r="Y992" s="41"/>
      <c r="Z992" s="41"/>
      <c r="AA992" s="25"/>
      <c r="AB992" s="25"/>
      <c r="AC992" s="25"/>
      <c r="AD992" s="25"/>
      <c r="AE992" s="25"/>
      <c r="AF992" s="41">
        <v>0.60303719219999574</v>
      </c>
    </row>
    <row r="993" spans="1:32" x14ac:dyDescent="0.3">
      <c r="A993" s="1" t="str">
        <f t="shared" si="15"/>
        <v>Japan1954</v>
      </c>
      <c r="B993" s="39" t="s">
        <v>184</v>
      </c>
      <c r="C993" s="25">
        <v>990</v>
      </c>
      <c r="D993" s="40">
        <v>1954</v>
      </c>
      <c r="E993" s="25"/>
      <c r="F993" s="25"/>
      <c r="G993" s="25"/>
      <c r="H993" s="25"/>
      <c r="I993" s="25"/>
      <c r="J993" s="41">
        <v>0.10937052883431643</v>
      </c>
      <c r="K993" s="41">
        <v>0.12177710414811869</v>
      </c>
      <c r="L993" s="41">
        <v>0.10599874218234165</v>
      </c>
      <c r="M993" s="41">
        <v>9.7777453283954305E-2</v>
      </c>
      <c r="N993" s="41">
        <v>9.3659141753254987E-2</v>
      </c>
      <c r="O993" s="41">
        <v>8.2726009328564595E-2</v>
      </c>
      <c r="P993" s="41">
        <v>6.6778056643469516E-2</v>
      </c>
      <c r="Q993" s="41">
        <v>5.7325469222471809E-2</v>
      </c>
      <c r="R993" s="41">
        <v>5.4854482304052224E-2</v>
      </c>
      <c r="S993" s="41">
        <v>4.8535130541154707E-2</v>
      </c>
      <c r="T993" s="41">
        <v>4.2492882474631066E-2</v>
      </c>
      <c r="U993" s="41">
        <v>3.5272490810052438E-2</v>
      </c>
      <c r="V993" s="41">
        <v>2.7875646479700811E-2</v>
      </c>
      <c r="W993" s="41">
        <v>2.1801430891959146E-2</v>
      </c>
      <c r="X993" s="41">
        <v>3.3755431101957667E-2</v>
      </c>
      <c r="Y993" s="41"/>
      <c r="Z993" s="41"/>
      <c r="AA993" s="25"/>
      <c r="AB993" s="25"/>
      <c r="AC993" s="25"/>
      <c r="AD993" s="25"/>
      <c r="AE993" s="25"/>
      <c r="AF993" s="41">
        <v>0.6072967628413064</v>
      </c>
    </row>
    <row r="994" spans="1:32" x14ac:dyDescent="0.3">
      <c r="A994" s="1" t="str">
        <f t="shared" si="15"/>
        <v>Japan1955</v>
      </c>
      <c r="B994" s="39" t="s">
        <v>184</v>
      </c>
      <c r="C994" s="25">
        <v>991</v>
      </c>
      <c r="D994" s="40">
        <v>1955</v>
      </c>
      <c r="E994" s="25"/>
      <c r="F994" s="25"/>
      <c r="G994" s="25"/>
      <c r="H994" s="25"/>
      <c r="I994" s="25"/>
      <c r="J994" s="41">
        <v>0.10413651572371416</v>
      </c>
      <c r="K994" s="41">
        <v>0.12385983417987335</v>
      </c>
      <c r="L994" s="41">
        <v>0.10665133657549521</v>
      </c>
      <c r="M994" s="41">
        <v>9.6910539444091379E-2</v>
      </c>
      <c r="N994" s="41">
        <v>9.4215562453822538E-2</v>
      </c>
      <c r="O994" s="41">
        <v>8.5071722032247235E-2</v>
      </c>
      <c r="P994" s="41">
        <v>6.8137214716860378E-2</v>
      </c>
      <c r="Q994" s="41">
        <v>5.6772217905117169E-2</v>
      </c>
      <c r="R994" s="41">
        <v>5.5302820814763252E-2</v>
      </c>
      <c r="S994" s="41">
        <v>4.881813884951728E-2</v>
      </c>
      <c r="T994" s="41">
        <v>4.305772438450442E-2</v>
      </c>
      <c r="U994" s="41">
        <v>3.5898418547239637E-2</v>
      </c>
      <c r="V994" s="41">
        <v>2.8027323997781916E-2</v>
      </c>
      <c r="W994" s="41">
        <v>2.1986606312022147E-2</v>
      </c>
      <c r="X994" s="41">
        <v>3.1154024062949981E-2</v>
      </c>
      <c r="Y994" s="41"/>
      <c r="Z994" s="41"/>
      <c r="AA994" s="25"/>
      <c r="AB994" s="25"/>
      <c r="AC994" s="25"/>
      <c r="AD994" s="25"/>
      <c r="AE994" s="25"/>
      <c r="AF994" s="41">
        <v>0.61221168314594521</v>
      </c>
    </row>
    <row r="995" spans="1:32" x14ac:dyDescent="0.3">
      <c r="A995" s="1" t="str">
        <f t="shared" si="15"/>
        <v>Japan1956</v>
      </c>
      <c r="B995" s="39" t="s">
        <v>184</v>
      </c>
      <c r="C995" s="25">
        <v>992</v>
      </c>
      <c r="D995" s="40">
        <v>1956</v>
      </c>
      <c r="E995" s="25"/>
      <c r="F995" s="25"/>
      <c r="G995" s="25"/>
      <c r="H995" s="25"/>
      <c r="I995" s="25"/>
      <c r="J995" s="41">
        <v>9.9862043954431975E-2</v>
      </c>
      <c r="K995" s="41">
        <v>0.11879395834458525</v>
      </c>
      <c r="L995" s="41">
        <v>0.10895204143366427</v>
      </c>
      <c r="M995" s="41">
        <v>9.7443054719211331E-2</v>
      </c>
      <c r="N995" s="41">
        <v>9.3134104741354445E-2</v>
      </c>
      <c r="O995" s="41">
        <v>8.5591969096895801E-2</v>
      </c>
      <c r="P995" s="41">
        <v>7.0619001000521056E-2</v>
      </c>
      <c r="Q995" s="41">
        <v>5.8287321564604803E-2</v>
      </c>
      <c r="R995" s="41">
        <v>5.4838656806892296E-2</v>
      </c>
      <c r="S995" s="41">
        <v>4.9336258145344793E-2</v>
      </c>
      <c r="T995" s="41">
        <v>4.3408321271435742E-2</v>
      </c>
      <c r="U995" s="41">
        <v>3.6501471519576383E-2</v>
      </c>
      <c r="V995" s="41">
        <v>2.8703553180104573E-2</v>
      </c>
      <c r="W995" s="41">
        <v>2.2218517791947296E-2</v>
      </c>
      <c r="X995" s="41">
        <v>3.2309726429429975E-2</v>
      </c>
      <c r="Y995" s="41"/>
      <c r="Z995" s="41"/>
      <c r="AA995" s="25"/>
      <c r="AB995" s="25"/>
      <c r="AC995" s="25"/>
      <c r="AD995" s="25"/>
      <c r="AE995" s="25"/>
      <c r="AF995" s="41">
        <v>0.61786371204594126</v>
      </c>
    </row>
    <row r="996" spans="1:32" x14ac:dyDescent="0.3">
      <c r="A996" s="1" t="str">
        <f t="shared" si="15"/>
        <v>Japan1957</v>
      </c>
      <c r="B996" s="39" t="s">
        <v>184</v>
      </c>
      <c r="C996" s="25">
        <v>993</v>
      </c>
      <c r="D996" s="40">
        <v>1957</v>
      </c>
      <c r="E996" s="25"/>
      <c r="F996" s="25"/>
      <c r="G996" s="25"/>
      <c r="H996" s="25"/>
      <c r="I996" s="25"/>
      <c r="J996" s="41">
        <v>9.5723601284291873E-2</v>
      </c>
      <c r="K996" s="41">
        <v>0.11388954351886464</v>
      </c>
      <c r="L996" s="41">
        <v>0.11127013433051507</v>
      </c>
      <c r="M996" s="41">
        <v>9.8019815059181226E-2</v>
      </c>
      <c r="N996" s="41">
        <v>9.2124857265072135E-2</v>
      </c>
      <c r="O996" s="41">
        <v>8.6150092460640829E-2</v>
      </c>
      <c r="P996" s="41">
        <v>7.3093421801662506E-2</v>
      </c>
      <c r="Q996" s="41">
        <v>5.9806379361281491E-2</v>
      </c>
      <c r="R996" s="41">
        <v>5.4413763704334726E-2</v>
      </c>
      <c r="S996" s="41">
        <v>4.987210386549263E-2</v>
      </c>
      <c r="T996" s="41">
        <v>4.3776495169252597E-2</v>
      </c>
      <c r="U996" s="41">
        <v>3.7113505629772156E-2</v>
      </c>
      <c r="V996" s="41">
        <v>2.938304432163031E-2</v>
      </c>
      <c r="W996" s="41">
        <v>2.245843911234854E-2</v>
      </c>
      <c r="X996" s="41">
        <v>3.290480311565902E-2</v>
      </c>
      <c r="Y996" s="41"/>
      <c r="Z996" s="41"/>
      <c r="AA996" s="25"/>
      <c r="AB996" s="25"/>
      <c r="AC996" s="25"/>
      <c r="AD996" s="25"/>
      <c r="AE996" s="25"/>
      <c r="AF996" s="41">
        <v>0.62375347863832054</v>
      </c>
    </row>
    <row r="997" spans="1:32" x14ac:dyDescent="0.3">
      <c r="A997" s="1" t="str">
        <f t="shared" si="15"/>
        <v>Japan1958</v>
      </c>
      <c r="B997" s="39" t="s">
        <v>184</v>
      </c>
      <c r="C997" s="25">
        <v>994</v>
      </c>
      <c r="D997" s="40">
        <v>1958</v>
      </c>
      <c r="E997" s="25"/>
      <c r="F997" s="25"/>
      <c r="G997" s="25"/>
      <c r="H997" s="25"/>
      <c r="I997" s="25"/>
      <c r="J997" s="41">
        <v>9.1684090661770717E-2</v>
      </c>
      <c r="K997" s="41">
        <v>0.10910248957756701</v>
      </c>
      <c r="L997" s="41">
        <v>0.11357609523158768</v>
      </c>
      <c r="M997" s="41">
        <v>9.8612019877361387E-2</v>
      </c>
      <c r="N997" s="41">
        <v>9.1157791492803592E-2</v>
      </c>
      <c r="O997" s="41">
        <v>8.6720876852059398E-2</v>
      </c>
      <c r="P997" s="41">
        <v>7.5542901230798307E-2</v>
      </c>
      <c r="Q997" s="41">
        <v>6.1314045739321282E-2</v>
      </c>
      <c r="R997" s="41">
        <v>5.4010731785788114E-2</v>
      </c>
      <c r="S997" s="41">
        <v>5.0411484883524794E-2</v>
      </c>
      <c r="T997" s="41">
        <v>4.4149594496414021E-2</v>
      </c>
      <c r="U997" s="41">
        <v>3.7724367152641596E-2</v>
      </c>
      <c r="V997" s="41">
        <v>3.0058130598045029E-2</v>
      </c>
      <c r="W997" s="41">
        <v>2.2699977080495214E-2</v>
      </c>
      <c r="X997" s="41">
        <v>3.323540333982189E-2</v>
      </c>
      <c r="Y997" s="41"/>
      <c r="Z997" s="41"/>
      <c r="AA997" s="25"/>
      <c r="AB997" s="25"/>
      <c r="AC997" s="25"/>
      <c r="AD997" s="25"/>
      <c r="AE997" s="25"/>
      <c r="AF997" s="41">
        <v>0.62970194410875757</v>
      </c>
    </row>
    <row r="998" spans="1:32" x14ac:dyDescent="0.3">
      <c r="A998" s="1" t="str">
        <f t="shared" si="15"/>
        <v>Japan1959</v>
      </c>
      <c r="B998" s="39" t="s">
        <v>184</v>
      </c>
      <c r="C998" s="25">
        <v>995</v>
      </c>
      <c r="D998" s="40">
        <v>1959</v>
      </c>
      <c r="E998" s="25"/>
      <c r="F998" s="25"/>
      <c r="G998" s="25"/>
      <c r="H998" s="25"/>
      <c r="I998" s="25"/>
      <c r="J998" s="41">
        <v>8.7714988484126594E-2</v>
      </c>
      <c r="K998" s="41">
        <v>0.10439887396083011</v>
      </c>
      <c r="L998" s="41">
        <v>0.1158419520368255</v>
      </c>
      <c r="M998" s="41">
        <v>9.9193962486281206E-2</v>
      </c>
      <c r="N998" s="41">
        <v>9.0207618612012638E-2</v>
      </c>
      <c r="O998" s="41">
        <v>8.7281765775907794E-2</v>
      </c>
      <c r="P998" s="41">
        <v>7.7949756457975417E-2</v>
      </c>
      <c r="Q998" s="41">
        <v>6.2795484634978402E-2</v>
      </c>
      <c r="R998" s="41">
        <v>5.3614748668581257E-2</v>
      </c>
      <c r="S998" s="41">
        <v>5.094149800625998E-2</v>
      </c>
      <c r="T998" s="41">
        <v>4.4516218845082001E-2</v>
      </c>
      <c r="U998" s="41">
        <v>3.8324608965366956E-2</v>
      </c>
      <c r="V998" s="41">
        <v>3.0721474412241833E-2</v>
      </c>
      <c r="W998" s="41">
        <v>2.2937320117480783E-2</v>
      </c>
      <c r="X998" s="41">
        <v>3.3559728536049604E-2</v>
      </c>
      <c r="Y998" s="41"/>
      <c r="Z998" s="41"/>
      <c r="AA998" s="25"/>
      <c r="AB998" s="25"/>
      <c r="AC998" s="25"/>
      <c r="AD998" s="25"/>
      <c r="AE998" s="25"/>
      <c r="AF998" s="41">
        <v>0.63554713686468745</v>
      </c>
    </row>
    <row r="999" spans="1:32" x14ac:dyDescent="0.3">
      <c r="A999" s="1" t="str">
        <f t="shared" si="15"/>
        <v>Japan1960</v>
      </c>
      <c r="B999" s="39" t="s">
        <v>184</v>
      </c>
      <c r="C999" s="25">
        <v>996</v>
      </c>
      <c r="D999" s="40">
        <v>1960</v>
      </c>
      <c r="E999" s="25"/>
      <c r="F999" s="25"/>
      <c r="G999" s="25"/>
      <c r="H999" s="25"/>
      <c r="I999" s="25"/>
      <c r="J999" s="41">
        <v>8.3795738573114759E-2</v>
      </c>
      <c r="K999" s="41">
        <v>9.9754235516826148E-2</v>
      </c>
      <c r="L999" s="41">
        <v>0.11804236752491766</v>
      </c>
      <c r="M999" s="41">
        <v>9.9743619387145738E-2</v>
      </c>
      <c r="N999" s="41">
        <v>8.9253953540746278E-2</v>
      </c>
      <c r="O999" s="41">
        <v>8.7813392310294044E-2</v>
      </c>
      <c r="P999" s="41">
        <v>8.0297150875116088E-2</v>
      </c>
      <c r="Q999" s="41">
        <v>6.4237022327407189E-2</v>
      </c>
      <c r="R999" s="41">
        <v>5.3213739209087958E-2</v>
      </c>
      <c r="S999" s="41">
        <v>5.1450888713836865E-2</v>
      </c>
      <c r="T999" s="41">
        <v>4.4866509952989138E-2</v>
      </c>
      <c r="U999" s="41">
        <v>3.8905812594781659E-2</v>
      </c>
      <c r="V999" s="41">
        <v>3.1366371348713534E-2</v>
      </c>
      <c r="W999" s="41">
        <v>2.3165400359871656E-2</v>
      </c>
      <c r="X999" s="41">
        <v>3.4093797765151201E-2</v>
      </c>
      <c r="Y999" s="41"/>
      <c r="Z999" s="41"/>
      <c r="AA999" s="25"/>
      <c r="AB999" s="25"/>
      <c r="AC999" s="25"/>
      <c r="AD999" s="25"/>
      <c r="AE999" s="25"/>
      <c r="AF999" s="41">
        <v>0.64114846026011851</v>
      </c>
    </row>
    <row r="1000" spans="1:32" x14ac:dyDescent="0.3">
      <c r="A1000" s="1" t="str">
        <f t="shared" si="15"/>
        <v>Japan1961</v>
      </c>
      <c r="B1000" s="39" t="s">
        <v>184</v>
      </c>
      <c r="C1000" s="25">
        <v>997</v>
      </c>
      <c r="D1000" s="40">
        <v>1961</v>
      </c>
      <c r="E1000" s="25"/>
      <c r="F1000" s="25"/>
      <c r="G1000" s="25"/>
      <c r="H1000" s="25"/>
      <c r="I1000" s="25"/>
      <c r="J1000" s="41">
        <v>8.3786671585977038E-2</v>
      </c>
      <c r="K1000" s="41">
        <v>9.5747303377876583E-2</v>
      </c>
      <c r="L1000" s="41">
        <v>0.11326661593609981</v>
      </c>
      <c r="M1000" s="41">
        <v>0.10208269932175278</v>
      </c>
      <c r="N1000" s="41">
        <v>8.9990019951207006E-2</v>
      </c>
      <c r="O1000" s="41">
        <v>8.7387464964025982E-2</v>
      </c>
      <c r="P1000" s="41">
        <v>8.1151099348364522E-2</v>
      </c>
      <c r="Q1000" s="41">
        <v>6.6787003675846987E-2</v>
      </c>
      <c r="R1000" s="41">
        <v>5.4749392331666452E-2</v>
      </c>
      <c r="S1000" s="41">
        <v>5.1117241991862676E-2</v>
      </c>
      <c r="T1000" s="41">
        <v>4.5415652145485541E-2</v>
      </c>
      <c r="U1000" s="41">
        <v>3.9306843830965513E-2</v>
      </c>
      <c r="V1000" s="41">
        <v>3.1937246572331338E-2</v>
      </c>
      <c r="W1000" s="41">
        <v>2.3787598562635605E-2</v>
      </c>
      <c r="X1000" s="41">
        <v>3.3487146403902379E-2</v>
      </c>
      <c r="Y1000" s="41"/>
      <c r="Z1000" s="41"/>
      <c r="AA1000" s="25"/>
      <c r="AB1000" s="25"/>
      <c r="AC1000" s="25"/>
      <c r="AD1000" s="25"/>
      <c r="AE1000" s="25"/>
      <c r="AF1000" s="41">
        <v>0.64992466413350869</v>
      </c>
    </row>
    <row r="1001" spans="1:32" x14ac:dyDescent="0.3">
      <c r="A1001" s="1" t="str">
        <f t="shared" si="15"/>
        <v>Japan1962</v>
      </c>
      <c r="B1001" s="39" t="s">
        <v>184</v>
      </c>
      <c r="C1001" s="25">
        <v>998</v>
      </c>
      <c r="D1001" s="40">
        <v>1962</v>
      </c>
      <c r="E1001" s="25"/>
      <c r="F1001" s="25"/>
      <c r="G1001" s="25"/>
      <c r="H1001" s="25"/>
      <c r="I1001" s="25"/>
      <c r="J1001" s="41">
        <v>8.3733436323903704E-2</v>
      </c>
      <c r="K1001" s="41">
        <v>9.1764640633569372E-2</v>
      </c>
      <c r="L1001" s="41">
        <v>0.10852024119669633</v>
      </c>
      <c r="M1001" s="41">
        <v>0.10432401479569335</v>
      </c>
      <c r="N1001" s="41">
        <v>9.0664700153864214E-2</v>
      </c>
      <c r="O1001" s="41">
        <v>8.6923259895973048E-2</v>
      </c>
      <c r="P1001" s="41">
        <v>8.1946134355974309E-2</v>
      </c>
      <c r="Q1001" s="41">
        <v>6.9253953958029593E-2</v>
      </c>
      <c r="R1001" s="41">
        <v>5.6227354074549589E-2</v>
      </c>
      <c r="S1001" s="41">
        <v>5.0762785050771322E-2</v>
      </c>
      <c r="T1001" s="41">
        <v>4.5930491591636501E-2</v>
      </c>
      <c r="U1001" s="41">
        <v>3.9679574880861289E-2</v>
      </c>
      <c r="V1001" s="41">
        <v>3.2480545044905218E-2</v>
      </c>
      <c r="W1001" s="41">
        <v>2.4385572779563394E-2</v>
      </c>
      <c r="X1001" s="41">
        <v>3.3403295264008648E-2</v>
      </c>
      <c r="Y1001" s="41"/>
      <c r="Z1001" s="41"/>
      <c r="AA1001" s="25"/>
      <c r="AB1001" s="25"/>
      <c r="AC1001" s="25"/>
      <c r="AD1001" s="25"/>
      <c r="AE1001" s="25"/>
      <c r="AF1001" s="41">
        <v>0.65819281380225836</v>
      </c>
    </row>
    <row r="1002" spans="1:32" x14ac:dyDescent="0.3">
      <c r="A1002" s="1" t="str">
        <f t="shared" si="15"/>
        <v>Japan1963</v>
      </c>
      <c r="B1002" s="39" t="s">
        <v>184</v>
      </c>
      <c r="C1002" s="25">
        <v>999</v>
      </c>
      <c r="D1002" s="40">
        <v>1963</v>
      </c>
      <c r="E1002" s="25"/>
      <c r="F1002" s="25"/>
      <c r="G1002" s="25"/>
      <c r="H1002" s="25"/>
      <c r="I1002" s="25"/>
      <c r="J1002" s="41">
        <v>8.3630581549668126E-2</v>
      </c>
      <c r="K1002" s="41">
        <v>8.7804677912202658E-2</v>
      </c>
      <c r="L1002" s="41">
        <v>0.10380142835190947</v>
      </c>
      <c r="M1002" s="41">
        <v>0.10645818394789168</v>
      </c>
      <c r="N1002" s="41">
        <v>9.1271269701459518E-2</v>
      </c>
      <c r="O1002" s="41">
        <v>8.6415577206339411E-2</v>
      </c>
      <c r="P1002" s="41">
        <v>8.2675970182736716E-2</v>
      </c>
      <c r="Q1002" s="41">
        <v>7.1630546223794875E-2</v>
      </c>
      <c r="R1002" s="41">
        <v>5.7642264899671523E-2</v>
      </c>
      <c r="S1002" s="41">
        <v>5.0384574741120625E-2</v>
      </c>
      <c r="T1002" s="41">
        <v>4.6407427472774106E-2</v>
      </c>
      <c r="U1002" s="41">
        <v>4.0020975839864498E-2</v>
      </c>
      <c r="V1002" s="41">
        <v>3.2993519224925133E-2</v>
      </c>
      <c r="W1002" s="41">
        <v>2.495704687796936E-2</v>
      </c>
      <c r="X1002" s="41">
        <v>3.3905955867672311E-2</v>
      </c>
      <c r="Y1002" s="41"/>
      <c r="Z1002" s="41"/>
      <c r="AA1002" s="25"/>
      <c r="AB1002" s="25"/>
      <c r="AC1002" s="25"/>
      <c r="AD1002" s="25"/>
      <c r="AE1002" s="25"/>
      <c r="AF1002" s="41">
        <v>0.6659003094405781</v>
      </c>
    </row>
    <row r="1003" spans="1:32" x14ac:dyDescent="0.3">
      <c r="A1003" s="1" t="str">
        <f t="shared" si="15"/>
        <v>Japan1964</v>
      </c>
      <c r="B1003" s="39" t="s">
        <v>184</v>
      </c>
      <c r="C1003" s="25">
        <v>1000</v>
      </c>
      <c r="D1003" s="40">
        <v>1964</v>
      </c>
      <c r="E1003" s="25"/>
      <c r="F1003" s="25"/>
      <c r="G1003" s="25"/>
      <c r="H1003" s="25"/>
      <c r="I1003" s="25"/>
      <c r="J1003" s="41">
        <v>8.3476501070137363E-2</v>
      </c>
      <c r="K1003" s="41">
        <v>8.3870547746926788E-2</v>
      </c>
      <c r="L1003" s="41">
        <v>9.9113927427806336E-2</v>
      </c>
      <c r="M1003" s="41">
        <v>0.10848032848076399</v>
      </c>
      <c r="N1003" s="41">
        <v>9.1807076396030363E-2</v>
      </c>
      <c r="O1003" s="41">
        <v>8.586325937634566E-2</v>
      </c>
      <c r="P1003" s="41">
        <v>8.3337978726578513E-2</v>
      </c>
      <c r="Q1003" s="41">
        <v>7.3912321378153734E-2</v>
      </c>
      <c r="R1003" s="41">
        <v>5.8991158972352291E-2</v>
      </c>
      <c r="S1003" s="41">
        <v>4.9982039013324292E-2</v>
      </c>
      <c r="T1003" s="41">
        <v>4.6844900438701875E-2</v>
      </c>
      <c r="U1003" s="41">
        <v>4.0329789397665308E-2</v>
      </c>
      <c r="V1003" s="41">
        <v>3.3474842941103665E-2</v>
      </c>
      <c r="W1003" s="41">
        <v>2.5500788213869224E-2</v>
      </c>
      <c r="X1003" s="41">
        <v>3.5014540420240436E-2</v>
      </c>
      <c r="Y1003" s="41"/>
      <c r="Z1003" s="41"/>
      <c r="AA1003" s="25"/>
      <c r="AB1003" s="25"/>
      <c r="AC1003" s="25"/>
      <c r="AD1003" s="25"/>
      <c r="AE1003" s="25"/>
      <c r="AF1003" s="41">
        <v>0.67302369512101967</v>
      </c>
    </row>
    <row r="1004" spans="1:32" x14ac:dyDescent="0.3">
      <c r="A1004" s="1" t="str">
        <f t="shared" si="15"/>
        <v>Japan1965</v>
      </c>
      <c r="B1004" s="39" t="s">
        <v>184</v>
      </c>
      <c r="C1004" s="25">
        <v>1001</v>
      </c>
      <c r="D1004" s="40">
        <v>1965</v>
      </c>
      <c r="E1004" s="25"/>
      <c r="F1004" s="25"/>
      <c r="G1004" s="25"/>
      <c r="H1004" s="25"/>
      <c r="I1004" s="25"/>
      <c r="J1004" s="41">
        <v>8.3271417519362581E-2</v>
      </c>
      <c r="K1004" s="41">
        <v>7.996725807107101E-2</v>
      </c>
      <c r="L1004" s="41">
        <v>9.4463705087509536E-2</v>
      </c>
      <c r="M1004" s="41">
        <v>0.11038792440480788</v>
      </c>
      <c r="N1004" s="41">
        <v>9.2271472295390483E-2</v>
      </c>
      <c r="O1004" s="41">
        <v>8.5267033957808824E-2</v>
      </c>
      <c r="P1004" s="41">
        <v>8.3931349487782497E-2</v>
      </c>
      <c r="Q1004" s="41">
        <v>7.6096415342498308E-2</v>
      </c>
      <c r="R1004" s="41">
        <v>6.0272348218729198E-2</v>
      </c>
      <c r="S1004" s="41">
        <v>4.9555703953526598E-2</v>
      </c>
      <c r="T1004" s="41">
        <v>4.7242372171016428E-2</v>
      </c>
      <c r="U1004" s="41">
        <v>4.0605637953138596E-2</v>
      </c>
      <c r="V1004" s="41">
        <v>3.392391794641425E-2</v>
      </c>
      <c r="W1004" s="41">
        <v>2.601611689081075E-2</v>
      </c>
      <c r="X1004" s="41">
        <v>3.6727326700132901E-2</v>
      </c>
      <c r="Y1004" s="41"/>
      <c r="Z1004" s="41"/>
      <c r="AA1004" s="25"/>
      <c r="AB1004" s="25"/>
      <c r="AC1004" s="25"/>
      <c r="AD1004" s="25"/>
      <c r="AE1004" s="25"/>
      <c r="AF1004" s="41">
        <v>0.6795541757311131</v>
      </c>
    </row>
    <row r="1005" spans="1:32" x14ac:dyDescent="0.3">
      <c r="A1005" s="1" t="str">
        <f t="shared" si="15"/>
        <v>Japan1966</v>
      </c>
      <c r="B1005" s="39" t="s">
        <v>184</v>
      </c>
      <c r="C1005" s="25">
        <v>1002</v>
      </c>
      <c r="D1005" s="40">
        <v>1966</v>
      </c>
      <c r="E1005" s="25"/>
      <c r="F1005" s="25"/>
      <c r="G1005" s="25"/>
      <c r="H1005" s="25"/>
      <c r="I1005" s="25"/>
      <c r="J1005" s="41">
        <v>8.3913644835256498E-2</v>
      </c>
      <c r="K1005" s="41">
        <v>7.9869004025904758E-2</v>
      </c>
      <c r="L1005" s="41">
        <v>9.0762667974893657E-2</v>
      </c>
      <c r="M1005" s="41">
        <v>0.1059173865620897</v>
      </c>
      <c r="N1005" s="41">
        <v>9.451871437051948E-2</v>
      </c>
      <c r="O1005" s="41">
        <v>8.5816103883023895E-2</v>
      </c>
      <c r="P1005" s="41">
        <v>8.3368957272086805E-2</v>
      </c>
      <c r="Q1005" s="41">
        <v>7.6790815905395049E-2</v>
      </c>
      <c r="R1005" s="41">
        <v>6.2478055910256229E-2</v>
      </c>
      <c r="S1005" s="41">
        <v>5.1009808351988331E-2</v>
      </c>
      <c r="T1005" s="41">
        <v>4.699129688593174E-2</v>
      </c>
      <c r="U1005" s="41">
        <v>4.1031617662810646E-2</v>
      </c>
      <c r="V1005" s="41">
        <v>3.4337622264279791E-2</v>
      </c>
      <c r="W1005" s="41">
        <v>2.6589191715324988E-2</v>
      </c>
      <c r="X1005" s="41">
        <v>3.6605112380238447E-2</v>
      </c>
      <c r="Y1005" s="41"/>
      <c r="Z1005" s="41"/>
      <c r="AA1005" s="25"/>
      <c r="AB1005" s="25"/>
      <c r="AC1005" s="25"/>
      <c r="AD1005" s="25"/>
      <c r="AE1005" s="25"/>
      <c r="AF1005" s="41">
        <v>0.68226037906838166</v>
      </c>
    </row>
    <row r="1006" spans="1:32" x14ac:dyDescent="0.3">
      <c r="A1006" s="1" t="str">
        <f t="shared" si="15"/>
        <v>Japan1967</v>
      </c>
      <c r="B1006" s="39" t="s">
        <v>184</v>
      </c>
      <c r="C1006" s="25">
        <v>1003</v>
      </c>
      <c r="D1006" s="40">
        <v>1967</v>
      </c>
      <c r="E1006" s="25"/>
      <c r="F1006" s="25"/>
      <c r="G1006" s="25"/>
      <c r="H1006" s="25"/>
      <c r="I1006" s="25"/>
      <c r="J1006" s="41">
        <v>8.4487026226432879E-2</v>
      </c>
      <c r="K1006" s="41">
        <v>7.9722081443264259E-2</v>
      </c>
      <c r="L1006" s="41">
        <v>8.7091611341656078E-2</v>
      </c>
      <c r="M1006" s="41">
        <v>0.10148543569108996</v>
      </c>
      <c r="N1006" s="41">
        <v>9.665220160784134E-2</v>
      </c>
      <c r="O1006" s="41">
        <v>8.6297326509805608E-2</v>
      </c>
      <c r="P1006" s="41">
        <v>8.2766689865024237E-2</v>
      </c>
      <c r="Q1006" s="41">
        <v>7.7419679389297974E-2</v>
      </c>
      <c r="R1006" s="41">
        <v>6.4591456343839504E-2</v>
      </c>
      <c r="S1006" s="41">
        <v>5.2396787751235116E-2</v>
      </c>
      <c r="T1006" s="41">
        <v>4.6716179451347241E-2</v>
      </c>
      <c r="U1006" s="41">
        <v>4.1421273515014109E-2</v>
      </c>
      <c r="V1006" s="41">
        <v>3.4719569084607868E-2</v>
      </c>
      <c r="W1006" s="41">
        <v>2.7131670279137078E-2</v>
      </c>
      <c r="X1006" s="41">
        <v>3.71010115004069E-2</v>
      </c>
      <c r="Y1006" s="41"/>
      <c r="Z1006" s="41"/>
      <c r="AA1006" s="25"/>
      <c r="AB1006" s="25"/>
      <c r="AC1006" s="25"/>
      <c r="AD1006" s="25"/>
      <c r="AE1006" s="25"/>
      <c r="AF1006" s="41">
        <v>0.6844665992091028</v>
      </c>
    </row>
    <row r="1007" spans="1:32" x14ac:dyDescent="0.3">
      <c r="A1007" s="1" t="str">
        <f t="shared" si="15"/>
        <v>Japan1968</v>
      </c>
      <c r="B1007" s="39" t="s">
        <v>184</v>
      </c>
      <c r="C1007" s="25">
        <v>1004</v>
      </c>
      <c r="D1007" s="40">
        <v>1968</v>
      </c>
      <c r="E1007" s="25"/>
      <c r="F1007" s="25"/>
      <c r="G1007" s="25"/>
      <c r="H1007" s="25"/>
      <c r="I1007" s="25"/>
      <c r="J1007" s="41">
        <v>8.4994935976407546E-2</v>
      </c>
      <c r="K1007" s="41">
        <v>7.9530371199534031E-2</v>
      </c>
      <c r="L1007" s="41">
        <v>8.3458330941155429E-2</v>
      </c>
      <c r="M1007" s="41">
        <v>9.7101312138706458E-2</v>
      </c>
      <c r="N1007" s="41">
        <v>9.8674297422054413E-2</v>
      </c>
      <c r="O1007" s="41">
        <v>8.6714254222836823E-2</v>
      </c>
      <c r="P1007" s="41">
        <v>8.2129031927143339E-2</v>
      </c>
      <c r="Q1007" s="41">
        <v>7.7985993030162362E-2</v>
      </c>
      <c r="R1007" s="41">
        <v>6.6613432415411025E-2</v>
      </c>
      <c r="S1007" s="41">
        <v>5.3717690027334307E-2</v>
      </c>
      <c r="T1007" s="41">
        <v>4.6419485490608432E-2</v>
      </c>
      <c r="U1007" s="41">
        <v>4.1776149857945727E-2</v>
      </c>
      <c r="V1007" s="41">
        <v>3.5070996836423535E-2</v>
      </c>
      <c r="W1007" s="41">
        <v>2.7644273181560434E-2</v>
      </c>
      <c r="X1007" s="41">
        <v>3.8169445332715934E-2</v>
      </c>
      <c r="Y1007" s="41"/>
      <c r="Z1007" s="41"/>
      <c r="AA1007" s="25"/>
      <c r="AB1007" s="25"/>
      <c r="AC1007" s="25"/>
      <c r="AD1007" s="25"/>
      <c r="AE1007" s="25"/>
      <c r="AF1007" s="41">
        <v>0.68620264336862646</v>
      </c>
    </row>
    <row r="1008" spans="1:32" x14ac:dyDescent="0.3">
      <c r="A1008" s="1" t="str">
        <f t="shared" si="15"/>
        <v>Japan1969</v>
      </c>
      <c r="B1008" s="39" t="s">
        <v>184</v>
      </c>
      <c r="C1008" s="25">
        <v>1005</v>
      </c>
      <c r="D1008" s="40">
        <v>1969</v>
      </c>
      <c r="E1008" s="25"/>
      <c r="F1008" s="25"/>
      <c r="G1008" s="25"/>
      <c r="H1008" s="25"/>
      <c r="I1008" s="25"/>
      <c r="J1008" s="41">
        <v>8.5442510596325932E-2</v>
      </c>
      <c r="K1008" s="41">
        <v>7.9299234310136288E-2</v>
      </c>
      <c r="L1008" s="41">
        <v>7.987130720110773E-2</v>
      </c>
      <c r="M1008" s="41">
        <v>9.277501314114267E-2</v>
      </c>
      <c r="N1008" s="41">
        <v>0.10058977358455677</v>
      </c>
      <c r="O1008" s="41">
        <v>8.707221165651266E-2</v>
      </c>
      <c r="P1008" s="41">
        <v>8.146188535020743E-2</v>
      </c>
      <c r="Q1008" s="41">
        <v>7.8494386352859061E-2</v>
      </c>
      <c r="R1008" s="41">
        <v>6.8546659104519639E-2</v>
      </c>
      <c r="S1008" s="41">
        <v>5.4974929848590079E-2</v>
      </c>
      <c r="T1008" s="41">
        <v>4.6104497772431426E-2</v>
      </c>
      <c r="U1008" s="41">
        <v>4.2098683829511437E-2</v>
      </c>
      <c r="V1008" s="41">
        <v>3.5393906985787087E-2</v>
      </c>
      <c r="W1008" s="41">
        <v>2.8128382098555223E-2</v>
      </c>
      <c r="X1008" s="41">
        <v>3.9746618167756598E-2</v>
      </c>
      <c r="Y1008" s="41"/>
      <c r="Z1008" s="41"/>
      <c r="AA1008" s="25"/>
      <c r="AB1008" s="25"/>
      <c r="AC1008" s="25"/>
      <c r="AD1008" s="25"/>
      <c r="AE1008" s="25"/>
      <c r="AF1008" s="41">
        <v>0.68751194762611822</v>
      </c>
    </row>
    <row r="1009" spans="1:32" x14ac:dyDescent="0.3">
      <c r="A1009" s="1" t="str">
        <f t="shared" si="15"/>
        <v>Japan1970</v>
      </c>
      <c r="B1009" s="39" t="s">
        <v>184</v>
      </c>
      <c r="C1009" s="25">
        <v>1006</v>
      </c>
      <c r="D1009" s="40">
        <v>1970</v>
      </c>
      <c r="E1009" s="25"/>
      <c r="F1009" s="25"/>
      <c r="G1009" s="25"/>
      <c r="H1009" s="25"/>
      <c r="I1009" s="25"/>
      <c r="J1009" s="41">
        <v>8.5837936735494932E-2</v>
      </c>
      <c r="K1009" s="41">
        <v>7.9036647066451887E-2</v>
      </c>
      <c r="L1009" s="41">
        <v>7.6340536368152301E-2</v>
      </c>
      <c r="M1009" s="41">
        <v>8.8518243375117475E-2</v>
      </c>
      <c r="N1009" s="41">
        <v>0.10240745568955127</v>
      </c>
      <c r="O1009" s="41">
        <v>8.7379599035314115E-2</v>
      </c>
      <c r="P1009" s="41">
        <v>8.0773695358322906E-2</v>
      </c>
      <c r="Q1009" s="41">
        <v>7.8952323397671678E-2</v>
      </c>
      <c r="R1009" s="41">
        <v>7.0396783215476433E-2</v>
      </c>
      <c r="S1009" s="41">
        <v>5.6173207546140067E-2</v>
      </c>
      <c r="T1009" s="41">
        <v>4.5775959369279022E-2</v>
      </c>
      <c r="U1009" s="41">
        <v>4.2392849422313431E-2</v>
      </c>
      <c r="V1009" s="41">
        <v>3.5691610340721915E-2</v>
      </c>
      <c r="W1009" s="41">
        <v>2.8586495116550689E-2</v>
      </c>
      <c r="X1009" s="41">
        <v>4.1736657963441837E-2</v>
      </c>
      <c r="Y1009" s="41"/>
      <c r="Z1009" s="41"/>
      <c r="AA1009" s="25"/>
      <c r="AB1009" s="25"/>
      <c r="AC1009" s="25"/>
      <c r="AD1009" s="25"/>
      <c r="AE1009" s="25"/>
      <c r="AF1009" s="41">
        <v>0.68846172674990835</v>
      </c>
    </row>
    <row r="1010" spans="1:32" x14ac:dyDescent="0.3">
      <c r="A1010" s="1" t="str">
        <f t="shared" si="15"/>
        <v>Japan1971</v>
      </c>
      <c r="B1010" s="39" t="s">
        <v>184</v>
      </c>
      <c r="C1010" s="25">
        <v>1007</v>
      </c>
      <c r="D1010" s="40">
        <v>1971</v>
      </c>
      <c r="E1010" s="25"/>
      <c r="F1010" s="25"/>
      <c r="G1010" s="25"/>
      <c r="H1010" s="25"/>
      <c r="I1010" s="25"/>
      <c r="J1010" s="41">
        <v>8.6590360022017657E-2</v>
      </c>
      <c r="K1010" s="41">
        <v>7.9182485736670222E-2</v>
      </c>
      <c r="L1010" s="41">
        <v>7.5855559399531355E-2</v>
      </c>
      <c r="M1010" s="41">
        <v>8.4850643469659731E-2</v>
      </c>
      <c r="N1010" s="41">
        <v>9.8089570025548564E-2</v>
      </c>
      <c r="O1010" s="41">
        <v>8.9291402769802547E-2</v>
      </c>
      <c r="P1010" s="41">
        <v>8.1169429692691961E-2</v>
      </c>
      <c r="Q1010" s="41">
        <v>7.8200089164387046E-2</v>
      </c>
      <c r="R1010" s="41">
        <v>7.1035767283327569E-2</v>
      </c>
      <c r="S1010" s="41">
        <v>5.8161464578555609E-2</v>
      </c>
      <c r="T1010" s="41">
        <v>4.6943116212106631E-2</v>
      </c>
      <c r="U1010" s="41">
        <v>4.216621620818338E-2</v>
      </c>
      <c r="V1010" s="41">
        <v>3.620910879600734E-2</v>
      </c>
      <c r="W1010" s="41">
        <v>2.90281257764732E-2</v>
      </c>
      <c r="X1010" s="41">
        <v>4.3226660865037014E-2</v>
      </c>
      <c r="Y1010" s="41"/>
      <c r="Z1010" s="41"/>
      <c r="AA1010" s="25"/>
      <c r="AB1010" s="25"/>
      <c r="AC1010" s="25"/>
      <c r="AD1010" s="25"/>
      <c r="AE1010" s="25"/>
      <c r="AF1010" s="41">
        <v>0.68611680820027043</v>
      </c>
    </row>
    <row r="1011" spans="1:32" x14ac:dyDescent="0.3">
      <c r="A1011" s="1" t="str">
        <f t="shared" si="15"/>
        <v>Japan1972</v>
      </c>
      <c r="B1011" s="39" t="s">
        <v>184</v>
      </c>
      <c r="C1011" s="25">
        <v>1008</v>
      </c>
      <c r="D1011" s="40">
        <v>1972</v>
      </c>
      <c r="E1011" s="25"/>
      <c r="F1011" s="25"/>
      <c r="G1011" s="25"/>
      <c r="H1011" s="25"/>
      <c r="I1011" s="25"/>
      <c r="J1011" s="41">
        <v>8.7291129842101869E-2</v>
      </c>
      <c r="K1011" s="41">
        <v>7.9295884076517761E-2</v>
      </c>
      <c r="L1011" s="41">
        <v>7.5356549525831054E-2</v>
      </c>
      <c r="M1011" s="41">
        <v>8.125261433416496E-2</v>
      </c>
      <c r="N1011" s="41">
        <v>9.385423940104598E-2</v>
      </c>
      <c r="O1011" s="41">
        <v>9.1118948857229348E-2</v>
      </c>
      <c r="P1011" s="41">
        <v>8.1525191191028662E-2</v>
      </c>
      <c r="Q1011" s="41">
        <v>7.7440271342526762E-2</v>
      </c>
      <c r="R1011" s="41">
        <v>7.1631783944207161E-2</v>
      </c>
      <c r="S1011" s="41">
        <v>6.0074567232934362E-2</v>
      </c>
      <c r="T1011" s="41">
        <v>4.8061554429620137E-2</v>
      </c>
      <c r="U1011" s="41">
        <v>4.1930610481760631E-2</v>
      </c>
      <c r="V1011" s="41">
        <v>3.6699472553670967E-2</v>
      </c>
      <c r="W1011" s="41">
        <v>2.9447272883141435E-2</v>
      </c>
      <c r="X1011" s="41">
        <v>4.5019909904219002E-2</v>
      </c>
      <c r="Y1011" s="41"/>
      <c r="Z1011" s="41"/>
      <c r="AA1011" s="25"/>
      <c r="AB1011" s="25"/>
      <c r="AC1011" s="25"/>
      <c r="AD1011" s="25"/>
      <c r="AE1011" s="25"/>
      <c r="AF1011" s="41">
        <v>0.68358925376818891</v>
      </c>
    </row>
    <row r="1012" spans="1:32" x14ac:dyDescent="0.3">
      <c r="A1012" s="1" t="str">
        <f t="shared" si="15"/>
        <v>Japan1973</v>
      </c>
      <c r="B1012" s="39" t="s">
        <v>184</v>
      </c>
      <c r="C1012" s="25">
        <v>1009</v>
      </c>
      <c r="D1012" s="40">
        <v>1973</v>
      </c>
      <c r="E1012" s="25"/>
      <c r="F1012" s="25"/>
      <c r="G1012" s="25"/>
      <c r="H1012" s="25"/>
      <c r="I1012" s="25"/>
      <c r="J1012" s="41">
        <v>8.7976426564139648E-2</v>
      </c>
      <c r="K1012" s="41">
        <v>7.9409471346582675E-2</v>
      </c>
      <c r="L1012" s="41">
        <v>7.4874239873054846E-2</v>
      </c>
      <c r="M1012" s="41">
        <v>7.7755906147424877E-2</v>
      </c>
      <c r="N1012" s="41">
        <v>8.9738102242896467E-2</v>
      </c>
      <c r="O1012" s="41">
        <v>9.2900501230833168E-2</v>
      </c>
      <c r="P1012" s="41">
        <v>8.1874634902078497E-2</v>
      </c>
      <c r="Q1012" s="41">
        <v>7.6704340866313642E-2</v>
      </c>
      <c r="R1012" s="41">
        <v>7.2214532595695408E-2</v>
      </c>
      <c r="S1012" s="41">
        <v>6.1938063997329373E-2</v>
      </c>
      <c r="T1012" s="41">
        <v>4.9151526747809607E-2</v>
      </c>
      <c r="U1012" s="41">
        <v>4.1703152133988008E-2</v>
      </c>
      <c r="V1012" s="41">
        <v>3.7178001547271793E-2</v>
      </c>
      <c r="W1012" s="41">
        <v>2.9856224590019645E-2</v>
      </c>
      <c r="X1012" s="41">
        <v>4.6724875214562256E-2</v>
      </c>
      <c r="Y1012" s="41"/>
      <c r="Z1012" s="41"/>
      <c r="AA1012" s="25"/>
      <c r="AB1012" s="25"/>
      <c r="AC1012" s="25"/>
      <c r="AD1012" s="25"/>
      <c r="AE1012" s="25"/>
      <c r="AF1012" s="41">
        <v>0.68115876241164086</v>
      </c>
    </row>
    <row r="1013" spans="1:32" x14ac:dyDescent="0.3">
      <c r="A1013" s="1" t="str">
        <f t="shared" si="15"/>
        <v>Japan1974</v>
      </c>
      <c r="B1013" s="39" t="s">
        <v>184</v>
      </c>
      <c r="C1013" s="25">
        <v>1010</v>
      </c>
      <c r="D1013" s="40">
        <v>1974</v>
      </c>
      <c r="E1013" s="25"/>
      <c r="F1013" s="25"/>
      <c r="G1013" s="25"/>
      <c r="H1013" s="25"/>
      <c r="I1013" s="25"/>
      <c r="J1013" s="41">
        <v>8.8691811492159378E-2</v>
      </c>
      <c r="K1013" s="41">
        <v>7.9563492242886988E-2</v>
      </c>
      <c r="L1013" s="41">
        <v>7.4445549608528894E-2</v>
      </c>
      <c r="M1013" s="41">
        <v>7.439363858748943E-2</v>
      </c>
      <c r="N1013" s="41">
        <v>8.577924155167084E-2</v>
      </c>
      <c r="O1013" s="41">
        <v>9.4686014718856751E-2</v>
      </c>
      <c r="P1013" s="41">
        <v>8.2259659712662997E-2</v>
      </c>
      <c r="Q1013" s="41">
        <v>7.6029697889638898E-2</v>
      </c>
      <c r="R1013" s="41">
        <v>7.2821447010943952E-2</v>
      </c>
      <c r="S1013" s="41">
        <v>6.3786437913318325E-2</v>
      </c>
      <c r="T1013" s="41">
        <v>5.023971996250827E-2</v>
      </c>
      <c r="U1013" s="41">
        <v>4.1504476005870324E-2</v>
      </c>
      <c r="V1013" s="41">
        <v>3.7664278768831688E-2</v>
      </c>
      <c r="W1013" s="41">
        <v>3.0270750222843399E-2</v>
      </c>
      <c r="X1013" s="41">
        <v>4.7863784311789837E-2</v>
      </c>
      <c r="Y1013" s="41"/>
      <c r="Z1013" s="41"/>
      <c r="AA1013" s="25"/>
      <c r="AB1013" s="25"/>
      <c r="AC1013" s="25"/>
      <c r="AD1013" s="25"/>
      <c r="AE1013" s="25"/>
      <c r="AF1013" s="41">
        <v>0.67916461212179147</v>
      </c>
    </row>
    <row r="1014" spans="1:32" x14ac:dyDescent="0.3">
      <c r="A1014" s="1" t="str">
        <f t="shared" si="15"/>
        <v>Japan1975</v>
      </c>
      <c r="B1014" s="39" t="s">
        <v>184</v>
      </c>
      <c r="C1014" s="25">
        <v>1011</v>
      </c>
      <c r="D1014" s="40">
        <v>1975</v>
      </c>
      <c r="E1014" s="25"/>
      <c r="F1014" s="25"/>
      <c r="G1014" s="25"/>
      <c r="H1014" s="25"/>
      <c r="I1014" s="25"/>
      <c r="J1014" s="41">
        <v>8.9469572987361648E-2</v>
      </c>
      <c r="K1014" s="41">
        <v>7.9785437270839102E-2</v>
      </c>
      <c r="L1014" s="41">
        <v>7.4094469017098499E-2</v>
      </c>
      <c r="M1014" s="41">
        <v>7.1180914561796899E-2</v>
      </c>
      <c r="N1014" s="41">
        <v>8.1994823694871155E-2</v>
      </c>
      <c r="O1014" s="41">
        <v>9.6513049255689654E-2</v>
      </c>
      <c r="P1014" s="41">
        <v>8.2709370364217744E-2</v>
      </c>
      <c r="Q1014" s="41">
        <v>7.5440127130555049E-2</v>
      </c>
      <c r="R1014" s="41">
        <v>7.347909700325489E-2</v>
      </c>
      <c r="S1014" s="41">
        <v>6.5646943515002304E-2</v>
      </c>
      <c r="T1014" s="41">
        <v>5.134648885574785E-2</v>
      </c>
      <c r="U1014" s="41">
        <v>4.134807895335027E-2</v>
      </c>
      <c r="V1014" s="41">
        <v>3.8172567672984534E-2</v>
      </c>
      <c r="W1014" s="41">
        <v>3.0702384981247919E-2</v>
      </c>
      <c r="X1014" s="41">
        <v>4.8116674735982579E-2</v>
      </c>
      <c r="Y1014" s="41"/>
      <c r="Z1014" s="41"/>
      <c r="AA1014" s="25"/>
      <c r="AB1014" s="25"/>
      <c r="AC1014" s="25"/>
      <c r="AD1014" s="25"/>
      <c r="AE1014" s="25"/>
      <c r="AF1014" s="41">
        <v>0.67783146100747027</v>
      </c>
    </row>
    <row r="1015" spans="1:32" x14ac:dyDescent="0.3">
      <c r="A1015" s="1" t="str">
        <f t="shared" si="15"/>
        <v>Japan1976</v>
      </c>
      <c r="B1015" s="39" t="s">
        <v>184</v>
      </c>
      <c r="C1015" s="25">
        <v>1012</v>
      </c>
      <c r="D1015" s="40">
        <v>1976</v>
      </c>
      <c r="E1015" s="25"/>
      <c r="F1015" s="25"/>
      <c r="G1015" s="25"/>
      <c r="H1015" s="25"/>
      <c r="I1015" s="25"/>
      <c r="J1015" s="41">
        <v>8.586260741734085E-2</v>
      </c>
      <c r="K1015" s="41">
        <v>8.1051491694229275E-2</v>
      </c>
      <c r="L1015" s="41">
        <v>7.4472347156280289E-2</v>
      </c>
      <c r="M1015" s="41">
        <v>7.098260498004258E-2</v>
      </c>
      <c r="N1015" s="41">
        <v>7.8790208211312926E-2</v>
      </c>
      <c r="O1015" s="41">
        <v>9.256123457444046E-2</v>
      </c>
      <c r="P1015" s="41">
        <v>8.4520118238254102E-2</v>
      </c>
      <c r="Q1015" s="41">
        <v>7.599842661395427E-2</v>
      </c>
      <c r="R1015" s="41">
        <v>7.2934950905530066E-2</v>
      </c>
      <c r="S1015" s="41">
        <v>6.6260439571959137E-2</v>
      </c>
      <c r="T1015" s="41">
        <v>5.3345146348528771E-2</v>
      </c>
      <c r="U1015" s="41">
        <v>4.2591874921166853E-2</v>
      </c>
      <c r="V1015" s="41">
        <v>3.802814283032227E-2</v>
      </c>
      <c r="W1015" s="41">
        <v>3.1287727294181562E-2</v>
      </c>
      <c r="X1015" s="41">
        <v>5.1312679242456416E-2</v>
      </c>
      <c r="Y1015" s="41"/>
      <c r="Z1015" s="41"/>
      <c r="AA1015" s="25"/>
      <c r="AB1015" s="25"/>
      <c r="AC1015" s="25"/>
      <c r="AD1015" s="25"/>
      <c r="AE1015" s="25"/>
      <c r="AF1015" s="41">
        <v>0.67601314719551142</v>
      </c>
    </row>
    <row r="1016" spans="1:32" x14ac:dyDescent="0.3">
      <c r="A1016" s="1" t="str">
        <f t="shared" si="15"/>
        <v>Japan1977</v>
      </c>
      <c r="B1016" s="39" t="s">
        <v>184</v>
      </c>
      <c r="C1016" s="25">
        <v>1013</v>
      </c>
      <c r="D1016" s="40">
        <v>1977</v>
      </c>
      <c r="E1016" s="25"/>
      <c r="F1016" s="25"/>
      <c r="G1016" s="25"/>
      <c r="H1016" s="25"/>
      <c r="I1016" s="25"/>
      <c r="J1016" s="41">
        <v>8.2413920180032088E-2</v>
      </c>
      <c r="K1016" s="41">
        <v>8.2373455980165114E-2</v>
      </c>
      <c r="L1016" s="41">
        <v>7.4917318670467678E-2</v>
      </c>
      <c r="M1016" s="41">
        <v>7.0859424157431572E-2</v>
      </c>
      <c r="N1016" s="41">
        <v>7.5728727055988557E-2</v>
      </c>
      <c r="O1016" s="41">
        <v>8.8781316506527999E-2</v>
      </c>
      <c r="P1016" s="41">
        <v>8.6379349857264476E-2</v>
      </c>
      <c r="Q1016" s="41">
        <v>7.662173777288131E-2</v>
      </c>
      <c r="R1016" s="41">
        <v>7.2474813529660537E-2</v>
      </c>
      <c r="S1016" s="41">
        <v>6.6928080208973298E-2</v>
      </c>
      <c r="T1016" s="41">
        <v>5.5357273625655283E-2</v>
      </c>
      <c r="U1016" s="41">
        <v>4.3853471059252844E-2</v>
      </c>
      <c r="V1016" s="41">
        <v>3.7924731706222979E-2</v>
      </c>
      <c r="W1016" s="41">
        <v>3.1892718078440831E-2</v>
      </c>
      <c r="X1016" s="41">
        <v>5.3493661611035415E-2</v>
      </c>
      <c r="Y1016" s="41"/>
      <c r="Z1016" s="41"/>
      <c r="AA1016" s="25"/>
      <c r="AB1016" s="25"/>
      <c r="AC1016" s="25"/>
      <c r="AD1016" s="25"/>
      <c r="AE1016" s="25"/>
      <c r="AF1016" s="41">
        <v>0.67490892547985892</v>
      </c>
    </row>
    <row r="1017" spans="1:32" x14ac:dyDescent="0.3">
      <c r="A1017" s="1" t="str">
        <f t="shared" si="15"/>
        <v>Japan1978</v>
      </c>
      <c r="B1017" s="39" t="s">
        <v>184</v>
      </c>
      <c r="C1017" s="25">
        <v>1014</v>
      </c>
      <c r="D1017" s="40">
        <v>1978</v>
      </c>
      <c r="E1017" s="25"/>
      <c r="F1017" s="25"/>
      <c r="G1017" s="25"/>
      <c r="H1017" s="25"/>
      <c r="I1017" s="25"/>
      <c r="J1017" s="41">
        <v>7.9091342463937911E-2</v>
      </c>
      <c r="K1017" s="41">
        <v>8.3735260906253592E-2</v>
      </c>
      <c r="L1017" s="41">
        <v>7.5412214679274586E-2</v>
      </c>
      <c r="M1017" s="41">
        <v>7.0793298300225321E-2</v>
      </c>
      <c r="N1017" s="41">
        <v>7.2781183276741004E-2</v>
      </c>
      <c r="O1017" s="41">
        <v>8.5138422359111246E-2</v>
      </c>
      <c r="P1017" s="41">
        <v>8.8271809708100557E-2</v>
      </c>
      <c r="Q1017" s="41">
        <v>7.729306844975907E-2</v>
      </c>
      <c r="R1017" s="41">
        <v>7.2079072102553848E-2</v>
      </c>
      <c r="S1017" s="41">
        <v>6.7635438458954755E-2</v>
      </c>
      <c r="T1017" s="41">
        <v>5.7375861612650438E-2</v>
      </c>
      <c r="U1017" s="41">
        <v>4.5126193828574385E-2</v>
      </c>
      <c r="V1017" s="41">
        <v>3.7852534593808142E-2</v>
      </c>
      <c r="W1017" s="41">
        <v>3.2511449977895228E-2</v>
      </c>
      <c r="X1017" s="41">
        <v>5.4902849282160049E-2</v>
      </c>
      <c r="Y1017" s="41"/>
      <c r="Z1017" s="41"/>
      <c r="AA1017" s="25"/>
      <c r="AB1017" s="25"/>
      <c r="AC1017" s="25"/>
      <c r="AD1017" s="25"/>
      <c r="AE1017" s="25"/>
      <c r="AF1017" s="41">
        <v>0.67434688269047882</v>
      </c>
    </row>
    <row r="1018" spans="1:32" x14ac:dyDescent="0.3">
      <c r="A1018" s="1" t="str">
        <f t="shared" si="15"/>
        <v>Japan1979</v>
      </c>
      <c r="B1018" s="39" t="s">
        <v>184</v>
      </c>
      <c r="C1018" s="25">
        <v>1015</v>
      </c>
      <c r="D1018" s="40">
        <v>1979</v>
      </c>
      <c r="E1018" s="25"/>
      <c r="F1018" s="25"/>
      <c r="G1018" s="25"/>
      <c r="H1018" s="25"/>
      <c r="I1018" s="25"/>
      <c r="J1018" s="41">
        <v>7.5857447105993348E-2</v>
      </c>
      <c r="K1018" s="41">
        <v>8.5109254302995138E-2</v>
      </c>
      <c r="L1018" s="41">
        <v>7.5930336586468528E-2</v>
      </c>
      <c r="M1018" s="41">
        <v>7.0757861890252821E-2</v>
      </c>
      <c r="N1018" s="41">
        <v>6.991340554404947E-2</v>
      </c>
      <c r="O1018" s="41">
        <v>8.1592100769302373E-2</v>
      </c>
      <c r="P1018" s="41">
        <v>9.0169468520393634E-2</v>
      </c>
      <c r="Q1018" s="41">
        <v>7.798545678419419E-2</v>
      </c>
      <c r="R1018" s="41">
        <v>7.1720076428122212E-2</v>
      </c>
      <c r="S1018" s="41">
        <v>6.8359215513769958E-2</v>
      </c>
      <c r="T1018" s="41">
        <v>5.938462626953294E-2</v>
      </c>
      <c r="U1018" s="41">
        <v>4.6396463153140589E-2</v>
      </c>
      <c r="V1018" s="41">
        <v>3.7797363696245402E-2</v>
      </c>
      <c r="W1018" s="41">
        <v>3.3133407437377596E-2</v>
      </c>
      <c r="X1018" s="41">
        <v>5.5893515998161836E-2</v>
      </c>
      <c r="Y1018" s="41"/>
      <c r="Z1018" s="41"/>
      <c r="AA1018" s="25"/>
      <c r="AB1018" s="25"/>
      <c r="AC1018" s="25"/>
      <c r="AD1018" s="25"/>
      <c r="AE1018" s="25"/>
      <c r="AF1018" s="41">
        <v>0.67407603856900355</v>
      </c>
    </row>
    <row r="1019" spans="1:32" x14ac:dyDescent="0.3">
      <c r="A1019" s="1" t="str">
        <f t="shared" si="15"/>
        <v>Japan1980</v>
      </c>
      <c r="B1019" s="39" t="s">
        <v>184</v>
      </c>
      <c r="C1019" s="25">
        <v>1016</v>
      </c>
      <c r="D1019" s="40">
        <v>1980</v>
      </c>
      <c r="E1019" s="25"/>
      <c r="F1019" s="25"/>
      <c r="G1019" s="25"/>
      <c r="H1019" s="25"/>
      <c r="I1019" s="25"/>
      <c r="J1019" s="41">
        <v>7.2688370836578031E-2</v>
      </c>
      <c r="K1019" s="41">
        <v>8.6475809290805353E-2</v>
      </c>
      <c r="L1019" s="41">
        <v>7.6453163165772581E-2</v>
      </c>
      <c r="M1019" s="41">
        <v>7.0735114945372768E-2</v>
      </c>
      <c r="N1019" s="41">
        <v>6.7103561505535259E-2</v>
      </c>
      <c r="O1019" s="41">
        <v>7.8116587375551369E-2</v>
      </c>
      <c r="P1019" s="41">
        <v>9.2052163939669307E-2</v>
      </c>
      <c r="Q1019" s="41">
        <v>7.8680109197224152E-2</v>
      </c>
      <c r="R1019" s="41">
        <v>7.1379120165051949E-2</v>
      </c>
      <c r="S1019" s="41">
        <v>6.9083104556535352E-2</v>
      </c>
      <c r="T1019" s="41">
        <v>6.1371373260552663E-2</v>
      </c>
      <c r="U1019" s="41">
        <v>4.7654324349077473E-2</v>
      </c>
      <c r="V1019" s="41">
        <v>3.7749552022625706E-2</v>
      </c>
      <c r="W1019" s="41">
        <v>3.3751074003453507E-2</v>
      </c>
      <c r="X1019" s="41">
        <v>5.6706571386194504E-2</v>
      </c>
      <c r="Y1019" s="41"/>
      <c r="Z1019" s="41"/>
      <c r="AA1019" s="25"/>
      <c r="AB1019" s="25"/>
      <c r="AC1019" s="25"/>
      <c r="AD1019" s="25"/>
      <c r="AE1019" s="25"/>
      <c r="AF1019" s="41">
        <v>0.67392501131719607</v>
      </c>
    </row>
    <row r="1020" spans="1:32" x14ac:dyDescent="0.3">
      <c r="A1020" s="1" t="str">
        <f t="shared" si="15"/>
        <v>Japan1981</v>
      </c>
      <c r="B1020" s="39" t="s">
        <v>184</v>
      </c>
      <c r="C1020" s="25">
        <v>1017</v>
      </c>
      <c r="D1020" s="40">
        <v>1981</v>
      </c>
      <c r="E1020" s="25"/>
      <c r="F1020" s="25"/>
      <c r="G1020" s="25"/>
      <c r="H1020" s="25"/>
      <c r="I1020" s="25"/>
      <c r="J1020" s="41">
        <v>7.0378510324578855E-2</v>
      </c>
      <c r="K1020" s="41">
        <v>8.3202464092910766E-2</v>
      </c>
      <c r="L1020" s="41">
        <v>7.7864436147061164E-2</v>
      </c>
      <c r="M1020" s="41">
        <v>7.1358644395539683E-2</v>
      </c>
      <c r="N1020" s="41">
        <v>6.7187820427236339E-2</v>
      </c>
      <c r="O1020" s="41">
        <v>7.5302270593540818E-2</v>
      </c>
      <c r="P1020" s="41">
        <v>8.8597419882282175E-2</v>
      </c>
      <c r="Q1020" s="41">
        <v>8.0666856991109259E-2</v>
      </c>
      <c r="R1020" s="41">
        <v>7.2159301335868883E-2</v>
      </c>
      <c r="S1020" s="41">
        <v>6.8830049697415047E-2</v>
      </c>
      <c r="T1020" s="41">
        <v>6.2156157139098167E-2</v>
      </c>
      <c r="U1020" s="41">
        <v>4.9665979062479472E-2</v>
      </c>
      <c r="V1020" s="41">
        <v>3.9071151321379706E-2</v>
      </c>
      <c r="W1020" s="41">
        <v>3.3824293183393209E-2</v>
      </c>
      <c r="X1020" s="41">
        <v>5.9734645406106401E-2</v>
      </c>
      <c r="Y1020" s="41"/>
      <c r="Z1020" s="41"/>
      <c r="AA1020" s="25"/>
      <c r="AB1020" s="25"/>
      <c r="AC1020" s="25"/>
      <c r="AD1020" s="25"/>
      <c r="AE1020" s="25"/>
      <c r="AF1020" s="41">
        <v>0.67499565084594959</v>
      </c>
    </row>
    <row r="1021" spans="1:32" x14ac:dyDescent="0.3">
      <c r="A1021" s="1" t="str">
        <f t="shared" si="15"/>
        <v>Japan1982</v>
      </c>
      <c r="B1021" s="39" t="s">
        <v>184</v>
      </c>
      <c r="C1021" s="25">
        <v>1018</v>
      </c>
      <c r="D1021" s="40">
        <v>1982</v>
      </c>
      <c r="E1021" s="25"/>
      <c r="F1021" s="25"/>
      <c r="G1021" s="25"/>
      <c r="H1021" s="25"/>
      <c r="I1021" s="25"/>
      <c r="J1021" s="41">
        <v>6.8117132228527222E-2</v>
      </c>
      <c r="K1021" s="41">
        <v>7.9994718157253647E-2</v>
      </c>
      <c r="L1021" s="41">
        <v>7.9268795255863334E-2</v>
      </c>
      <c r="M1021" s="41">
        <v>7.1986062500497536E-2</v>
      </c>
      <c r="N1021" s="41">
        <v>6.7283416305947044E-2</v>
      </c>
      <c r="O1021" s="41">
        <v>7.2545061772251937E-2</v>
      </c>
      <c r="P1021" s="41">
        <v>8.5212057720112103E-2</v>
      </c>
      <c r="Q1021" s="41">
        <v>8.2638432861659381E-2</v>
      </c>
      <c r="R1021" s="41">
        <v>7.2941130314857452E-2</v>
      </c>
      <c r="S1021" s="41">
        <v>6.8593789396706642E-2</v>
      </c>
      <c r="T1021" s="41">
        <v>6.2940639188097544E-2</v>
      </c>
      <c r="U1021" s="41">
        <v>5.1656257245893157E-2</v>
      </c>
      <c r="V1021" s="41">
        <v>4.0379917175180247E-2</v>
      </c>
      <c r="W1021" s="41">
        <v>3.3902749544407931E-2</v>
      </c>
      <c r="X1021" s="41">
        <v>6.2539840332744623E-2</v>
      </c>
      <c r="Y1021" s="41"/>
      <c r="Z1021" s="41"/>
      <c r="AA1021" s="25"/>
      <c r="AB1021" s="25"/>
      <c r="AC1021" s="25"/>
      <c r="AD1021" s="25"/>
      <c r="AE1021" s="25"/>
      <c r="AF1021" s="41">
        <v>0.67617676448120312</v>
      </c>
    </row>
    <row r="1022" spans="1:32" x14ac:dyDescent="0.3">
      <c r="A1022" s="1" t="str">
        <f t="shared" si="15"/>
        <v>Japan1983</v>
      </c>
      <c r="B1022" s="39" t="s">
        <v>184</v>
      </c>
      <c r="C1022" s="25">
        <v>1019</v>
      </c>
      <c r="D1022" s="40">
        <v>1983</v>
      </c>
      <c r="E1022" s="25"/>
      <c r="F1022" s="25"/>
      <c r="G1022" s="25"/>
      <c r="H1022" s="25"/>
      <c r="I1022" s="25"/>
      <c r="J1022" s="41">
        <v>6.5914144057696425E-2</v>
      </c>
      <c r="K1022" s="41">
        <v>7.6863601999380887E-2</v>
      </c>
      <c r="L1022" s="41">
        <v>8.0682189873031093E-2</v>
      </c>
      <c r="M1022" s="41">
        <v>7.2631143757836705E-2</v>
      </c>
      <c r="N1022" s="41">
        <v>6.740268626374446E-2</v>
      </c>
      <c r="O1022" s="41">
        <v>6.9855130441092067E-2</v>
      </c>
      <c r="P1022" s="41">
        <v>8.1907861992521314E-2</v>
      </c>
      <c r="Q1022" s="41">
        <v>8.4612019979705647E-2</v>
      </c>
      <c r="R1022" s="41">
        <v>7.3738724334838204E-2</v>
      </c>
      <c r="S1022" s="41">
        <v>6.8386535583592423E-2</v>
      </c>
      <c r="T1022" s="41">
        <v>6.3737121410851125E-2</v>
      </c>
      <c r="U1022" s="41">
        <v>5.3636729850506146E-2</v>
      </c>
      <c r="V1022" s="41">
        <v>4.1684624102431532E-2</v>
      </c>
      <c r="W1022" s="41">
        <v>3.3992692680923225E-2</v>
      </c>
      <c r="X1022" s="41">
        <v>6.4954793671848754E-2</v>
      </c>
      <c r="Y1022" s="41"/>
      <c r="Z1022" s="41"/>
      <c r="AA1022" s="25"/>
      <c r="AB1022" s="25"/>
      <c r="AC1022" s="25"/>
      <c r="AD1022" s="25"/>
      <c r="AE1022" s="25"/>
      <c r="AF1022" s="41">
        <v>0.67759257771711956</v>
      </c>
    </row>
    <row r="1023" spans="1:32" x14ac:dyDescent="0.3">
      <c r="A1023" s="1" t="str">
        <f t="shared" si="15"/>
        <v>Japan1984</v>
      </c>
      <c r="B1023" s="39" t="s">
        <v>184</v>
      </c>
      <c r="C1023" s="25">
        <v>1020</v>
      </c>
      <c r="D1023" s="40">
        <v>1984</v>
      </c>
      <c r="E1023" s="25"/>
      <c r="F1023" s="25"/>
      <c r="G1023" s="25"/>
      <c r="H1023" s="25"/>
      <c r="I1023" s="25"/>
      <c r="J1023" s="41">
        <v>6.3783060860900687E-2</v>
      </c>
      <c r="K1023" s="41">
        <v>7.3823921019198602E-2</v>
      </c>
      <c r="L1023" s="41">
        <v>8.2128142945576924E-2</v>
      </c>
      <c r="M1023" s="41">
        <v>7.3313998540097444E-2</v>
      </c>
      <c r="N1023" s="41">
        <v>6.7563478888650025E-2</v>
      </c>
      <c r="O1023" s="41">
        <v>6.7246196435182301E-2</v>
      </c>
      <c r="P1023" s="41">
        <v>7.8700664750396124E-2</v>
      </c>
      <c r="Q1023" s="41">
        <v>8.6613121484730826E-2</v>
      </c>
      <c r="R1023" s="41">
        <v>7.4572742742117143E-2</v>
      </c>
      <c r="S1023" s="41">
        <v>6.8225839890053985E-2</v>
      </c>
      <c r="T1023" s="41">
        <v>6.4563642844205738E-2</v>
      </c>
      <c r="U1023" s="41">
        <v>5.5624802373129063E-2</v>
      </c>
      <c r="V1023" s="41">
        <v>4.2998400899049369E-2</v>
      </c>
      <c r="W1023" s="41">
        <v>3.4103174633971084E-2</v>
      </c>
      <c r="X1023" s="41">
        <v>6.6738811692740652E-2</v>
      </c>
      <c r="Y1023" s="41"/>
      <c r="Z1023" s="41"/>
      <c r="AA1023" s="25"/>
      <c r="AB1023" s="25"/>
      <c r="AC1023" s="25"/>
      <c r="AD1023" s="25"/>
      <c r="AE1023" s="25"/>
      <c r="AF1023" s="41">
        <v>0.67942288884761204</v>
      </c>
    </row>
    <row r="1024" spans="1:32" x14ac:dyDescent="0.3">
      <c r="A1024" s="1" t="str">
        <f t="shared" si="15"/>
        <v>Japan1985</v>
      </c>
      <c r="B1024" s="39" t="s">
        <v>184</v>
      </c>
      <c r="C1024" s="25">
        <v>1021</v>
      </c>
      <c r="D1024" s="40">
        <v>1985</v>
      </c>
      <c r="E1024" s="25"/>
      <c r="F1024" s="25"/>
      <c r="G1024" s="25"/>
      <c r="H1024" s="25"/>
      <c r="I1024" s="25"/>
      <c r="J1024" s="41">
        <v>6.1729098523249662E-2</v>
      </c>
      <c r="K1024" s="41">
        <v>7.0880363088969472E-2</v>
      </c>
      <c r="L1024" s="41">
        <v>8.362323363833131E-2</v>
      </c>
      <c r="M1024" s="41">
        <v>7.4047995684392312E-2</v>
      </c>
      <c r="N1024" s="41">
        <v>6.7777011566501066E-2</v>
      </c>
      <c r="O1024" s="41">
        <v>6.4722906363245333E-2</v>
      </c>
      <c r="P1024" s="41">
        <v>7.559554188881995E-2</v>
      </c>
      <c r="Q1024" s="41">
        <v>8.8660342852557653E-2</v>
      </c>
      <c r="R1024" s="41">
        <v>7.5457112144003122E-2</v>
      </c>
      <c r="S1024" s="41">
        <v>6.8122269184714562E-2</v>
      </c>
      <c r="T1024" s="41">
        <v>6.5432506736073884E-2</v>
      </c>
      <c r="U1024" s="41">
        <v>5.7634078312881948E-2</v>
      </c>
      <c r="V1024" s="41">
        <v>4.4331238193728355E-2</v>
      </c>
      <c r="W1024" s="41">
        <v>3.423992648372122E-2</v>
      </c>
      <c r="X1024" s="41">
        <v>6.7746375338810227E-2</v>
      </c>
      <c r="Y1024" s="41"/>
      <c r="Z1024" s="41"/>
      <c r="AA1024" s="25"/>
      <c r="AB1024" s="25"/>
      <c r="AC1024" s="25"/>
      <c r="AD1024" s="25"/>
      <c r="AE1024" s="25"/>
      <c r="AF1024" s="41">
        <v>0.68178100292691812</v>
      </c>
    </row>
    <row r="1025" spans="1:32" x14ac:dyDescent="0.3">
      <c r="A1025" s="1" t="str">
        <f t="shared" si="15"/>
        <v>Japan1986</v>
      </c>
      <c r="B1025" s="39" t="s">
        <v>184</v>
      </c>
      <c r="C1025" s="25">
        <v>1022</v>
      </c>
      <c r="D1025" s="40">
        <v>1986</v>
      </c>
      <c r="E1025" s="25"/>
      <c r="F1025" s="25"/>
      <c r="G1025" s="25"/>
      <c r="H1025" s="25"/>
      <c r="I1025" s="25"/>
      <c r="J1025" s="41">
        <v>5.9821097970157236E-2</v>
      </c>
      <c r="K1025" s="41">
        <v>6.8817064049537996E-2</v>
      </c>
      <c r="L1025" s="41">
        <v>8.068531731947988E-2</v>
      </c>
      <c r="M1025" s="41">
        <v>7.5544466883456562E-2</v>
      </c>
      <c r="N1025" s="41">
        <v>6.840595495093775E-2</v>
      </c>
      <c r="O1025" s="41">
        <v>6.4804551716111589E-2</v>
      </c>
      <c r="P1025" s="41">
        <v>7.3011986458396558E-2</v>
      </c>
      <c r="Q1025" s="41">
        <v>8.5554195924055818E-2</v>
      </c>
      <c r="R1025" s="41">
        <v>7.759491247948852E-2</v>
      </c>
      <c r="S1025" s="41">
        <v>6.9065294981300721E-2</v>
      </c>
      <c r="T1025" s="41">
        <v>6.5413480077863836E-2</v>
      </c>
      <c r="U1025" s="41">
        <v>5.8569570976974107E-2</v>
      </c>
      <c r="V1025" s="41">
        <v>4.6353044847115291E-2</v>
      </c>
      <c r="W1025" s="41">
        <v>3.5594652922272894E-2</v>
      </c>
      <c r="X1025" s="41">
        <v>7.0764408442851146E-2</v>
      </c>
      <c r="Y1025" s="41"/>
      <c r="Z1025" s="41"/>
      <c r="AA1025" s="25"/>
      <c r="AB1025" s="25"/>
      <c r="AC1025" s="25"/>
      <c r="AD1025" s="25"/>
      <c r="AE1025" s="25"/>
      <c r="AF1025" s="41">
        <v>0.68431745929570087</v>
      </c>
    </row>
    <row r="1026" spans="1:32" x14ac:dyDescent="0.3">
      <c r="A1026" s="1" t="str">
        <f t="shared" si="15"/>
        <v>Japan1987</v>
      </c>
      <c r="B1026" s="39" t="s">
        <v>184</v>
      </c>
      <c r="C1026" s="25">
        <v>1023</v>
      </c>
      <c r="D1026" s="40">
        <v>1987</v>
      </c>
      <c r="E1026" s="25"/>
      <c r="F1026" s="25"/>
      <c r="G1026" s="25"/>
      <c r="H1026" s="25"/>
      <c r="I1026" s="25"/>
      <c r="J1026" s="41">
        <v>5.7975067803882993E-2</v>
      </c>
      <c r="K1026" s="41">
        <v>6.6823930856110825E-2</v>
      </c>
      <c r="L1026" s="41">
        <v>7.7834096542747699E-2</v>
      </c>
      <c r="M1026" s="41">
        <v>7.7085851370781638E-2</v>
      </c>
      <c r="N1026" s="41">
        <v>6.9081766487913782E-2</v>
      </c>
      <c r="O1026" s="41">
        <v>6.4934987348976625E-2</v>
      </c>
      <c r="P1026" s="41">
        <v>7.0506241725149923E-2</v>
      </c>
      <c r="Q1026" s="41">
        <v>8.2539898793465599E-2</v>
      </c>
      <c r="R1026" s="41">
        <v>7.9773716857528917E-2</v>
      </c>
      <c r="S1026" s="41">
        <v>7.0053011097254092E-2</v>
      </c>
      <c r="T1026" s="41">
        <v>6.5444568141136181E-2</v>
      </c>
      <c r="U1026" s="41">
        <v>5.9541803325895835E-2</v>
      </c>
      <c r="V1026" s="41">
        <v>4.839298827327268E-2</v>
      </c>
      <c r="W1026" s="41">
        <v>3.69649954888304E-2</v>
      </c>
      <c r="X1026" s="41">
        <v>7.3047075887052948E-2</v>
      </c>
      <c r="Y1026" s="41"/>
      <c r="Z1026" s="41"/>
      <c r="AA1026" s="25"/>
      <c r="AB1026" s="25"/>
      <c r="AC1026" s="25"/>
      <c r="AD1026" s="25"/>
      <c r="AE1026" s="25"/>
      <c r="AF1026" s="41">
        <v>0.68735483342137527</v>
      </c>
    </row>
    <row r="1027" spans="1:32" x14ac:dyDescent="0.3">
      <c r="A1027" s="1" t="str">
        <f t="shared" si="15"/>
        <v>Japan1988</v>
      </c>
      <c r="B1027" s="39" t="s">
        <v>184</v>
      </c>
      <c r="C1027" s="25">
        <v>1024</v>
      </c>
      <c r="D1027" s="40">
        <v>1988</v>
      </c>
      <c r="E1027" s="25"/>
      <c r="F1027" s="25"/>
      <c r="G1027" s="25"/>
      <c r="H1027" s="25"/>
      <c r="I1027" s="25"/>
      <c r="J1027" s="41">
        <v>5.617073166192417E-2</v>
      </c>
      <c r="K1027" s="41">
        <v>6.4877878030822969E-2</v>
      </c>
      <c r="L1027" s="41">
        <v>7.5041558327722954E-2</v>
      </c>
      <c r="M1027" s="41">
        <v>7.865366714083237E-2</v>
      </c>
      <c r="N1027" s="41">
        <v>6.9786386300350042E-2</v>
      </c>
      <c r="O1027" s="41">
        <v>6.5096166409276318E-2</v>
      </c>
      <c r="P1027" s="41">
        <v>6.8053095510112904E-2</v>
      </c>
      <c r="Q1027" s="41">
        <v>7.9587764578741726E-2</v>
      </c>
      <c r="R1027" s="41">
        <v>8.1975637220417522E-2</v>
      </c>
      <c r="S1027" s="41">
        <v>7.1067745356939466E-2</v>
      </c>
      <c r="T1027" s="41">
        <v>6.5507369491220921E-2</v>
      </c>
      <c r="U1027" s="41">
        <v>6.0536036424119581E-2</v>
      </c>
      <c r="V1027" s="41">
        <v>5.0441740923974326E-2</v>
      </c>
      <c r="W1027" s="41">
        <v>3.8343430730682609E-2</v>
      </c>
      <c r="X1027" s="41">
        <v>7.4860791892861989E-2</v>
      </c>
      <c r="Y1027" s="41"/>
      <c r="Z1027" s="41"/>
      <c r="AA1027" s="25"/>
      <c r="AB1027" s="25"/>
      <c r="AC1027" s="25"/>
      <c r="AD1027" s="25"/>
      <c r="AE1027" s="25"/>
      <c r="AF1027" s="41">
        <v>0.69070560935598513</v>
      </c>
    </row>
    <row r="1028" spans="1:32" x14ac:dyDescent="0.3">
      <c r="A1028" s="1" t="str">
        <f t="shared" si="15"/>
        <v>Japan1989</v>
      </c>
      <c r="B1028" s="39" t="s">
        <v>184</v>
      </c>
      <c r="C1028" s="25">
        <v>1025</v>
      </c>
      <c r="D1028" s="40">
        <v>1989</v>
      </c>
      <c r="E1028" s="25"/>
      <c r="F1028" s="25"/>
      <c r="G1028" s="25"/>
      <c r="H1028" s="25"/>
      <c r="I1028" s="25"/>
      <c r="J1028" s="41">
        <v>5.4384334225609295E-2</v>
      </c>
      <c r="K1028" s="41">
        <v>6.2951628057860365E-2</v>
      </c>
      <c r="L1028" s="41">
        <v>7.2275523180472825E-2</v>
      </c>
      <c r="M1028" s="41">
        <v>8.0219403342542739E-2</v>
      </c>
      <c r="N1028" s="41">
        <v>7.0493720969194221E-2</v>
      </c>
      <c r="O1028" s="41">
        <v>6.526317330865064E-2</v>
      </c>
      <c r="P1028" s="41">
        <v>6.56234572140557E-2</v>
      </c>
      <c r="Q1028" s="41">
        <v>7.666367539537898E-2</v>
      </c>
      <c r="R1028" s="41">
        <v>8.4171617761149967E-2</v>
      </c>
      <c r="S1028" s="41">
        <v>7.2083270202923405E-2</v>
      </c>
      <c r="T1028" s="41">
        <v>6.5576695771458041E-2</v>
      </c>
      <c r="U1028" s="41">
        <v>6.1530080202891975E-2</v>
      </c>
      <c r="V1028" s="41">
        <v>5.2482229441120819E-2</v>
      </c>
      <c r="W1028" s="41">
        <v>3.9716772582524318E-2</v>
      </c>
      <c r="X1028" s="41">
        <v>7.6564418344166718E-2</v>
      </c>
      <c r="Y1028" s="41"/>
      <c r="Z1028" s="41"/>
      <c r="AA1028" s="25"/>
      <c r="AB1028" s="25"/>
      <c r="AC1028" s="25"/>
      <c r="AD1028" s="25"/>
      <c r="AE1028" s="25"/>
      <c r="AF1028" s="41">
        <v>0.69410732360936644</v>
      </c>
    </row>
    <row r="1029" spans="1:32" x14ac:dyDescent="0.3">
      <c r="A1029" s="1" t="str">
        <f t="shared" ref="A1029:A1092" si="16">CONCATENATE(B1029,D1029)</f>
        <v>Japan1990</v>
      </c>
      <c r="B1029" s="39" t="s">
        <v>184</v>
      </c>
      <c r="C1029" s="25">
        <v>1026</v>
      </c>
      <c r="D1029" s="40">
        <v>1990</v>
      </c>
      <c r="E1029" s="25"/>
      <c r="F1029" s="25"/>
      <c r="G1029" s="25"/>
      <c r="H1029" s="25"/>
      <c r="I1029" s="25"/>
      <c r="J1029" s="41">
        <v>5.260099476246425E-2</v>
      </c>
      <c r="K1029" s="41">
        <v>6.1027972474440237E-2</v>
      </c>
      <c r="L1029" s="41">
        <v>6.9516169358372931E-2</v>
      </c>
      <c r="M1029" s="41">
        <v>8.1761598851068956E-2</v>
      </c>
      <c r="N1029" s="41">
        <v>7.1184833514568197E-2</v>
      </c>
      <c r="O1029" s="41">
        <v>6.541841942061255E-2</v>
      </c>
      <c r="P1029" s="41">
        <v>6.3199338957278986E-2</v>
      </c>
      <c r="Q1029" s="41">
        <v>7.3746607188745497E-2</v>
      </c>
      <c r="R1029" s="41">
        <v>8.6339204356082763E-2</v>
      </c>
      <c r="S1029" s="41">
        <v>7.3080255643212966E-2</v>
      </c>
      <c r="T1029" s="41">
        <v>6.5634862404307714E-2</v>
      </c>
      <c r="U1029" s="41">
        <v>6.2507449430072332E-2</v>
      </c>
      <c r="V1029" s="41">
        <v>5.4500531434601034E-2</v>
      </c>
      <c r="W1029" s="41">
        <v>4.1074465179898587E-2</v>
      </c>
      <c r="X1029" s="41">
        <v>7.840729702427307E-2</v>
      </c>
      <c r="Y1029" s="41"/>
      <c r="Z1029" s="41"/>
      <c r="AA1029" s="25"/>
      <c r="AB1029" s="25"/>
      <c r="AC1029" s="25"/>
      <c r="AD1029" s="25"/>
      <c r="AE1029" s="25"/>
      <c r="AF1029" s="41">
        <v>0.69737310120055096</v>
      </c>
    </row>
    <row r="1030" spans="1:32" x14ac:dyDescent="0.3">
      <c r="A1030" s="1" t="str">
        <f t="shared" si="16"/>
        <v>Japan1991</v>
      </c>
      <c r="B1030" s="39" t="s">
        <v>184</v>
      </c>
      <c r="C1030" s="25">
        <v>1027</v>
      </c>
      <c r="D1030" s="40">
        <v>1991</v>
      </c>
      <c r="E1030" s="25"/>
      <c r="F1030" s="25"/>
      <c r="G1030" s="25"/>
      <c r="H1030" s="25"/>
      <c r="I1030" s="25"/>
      <c r="J1030" s="41">
        <v>5.1657356657373484E-2</v>
      </c>
      <c r="K1030" s="41">
        <v>5.9282746475139828E-2</v>
      </c>
      <c r="L1030" s="41">
        <v>6.7586177748401213E-2</v>
      </c>
      <c r="M1030" s="41">
        <v>7.9072733359436057E-2</v>
      </c>
      <c r="N1030" s="41">
        <v>7.2849534712516553E-2</v>
      </c>
      <c r="O1030" s="41">
        <v>6.6313230859540481E-2</v>
      </c>
      <c r="P1030" s="41">
        <v>6.3504188467120984E-2</v>
      </c>
      <c r="Q1030" s="41">
        <v>7.1432774974552873E-2</v>
      </c>
      <c r="R1030" s="41">
        <v>8.3517611662553642E-2</v>
      </c>
      <c r="S1030" s="41">
        <v>7.5395149767371952E-2</v>
      </c>
      <c r="T1030" s="41">
        <v>6.6725232154346753E-2</v>
      </c>
      <c r="U1030" s="41">
        <v>6.2684749760695629E-2</v>
      </c>
      <c r="V1030" s="41">
        <v>5.5489595581026625E-2</v>
      </c>
      <c r="W1030" s="41">
        <v>4.3035861844964281E-2</v>
      </c>
      <c r="X1030" s="41">
        <v>8.1453055974959554E-2</v>
      </c>
      <c r="Y1030" s="41"/>
      <c r="Z1030" s="41"/>
      <c r="AA1030" s="25"/>
      <c r="AB1030" s="25"/>
      <c r="AC1030" s="25"/>
      <c r="AD1030" s="25"/>
      <c r="AE1030" s="25"/>
      <c r="AF1030" s="41">
        <v>0.69698480129916152</v>
      </c>
    </row>
    <row r="1031" spans="1:32" x14ac:dyDescent="0.3">
      <c r="A1031" s="1" t="str">
        <f t="shared" si="16"/>
        <v>Japan1992</v>
      </c>
      <c r="B1031" s="39" t="s">
        <v>184</v>
      </c>
      <c r="C1031" s="25">
        <v>1028</v>
      </c>
      <c r="D1031" s="40">
        <v>1992</v>
      </c>
      <c r="E1031" s="25"/>
      <c r="F1031" s="25"/>
      <c r="G1031" s="25"/>
      <c r="H1031" s="25"/>
      <c r="I1031" s="25"/>
      <c r="J1031" s="41">
        <v>5.0710539830632242E-2</v>
      </c>
      <c r="K1031" s="41">
        <v>5.7538878540512754E-2</v>
      </c>
      <c r="L1031" s="41">
        <v>6.5657283328055288E-2</v>
      </c>
      <c r="M1031" s="41">
        <v>7.6388408258956431E-2</v>
      </c>
      <c r="N1031" s="41">
        <v>7.4487111609848639E-2</v>
      </c>
      <c r="O1031" s="41">
        <v>6.7188042002508552E-2</v>
      </c>
      <c r="P1031" s="41">
        <v>6.3794057684051039E-2</v>
      </c>
      <c r="Q1031" s="41">
        <v>6.9122173432246165E-2</v>
      </c>
      <c r="R1031" s="41">
        <v>8.0700675351996279E-2</v>
      </c>
      <c r="S1031" s="41">
        <v>7.7677496908050037E-2</v>
      </c>
      <c r="T1031" s="41">
        <v>6.7794041220387111E-2</v>
      </c>
      <c r="U1031" s="41">
        <v>6.2848197460574004E-2</v>
      </c>
      <c r="V1031" s="41">
        <v>5.6460107515356531E-2</v>
      </c>
      <c r="W1031" s="41">
        <v>4.4973842704482493E-2</v>
      </c>
      <c r="X1031" s="41">
        <v>8.4659144152342325E-2</v>
      </c>
      <c r="Y1031" s="41"/>
      <c r="Z1031" s="41"/>
      <c r="AA1031" s="25"/>
      <c r="AB1031" s="25"/>
      <c r="AC1031" s="25"/>
      <c r="AD1031" s="25"/>
      <c r="AE1031" s="25"/>
      <c r="AF1031" s="41">
        <v>0.69646031144397491</v>
      </c>
    </row>
    <row r="1032" spans="1:32" x14ac:dyDescent="0.3">
      <c r="A1032" s="1" t="str">
        <f t="shared" si="16"/>
        <v>Japan1993</v>
      </c>
      <c r="B1032" s="39" t="s">
        <v>184</v>
      </c>
      <c r="C1032" s="25">
        <v>1029</v>
      </c>
      <c r="D1032" s="40">
        <v>1993</v>
      </c>
      <c r="E1032" s="25"/>
      <c r="F1032" s="25"/>
      <c r="G1032" s="25"/>
      <c r="H1032" s="25"/>
      <c r="I1032" s="25"/>
      <c r="J1032" s="41">
        <v>4.9770771771829612E-2</v>
      </c>
      <c r="K1032" s="41">
        <v>5.5808186609913109E-2</v>
      </c>
      <c r="L1032" s="41">
        <v>6.3742952041266676E-2</v>
      </c>
      <c r="M1032" s="41">
        <v>7.372443060162924E-2</v>
      </c>
      <c r="N1032" s="41">
        <v>7.6111622383303018E-2</v>
      </c>
      <c r="O1032" s="41">
        <v>6.8055725310215143E-2</v>
      </c>
      <c r="P1032" s="41">
        <v>6.4081341074048767E-2</v>
      </c>
      <c r="Q1032" s="41">
        <v>6.6829068301085814E-2</v>
      </c>
      <c r="R1032" s="41">
        <v>7.7905088785636012E-2</v>
      </c>
      <c r="S1032" s="41">
        <v>7.9941774326972165E-2</v>
      </c>
      <c r="T1032" s="41">
        <v>6.8854218881892595E-2</v>
      </c>
      <c r="U1032" s="41">
        <v>6.3010042127674901E-2</v>
      </c>
      <c r="V1032" s="41">
        <v>5.7422809368749286E-2</v>
      </c>
      <c r="W1032" s="41">
        <v>4.6896593429533152E-2</v>
      </c>
      <c r="X1032" s="41">
        <v>8.7845374986250557E-2</v>
      </c>
      <c r="Y1032" s="41"/>
      <c r="Z1032" s="41"/>
      <c r="AA1032" s="25"/>
      <c r="AB1032" s="25"/>
      <c r="AC1032" s="25"/>
      <c r="AD1032" s="25"/>
      <c r="AE1032" s="25"/>
      <c r="AF1032" s="41">
        <v>0.69593612116120696</v>
      </c>
    </row>
    <row r="1033" spans="1:32" x14ac:dyDescent="0.3">
      <c r="A1033" s="1" t="str">
        <f t="shared" si="16"/>
        <v>Japan1994</v>
      </c>
      <c r="B1033" s="39" t="s">
        <v>184</v>
      </c>
      <c r="C1033" s="25">
        <v>1030</v>
      </c>
      <c r="D1033" s="40">
        <v>1994</v>
      </c>
      <c r="E1033" s="25"/>
      <c r="F1033" s="25"/>
      <c r="G1033" s="25"/>
      <c r="H1033" s="25"/>
      <c r="I1033" s="25"/>
      <c r="J1033" s="41">
        <v>4.8852339035325147E-2</v>
      </c>
      <c r="K1033" s="41">
        <v>5.4106442799673096E-2</v>
      </c>
      <c r="L1033" s="41">
        <v>6.1861221293729882E-2</v>
      </c>
      <c r="M1033" s="41">
        <v>7.1101497800841268E-2</v>
      </c>
      <c r="N1033" s="41">
        <v>7.7746033880996129E-2</v>
      </c>
      <c r="O1033" s="41">
        <v>6.8936602933214061E-2</v>
      </c>
      <c r="P1033" s="41">
        <v>6.4384980345047443E-2</v>
      </c>
      <c r="Q1033" s="41">
        <v>6.457226568313662E-2</v>
      </c>
      <c r="R1033" s="41">
        <v>7.5152730168244655E-2</v>
      </c>
      <c r="S1033" s="41">
        <v>8.2212308620232655E-2</v>
      </c>
      <c r="T1033" s="41">
        <v>6.9926392375482593E-2</v>
      </c>
      <c r="U1033" s="41">
        <v>6.3188864706004544E-2</v>
      </c>
      <c r="V1033" s="41">
        <v>5.8394932485369686E-2</v>
      </c>
      <c r="W1033" s="41">
        <v>4.8818602146986953E-2</v>
      </c>
      <c r="X1033" s="41">
        <v>9.0744785725715316E-2</v>
      </c>
      <c r="Y1033" s="41"/>
      <c r="Z1033" s="41"/>
      <c r="AA1033" s="25"/>
      <c r="AB1033" s="25"/>
      <c r="AC1033" s="25"/>
      <c r="AD1033" s="25"/>
      <c r="AE1033" s="25"/>
      <c r="AF1033" s="41">
        <v>0.69561660899856959</v>
      </c>
    </row>
    <row r="1034" spans="1:32" x14ac:dyDescent="0.3">
      <c r="A1034" s="1" t="str">
        <f t="shared" si="16"/>
        <v>Japan1995</v>
      </c>
      <c r="B1034" s="39" t="s">
        <v>184</v>
      </c>
      <c r="C1034" s="25">
        <v>1031</v>
      </c>
      <c r="D1034" s="40">
        <v>1995</v>
      </c>
      <c r="E1034" s="25"/>
      <c r="F1034" s="25"/>
      <c r="G1034" s="25"/>
      <c r="H1034" s="25"/>
      <c r="I1034" s="25"/>
      <c r="J1034" s="41">
        <v>4.7963901665367903E-2</v>
      </c>
      <c r="K1034" s="41">
        <v>5.2442454030281409E-2</v>
      </c>
      <c r="L1034" s="41">
        <v>6.002223350352081E-2</v>
      </c>
      <c r="M1034" s="41">
        <v>6.8530739925325754E-2</v>
      </c>
      <c r="N1034" s="41">
        <v>7.9407676394838644E-2</v>
      </c>
      <c r="O1034" s="41">
        <v>6.9845390110746183E-2</v>
      </c>
      <c r="P1034" s="41">
        <v>6.4718124249673506E-2</v>
      </c>
      <c r="Q1034" s="41">
        <v>6.2362017139567433E-2</v>
      </c>
      <c r="R1034" s="41">
        <v>7.2455386688198897E-2</v>
      </c>
      <c r="S1034" s="41">
        <v>8.4508047083100835E-2</v>
      </c>
      <c r="T1034" s="41">
        <v>7.1025692963405843E-2</v>
      </c>
      <c r="U1034" s="41">
        <v>6.3397433093538139E-2</v>
      </c>
      <c r="V1034" s="41">
        <v>5.9389200824962025E-2</v>
      </c>
      <c r="W1034" s="41">
        <v>5.0751777517475137E-2</v>
      </c>
      <c r="X1034" s="41">
        <v>9.3179924809997483E-2</v>
      </c>
      <c r="Y1034" s="41"/>
      <c r="Z1034" s="41"/>
      <c r="AA1034" s="25"/>
      <c r="AB1034" s="25"/>
      <c r="AC1034" s="25"/>
      <c r="AD1034" s="25"/>
      <c r="AE1034" s="25"/>
      <c r="AF1034" s="41">
        <v>0.69563970847335732</v>
      </c>
    </row>
    <row r="1035" spans="1:32" x14ac:dyDescent="0.3">
      <c r="A1035" s="1" t="str">
        <f t="shared" si="16"/>
        <v>Japan1996</v>
      </c>
      <c r="B1035" s="39" t="s">
        <v>184</v>
      </c>
      <c r="C1035" s="25">
        <v>1032</v>
      </c>
      <c r="D1035" s="40">
        <v>1996</v>
      </c>
      <c r="E1035" s="25"/>
      <c r="F1035" s="25"/>
      <c r="G1035" s="25"/>
      <c r="H1035" s="25"/>
      <c r="I1035" s="25"/>
      <c r="J1035" s="41">
        <v>4.7663683019784388E-2</v>
      </c>
      <c r="K1035" s="41">
        <v>5.1452688135277279E-2</v>
      </c>
      <c r="L1035" s="41">
        <v>5.837039850781623E-2</v>
      </c>
      <c r="M1035" s="41">
        <v>6.667810571011136E-2</v>
      </c>
      <c r="N1035" s="41">
        <v>7.6821147147481297E-2</v>
      </c>
      <c r="O1035" s="41">
        <v>7.1414978716624125E-2</v>
      </c>
      <c r="P1035" s="41">
        <v>6.5562955230744902E-2</v>
      </c>
      <c r="Q1035" s="41">
        <v>6.266017922843703E-2</v>
      </c>
      <c r="R1035" s="41">
        <v>7.0227057586854769E-2</v>
      </c>
      <c r="S1035" s="41">
        <v>8.1747539242755574E-2</v>
      </c>
      <c r="T1035" s="41">
        <v>7.3254704159708847E-2</v>
      </c>
      <c r="U1035" s="41">
        <v>6.4460616180878727E-2</v>
      </c>
      <c r="V1035" s="41">
        <v>5.969123220878636E-2</v>
      </c>
      <c r="W1035" s="41">
        <v>5.1757638299994455E-2</v>
      </c>
      <c r="X1035" s="41">
        <v>9.8237076624744679E-2</v>
      </c>
      <c r="Y1035" s="41"/>
      <c r="Z1035" s="41"/>
      <c r="AA1035" s="25"/>
      <c r="AB1035" s="25"/>
      <c r="AC1035" s="25"/>
      <c r="AD1035" s="25"/>
      <c r="AE1035" s="25"/>
      <c r="AF1035" s="41">
        <v>0.69251851541238296</v>
      </c>
    </row>
    <row r="1036" spans="1:32" x14ac:dyDescent="0.3">
      <c r="A1036" s="1" t="str">
        <f t="shared" si="16"/>
        <v>Japan1997</v>
      </c>
      <c r="B1036" s="39" t="s">
        <v>184</v>
      </c>
      <c r="C1036" s="25">
        <v>1033</v>
      </c>
      <c r="D1036" s="40">
        <v>1997</v>
      </c>
      <c r="E1036" s="25"/>
      <c r="F1036" s="25"/>
      <c r="G1036" s="25"/>
      <c r="H1036" s="25"/>
      <c r="I1036" s="25"/>
      <c r="J1036" s="41">
        <v>4.7386892297019277E-2</v>
      </c>
      <c r="K1036" s="41">
        <v>5.049122090495118E-2</v>
      </c>
      <c r="L1036" s="41">
        <v>5.6753057519541385E-2</v>
      </c>
      <c r="M1036" s="41">
        <v>6.4864719926418277E-2</v>
      </c>
      <c r="N1036" s="41">
        <v>7.4281879794022829E-2</v>
      </c>
      <c r="O1036" s="41">
        <v>7.3010543499532635E-2</v>
      </c>
      <c r="P1036" s="41">
        <v>6.6434327872856691E-2</v>
      </c>
      <c r="Q1036" s="41">
        <v>6.2986009323876005E-2</v>
      </c>
      <c r="R1036" s="41">
        <v>6.804131813768402E-2</v>
      </c>
      <c r="S1036" s="41">
        <v>7.9037360758740946E-2</v>
      </c>
      <c r="T1036" s="41">
        <v>7.5507563374009434E-2</v>
      </c>
      <c r="U1036" s="41">
        <v>6.5548843702340459E-2</v>
      </c>
      <c r="V1036" s="41">
        <v>6.0019539310627375E-2</v>
      </c>
      <c r="W1036" s="41">
        <v>5.2782920318931802E-2</v>
      </c>
      <c r="X1036" s="41">
        <v>0.1028538032594476</v>
      </c>
      <c r="Y1036" s="41"/>
      <c r="Z1036" s="41"/>
      <c r="AA1036" s="25"/>
      <c r="AB1036" s="25"/>
      <c r="AC1036" s="25"/>
      <c r="AD1036" s="25"/>
      <c r="AE1036" s="25"/>
      <c r="AF1036" s="41">
        <v>0.68973210570010868</v>
      </c>
    </row>
    <row r="1037" spans="1:32" x14ac:dyDescent="0.3">
      <c r="A1037" s="1" t="str">
        <f t="shared" si="16"/>
        <v>Japan1998</v>
      </c>
      <c r="B1037" s="39" t="s">
        <v>184</v>
      </c>
      <c r="C1037" s="25">
        <v>1034</v>
      </c>
      <c r="D1037" s="40">
        <v>1998</v>
      </c>
      <c r="E1037" s="25"/>
      <c r="F1037" s="25"/>
      <c r="G1037" s="25"/>
      <c r="H1037" s="25"/>
      <c r="I1037" s="25"/>
      <c r="J1037" s="41">
        <v>4.7124621276145369E-2</v>
      </c>
      <c r="K1037" s="41">
        <v>4.9547733880408451E-2</v>
      </c>
      <c r="L1037" s="41">
        <v>5.5157946859861529E-2</v>
      </c>
      <c r="M1037" s="41">
        <v>6.3076609615748291E-2</v>
      </c>
      <c r="N1037" s="41">
        <v>7.1773299022563922E-2</v>
      </c>
      <c r="O1037" s="41">
        <v>7.4620867017311895E-2</v>
      </c>
      <c r="P1037" s="41">
        <v>6.7321315197339873E-2</v>
      </c>
      <c r="Q1037" s="41">
        <v>6.3328527123110573E-2</v>
      </c>
      <c r="R1037" s="41">
        <v>6.5883159429428184E-2</v>
      </c>
      <c r="S1037" s="41">
        <v>7.6359864823451501E-2</v>
      </c>
      <c r="T1037" s="41">
        <v>7.7773417027069913E-2</v>
      </c>
      <c r="U1037" s="41">
        <v>6.6651617672776955E-2</v>
      </c>
      <c r="V1037" s="41">
        <v>6.0363681074166384E-2</v>
      </c>
      <c r="W1037" s="41">
        <v>5.381935489917436E-2</v>
      </c>
      <c r="X1037" s="41">
        <v>0.10719798508144285</v>
      </c>
      <c r="Y1037" s="41"/>
      <c r="Z1037" s="41"/>
      <c r="AA1037" s="25"/>
      <c r="AB1037" s="25"/>
      <c r="AC1037" s="25"/>
      <c r="AD1037" s="25"/>
      <c r="AE1037" s="25"/>
      <c r="AF1037" s="41">
        <v>0.68715235800296748</v>
      </c>
    </row>
    <row r="1038" spans="1:32" x14ac:dyDescent="0.3">
      <c r="A1038" s="1" t="str">
        <f t="shared" si="16"/>
        <v>Japan1999</v>
      </c>
      <c r="B1038" s="39" t="s">
        <v>184</v>
      </c>
      <c r="C1038" s="25">
        <v>1035</v>
      </c>
      <c r="D1038" s="40">
        <v>1999</v>
      </c>
      <c r="E1038" s="25"/>
      <c r="F1038" s="25"/>
      <c r="G1038" s="25"/>
      <c r="H1038" s="25"/>
      <c r="I1038" s="25"/>
      <c r="J1038" s="41">
        <v>4.6864505835741727E-2</v>
      </c>
      <c r="K1038" s="41">
        <v>4.8608815434681166E-2</v>
      </c>
      <c r="L1038" s="41">
        <v>5.3569800380216769E-2</v>
      </c>
      <c r="M1038" s="41">
        <v>6.1296339168344545E-2</v>
      </c>
      <c r="N1038" s="41">
        <v>6.9275273039235793E-2</v>
      </c>
      <c r="O1038" s="41">
        <v>7.6227620027087759E-2</v>
      </c>
      <c r="P1038" s="41">
        <v>6.8207032057828673E-2</v>
      </c>
      <c r="Q1038" s="41">
        <v>6.3671545623821282E-2</v>
      </c>
      <c r="R1038" s="41">
        <v>6.3734190939588098E-2</v>
      </c>
      <c r="S1038" s="41">
        <v>7.3693627842610493E-2</v>
      </c>
      <c r="T1038" s="41">
        <v>8.00335237870579E-2</v>
      </c>
      <c r="U1038" s="41">
        <v>6.7752359420008054E-2</v>
      </c>
      <c r="V1038" s="41">
        <v>6.0708239212215707E-2</v>
      </c>
      <c r="W1038" s="41">
        <v>5.4853645231690361E-2</v>
      </c>
      <c r="X1038" s="41">
        <v>0.11150348199987181</v>
      </c>
      <c r="Y1038" s="41"/>
      <c r="Z1038" s="41"/>
      <c r="AA1038" s="25"/>
      <c r="AB1038" s="25"/>
      <c r="AC1038" s="25"/>
      <c r="AD1038" s="25"/>
      <c r="AE1038" s="25"/>
      <c r="AF1038" s="41">
        <v>0.68459975111779825</v>
      </c>
    </row>
    <row r="1039" spans="1:32" x14ac:dyDescent="0.3">
      <c r="A1039" s="1" t="str">
        <f t="shared" si="16"/>
        <v>Japan2000</v>
      </c>
      <c r="B1039" s="39" t="s">
        <v>184</v>
      </c>
      <c r="C1039" s="25">
        <v>1036</v>
      </c>
      <c r="D1039" s="40">
        <v>2000</v>
      </c>
      <c r="E1039" s="25"/>
      <c r="F1039" s="25"/>
      <c r="G1039" s="25"/>
      <c r="H1039" s="25"/>
      <c r="I1039" s="25"/>
      <c r="J1039" s="41">
        <v>4.6598243574970402E-2</v>
      </c>
      <c r="K1039" s="41">
        <v>4.7665907322799878E-2</v>
      </c>
      <c r="L1039" s="41">
        <v>5.197923036414985E-2</v>
      </c>
      <c r="M1039" s="41">
        <v>5.9513163912750543E-2</v>
      </c>
      <c r="N1039" s="41">
        <v>6.6775697163244441E-2</v>
      </c>
      <c r="O1039" s="41">
        <v>7.7817136923888447E-2</v>
      </c>
      <c r="P1039" s="41">
        <v>6.9079294593724208E-2</v>
      </c>
      <c r="Q1039" s="41">
        <v>6.4003729588480662E-2</v>
      </c>
      <c r="R1039" s="41">
        <v>6.1583264337144929E-2</v>
      </c>
      <c r="S1039" s="41">
        <v>7.1025773809030426E-2</v>
      </c>
      <c r="T1039" s="41">
        <v>8.2273490205288208E-2</v>
      </c>
      <c r="U1039" s="41">
        <v>6.8838948745156045E-2</v>
      </c>
      <c r="V1039" s="41">
        <v>6.1042404644027472E-2</v>
      </c>
      <c r="W1039" s="41">
        <v>5.587596719218315E-2</v>
      </c>
      <c r="X1039" s="41">
        <v>0.11592774762316149</v>
      </c>
      <c r="Y1039" s="41"/>
      <c r="Z1039" s="41"/>
      <c r="AA1039" s="25"/>
      <c r="AB1039" s="25"/>
      <c r="AC1039" s="25"/>
      <c r="AD1039" s="25"/>
      <c r="AE1039" s="25"/>
      <c r="AF1039" s="41">
        <v>0.68195290392273533</v>
      </c>
    </row>
    <row r="1040" spans="1:32" x14ac:dyDescent="0.3">
      <c r="A1040" s="1" t="str">
        <f t="shared" si="16"/>
        <v>Japan2001</v>
      </c>
      <c r="B1040" s="39" t="s">
        <v>184</v>
      </c>
      <c r="C1040" s="25">
        <v>1037</v>
      </c>
      <c r="D1040" s="40">
        <v>2001</v>
      </c>
      <c r="E1040" s="25"/>
      <c r="F1040" s="25"/>
      <c r="G1040" s="25"/>
      <c r="H1040" s="25"/>
      <c r="I1040" s="25"/>
      <c r="J1040" s="41">
        <v>4.615515301383144E-2</v>
      </c>
      <c r="K1040" s="41">
        <v>4.7386140623700869E-2</v>
      </c>
      <c r="L1040" s="41">
        <v>5.1039449332751986E-2</v>
      </c>
      <c r="M1040" s="41">
        <v>5.7962739351800158E-2</v>
      </c>
      <c r="N1040" s="41">
        <v>6.529648928863252E-2</v>
      </c>
      <c r="O1040" s="41">
        <v>7.5574030188284916E-2</v>
      </c>
      <c r="P1040" s="41">
        <v>7.0691383412194136E-2</v>
      </c>
      <c r="Q1040" s="41">
        <v>6.4918207363219446E-2</v>
      </c>
      <c r="R1040" s="41">
        <v>6.1886204755830433E-2</v>
      </c>
      <c r="S1040" s="41">
        <v>6.8966753837358161E-2</v>
      </c>
      <c r="T1040" s="41">
        <v>7.9749708944597583E-2</v>
      </c>
      <c r="U1040" s="41">
        <v>7.0995161251067279E-2</v>
      </c>
      <c r="V1040" s="41">
        <v>6.215478335112453E-2</v>
      </c>
      <c r="W1040" s="41">
        <v>5.6280751808595118E-2</v>
      </c>
      <c r="X1040" s="41">
        <v>0.12094304347701135</v>
      </c>
      <c r="Y1040" s="41"/>
      <c r="Z1040" s="41"/>
      <c r="AA1040" s="25"/>
      <c r="AB1040" s="25"/>
      <c r="AC1040" s="25"/>
      <c r="AD1040" s="25"/>
      <c r="AE1040" s="25"/>
      <c r="AF1040" s="41">
        <v>0.67819546174410927</v>
      </c>
    </row>
    <row r="1041" spans="1:32" x14ac:dyDescent="0.3">
      <c r="A1041" s="1" t="str">
        <f t="shared" si="16"/>
        <v>Japan2002</v>
      </c>
      <c r="B1041" s="39" t="s">
        <v>184</v>
      </c>
      <c r="C1041" s="25">
        <v>1038</v>
      </c>
      <c r="D1041" s="40">
        <v>2002</v>
      </c>
      <c r="E1041" s="25"/>
      <c r="F1041" s="25"/>
      <c r="G1041" s="25"/>
      <c r="H1041" s="25"/>
      <c r="I1041" s="25"/>
      <c r="J1041" s="41">
        <v>4.5708241130664504E-2</v>
      </c>
      <c r="K1041" s="41">
        <v>4.710170872822958E-2</v>
      </c>
      <c r="L1041" s="41">
        <v>5.0097348101369642E-2</v>
      </c>
      <c r="M1041" s="41">
        <v>5.6411726718081721E-2</v>
      </c>
      <c r="N1041" s="41">
        <v>6.3815486205178032E-2</v>
      </c>
      <c r="O1041" s="41">
        <v>7.33310954896466E-2</v>
      </c>
      <c r="P1041" s="41">
        <v>7.2287915194981067E-2</v>
      </c>
      <c r="Q1041" s="41">
        <v>6.582079618226476E-2</v>
      </c>
      <c r="R1041" s="41">
        <v>6.2180221231593072E-2</v>
      </c>
      <c r="S1041" s="41">
        <v>6.6907941796431059E-2</v>
      </c>
      <c r="T1041" s="41">
        <v>7.7226773214619002E-2</v>
      </c>
      <c r="U1041" s="41">
        <v>7.3133474127016207E-2</v>
      </c>
      <c r="V1041" s="41">
        <v>6.325477590570272E-2</v>
      </c>
      <c r="W1041" s="41">
        <v>5.6676873095799517E-2</v>
      </c>
      <c r="X1041" s="41">
        <v>0.12604562287842247</v>
      </c>
      <c r="Y1041" s="41"/>
      <c r="Z1041" s="41"/>
      <c r="AA1041" s="25"/>
      <c r="AB1041" s="25"/>
      <c r="AC1041" s="25"/>
      <c r="AD1041" s="25"/>
      <c r="AE1041" s="25"/>
      <c r="AF1041" s="41">
        <v>0.67437020606551423</v>
      </c>
    </row>
    <row r="1042" spans="1:32" x14ac:dyDescent="0.3">
      <c r="A1042" s="1" t="str">
        <f t="shared" si="16"/>
        <v>Japan2003</v>
      </c>
      <c r="B1042" s="39" t="s">
        <v>184</v>
      </c>
      <c r="C1042" s="25">
        <v>1039</v>
      </c>
      <c r="D1042" s="40">
        <v>2003</v>
      </c>
      <c r="E1042" s="25"/>
      <c r="F1042" s="25"/>
      <c r="G1042" s="25"/>
      <c r="H1042" s="25"/>
      <c r="I1042" s="25"/>
      <c r="J1042" s="41">
        <v>4.5263572528329903E-2</v>
      </c>
      <c r="K1042" s="41">
        <v>4.6818823551132836E-2</v>
      </c>
      <c r="L1042" s="41">
        <v>4.9159670122045883E-2</v>
      </c>
      <c r="M1042" s="41">
        <v>5.4867824007046762E-2</v>
      </c>
      <c r="N1042" s="41">
        <v>6.2341337861553471E-2</v>
      </c>
      <c r="O1042" s="41">
        <v>7.1098388032412904E-2</v>
      </c>
      <c r="P1042" s="41">
        <v>7.3877989708251435E-2</v>
      </c>
      <c r="Q1042" s="41">
        <v>6.6719899303755173E-2</v>
      </c>
      <c r="R1042" s="41">
        <v>6.2473371430804316E-2</v>
      </c>
      <c r="S1042" s="41">
        <v>6.4858514776546042E-2</v>
      </c>
      <c r="T1042" s="41">
        <v>7.4715306716319277E-2</v>
      </c>
      <c r="U1042" s="41">
        <v>7.5262981967894688E-2</v>
      </c>
      <c r="V1042" s="41">
        <v>6.4350408338713333E-2</v>
      </c>
      <c r="W1042" s="41">
        <v>5.7071648227302284E-2</v>
      </c>
      <c r="X1042" s="41">
        <v>0.13112026342789174</v>
      </c>
      <c r="Y1042" s="41"/>
      <c r="Z1042" s="41"/>
      <c r="AA1042" s="25"/>
      <c r="AB1042" s="25"/>
      <c r="AC1042" s="25"/>
      <c r="AD1042" s="25"/>
      <c r="AE1042" s="25"/>
      <c r="AF1042" s="41">
        <v>0.67056602214329741</v>
      </c>
    </row>
    <row r="1043" spans="1:32" x14ac:dyDescent="0.3">
      <c r="A1043" s="1" t="str">
        <f t="shared" si="16"/>
        <v>Japan2004</v>
      </c>
      <c r="B1043" s="39" t="s">
        <v>184</v>
      </c>
      <c r="C1043" s="25">
        <v>1040</v>
      </c>
      <c r="D1043" s="40">
        <v>2004</v>
      </c>
      <c r="E1043" s="25"/>
      <c r="F1043" s="25"/>
      <c r="G1043" s="25"/>
      <c r="H1043" s="25"/>
      <c r="I1043" s="25"/>
      <c r="J1043" s="41">
        <v>4.4829730059175572E-2</v>
      </c>
      <c r="K1043" s="41">
        <v>4.6546405226200974E-2</v>
      </c>
      <c r="L1043" s="41">
        <v>4.8235628193023086E-2</v>
      </c>
      <c r="M1043" s="41">
        <v>5.3341194728871492E-2</v>
      </c>
      <c r="N1043" s="41">
        <v>6.0885659156615438E-2</v>
      </c>
      <c r="O1043" s="41">
        <v>6.8889022268063344E-2</v>
      </c>
      <c r="P1043" s="41">
        <v>7.5476169897614132E-2</v>
      </c>
      <c r="Q1043" s="41">
        <v>6.7628540163033504E-2</v>
      </c>
      <c r="R1043" s="41">
        <v>6.277771855998357E-2</v>
      </c>
      <c r="S1043" s="41">
        <v>6.2830433221071583E-2</v>
      </c>
      <c r="T1043" s="41">
        <v>7.2229051528691648E-2</v>
      </c>
      <c r="U1043" s="41">
        <v>7.7398642697655978E-2</v>
      </c>
      <c r="V1043" s="41">
        <v>6.5454296247639515E-2</v>
      </c>
      <c r="W1043" s="41">
        <v>5.7476127759330857E-2</v>
      </c>
      <c r="X1043" s="41">
        <v>0.13600138029302922</v>
      </c>
      <c r="Y1043" s="41"/>
      <c r="Z1043" s="41"/>
      <c r="AA1043" s="25"/>
      <c r="AB1043" s="25"/>
      <c r="AC1043" s="25"/>
      <c r="AD1043" s="25"/>
      <c r="AE1043" s="25"/>
      <c r="AF1043" s="41">
        <v>0.66691072846924015</v>
      </c>
    </row>
    <row r="1044" spans="1:32" x14ac:dyDescent="0.3">
      <c r="A1044" s="1" t="str">
        <f t="shared" si="16"/>
        <v>Japan2005</v>
      </c>
      <c r="B1044" s="39" t="s">
        <v>184</v>
      </c>
      <c r="C1044" s="25">
        <v>1041</v>
      </c>
      <c r="D1044" s="40">
        <v>2005</v>
      </c>
      <c r="E1044" s="25"/>
      <c r="F1044" s="25"/>
      <c r="G1044" s="25"/>
      <c r="H1044" s="25"/>
      <c r="I1044" s="25"/>
      <c r="J1044" s="41">
        <v>4.4412807830828141E-2</v>
      </c>
      <c r="K1044" s="41">
        <v>4.6290917297865428E-2</v>
      </c>
      <c r="L1044" s="41">
        <v>4.7331429949296865E-2</v>
      </c>
      <c r="M1044" s="41">
        <v>5.1838317770861099E-2</v>
      </c>
      <c r="N1044" s="41">
        <v>5.9456064594869164E-2</v>
      </c>
      <c r="O1044" s="41">
        <v>6.6711183825287804E-2</v>
      </c>
      <c r="P1044" s="41">
        <v>7.7094495666574253E-2</v>
      </c>
      <c r="Q1044" s="41">
        <v>6.8557106805442428E-2</v>
      </c>
      <c r="R1044" s="41">
        <v>6.3102493508480961E-2</v>
      </c>
      <c r="S1044" s="41">
        <v>6.0831152902949409E-2</v>
      </c>
      <c r="T1044" s="41">
        <v>6.9776460399036538E-2</v>
      </c>
      <c r="U1044" s="41">
        <v>7.9553182574149367E-2</v>
      </c>
      <c r="V1044" s="41">
        <v>6.6576665258504586E-2</v>
      </c>
      <c r="W1044" s="41">
        <v>5.7898859206005439E-2</v>
      </c>
      <c r="X1044" s="41">
        <v>0.14056886240984867</v>
      </c>
      <c r="Y1044" s="41"/>
      <c r="Z1044" s="41"/>
      <c r="AA1044" s="25"/>
      <c r="AB1044" s="25"/>
      <c r="AC1044" s="25"/>
      <c r="AD1044" s="25"/>
      <c r="AE1044" s="25"/>
      <c r="AF1044" s="41">
        <v>0.66349712330615551</v>
      </c>
    </row>
    <row r="1045" spans="1:32" x14ac:dyDescent="0.3">
      <c r="A1045" s="1" t="str">
        <f t="shared" si="16"/>
        <v>Japan2006</v>
      </c>
      <c r="B1045" s="39" t="s">
        <v>184</v>
      </c>
      <c r="C1045" s="25">
        <v>1042</v>
      </c>
      <c r="D1045" s="40">
        <v>2006</v>
      </c>
      <c r="E1045" s="25"/>
      <c r="F1045" s="25"/>
      <c r="G1045" s="25"/>
      <c r="H1045" s="25"/>
      <c r="I1045" s="25"/>
      <c r="J1045" s="41">
        <v>4.3970466846613834E-2</v>
      </c>
      <c r="K1045" s="41">
        <v>4.5794464371920779E-2</v>
      </c>
      <c r="L1045" s="41">
        <v>4.714419869227876E-2</v>
      </c>
      <c r="M1045" s="41">
        <v>5.0945345578600448E-2</v>
      </c>
      <c r="N1045" s="41">
        <v>5.819543543472494E-2</v>
      </c>
      <c r="O1045" s="41">
        <v>6.4984413297397584E-2</v>
      </c>
      <c r="P1045" s="41">
        <v>7.4715649098493875E-2</v>
      </c>
      <c r="Q1045" s="41">
        <v>7.0054578156957759E-2</v>
      </c>
      <c r="R1045" s="41">
        <v>6.4055684494759402E-2</v>
      </c>
      <c r="S1045" s="41">
        <v>6.109557960724063E-2</v>
      </c>
      <c r="T1045" s="41">
        <v>6.7798366695041426E-2</v>
      </c>
      <c r="U1045" s="41">
        <v>7.7335316942938576E-2</v>
      </c>
      <c r="V1045" s="41">
        <v>6.8678041164172934E-2</v>
      </c>
      <c r="W1045" s="41">
        <v>5.925703552060424E-2</v>
      </c>
      <c r="X1045" s="41">
        <v>0.14597542409825459</v>
      </c>
      <c r="Y1045" s="41"/>
      <c r="Z1045" s="41"/>
      <c r="AA1045" s="25"/>
      <c r="AB1045" s="25"/>
      <c r="AC1045" s="25"/>
      <c r="AD1045" s="25"/>
      <c r="AE1045" s="25"/>
      <c r="AF1045" s="41">
        <v>0.65785841047032767</v>
      </c>
    </row>
    <row r="1046" spans="1:32" x14ac:dyDescent="0.3">
      <c r="A1046" s="1" t="str">
        <f t="shared" si="16"/>
        <v>Japan2007</v>
      </c>
      <c r="B1046" s="39" t="s">
        <v>184</v>
      </c>
      <c r="C1046" s="25">
        <v>1043</v>
      </c>
      <c r="D1046" s="40">
        <v>2007</v>
      </c>
      <c r="E1046" s="25"/>
      <c r="F1046" s="25"/>
      <c r="G1046" s="25"/>
      <c r="H1046" s="25"/>
      <c r="I1046" s="25"/>
      <c r="J1046" s="41">
        <v>4.3544405083174254E-2</v>
      </c>
      <c r="K1046" s="41">
        <v>4.5315042202549047E-2</v>
      </c>
      <c r="L1046" s="41">
        <v>4.6973809786977232E-2</v>
      </c>
      <c r="M1046" s="41">
        <v>5.0072045964002443E-2</v>
      </c>
      <c r="N1046" s="41">
        <v>5.6957791321281974E-2</v>
      </c>
      <c r="O1046" s="41">
        <v>6.3283989396779247E-2</v>
      </c>
      <c r="P1046" s="41">
        <v>7.2367933316157151E-2</v>
      </c>
      <c r="Q1046" s="41">
        <v>7.1573291366606132E-2</v>
      </c>
      <c r="R1046" s="41">
        <v>6.5029185261785624E-2</v>
      </c>
      <c r="S1046" s="41">
        <v>6.1380751900107826E-2</v>
      </c>
      <c r="T1046" s="41">
        <v>6.5848136835190155E-2</v>
      </c>
      <c r="U1046" s="41">
        <v>7.5149152634677488E-2</v>
      </c>
      <c r="V1046" s="41">
        <v>7.0798891457890992E-2</v>
      </c>
      <c r="W1046" s="41">
        <v>6.0632984601219894E-2</v>
      </c>
      <c r="X1046" s="41">
        <v>0.15107258887160058</v>
      </c>
      <c r="Y1046" s="41"/>
      <c r="Z1046" s="41"/>
      <c r="AA1046" s="25"/>
      <c r="AB1046" s="25"/>
      <c r="AC1046" s="25"/>
      <c r="AD1046" s="25"/>
      <c r="AE1046" s="25"/>
      <c r="AF1046" s="41">
        <v>0.65246116945447907</v>
      </c>
    </row>
    <row r="1047" spans="1:32" x14ac:dyDescent="0.3">
      <c r="A1047" s="1" t="str">
        <f t="shared" si="16"/>
        <v>Japan2008</v>
      </c>
      <c r="B1047" s="39" t="s">
        <v>184</v>
      </c>
      <c r="C1047" s="25">
        <v>1044</v>
      </c>
      <c r="D1047" s="40">
        <v>2008</v>
      </c>
      <c r="E1047" s="25"/>
      <c r="F1047" s="25"/>
      <c r="G1047" s="25"/>
      <c r="H1047" s="25"/>
      <c r="I1047" s="25"/>
      <c r="J1047" s="41">
        <v>4.3134530179966844E-2</v>
      </c>
      <c r="K1047" s="41">
        <v>4.4852516417565789E-2</v>
      </c>
      <c r="L1047" s="41">
        <v>4.6820470648667629E-2</v>
      </c>
      <c r="M1047" s="41">
        <v>4.9217905730458957E-2</v>
      </c>
      <c r="N1047" s="41">
        <v>5.5742289183217761E-2</v>
      </c>
      <c r="O1047" s="41">
        <v>6.1608630051233966E-2</v>
      </c>
      <c r="P1047" s="41">
        <v>7.004945416159078E-2</v>
      </c>
      <c r="Q1047" s="41">
        <v>7.3115450380504238E-2</v>
      </c>
      <c r="R1047" s="41">
        <v>6.6024566851950919E-2</v>
      </c>
      <c r="S1047" s="41">
        <v>6.1687479922304715E-2</v>
      </c>
      <c r="T1047" s="41">
        <v>6.3924244744847356E-2</v>
      </c>
      <c r="U1047" s="41">
        <v>7.2992989988053522E-2</v>
      </c>
      <c r="V1047" s="41">
        <v>7.2942052924215683E-2</v>
      </c>
      <c r="W1047" s="41">
        <v>6.2028668396195669E-2</v>
      </c>
      <c r="X1047" s="41">
        <v>0.15585875041922614</v>
      </c>
      <c r="Y1047" s="41"/>
      <c r="Z1047" s="41"/>
      <c r="AA1047" s="25"/>
      <c r="AB1047" s="25"/>
      <c r="AC1047" s="25"/>
      <c r="AD1047" s="25"/>
      <c r="AE1047" s="25"/>
      <c r="AF1047" s="41">
        <v>0.64730506393837794</v>
      </c>
    </row>
    <row r="1048" spans="1:32" x14ac:dyDescent="0.3">
      <c r="A1048" s="1" t="str">
        <f t="shared" si="16"/>
        <v>Japan2009</v>
      </c>
      <c r="B1048" s="39" t="s">
        <v>184</v>
      </c>
      <c r="C1048" s="25">
        <v>1045</v>
      </c>
      <c r="D1048" s="40">
        <v>2009</v>
      </c>
      <c r="E1048" s="25"/>
      <c r="F1048" s="25"/>
      <c r="G1048" s="25"/>
      <c r="H1048" s="25"/>
      <c r="I1048" s="25"/>
      <c r="J1048" s="41">
        <v>4.2740157198845892E-2</v>
      </c>
      <c r="K1048" s="41">
        <v>4.4406135895836869E-2</v>
      </c>
      <c r="L1048" s="41">
        <v>4.6683750051554534E-2</v>
      </c>
      <c r="M1048" s="41">
        <v>4.8381729468754117E-2</v>
      </c>
      <c r="N1048" s="41">
        <v>5.4547309409286024E-2</v>
      </c>
      <c r="O1048" s="41">
        <v>5.9956189718299739E-2</v>
      </c>
      <c r="P1048" s="41">
        <v>6.7757329217221385E-2</v>
      </c>
      <c r="Q1048" s="41">
        <v>7.4682289782125266E-2</v>
      </c>
      <c r="R1048" s="41">
        <v>6.7042518724779704E-2</v>
      </c>
      <c r="S1048" s="41">
        <v>6.2015740365050392E-2</v>
      </c>
      <c r="T1048" s="41">
        <v>6.2024265513972714E-2</v>
      </c>
      <c r="U1048" s="41">
        <v>7.0864103629121961E-2</v>
      </c>
      <c r="V1048" s="41">
        <v>7.5109404769013538E-2</v>
      </c>
      <c r="W1048" s="41">
        <v>6.3445227849996705E-2</v>
      </c>
      <c r="X1048" s="41">
        <v>0.16034384840614113</v>
      </c>
      <c r="Y1048" s="41"/>
      <c r="Z1048" s="41"/>
      <c r="AA1048" s="25"/>
      <c r="AB1048" s="25"/>
      <c r="AC1048" s="25"/>
      <c r="AD1048" s="25"/>
      <c r="AE1048" s="25"/>
      <c r="AF1048" s="41">
        <v>0.64238088059762488</v>
      </c>
    </row>
    <row r="1049" spans="1:32" x14ac:dyDescent="0.3">
      <c r="A1049" s="1" t="str">
        <f t="shared" si="16"/>
        <v>Japan2010</v>
      </c>
      <c r="B1049" s="39" t="s">
        <v>184</v>
      </c>
      <c r="C1049" s="25">
        <v>1046</v>
      </c>
      <c r="D1049" s="40">
        <v>2010</v>
      </c>
      <c r="E1049" s="25"/>
      <c r="F1049" s="25"/>
      <c r="G1049" s="25"/>
      <c r="H1049" s="25"/>
      <c r="I1049" s="25"/>
      <c r="J1049" s="41">
        <v>4.2360582684537962E-2</v>
      </c>
      <c r="K1049" s="41">
        <v>4.3975131221143424E-2</v>
      </c>
      <c r="L1049" s="41">
        <v>4.6563188968829848E-2</v>
      </c>
      <c r="M1049" s="41">
        <v>4.7562310849336702E-2</v>
      </c>
      <c r="N1049" s="41">
        <v>5.3371226574794706E-2</v>
      </c>
      <c r="O1049" s="41">
        <v>5.8324525198366249E-2</v>
      </c>
      <c r="P1049" s="41">
        <v>6.5488689654104232E-2</v>
      </c>
      <c r="Q1049" s="41">
        <v>7.6274953679239935E-2</v>
      </c>
      <c r="R1049" s="41">
        <v>6.8083659131043889E-2</v>
      </c>
      <c r="S1049" s="41">
        <v>6.2365459852034635E-2</v>
      </c>
      <c r="T1049" s="41">
        <v>6.0145781565070291E-2</v>
      </c>
      <c r="U1049" s="41">
        <v>6.8759775482528637E-2</v>
      </c>
      <c r="V1049" s="41">
        <v>7.7302719964958772E-2</v>
      </c>
      <c r="W1049" s="41">
        <v>6.4883724842738924E-2</v>
      </c>
      <c r="X1049" s="41">
        <v>0.16453827033127166</v>
      </c>
      <c r="Y1049" s="41"/>
      <c r="Z1049" s="41"/>
      <c r="AA1049" s="25"/>
      <c r="AB1049" s="25"/>
      <c r="AC1049" s="25"/>
      <c r="AD1049" s="25"/>
      <c r="AE1049" s="25"/>
      <c r="AF1049" s="41">
        <v>0.63767910195147803</v>
      </c>
    </row>
    <row r="1050" spans="1:32" x14ac:dyDescent="0.3">
      <c r="A1050" s="1" t="str">
        <f t="shared" si="16"/>
        <v>Japan2011</v>
      </c>
      <c r="B1050" s="39" t="s">
        <v>184</v>
      </c>
      <c r="C1050" s="25">
        <v>1047</v>
      </c>
      <c r="D1050" s="40">
        <v>2011</v>
      </c>
      <c r="E1050" s="25"/>
      <c r="F1050" s="25"/>
      <c r="G1050" s="25"/>
      <c r="H1050" s="25"/>
      <c r="I1050" s="25"/>
      <c r="J1050" s="41">
        <v>4.218748963677843E-2</v>
      </c>
      <c r="K1050" s="41">
        <v>4.3684022918141739E-2</v>
      </c>
      <c r="L1050" s="41">
        <v>4.607722417328014E-2</v>
      </c>
      <c r="M1050" s="41">
        <v>4.7438258774456225E-2</v>
      </c>
      <c r="N1050" s="41">
        <v>5.2325132079504677E-2</v>
      </c>
      <c r="O1050" s="41">
        <v>5.7439773867628961E-2</v>
      </c>
      <c r="P1050" s="41">
        <v>6.4136400820727857E-2</v>
      </c>
      <c r="Q1050" s="41">
        <v>7.4168841731701213E-2</v>
      </c>
      <c r="R1050" s="41">
        <v>6.9724865995195395E-2</v>
      </c>
      <c r="S1050" s="41">
        <v>6.3471285919613624E-2</v>
      </c>
      <c r="T1050" s="41">
        <v>6.0500577982898623E-2</v>
      </c>
      <c r="U1050" s="41">
        <v>6.6879824349779057E-2</v>
      </c>
      <c r="V1050" s="41">
        <v>7.528224032615366E-2</v>
      </c>
      <c r="W1050" s="41">
        <v>6.6790540726380312E-2</v>
      </c>
      <c r="X1050" s="41">
        <v>0.16989352069775998</v>
      </c>
      <c r="Y1050" s="41"/>
      <c r="Z1050" s="41"/>
      <c r="AA1050" s="25"/>
      <c r="AB1050" s="25"/>
      <c r="AC1050" s="25"/>
      <c r="AD1050" s="25"/>
      <c r="AE1050" s="25"/>
      <c r="AF1050" s="41">
        <v>0.63136720184765927</v>
      </c>
    </row>
    <row r="1051" spans="1:32" x14ac:dyDescent="0.3">
      <c r="A1051" s="1" t="str">
        <f t="shared" si="16"/>
        <v>Japan2012</v>
      </c>
      <c r="B1051" s="39" t="s">
        <v>184</v>
      </c>
      <c r="C1051" s="25">
        <v>1048</v>
      </c>
      <c r="D1051" s="40">
        <v>2012</v>
      </c>
      <c r="E1051" s="25"/>
      <c r="F1051" s="25"/>
      <c r="G1051" s="25"/>
      <c r="H1051" s="25"/>
      <c r="I1051" s="25"/>
      <c r="J1051" s="41">
        <v>4.2029473991472749E-2</v>
      </c>
      <c r="K1051" s="41">
        <v>4.3408368492197258E-2</v>
      </c>
      <c r="L1051" s="41">
        <v>4.5607306620323154E-2</v>
      </c>
      <c r="M1051" s="41">
        <v>4.7331260596945472E-2</v>
      </c>
      <c r="N1051" s="41">
        <v>5.1296561130127746E-2</v>
      </c>
      <c r="O1051" s="41">
        <v>5.6574632113096969E-2</v>
      </c>
      <c r="P1051" s="41">
        <v>6.2805491915864819E-2</v>
      </c>
      <c r="Q1051" s="41">
        <v>7.2086686357691193E-2</v>
      </c>
      <c r="R1051" s="41">
        <v>7.1393720146892437E-2</v>
      </c>
      <c r="S1051" s="41">
        <v>6.4601730090527651E-2</v>
      </c>
      <c r="T1051" s="41">
        <v>6.0877850378600107E-2</v>
      </c>
      <c r="U1051" s="41">
        <v>6.5021502586510654E-2</v>
      </c>
      <c r="V1051" s="41">
        <v>7.3286242867999618E-2</v>
      </c>
      <c r="W1051" s="41">
        <v>6.8724314154886224E-2</v>
      </c>
      <c r="X1051" s="41">
        <v>0.17495485855686377</v>
      </c>
      <c r="Y1051" s="41"/>
      <c r="Z1051" s="41"/>
      <c r="AA1051" s="25"/>
      <c r="AB1051" s="25"/>
      <c r="AC1051" s="25"/>
      <c r="AD1051" s="25"/>
      <c r="AE1051" s="25"/>
      <c r="AF1051" s="41">
        <v>0.62527567818425678</v>
      </c>
    </row>
    <row r="1052" spans="1:32" x14ac:dyDescent="0.3">
      <c r="A1052" s="1" t="str">
        <f t="shared" si="16"/>
        <v>Japan2013</v>
      </c>
      <c r="B1052" s="39" t="s">
        <v>184</v>
      </c>
      <c r="C1052" s="25">
        <v>1049</v>
      </c>
      <c r="D1052" s="40">
        <v>2013</v>
      </c>
      <c r="E1052" s="25"/>
      <c r="F1052" s="25"/>
      <c r="G1052" s="25"/>
      <c r="H1052" s="25"/>
      <c r="I1052" s="25"/>
      <c r="J1052" s="41">
        <v>4.1884952615334835E-2</v>
      </c>
      <c r="K1052" s="41">
        <v>4.3146413775413596E-2</v>
      </c>
      <c r="L1052" s="41">
        <v>4.5151402334531514E-2</v>
      </c>
      <c r="M1052" s="41">
        <v>4.723960862011977E-2</v>
      </c>
      <c r="N1052" s="41">
        <v>5.0282696461606269E-2</v>
      </c>
      <c r="O1052" s="41">
        <v>5.5726277955238858E-2</v>
      </c>
      <c r="P1052" s="41">
        <v>6.149243779759625E-2</v>
      </c>
      <c r="Q1052" s="41">
        <v>7.0023854162765298E-2</v>
      </c>
      <c r="R1052" s="41">
        <v>7.3089584055006693E-2</v>
      </c>
      <c r="S1052" s="41">
        <v>6.5755813420555823E-2</v>
      </c>
      <c r="T1052" s="41">
        <v>6.1275947599591395E-2</v>
      </c>
      <c r="U1052" s="41">
        <v>6.3180651844733357E-2</v>
      </c>
      <c r="V1052" s="41">
        <v>7.1310145034178984E-2</v>
      </c>
      <c r="W1052" s="41">
        <v>7.0684778081285274E-2</v>
      </c>
      <c r="X1052" s="41">
        <v>0.17975543624204204</v>
      </c>
      <c r="Y1052" s="41"/>
      <c r="Z1052" s="41"/>
      <c r="AA1052" s="25"/>
      <c r="AB1052" s="25"/>
      <c r="AC1052" s="25"/>
      <c r="AD1052" s="25"/>
      <c r="AE1052" s="25"/>
      <c r="AF1052" s="41">
        <v>0.61937701695139269</v>
      </c>
    </row>
    <row r="1053" spans="1:32" x14ac:dyDescent="0.3">
      <c r="A1053" s="1" t="str">
        <f t="shared" si="16"/>
        <v>Japan2014</v>
      </c>
      <c r="B1053" s="39" t="s">
        <v>184</v>
      </c>
      <c r="C1053" s="25">
        <v>1050</v>
      </c>
      <c r="D1053" s="40">
        <v>2014</v>
      </c>
      <c r="E1053" s="25"/>
      <c r="F1053" s="25"/>
      <c r="G1053" s="25"/>
      <c r="H1053" s="25"/>
      <c r="I1053" s="25"/>
      <c r="J1053" s="41">
        <v>4.1751778885410262E-2</v>
      </c>
      <c r="K1053" s="41">
        <v>4.289584055038826E-2</v>
      </c>
      <c r="L1053" s="41">
        <v>4.4706913460422486E-2</v>
      </c>
      <c r="M1053" s="41">
        <v>4.7160949265932249E-2</v>
      </c>
      <c r="N1053" s="41">
        <v>4.9280166301135749E-2</v>
      </c>
      <c r="O1053" s="41">
        <v>5.4891234927074636E-2</v>
      </c>
      <c r="P1053" s="41">
        <v>6.0193045815434172E-2</v>
      </c>
      <c r="Q1053" s="41">
        <v>6.7975034008555771E-2</v>
      </c>
      <c r="R1053" s="41">
        <v>7.4810554181171357E-2</v>
      </c>
      <c r="S1053" s="41">
        <v>6.6931471920199978E-2</v>
      </c>
      <c r="T1053" s="41">
        <v>6.1692305673293688E-2</v>
      </c>
      <c r="U1053" s="41">
        <v>6.1352499307462428E-2</v>
      </c>
      <c r="V1053" s="41">
        <v>6.9348655988122634E-2</v>
      </c>
      <c r="W1053" s="41">
        <v>7.2670394607768821E-2</v>
      </c>
      <c r="X1053" s="41">
        <v>0.18433915510762755</v>
      </c>
      <c r="Y1053" s="41"/>
      <c r="Z1053" s="41"/>
      <c r="AA1053" s="25"/>
      <c r="AB1053" s="25"/>
      <c r="AC1053" s="25"/>
      <c r="AD1053" s="25"/>
      <c r="AE1053" s="25"/>
      <c r="AF1053" s="41">
        <v>0.61363591738838263</v>
      </c>
    </row>
    <row r="1054" spans="1:32" x14ac:dyDescent="0.3">
      <c r="A1054" s="1" t="str">
        <f t="shared" si="16"/>
        <v>Japan2015</v>
      </c>
      <c r="B1054" s="39" t="s">
        <v>184</v>
      </c>
      <c r="C1054" s="25">
        <v>1051</v>
      </c>
      <c r="D1054" s="40">
        <v>2015</v>
      </c>
      <c r="E1054" s="25"/>
      <c r="F1054" s="25"/>
      <c r="G1054" s="25"/>
      <c r="H1054" s="25"/>
      <c r="I1054" s="25"/>
      <c r="J1054" s="41">
        <v>4.1628293370552086E-2</v>
      </c>
      <c r="K1054" s="41">
        <v>4.2654851216425024E-2</v>
      </c>
      <c r="L1054" s="41">
        <v>4.4271817095715336E-2</v>
      </c>
      <c r="M1054" s="41">
        <v>4.7093466600638088E-2</v>
      </c>
      <c r="N1054" s="41">
        <v>4.8286323104284379E-2</v>
      </c>
      <c r="O1054" s="41">
        <v>5.4066783546863187E-2</v>
      </c>
      <c r="P1054" s="41">
        <v>5.8904021135359308E-2</v>
      </c>
      <c r="Q1054" s="41">
        <v>6.5936031260766234E-2</v>
      </c>
      <c r="R1054" s="41">
        <v>7.6555254097815315E-2</v>
      </c>
      <c r="S1054" s="41">
        <v>6.8127177445645171E-2</v>
      </c>
      <c r="T1054" s="41">
        <v>6.2124972291786776E-2</v>
      </c>
      <c r="U1054" s="41">
        <v>5.9533276168647058E-2</v>
      </c>
      <c r="V1054" s="41">
        <v>6.7397601240025931E-2</v>
      </c>
      <c r="W1054" s="41">
        <v>7.4680082473199891E-2</v>
      </c>
      <c r="X1054" s="41">
        <v>0.18874004895227614</v>
      </c>
      <c r="Y1054" s="41"/>
      <c r="Z1054" s="41"/>
      <c r="AA1054" s="25"/>
      <c r="AB1054" s="25"/>
      <c r="AC1054" s="25"/>
      <c r="AD1054" s="25"/>
      <c r="AE1054" s="25"/>
      <c r="AF1054" s="41">
        <v>0.60802490689183142</v>
      </c>
    </row>
    <row r="1055" spans="1:32" x14ac:dyDescent="0.3">
      <c r="A1055" s="1" t="str">
        <f t="shared" si="16"/>
        <v>Korea1950</v>
      </c>
      <c r="B1055" s="39" t="s">
        <v>635</v>
      </c>
      <c r="C1055" s="25">
        <v>1052</v>
      </c>
      <c r="D1055" s="40">
        <v>1950</v>
      </c>
      <c r="E1055" s="25"/>
      <c r="F1055" s="25"/>
      <c r="G1055" s="25"/>
      <c r="H1055" s="25"/>
      <c r="I1055" s="25"/>
      <c r="J1055" s="41">
        <v>0.15841272462070149</v>
      </c>
      <c r="K1055" s="41">
        <v>0.13938593498667926</v>
      </c>
      <c r="L1055" s="41">
        <v>0.12711081855312262</v>
      </c>
      <c r="M1055" s="41">
        <v>9.3507568896903134E-2</v>
      </c>
      <c r="N1055" s="41">
        <v>7.7048475315627946E-2</v>
      </c>
      <c r="O1055" s="41">
        <v>7.4743019582241485E-2</v>
      </c>
      <c r="P1055" s="41">
        <v>6.3269459059330749E-2</v>
      </c>
      <c r="Q1055" s="41">
        <v>5.7650291342852621E-2</v>
      </c>
      <c r="R1055" s="41">
        <v>5.2669963531001875E-2</v>
      </c>
      <c r="S1055" s="41">
        <v>3.8627978220832165E-2</v>
      </c>
      <c r="T1055" s="41">
        <v>3.6067048988552931E-2</v>
      </c>
      <c r="U1055" s="41">
        <v>2.9439885284695235E-2</v>
      </c>
      <c r="V1055" s="41">
        <v>2.3385975379392202E-2</v>
      </c>
      <c r="W1055" s="41">
        <v>1.3571326920400226E-2</v>
      </c>
      <c r="X1055" s="41">
        <v>1.5109529317666071E-2</v>
      </c>
      <c r="Y1055" s="41"/>
      <c r="Z1055" s="41"/>
      <c r="AA1055" s="25"/>
      <c r="AB1055" s="25"/>
      <c r="AC1055" s="25"/>
      <c r="AD1055" s="25"/>
      <c r="AE1055" s="25"/>
      <c r="AF1055" s="41">
        <v>0.54640966560143034</v>
      </c>
    </row>
    <row r="1056" spans="1:32" x14ac:dyDescent="0.3">
      <c r="A1056" s="1" t="str">
        <f t="shared" si="16"/>
        <v>Korea1951</v>
      </c>
      <c r="B1056" s="39" t="s">
        <v>635</v>
      </c>
      <c r="C1056" s="25">
        <v>1053</v>
      </c>
      <c r="D1056" s="42">
        <v>1951</v>
      </c>
      <c r="E1056" s="25"/>
      <c r="F1056" s="25"/>
      <c r="G1056" s="25"/>
      <c r="H1056" s="25"/>
      <c r="I1056" s="25"/>
      <c r="J1056" s="41">
        <v>0.15759357923394657</v>
      </c>
      <c r="K1056" s="41">
        <v>0.14074762064875579</v>
      </c>
      <c r="L1056" s="41">
        <v>0.12829344424635258</v>
      </c>
      <c r="M1056" s="41">
        <v>9.9246646043403761E-2</v>
      </c>
      <c r="N1056" s="41">
        <v>7.9516607763161967E-2</v>
      </c>
      <c r="O1056" s="41">
        <v>7.4414865118338558E-2</v>
      </c>
      <c r="P1056" s="41">
        <v>6.476565829412749E-2</v>
      </c>
      <c r="Q1056" s="41">
        <v>5.800380497284164E-2</v>
      </c>
      <c r="R1056" s="41">
        <v>5.285239576172418E-2</v>
      </c>
      <c r="S1056" s="41">
        <v>4.0573181597863772E-2</v>
      </c>
      <c r="T1056" s="41">
        <v>3.5758011103699569E-2</v>
      </c>
      <c r="U1056" s="41">
        <v>2.980940895491091E-2</v>
      </c>
      <c r="V1056" s="41">
        <v>2.3596405379674425E-2</v>
      </c>
      <c r="W1056" s="41">
        <v>1.4525947698743574E-2</v>
      </c>
      <c r="X1056" s="41">
        <v>3.0242318245510269E-4</v>
      </c>
      <c r="Y1056" s="41"/>
      <c r="Z1056" s="41"/>
      <c r="AA1056" s="25"/>
      <c r="AB1056" s="25"/>
      <c r="AC1056" s="25"/>
      <c r="AD1056" s="25"/>
      <c r="AE1056" s="25"/>
      <c r="AF1056" s="41">
        <v>0.55853698498974624</v>
      </c>
    </row>
    <row r="1057" spans="1:32" x14ac:dyDescent="0.3">
      <c r="A1057" s="1" t="str">
        <f t="shared" si="16"/>
        <v>Korea1952</v>
      </c>
      <c r="B1057" s="39" t="s">
        <v>635</v>
      </c>
      <c r="C1057" s="25">
        <v>1054</v>
      </c>
      <c r="D1057" s="40">
        <v>1952</v>
      </c>
      <c r="E1057" s="25"/>
      <c r="F1057" s="25"/>
      <c r="G1057" s="25"/>
      <c r="H1057" s="25"/>
      <c r="I1057" s="25"/>
      <c r="J1057" s="41">
        <v>0.15543000767624443</v>
      </c>
      <c r="K1057" s="41">
        <v>0.14087056380022139</v>
      </c>
      <c r="L1057" s="41">
        <v>0.12834800269435157</v>
      </c>
      <c r="M1057" s="41">
        <v>0.10402541848819893</v>
      </c>
      <c r="N1057" s="41">
        <v>8.1254038716482874E-2</v>
      </c>
      <c r="O1057" s="41">
        <v>7.3450814284969593E-2</v>
      </c>
      <c r="P1057" s="41">
        <v>6.5676046131060373E-2</v>
      </c>
      <c r="Q1057" s="41">
        <v>5.7850590232668898E-2</v>
      </c>
      <c r="R1057" s="41">
        <v>5.2575640649547242E-2</v>
      </c>
      <c r="S1057" s="41">
        <v>4.2133086248892254E-2</v>
      </c>
      <c r="T1057" s="41">
        <v>3.5146160395689442E-2</v>
      </c>
      <c r="U1057" s="41">
        <v>2.9915101349935556E-2</v>
      </c>
      <c r="V1057" s="41">
        <v>2.3599484025541143E-2</v>
      </c>
      <c r="W1057" s="41">
        <v>1.5337933628594468E-2</v>
      </c>
      <c r="X1057" s="41">
        <v>-5.6128883223980353E-3</v>
      </c>
      <c r="Y1057" s="41"/>
      <c r="Z1057" s="41"/>
      <c r="AA1057" s="25"/>
      <c r="AB1057" s="25"/>
      <c r="AC1057" s="25"/>
      <c r="AD1057" s="25"/>
      <c r="AE1057" s="25"/>
      <c r="AF1057" s="41">
        <v>0.56562638052298631</v>
      </c>
    </row>
    <row r="1058" spans="1:32" x14ac:dyDescent="0.3">
      <c r="A1058" s="1" t="str">
        <f t="shared" si="16"/>
        <v>Korea1953</v>
      </c>
      <c r="B1058" s="39" t="s">
        <v>635</v>
      </c>
      <c r="C1058" s="25">
        <v>1055</v>
      </c>
      <c r="D1058" s="42">
        <v>1953</v>
      </c>
      <c r="E1058" s="25"/>
      <c r="F1058" s="25"/>
      <c r="G1058" s="25"/>
      <c r="H1058" s="25"/>
      <c r="I1058" s="25"/>
      <c r="J1058" s="41">
        <v>0.15217184544485032</v>
      </c>
      <c r="K1058" s="41">
        <v>0.13993111490830729</v>
      </c>
      <c r="L1058" s="41">
        <v>0.12743654872006299</v>
      </c>
      <c r="M1058" s="41">
        <v>0.10786144239253594</v>
      </c>
      <c r="N1058" s="41">
        <v>8.2322434543871906E-2</v>
      </c>
      <c r="O1058" s="41">
        <v>7.1967527616026553E-2</v>
      </c>
      <c r="P1058" s="41">
        <v>6.6062337539351812E-2</v>
      </c>
      <c r="Q1058" s="41">
        <v>5.7267963787501805E-2</v>
      </c>
      <c r="R1058" s="41">
        <v>5.1913269832543248E-2</v>
      </c>
      <c r="S1058" s="41">
        <v>4.3323830554867195E-2</v>
      </c>
      <c r="T1058" s="41">
        <v>3.4290937180306048E-2</v>
      </c>
      <c r="U1058" s="41">
        <v>2.9792499340184471E-2</v>
      </c>
      <c r="V1058" s="41">
        <v>2.3425175617542537E-2</v>
      </c>
      <c r="W1058" s="41">
        <v>1.6007292431894599E-2</v>
      </c>
      <c r="X1058" s="41">
        <v>-3.7742199098469431E-3</v>
      </c>
      <c r="Y1058" s="41"/>
      <c r="Z1058" s="41"/>
      <c r="AA1058" s="25"/>
      <c r="AB1058" s="25"/>
      <c r="AC1058" s="25"/>
      <c r="AD1058" s="25"/>
      <c r="AE1058" s="25"/>
      <c r="AF1058" s="41">
        <v>0.56822741840473157</v>
      </c>
    </row>
    <row r="1059" spans="1:32" x14ac:dyDescent="0.3">
      <c r="A1059" s="1" t="str">
        <f t="shared" si="16"/>
        <v>Korea1954</v>
      </c>
      <c r="B1059" s="39" t="s">
        <v>635</v>
      </c>
      <c r="C1059" s="25">
        <v>1056</v>
      </c>
      <c r="D1059" s="40">
        <v>1954</v>
      </c>
      <c r="E1059" s="25"/>
      <c r="F1059" s="25"/>
      <c r="G1059" s="25"/>
      <c r="H1059" s="25"/>
      <c r="I1059" s="25"/>
      <c r="J1059" s="41">
        <v>0.1481061105374058</v>
      </c>
      <c r="K1059" s="41">
        <v>0.13815346831216105</v>
      </c>
      <c r="L1059" s="41">
        <v>0.1257643379938044</v>
      </c>
      <c r="M1059" s="41">
        <v>0.1108394242449332</v>
      </c>
      <c r="N1059" s="41">
        <v>8.2822369578746752E-2</v>
      </c>
      <c r="O1059" s="41">
        <v>7.0099633046809884E-2</v>
      </c>
      <c r="P1059" s="41">
        <v>6.6014343342088277E-2</v>
      </c>
      <c r="Q1059" s="41">
        <v>5.6351507443666009E-2</v>
      </c>
      <c r="R1059" s="41">
        <v>5.0954521263777794E-2</v>
      </c>
      <c r="S1059" s="41">
        <v>4.418620097920134E-2</v>
      </c>
      <c r="T1059" s="41">
        <v>3.3259357267362684E-2</v>
      </c>
      <c r="U1059" s="41">
        <v>2.9487840049129167E-2</v>
      </c>
      <c r="V1059" s="41">
        <v>2.3111340647381625E-2</v>
      </c>
      <c r="W1059" s="41">
        <v>1.6544661630524368E-2</v>
      </c>
      <c r="X1059" s="41">
        <v>4.3048836630076304E-3</v>
      </c>
      <c r="Y1059" s="41"/>
      <c r="Z1059" s="41"/>
      <c r="AA1059" s="25"/>
      <c r="AB1059" s="25"/>
      <c r="AC1059" s="25"/>
      <c r="AD1059" s="25"/>
      <c r="AE1059" s="25"/>
      <c r="AF1059" s="41">
        <v>0.56712653786309686</v>
      </c>
    </row>
    <row r="1060" spans="1:32" x14ac:dyDescent="0.3">
      <c r="A1060" s="1" t="str">
        <f t="shared" si="16"/>
        <v>Korea1955</v>
      </c>
      <c r="B1060" s="39" t="s">
        <v>635</v>
      </c>
      <c r="C1060" s="25">
        <v>1057</v>
      </c>
      <c r="D1060" s="42">
        <v>1955</v>
      </c>
      <c r="E1060" s="25"/>
      <c r="F1060" s="25"/>
      <c r="G1060" s="25"/>
      <c r="H1060" s="25"/>
      <c r="I1060" s="25"/>
      <c r="J1060" s="41">
        <v>0.14352387126391997</v>
      </c>
      <c r="K1060" s="41">
        <v>0.13578080300119832</v>
      </c>
      <c r="L1060" s="41">
        <v>0.12355350098313017</v>
      </c>
      <c r="M1060" s="41">
        <v>0.1130925406489826</v>
      </c>
      <c r="N1060" s="41">
        <v>8.2877615352277959E-2</v>
      </c>
      <c r="O1060" s="41">
        <v>6.7984101554891804E-2</v>
      </c>
      <c r="P1060" s="41">
        <v>6.5636994321450745E-2</v>
      </c>
      <c r="Q1060" s="41">
        <v>5.5203102366990449E-2</v>
      </c>
      <c r="R1060" s="41">
        <v>4.9793347329213047E-2</v>
      </c>
      <c r="S1060" s="41">
        <v>4.4777855287718216E-2</v>
      </c>
      <c r="T1060" s="41">
        <v>3.2118451229511465E-2</v>
      </c>
      <c r="U1060" s="41">
        <v>2.9051977005009916E-2</v>
      </c>
      <c r="V1060" s="41">
        <v>2.2698891297119116E-2</v>
      </c>
      <c r="W1060" s="41">
        <v>1.6968614520811023E-2</v>
      </c>
      <c r="X1060" s="41">
        <v>1.693833383777521E-2</v>
      </c>
      <c r="Y1060" s="41"/>
      <c r="Z1060" s="41"/>
      <c r="AA1060" s="25"/>
      <c r="AB1060" s="25"/>
      <c r="AC1060" s="25"/>
      <c r="AD1060" s="25"/>
      <c r="AE1060" s="25"/>
      <c r="AF1060" s="41">
        <v>0.56323487639316538</v>
      </c>
    </row>
    <row r="1061" spans="1:32" x14ac:dyDescent="0.3">
      <c r="A1061" s="1" t="str">
        <f t="shared" si="16"/>
        <v>Korea1956</v>
      </c>
      <c r="B1061" s="39" t="s">
        <v>635</v>
      </c>
      <c r="C1061" s="25">
        <v>1058</v>
      </c>
      <c r="D1061" s="40">
        <v>1956</v>
      </c>
      <c r="E1061" s="25"/>
      <c r="F1061" s="25"/>
      <c r="G1061" s="25"/>
      <c r="H1061" s="25"/>
      <c r="I1061" s="25"/>
      <c r="J1061" s="41">
        <v>0.1442925948507143</v>
      </c>
      <c r="K1061" s="41">
        <v>0.13959575413380756</v>
      </c>
      <c r="L1061" s="41">
        <v>0.12134636039026736</v>
      </c>
      <c r="M1061" s="41">
        <v>0.10917041356136667</v>
      </c>
      <c r="N1061" s="41">
        <v>8.4904783839883174E-2</v>
      </c>
      <c r="O1061" s="41">
        <v>7.0049604275037924E-2</v>
      </c>
      <c r="P1061" s="41">
        <v>6.4975293762039671E-2</v>
      </c>
      <c r="Q1061" s="41">
        <v>5.5631160433522633E-2</v>
      </c>
      <c r="R1061" s="41">
        <v>4.9353474858857542E-2</v>
      </c>
      <c r="S1061" s="41">
        <v>4.4070824838040493E-2</v>
      </c>
      <c r="T1061" s="41">
        <v>3.291819023284915E-2</v>
      </c>
      <c r="U1061" s="41">
        <v>2.8536950396775295E-2</v>
      </c>
      <c r="V1061" s="41">
        <v>2.272891692728133E-2</v>
      </c>
      <c r="W1061" s="41">
        <v>1.6819275592087297E-2</v>
      </c>
      <c r="X1061" s="41">
        <v>1.5606401907469536E-2</v>
      </c>
      <c r="Y1061" s="41"/>
      <c r="Z1061" s="41"/>
      <c r="AA1061" s="25"/>
      <c r="AB1061" s="25"/>
      <c r="AC1061" s="25"/>
      <c r="AD1061" s="25"/>
      <c r="AE1061" s="25"/>
      <c r="AF1061" s="41">
        <v>0.56233961312565384</v>
      </c>
    </row>
    <row r="1062" spans="1:32" x14ac:dyDescent="0.3">
      <c r="A1062" s="1" t="str">
        <f t="shared" si="16"/>
        <v>Korea1957</v>
      </c>
      <c r="B1062" s="39" t="s">
        <v>635</v>
      </c>
      <c r="C1062" s="25">
        <v>1059</v>
      </c>
      <c r="D1062" s="42">
        <v>1957</v>
      </c>
      <c r="E1062" s="25"/>
      <c r="F1062" s="25"/>
      <c r="G1062" s="25"/>
      <c r="H1062" s="25"/>
      <c r="I1062" s="25"/>
      <c r="J1062" s="41">
        <v>0.14466637682351749</v>
      </c>
      <c r="K1062" s="41">
        <v>0.14282379621954416</v>
      </c>
      <c r="L1062" s="41">
        <v>0.11899739313114063</v>
      </c>
      <c r="M1062" s="41">
        <v>0.10524983363999656</v>
      </c>
      <c r="N1062" s="41">
        <v>8.6594533903866691E-2</v>
      </c>
      <c r="O1062" s="41">
        <v>7.1810514005124851E-2</v>
      </c>
      <c r="P1062" s="41">
        <v>6.4202964627187595E-2</v>
      </c>
      <c r="Q1062" s="41">
        <v>5.5898169204469619E-2</v>
      </c>
      <c r="R1062" s="41">
        <v>4.8825387931952367E-2</v>
      </c>
      <c r="S1062" s="41">
        <v>4.3305979000348001E-2</v>
      </c>
      <c r="T1062" s="41">
        <v>3.3586189957133285E-2</v>
      </c>
      <c r="U1062" s="41">
        <v>2.7988302046894894E-2</v>
      </c>
      <c r="V1062" s="41">
        <v>2.2702804560933702E-2</v>
      </c>
      <c r="W1062" s="41">
        <v>1.6639836114729738E-2</v>
      </c>
      <c r="X1062" s="41">
        <v>1.6707918833160473E-2</v>
      </c>
      <c r="Y1062" s="41"/>
      <c r="Z1062" s="41"/>
      <c r="AA1062" s="25"/>
      <c r="AB1062" s="25"/>
      <c r="AC1062" s="25"/>
      <c r="AD1062" s="25"/>
      <c r="AE1062" s="25"/>
      <c r="AF1062" s="41">
        <v>0.56016467887790744</v>
      </c>
    </row>
    <row r="1063" spans="1:32" x14ac:dyDescent="0.3">
      <c r="A1063" s="1" t="str">
        <f t="shared" si="16"/>
        <v>Korea1958</v>
      </c>
      <c r="B1063" s="39" t="s">
        <v>635</v>
      </c>
      <c r="C1063" s="25">
        <v>1060</v>
      </c>
      <c r="D1063" s="40">
        <v>1958</v>
      </c>
      <c r="E1063" s="25"/>
      <c r="F1063" s="25"/>
      <c r="G1063" s="25"/>
      <c r="H1063" s="25"/>
      <c r="I1063" s="25"/>
      <c r="J1063" s="41">
        <v>0.14485795184484038</v>
      </c>
      <c r="K1063" s="41">
        <v>0.14567817227285434</v>
      </c>
      <c r="L1063" s="41">
        <v>0.11667859726172305</v>
      </c>
      <c r="M1063" s="41">
        <v>0.10148085398113847</v>
      </c>
      <c r="N1063" s="41">
        <v>8.8075854489226432E-2</v>
      </c>
      <c r="O1063" s="41">
        <v>7.337420259244487E-2</v>
      </c>
      <c r="P1063" s="41">
        <v>6.3413362615547433E-2</v>
      </c>
      <c r="Q1063" s="41">
        <v>5.6086465971282203E-2</v>
      </c>
      <c r="R1063" s="41">
        <v>4.8280148847849341E-2</v>
      </c>
      <c r="S1063" s="41">
        <v>4.2546013250644638E-2</v>
      </c>
      <c r="T1063" s="41">
        <v>3.4172493714034476E-2</v>
      </c>
      <c r="U1063" s="41">
        <v>2.7446490376532986E-2</v>
      </c>
      <c r="V1063" s="41">
        <v>2.2653843692899973E-2</v>
      </c>
      <c r="W1063" s="41">
        <v>1.6454514930953464E-2</v>
      </c>
      <c r="X1063" s="41">
        <v>1.8801034158027807E-2</v>
      </c>
      <c r="Y1063" s="41"/>
      <c r="Z1063" s="41"/>
      <c r="AA1063" s="25"/>
      <c r="AB1063" s="25"/>
      <c r="AC1063" s="25"/>
      <c r="AD1063" s="25"/>
      <c r="AE1063" s="25"/>
      <c r="AF1063" s="41">
        <v>0.55752972953160096</v>
      </c>
    </row>
    <row r="1064" spans="1:32" x14ac:dyDescent="0.3">
      <c r="A1064" s="1" t="str">
        <f t="shared" si="16"/>
        <v>Korea1959</v>
      </c>
      <c r="B1064" s="39" t="s">
        <v>635</v>
      </c>
      <c r="C1064" s="25">
        <v>1061</v>
      </c>
      <c r="D1064" s="42">
        <v>1959</v>
      </c>
      <c r="E1064" s="25"/>
      <c r="F1064" s="25"/>
      <c r="G1064" s="25"/>
      <c r="H1064" s="25"/>
      <c r="I1064" s="25"/>
      <c r="J1064" s="41">
        <v>0.14505489141203334</v>
      </c>
      <c r="K1064" s="41">
        <v>0.14836106146144026</v>
      </c>
      <c r="L1064" s="41">
        <v>0.11452847008119021</v>
      </c>
      <c r="M1064" s="41">
        <v>9.7975015091094408E-2</v>
      </c>
      <c r="N1064" s="41">
        <v>8.9469737673850108E-2</v>
      </c>
      <c r="O1064" s="41">
        <v>7.4843143580536967E-2</v>
      </c>
      <c r="P1064" s="41">
        <v>6.2684154363229896E-2</v>
      </c>
      <c r="Q1064" s="41">
        <v>5.6269255911292594E-2</v>
      </c>
      <c r="R1064" s="41">
        <v>4.7777174198027586E-2</v>
      </c>
      <c r="S1064" s="41">
        <v>4.1841865087221305E-2</v>
      </c>
      <c r="T1064" s="41">
        <v>3.4724104007172275E-2</v>
      </c>
      <c r="U1064" s="41">
        <v>2.6944112859736254E-2</v>
      </c>
      <c r="V1064" s="41">
        <v>2.2610966362644126E-2</v>
      </c>
      <c r="W1064" s="41">
        <v>1.6283564565476496E-2</v>
      </c>
      <c r="X1064" s="41">
        <v>2.0632483345053854E-2</v>
      </c>
      <c r="Y1064" s="41"/>
      <c r="Z1064" s="41"/>
      <c r="AA1064" s="25"/>
      <c r="AB1064" s="25"/>
      <c r="AC1064" s="25"/>
      <c r="AD1064" s="25"/>
      <c r="AE1064" s="25"/>
      <c r="AF1064" s="41">
        <v>0.55513952913480558</v>
      </c>
    </row>
    <row r="1065" spans="1:32" x14ac:dyDescent="0.3">
      <c r="A1065" s="1" t="str">
        <f t="shared" si="16"/>
        <v>Korea1960</v>
      </c>
      <c r="B1065" s="39" t="s">
        <v>635</v>
      </c>
      <c r="C1065" s="25">
        <v>1062</v>
      </c>
      <c r="D1065" s="40">
        <v>1960</v>
      </c>
      <c r="E1065" s="25"/>
      <c r="F1065" s="25"/>
      <c r="G1065" s="25"/>
      <c r="H1065" s="25"/>
      <c r="I1065" s="25"/>
      <c r="J1065" s="41">
        <v>0.14539857736459416</v>
      </c>
      <c r="K1065" s="41">
        <v>0.15103728048800139</v>
      </c>
      <c r="L1065" s="41">
        <v>0.11263985985817676</v>
      </c>
      <c r="M1065" s="41">
        <v>9.4798171239180273E-2</v>
      </c>
      <c r="N1065" s="41">
        <v>9.0873751915727302E-2</v>
      </c>
      <c r="O1065" s="41">
        <v>7.6301422332303359E-2</v>
      </c>
      <c r="P1065" s="41">
        <v>6.2069803862387002E-2</v>
      </c>
      <c r="Q1065" s="41">
        <v>5.6502250057310299E-2</v>
      </c>
      <c r="R1065" s="41">
        <v>4.7358406076598462E-2</v>
      </c>
      <c r="S1065" s="41">
        <v>4.122811859347051E-2</v>
      </c>
      <c r="T1065" s="41">
        <v>3.5278974722370099E-2</v>
      </c>
      <c r="U1065" s="41">
        <v>2.650304131430339E-2</v>
      </c>
      <c r="V1065" s="41">
        <v>2.2595611682335204E-2</v>
      </c>
      <c r="W1065" s="41">
        <v>1.6141283721945274E-2</v>
      </c>
      <c r="X1065" s="41">
        <v>2.12734467712965E-2</v>
      </c>
      <c r="Y1065" s="41"/>
      <c r="Z1065" s="41"/>
      <c r="AA1065" s="25"/>
      <c r="AB1065" s="25"/>
      <c r="AC1065" s="25"/>
      <c r="AD1065" s="25"/>
      <c r="AE1065" s="25"/>
      <c r="AF1065" s="41">
        <v>0.55350955179598604</v>
      </c>
    </row>
    <row r="1066" spans="1:32" x14ac:dyDescent="0.3">
      <c r="A1066" s="1" t="str">
        <f t="shared" si="16"/>
        <v>Korea1961</v>
      </c>
      <c r="B1066" s="39" t="s">
        <v>635</v>
      </c>
      <c r="C1066" s="25">
        <v>1063</v>
      </c>
      <c r="D1066" s="42">
        <v>1961</v>
      </c>
      <c r="E1066" s="25"/>
      <c r="F1066" s="25"/>
      <c r="G1066" s="25"/>
      <c r="H1066" s="25"/>
      <c r="I1066" s="25"/>
      <c r="J1066" s="41">
        <v>0.14630034505629957</v>
      </c>
      <c r="K1066" s="41">
        <v>0.15200733927550031</v>
      </c>
      <c r="L1066" s="41">
        <v>0.11428158940555416</v>
      </c>
      <c r="M1066" s="41">
        <v>9.4236171884486936E-2</v>
      </c>
      <c r="N1066" s="41">
        <v>8.8371222210072917E-2</v>
      </c>
      <c r="O1066" s="41">
        <v>7.6231311323204529E-2</v>
      </c>
      <c r="P1066" s="41">
        <v>6.285363194867806E-2</v>
      </c>
      <c r="Q1066" s="41">
        <v>5.5765722837035889E-2</v>
      </c>
      <c r="R1066" s="41">
        <v>4.7028305589676467E-2</v>
      </c>
      <c r="S1066" s="41">
        <v>4.058597343468686E-2</v>
      </c>
      <c r="T1066" s="41">
        <v>3.467950262358873E-2</v>
      </c>
      <c r="U1066" s="41">
        <v>2.6539213257378118E-2</v>
      </c>
      <c r="V1066" s="41">
        <v>2.1851493974359339E-2</v>
      </c>
      <c r="W1066" s="41">
        <v>1.5891242519627802E-2</v>
      </c>
      <c r="X1066" s="41">
        <v>2.3376934659850357E-2</v>
      </c>
      <c r="Y1066" s="41"/>
      <c r="Z1066" s="41"/>
      <c r="AA1066" s="25"/>
      <c r="AB1066" s="25"/>
      <c r="AC1066" s="25"/>
      <c r="AD1066" s="25"/>
      <c r="AE1066" s="25"/>
      <c r="AF1066" s="41">
        <v>0.54814254908316784</v>
      </c>
    </row>
    <row r="1067" spans="1:32" x14ac:dyDescent="0.3">
      <c r="A1067" s="1" t="str">
        <f t="shared" si="16"/>
        <v>Korea1962</v>
      </c>
      <c r="B1067" s="39" t="s">
        <v>635</v>
      </c>
      <c r="C1067" s="25">
        <v>1064</v>
      </c>
      <c r="D1067" s="40">
        <v>1962</v>
      </c>
      <c r="E1067" s="25"/>
      <c r="F1067" s="25"/>
      <c r="G1067" s="25"/>
      <c r="H1067" s="25"/>
      <c r="I1067" s="25"/>
      <c r="J1067" s="41">
        <v>0.14741851014226892</v>
      </c>
      <c r="K1067" s="41">
        <v>0.15320046074922439</v>
      </c>
      <c r="L1067" s="41">
        <v>0.11604208278909763</v>
      </c>
      <c r="M1067" s="41">
        <v>9.3874857723729915E-2</v>
      </c>
      <c r="N1067" s="41">
        <v>8.6162845086830572E-2</v>
      </c>
      <c r="O1067" s="41">
        <v>7.6302918874794498E-2</v>
      </c>
      <c r="P1067" s="41">
        <v>6.370916713036863E-2</v>
      </c>
      <c r="Q1067" s="41">
        <v>5.5169620564280042E-2</v>
      </c>
      <c r="R1067" s="41">
        <v>4.6801018769239158E-2</v>
      </c>
      <c r="S1067" s="41">
        <v>4.005171973828979E-2</v>
      </c>
      <c r="T1067" s="41">
        <v>3.417494407552308E-2</v>
      </c>
      <c r="U1067" s="41">
        <v>2.6621473919693928E-2</v>
      </c>
      <c r="V1067" s="41">
        <v>2.1186832723491172E-2</v>
      </c>
      <c r="W1067" s="41">
        <v>1.5683371273042979E-2</v>
      </c>
      <c r="X1067" s="41">
        <v>2.3600176440125131E-2</v>
      </c>
      <c r="Y1067" s="41"/>
      <c r="Z1067" s="41"/>
      <c r="AA1067" s="25"/>
      <c r="AB1067" s="25"/>
      <c r="AC1067" s="25"/>
      <c r="AD1067" s="25"/>
      <c r="AE1067" s="25"/>
      <c r="AF1067" s="41">
        <v>0.54405539860624075</v>
      </c>
    </row>
    <row r="1068" spans="1:32" x14ac:dyDescent="0.3">
      <c r="A1068" s="1" t="str">
        <f t="shared" si="16"/>
        <v>Korea1963</v>
      </c>
      <c r="B1068" s="39" t="s">
        <v>635</v>
      </c>
      <c r="C1068" s="25">
        <v>1065</v>
      </c>
      <c r="D1068" s="42">
        <v>1963</v>
      </c>
      <c r="E1068" s="25"/>
      <c r="F1068" s="25"/>
      <c r="G1068" s="25"/>
      <c r="H1068" s="25"/>
      <c r="I1068" s="25"/>
      <c r="J1068" s="41">
        <v>0.14869132550383476</v>
      </c>
      <c r="K1068" s="41">
        <v>0.15455276898435422</v>
      </c>
      <c r="L1068" s="41">
        <v>0.11788102858648107</v>
      </c>
      <c r="M1068" s="41">
        <v>9.3664796637816461E-2</v>
      </c>
      <c r="N1068" s="41">
        <v>8.4185568510568534E-2</v>
      </c>
      <c r="O1068" s="41">
        <v>7.6479507203955327E-2</v>
      </c>
      <c r="P1068" s="41">
        <v>6.4613231920112202E-2</v>
      </c>
      <c r="Q1068" s="41">
        <v>5.4681276900277513E-2</v>
      </c>
      <c r="R1068" s="41">
        <v>4.6651457139620323E-2</v>
      </c>
      <c r="S1068" s="41">
        <v>3.9600686362912092E-2</v>
      </c>
      <c r="T1068" s="41">
        <v>3.3743789161692253E-2</v>
      </c>
      <c r="U1068" s="41">
        <v>2.6737545396017214E-2</v>
      </c>
      <c r="V1068" s="41">
        <v>2.0584977936361298E-2</v>
      </c>
      <c r="W1068" s="41">
        <v>1.5508021843508886E-2</v>
      </c>
      <c r="X1068" s="41">
        <v>2.2424017912487826E-2</v>
      </c>
      <c r="Y1068" s="41"/>
      <c r="Z1068" s="41"/>
      <c r="AA1068" s="25"/>
      <c r="AB1068" s="25"/>
      <c r="AC1068" s="25"/>
      <c r="AD1068" s="25"/>
      <c r="AE1068" s="25"/>
      <c r="AF1068" s="41">
        <v>0.54094283716933311</v>
      </c>
    </row>
    <row r="1069" spans="1:32" x14ac:dyDescent="0.3">
      <c r="A1069" s="1" t="str">
        <f t="shared" si="16"/>
        <v>Korea1964</v>
      </c>
      <c r="B1069" s="39" t="s">
        <v>635</v>
      </c>
      <c r="C1069" s="25">
        <v>1066</v>
      </c>
      <c r="D1069" s="40">
        <v>1964</v>
      </c>
      <c r="E1069" s="25"/>
      <c r="F1069" s="25"/>
      <c r="G1069" s="25"/>
      <c r="H1069" s="25"/>
      <c r="I1069" s="25"/>
      <c r="J1069" s="41">
        <v>0.15001365819455303</v>
      </c>
      <c r="K1069" s="41">
        <v>0.15595519968150806</v>
      </c>
      <c r="L1069" s="41">
        <v>0.11972110780524949</v>
      </c>
      <c r="M1069" s="41">
        <v>9.3532410971293181E-2</v>
      </c>
      <c r="N1069" s="41">
        <v>8.2360267091341824E-2</v>
      </c>
      <c r="O1069" s="41">
        <v>7.6703527587932585E-2</v>
      </c>
      <c r="P1069" s="41">
        <v>6.552269114756705E-2</v>
      </c>
      <c r="Q1069" s="41">
        <v>5.4255080340647542E-2</v>
      </c>
      <c r="R1069" s="41">
        <v>4.6542647523444884E-2</v>
      </c>
      <c r="S1069" s="41">
        <v>3.919913359586738E-2</v>
      </c>
      <c r="T1069" s="41">
        <v>3.3356948002428728E-2</v>
      </c>
      <c r="U1069" s="41">
        <v>2.6867703191480397E-2</v>
      </c>
      <c r="V1069" s="41">
        <v>2.0025721912821325E-2</v>
      </c>
      <c r="W1069" s="41">
        <v>1.5351990722366173E-2</v>
      </c>
      <c r="X1069" s="41">
        <v>2.0591912231498477E-2</v>
      </c>
      <c r="Y1069" s="41"/>
      <c r="Z1069" s="41"/>
      <c r="AA1069" s="25"/>
      <c r="AB1069" s="25"/>
      <c r="AC1069" s="25"/>
      <c r="AD1069" s="25"/>
      <c r="AE1069" s="25"/>
      <c r="AF1069" s="41">
        <v>0.53836613136482492</v>
      </c>
    </row>
    <row r="1070" spans="1:32" x14ac:dyDescent="0.3">
      <c r="A1070" s="1" t="str">
        <f t="shared" si="16"/>
        <v>Korea1965</v>
      </c>
      <c r="B1070" s="39" t="s">
        <v>635</v>
      </c>
      <c r="C1070" s="25">
        <v>1067</v>
      </c>
      <c r="D1070" s="42">
        <v>1965</v>
      </c>
      <c r="E1070" s="25"/>
      <c r="F1070" s="25"/>
      <c r="G1070" s="25"/>
      <c r="H1070" s="25"/>
      <c r="I1070" s="25"/>
      <c r="J1070" s="41">
        <v>0.1513092334014329</v>
      </c>
      <c r="K1070" s="41">
        <v>0.15732859286967976</v>
      </c>
      <c r="L1070" s="41">
        <v>0.12150529280003515</v>
      </c>
      <c r="M1070" s="41">
        <v>9.3425456002422025E-2</v>
      </c>
      <c r="N1070" s="41">
        <v>8.0632564922799604E-2</v>
      </c>
      <c r="O1070" s="41">
        <v>7.6933764927505005E-2</v>
      </c>
      <c r="P1070" s="41">
        <v>6.6405855697808741E-2</v>
      </c>
      <c r="Q1070" s="41">
        <v>5.3859013588059647E-2</v>
      </c>
      <c r="R1070" s="41">
        <v>4.644838208890293E-2</v>
      </c>
      <c r="S1070" s="41">
        <v>3.882347032454303E-2</v>
      </c>
      <c r="T1070" s="41">
        <v>3.2994124339328933E-2</v>
      </c>
      <c r="U1070" s="41">
        <v>2.6997763722689212E-2</v>
      </c>
      <c r="V1070" s="41">
        <v>1.9495277698277746E-2</v>
      </c>
      <c r="W1070" s="41">
        <v>1.5206044703991395E-2</v>
      </c>
      <c r="X1070" s="41">
        <v>1.8635162912523873E-2</v>
      </c>
      <c r="Y1070" s="41"/>
      <c r="Z1070" s="41"/>
      <c r="AA1070" s="25"/>
      <c r="AB1070" s="25"/>
      <c r="AC1070" s="25"/>
      <c r="AD1070" s="25"/>
      <c r="AE1070" s="25"/>
      <c r="AF1070" s="41">
        <v>0.5360156733123369</v>
      </c>
    </row>
    <row r="1071" spans="1:32" x14ac:dyDescent="0.3">
      <c r="A1071" s="1" t="str">
        <f t="shared" si="16"/>
        <v>Korea1966</v>
      </c>
      <c r="B1071" s="39" t="s">
        <v>635</v>
      </c>
      <c r="C1071" s="25">
        <v>1068</v>
      </c>
      <c r="D1071" s="40">
        <v>1966</v>
      </c>
      <c r="E1071" s="25"/>
      <c r="F1071" s="25"/>
      <c r="G1071" s="25"/>
      <c r="H1071" s="25"/>
      <c r="I1071" s="25"/>
      <c r="J1071" s="41">
        <v>0.14825441515379084</v>
      </c>
      <c r="K1071" s="41">
        <v>0.15445861694098922</v>
      </c>
      <c r="L1071" s="41">
        <v>0.12544649707591632</v>
      </c>
      <c r="M1071" s="41">
        <v>9.4457253783253994E-2</v>
      </c>
      <c r="N1071" s="41">
        <v>8.0549948991906248E-2</v>
      </c>
      <c r="O1071" s="41">
        <v>7.5403163208558888E-2</v>
      </c>
      <c r="P1071" s="41">
        <v>6.7118129063595086E-2</v>
      </c>
      <c r="Q1071" s="41">
        <v>5.4960706478388174E-2</v>
      </c>
      <c r="R1071" s="41">
        <v>4.6452940495682632E-2</v>
      </c>
      <c r="S1071" s="41">
        <v>3.925954954221654E-2</v>
      </c>
      <c r="T1071" s="41">
        <v>3.2901408151593627E-2</v>
      </c>
      <c r="U1071" s="41">
        <v>2.7037009801462657E-2</v>
      </c>
      <c r="V1071" s="41">
        <v>1.9853471920346911E-2</v>
      </c>
      <c r="W1071" s="41">
        <v>1.4904988698788027E-2</v>
      </c>
      <c r="X1071" s="41">
        <v>1.8941900693510982E-2</v>
      </c>
      <c r="Y1071" s="41"/>
      <c r="Z1071" s="41"/>
      <c r="AA1071" s="25"/>
      <c r="AB1071" s="25"/>
      <c r="AC1071" s="25"/>
      <c r="AD1071" s="25"/>
      <c r="AE1071" s="25"/>
      <c r="AF1071" s="41">
        <v>0.53799358143700482</v>
      </c>
    </row>
    <row r="1072" spans="1:32" x14ac:dyDescent="0.3">
      <c r="A1072" s="1" t="str">
        <f t="shared" si="16"/>
        <v>Korea1967</v>
      </c>
      <c r="B1072" s="39" t="s">
        <v>635</v>
      </c>
      <c r="C1072" s="25">
        <v>1069</v>
      </c>
      <c r="D1072" s="42">
        <v>1967</v>
      </c>
      <c r="E1072" s="25"/>
      <c r="F1072" s="25"/>
      <c r="G1072" s="25"/>
      <c r="H1072" s="25"/>
      <c r="I1072" s="25"/>
      <c r="J1072" s="41">
        <v>0.14538998068439593</v>
      </c>
      <c r="K1072" s="41">
        <v>0.15177417168645957</v>
      </c>
      <c r="L1072" s="41">
        <v>0.12928121884038621</v>
      </c>
      <c r="M1072" s="41">
        <v>9.5488244137724151E-2</v>
      </c>
      <c r="N1072" s="41">
        <v>8.0506108208927382E-2</v>
      </c>
      <c r="O1072" s="41">
        <v>7.3968444841397529E-2</v>
      </c>
      <c r="P1072" s="41">
        <v>6.7830685103571209E-2</v>
      </c>
      <c r="Q1072" s="41">
        <v>5.6041374242049066E-2</v>
      </c>
      <c r="R1072" s="41">
        <v>4.6477720043342996E-2</v>
      </c>
      <c r="S1072" s="41">
        <v>3.9694996725902605E-2</v>
      </c>
      <c r="T1072" s="41">
        <v>3.2826947934268651E-2</v>
      </c>
      <c r="U1072" s="41">
        <v>2.7086524833810043E-2</v>
      </c>
      <c r="V1072" s="41">
        <v>2.0205701877683963E-2</v>
      </c>
      <c r="W1072" s="41">
        <v>1.4622824554213916E-2</v>
      </c>
      <c r="X1072" s="41">
        <v>1.8805056285866928E-2</v>
      </c>
      <c r="Y1072" s="41"/>
      <c r="Z1072" s="41"/>
      <c r="AA1072" s="25"/>
      <c r="AB1072" s="25"/>
      <c r="AC1072" s="25"/>
      <c r="AD1072" s="25"/>
      <c r="AE1072" s="25"/>
      <c r="AF1072" s="41">
        <v>0.54012674794867765</v>
      </c>
    </row>
    <row r="1073" spans="1:32" x14ac:dyDescent="0.3">
      <c r="A1073" s="1" t="str">
        <f t="shared" si="16"/>
        <v>Korea1968</v>
      </c>
      <c r="B1073" s="39" t="s">
        <v>635</v>
      </c>
      <c r="C1073" s="25">
        <v>1070</v>
      </c>
      <c r="D1073" s="40">
        <v>1968</v>
      </c>
      <c r="E1073" s="25"/>
      <c r="F1073" s="25"/>
      <c r="G1073" s="25"/>
      <c r="H1073" s="25"/>
      <c r="I1073" s="25"/>
      <c r="J1073" s="41">
        <v>0.14265339302804547</v>
      </c>
      <c r="K1073" s="41">
        <v>0.14921105979987434</v>
      </c>
      <c r="L1073" s="41">
        <v>0.13297651013055267</v>
      </c>
      <c r="M1073" s="41">
        <v>9.6487695208009164E-2</v>
      </c>
      <c r="N1073" s="41">
        <v>8.0471890480396935E-2</v>
      </c>
      <c r="O1073" s="41">
        <v>7.2597873793869297E-2</v>
      </c>
      <c r="P1073" s="41">
        <v>6.8521622889481298E-2</v>
      </c>
      <c r="Q1073" s="41">
        <v>5.7084669257283949E-2</v>
      </c>
      <c r="R1073" s="41">
        <v>4.6506068525006536E-2</v>
      </c>
      <c r="S1073" s="41">
        <v>4.0117060824171477E-2</v>
      </c>
      <c r="T1073" s="41">
        <v>3.2758655795613628E-2</v>
      </c>
      <c r="U1073" s="41">
        <v>2.7136728699359524E-2</v>
      </c>
      <c r="V1073" s="41">
        <v>2.0545940625928374E-2</v>
      </c>
      <c r="W1073" s="41">
        <v>1.4353283576115278E-2</v>
      </c>
      <c r="X1073" s="41">
        <v>1.8577547366292024E-2</v>
      </c>
      <c r="Y1073" s="41"/>
      <c r="Z1073" s="41"/>
      <c r="AA1073" s="25"/>
      <c r="AB1073" s="25"/>
      <c r="AC1073" s="25"/>
      <c r="AD1073" s="25"/>
      <c r="AE1073" s="25"/>
      <c r="AF1073" s="41">
        <v>0.54222820609912026</v>
      </c>
    </row>
    <row r="1074" spans="1:32" x14ac:dyDescent="0.3">
      <c r="A1074" s="1" t="str">
        <f t="shared" si="16"/>
        <v>Korea1969</v>
      </c>
      <c r="B1074" s="39" t="s">
        <v>635</v>
      </c>
      <c r="C1074" s="25">
        <v>1071</v>
      </c>
      <c r="D1074" s="42">
        <v>1969</v>
      </c>
      <c r="E1074" s="25"/>
      <c r="F1074" s="25"/>
      <c r="G1074" s="25"/>
      <c r="H1074" s="25"/>
      <c r="I1074" s="25"/>
      <c r="J1074" s="41">
        <v>0.13997797512313817</v>
      </c>
      <c r="K1074" s="41">
        <v>0.14670022640555611</v>
      </c>
      <c r="L1074" s="41">
        <v>0.13648456131168848</v>
      </c>
      <c r="M1074" s="41">
        <v>9.7417054002815764E-2</v>
      </c>
      <c r="N1074" s="41">
        <v>8.0413149327282524E-2</v>
      </c>
      <c r="O1074" s="41">
        <v>7.1257568150720749E-2</v>
      </c>
      <c r="P1074" s="41">
        <v>6.9163520414099608E-2</v>
      </c>
      <c r="Q1074" s="41">
        <v>5.806882055132425E-2</v>
      </c>
      <c r="R1074" s="41">
        <v>4.6518362626865289E-2</v>
      </c>
      <c r="S1074" s="41">
        <v>4.0509727480851888E-2</v>
      </c>
      <c r="T1074" s="41">
        <v>3.2682506476554248E-2</v>
      </c>
      <c r="U1074" s="41">
        <v>2.7176248314632157E-2</v>
      </c>
      <c r="V1074" s="41">
        <v>2.0866271362178362E-2</v>
      </c>
      <c r="W1074" s="41">
        <v>1.4089670283419616E-2</v>
      </c>
      <c r="X1074" s="41">
        <v>1.8674338168872984E-2</v>
      </c>
      <c r="Y1074" s="41"/>
      <c r="Z1074" s="41"/>
      <c r="AA1074" s="25"/>
      <c r="AB1074" s="25"/>
      <c r="AC1074" s="25"/>
      <c r="AD1074" s="25"/>
      <c r="AE1074" s="25"/>
      <c r="AF1074" s="41">
        <v>0.54407322870732489</v>
      </c>
    </row>
    <row r="1075" spans="1:32" x14ac:dyDescent="0.3">
      <c r="A1075" s="1" t="str">
        <f t="shared" si="16"/>
        <v>Korea1970</v>
      </c>
      <c r="B1075" s="39" t="s">
        <v>635</v>
      </c>
      <c r="C1075" s="25">
        <v>1072</v>
      </c>
      <c r="D1075" s="40">
        <v>1970</v>
      </c>
      <c r="E1075" s="25"/>
      <c r="F1075" s="25"/>
      <c r="G1075" s="25"/>
      <c r="H1075" s="25"/>
      <c r="I1075" s="25"/>
      <c r="J1075" s="41">
        <v>0.13732635547233762</v>
      </c>
      <c r="K1075" s="41">
        <v>0.14420283956483193</v>
      </c>
      <c r="L1075" s="41">
        <v>0.13977591028395359</v>
      </c>
      <c r="M1075" s="41">
        <v>9.8253495761589787E-2</v>
      </c>
      <c r="N1075" s="41">
        <v>8.0310101990508614E-2</v>
      </c>
      <c r="O1075" s="41">
        <v>6.9928528169912144E-2</v>
      </c>
      <c r="P1075" s="41">
        <v>6.9740152261301369E-2</v>
      </c>
      <c r="Q1075" s="41">
        <v>5.8980713290690143E-2</v>
      </c>
      <c r="R1075" s="41">
        <v>4.6503210963108894E-2</v>
      </c>
      <c r="S1075" s="41">
        <v>4.0863512365835047E-2</v>
      </c>
      <c r="T1075" s="41">
        <v>3.259039999852404E-2</v>
      </c>
      <c r="U1075" s="41">
        <v>2.7198465662001518E-2</v>
      </c>
      <c r="V1075" s="41">
        <v>2.1161943447720009E-2</v>
      </c>
      <c r="W1075" s="41">
        <v>1.3828229481809434E-2</v>
      </c>
      <c r="X1075" s="41">
        <v>1.9336141285875796E-2</v>
      </c>
      <c r="Y1075" s="41"/>
      <c r="Z1075" s="41"/>
      <c r="AA1075" s="25"/>
      <c r="AB1075" s="25"/>
      <c r="AC1075" s="25"/>
      <c r="AD1075" s="25"/>
      <c r="AE1075" s="25"/>
      <c r="AF1075" s="41">
        <v>0.54553052391119161</v>
      </c>
    </row>
    <row r="1076" spans="1:32" x14ac:dyDescent="0.3">
      <c r="A1076" s="1" t="str">
        <f t="shared" si="16"/>
        <v>Korea1971</v>
      </c>
      <c r="B1076" s="39" t="s">
        <v>635</v>
      </c>
      <c r="C1076" s="25">
        <v>1073</v>
      </c>
      <c r="D1076" s="42">
        <v>1971</v>
      </c>
      <c r="E1076" s="25"/>
      <c r="F1076" s="25"/>
      <c r="G1076" s="25"/>
      <c r="H1076" s="25"/>
      <c r="I1076" s="25"/>
      <c r="J1076" s="41">
        <v>0.13422375872463263</v>
      </c>
      <c r="K1076" s="41">
        <v>0.14077536555542272</v>
      </c>
      <c r="L1076" s="41">
        <v>0.13776982614372449</v>
      </c>
      <c r="M1076" s="41">
        <v>0.10286165332684452</v>
      </c>
      <c r="N1076" s="41">
        <v>8.241545625133774E-2</v>
      </c>
      <c r="O1076" s="41">
        <v>7.0446496253850827E-2</v>
      </c>
      <c r="P1076" s="41">
        <v>6.8487582415842699E-2</v>
      </c>
      <c r="Q1076" s="41">
        <v>5.9867225897475826E-2</v>
      </c>
      <c r="R1076" s="41">
        <v>4.7668104260162499E-2</v>
      </c>
      <c r="S1076" s="41">
        <v>4.0746681831684513E-2</v>
      </c>
      <c r="T1076" s="41">
        <v>3.3006769782638209E-2</v>
      </c>
      <c r="U1076" s="41">
        <v>2.7171576661147244E-2</v>
      </c>
      <c r="V1076" s="41">
        <v>2.1183303953604425E-2</v>
      </c>
      <c r="W1076" s="41">
        <v>1.4221673202259148E-2</v>
      </c>
      <c r="X1076" s="41">
        <v>1.9154525739372485E-2</v>
      </c>
      <c r="Y1076" s="41"/>
      <c r="Z1076" s="41"/>
      <c r="AA1076" s="25"/>
      <c r="AB1076" s="25"/>
      <c r="AC1076" s="25"/>
      <c r="AD1076" s="25"/>
      <c r="AE1076" s="25"/>
      <c r="AF1076" s="41">
        <v>0.5538548506345885</v>
      </c>
    </row>
    <row r="1077" spans="1:32" x14ac:dyDescent="0.3">
      <c r="A1077" s="1" t="str">
        <f t="shared" si="16"/>
        <v>Korea1972</v>
      </c>
      <c r="B1077" s="39" t="s">
        <v>635</v>
      </c>
      <c r="C1077" s="25">
        <v>1074</v>
      </c>
      <c r="D1077" s="40">
        <v>1972</v>
      </c>
      <c r="E1077" s="25"/>
      <c r="F1077" s="25"/>
      <c r="G1077" s="25"/>
      <c r="H1077" s="25"/>
      <c r="I1077" s="25"/>
      <c r="J1077" s="41">
        <v>0.13116109072292947</v>
      </c>
      <c r="K1077" s="41">
        <v>0.13739676985389893</v>
      </c>
      <c r="L1077" s="41">
        <v>0.1357571573170939</v>
      </c>
      <c r="M1077" s="41">
        <v>0.10721843381544263</v>
      </c>
      <c r="N1077" s="41">
        <v>8.438345128353357E-2</v>
      </c>
      <c r="O1077" s="41">
        <v>7.0898785318323596E-2</v>
      </c>
      <c r="P1077" s="41">
        <v>6.7242044714613175E-2</v>
      </c>
      <c r="Q1077" s="41">
        <v>6.0679907081459587E-2</v>
      </c>
      <c r="R1077" s="41">
        <v>4.8755682597450445E-2</v>
      </c>
      <c r="S1077" s="41">
        <v>4.0608670836232375E-2</v>
      </c>
      <c r="T1077" s="41">
        <v>3.3385355986015268E-2</v>
      </c>
      <c r="U1077" s="41">
        <v>2.7128504336474301E-2</v>
      </c>
      <c r="V1077" s="41">
        <v>2.1190339385155067E-2</v>
      </c>
      <c r="W1077" s="41">
        <v>1.4590197447472177E-2</v>
      </c>
      <c r="X1077" s="41">
        <v>1.9603609303905811E-2</v>
      </c>
      <c r="Y1077" s="41"/>
      <c r="Z1077" s="41"/>
      <c r="AA1077" s="25"/>
      <c r="AB1077" s="25"/>
      <c r="AC1077" s="25"/>
      <c r="AD1077" s="25"/>
      <c r="AE1077" s="25"/>
      <c r="AF1077" s="41">
        <v>0.56149117535469995</v>
      </c>
    </row>
    <row r="1078" spans="1:32" x14ac:dyDescent="0.3">
      <c r="A1078" s="1" t="str">
        <f t="shared" si="16"/>
        <v>Korea1973</v>
      </c>
      <c r="B1078" s="39" t="s">
        <v>635</v>
      </c>
      <c r="C1078" s="25">
        <v>1075</v>
      </c>
      <c r="D1078" s="42">
        <v>1973</v>
      </c>
      <c r="E1078" s="25"/>
      <c r="F1078" s="25"/>
      <c r="G1078" s="25"/>
      <c r="H1078" s="25"/>
      <c r="I1078" s="25"/>
      <c r="J1078" s="41">
        <v>0.12820513955503512</v>
      </c>
      <c r="K1078" s="41">
        <v>0.13413682821384892</v>
      </c>
      <c r="L1078" s="41">
        <v>0.13380830684533471</v>
      </c>
      <c r="M1078" s="41">
        <v>0.1113859891896186</v>
      </c>
      <c r="N1078" s="41">
        <v>8.6261393209110832E-2</v>
      </c>
      <c r="O1078" s="41">
        <v>7.1323818908824055E-2</v>
      </c>
      <c r="P1078" s="41">
        <v>6.6038136736334838E-2</v>
      </c>
      <c r="Q1078" s="41">
        <v>6.1452110986518794E-2</v>
      </c>
      <c r="R1078" s="41">
        <v>4.9793224328275175E-2</v>
      </c>
      <c r="S1078" s="41">
        <v>4.047104991053161E-2</v>
      </c>
      <c r="T1078" s="41">
        <v>3.3744434170529164E-2</v>
      </c>
      <c r="U1078" s="41">
        <v>2.7083712922534378E-2</v>
      </c>
      <c r="V1078" s="41">
        <v>2.1194392699349685E-2</v>
      </c>
      <c r="W1078" s="41">
        <v>1.4942012727399106E-2</v>
      </c>
      <c r="X1078" s="41">
        <v>2.0159449596754864E-2</v>
      </c>
      <c r="Y1078" s="41"/>
      <c r="Z1078" s="41"/>
      <c r="AA1078" s="25"/>
      <c r="AB1078" s="25"/>
      <c r="AC1078" s="25"/>
      <c r="AD1078" s="25"/>
      <c r="AE1078" s="25"/>
      <c r="AF1078" s="41">
        <v>0.56874826306162718</v>
      </c>
    </row>
    <row r="1079" spans="1:32" x14ac:dyDescent="0.3">
      <c r="A1079" s="1" t="str">
        <f t="shared" si="16"/>
        <v>Korea1974</v>
      </c>
      <c r="B1079" s="39" t="s">
        <v>635</v>
      </c>
      <c r="C1079" s="25">
        <v>1076</v>
      </c>
      <c r="D1079" s="40">
        <v>1974</v>
      </c>
      <c r="E1079" s="25"/>
      <c r="F1079" s="25"/>
      <c r="G1079" s="25"/>
      <c r="H1079" s="25"/>
      <c r="I1079" s="25"/>
      <c r="J1079" s="41">
        <v>0.12543718996958098</v>
      </c>
      <c r="K1079" s="41">
        <v>0.13108012198587485</v>
      </c>
      <c r="L1079" s="41">
        <v>0.13201126628162019</v>
      </c>
      <c r="M1079" s="41">
        <v>0.11545363849200643</v>
      </c>
      <c r="N1079" s="41">
        <v>8.8114707647137372E-2</v>
      </c>
      <c r="O1079" s="41">
        <v>7.1772562658439787E-2</v>
      </c>
      <c r="P1079" s="41">
        <v>6.4918612725118549E-2</v>
      </c>
      <c r="Q1079" s="41">
        <v>6.2228876279280629E-2</v>
      </c>
      <c r="R1079" s="41">
        <v>5.0818366495935567E-2</v>
      </c>
      <c r="S1079" s="41">
        <v>4.0361686804833166E-2</v>
      </c>
      <c r="T1079" s="41">
        <v>3.4108555554799427E-2</v>
      </c>
      <c r="U1079" s="41">
        <v>2.7055983172031672E-2</v>
      </c>
      <c r="V1079" s="41">
        <v>2.1210269350274567E-2</v>
      </c>
      <c r="W1079" s="41">
        <v>1.5288525551117604E-2</v>
      </c>
      <c r="X1079" s="41">
        <v>2.013963703194932E-2</v>
      </c>
      <c r="Y1079" s="41"/>
      <c r="Z1079" s="41"/>
      <c r="AA1079" s="25"/>
      <c r="AB1079" s="25"/>
      <c r="AC1079" s="25"/>
      <c r="AD1079" s="25"/>
      <c r="AE1079" s="25"/>
      <c r="AF1079" s="41">
        <v>0.57604325917985733</v>
      </c>
    </row>
    <row r="1080" spans="1:32" x14ac:dyDescent="0.3">
      <c r="A1080" s="1" t="str">
        <f t="shared" si="16"/>
        <v>Korea1975</v>
      </c>
      <c r="B1080" s="39" t="s">
        <v>635</v>
      </c>
      <c r="C1080" s="25">
        <v>1077</v>
      </c>
      <c r="D1080" s="42">
        <v>1975</v>
      </c>
      <c r="E1080" s="25"/>
      <c r="F1080" s="25"/>
      <c r="G1080" s="25"/>
      <c r="H1080" s="25"/>
      <c r="I1080" s="25"/>
      <c r="J1080" s="41">
        <v>0.12289863779869936</v>
      </c>
      <c r="K1080" s="41">
        <v>0.12826917854994019</v>
      </c>
      <c r="L1080" s="41">
        <v>0.13041456594543416</v>
      </c>
      <c r="M1080" s="41">
        <v>0.11948891423572405</v>
      </c>
      <c r="N1080" s="41">
        <v>8.998936942439964E-2</v>
      </c>
      <c r="O1080" s="41">
        <v>7.2277745004346791E-2</v>
      </c>
      <c r="P1080" s="41">
        <v>6.3906289151310636E-2</v>
      </c>
      <c r="Q1080" s="41">
        <v>6.3040304291080151E-2</v>
      </c>
      <c r="R1080" s="41">
        <v>5.1857429640782653E-2</v>
      </c>
      <c r="S1080" s="41">
        <v>4.0297377259371818E-2</v>
      </c>
      <c r="T1080" s="41">
        <v>3.4493944904568821E-2</v>
      </c>
      <c r="U1080" s="41">
        <v>2.7056776699548223E-2</v>
      </c>
      <c r="V1080" s="41">
        <v>2.1247121906043599E-2</v>
      </c>
      <c r="W1080" s="41">
        <v>1.563782387721423E-2</v>
      </c>
      <c r="X1080" s="41">
        <v>1.9124521311535858E-2</v>
      </c>
      <c r="Y1080" s="41"/>
      <c r="Z1080" s="41"/>
      <c r="AA1080" s="25"/>
      <c r="AB1080" s="25"/>
      <c r="AC1080" s="25"/>
      <c r="AD1080" s="25"/>
      <c r="AE1080" s="25"/>
      <c r="AF1080" s="41">
        <v>0.5836552725171763</v>
      </c>
    </row>
    <row r="1081" spans="1:32" x14ac:dyDescent="0.3">
      <c r="A1081" s="1" t="str">
        <f t="shared" si="16"/>
        <v>Korea1976</v>
      </c>
      <c r="B1081" s="39" t="s">
        <v>635</v>
      </c>
      <c r="C1081" s="25">
        <v>1078</v>
      </c>
      <c r="D1081" s="40">
        <v>1976</v>
      </c>
      <c r="E1081" s="25"/>
      <c r="F1081" s="25"/>
      <c r="G1081" s="25"/>
      <c r="H1081" s="25"/>
      <c r="I1081" s="25"/>
      <c r="J1081" s="41">
        <v>0.11844968270285769</v>
      </c>
      <c r="K1081" s="41">
        <v>0.12603894330685134</v>
      </c>
      <c r="L1081" s="41">
        <v>0.12777270137486785</v>
      </c>
      <c r="M1081" s="41">
        <v>0.11805373177669823</v>
      </c>
      <c r="N1081" s="41">
        <v>9.3791070444349173E-2</v>
      </c>
      <c r="O1081" s="41">
        <v>7.4347033330587578E-2</v>
      </c>
      <c r="P1081" s="41">
        <v>6.4573783199823792E-2</v>
      </c>
      <c r="Q1081" s="41">
        <v>6.217425836133713E-2</v>
      </c>
      <c r="R1081" s="41">
        <v>5.2882953393690826E-2</v>
      </c>
      <c r="S1081" s="41">
        <v>4.1808058584891561E-2</v>
      </c>
      <c r="T1081" s="41">
        <v>3.4657978381125908E-2</v>
      </c>
      <c r="U1081" s="41">
        <v>2.7668773253446081E-2</v>
      </c>
      <c r="V1081" s="41">
        <v>2.1378284052271285E-2</v>
      </c>
      <c r="W1081" s="41">
        <v>1.5820786060659488E-2</v>
      </c>
      <c r="X1081" s="41">
        <v>2.0581961776542035E-2</v>
      </c>
      <c r="Y1081" s="41"/>
      <c r="Z1081" s="41"/>
      <c r="AA1081" s="25"/>
      <c r="AB1081" s="25"/>
      <c r="AC1081" s="25"/>
      <c r="AD1081" s="25"/>
      <c r="AE1081" s="25"/>
      <c r="AF1081" s="41">
        <v>0.5913359247782215</v>
      </c>
    </row>
    <row r="1082" spans="1:32" x14ac:dyDescent="0.3">
      <c r="A1082" s="1" t="str">
        <f t="shared" si="16"/>
        <v>Korea1977</v>
      </c>
      <c r="B1082" s="39" t="s">
        <v>635</v>
      </c>
      <c r="C1082" s="25">
        <v>1079</v>
      </c>
      <c r="D1082" s="42">
        <v>1977</v>
      </c>
      <c r="E1082" s="25"/>
      <c r="F1082" s="25"/>
      <c r="G1082" s="25"/>
      <c r="H1082" s="25"/>
      <c r="I1082" s="25"/>
      <c r="J1082" s="41">
        <v>0.11425928953927571</v>
      </c>
      <c r="K1082" s="41">
        <v>0.12400563705066166</v>
      </c>
      <c r="L1082" s="41">
        <v>0.12534237279734856</v>
      </c>
      <c r="M1082" s="41">
        <v>0.11678258331406992</v>
      </c>
      <c r="N1082" s="41">
        <v>9.7568743521367199E-2</v>
      </c>
      <c r="O1082" s="41">
        <v>7.6426767166180895E-2</v>
      </c>
      <c r="P1082" s="41">
        <v>6.5285635581592449E-2</v>
      </c>
      <c r="Q1082" s="41">
        <v>6.1398044268156135E-2</v>
      </c>
      <c r="R1082" s="41">
        <v>5.3929847983433234E-2</v>
      </c>
      <c r="S1082" s="41">
        <v>4.3313774675317988E-2</v>
      </c>
      <c r="T1082" s="41">
        <v>3.4851885927335825E-2</v>
      </c>
      <c r="U1082" s="41">
        <v>2.8289595175157056E-2</v>
      </c>
      <c r="V1082" s="41">
        <v>2.1526937228242084E-2</v>
      </c>
      <c r="W1082" s="41">
        <v>1.6014009517078948E-2</v>
      </c>
      <c r="X1082" s="41">
        <v>2.1004876254782423E-2</v>
      </c>
      <c r="Y1082" s="41"/>
      <c r="Z1082" s="41"/>
      <c r="AA1082" s="25"/>
      <c r="AB1082" s="25"/>
      <c r="AC1082" s="25"/>
      <c r="AD1082" s="25"/>
      <c r="AE1082" s="25"/>
      <c r="AF1082" s="41">
        <v>0.59937381484085273</v>
      </c>
    </row>
    <row r="1083" spans="1:32" x14ac:dyDescent="0.3">
      <c r="A1083" s="1" t="str">
        <f t="shared" si="16"/>
        <v>Korea1978</v>
      </c>
      <c r="B1083" s="39" t="s">
        <v>635</v>
      </c>
      <c r="C1083" s="25">
        <v>1080</v>
      </c>
      <c r="D1083" s="40">
        <v>1978</v>
      </c>
      <c r="E1083" s="25"/>
      <c r="F1083" s="25"/>
      <c r="G1083" s="25"/>
      <c r="H1083" s="25"/>
      <c r="I1083" s="25"/>
      <c r="J1083" s="41">
        <v>0.11024670436423929</v>
      </c>
      <c r="K1083" s="41">
        <v>0.12209161538309837</v>
      </c>
      <c r="L1083" s="41">
        <v>0.12304360740580413</v>
      </c>
      <c r="M1083" s="41">
        <v>0.11560490653213991</v>
      </c>
      <c r="N1083" s="41">
        <v>0.10128267851631415</v>
      </c>
      <c r="O1083" s="41">
        <v>7.8482344696928774E-2</v>
      </c>
      <c r="P1083" s="41">
        <v>6.6008055245177388E-2</v>
      </c>
      <c r="Q1083" s="41">
        <v>6.0674135051621329E-2</v>
      </c>
      <c r="R1083" s="41">
        <v>5.497202443149498E-2</v>
      </c>
      <c r="S1083" s="41">
        <v>4.4796215840786607E-2</v>
      </c>
      <c r="T1083" s="41">
        <v>3.5056888666570009E-2</v>
      </c>
      <c r="U1083" s="41">
        <v>2.8905842078543603E-2</v>
      </c>
      <c r="V1083" s="41">
        <v>2.1681597137785658E-2</v>
      </c>
      <c r="W1083" s="41">
        <v>1.620927959249412E-2</v>
      </c>
      <c r="X1083" s="41">
        <v>2.0944105057001727E-2</v>
      </c>
      <c r="Y1083" s="41"/>
      <c r="Z1083" s="41"/>
      <c r="AA1083" s="25"/>
      <c r="AB1083" s="25"/>
      <c r="AC1083" s="25"/>
      <c r="AD1083" s="25"/>
      <c r="AE1083" s="25"/>
      <c r="AF1083" s="41">
        <v>0.60746468819736232</v>
      </c>
    </row>
    <row r="1084" spans="1:32" x14ac:dyDescent="0.3">
      <c r="A1084" s="1" t="str">
        <f t="shared" si="16"/>
        <v>Korea1979</v>
      </c>
      <c r="B1084" s="39" t="s">
        <v>635</v>
      </c>
      <c r="C1084" s="25">
        <v>1081</v>
      </c>
      <c r="D1084" s="42">
        <v>1979</v>
      </c>
      <c r="E1084" s="25"/>
      <c r="F1084" s="25"/>
      <c r="G1084" s="25"/>
      <c r="H1084" s="25"/>
      <c r="I1084" s="25"/>
      <c r="J1084" s="41">
        <v>0.10632077814994779</v>
      </c>
      <c r="K1084" s="41">
        <v>0.12020105042468417</v>
      </c>
      <c r="L1084" s="41">
        <v>0.12077908245865487</v>
      </c>
      <c r="M1084" s="41">
        <v>0.11443124793997102</v>
      </c>
      <c r="N1084" s="41">
        <v>0.10486409860586644</v>
      </c>
      <c r="O1084" s="41">
        <v>8.045880943682554E-2</v>
      </c>
      <c r="P1084" s="41">
        <v>6.6692786006568625E-2</v>
      </c>
      <c r="Q1084" s="41">
        <v>5.995536797027437E-2</v>
      </c>
      <c r="R1084" s="41">
        <v>5.5970185242468141E-2</v>
      </c>
      <c r="S1084" s="41">
        <v>4.6224638991569755E-2</v>
      </c>
      <c r="T1084" s="41">
        <v>3.5246996508587189E-2</v>
      </c>
      <c r="U1084" s="41">
        <v>2.9496988193246934E-2</v>
      </c>
      <c r="V1084" s="41">
        <v>2.1826246065597101E-2</v>
      </c>
      <c r="W1084" s="41">
        <v>1.6394782374059329E-2</v>
      </c>
      <c r="X1084" s="41">
        <v>2.1136941631678785E-2</v>
      </c>
      <c r="Y1084" s="41"/>
      <c r="Z1084" s="41"/>
      <c r="AA1084" s="25"/>
      <c r="AB1084" s="25"/>
      <c r="AC1084" s="25"/>
      <c r="AD1084" s="25"/>
      <c r="AE1084" s="25"/>
      <c r="AF1084" s="41">
        <v>0.61516736496097524</v>
      </c>
    </row>
    <row r="1085" spans="1:32" x14ac:dyDescent="0.3">
      <c r="A1085" s="1" t="str">
        <f t="shared" si="16"/>
        <v>Korea1980</v>
      </c>
      <c r="B1085" s="39" t="s">
        <v>635</v>
      </c>
      <c r="C1085" s="25">
        <v>1082</v>
      </c>
      <c r="D1085" s="40">
        <v>1980</v>
      </c>
      <c r="E1085" s="25"/>
      <c r="F1085" s="25"/>
      <c r="G1085" s="25"/>
      <c r="H1085" s="25"/>
      <c r="I1085" s="25"/>
      <c r="J1085" s="41">
        <v>0.10243022331662753</v>
      </c>
      <c r="K1085" s="41">
        <v>0.11827598586262586</v>
      </c>
      <c r="L1085" s="41">
        <v>0.11849055908527084</v>
      </c>
      <c r="M1085" s="41">
        <v>0.11320643981342596</v>
      </c>
      <c r="N1085" s="41">
        <v>0.10826249760187188</v>
      </c>
      <c r="O1085" s="41">
        <v>8.2317401485163921E-2</v>
      </c>
      <c r="P1085" s="41">
        <v>6.7307689483495609E-2</v>
      </c>
      <c r="Q1085" s="41">
        <v>5.9212837224876129E-2</v>
      </c>
      <c r="R1085" s="41">
        <v>5.6897363587730503E-2</v>
      </c>
      <c r="S1085" s="41">
        <v>4.757677915072421E-2</v>
      </c>
      <c r="T1085" s="41">
        <v>3.5405222572323335E-2</v>
      </c>
      <c r="U1085" s="41">
        <v>3.0048822350540703E-2</v>
      </c>
      <c r="V1085" s="41">
        <v>2.1950365389947983E-2</v>
      </c>
      <c r="W1085" s="41">
        <v>1.6562617611746096E-2</v>
      </c>
      <c r="X1085" s="41">
        <v>2.2055195463629329E-2</v>
      </c>
      <c r="Y1085" s="41"/>
      <c r="Z1085" s="41"/>
      <c r="AA1085" s="25"/>
      <c r="AB1085" s="25"/>
      <c r="AC1085" s="25"/>
      <c r="AD1085" s="25"/>
      <c r="AE1085" s="25"/>
      <c r="AF1085" s="41">
        <v>0.62218541866010024</v>
      </c>
    </row>
    <row r="1086" spans="1:32" x14ac:dyDescent="0.3">
      <c r="A1086" s="1" t="str">
        <f t="shared" si="16"/>
        <v>Korea1981</v>
      </c>
      <c r="B1086" s="39" t="s">
        <v>635</v>
      </c>
      <c r="C1086" s="25">
        <v>1083</v>
      </c>
      <c r="D1086" s="42">
        <v>1981</v>
      </c>
      <c r="E1086" s="25"/>
      <c r="F1086" s="25"/>
      <c r="G1086" s="25"/>
      <c r="H1086" s="25"/>
      <c r="I1086" s="25"/>
      <c r="J1086" s="41">
        <v>0.10041557574671019</v>
      </c>
      <c r="K1086" s="41">
        <v>0.11383546758205072</v>
      </c>
      <c r="L1086" s="41">
        <v>0.11687769620834935</v>
      </c>
      <c r="M1086" s="41">
        <v>0.11182537738998896</v>
      </c>
      <c r="N1086" s="41">
        <v>0.10757038281798736</v>
      </c>
      <c r="O1086" s="41">
        <v>8.6225820976378417E-2</v>
      </c>
      <c r="P1086" s="41">
        <v>6.9384378009576933E-2</v>
      </c>
      <c r="Q1086" s="41">
        <v>6.0205718549997567E-2</v>
      </c>
      <c r="R1086" s="41">
        <v>5.6275455036268615E-2</v>
      </c>
      <c r="S1086" s="41">
        <v>4.8444555105071722E-2</v>
      </c>
      <c r="T1086" s="41">
        <v>3.6792669175595295E-2</v>
      </c>
      <c r="U1086" s="41">
        <v>3.0327496376581418E-2</v>
      </c>
      <c r="V1086" s="41">
        <v>2.2578512527895982E-2</v>
      </c>
      <c r="W1086" s="41">
        <v>1.6842546886286017E-2</v>
      </c>
      <c r="X1086" s="41">
        <v>2.239834761126136E-2</v>
      </c>
      <c r="Y1086" s="41"/>
      <c r="Z1086" s="41"/>
      <c r="AA1086" s="25"/>
      <c r="AB1086" s="25"/>
      <c r="AC1086" s="25"/>
      <c r="AD1086" s="25"/>
      <c r="AE1086" s="25"/>
      <c r="AF1086" s="41">
        <v>0.62963036596534228</v>
      </c>
    </row>
    <row r="1087" spans="1:32" x14ac:dyDescent="0.3">
      <c r="A1087" s="1" t="str">
        <f t="shared" si="16"/>
        <v>Korea1982</v>
      </c>
      <c r="B1087" s="39" t="s">
        <v>635</v>
      </c>
      <c r="C1087" s="25">
        <v>1084</v>
      </c>
      <c r="D1087" s="40">
        <v>1982</v>
      </c>
      <c r="E1087" s="25"/>
      <c r="F1087" s="25"/>
      <c r="G1087" s="25"/>
      <c r="H1087" s="25"/>
      <c r="I1087" s="25"/>
      <c r="J1087" s="41">
        <v>9.8400489898557819E-2</v>
      </c>
      <c r="K1087" s="41">
        <v>0.10946221333056637</v>
      </c>
      <c r="L1087" s="41">
        <v>0.11524132179919269</v>
      </c>
      <c r="M1087" s="41">
        <v>0.11041672722811205</v>
      </c>
      <c r="N1087" s="41">
        <v>0.10683173449393374</v>
      </c>
      <c r="O1087" s="41">
        <v>8.9956707144298792E-2</v>
      </c>
      <c r="P1087" s="41">
        <v>7.1351775944342166E-2</v>
      </c>
      <c r="Q1087" s="41">
        <v>6.1129188451114272E-2</v>
      </c>
      <c r="R1087" s="41">
        <v>5.5637366237655417E-2</v>
      </c>
      <c r="S1087" s="41">
        <v>4.925431575946225E-2</v>
      </c>
      <c r="T1087" s="41">
        <v>3.8113168470337376E-2</v>
      </c>
      <c r="U1087" s="41">
        <v>3.0578164299744338E-2</v>
      </c>
      <c r="V1087" s="41">
        <v>2.3172591791581865E-2</v>
      </c>
      <c r="W1087" s="41">
        <v>1.7102990112958263E-2</v>
      </c>
      <c r="X1087" s="41">
        <v>2.3351245038142676E-2</v>
      </c>
      <c r="Y1087" s="41"/>
      <c r="Z1087" s="41"/>
      <c r="AA1087" s="25"/>
      <c r="AB1087" s="25"/>
      <c r="AC1087" s="25"/>
      <c r="AD1087" s="25"/>
      <c r="AE1087" s="25"/>
      <c r="AF1087" s="41">
        <v>0.63644173982058228</v>
      </c>
    </row>
    <row r="1088" spans="1:32" x14ac:dyDescent="0.3">
      <c r="A1088" s="1" t="str">
        <f t="shared" si="16"/>
        <v>Korea1983</v>
      </c>
      <c r="B1088" s="39" t="s">
        <v>635</v>
      </c>
      <c r="C1088" s="25">
        <v>1085</v>
      </c>
      <c r="D1088" s="42">
        <v>1983</v>
      </c>
      <c r="E1088" s="25"/>
      <c r="F1088" s="25"/>
      <c r="G1088" s="25"/>
      <c r="H1088" s="25"/>
      <c r="I1088" s="25"/>
      <c r="J1088" s="41">
        <v>9.6425064113072931E-2</v>
      </c>
      <c r="K1088" s="41">
        <v>0.10520084046440224</v>
      </c>
      <c r="L1088" s="41">
        <v>0.11362839301009597</v>
      </c>
      <c r="M1088" s="41">
        <v>0.10902547976458732</v>
      </c>
      <c r="N1088" s="41">
        <v>0.10609007900106827</v>
      </c>
      <c r="O1088" s="41">
        <v>9.3546687809759388E-2</v>
      </c>
      <c r="P1088" s="41">
        <v>7.3238940987979839E-2</v>
      </c>
      <c r="Q1088" s="41">
        <v>6.2008145580739221E-2</v>
      </c>
      <c r="R1088" s="41">
        <v>5.5005766830117438E-2</v>
      </c>
      <c r="S1088" s="41">
        <v>5.0026122638522387E-2</v>
      </c>
      <c r="T1088" s="41">
        <v>3.9382240443402335E-2</v>
      </c>
      <c r="U1088" s="41">
        <v>3.0813282098182536E-2</v>
      </c>
      <c r="V1088" s="41">
        <v>2.3742040356969866E-2</v>
      </c>
      <c r="W1088" s="41">
        <v>1.735091353399015E-2</v>
      </c>
      <c r="X1088" s="41">
        <v>2.4516003367110017E-2</v>
      </c>
      <c r="Y1088" s="41"/>
      <c r="Z1088" s="41"/>
      <c r="AA1088" s="25"/>
      <c r="AB1088" s="25"/>
      <c r="AC1088" s="25"/>
      <c r="AD1088" s="25"/>
      <c r="AE1088" s="25"/>
      <c r="AF1088" s="41">
        <v>0.64287878551132871</v>
      </c>
    </row>
    <row r="1089" spans="1:32" x14ac:dyDescent="0.3">
      <c r="A1089" s="1" t="str">
        <f t="shared" si="16"/>
        <v>Korea1984</v>
      </c>
      <c r="B1089" s="39" t="s">
        <v>635</v>
      </c>
      <c r="C1089" s="25">
        <v>1086</v>
      </c>
      <c r="D1089" s="40">
        <v>1984</v>
      </c>
      <c r="E1089" s="25"/>
      <c r="F1089" s="25"/>
      <c r="G1089" s="25"/>
      <c r="H1089" s="25"/>
      <c r="I1089" s="25"/>
      <c r="J1089" s="41">
        <v>9.4540276451974173E-2</v>
      </c>
      <c r="K1089" s="41">
        <v>0.10110415429597948</v>
      </c>
      <c r="L1089" s="41">
        <v>0.11209993761415481</v>
      </c>
      <c r="M1089" s="41">
        <v>0.10771039939468192</v>
      </c>
      <c r="N1089" s="41">
        <v>0.10540341593820544</v>
      </c>
      <c r="O1089" s="41">
        <v>9.7052571975476593E-2</v>
      </c>
      <c r="P1089" s="41">
        <v>7.5089116551290441E-2</v>
      </c>
      <c r="Q1089" s="41">
        <v>6.2878242372766707E-2</v>
      </c>
      <c r="R1089" s="41">
        <v>5.441039864304522E-2</v>
      </c>
      <c r="S1089" s="41">
        <v>5.0788822661345073E-2</v>
      </c>
      <c r="T1089" s="41">
        <v>4.0623477622523038E-2</v>
      </c>
      <c r="U1089" s="41">
        <v>3.105029702176489E-2</v>
      </c>
      <c r="V1089" s="41">
        <v>2.4300820035627578E-2</v>
      </c>
      <c r="W1089" s="41">
        <v>1.7596295934397151E-2</v>
      </c>
      <c r="X1089" s="41">
        <v>2.5351773486767426E-2</v>
      </c>
      <c r="Y1089" s="41"/>
      <c r="Z1089" s="41"/>
      <c r="AA1089" s="25"/>
      <c r="AB1089" s="25"/>
      <c r="AC1089" s="25"/>
      <c r="AD1089" s="25"/>
      <c r="AE1089" s="25"/>
      <c r="AF1089" s="41">
        <v>0.64930756221672703</v>
      </c>
    </row>
    <row r="1090" spans="1:32" x14ac:dyDescent="0.3">
      <c r="A1090" s="1" t="str">
        <f t="shared" si="16"/>
        <v>Korea1985</v>
      </c>
      <c r="B1090" s="39" t="s">
        <v>635</v>
      </c>
      <c r="C1090" s="25">
        <v>1087</v>
      </c>
      <c r="D1090" s="42">
        <v>1985</v>
      </c>
      <c r="E1090" s="25"/>
      <c r="F1090" s="25"/>
      <c r="G1090" s="25"/>
      <c r="H1090" s="25"/>
      <c r="I1090" s="25"/>
      <c r="J1090" s="41">
        <v>9.2778077640127507E-2</v>
      </c>
      <c r="K1090" s="41">
        <v>9.7200559667336234E-2</v>
      </c>
      <c r="L1090" s="41">
        <v>0.11069579743595839</v>
      </c>
      <c r="M1090" s="41">
        <v>0.10651019308542853</v>
      </c>
      <c r="N1090" s="41">
        <v>0.10481128584605019</v>
      </c>
      <c r="O1090" s="41">
        <v>0.10052222960211982</v>
      </c>
      <c r="P1090" s="41">
        <v>7.6936950910249505E-2</v>
      </c>
      <c r="Q1090" s="41">
        <v>6.3766611343359383E-2</v>
      </c>
      <c r="R1090" s="41">
        <v>5.3871005661287594E-2</v>
      </c>
      <c r="S1090" s="41">
        <v>5.1564497552054125E-2</v>
      </c>
      <c r="T1090" s="41">
        <v>4.1856290407192326E-2</v>
      </c>
      <c r="U1090" s="41">
        <v>3.1302073924056484E-2</v>
      </c>
      <c r="V1090" s="41">
        <v>2.486003316830657E-2</v>
      </c>
      <c r="W1090" s="41">
        <v>1.7846735501433179E-2</v>
      </c>
      <c r="X1090" s="41">
        <v>2.5477658255040225E-2</v>
      </c>
      <c r="Y1090" s="41"/>
      <c r="Z1090" s="41"/>
      <c r="AA1090" s="25"/>
      <c r="AB1090" s="25"/>
      <c r="AC1090" s="25"/>
      <c r="AD1090" s="25"/>
      <c r="AE1090" s="25"/>
      <c r="AF1090" s="41">
        <v>0.65600117150010451</v>
      </c>
    </row>
    <row r="1091" spans="1:32" x14ac:dyDescent="0.3">
      <c r="A1091" s="1" t="str">
        <f t="shared" si="16"/>
        <v>Korea1986</v>
      </c>
      <c r="B1091" s="39" t="s">
        <v>635</v>
      </c>
      <c r="C1091" s="25">
        <v>1088</v>
      </c>
      <c r="D1091" s="40">
        <v>1986</v>
      </c>
      <c r="E1091" s="25"/>
      <c r="F1091" s="25"/>
      <c r="G1091" s="25"/>
      <c r="H1091" s="25"/>
      <c r="I1091" s="25"/>
      <c r="J1091" s="41">
        <v>8.9001361512847488E-2</v>
      </c>
      <c r="K1091" s="41">
        <v>9.5250969246487904E-2</v>
      </c>
      <c r="L1091" s="41">
        <v>0.10667139833967183</v>
      </c>
      <c r="M1091" s="41">
        <v>0.10577338389121557</v>
      </c>
      <c r="N1091" s="41">
        <v>0.10386007633366363</v>
      </c>
      <c r="O1091" s="41">
        <v>0.10014825567780668</v>
      </c>
      <c r="P1091" s="41">
        <v>8.0793808532320918E-2</v>
      </c>
      <c r="Q1091" s="41">
        <v>6.5620072620026088E-2</v>
      </c>
      <c r="R1091" s="41">
        <v>5.4885175949530587E-2</v>
      </c>
      <c r="S1091" s="41">
        <v>5.1166048818989951E-2</v>
      </c>
      <c r="T1091" s="41">
        <v>4.2828776686929221E-2</v>
      </c>
      <c r="U1091" s="41">
        <v>3.2562858271463935E-2</v>
      </c>
      <c r="V1091" s="41">
        <v>2.5278605012782309E-2</v>
      </c>
      <c r="W1091" s="41">
        <v>1.8430348582408738E-2</v>
      </c>
      <c r="X1091" s="41">
        <v>2.7728860523855037E-2</v>
      </c>
      <c r="Y1091" s="41"/>
      <c r="Z1091" s="41"/>
      <c r="AA1091" s="25"/>
      <c r="AB1091" s="25"/>
      <c r="AC1091" s="25"/>
      <c r="AD1091" s="25"/>
      <c r="AE1091" s="25"/>
      <c r="AF1091" s="41">
        <v>0.66291706179472898</v>
      </c>
    </row>
    <row r="1092" spans="1:32" x14ac:dyDescent="0.3">
      <c r="A1092" s="1" t="str">
        <f t="shared" si="16"/>
        <v>Korea1987</v>
      </c>
      <c r="B1092" s="39" t="s">
        <v>635</v>
      </c>
      <c r="C1092" s="25">
        <v>1089</v>
      </c>
      <c r="D1092" s="42">
        <v>1987</v>
      </c>
      <c r="E1092" s="25"/>
      <c r="F1092" s="25"/>
      <c r="G1092" s="25"/>
      <c r="H1092" s="25"/>
      <c r="I1092" s="25"/>
      <c r="J1092" s="41">
        <v>8.5384631772331368E-2</v>
      </c>
      <c r="K1092" s="41">
        <v>9.3417939350069312E-2</v>
      </c>
      <c r="L1092" s="41">
        <v>0.10282563102851773</v>
      </c>
      <c r="M1092" s="41">
        <v>0.10512870255519005</v>
      </c>
      <c r="N1092" s="41">
        <v>0.10300527738833934</v>
      </c>
      <c r="O1092" s="41">
        <v>9.9853055086981751E-2</v>
      </c>
      <c r="P1092" s="41">
        <v>8.4605577510676419E-2</v>
      </c>
      <c r="Q1092" s="41">
        <v>6.7470327164029065E-2</v>
      </c>
      <c r="R1092" s="41">
        <v>5.591066868832141E-2</v>
      </c>
      <c r="S1092" s="41">
        <v>5.0813263341336679E-2</v>
      </c>
      <c r="T1092" s="41">
        <v>4.3805367336554192E-2</v>
      </c>
      <c r="U1092" s="41">
        <v>3.3813142105531706E-2</v>
      </c>
      <c r="V1092" s="41">
        <v>2.5703659392887053E-2</v>
      </c>
      <c r="W1092" s="41">
        <v>1.9011414103374175E-2</v>
      </c>
      <c r="X1092" s="41">
        <v>2.9251343175859978E-2</v>
      </c>
      <c r="Y1092" s="41"/>
      <c r="Z1092" s="41"/>
      <c r="AA1092" s="25"/>
      <c r="AB1092" s="25"/>
      <c r="AC1092" s="25"/>
      <c r="AD1092" s="25"/>
      <c r="AE1092" s="25"/>
      <c r="AF1092" s="41">
        <v>0.67010904056984766</v>
      </c>
    </row>
    <row r="1093" spans="1:32" x14ac:dyDescent="0.3">
      <c r="A1093" s="1" t="str">
        <f t="shared" ref="A1093:A1156" si="17">CONCATENATE(B1093,D1093)</f>
        <v>Korea1988</v>
      </c>
      <c r="B1093" s="39" t="s">
        <v>635</v>
      </c>
      <c r="C1093" s="25">
        <v>1090</v>
      </c>
      <c r="D1093" s="40">
        <v>1988</v>
      </c>
      <c r="E1093" s="25"/>
      <c r="F1093" s="25"/>
      <c r="G1093" s="25"/>
      <c r="H1093" s="25"/>
      <c r="I1093" s="25"/>
      <c r="J1093" s="41">
        <v>8.1921418651041175E-2</v>
      </c>
      <c r="K1093" s="41">
        <v>9.1701110014126147E-2</v>
      </c>
      <c r="L1093" s="41">
        <v>9.9152316558968084E-2</v>
      </c>
      <c r="M1093" s="41">
        <v>0.10458022979656673</v>
      </c>
      <c r="N1093" s="41">
        <v>0.10225018147774567</v>
      </c>
      <c r="O1093" s="41">
        <v>9.9641506900906618E-2</v>
      </c>
      <c r="P1093" s="41">
        <v>8.838924035970018E-2</v>
      </c>
      <c r="Q1093" s="41">
        <v>6.9327155367523624E-2</v>
      </c>
      <c r="R1093" s="41">
        <v>5.6953982471210092E-2</v>
      </c>
      <c r="S1093" s="41">
        <v>5.0507983238703522E-2</v>
      </c>
      <c r="T1093" s="41">
        <v>4.4791701566233133E-2</v>
      </c>
      <c r="U1093" s="41">
        <v>3.5058848688548548E-2</v>
      </c>
      <c r="V1093" s="41">
        <v>2.6138037141455215E-2</v>
      </c>
      <c r="W1093" s="41">
        <v>1.9592876805421402E-2</v>
      </c>
      <c r="X1093" s="41">
        <v>2.9993410961849709E-2</v>
      </c>
      <c r="Y1093" s="41"/>
      <c r="Z1093" s="41"/>
      <c r="AA1093" s="25"/>
      <c r="AB1093" s="25"/>
      <c r="AC1093" s="25"/>
      <c r="AD1093" s="25"/>
      <c r="AE1093" s="25"/>
      <c r="AF1093" s="41">
        <v>0.67763886700859344</v>
      </c>
    </row>
    <row r="1094" spans="1:32" x14ac:dyDescent="0.3">
      <c r="A1094" s="1" t="str">
        <f t="shared" si="17"/>
        <v>Korea1989</v>
      </c>
      <c r="B1094" s="39" t="s">
        <v>635</v>
      </c>
      <c r="C1094" s="25">
        <v>1091</v>
      </c>
      <c r="D1094" s="42">
        <v>1989</v>
      </c>
      <c r="E1094" s="25"/>
      <c r="F1094" s="25"/>
      <c r="G1094" s="25"/>
      <c r="H1094" s="25"/>
      <c r="I1094" s="25"/>
      <c r="J1094" s="41">
        <v>7.8603644597240716E-2</v>
      </c>
      <c r="K1094" s="41">
        <v>9.0098433946845802E-2</v>
      </c>
      <c r="L1094" s="41">
        <v>9.5643357003635368E-2</v>
      </c>
      <c r="M1094" s="41">
        <v>0.1041301953730658</v>
      </c>
      <c r="N1094" s="41">
        <v>0.10159625995940838</v>
      </c>
      <c r="O1094" s="41">
        <v>9.9516742824544063E-2</v>
      </c>
      <c r="P1094" s="41">
        <v>9.2160436211463068E-2</v>
      </c>
      <c r="Q1094" s="41">
        <v>7.119922614922182E-2</v>
      </c>
      <c r="R1094" s="41">
        <v>5.8020677700439512E-2</v>
      </c>
      <c r="S1094" s="41">
        <v>5.0251154590024175E-2</v>
      </c>
      <c r="T1094" s="41">
        <v>4.5792689370250633E-2</v>
      </c>
      <c r="U1094" s="41">
        <v>3.6305355169227685E-2</v>
      </c>
      <c r="V1094" s="41">
        <v>2.6584146212594983E-2</v>
      </c>
      <c r="W1094" s="41">
        <v>2.0177370261160538E-2</v>
      </c>
      <c r="X1094" s="41">
        <v>2.9920310630877522E-2</v>
      </c>
      <c r="Y1094" s="41"/>
      <c r="Z1094" s="41"/>
      <c r="AA1094" s="25"/>
      <c r="AB1094" s="25"/>
      <c r="AC1094" s="25"/>
      <c r="AD1094" s="25"/>
      <c r="AE1094" s="25"/>
      <c r="AF1094" s="41">
        <v>0.68555688356024014</v>
      </c>
    </row>
    <row r="1095" spans="1:32" x14ac:dyDescent="0.3">
      <c r="A1095" s="1" t="str">
        <f t="shared" si="17"/>
        <v>Korea1990</v>
      </c>
      <c r="B1095" s="39" t="s">
        <v>635</v>
      </c>
      <c r="C1095" s="25">
        <v>1092</v>
      </c>
      <c r="D1095" s="40">
        <v>1990</v>
      </c>
      <c r="E1095" s="25"/>
      <c r="F1095" s="25"/>
      <c r="G1095" s="25"/>
      <c r="H1095" s="25"/>
      <c r="I1095" s="25"/>
      <c r="J1095" s="41">
        <v>7.5420409643859973E-2</v>
      </c>
      <c r="K1095" s="41">
        <v>8.8604544690627576E-2</v>
      </c>
      <c r="L1095" s="41">
        <v>9.2287200015153961E-2</v>
      </c>
      <c r="M1095" s="41">
        <v>0.10377693941769961</v>
      </c>
      <c r="N1095" s="41">
        <v>0.10104119742008412</v>
      </c>
      <c r="O1095" s="41">
        <v>9.9478165608906627E-2</v>
      </c>
      <c r="P1095" s="41">
        <v>9.5931202491728707E-2</v>
      </c>
      <c r="Q1095" s="41">
        <v>7.3092465664007289E-2</v>
      </c>
      <c r="R1095" s="41">
        <v>5.9114097203279134E-2</v>
      </c>
      <c r="S1095" s="41">
        <v>5.0041847932854537E-2</v>
      </c>
      <c r="T1095" s="41">
        <v>4.6811484452270062E-2</v>
      </c>
      <c r="U1095" s="41">
        <v>3.7556628982040367E-2</v>
      </c>
      <c r="V1095" s="41">
        <v>2.7043380130816509E-2</v>
      </c>
      <c r="W1095" s="41">
        <v>2.0766748702546533E-2</v>
      </c>
      <c r="X1095" s="41">
        <v>2.9033687644125061E-2</v>
      </c>
      <c r="Y1095" s="41"/>
      <c r="Z1095" s="41"/>
      <c r="AA1095" s="25"/>
      <c r="AB1095" s="25"/>
      <c r="AC1095" s="25"/>
      <c r="AD1095" s="25"/>
      <c r="AE1095" s="25"/>
      <c r="AF1095" s="41">
        <v>0.69388740930368686</v>
      </c>
    </row>
    <row r="1096" spans="1:32" x14ac:dyDescent="0.3">
      <c r="A1096" s="1" t="str">
        <f t="shared" si="17"/>
        <v>Korea1991</v>
      </c>
      <c r="B1096" s="39" t="s">
        <v>635</v>
      </c>
      <c r="C1096" s="25">
        <v>1093</v>
      </c>
      <c r="D1096" s="42">
        <v>1991</v>
      </c>
      <c r="E1096" s="25"/>
      <c r="F1096" s="25"/>
      <c r="G1096" s="25"/>
      <c r="H1096" s="25"/>
      <c r="I1096" s="25"/>
      <c r="J1096" s="41">
        <v>7.5544178937402118E-2</v>
      </c>
      <c r="K1096" s="41">
        <v>8.4621670992286749E-2</v>
      </c>
      <c r="L1096" s="41">
        <v>9.0366758093113286E-2</v>
      </c>
      <c r="M1096" s="41">
        <v>0.10025278423835243</v>
      </c>
      <c r="N1096" s="41">
        <v>0.10030377283312539</v>
      </c>
      <c r="O1096" s="41">
        <v>9.8250773846716322E-2</v>
      </c>
      <c r="P1096" s="41">
        <v>9.5473588286147576E-2</v>
      </c>
      <c r="Q1096" s="41">
        <v>7.6713194182226246E-2</v>
      </c>
      <c r="R1096" s="41">
        <v>6.0961860586462024E-2</v>
      </c>
      <c r="S1096" s="41">
        <v>5.1096420844196584E-2</v>
      </c>
      <c r="T1096" s="41">
        <v>4.6619157264712358E-2</v>
      </c>
      <c r="U1096" s="41">
        <v>3.8625511880933008E-2</v>
      </c>
      <c r="V1096" s="41">
        <v>2.8350881054688061E-2</v>
      </c>
      <c r="W1096" s="41">
        <v>2.1302060697553866E-2</v>
      </c>
      <c r="X1096" s="41">
        <v>3.1517386262083891E-2</v>
      </c>
      <c r="Y1096" s="41"/>
      <c r="Z1096" s="41"/>
      <c r="AA1096" s="25"/>
      <c r="AB1096" s="25"/>
      <c r="AC1096" s="25"/>
      <c r="AD1096" s="25"/>
      <c r="AE1096" s="25"/>
      <c r="AF1096" s="41">
        <v>0.69664794501756</v>
      </c>
    </row>
    <row r="1097" spans="1:32" x14ac:dyDescent="0.3">
      <c r="A1097" s="1" t="str">
        <f t="shared" si="17"/>
        <v>Korea1992</v>
      </c>
      <c r="B1097" s="39" t="s">
        <v>635</v>
      </c>
      <c r="C1097" s="25">
        <v>1094</v>
      </c>
      <c r="D1097" s="40">
        <v>1992</v>
      </c>
      <c r="E1097" s="25"/>
      <c r="F1097" s="25"/>
      <c r="G1097" s="25"/>
      <c r="H1097" s="25"/>
      <c r="I1097" s="25"/>
      <c r="J1097" s="41">
        <v>7.5729828084772258E-2</v>
      </c>
      <c r="K1097" s="41">
        <v>8.0777506813943481E-2</v>
      </c>
      <c r="L1097" s="41">
        <v>8.8555164858194715E-2</v>
      </c>
      <c r="M1097" s="41">
        <v>9.6872850087294904E-2</v>
      </c>
      <c r="N1097" s="41">
        <v>9.9663692165560799E-2</v>
      </c>
      <c r="O1097" s="41">
        <v>9.7127237310553172E-2</v>
      </c>
      <c r="P1097" s="41">
        <v>9.510451707312384E-2</v>
      </c>
      <c r="Q1097" s="41">
        <v>8.0337913941489661E-2</v>
      </c>
      <c r="R1097" s="41">
        <v>6.2830129927654257E-2</v>
      </c>
      <c r="S1097" s="41">
        <v>5.2176501555658818E-2</v>
      </c>
      <c r="T1097" s="41">
        <v>4.6469541049190571E-2</v>
      </c>
      <c r="U1097" s="41">
        <v>3.9709102440115891E-2</v>
      </c>
      <c r="V1097" s="41">
        <v>2.9660372420076155E-2</v>
      </c>
      <c r="W1097" s="41">
        <v>2.1846396222948709E-2</v>
      </c>
      <c r="X1097" s="41">
        <v>3.3139246049422755E-2</v>
      </c>
      <c r="Y1097" s="41"/>
      <c r="Z1097" s="41"/>
      <c r="AA1097" s="25"/>
      <c r="AB1097" s="25"/>
      <c r="AC1097" s="25"/>
      <c r="AD1097" s="25"/>
      <c r="AE1097" s="25"/>
      <c r="AF1097" s="41">
        <v>0.69995185797071802</v>
      </c>
    </row>
    <row r="1098" spans="1:32" x14ac:dyDescent="0.3">
      <c r="A1098" s="1" t="str">
        <f t="shared" si="17"/>
        <v>Korea1993</v>
      </c>
      <c r="B1098" s="39" t="s">
        <v>635</v>
      </c>
      <c r="C1098" s="25">
        <v>1095</v>
      </c>
      <c r="D1098" s="42">
        <v>1993</v>
      </c>
      <c r="E1098" s="25"/>
      <c r="F1098" s="25"/>
      <c r="G1098" s="25"/>
      <c r="H1098" s="25"/>
      <c r="I1098" s="25"/>
      <c r="J1098" s="41">
        <v>7.5958050857639153E-2</v>
      </c>
      <c r="K1098" s="41">
        <v>7.7040491858254581E-2</v>
      </c>
      <c r="L1098" s="41">
        <v>8.6824340237479675E-2</v>
      </c>
      <c r="M1098" s="41">
        <v>9.3602625882152443E-2</v>
      </c>
      <c r="N1098" s="41">
        <v>9.9093148039361673E-2</v>
      </c>
      <c r="O1098" s="41">
        <v>9.6079100416518098E-2</v>
      </c>
      <c r="P1098" s="41">
        <v>9.4798109396100783E-2</v>
      </c>
      <c r="Q1098" s="41">
        <v>8.3955444161872214E-2</v>
      </c>
      <c r="R1098" s="41">
        <v>6.4707538664268732E-2</v>
      </c>
      <c r="S1098" s="41">
        <v>5.3271371846095934E-2</v>
      </c>
      <c r="T1098" s="41">
        <v>4.6350074045185478E-2</v>
      </c>
      <c r="U1098" s="41">
        <v>4.0799953269523154E-2</v>
      </c>
      <c r="V1098" s="41">
        <v>3.0967648365516631E-2</v>
      </c>
      <c r="W1098" s="41">
        <v>2.2395517435332593E-2</v>
      </c>
      <c r="X1098" s="41">
        <v>3.4156585524698913E-2</v>
      </c>
      <c r="Y1098" s="41"/>
      <c r="Z1098" s="41"/>
      <c r="AA1098" s="25"/>
      <c r="AB1098" s="25"/>
      <c r="AC1098" s="25"/>
      <c r="AD1098" s="25"/>
      <c r="AE1098" s="25"/>
      <c r="AF1098" s="41">
        <v>0.70362501408659517</v>
      </c>
    </row>
    <row r="1099" spans="1:32" x14ac:dyDescent="0.3">
      <c r="A1099" s="1" t="str">
        <f t="shared" si="17"/>
        <v>Korea1994</v>
      </c>
      <c r="B1099" s="39" t="s">
        <v>635</v>
      </c>
      <c r="C1099" s="25">
        <v>1096</v>
      </c>
      <c r="D1099" s="40">
        <v>1994</v>
      </c>
      <c r="E1099" s="25"/>
      <c r="F1099" s="25"/>
      <c r="G1099" s="25"/>
      <c r="H1099" s="25"/>
      <c r="I1099" s="25"/>
      <c r="J1099" s="41">
        <v>7.620312598311374E-2</v>
      </c>
      <c r="K1099" s="41">
        <v>7.3377342249077798E-2</v>
      </c>
      <c r="L1099" s="41">
        <v>8.5141271821882969E-2</v>
      </c>
      <c r="M1099" s="41">
        <v>9.0403975596340586E-2</v>
      </c>
      <c r="N1099" s="41">
        <v>9.8557010617120841E-2</v>
      </c>
      <c r="O1099" s="41">
        <v>9.5071404360554085E-2</v>
      </c>
      <c r="P1099" s="41">
        <v>9.4521192182764488E-2</v>
      </c>
      <c r="Q1099" s="41">
        <v>8.7543457714298209E-2</v>
      </c>
      <c r="R1099" s="41">
        <v>6.6575226988626945E-2</v>
      </c>
      <c r="S1099" s="41">
        <v>5.4364687806491875E-2</v>
      </c>
      <c r="T1099" s="41">
        <v>4.6244591817381636E-2</v>
      </c>
      <c r="U1099" s="41">
        <v>4.1886004249193719E-2</v>
      </c>
      <c r="V1099" s="41">
        <v>3.2264424244624744E-2</v>
      </c>
      <c r="W1099" s="41">
        <v>2.2942714364741931E-2</v>
      </c>
      <c r="X1099" s="41">
        <v>3.4903570003786522E-2</v>
      </c>
      <c r="Y1099" s="41"/>
      <c r="Z1099" s="41"/>
      <c r="AA1099" s="25"/>
      <c r="AB1099" s="25"/>
      <c r="AC1099" s="25"/>
      <c r="AD1099" s="25"/>
      <c r="AE1099" s="25"/>
      <c r="AF1099" s="41">
        <v>0.70743197557739712</v>
      </c>
    </row>
    <row r="1100" spans="1:32" x14ac:dyDescent="0.3">
      <c r="A1100" s="1" t="str">
        <f t="shared" si="17"/>
        <v>Korea1995</v>
      </c>
      <c r="B1100" s="39" t="s">
        <v>635</v>
      </c>
      <c r="C1100" s="25">
        <v>1097</v>
      </c>
      <c r="D1100" s="42">
        <v>1995</v>
      </c>
      <c r="E1100" s="25"/>
      <c r="F1100" s="25"/>
      <c r="G1100" s="25"/>
      <c r="H1100" s="25"/>
      <c r="I1100" s="25"/>
      <c r="J1100" s="41">
        <v>7.6446228891169074E-2</v>
      </c>
      <c r="K1100" s="41">
        <v>6.9766587208015651E-2</v>
      </c>
      <c r="L1100" s="41">
        <v>8.3483248626060783E-2</v>
      </c>
      <c r="M1100" s="41">
        <v>8.7251573769051211E-2</v>
      </c>
      <c r="N1100" s="41">
        <v>9.8030201513475218E-2</v>
      </c>
      <c r="O1100" s="41">
        <v>9.4079536973489419E-2</v>
      </c>
      <c r="P1100" s="41">
        <v>9.4249917485936113E-2</v>
      </c>
      <c r="Q1100" s="41">
        <v>9.1083164546592335E-2</v>
      </c>
      <c r="R1100" s="41">
        <v>6.8418166987862003E-2</v>
      </c>
      <c r="S1100" s="41">
        <v>5.5443807418602213E-2</v>
      </c>
      <c r="T1100" s="41">
        <v>4.6141452463411524E-2</v>
      </c>
      <c r="U1100" s="41">
        <v>4.2957724178584761E-2</v>
      </c>
      <c r="V1100" s="41">
        <v>3.3543752967606158E-2</v>
      </c>
      <c r="W1100" s="41">
        <v>2.3482725480849058E-2</v>
      </c>
      <c r="X1100" s="41">
        <v>3.5621911489294389E-2</v>
      </c>
      <c r="Y1100" s="41"/>
      <c r="Z1100" s="41"/>
      <c r="AA1100" s="25"/>
      <c r="AB1100" s="25"/>
      <c r="AC1100" s="25"/>
      <c r="AD1100" s="25"/>
      <c r="AE1100" s="25"/>
      <c r="AF1100" s="41">
        <v>0.71119929830461093</v>
      </c>
    </row>
    <row r="1101" spans="1:32" x14ac:dyDescent="0.3">
      <c r="A1101" s="1" t="str">
        <f t="shared" si="17"/>
        <v>Korea1996</v>
      </c>
      <c r="B1101" s="39" t="s">
        <v>635</v>
      </c>
      <c r="C1101" s="25">
        <v>1098</v>
      </c>
      <c r="D1101" s="40">
        <v>1996</v>
      </c>
      <c r="E1101" s="25"/>
      <c r="F1101" s="25"/>
      <c r="G1101" s="25"/>
      <c r="H1101" s="25"/>
      <c r="I1101" s="25"/>
      <c r="J1101" s="41">
        <v>7.4715385693431835E-2</v>
      </c>
      <c r="K1101" s="41">
        <v>7.0813803420820082E-2</v>
      </c>
      <c r="L1101" s="41">
        <v>8.0017099519282306E-2</v>
      </c>
      <c r="M1101" s="41">
        <v>8.5817517449217506E-2</v>
      </c>
      <c r="N1101" s="41">
        <v>9.5079522816401044E-2</v>
      </c>
      <c r="O1101" s="41">
        <v>9.3040927965817713E-2</v>
      </c>
      <c r="P1101" s="41">
        <v>9.3155637871089839E-2</v>
      </c>
      <c r="Q1101" s="41">
        <v>9.1073073336371699E-2</v>
      </c>
      <c r="R1101" s="41">
        <v>7.2219903749712072E-2</v>
      </c>
      <c r="S1101" s="41">
        <v>5.7242884647895398E-2</v>
      </c>
      <c r="T1101" s="41">
        <v>4.7167280008030721E-2</v>
      </c>
      <c r="U1101" s="41">
        <v>4.2902416344518093E-2</v>
      </c>
      <c r="V1101" s="41">
        <v>3.4640754648940141E-2</v>
      </c>
      <c r="W1101" s="41">
        <v>2.4806262748973445E-2</v>
      </c>
      <c r="X1101" s="41">
        <v>3.7307529779498139E-2</v>
      </c>
      <c r="Y1101" s="41"/>
      <c r="Z1101" s="41"/>
      <c r="AA1101" s="25"/>
      <c r="AB1101" s="25"/>
      <c r="AC1101" s="25"/>
      <c r="AD1101" s="25"/>
      <c r="AE1101" s="25"/>
      <c r="AF1101" s="41">
        <v>0.71233991883799419</v>
      </c>
    </row>
    <row r="1102" spans="1:32" x14ac:dyDescent="0.3">
      <c r="A1102" s="1" t="str">
        <f t="shared" si="17"/>
        <v>Korea1997</v>
      </c>
      <c r="B1102" s="39" t="s">
        <v>635</v>
      </c>
      <c r="C1102" s="25">
        <v>1099</v>
      </c>
      <c r="D1102" s="42">
        <v>1997</v>
      </c>
      <c r="E1102" s="25"/>
      <c r="F1102" s="25"/>
      <c r="G1102" s="25"/>
      <c r="H1102" s="25"/>
      <c r="I1102" s="25"/>
      <c r="J1102" s="41">
        <v>7.300496098627815E-2</v>
      </c>
      <c r="K1102" s="41">
        <v>7.184292426504682E-2</v>
      </c>
      <c r="L1102" s="41">
        <v>7.659528469906296E-2</v>
      </c>
      <c r="M1102" s="41">
        <v>8.4399195043523056E-2</v>
      </c>
      <c r="N1102" s="41">
        <v>9.2165250907170426E-2</v>
      </c>
      <c r="O1102" s="41">
        <v>9.201218560072702E-2</v>
      </c>
      <c r="P1102" s="41">
        <v>9.2071994885427277E-2</v>
      </c>
      <c r="Q1102" s="41">
        <v>9.1058615726869518E-2</v>
      </c>
      <c r="R1102" s="41">
        <v>7.5965096587556125E-2</v>
      </c>
      <c r="S1102" s="41">
        <v>5.9014062358842066E-2</v>
      </c>
      <c r="T1102" s="41">
        <v>4.8176480407324987E-2</v>
      </c>
      <c r="U1102" s="41">
        <v>4.2845755975424317E-2</v>
      </c>
      <c r="V1102" s="41">
        <v>3.5720757419092891E-2</v>
      </c>
      <c r="W1102" s="41">
        <v>2.6110131453008098E-2</v>
      </c>
      <c r="X1102" s="41">
        <v>3.9017303684646287E-2</v>
      </c>
      <c r="Y1102" s="41"/>
      <c r="Z1102" s="41"/>
      <c r="AA1102" s="25"/>
      <c r="AB1102" s="25"/>
      <c r="AC1102" s="25"/>
      <c r="AD1102" s="25"/>
      <c r="AE1102" s="25"/>
      <c r="AF1102" s="41">
        <v>0.71342939491195767</v>
      </c>
    </row>
    <row r="1103" spans="1:32" x14ac:dyDescent="0.3">
      <c r="A1103" s="1" t="str">
        <f t="shared" si="17"/>
        <v>Korea1998</v>
      </c>
      <c r="B1103" s="39" t="s">
        <v>635</v>
      </c>
      <c r="C1103" s="25">
        <v>1100</v>
      </c>
      <c r="D1103" s="40">
        <v>1998</v>
      </c>
      <c r="E1103" s="25"/>
      <c r="F1103" s="25"/>
      <c r="G1103" s="25"/>
      <c r="H1103" s="25"/>
      <c r="I1103" s="25"/>
      <c r="J1103" s="41">
        <v>7.1319792518214353E-2</v>
      </c>
      <c r="K1103" s="41">
        <v>7.2859293911308673E-2</v>
      </c>
      <c r="L1103" s="41">
        <v>7.3222529800665445E-2</v>
      </c>
      <c r="M1103" s="41">
        <v>8.3002319605257668E-2</v>
      </c>
      <c r="N1103" s="41">
        <v>8.9293330820736483E-2</v>
      </c>
      <c r="O1103" s="41">
        <v>9.0999649580021255E-2</v>
      </c>
      <c r="P1103" s="41">
        <v>9.1005320686254734E-2</v>
      </c>
      <c r="Q1103" s="41">
        <v>9.1046281599723028E-2</v>
      </c>
      <c r="R1103" s="41">
        <v>7.9659967838731097E-2</v>
      </c>
      <c r="S1103" s="41">
        <v>6.0761929569992199E-2</v>
      </c>
      <c r="T1103" s="41">
        <v>4.9172705996409743E-2</v>
      </c>
      <c r="U1103" s="41">
        <v>4.279078602694688E-2</v>
      </c>
      <c r="V1103" s="41">
        <v>3.6786540679803352E-2</v>
      </c>
      <c r="W1103" s="41">
        <v>2.7396473857022641E-2</v>
      </c>
      <c r="X1103" s="41">
        <v>4.0683077508912424E-2</v>
      </c>
      <c r="Y1103" s="41"/>
      <c r="Z1103" s="41"/>
      <c r="AA1103" s="25"/>
      <c r="AB1103" s="25"/>
      <c r="AC1103" s="25"/>
      <c r="AD1103" s="25"/>
      <c r="AE1103" s="25"/>
      <c r="AF1103" s="41">
        <v>0.71451883240387637</v>
      </c>
    </row>
    <row r="1104" spans="1:32" x14ac:dyDescent="0.3">
      <c r="A1104" s="1" t="str">
        <f t="shared" si="17"/>
        <v>Korea1999</v>
      </c>
      <c r="B1104" s="39" t="s">
        <v>635</v>
      </c>
      <c r="C1104" s="25">
        <v>1101</v>
      </c>
      <c r="D1104" s="42">
        <v>1999</v>
      </c>
      <c r="E1104" s="25"/>
      <c r="F1104" s="25"/>
      <c r="G1104" s="25"/>
      <c r="H1104" s="25"/>
      <c r="I1104" s="25"/>
      <c r="J1104" s="41">
        <v>6.9668249800629758E-2</v>
      </c>
      <c r="K1104" s="41">
        <v>7.3872778623703117E-2</v>
      </c>
      <c r="L1104" s="41">
        <v>6.9906638029583634E-2</v>
      </c>
      <c r="M1104" s="41">
        <v>8.1636902881214946E-2</v>
      </c>
      <c r="N1104" s="41">
        <v>8.6473874978661269E-2</v>
      </c>
      <c r="O1104" s="41">
        <v>9.0014545733520537E-2</v>
      </c>
      <c r="P1104" s="41">
        <v>8.9966815809609371E-2</v>
      </c>
      <c r="Q1104" s="41">
        <v>9.1047783574332214E-2</v>
      </c>
      <c r="R1104" s="41">
        <v>8.3316546611052325E-2</v>
      </c>
      <c r="S1104" s="41">
        <v>6.2495147120106176E-2</v>
      </c>
      <c r="T1104" s="41">
        <v>5.0162764660434983E-2</v>
      </c>
      <c r="U1104" s="41">
        <v>4.2742987668876575E-2</v>
      </c>
      <c r="V1104" s="41">
        <v>3.7843351531129214E-2</v>
      </c>
      <c r="W1104" s="41">
        <v>2.8669434488185333E-2</v>
      </c>
      <c r="X1104" s="41">
        <v>4.2182178488960553E-2</v>
      </c>
      <c r="Y1104" s="41"/>
      <c r="Z1104" s="41"/>
      <c r="AA1104" s="25"/>
      <c r="AB1104" s="25"/>
      <c r="AC1104" s="25"/>
      <c r="AD1104" s="25"/>
      <c r="AE1104" s="25"/>
      <c r="AF1104" s="41">
        <v>0.71570072056893763</v>
      </c>
    </row>
    <row r="1105" spans="1:32" x14ac:dyDescent="0.3">
      <c r="A1105" s="1" t="str">
        <f t="shared" si="17"/>
        <v>Korea2000</v>
      </c>
      <c r="B1105" s="39" t="s">
        <v>635</v>
      </c>
      <c r="C1105" s="25">
        <v>1102</v>
      </c>
      <c r="D1105" s="40">
        <v>2000</v>
      </c>
      <c r="E1105" s="25"/>
      <c r="F1105" s="25"/>
      <c r="G1105" s="25"/>
      <c r="H1105" s="25"/>
      <c r="I1105" s="25"/>
      <c r="J1105" s="41">
        <v>6.8054636999380441E-2</v>
      </c>
      <c r="K1105" s="41">
        <v>7.4890181031920966E-2</v>
      </c>
      <c r="L1105" s="41">
        <v>6.6650585155421868E-2</v>
      </c>
      <c r="M1105" s="41">
        <v>8.0308449907156548E-2</v>
      </c>
      <c r="N1105" s="41">
        <v>8.3711602695660095E-2</v>
      </c>
      <c r="O1105" s="41">
        <v>8.9063365446651194E-2</v>
      </c>
      <c r="P1105" s="41">
        <v>8.8962924534637305E-2</v>
      </c>
      <c r="Q1105" s="41">
        <v>9.1070495604373705E-2</v>
      </c>
      <c r="R1105" s="41">
        <v>8.6944540493215733E-2</v>
      </c>
      <c r="S1105" s="41">
        <v>6.4220179118111481E-2</v>
      </c>
      <c r="T1105" s="41">
        <v>5.1151520104273297E-2</v>
      </c>
      <c r="U1105" s="41">
        <v>4.2705783377325557E-2</v>
      </c>
      <c r="V1105" s="41">
        <v>3.8895110146412809E-2</v>
      </c>
      <c r="W1105" s="41">
        <v>2.9932365673914697E-2</v>
      </c>
      <c r="X1105" s="41">
        <v>4.3438259711544358E-2</v>
      </c>
      <c r="Y1105" s="41"/>
      <c r="Z1105" s="41"/>
      <c r="AA1105" s="25"/>
      <c r="AB1105" s="25"/>
      <c r="AC1105" s="25"/>
      <c r="AD1105" s="25"/>
      <c r="AE1105" s="25"/>
      <c r="AF1105" s="41">
        <v>0.71703397142781766</v>
      </c>
    </row>
    <row r="1106" spans="1:32" x14ac:dyDescent="0.3">
      <c r="A1106" s="1" t="str">
        <f t="shared" si="17"/>
        <v>Korea2001</v>
      </c>
      <c r="B1106" s="39" t="s">
        <v>635</v>
      </c>
      <c r="C1106" s="25">
        <v>1103</v>
      </c>
      <c r="D1106" s="42">
        <v>2001</v>
      </c>
      <c r="E1106" s="25"/>
      <c r="F1106" s="25"/>
      <c r="G1106" s="25"/>
      <c r="H1106" s="25"/>
      <c r="I1106" s="25"/>
      <c r="J1106" s="41">
        <v>6.5746616581266168E-2</v>
      </c>
      <c r="K1106" s="41">
        <v>7.2303238702371597E-2</v>
      </c>
      <c r="L1106" s="41">
        <v>6.6569358847279825E-2</v>
      </c>
      <c r="M1106" s="41">
        <v>7.9302325261262491E-2</v>
      </c>
      <c r="N1106" s="41">
        <v>8.180941869027672E-2</v>
      </c>
      <c r="O1106" s="41">
        <v>8.7612032472285106E-2</v>
      </c>
      <c r="P1106" s="41">
        <v>8.7842973820796741E-2</v>
      </c>
      <c r="Q1106" s="41">
        <v>9.0519837210116666E-2</v>
      </c>
      <c r="R1106" s="41">
        <v>8.6883873561579755E-2</v>
      </c>
      <c r="S1106" s="41">
        <v>6.6403890672361313E-2</v>
      </c>
      <c r="T1106" s="41">
        <v>5.396919715177069E-2</v>
      </c>
      <c r="U1106" s="41">
        <v>4.4229266749496114E-2</v>
      </c>
      <c r="V1106" s="41">
        <v>3.9512217113517489E-2</v>
      </c>
      <c r="W1106" s="41">
        <v>3.0710660968464386E-2</v>
      </c>
      <c r="X1106" s="41">
        <v>4.6585092197154787E-2</v>
      </c>
      <c r="Y1106" s="41"/>
      <c r="Z1106" s="41"/>
      <c r="AA1106" s="25"/>
      <c r="AB1106" s="25"/>
      <c r="AC1106" s="25"/>
      <c r="AD1106" s="25"/>
      <c r="AE1106" s="25"/>
      <c r="AF1106" s="41">
        <v>0.71808503270346313</v>
      </c>
    </row>
    <row r="1107" spans="1:32" x14ac:dyDescent="0.3">
      <c r="A1107" s="1" t="str">
        <f t="shared" si="17"/>
        <v>Korea2002</v>
      </c>
      <c r="B1107" s="39" t="s">
        <v>635</v>
      </c>
      <c r="C1107" s="25">
        <v>1104</v>
      </c>
      <c r="D1107" s="40">
        <v>2002</v>
      </c>
      <c r="E1107" s="25"/>
      <c r="F1107" s="25"/>
      <c r="G1107" s="25"/>
      <c r="H1107" s="25"/>
      <c r="I1107" s="25"/>
      <c r="J1107" s="41">
        <v>6.3478762552042642E-2</v>
      </c>
      <c r="K1107" s="41">
        <v>6.9761055578456244E-2</v>
      </c>
      <c r="L1107" s="41">
        <v>6.6501633465633717E-2</v>
      </c>
      <c r="M1107" s="41">
        <v>7.8323236563664606E-2</v>
      </c>
      <c r="N1107" s="41">
        <v>7.9945534681849506E-2</v>
      </c>
      <c r="O1107" s="41">
        <v>8.6194660849951213E-2</v>
      </c>
      <c r="P1107" s="41">
        <v>8.6753036626650001E-2</v>
      </c>
      <c r="Q1107" s="41">
        <v>8.9992839148712464E-2</v>
      </c>
      <c r="R1107" s="41">
        <v>8.6840281371786551E-2</v>
      </c>
      <c r="S1107" s="41">
        <v>6.8573792379016299E-2</v>
      </c>
      <c r="T1107" s="41">
        <v>5.6763089528772542E-2</v>
      </c>
      <c r="U1107" s="41">
        <v>4.5742720925497318E-2</v>
      </c>
      <c r="V1107" s="41">
        <v>4.01293242344559E-2</v>
      </c>
      <c r="W1107" s="41">
        <v>3.1485359318714413E-2</v>
      </c>
      <c r="X1107" s="41">
        <v>4.9514672774796487E-2</v>
      </c>
      <c r="Y1107" s="41"/>
      <c r="Z1107" s="41"/>
      <c r="AA1107" s="25"/>
      <c r="AB1107" s="25"/>
      <c r="AC1107" s="25"/>
      <c r="AD1107" s="25"/>
      <c r="AE1107" s="25"/>
      <c r="AF1107" s="41">
        <v>0.71925851631035642</v>
      </c>
    </row>
    <row r="1108" spans="1:32" x14ac:dyDescent="0.3">
      <c r="A1108" s="1" t="str">
        <f t="shared" si="17"/>
        <v>Korea2003</v>
      </c>
      <c r="B1108" s="39" t="s">
        <v>635</v>
      </c>
      <c r="C1108" s="25">
        <v>1105</v>
      </c>
      <c r="D1108" s="42">
        <v>2003</v>
      </c>
      <c r="E1108" s="25"/>
      <c r="F1108" s="25"/>
      <c r="G1108" s="25"/>
      <c r="H1108" s="25"/>
      <c r="I1108" s="25"/>
      <c r="J1108" s="41">
        <v>6.124230232302609E-2</v>
      </c>
      <c r="K1108" s="41">
        <v>6.725395742738953E-2</v>
      </c>
      <c r="L1108" s="41">
        <v>6.6439766248297769E-2</v>
      </c>
      <c r="M1108" s="41">
        <v>7.7361579453766927E-2</v>
      </c>
      <c r="N1108" s="41">
        <v>7.8109567725240775E-2</v>
      </c>
      <c r="O1108" s="41">
        <v>8.4800453097937475E-2</v>
      </c>
      <c r="P1108" s="41">
        <v>8.5682471222067555E-2</v>
      </c>
      <c r="Q1108" s="41">
        <v>8.9478867011125576E-2</v>
      </c>
      <c r="R1108" s="41">
        <v>8.6803813792545925E-2</v>
      </c>
      <c r="S1108" s="41">
        <v>7.0723505057080346E-2</v>
      </c>
      <c r="T1108" s="41">
        <v>5.9528585726356373E-2</v>
      </c>
      <c r="U1108" s="41">
        <v>4.7241934873931232E-2</v>
      </c>
      <c r="V1108" s="41">
        <v>4.0742260776152568E-2</v>
      </c>
      <c r="W1108" s="41">
        <v>3.2253383168607971E-2</v>
      </c>
      <c r="X1108" s="41">
        <v>5.2337552096473838E-2</v>
      </c>
      <c r="Y1108" s="41"/>
      <c r="Z1108" s="41"/>
      <c r="AA1108" s="25"/>
      <c r="AB1108" s="25"/>
      <c r="AC1108" s="25"/>
      <c r="AD1108" s="25"/>
      <c r="AE1108" s="25"/>
      <c r="AF1108" s="41">
        <v>0.72047303873620483</v>
      </c>
    </row>
    <row r="1109" spans="1:32" x14ac:dyDescent="0.3">
      <c r="A1109" s="1" t="str">
        <f t="shared" si="17"/>
        <v>Korea2004</v>
      </c>
      <c r="B1109" s="39" t="s">
        <v>635</v>
      </c>
      <c r="C1109" s="25">
        <v>1106</v>
      </c>
      <c r="D1109" s="40">
        <v>2004</v>
      </c>
      <c r="E1109" s="25"/>
      <c r="F1109" s="25"/>
      <c r="G1109" s="25"/>
      <c r="H1109" s="25"/>
      <c r="I1109" s="25"/>
      <c r="J1109" s="41">
        <v>5.9027307726168474E-2</v>
      </c>
      <c r="K1109" s="41">
        <v>6.4771026922100114E-2</v>
      </c>
      <c r="L1109" s="41">
        <v>6.6373661588284852E-2</v>
      </c>
      <c r="M1109" s="41">
        <v>7.6405344716261606E-2</v>
      </c>
      <c r="N1109" s="41">
        <v>7.628914549298281E-2</v>
      </c>
      <c r="O1109" s="41">
        <v>8.3416148120641451E-2</v>
      </c>
      <c r="P1109" s="41">
        <v>8.4617975136079632E-2</v>
      </c>
      <c r="Q1109" s="41">
        <v>8.8964201400096463E-2</v>
      </c>
      <c r="R1109" s="41">
        <v>8.6761293541266549E-2</v>
      </c>
      <c r="S1109" s="41">
        <v>7.2842914820724247E-2</v>
      </c>
      <c r="T1109" s="41">
        <v>6.2257445797117672E-2</v>
      </c>
      <c r="U1109" s="41">
        <v>4.8720170774354782E-2</v>
      </c>
      <c r="V1109" s="41">
        <v>4.1345021753172527E-2</v>
      </c>
      <c r="W1109" s="41">
        <v>3.3010059455473528E-2</v>
      </c>
      <c r="X1109" s="41">
        <v>5.5198282755275274E-2</v>
      </c>
      <c r="Y1109" s="41"/>
      <c r="Z1109" s="41"/>
      <c r="AA1109" s="25"/>
      <c r="AB1109" s="25"/>
      <c r="AC1109" s="25"/>
      <c r="AD1109" s="25"/>
      <c r="AE1109" s="25"/>
      <c r="AF1109" s="41">
        <v>0.72161966155269774</v>
      </c>
    </row>
    <row r="1110" spans="1:32" x14ac:dyDescent="0.3">
      <c r="A1110" s="1" t="str">
        <f t="shared" si="17"/>
        <v>Korea2005</v>
      </c>
      <c r="B1110" s="39" t="s">
        <v>635</v>
      </c>
      <c r="C1110" s="25">
        <v>1107</v>
      </c>
      <c r="D1110" s="42">
        <v>2005</v>
      </c>
      <c r="E1110" s="25"/>
      <c r="F1110" s="25"/>
      <c r="G1110" s="25"/>
      <c r="H1110" s="25"/>
      <c r="I1110" s="25"/>
      <c r="J1110" s="41">
        <v>5.682831545349782E-2</v>
      </c>
      <c r="K1110" s="41">
        <v>6.2306275174551493E-2</v>
      </c>
      <c r="L1110" s="41">
        <v>6.6296897085974485E-2</v>
      </c>
      <c r="M1110" s="41">
        <v>7.5447240605637192E-2</v>
      </c>
      <c r="N1110" s="41">
        <v>7.4477086992415203E-2</v>
      </c>
      <c r="O1110" s="41">
        <v>8.2033824279164946E-2</v>
      </c>
      <c r="P1110" s="41">
        <v>8.3551473481323094E-2</v>
      </c>
      <c r="Q1110" s="41">
        <v>8.8440283080258419E-2</v>
      </c>
      <c r="R1110" s="41">
        <v>8.6704320432128293E-2</v>
      </c>
      <c r="S1110" s="41">
        <v>7.4924720931957484E-2</v>
      </c>
      <c r="T1110" s="41">
        <v>6.4943324312805764E-2</v>
      </c>
      <c r="U1110" s="41">
        <v>5.0172538621976029E-2</v>
      </c>
      <c r="V1110" s="41">
        <v>4.1933532430658796E-2</v>
      </c>
      <c r="W1110" s="41">
        <v>3.3752103181072461E-2</v>
      </c>
      <c r="X1110" s="41">
        <v>5.8188063936578605E-2</v>
      </c>
      <c r="Y1110" s="41"/>
      <c r="Z1110" s="41"/>
      <c r="AA1110" s="25"/>
      <c r="AB1110" s="25"/>
      <c r="AC1110" s="25"/>
      <c r="AD1110" s="25"/>
      <c r="AE1110" s="25"/>
      <c r="AF1110" s="41">
        <v>0.72262834516832519</v>
      </c>
    </row>
    <row r="1111" spans="1:32" x14ac:dyDescent="0.3">
      <c r="A1111" s="1" t="str">
        <f t="shared" si="17"/>
        <v>Korea2006</v>
      </c>
      <c r="B1111" s="39" t="s">
        <v>635</v>
      </c>
      <c r="C1111" s="25">
        <v>1108</v>
      </c>
      <c r="D1111" s="40">
        <v>2006</v>
      </c>
      <c r="E1111" s="25"/>
      <c r="F1111" s="25"/>
      <c r="G1111" s="25"/>
      <c r="H1111" s="25"/>
      <c r="I1111" s="25"/>
      <c r="J1111" s="41">
        <v>5.4643541141167117E-2</v>
      </c>
      <c r="K1111" s="41">
        <v>5.9861900770292978E-2</v>
      </c>
      <c r="L1111" s="41">
        <v>6.6209695563051979E-2</v>
      </c>
      <c r="M1111" s="41">
        <v>7.4483207183519792E-2</v>
      </c>
      <c r="N1111" s="41">
        <v>7.2667302873097708E-2</v>
      </c>
      <c r="O1111" s="41">
        <v>8.0639505413206802E-2</v>
      </c>
      <c r="P1111" s="41">
        <v>8.248778857126049E-2</v>
      </c>
      <c r="Q1111" s="41">
        <v>8.7920341270966429E-2</v>
      </c>
      <c r="R1111" s="41">
        <v>8.6620047667258532E-2</v>
      </c>
      <c r="S1111" s="41">
        <v>7.695960658384933E-2</v>
      </c>
      <c r="T1111" s="41">
        <v>6.758803659406841E-2</v>
      </c>
      <c r="U1111" s="41">
        <v>5.1565746920204804E-2</v>
      </c>
      <c r="V1111" s="41">
        <v>4.254935890194831E-2</v>
      </c>
      <c r="W1111" s="41">
        <v>3.4463677999520805E-2</v>
      </c>
      <c r="X1111" s="41">
        <v>6.1340242546586543E-2</v>
      </c>
      <c r="Y1111" s="41"/>
      <c r="Z1111" s="41"/>
      <c r="AA1111" s="25"/>
      <c r="AB1111" s="25"/>
      <c r="AC1111" s="25"/>
      <c r="AD1111" s="25"/>
      <c r="AE1111" s="25"/>
      <c r="AF1111" s="41">
        <v>0.72348094197938062</v>
      </c>
    </row>
    <row r="1112" spans="1:32" x14ac:dyDescent="0.3">
      <c r="A1112" s="1" t="str">
        <f t="shared" si="17"/>
        <v>Korea2007</v>
      </c>
      <c r="B1112" s="39" t="s">
        <v>635</v>
      </c>
      <c r="C1112" s="25">
        <v>1109</v>
      </c>
      <c r="D1112" s="42">
        <v>2007</v>
      </c>
      <c r="E1112" s="25"/>
      <c r="F1112" s="25"/>
      <c r="G1112" s="25"/>
      <c r="H1112" s="25"/>
      <c r="I1112" s="25"/>
      <c r="J1112" s="41">
        <v>5.2477264732073162E-2</v>
      </c>
      <c r="K1112" s="41">
        <v>5.7438424205325148E-2</v>
      </c>
      <c r="L1112" s="41">
        <v>6.6113085799993379E-2</v>
      </c>
      <c r="M1112" s="41">
        <v>7.3519353631367607E-2</v>
      </c>
      <c r="N1112" s="41">
        <v>7.0868499245992062E-2</v>
      </c>
      <c r="O1112" s="41">
        <v>7.9249739373844177E-2</v>
      </c>
      <c r="P1112" s="41">
        <v>8.1424253743310193E-2</v>
      </c>
      <c r="Q1112" s="41">
        <v>8.7392929813055728E-2</v>
      </c>
      <c r="R1112" s="41">
        <v>8.6523095852464621E-2</v>
      </c>
      <c r="S1112" s="41">
        <v>7.8957002482436395E-2</v>
      </c>
      <c r="T1112" s="41">
        <v>7.018916395128795E-2</v>
      </c>
      <c r="U1112" s="41">
        <v>5.2933465784153533E-2</v>
      </c>
      <c r="V1112" s="41">
        <v>4.3150787774113845E-2</v>
      </c>
      <c r="W1112" s="41">
        <v>3.5160946375299755E-2</v>
      </c>
      <c r="X1112" s="41">
        <v>6.4601987235282432E-2</v>
      </c>
      <c r="Y1112" s="41"/>
      <c r="Z1112" s="41"/>
      <c r="AA1112" s="25"/>
      <c r="AB1112" s="25"/>
      <c r="AC1112" s="25"/>
      <c r="AD1112" s="25"/>
      <c r="AE1112" s="25"/>
      <c r="AF1112" s="41">
        <v>0.72420829165202616</v>
      </c>
    </row>
    <row r="1113" spans="1:32" x14ac:dyDescent="0.3">
      <c r="A1113" s="1" t="str">
        <f t="shared" si="17"/>
        <v>Korea2008</v>
      </c>
      <c r="B1113" s="39" t="s">
        <v>635</v>
      </c>
      <c r="C1113" s="25">
        <v>1110</v>
      </c>
      <c r="D1113" s="40">
        <v>2008</v>
      </c>
      <c r="E1113" s="25"/>
      <c r="F1113" s="25"/>
      <c r="G1113" s="25"/>
      <c r="H1113" s="25"/>
      <c r="I1113" s="25"/>
      <c r="J1113" s="41">
        <v>5.0336676008963299E-2</v>
      </c>
      <c r="K1113" s="41">
        <v>5.5043720818550593E-2</v>
      </c>
      <c r="L1113" s="41">
        <v>6.601583241602807E-2</v>
      </c>
      <c r="M1113" s="41">
        <v>7.2565521858430321E-2</v>
      </c>
      <c r="N1113" s="41">
        <v>6.909026007547088E-2</v>
      </c>
      <c r="O1113" s="41">
        <v>7.7875174279066914E-2</v>
      </c>
      <c r="P1113" s="41">
        <v>8.037176868149766E-2</v>
      </c>
      <c r="Q1113" s="41">
        <v>8.6869678940615799E-2</v>
      </c>
      <c r="R1113" s="41">
        <v>8.6424932078731587E-2</v>
      </c>
      <c r="S1113" s="41">
        <v>8.0927140517175866E-2</v>
      </c>
      <c r="T1113" s="41">
        <v>7.2755710068072382E-2</v>
      </c>
      <c r="U1113" s="41">
        <v>5.4282551569638168E-2</v>
      </c>
      <c r="V1113" s="41">
        <v>4.3743465501289408E-2</v>
      </c>
      <c r="W1113" s="41">
        <v>3.5848486169054103E-2</v>
      </c>
      <c r="X1113" s="41">
        <v>6.7849081017415047E-2</v>
      </c>
      <c r="Y1113" s="41"/>
      <c r="Z1113" s="41"/>
      <c r="AA1113" s="25"/>
      <c r="AB1113" s="25"/>
      <c r="AC1113" s="25"/>
      <c r="AD1113" s="25"/>
      <c r="AE1113" s="25"/>
      <c r="AF1113" s="41">
        <v>0.72490620356998892</v>
      </c>
    </row>
    <row r="1114" spans="1:32" x14ac:dyDescent="0.3">
      <c r="A1114" s="1" t="str">
        <f t="shared" si="17"/>
        <v>Korea2009</v>
      </c>
      <c r="B1114" s="39" t="s">
        <v>635</v>
      </c>
      <c r="C1114" s="25">
        <v>1111</v>
      </c>
      <c r="D1114" s="42">
        <v>2009</v>
      </c>
      <c r="E1114" s="25"/>
      <c r="F1114" s="25"/>
      <c r="G1114" s="25"/>
      <c r="H1114" s="25"/>
      <c r="I1114" s="25"/>
      <c r="J1114" s="41">
        <v>4.8230312531168662E-2</v>
      </c>
      <c r="K1114" s="41">
        <v>5.2687108473458616E-2</v>
      </c>
      <c r="L1114" s="41">
        <v>6.5930039267289242E-2</v>
      </c>
      <c r="M1114" s="41">
        <v>7.16347331560966E-2</v>
      </c>
      <c r="N1114" s="41">
        <v>6.7344691859591715E-2</v>
      </c>
      <c r="O1114" s="41">
        <v>7.6529666747228817E-2</v>
      </c>
      <c r="P1114" s="41">
        <v>7.9344756768265953E-2</v>
      </c>
      <c r="Q1114" s="41">
        <v>8.6366383732050425E-2</v>
      </c>
      <c r="R1114" s="41">
        <v>8.634141192265804E-2</v>
      </c>
      <c r="S1114" s="41">
        <v>8.2885557729832221E-2</v>
      </c>
      <c r="T1114" s="41">
        <v>7.5301909339464915E-2</v>
      </c>
      <c r="U1114" s="41">
        <v>5.5623435112921005E-2</v>
      </c>
      <c r="V1114" s="41">
        <v>4.4335632264167819E-2</v>
      </c>
      <c r="W1114" s="41">
        <v>3.6533117888986333E-2</v>
      </c>
      <c r="X1114" s="41">
        <v>7.0911243206819519E-2</v>
      </c>
      <c r="Y1114" s="41"/>
      <c r="Z1114" s="41"/>
      <c r="AA1114" s="25"/>
      <c r="AB1114" s="25"/>
      <c r="AC1114" s="25"/>
      <c r="AD1114" s="25"/>
      <c r="AE1114" s="25"/>
      <c r="AF1114" s="41">
        <v>0.72570817863227755</v>
      </c>
    </row>
    <row r="1115" spans="1:32" x14ac:dyDescent="0.3">
      <c r="A1115" s="1" t="str">
        <f t="shared" si="17"/>
        <v>Korea2010</v>
      </c>
      <c r="B1115" s="39" t="s">
        <v>635</v>
      </c>
      <c r="C1115" s="25">
        <v>1112</v>
      </c>
      <c r="D1115" s="40">
        <v>2010</v>
      </c>
      <c r="E1115" s="25"/>
      <c r="F1115" s="25"/>
      <c r="G1115" s="25"/>
      <c r="H1115" s="25"/>
      <c r="I1115" s="25"/>
      <c r="J1115" s="41">
        <v>4.6162784830430272E-2</v>
      </c>
      <c r="K1115" s="41">
        <v>5.0373577809804643E-2</v>
      </c>
      <c r="L1115" s="41">
        <v>6.5864316552516233E-2</v>
      </c>
      <c r="M1115" s="41">
        <v>7.0735650842092407E-2</v>
      </c>
      <c r="N1115" s="41">
        <v>6.5639219979465896E-2</v>
      </c>
      <c r="O1115" s="41">
        <v>7.5222182030770759E-2</v>
      </c>
      <c r="P1115" s="41">
        <v>7.8352817020462456E-2</v>
      </c>
      <c r="Q1115" s="41">
        <v>8.5894000373721427E-2</v>
      </c>
      <c r="R1115" s="41">
        <v>8.6283835045075641E-2</v>
      </c>
      <c r="S1115" s="41">
        <v>8.4844785523809196E-2</v>
      </c>
      <c r="T1115" s="41">
        <v>7.7839780170483069E-2</v>
      </c>
      <c r="U1115" s="41">
        <v>5.6964548063832325E-2</v>
      </c>
      <c r="V1115" s="41">
        <v>4.4933614946461344E-2</v>
      </c>
      <c r="W1115" s="41">
        <v>3.7220217436770932E-2</v>
      </c>
      <c r="X1115" s="41">
        <v>7.3668669374303386E-2</v>
      </c>
      <c r="Y1115" s="41"/>
      <c r="Z1115" s="41"/>
      <c r="AA1115" s="25"/>
      <c r="AB1115" s="25"/>
      <c r="AC1115" s="25"/>
      <c r="AD1115" s="25"/>
      <c r="AE1115" s="25"/>
      <c r="AF1115" s="41">
        <v>0.72671043399617441</v>
      </c>
    </row>
    <row r="1116" spans="1:32" x14ac:dyDescent="0.3">
      <c r="A1116" s="1" t="str">
        <f t="shared" si="17"/>
        <v>Korea2011</v>
      </c>
      <c r="B1116" s="39" t="s">
        <v>635</v>
      </c>
      <c r="C1116" s="25">
        <v>1113</v>
      </c>
      <c r="D1116" s="42">
        <v>2011</v>
      </c>
      <c r="E1116" s="25"/>
      <c r="F1116" s="25"/>
      <c r="G1116" s="25"/>
      <c r="H1116" s="25"/>
      <c r="I1116" s="25"/>
      <c r="J1116" s="41">
        <v>4.5999103829729916E-2</v>
      </c>
      <c r="K1116" s="41">
        <v>4.9289377010922841E-2</v>
      </c>
      <c r="L1116" s="41">
        <v>6.2446701249751504E-2</v>
      </c>
      <c r="M1116" s="41">
        <v>6.9500800418310055E-2</v>
      </c>
      <c r="N1116" s="41">
        <v>6.6503990988699163E-2</v>
      </c>
      <c r="O1116" s="41">
        <v>7.3099749067461806E-2</v>
      </c>
      <c r="P1116" s="41">
        <v>7.7429386880303888E-2</v>
      </c>
      <c r="Q1116" s="41">
        <v>8.3984631709110483E-2</v>
      </c>
      <c r="R1116" s="41">
        <v>8.5722645269662723E-2</v>
      </c>
      <c r="S1116" s="41">
        <v>8.4574492958320618E-2</v>
      </c>
      <c r="T1116" s="41">
        <v>7.8619875902542255E-2</v>
      </c>
      <c r="U1116" s="41">
        <v>6.0533380154407415E-2</v>
      </c>
      <c r="V1116" s="41">
        <v>4.6785708410117921E-2</v>
      </c>
      <c r="W1116" s="41">
        <v>3.819014450968472E-2</v>
      </c>
      <c r="X1116" s="41">
        <v>7.7320011640974573E-2</v>
      </c>
      <c r="Y1116" s="41"/>
      <c r="Z1116" s="41"/>
      <c r="AA1116" s="25"/>
      <c r="AB1116" s="25"/>
      <c r="AC1116" s="25"/>
      <c r="AD1116" s="25"/>
      <c r="AE1116" s="25"/>
      <c r="AF1116" s="41">
        <v>0.72675466175893644</v>
      </c>
    </row>
    <row r="1117" spans="1:32" x14ac:dyDescent="0.3">
      <c r="A1117" s="1" t="str">
        <f t="shared" si="17"/>
        <v>Korea2012</v>
      </c>
      <c r="B1117" s="39" t="s">
        <v>635</v>
      </c>
      <c r="C1117" s="25">
        <v>1114</v>
      </c>
      <c r="D1117" s="40">
        <v>2012</v>
      </c>
      <c r="E1117" s="25"/>
      <c r="F1117" s="25"/>
      <c r="G1117" s="25"/>
      <c r="H1117" s="25"/>
      <c r="I1117" s="25"/>
      <c r="J1117" s="41">
        <v>4.5850941808281816E-2</v>
      </c>
      <c r="K1117" s="41">
        <v>4.8231302364187906E-2</v>
      </c>
      <c r="L1117" s="41">
        <v>5.9083546067584335E-2</v>
      </c>
      <c r="M1117" s="41">
        <v>6.8299717723498368E-2</v>
      </c>
      <c r="N1117" s="41">
        <v>6.7379688996941273E-2</v>
      </c>
      <c r="O1117" s="41">
        <v>7.1021439472077036E-2</v>
      </c>
      <c r="P1117" s="41">
        <v>7.6538850205179768E-2</v>
      </c>
      <c r="Q1117" s="41">
        <v>8.2120427424754713E-2</v>
      </c>
      <c r="R1117" s="41">
        <v>8.5193053094925295E-2</v>
      </c>
      <c r="S1117" s="41">
        <v>8.4332413443024057E-2</v>
      </c>
      <c r="T1117" s="41">
        <v>7.9415420570176642E-2</v>
      </c>
      <c r="U1117" s="41">
        <v>6.4083089391361966E-2</v>
      </c>
      <c r="V1117" s="41">
        <v>4.8632492072772031E-2</v>
      </c>
      <c r="W1117" s="41">
        <v>3.9161400141278349E-2</v>
      </c>
      <c r="X1117" s="41">
        <v>8.0656217223956328E-2</v>
      </c>
      <c r="Y1117" s="41"/>
      <c r="Z1117" s="41"/>
      <c r="AA1117" s="25"/>
      <c r="AB1117" s="25"/>
      <c r="AC1117" s="25"/>
      <c r="AD1117" s="25"/>
      <c r="AE1117" s="25"/>
      <c r="AF1117" s="41">
        <v>0.72701659239471128</v>
      </c>
    </row>
    <row r="1118" spans="1:32" x14ac:dyDescent="0.3">
      <c r="A1118" s="1" t="str">
        <f t="shared" si="17"/>
        <v>Korea2013</v>
      </c>
      <c r="B1118" s="39" t="s">
        <v>635</v>
      </c>
      <c r="C1118" s="25">
        <v>1115</v>
      </c>
      <c r="D1118" s="42">
        <v>2013</v>
      </c>
      <c r="E1118" s="25"/>
      <c r="F1118" s="25"/>
      <c r="G1118" s="25"/>
      <c r="H1118" s="25"/>
      <c r="I1118" s="25"/>
      <c r="J1118" s="41">
        <v>4.5716611929570709E-2</v>
      </c>
      <c r="K1118" s="41">
        <v>4.7196648062714439E-2</v>
      </c>
      <c r="L1118" s="41">
        <v>5.5769402526415171E-2</v>
      </c>
      <c r="M1118" s="41">
        <v>6.7128877955468153E-2</v>
      </c>
      <c r="N1118" s="41">
        <v>6.8264963922627181E-2</v>
      </c>
      <c r="O1118" s="41">
        <v>6.8982731795023927E-2</v>
      </c>
      <c r="P1118" s="41">
        <v>7.5677727152394833E-2</v>
      </c>
      <c r="Q1118" s="41">
        <v>8.0296715798315946E-2</v>
      </c>
      <c r="R1118" s="41">
        <v>8.4691661780357391E-2</v>
      </c>
      <c r="S1118" s="41">
        <v>8.4115475839591253E-2</v>
      </c>
      <c r="T1118" s="41">
        <v>8.022457870678687E-2</v>
      </c>
      <c r="U1118" s="41">
        <v>6.7615196463336538E-2</v>
      </c>
      <c r="V1118" s="41">
        <v>5.0474245505565091E-2</v>
      </c>
      <c r="W1118" s="41">
        <v>4.0133676903668515E-2</v>
      </c>
      <c r="X1118" s="41">
        <v>8.3711485658163887E-2</v>
      </c>
      <c r="Y1118" s="41"/>
      <c r="Z1118" s="41"/>
      <c r="AA1118" s="25"/>
      <c r="AB1118" s="25"/>
      <c r="AC1118" s="25"/>
      <c r="AD1118" s="25"/>
      <c r="AE1118" s="25"/>
      <c r="AF1118" s="41">
        <v>0.72747217491946725</v>
      </c>
    </row>
    <row r="1119" spans="1:32" x14ac:dyDescent="0.3">
      <c r="A1119" s="1" t="str">
        <f t="shared" si="17"/>
        <v>Korea2014</v>
      </c>
      <c r="B1119" s="39" t="s">
        <v>635</v>
      </c>
      <c r="C1119" s="25">
        <v>1116</v>
      </c>
      <c r="D1119" s="40">
        <v>2014</v>
      </c>
      <c r="E1119" s="25"/>
      <c r="F1119" s="25"/>
      <c r="G1119" s="25"/>
      <c r="H1119" s="25"/>
      <c r="I1119" s="25"/>
      <c r="J1119" s="41">
        <v>4.5593264310840188E-2</v>
      </c>
      <c r="K1119" s="41">
        <v>4.6181668753261768E-2</v>
      </c>
      <c r="L1119" s="41">
        <v>5.2497969970724173E-2</v>
      </c>
      <c r="M1119" s="41">
        <v>6.5983223643553926E-2</v>
      </c>
      <c r="N1119" s="41">
        <v>6.915653369473157E-2</v>
      </c>
      <c r="O1119" s="41">
        <v>6.6977679872795681E-2</v>
      </c>
      <c r="P1119" s="41">
        <v>7.4840727500664464E-2</v>
      </c>
      <c r="Q1119" s="41">
        <v>7.8507067912804401E-2</v>
      </c>
      <c r="R1119" s="41">
        <v>8.4212965423190997E-2</v>
      </c>
      <c r="S1119" s="41">
        <v>8.3918463647722916E-2</v>
      </c>
      <c r="T1119" s="41">
        <v>8.1043285969611509E-2</v>
      </c>
      <c r="U1119" s="41">
        <v>7.1128830877078289E-2</v>
      </c>
      <c r="V1119" s="41">
        <v>5.2309606259693449E-2</v>
      </c>
      <c r="W1119" s="41">
        <v>4.1105450267892377E-2</v>
      </c>
      <c r="X1119" s="41">
        <v>8.6543261895434154E-2</v>
      </c>
      <c r="Y1119" s="41"/>
      <c r="Z1119" s="41"/>
      <c r="AA1119" s="25"/>
      <c r="AB1119" s="25"/>
      <c r="AC1119" s="25"/>
      <c r="AD1119" s="25"/>
      <c r="AE1119" s="25"/>
      <c r="AF1119" s="41">
        <v>0.72807838480184728</v>
      </c>
    </row>
    <row r="1120" spans="1:32" x14ac:dyDescent="0.3">
      <c r="A1120" s="1" t="str">
        <f t="shared" si="17"/>
        <v>Korea2015</v>
      </c>
      <c r="B1120" s="39" t="s">
        <v>635</v>
      </c>
      <c r="C1120" s="25">
        <v>1117</v>
      </c>
      <c r="D1120" s="40">
        <v>2015</v>
      </c>
      <c r="E1120" s="25"/>
      <c r="F1120" s="25"/>
      <c r="G1120" s="25"/>
      <c r="H1120" s="25"/>
      <c r="I1120" s="25"/>
      <c r="J1120" s="41">
        <v>4.5478814841037218E-2</v>
      </c>
      <c r="K1120" s="41">
        <v>4.518360734886314E-2</v>
      </c>
      <c r="L1120" s="41">
        <v>4.9264577035585108E-2</v>
      </c>
      <c r="M1120" s="41">
        <v>6.485903658328078E-2</v>
      </c>
      <c r="N1120" s="41">
        <v>7.0052020105445562E-2</v>
      </c>
      <c r="O1120" s="41">
        <v>6.5001898160115881E-2</v>
      </c>
      <c r="P1120" s="41">
        <v>7.402396960764604E-2</v>
      </c>
      <c r="Q1120" s="41">
        <v>7.6746750207318304E-2</v>
      </c>
      <c r="R1120" s="41">
        <v>8.3752932465008006E-2</v>
      </c>
      <c r="S1120" s="41">
        <v>8.3737562666971327E-2</v>
      </c>
      <c r="T1120" s="41">
        <v>8.1868591249049411E-2</v>
      </c>
      <c r="U1120" s="41">
        <v>7.4623431497694945E-2</v>
      </c>
      <c r="V1120" s="41">
        <v>5.4137618228890648E-2</v>
      </c>
      <c r="W1120" s="41">
        <v>4.2075627399430771E-2</v>
      </c>
      <c r="X1120" s="41">
        <v>8.9193562603662846E-2</v>
      </c>
      <c r="Y1120" s="41"/>
      <c r="Z1120" s="41"/>
      <c r="AA1120" s="25"/>
      <c r="AB1120" s="25"/>
      <c r="AC1120" s="25"/>
      <c r="AD1120" s="25"/>
      <c r="AE1120" s="25"/>
      <c r="AF1120" s="41">
        <v>0.72880381077142076</v>
      </c>
    </row>
    <row r="1121" spans="1:32" x14ac:dyDescent="0.3">
      <c r="A1121" s="1" t="str">
        <f t="shared" si="17"/>
        <v>Netherlands1950</v>
      </c>
      <c r="B1121" s="39" t="s">
        <v>56</v>
      </c>
      <c r="C1121" s="25">
        <v>1118</v>
      </c>
      <c r="D1121" s="40">
        <v>1950</v>
      </c>
      <c r="E1121" s="25"/>
      <c r="F1121" s="25"/>
      <c r="G1121" s="25"/>
      <c r="H1121" s="25"/>
      <c r="I1121" s="25"/>
      <c r="J1121" s="41">
        <v>0.11871600881096897</v>
      </c>
      <c r="K1121" s="41">
        <v>9.1951000129948515E-2</v>
      </c>
      <c r="L1121" s="41">
        <v>8.134019916332294E-2</v>
      </c>
      <c r="M1121" s="41">
        <v>8.1233188594807618E-2</v>
      </c>
      <c r="N1121" s="41">
        <v>7.9385386345551187E-2</v>
      </c>
      <c r="O1121" s="41">
        <v>7.968717011100078E-2</v>
      </c>
      <c r="P1121" s="41">
        <v>6.731383626704851E-2</v>
      </c>
      <c r="Q1121" s="41">
        <v>6.795440372424702E-2</v>
      </c>
      <c r="R1121" s="41">
        <v>6.442993635115106E-2</v>
      </c>
      <c r="S1121" s="41">
        <v>5.8373018496871508E-2</v>
      </c>
      <c r="T1121" s="41">
        <v>5.1422816707650816E-2</v>
      </c>
      <c r="U1121" s="41">
        <v>4.4062524091090821E-2</v>
      </c>
      <c r="V1121" s="41">
        <v>3.7251645474485166E-2</v>
      </c>
      <c r="W1121" s="41">
        <v>2.9995570979172631E-2</v>
      </c>
      <c r="X1121" s="41">
        <v>4.6883294752682603E-2</v>
      </c>
      <c r="Y1121" s="41"/>
      <c r="Z1121" s="41"/>
      <c r="AA1121" s="25"/>
      <c r="AB1121" s="25"/>
      <c r="AC1121" s="25"/>
      <c r="AD1121" s="25"/>
      <c r="AE1121" s="25"/>
      <c r="AF1121" s="41">
        <v>0.63111392616390449</v>
      </c>
    </row>
    <row r="1122" spans="1:32" x14ac:dyDescent="0.3">
      <c r="A1122" s="1" t="str">
        <f t="shared" si="17"/>
        <v>Netherlands1951</v>
      </c>
      <c r="B1122" s="39" t="s">
        <v>56</v>
      </c>
      <c r="C1122" s="25">
        <v>1119</v>
      </c>
      <c r="D1122" s="40">
        <v>1951</v>
      </c>
      <c r="E1122" s="25"/>
      <c r="F1122" s="25"/>
      <c r="G1122" s="25"/>
      <c r="H1122" s="25"/>
      <c r="I1122" s="25"/>
      <c r="J1122" s="41">
        <v>0.11568707128804695</v>
      </c>
      <c r="K1122" s="41">
        <v>9.5880581519983701E-2</v>
      </c>
      <c r="L1122" s="41">
        <v>8.2206435219279977E-2</v>
      </c>
      <c r="M1122" s="41">
        <v>8.0123629456894732E-2</v>
      </c>
      <c r="N1122" s="41">
        <v>7.8532117468282189E-2</v>
      </c>
      <c r="O1122" s="41">
        <v>7.8140836366065697E-2</v>
      </c>
      <c r="P1122" s="41">
        <v>6.8412017522614194E-2</v>
      </c>
      <c r="Q1122" s="41">
        <v>6.6676782890916025E-2</v>
      </c>
      <c r="R1122" s="41">
        <v>6.4099195228085062E-2</v>
      </c>
      <c r="S1122" s="41">
        <v>5.8608982379442356E-2</v>
      </c>
      <c r="T1122" s="41">
        <v>5.189743252199245E-2</v>
      </c>
      <c r="U1122" s="41">
        <v>4.4635290737328887E-2</v>
      </c>
      <c r="V1122" s="41">
        <v>3.7672516931701892E-2</v>
      </c>
      <c r="W1122" s="41">
        <v>3.0399004248222974E-2</v>
      </c>
      <c r="X1122" s="41">
        <v>4.7028106221142951E-2</v>
      </c>
      <c r="Y1122" s="41"/>
      <c r="Z1122" s="41"/>
      <c r="AA1122" s="25"/>
      <c r="AB1122" s="25"/>
      <c r="AC1122" s="25"/>
      <c r="AD1122" s="25"/>
      <c r="AE1122" s="25"/>
      <c r="AF1122" s="41">
        <v>0.62879880150332346</v>
      </c>
    </row>
    <row r="1123" spans="1:32" x14ac:dyDescent="0.3">
      <c r="A1123" s="1" t="str">
        <f t="shared" si="17"/>
        <v>Netherlands1952</v>
      </c>
      <c r="B1123" s="39" t="s">
        <v>56</v>
      </c>
      <c r="C1123" s="25">
        <v>1120</v>
      </c>
      <c r="D1123" s="40">
        <v>1952</v>
      </c>
      <c r="E1123" s="25"/>
      <c r="F1123" s="25"/>
      <c r="G1123" s="25"/>
      <c r="H1123" s="25"/>
      <c r="I1123" s="25"/>
      <c r="J1123" s="41">
        <v>0.11267153452596571</v>
      </c>
      <c r="K1123" s="41">
        <v>9.9665434017591606E-2</v>
      </c>
      <c r="L1123" s="41">
        <v>8.3009149448782127E-2</v>
      </c>
      <c r="M1123" s="41">
        <v>7.8999437605278722E-2</v>
      </c>
      <c r="N1123" s="41">
        <v>7.7658838068565827E-2</v>
      </c>
      <c r="O1123" s="41">
        <v>7.6591465633342209E-2</v>
      </c>
      <c r="P1123" s="41">
        <v>6.9448206015336564E-2</v>
      </c>
      <c r="Q1123" s="41">
        <v>6.5395557928359341E-2</v>
      </c>
      <c r="R1123" s="41">
        <v>6.3743271626918702E-2</v>
      </c>
      <c r="S1123" s="41">
        <v>5.8808892940734658E-2</v>
      </c>
      <c r="T1123" s="41">
        <v>5.2333694800967841E-2</v>
      </c>
      <c r="U1123" s="41">
        <v>4.5171088570988976E-2</v>
      </c>
      <c r="V1123" s="41">
        <v>3.8063699985042387E-2</v>
      </c>
      <c r="W1123" s="41">
        <v>3.0776936775408315E-2</v>
      </c>
      <c r="X1123" s="41">
        <v>4.7662792056716974E-2</v>
      </c>
      <c r="Y1123" s="41"/>
      <c r="Z1123" s="41"/>
      <c r="AA1123" s="25"/>
      <c r="AB1123" s="25"/>
      <c r="AC1123" s="25"/>
      <c r="AD1123" s="25"/>
      <c r="AE1123" s="25"/>
      <c r="AF1123" s="41">
        <v>0.62621415317553519</v>
      </c>
    </row>
    <row r="1124" spans="1:32" x14ac:dyDescent="0.3">
      <c r="A1124" s="1" t="str">
        <f t="shared" si="17"/>
        <v>Netherlands1953</v>
      </c>
      <c r="B1124" s="39" t="s">
        <v>56</v>
      </c>
      <c r="C1124" s="25">
        <v>1121</v>
      </c>
      <c r="D1124" s="40">
        <v>1953</v>
      </c>
      <c r="E1124" s="25"/>
      <c r="F1124" s="25"/>
      <c r="G1124" s="25"/>
      <c r="H1124" s="25"/>
      <c r="I1124" s="25"/>
      <c r="J1124" s="41">
        <v>0.10968302718517262</v>
      </c>
      <c r="K1124" s="41">
        <v>0.10331399494595375</v>
      </c>
      <c r="L1124" s="41">
        <v>8.3756686656531923E-2</v>
      </c>
      <c r="M1124" s="41">
        <v>7.7869613524680789E-2</v>
      </c>
      <c r="N1124" s="41">
        <v>7.6774265893489901E-2</v>
      </c>
      <c r="O1124" s="41">
        <v>7.5048041689203357E-2</v>
      </c>
      <c r="P1124" s="41">
        <v>7.0429178829428771E-2</v>
      </c>
      <c r="Q1124" s="41">
        <v>6.4118376028996338E-2</v>
      </c>
      <c r="R1124" s="41">
        <v>6.3369118814671554E-2</v>
      </c>
      <c r="S1124" s="41">
        <v>5.8978868959452417E-2</v>
      </c>
      <c r="T1124" s="41">
        <v>5.2736903733189254E-2</v>
      </c>
      <c r="U1124" s="41">
        <v>4.5674403078588499E-2</v>
      </c>
      <c r="V1124" s="41">
        <v>3.842900817681609E-2</v>
      </c>
      <c r="W1124" s="41">
        <v>3.1132417491239395E-2</v>
      </c>
      <c r="X1124" s="41">
        <v>4.8686094992585471E-2</v>
      </c>
      <c r="Y1124" s="41"/>
      <c r="Z1124" s="41"/>
      <c r="AA1124" s="25"/>
      <c r="AB1124" s="25"/>
      <c r="AC1124" s="25"/>
      <c r="AD1124" s="25"/>
      <c r="AE1124" s="25"/>
      <c r="AF1124" s="41">
        <v>0.62342777872851696</v>
      </c>
    </row>
    <row r="1125" spans="1:32" x14ac:dyDescent="0.3">
      <c r="A1125" s="1" t="str">
        <f t="shared" si="17"/>
        <v>Netherlands1954</v>
      </c>
      <c r="B1125" s="39" t="s">
        <v>56</v>
      </c>
      <c r="C1125" s="25">
        <v>1122</v>
      </c>
      <c r="D1125" s="40">
        <v>1954</v>
      </c>
      <c r="E1125" s="25"/>
      <c r="F1125" s="25"/>
      <c r="G1125" s="25"/>
      <c r="H1125" s="25"/>
      <c r="I1125" s="25"/>
      <c r="J1125" s="41">
        <v>0.10673126138989006</v>
      </c>
      <c r="K1125" s="41">
        <v>0.10683374431477775</v>
      </c>
      <c r="L1125" s="41">
        <v>8.4455681352091624E-2</v>
      </c>
      <c r="M1125" s="41">
        <v>7.6740796361761315E-2</v>
      </c>
      <c r="N1125" s="41">
        <v>7.5884887505923773E-2</v>
      </c>
      <c r="O1125" s="41">
        <v>7.3517080424243653E-2</v>
      </c>
      <c r="P1125" s="41">
        <v>7.1360423833863068E-2</v>
      </c>
      <c r="Q1125" s="41">
        <v>6.2850793436387928E-2</v>
      </c>
      <c r="R1125" s="41">
        <v>6.2981998898906155E-2</v>
      </c>
      <c r="S1125" s="41">
        <v>5.9123674238615608E-2</v>
      </c>
      <c r="T1125" s="41">
        <v>5.3111254112502046E-2</v>
      </c>
      <c r="U1125" s="41">
        <v>4.6148827517177547E-2</v>
      </c>
      <c r="V1125" s="41">
        <v>3.8771479772238243E-2</v>
      </c>
      <c r="W1125" s="41">
        <v>3.1467892414556137E-2</v>
      </c>
      <c r="X1125" s="41">
        <v>5.0020204427065007E-2</v>
      </c>
      <c r="Y1125" s="41"/>
      <c r="Z1125" s="41"/>
      <c r="AA1125" s="25"/>
      <c r="AB1125" s="25"/>
      <c r="AC1125" s="25"/>
      <c r="AD1125" s="25"/>
      <c r="AE1125" s="25"/>
      <c r="AF1125" s="41">
        <v>0.62049121610161928</v>
      </c>
    </row>
    <row r="1126" spans="1:32" x14ac:dyDescent="0.3">
      <c r="A1126" s="1" t="str">
        <f t="shared" si="17"/>
        <v>Netherlands1955</v>
      </c>
      <c r="B1126" s="39" t="s">
        <v>56</v>
      </c>
      <c r="C1126" s="25">
        <v>1123</v>
      </c>
      <c r="D1126" s="40">
        <v>1955</v>
      </c>
      <c r="E1126" s="25"/>
      <c r="F1126" s="25"/>
      <c r="G1126" s="25"/>
      <c r="H1126" s="25"/>
      <c r="I1126" s="25"/>
      <c r="J1126" s="41">
        <v>0.10382260150897439</v>
      </c>
      <c r="K1126" s="41">
        <v>0.11023083652727667</v>
      </c>
      <c r="L1126" s="41">
        <v>8.5111068333783985E-2</v>
      </c>
      <c r="M1126" s="41">
        <v>7.5617529000156544E-2</v>
      </c>
      <c r="N1126" s="41">
        <v>7.4995187550699255E-2</v>
      </c>
      <c r="O1126" s="41">
        <v>7.2002948889166848E-2</v>
      </c>
      <c r="P1126" s="41">
        <v>7.224609929449867E-2</v>
      </c>
      <c r="Q1126" s="41">
        <v>6.1596542227089185E-2</v>
      </c>
      <c r="R1126" s="41">
        <v>6.258562227403773E-2</v>
      </c>
      <c r="S1126" s="41">
        <v>5.9246774909949139E-2</v>
      </c>
      <c r="T1126" s="41">
        <v>5.3459851439502826E-2</v>
      </c>
      <c r="U1126" s="41">
        <v>4.659705530534148E-2</v>
      </c>
      <c r="V1126" s="41">
        <v>3.9093379492898928E-2</v>
      </c>
      <c r="W1126" s="41">
        <v>3.1785197729872164E-2</v>
      </c>
      <c r="X1126" s="41">
        <v>5.1609305516752135E-2</v>
      </c>
      <c r="Y1126" s="41"/>
      <c r="Z1126" s="41"/>
      <c r="AA1126" s="25"/>
      <c r="AB1126" s="25"/>
      <c r="AC1126" s="25"/>
      <c r="AD1126" s="25"/>
      <c r="AE1126" s="25"/>
      <c r="AF1126" s="41">
        <v>0.61744099038334066</v>
      </c>
    </row>
    <row r="1127" spans="1:32" x14ac:dyDescent="0.3">
      <c r="A1127" s="1" t="str">
        <f t="shared" si="17"/>
        <v>Netherlands1956</v>
      </c>
      <c r="B1127" s="39" t="s">
        <v>56</v>
      </c>
      <c r="C1127" s="25">
        <v>1124</v>
      </c>
      <c r="D1127" s="40">
        <v>1956</v>
      </c>
      <c r="E1127" s="25"/>
      <c r="F1127" s="25"/>
      <c r="G1127" s="25"/>
      <c r="H1127" s="25"/>
      <c r="I1127" s="25"/>
      <c r="J1127" s="41">
        <v>0.10330862506419783</v>
      </c>
      <c r="K1127" s="41">
        <v>0.1074027967796764</v>
      </c>
      <c r="L1127" s="41">
        <v>8.8919885367035975E-2</v>
      </c>
      <c r="M1127" s="41">
        <v>7.6444356311364481E-2</v>
      </c>
      <c r="N1127" s="41">
        <v>7.4001189057345873E-2</v>
      </c>
      <c r="O1127" s="41">
        <v>7.1377611828034287E-2</v>
      </c>
      <c r="P1127" s="41">
        <v>7.0984210153780924E-2</v>
      </c>
      <c r="Q1127" s="41">
        <v>6.273338299751488E-2</v>
      </c>
      <c r="R1127" s="41">
        <v>6.1452420426578488E-2</v>
      </c>
      <c r="S1127" s="41">
        <v>5.8975858291863852E-2</v>
      </c>
      <c r="T1127" s="41">
        <v>5.368521841305382E-2</v>
      </c>
      <c r="U1127" s="41">
        <v>4.7016499140918079E-2</v>
      </c>
      <c r="V1127" s="41">
        <v>3.957685156317426E-2</v>
      </c>
      <c r="W1127" s="41">
        <v>3.2138830299487581E-2</v>
      </c>
      <c r="X1127" s="41">
        <v>5.1982264305973191E-2</v>
      </c>
      <c r="Y1127" s="41"/>
      <c r="Z1127" s="41"/>
      <c r="AA1127" s="25"/>
      <c r="AB1127" s="25"/>
      <c r="AC1127" s="25"/>
      <c r="AD1127" s="25"/>
      <c r="AE1127" s="25"/>
      <c r="AF1127" s="41">
        <v>0.61624759818362895</v>
      </c>
    </row>
    <row r="1128" spans="1:32" x14ac:dyDescent="0.3">
      <c r="A1128" s="1" t="str">
        <f t="shared" si="17"/>
        <v>Netherlands1957</v>
      </c>
      <c r="B1128" s="39" t="s">
        <v>56</v>
      </c>
      <c r="C1128" s="25">
        <v>1125</v>
      </c>
      <c r="D1128" s="40">
        <v>1957</v>
      </c>
      <c r="E1128" s="25"/>
      <c r="F1128" s="25"/>
      <c r="G1128" s="25"/>
      <c r="H1128" s="25"/>
      <c r="I1128" s="25"/>
      <c r="J1128" s="41">
        <v>0.10278021199016117</v>
      </c>
      <c r="K1128" s="41">
        <v>0.10461950995945964</v>
      </c>
      <c r="L1128" s="41">
        <v>9.2605512240253318E-2</v>
      </c>
      <c r="M1128" s="41">
        <v>7.722904906077295E-2</v>
      </c>
      <c r="N1128" s="41">
        <v>7.3013155324675699E-2</v>
      </c>
      <c r="O1128" s="41">
        <v>7.0749340847708952E-2</v>
      </c>
      <c r="P1128" s="41">
        <v>6.9736078285972419E-2</v>
      </c>
      <c r="Q1128" s="41">
        <v>6.3823705190000177E-2</v>
      </c>
      <c r="R1128" s="41">
        <v>6.0332190504814816E-2</v>
      </c>
      <c r="S1128" s="41">
        <v>5.8696114060839522E-2</v>
      </c>
      <c r="T1128" s="41">
        <v>5.3890252351783505E-2</v>
      </c>
      <c r="U1128" s="41">
        <v>4.7412349660662177E-2</v>
      </c>
      <c r="V1128" s="41">
        <v>4.0037066088851013E-2</v>
      </c>
      <c r="W1128" s="41">
        <v>3.247459183805599E-2</v>
      </c>
      <c r="X1128" s="41">
        <v>5.2600872595988668E-2</v>
      </c>
      <c r="Y1128" s="41"/>
      <c r="Z1128" s="41"/>
      <c r="AA1128" s="25"/>
      <c r="AB1128" s="25"/>
      <c r="AC1128" s="25"/>
      <c r="AD1128" s="25"/>
      <c r="AE1128" s="25"/>
      <c r="AF1128" s="41">
        <v>0.61491930137608131</v>
      </c>
    </row>
    <row r="1129" spans="1:32" x14ac:dyDescent="0.3">
      <c r="A1129" s="1" t="str">
        <f t="shared" si="17"/>
        <v>Netherlands1958</v>
      </c>
      <c r="B1129" s="39" t="s">
        <v>56</v>
      </c>
      <c r="C1129" s="25">
        <v>1126</v>
      </c>
      <c r="D1129" s="40">
        <v>1958</v>
      </c>
      <c r="E1129" s="25"/>
      <c r="F1129" s="25"/>
      <c r="G1129" s="25"/>
      <c r="H1129" s="25"/>
      <c r="I1129" s="25"/>
      <c r="J1129" s="41">
        <v>0.10223720542864999</v>
      </c>
      <c r="K1129" s="41">
        <v>0.10188031502524433</v>
      </c>
      <c r="L1129" s="41">
        <v>9.6168736890144255E-2</v>
      </c>
      <c r="M1129" s="41">
        <v>7.7971753254699391E-2</v>
      </c>
      <c r="N1129" s="41">
        <v>7.2030838123784399E-2</v>
      </c>
      <c r="O1129" s="41">
        <v>7.0117968906337508E-2</v>
      </c>
      <c r="P1129" s="41">
        <v>6.8501398624553886E-2</v>
      </c>
      <c r="Q1129" s="41">
        <v>6.4867728124086713E-2</v>
      </c>
      <c r="R1129" s="41">
        <v>5.9224659557651695E-2</v>
      </c>
      <c r="S1129" s="41">
        <v>5.8407457555379919E-2</v>
      </c>
      <c r="T1129" s="41">
        <v>5.4074978657118869E-2</v>
      </c>
      <c r="U1129" s="41">
        <v>4.7784677322990861E-2</v>
      </c>
      <c r="V1129" s="41">
        <v>4.0474110689292284E-2</v>
      </c>
      <c r="W1129" s="41">
        <v>3.2792545035998565E-2</v>
      </c>
      <c r="X1129" s="41">
        <v>5.3465626804067412E-2</v>
      </c>
      <c r="Y1129" s="41"/>
      <c r="Z1129" s="41"/>
      <c r="AA1129" s="25"/>
      <c r="AB1129" s="25"/>
      <c r="AC1129" s="25"/>
      <c r="AD1129" s="25"/>
      <c r="AE1129" s="25"/>
      <c r="AF1129" s="41">
        <v>0.61345557081589552</v>
      </c>
    </row>
    <row r="1130" spans="1:32" x14ac:dyDescent="0.3">
      <c r="A1130" s="1" t="str">
        <f t="shared" si="17"/>
        <v>Netherlands1959</v>
      </c>
      <c r="B1130" s="39" t="s">
        <v>56</v>
      </c>
      <c r="C1130" s="25">
        <v>1127</v>
      </c>
      <c r="D1130" s="40">
        <v>1959</v>
      </c>
      <c r="E1130" s="25"/>
      <c r="F1130" s="25"/>
      <c r="G1130" s="25"/>
      <c r="H1130" s="25"/>
      <c r="I1130" s="25"/>
      <c r="J1130" s="41">
        <v>0.10167855637812984</v>
      </c>
      <c r="K1130" s="41">
        <v>9.9183709957502766E-2</v>
      </c>
      <c r="L1130" s="41">
        <v>9.9609419005777536E-2</v>
      </c>
      <c r="M1130" s="41">
        <v>7.8671909212844837E-2</v>
      </c>
      <c r="N1130" s="41">
        <v>7.105337378016123E-2</v>
      </c>
      <c r="O1130" s="41">
        <v>6.9482722758868756E-2</v>
      </c>
      <c r="P1130" s="41">
        <v>6.7279287382548056E-2</v>
      </c>
      <c r="Q1130" s="41">
        <v>6.5865074715693112E-2</v>
      </c>
      <c r="R1130" s="41">
        <v>5.8129055161875345E-2</v>
      </c>
      <c r="S1130" s="41">
        <v>5.8109293966949797E-2</v>
      </c>
      <c r="T1130" s="41">
        <v>5.4238940544281536E-2</v>
      </c>
      <c r="U1130" s="41">
        <v>4.8133121919914604E-2</v>
      </c>
      <c r="V1130" s="41">
        <v>4.0887705545056989E-2</v>
      </c>
      <c r="W1130" s="41">
        <v>3.3092455671138915E-2</v>
      </c>
      <c r="X1130" s="41">
        <v>5.458537399925667E-2</v>
      </c>
      <c r="Y1130" s="41"/>
      <c r="Z1130" s="41"/>
      <c r="AA1130" s="25"/>
      <c r="AB1130" s="25"/>
      <c r="AC1130" s="25"/>
      <c r="AD1130" s="25"/>
      <c r="AE1130" s="25"/>
      <c r="AF1130" s="41">
        <v>0.61185048498819428</v>
      </c>
    </row>
    <row r="1131" spans="1:32" x14ac:dyDescent="0.3">
      <c r="A1131" s="1" t="str">
        <f t="shared" si="17"/>
        <v>Netherlands1960</v>
      </c>
      <c r="B1131" s="39" t="s">
        <v>56</v>
      </c>
      <c r="C1131" s="25">
        <v>1128</v>
      </c>
      <c r="D1131" s="40">
        <v>1960</v>
      </c>
      <c r="E1131" s="25"/>
      <c r="F1131" s="25"/>
      <c r="G1131" s="25"/>
      <c r="H1131" s="25"/>
      <c r="I1131" s="25"/>
      <c r="J1131" s="41">
        <v>0.10110431599106444</v>
      </c>
      <c r="K1131" s="41">
        <v>9.6529345145118697E-2</v>
      </c>
      <c r="L1131" s="41">
        <v>0.10292834916065398</v>
      </c>
      <c r="M1131" s="41">
        <v>7.9329766771068941E-2</v>
      </c>
      <c r="N1131" s="41">
        <v>7.00806890340471E-2</v>
      </c>
      <c r="O1131" s="41">
        <v>6.8843590294195831E-2</v>
      </c>
      <c r="P1131" s="41">
        <v>6.6069620126789047E-2</v>
      </c>
      <c r="Q1131" s="41">
        <v>6.6816030473649576E-2</v>
      </c>
      <c r="R1131" s="41">
        <v>5.7045262435530916E-2</v>
      </c>
      <c r="S1131" s="41">
        <v>5.780165644771379E-2</v>
      </c>
      <c r="T1131" s="41">
        <v>5.4382251074820379E-2</v>
      </c>
      <c r="U1131" s="41">
        <v>4.8457821466141547E-2</v>
      </c>
      <c r="V1131" s="41">
        <v>4.1277989731187188E-2</v>
      </c>
      <c r="W1131" s="41">
        <v>3.3374429836376486E-2</v>
      </c>
      <c r="X1131" s="41">
        <v>5.5958882011641897E-2</v>
      </c>
      <c r="Y1131" s="41"/>
      <c r="Z1131" s="41"/>
      <c r="AA1131" s="25"/>
      <c r="AB1131" s="25"/>
      <c r="AC1131" s="25"/>
      <c r="AD1131" s="25"/>
      <c r="AE1131" s="25"/>
      <c r="AF1131" s="41">
        <v>0.61010467785514444</v>
      </c>
    </row>
    <row r="1132" spans="1:32" x14ac:dyDescent="0.3">
      <c r="A1132" s="1" t="str">
        <f t="shared" si="17"/>
        <v>Netherlands1961</v>
      </c>
      <c r="B1132" s="39" t="s">
        <v>56</v>
      </c>
      <c r="C1132" s="25">
        <v>1129</v>
      </c>
      <c r="D1132" s="40">
        <v>1961</v>
      </c>
      <c r="E1132" s="25"/>
      <c r="F1132" s="25"/>
      <c r="G1132" s="25"/>
      <c r="H1132" s="25"/>
      <c r="I1132" s="25"/>
      <c r="J1132" s="41">
        <v>0.10086264506708002</v>
      </c>
      <c r="K1132" s="41">
        <v>9.5955295185980935E-2</v>
      </c>
      <c r="L1132" s="41">
        <v>0.10025143348009645</v>
      </c>
      <c r="M1132" s="41">
        <v>8.2901780438603093E-2</v>
      </c>
      <c r="N1132" s="41">
        <v>7.0913260027795383E-2</v>
      </c>
      <c r="O1132" s="41">
        <v>6.8097232694057985E-2</v>
      </c>
      <c r="P1132" s="41">
        <v>6.5695993719432508E-2</v>
      </c>
      <c r="Q1132" s="41">
        <v>6.5741207862043113E-2</v>
      </c>
      <c r="R1132" s="41">
        <v>5.8125898840569096E-2</v>
      </c>
      <c r="S1132" s="41">
        <v>5.6747428996346237E-2</v>
      </c>
      <c r="T1132" s="41">
        <v>5.4101857425312865E-2</v>
      </c>
      <c r="U1132" s="41">
        <v>4.8608676001362816E-2</v>
      </c>
      <c r="V1132" s="41">
        <v>4.1590705064191304E-2</v>
      </c>
      <c r="W1132" s="41">
        <v>3.3727642582634595E-2</v>
      </c>
      <c r="X1132" s="41">
        <v>5.667894261449391E-2</v>
      </c>
      <c r="Y1132" s="41"/>
      <c r="Z1132" s="41"/>
      <c r="AA1132" s="25"/>
      <c r="AB1132" s="25"/>
      <c r="AC1132" s="25"/>
      <c r="AD1132" s="25"/>
      <c r="AE1132" s="25"/>
      <c r="AF1132" s="41">
        <v>0.61252404106971436</v>
      </c>
    </row>
    <row r="1133" spans="1:32" x14ac:dyDescent="0.3">
      <c r="A1133" s="1" t="str">
        <f t="shared" si="17"/>
        <v>Netherlands1962</v>
      </c>
      <c r="B1133" s="39" t="s">
        <v>56</v>
      </c>
      <c r="C1133" s="25">
        <v>1130</v>
      </c>
      <c r="D1133" s="40">
        <v>1962</v>
      </c>
      <c r="E1133" s="25"/>
      <c r="F1133" s="25"/>
      <c r="G1133" s="25"/>
      <c r="H1133" s="25"/>
      <c r="I1133" s="25"/>
      <c r="J1133" s="41">
        <v>0.10060602104858461</v>
      </c>
      <c r="K1133" s="41">
        <v>9.5376322353231471E-2</v>
      </c>
      <c r="L1133" s="41">
        <v>9.7625524288899618E-2</v>
      </c>
      <c r="M1133" s="41">
        <v>8.6359575783561807E-2</v>
      </c>
      <c r="N1133" s="41">
        <v>7.170821895490552E-2</v>
      </c>
      <c r="O1133" s="41">
        <v>6.7356544400188942E-2</v>
      </c>
      <c r="P1133" s="41">
        <v>6.5318472488167925E-2</v>
      </c>
      <c r="Q1133" s="41">
        <v>6.4681435486476688E-2</v>
      </c>
      <c r="R1133" s="41">
        <v>5.9164941475282319E-2</v>
      </c>
      <c r="S1133" s="41">
        <v>5.5709610923614178E-2</v>
      </c>
      <c r="T1133" s="41">
        <v>5.38175184919839E-2</v>
      </c>
      <c r="U1133" s="41">
        <v>4.874509794565323E-2</v>
      </c>
      <c r="V1133" s="41">
        <v>4.1886107375184646E-2</v>
      </c>
      <c r="W1133" s="41">
        <v>3.4064122585953378E-2</v>
      </c>
      <c r="X1133" s="41">
        <v>5.7580486398312036E-2</v>
      </c>
      <c r="Y1133" s="41"/>
      <c r="Z1133" s="41"/>
      <c r="AA1133" s="25"/>
      <c r="AB1133" s="25"/>
      <c r="AC1133" s="25"/>
      <c r="AD1133" s="25"/>
      <c r="AE1133" s="25"/>
      <c r="AF1133" s="41">
        <v>0.61474752332501914</v>
      </c>
    </row>
    <row r="1134" spans="1:32" x14ac:dyDescent="0.3">
      <c r="A1134" s="1" t="str">
        <f t="shared" si="17"/>
        <v>Netherlands1963</v>
      </c>
      <c r="B1134" s="39" t="s">
        <v>56</v>
      </c>
      <c r="C1134" s="25">
        <v>1131</v>
      </c>
      <c r="D1134" s="40">
        <v>1963</v>
      </c>
      <c r="E1134" s="25"/>
      <c r="F1134" s="25"/>
      <c r="G1134" s="25"/>
      <c r="H1134" s="25"/>
      <c r="I1134" s="25"/>
      <c r="J1134" s="41">
        <v>0.10034639153490033</v>
      </c>
      <c r="K1134" s="41">
        <v>9.4803555401043377E-2</v>
      </c>
      <c r="L1134" s="41">
        <v>9.5060814787531117E-2</v>
      </c>
      <c r="M1134" s="41">
        <v>8.9715575649608109E-2</v>
      </c>
      <c r="N1134" s="41">
        <v>7.2474657773400925E-2</v>
      </c>
      <c r="O1134" s="41">
        <v>6.6629189248800236E-2</v>
      </c>
      <c r="P1134" s="41">
        <v>6.4944689147849927E-2</v>
      </c>
      <c r="Q1134" s="41">
        <v>6.3643867474515711E-2</v>
      </c>
      <c r="R1134" s="41">
        <v>6.0170117665531195E-2</v>
      </c>
      <c r="S1134" s="41">
        <v>5.4694290347889404E-2</v>
      </c>
      <c r="T1134" s="41">
        <v>5.3535538796440296E-2</v>
      </c>
      <c r="U1134" s="41">
        <v>4.8873029724781372E-2</v>
      </c>
      <c r="V1134" s="41">
        <v>4.2169407903308267E-2</v>
      </c>
      <c r="W1134" s="41">
        <v>3.4388164622471892E-2</v>
      </c>
      <c r="X1134" s="41">
        <v>5.8550709921928124E-2</v>
      </c>
      <c r="Y1134" s="41"/>
      <c r="Z1134" s="41"/>
      <c r="AA1134" s="25"/>
      <c r="AB1134" s="25"/>
      <c r="AC1134" s="25"/>
      <c r="AD1134" s="25"/>
      <c r="AE1134" s="25"/>
      <c r="AF1134" s="41">
        <v>0.61685036373212543</v>
      </c>
    </row>
    <row r="1135" spans="1:32" x14ac:dyDescent="0.3">
      <c r="A1135" s="1" t="str">
        <f t="shared" si="17"/>
        <v>Netherlands1964</v>
      </c>
      <c r="B1135" s="39" t="s">
        <v>56</v>
      </c>
      <c r="C1135" s="25">
        <v>1132</v>
      </c>
      <c r="D1135" s="40">
        <v>1964</v>
      </c>
      <c r="E1135" s="25"/>
      <c r="F1135" s="25"/>
      <c r="G1135" s="25"/>
      <c r="H1135" s="25"/>
      <c r="I1135" s="25"/>
      <c r="J1135" s="41">
        <v>0.10009795583237784</v>
      </c>
      <c r="K1135" s="41">
        <v>9.4250097968272772E-2</v>
      </c>
      <c r="L1135" s="41">
        <v>9.2568551873422916E-2</v>
      </c>
      <c r="M1135" s="41">
        <v>9.2985886348509947E-2</v>
      </c>
      <c r="N1135" s="41">
        <v>7.3223738801034208E-2</v>
      </c>
      <c r="O1135" s="41">
        <v>6.5924067850026635E-2</v>
      </c>
      <c r="P1135" s="41">
        <v>6.4583637950731798E-2</v>
      </c>
      <c r="Q1135" s="41">
        <v>6.2636679736014361E-2</v>
      </c>
      <c r="R1135" s="41">
        <v>6.1151045305920179E-2</v>
      </c>
      <c r="S1135" s="41">
        <v>5.3708375924478385E-2</v>
      </c>
      <c r="T1135" s="41">
        <v>5.3263357377892132E-2</v>
      </c>
      <c r="U1135" s="41">
        <v>4.8999628860934806E-2</v>
      </c>
      <c r="V1135" s="41">
        <v>4.2446946811003132E-2</v>
      </c>
      <c r="W1135" s="41">
        <v>3.4705027379281314E-2</v>
      </c>
      <c r="X1135" s="41">
        <v>5.9455001980099564E-2</v>
      </c>
      <c r="Y1135" s="41"/>
      <c r="Z1135" s="41"/>
      <c r="AA1135" s="25"/>
      <c r="AB1135" s="25"/>
      <c r="AC1135" s="25"/>
      <c r="AD1135" s="25"/>
      <c r="AE1135" s="25"/>
      <c r="AF1135" s="41">
        <v>0.61892336496654565</v>
      </c>
    </row>
    <row r="1136" spans="1:32" x14ac:dyDescent="0.3">
      <c r="A1136" s="1" t="str">
        <f t="shared" si="17"/>
        <v>Netherlands1965</v>
      </c>
      <c r="B1136" s="39" t="s">
        <v>56</v>
      </c>
      <c r="C1136" s="25">
        <v>1133</v>
      </c>
      <c r="D1136" s="40">
        <v>1965</v>
      </c>
      <c r="E1136" s="25"/>
      <c r="F1136" s="25"/>
      <c r="G1136" s="25"/>
      <c r="H1136" s="25"/>
      <c r="I1136" s="25"/>
      <c r="J1136" s="41">
        <v>9.9871464937891091E-2</v>
      </c>
      <c r="K1136" s="41">
        <v>9.3725652052263395E-2</v>
      </c>
      <c r="L1136" s="41">
        <v>9.0155697528233603E-2</v>
      </c>
      <c r="M1136" s="41">
        <v>9.618510686124454E-2</v>
      </c>
      <c r="N1136" s="41">
        <v>7.396455274431607E-2</v>
      </c>
      <c r="O1136" s="41">
        <v>6.5247547462279759E-2</v>
      </c>
      <c r="P1136" s="41">
        <v>6.4241991034470688E-2</v>
      </c>
      <c r="Q1136" s="41">
        <v>6.1665477800565506E-2</v>
      </c>
      <c r="R1136" s="41">
        <v>6.2115784370850247E-2</v>
      </c>
      <c r="S1136" s="41">
        <v>5.275651307346145E-2</v>
      </c>
      <c r="T1136" s="41">
        <v>5.3006510576760778E-2</v>
      </c>
      <c r="U1136" s="41">
        <v>4.9130485108121874E-2</v>
      </c>
      <c r="V1136" s="41">
        <v>4.2723787467086528E-2</v>
      </c>
      <c r="W1136" s="41">
        <v>3.5018969194970384E-2</v>
      </c>
      <c r="X1136" s="41">
        <v>6.0190459787484163E-2</v>
      </c>
      <c r="Y1136" s="41"/>
      <c r="Z1136" s="41"/>
      <c r="AA1136" s="25"/>
      <c r="AB1136" s="25"/>
      <c r="AC1136" s="25"/>
      <c r="AD1136" s="25"/>
      <c r="AE1136" s="25"/>
      <c r="AF1136" s="41">
        <v>0.62103775649915749</v>
      </c>
    </row>
    <row r="1137" spans="1:32" x14ac:dyDescent="0.3">
      <c r="A1137" s="1" t="str">
        <f t="shared" si="17"/>
        <v>Netherlands1966</v>
      </c>
      <c r="B1137" s="39" t="s">
        <v>56</v>
      </c>
      <c r="C1137" s="25">
        <v>1134</v>
      </c>
      <c r="D1137" s="40">
        <v>1966</v>
      </c>
      <c r="E1137" s="25"/>
      <c r="F1137" s="25"/>
      <c r="G1137" s="25"/>
      <c r="H1137" s="25"/>
      <c r="I1137" s="25"/>
      <c r="J1137" s="41">
        <v>9.8146108319533493E-2</v>
      </c>
      <c r="K1137" s="41">
        <v>9.3753819065681129E-2</v>
      </c>
      <c r="L1137" s="41">
        <v>8.9741884505634278E-2</v>
      </c>
      <c r="M1137" s="41">
        <v>9.3819434251288553E-2</v>
      </c>
      <c r="N1137" s="41">
        <v>7.7423558874554876E-2</v>
      </c>
      <c r="O1137" s="41">
        <v>6.6170013003413464E-2</v>
      </c>
      <c r="P1137" s="41">
        <v>6.368332840828779E-2</v>
      </c>
      <c r="Q1137" s="41">
        <v>6.1431817432333412E-2</v>
      </c>
      <c r="R1137" s="41">
        <v>6.1222055754964207E-2</v>
      </c>
      <c r="S1137" s="41">
        <v>5.3818984854353366E-2</v>
      </c>
      <c r="T1137" s="41">
        <v>5.2083746897059649E-2</v>
      </c>
      <c r="U1137" s="41">
        <v>4.8914965047264267E-2</v>
      </c>
      <c r="V1137" s="41">
        <v>4.2891510406933772E-2</v>
      </c>
      <c r="W1137" s="41">
        <v>3.5311881473013229E-2</v>
      </c>
      <c r="X1137" s="41">
        <v>6.1586891705684654E-2</v>
      </c>
      <c r="Y1137" s="41"/>
      <c r="Z1137" s="41"/>
      <c r="AA1137" s="25"/>
      <c r="AB1137" s="25"/>
      <c r="AC1137" s="25"/>
      <c r="AD1137" s="25"/>
      <c r="AE1137" s="25"/>
      <c r="AF1137" s="41">
        <v>0.62145941493045331</v>
      </c>
    </row>
    <row r="1138" spans="1:32" x14ac:dyDescent="0.3">
      <c r="A1138" s="1" t="str">
        <f t="shared" si="17"/>
        <v>Netherlands1967</v>
      </c>
      <c r="B1138" s="39" t="s">
        <v>56</v>
      </c>
      <c r="C1138" s="25">
        <v>1135</v>
      </c>
      <c r="D1138" s="40">
        <v>1967</v>
      </c>
      <c r="E1138" s="25"/>
      <c r="F1138" s="25"/>
      <c r="G1138" s="25"/>
      <c r="H1138" s="25"/>
      <c r="I1138" s="25"/>
      <c r="J1138" s="41">
        <v>9.6486035052545438E-2</v>
      </c>
      <c r="K1138" s="41">
        <v>9.3802975476822689E-2</v>
      </c>
      <c r="L1138" s="41">
        <v>8.9359041290423449E-2</v>
      </c>
      <c r="M1138" s="41">
        <v>9.1533847659604178E-2</v>
      </c>
      <c r="N1138" s="41">
        <v>8.0815102098137248E-2</v>
      </c>
      <c r="O1138" s="41">
        <v>6.7085016166938891E-2</v>
      </c>
      <c r="P1138" s="41">
        <v>6.3153183412742245E-2</v>
      </c>
      <c r="Q1138" s="41">
        <v>6.121813267963528E-2</v>
      </c>
      <c r="R1138" s="41">
        <v>6.0364545131343837E-2</v>
      </c>
      <c r="S1138" s="41">
        <v>5.4867682113886249E-2</v>
      </c>
      <c r="T1138" s="41">
        <v>5.1195804188546121E-2</v>
      </c>
      <c r="U1138" s="41">
        <v>4.8716077830922855E-2</v>
      </c>
      <c r="V1138" s="41">
        <v>4.3065014335438974E-2</v>
      </c>
      <c r="W1138" s="41">
        <v>3.5605731876234357E-2</v>
      </c>
      <c r="X1138" s="41">
        <v>6.2731810686778244E-2</v>
      </c>
      <c r="Y1138" s="41"/>
      <c r="Z1138" s="41"/>
      <c r="AA1138" s="25"/>
      <c r="AB1138" s="25"/>
      <c r="AC1138" s="25"/>
      <c r="AD1138" s="25"/>
      <c r="AE1138" s="25"/>
      <c r="AF1138" s="41">
        <v>0.6220144056171959</v>
      </c>
    </row>
    <row r="1139" spans="1:32" x14ac:dyDescent="0.3">
      <c r="A1139" s="1" t="str">
        <f t="shared" si="17"/>
        <v>Netherlands1968</v>
      </c>
      <c r="B1139" s="39" t="s">
        <v>56</v>
      </c>
      <c r="C1139" s="25">
        <v>1136</v>
      </c>
      <c r="D1139" s="40">
        <v>1968</v>
      </c>
      <c r="E1139" s="25"/>
      <c r="F1139" s="25"/>
      <c r="G1139" s="25"/>
      <c r="H1139" s="25"/>
      <c r="I1139" s="25"/>
      <c r="J1139" s="41">
        <v>9.4889964447041994E-2</v>
      </c>
      <c r="K1139" s="41">
        <v>9.3874593930687825E-2</v>
      </c>
      <c r="L1139" s="41">
        <v>8.9007868608688367E-2</v>
      </c>
      <c r="M1139" s="41">
        <v>8.9325970700525198E-2</v>
      </c>
      <c r="N1139" s="41">
        <v>8.4145924285390597E-2</v>
      </c>
      <c r="O1139" s="41">
        <v>6.7995047958308436E-2</v>
      </c>
      <c r="P1139" s="41">
        <v>6.2651627085888201E-2</v>
      </c>
      <c r="Q1139" s="41">
        <v>6.1024983006153118E-2</v>
      </c>
      <c r="R1139" s="41">
        <v>5.9542747177632867E-2</v>
      </c>
      <c r="S1139" s="41">
        <v>5.5905132993814048E-2</v>
      </c>
      <c r="T1139" s="41">
        <v>5.0341991306471795E-2</v>
      </c>
      <c r="U1139" s="41">
        <v>4.8534221536647701E-2</v>
      </c>
      <c r="V1139" s="41">
        <v>4.3245221999284274E-2</v>
      </c>
      <c r="W1139" s="41">
        <v>3.5901529099083125E-2</v>
      </c>
      <c r="X1139" s="41">
        <v>6.3613175864382421E-2</v>
      </c>
      <c r="Y1139" s="41"/>
      <c r="Z1139" s="41"/>
      <c r="AA1139" s="25"/>
      <c r="AB1139" s="25"/>
      <c r="AC1139" s="25"/>
      <c r="AD1139" s="25"/>
      <c r="AE1139" s="25"/>
      <c r="AF1139" s="41">
        <v>0.62271286805011616</v>
      </c>
    </row>
    <row r="1140" spans="1:32" x14ac:dyDescent="0.3">
      <c r="A1140" s="1" t="str">
        <f t="shared" si="17"/>
        <v>Netherlands1969</v>
      </c>
      <c r="B1140" s="39" t="s">
        <v>56</v>
      </c>
      <c r="C1140" s="25">
        <v>1137</v>
      </c>
      <c r="D1140" s="40">
        <v>1969</v>
      </c>
      <c r="E1140" s="25"/>
      <c r="F1140" s="25"/>
      <c r="G1140" s="25"/>
      <c r="H1140" s="25"/>
      <c r="I1140" s="25"/>
      <c r="J1140" s="41">
        <v>9.3355325069378006E-2</v>
      </c>
      <c r="K1140" s="41">
        <v>9.3968812145203487E-2</v>
      </c>
      <c r="L1140" s="41">
        <v>8.868781619034978E-2</v>
      </c>
      <c r="M1140" s="41">
        <v>8.7192236713356491E-2</v>
      </c>
      <c r="N1140" s="41">
        <v>8.7421455950052504E-2</v>
      </c>
      <c r="O1140" s="41">
        <v>6.8901602319676833E-2</v>
      </c>
      <c r="P1140" s="41">
        <v>6.21778588411942E-2</v>
      </c>
      <c r="Q1140" s="41">
        <v>6.0852068502781118E-2</v>
      </c>
      <c r="R1140" s="41">
        <v>5.8755340324663029E-2</v>
      </c>
      <c r="S1140" s="41">
        <v>5.6933035694091291E-2</v>
      </c>
      <c r="T1140" s="41">
        <v>4.9520932575227813E-2</v>
      </c>
      <c r="U1140" s="41">
        <v>4.8369111760249314E-2</v>
      </c>
      <c r="V1140" s="41">
        <v>4.3432436011644551E-2</v>
      </c>
      <c r="W1140" s="41">
        <v>3.619976187404781E-2</v>
      </c>
      <c r="X1140" s="41">
        <v>6.4232206028083771E-2</v>
      </c>
      <c r="Y1140" s="41"/>
      <c r="Z1140" s="41"/>
      <c r="AA1140" s="25"/>
      <c r="AB1140" s="25"/>
      <c r="AC1140" s="25"/>
      <c r="AD1140" s="25"/>
      <c r="AE1140" s="25"/>
      <c r="AF1140" s="41">
        <v>0.62355607869293717</v>
      </c>
    </row>
    <row r="1141" spans="1:32" x14ac:dyDescent="0.3">
      <c r="A1141" s="1" t="str">
        <f t="shared" si="17"/>
        <v>Netherlands1970</v>
      </c>
      <c r="B1141" s="39" t="s">
        <v>56</v>
      </c>
      <c r="C1141" s="25">
        <v>1138</v>
      </c>
      <c r="D1141" s="40">
        <v>1970</v>
      </c>
      <c r="E1141" s="25"/>
      <c r="F1141" s="25"/>
      <c r="G1141" s="25"/>
      <c r="H1141" s="25"/>
      <c r="I1141" s="25"/>
      <c r="J1141" s="41">
        <v>9.1880295074077065E-2</v>
      </c>
      <c r="K1141" s="41">
        <v>9.4086408821369732E-2</v>
      </c>
      <c r="L1141" s="41">
        <v>8.8398967055614855E-2</v>
      </c>
      <c r="M1141" s="41">
        <v>8.5129827657487042E-2</v>
      </c>
      <c r="N1141" s="41">
        <v>9.0647503100684312E-2</v>
      </c>
      <c r="O1141" s="41">
        <v>6.9806585174718161E-2</v>
      </c>
      <c r="P1141" s="41">
        <v>6.1731539358636574E-2</v>
      </c>
      <c r="Q1141" s="41">
        <v>6.0699520550903684E-2</v>
      </c>
      <c r="R1141" s="41">
        <v>5.800146241230153E-2</v>
      </c>
      <c r="S1141" s="41">
        <v>5.7953409518638054E-2</v>
      </c>
      <c r="T1141" s="41">
        <v>4.8731650427925294E-2</v>
      </c>
      <c r="U1141" s="41">
        <v>4.8220808831242565E-2</v>
      </c>
      <c r="V1141" s="41">
        <v>4.3627245296524148E-2</v>
      </c>
      <c r="W1141" s="41">
        <v>3.6501147715983485E-2</v>
      </c>
      <c r="X1141" s="41">
        <v>6.4583629003893472E-2</v>
      </c>
      <c r="Y1141" s="41"/>
      <c r="Z1141" s="41"/>
      <c r="AA1141" s="25"/>
      <c r="AB1141" s="25"/>
      <c r="AC1141" s="25"/>
      <c r="AD1141" s="25"/>
      <c r="AE1141" s="25"/>
      <c r="AF1141" s="41">
        <v>0.6245495523290614</v>
      </c>
    </row>
    <row r="1142" spans="1:32" x14ac:dyDescent="0.3">
      <c r="A1142" s="1" t="str">
        <f t="shared" si="17"/>
        <v>Netherlands1971</v>
      </c>
      <c r="B1142" s="39" t="s">
        <v>56</v>
      </c>
      <c r="C1142" s="25">
        <v>1139</v>
      </c>
      <c r="D1142" s="40">
        <v>1971</v>
      </c>
      <c r="E1142" s="25"/>
      <c r="F1142" s="25"/>
      <c r="G1142" s="25"/>
      <c r="H1142" s="25"/>
      <c r="I1142" s="25"/>
      <c r="J1142" s="41">
        <v>8.8493413112238087E-2</v>
      </c>
      <c r="K1142" s="41">
        <v>9.3135491661614847E-2</v>
      </c>
      <c r="L1142" s="41">
        <v>8.8802046608511334E-2</v>
      </c>
      <c r="M1142" s="41">
        <v>8.5082526112206971E-2</v>
      </c>
      <c r="N1142" s="41">
        <v>8.8806274255552556E-2</v>
      </c>
      <c r="O1142" s="41">
        <v>7.340909215782157E-2</v>
      </c>
      <c r="P1142" s="41">
        <v>6.2852077529857581E-2</v>
      </c>
      <c r="Q1142" s="41">
        <v>6.0370540290239423E-2</v>
      </c>
      <c r="R1142" s="41">
        <v>5.793221051911842E-2</v>
      </c>
      <c r="S1142" s="41">
        <v>5.7240982596745961E-2</v>
      </c>
      <c r="T1142" s="41">
        <v>4.9813418826429604E-2</v>
      </c>
      <c r="U1142" s="41">
        <v>4.748079549360297E-2</v>
      </c>
      <c r="V1142" s="41">
        <v>4.3537453900332528E-2</v>
      </c>
      <c r="W1142" s="41">
        <v>3.6733414650674256E-2</v>
      </c>
      <c r="X1142" s="41">
        <v>6.6310262285053878E-2</v>
      </c>
      <c r="Y1142" s="41"/>
      <c r="Z1142" s="41"/>
      <c r="AA1142" s="25"/>
      <c r="AB1142" s="25"/>
      <c r="AC1142" s="25"/>
      <c r="AD1142" s="25"/>
      <c r="AE1142" s="25"/>
      <c r="AF1142" s="41">
        <v>0.62652537168190747</v>
      </c>
    </row>
    <row r="1143" spans="1:32" x14ac:dyDescent="0.3">
      <c r="A1143" s="1" t="str">
        <f t="shared" si="17"/>
        <v>Netherlands1972</v>
      </c>
      <c r="B1143" s="39" t="s">
        <v>56</v>
      </c>
      <c r="C1143" s="25">
        <v>1140</v>
      </c>
      <c r="D1143" s="40">
        <v>1972</v>
      </c>
      <c r="E1143" s="25"/>
      <c r="F1143" s="25"/>
      <c r="G1143" s="25"/>
      <c r="H1143" s="25"/>
      <c r="I1143" s="25"/>
      <c r="J1143" s="41">
        <v>8.5205263759374289E-2</v>
      </c>
      <c r="K1143" s="41">
        <v>9.2234315106037079E-2</v>
      </c>
      <c r="L1143" s="41">
        <v>8.9225405937768676E-2</v>
      </c>
      <c r="M1143" s="41">
        <v>8.5063639775658575E-2</v>
      </c>
      <c r="N1143" s="41">
        <v>8.7031843038629819E-2</v>
      </c>
      <c r="O1143" s="41">
        <v>7.6960602775845183E-2</v>
      </c>
      <c r="P1143" s="41">
        <v>6.3969657571335256E-2</v>
      </c>
      <c r="Q1143" s="41">
        <v>6.0067845063815017E-2</v>
      </c>
      <c r="R1143" s="41">
        <v>5.7883074181585198E-2</v>
      </c>
      <c r="S1143" s="41">
        <v>5.6561779063110898E-2</v>
      </c>
      <c r="T1143" s="41">
        <v>5.088882834516039E-2</v>
      </c>
      <c r="U1143" s="41">
        <v>4.677143014466871E-2</v>
      </c>
      <c r="V1143" s="41">
        <v>4.3463562188375313E-2</v>
      </c>
      <c r="W1143" s="41">
        <v>3.6972712192948815E-2</v>
      </c>
      <c r="X1143" s="41">
        <v>6.7700040855686816E-2</v>
      </c>
      <c r="Y1143" s="41"/>
      <c r="Z1143" s="41"/>
      <c r="AA1143" s="25"/>
      <c r="AB1143" s="25"/>
      <c r="AC1143" s="25"/>
      <c r="AD1143" s="25"/>
      <c r="AE1143" s="25"/>
      <c r="AF1143" s="41">
        <v>0.62866226214818433</v>
      </c>
    </row>
    <row r="1144" spans="1:32" x14ac:dyDescent="0.3">
      <c r="A1144" s="1" t="str">
        <f t="shared" si="17"/>
        <v>Netherlands1973</v>
      </c>
      <c r="B1144" s="39" t="s">
        <v>56</v>
      </c>
      <c r="C1144" s="25">
        <v>1141</v>
      </c>
      <c r="D1144" s="40">
        <v>1973</v>
      </c>
      <c r="E1144" s="25"/>
      <c r="F1144" s="25"/>
      <c r="G1144" s="25"/>
      <c r="H1144" s="25"/>
      <c r="I1144" s="25"/>
      <c r="J1144" s="41">
        <v>8.2014336399606105E-2</v>
      </c>
      <c r="K1144" s="41">
        <v>9.1385668955936902E-2</v>
      </c>
      <c r="L1144" s="41">
        <v>8.9673899791208614E-2</v>
      </c>
      <c r="M1144" s="41">
        <v>8.5077093639574664E-2</v>
      </c>
      <c r="N1144" s="41">
        <v>8.5325303609172232E-2</v>
      </c>
      <c r="O1144" s="41">
        <v>8.0470608615572703E-2</v>
      </c>
      <c r="P1144" s="41">
        <v>6.5089115188005753E-2</v>
      </c>
      <c r="Q1144" s="41">
        <v>5.9793724829508996E-2</v>
      </c>
      <c r="R1144" s="41">
        <v>5.7856663828827266E-2</v>
      </c>
      <c r="S1144" s="41">
        <v>5.5917299047087345E-2</v>
      </c>
      <c r="T1144" s="41">
        <v>5.1962036081699262E-2</v>
      </c>
      <c r="U1144" s="41">
        <v>4.6093707341716396E-2</v>
      </c>
      <c r="V1144" s="41">
        <v>4.340746870859459E-2</v>
      </c>
      <c r="W1144" s="41">
        <v>3.7221158344107996E-2</v>
      </c>
      <c r="X1144" s="41">
        <v>6.8711915619381281E-2</v>
      </c>
      <c r="Y1144" s="41"/>
      <c r="Z1144" s="41"/>
      <c r="AA1144" s="25"/>
      <c r="AB1144" s="25"/>
      <c r="AC1144" s="25"/>
      <c r="AD1144" s="25"/>
      <c r="AE1144" s="25"/>
      <c r="AF1144" s="41">
        <v>0.63099302088975917</v>
      </c>
    </row>
    <row r="1145" spans="1:32" x14ac:dyDescent="0.3">
      <c r="A1145" s="1" t="str">
        <f t="shared" si="17"/>
        <v>Netherlands1974</v>
      </c>
      <c r="B1145" s="39" t="s">
        <v>56</v>
      </c>
      <c r="C1145" s="25">
        <v>1142</v>
      </c>
      <c r="D1145" s="40">
        <v>1974</v>
      </c>
      <c r="E1145" s="25"/>
      <c r="F1145" s="25"/>
      <c r="G1145" s="25"/>
      <c r="H1145" s="25"/>
      <c r="I1145" s="25"/>
      <c r="J1145" s="41">
        <v>7.8919432080430091E-2</v>
      </c>
      <c r="K1145" s="41">
        <v>9.0593028029875219E-2</v>
      </c>
      <c r="L1145" s="41">
        <v>9.0153214964879283E-2</v>
      </c>
      <c r="M1145" s="41">
        <v>8.5127550680107272E-2</v>
      </c>
      <c r="N1145" s="41">
        <v>8.3688275653538841E-2</v>
      </c>
      <c r="O1145" s="41">
        <v>8.3949735649714766E-2</v>
      </c>
      <c r="P1145" s="41">
        <v>6.6215989079153909E-2</v>
      </c>
      <c r="Q1145" s="41">
        <v>5.9550952831964536E-2</v>
      </c>
      <c r="R1145" s="41">
        <v>5.7856087319338403E-2</v>
      </c>
      <c r="S1145" s="41">
        <v>5.5309446205791549E-2</v>
      </c>
      <c r="T1145" s="41">
        <v>5.3037782748086862E-2</v>
      </c>
      <c r="U1145" s="41">
        <v>4.5448936003071115E-2</v>
      </c>
      <c r="V1145" s="41">
        <v>4.3371440683116123E-2</v>
      </c>
      <c r="W1145" s="41">
        <v>3.7481224237519511E-2</v>
      </c>
      <c r="X1145" s="41">
        <v>6.929690383341236E-2</v>
      </c>
      <c r="Y1145" s="41"/>
      <c r="Z1145" s="41"/>
      <c r="AA1145" s="25"/>
      <c r="AB1145" s="25"/>
      <c r="AC1145" s="25"/>
      <c r="AD1145" s="25"/>
      <c r="AE1145" s="25"/>
      <c r="AF1145" s="41">
        <v>0.63355619685388342</v>
      </c>
    </row>
    <row r="1146" spans="1:32" x14ac:dyDescent="0.3">
      <c r="A1146" s="1" t="str">
        <f t="shared" si="17"/>
        <v>Netherlands1975</v>
      </c>
      <c r="B1146" s="39" t="s">
        <v>56</v>
      </c>
      <c r="C1146" s="25">
        <v>1143</v>
      </c>
      <c r="D1146" s="40">
        <v>1975</v>
      </c>
      <c r="E1146" s="25"/>
      <c r="F1146" s="25"/>
      <c r="G1146" s="25"/>
      <c r="H1146" s="25"/>
      <c r="I1146" s="25"/>
      <c r="J1146" s="41">
        <v>7.5917356644565059E-2</v>
      </c>
      <c r="K1146" s="41">
        <v>8.9857927344989333E-2</v>
      </c>
      <c r="L1146" s="41">
        <v>9.0667268921812399E-2</v>
      </c>
      <c r="M1146" s="41">
        <v>8.5217952101319938E-2</v>
      </c>
      <c r="N1146" s="41">
        <v>8.2120471992490812E-2</v>
      </c>
      <c r="O1146" s="41">
        <v>8.7407347434410698E-2</v>
      </c>
      <c r="P1146" s="41">
        <v>6.7354616802918585E-2</v>
      </c>
      <c r="Q1146" s="41">
        <v>5.9341062535596054E-2</v>
      </c>
      <c r="R1146" s="41">
        <v>5.7883277898039411E-2</v>
      </c>
      <c r="S1146" s="41">
        <v>5.4738924157582379E-2</v>
      </c>
      <c r="T1146" s="41">
        <v>5.4119868953668868E-2</v>
      </c>
      <c r="U1146" s="41">
        <v>4.4837420498500334E-2</v>
      </c>
      <c r="V1146" s="41">
        <v>4.3356860271908208E-2</v>
      </c>
      <c r="W1146" s="41">
        <v>3.7754653126309594E-2</v>
      </c>
      <c r="X1146" s="41">
        <v>6.9424991315888529E-2</v>
      </c>
      <c r="Y1146" s="41"/>
      <c r="Z1146" s="41"/>
      <c r="AA1146" s="25"/>
      <c r="AB1146" s="25"/>
      <c r="AC1146" s="25"/>
      <c r="AD1146" s="25"/>
      <c r="AE1146" s="25"/>
      <c r="AF1146" s="41">
        <v>0.63637780264643529</v>
      </c>
    </row>
    <row r="1147" spans="1:32" x14ac:dyDescent="0.3">
      <c r="A1147" s="1" t="str">
        <f t="shared" si="17"/>
        <v>Netherlands1976</v>
      </c>
      <c r="B1147" s="39" t="s">
        <v>56</v>
      </c>
      <c r="C1147" s="25">
        <v>1144</v>
      </c>
      <c r="D1147" s="40">
        <v>1976</v>
      </c>
      <c r="E1147" s="25"/>
      <c r="F1147" s="25"/>
      <c r="G1147" s="25"/>
      <c r="H1147" s="25"/>
      <c r="I1147" s="25"/>
      <c r="J1147" s="41">
        <v>7.3006569174550687E-2</v>
      </c>
      <c r="K1147" s="41">
        <v>8.6667003831435482E-2</v>
      </c>
      <c r="L1147" s="41">
        <v>9.0089133927676091E-2</v>
      </c>
      <c r="M1147" s="41">
        <v>8.5914038141788759E-2</v>
      </c>
      <c r="N1147" s="41">
        <v>8.2437864516896331E-2</v>
      </c>
      <c r="O1147" s="41">
        <v>8.60259146590302E-2</v>
      </c>
      <c r="P1147" s="41">
        <v>7.1004772387546336E-2</v>
      </c>
      <c r="Q1147" s="41">
        <v>6.0504659869735869E-2</v>
      </c>
      <c r="R1147" s="41">
        <v>5.7677504133426302E-2</v>
      </c>
      <c r="S1147" s="41">
        <v>5.4817380095657613E-2</v>
      </c>
      <c r="T1147" s="41">
        <v>5.360192539544472E-2</v>
      </c>
      <c r="U1147" s="41">
        <v>4.5980388670330968E-2</v>
      </c>
      <c r="V1147" s="41">
        <v>4.2832309401825003E-2</v>
      </c>
      <c r="W1147" s="41">
        <v>3.7811945427112935E-2</v>
      </c>
      <c r="X1147" s="41">
        <v>7.1628590367542655E-2</v>
      </c>
      <c r="Y1147" s="41"/>
      <c r="Z1147" s="41"/>
      <c r="AA1147" s="25"/>
      <c r="AB1147" s="25"/>
      <c r="AC1147" s="25"/>
      <c r="AD1147" s="25"/>
      <c r="AE1147" s="25"/>
      <c r="AF1147" s="41">
        <v>0.64079675727168206</v>
      </c>
    </row>
    <row r="1148" spans="1:32" x14ac:dyDescent="0.3">
      <c r="A1148" s="1" t="str">
        <f t="shared" si="17"/>
        <v>Netherlands1977</v>
      </c>
      <c r="B1148" s="39" t="s">
        <v>56</v>
      </c>
      <c r="C1148" s="25">
        <v>1145</v>
      </c>
      <c r="D1148" s="40">
        <v>1977</v>
      </c>
      <c r="E1148" s="25"/>
      <c r="F1148" s="25"/>
      <c r="G1148" s="25"/>
      <c r="H1148" s="25"/>
      <c r="I1148" s="25"/>
      <c r="J1148" s="41">
        <v>7.0173784105375683E-2</v>
      </c>
      <c r="K1148" s="41">
        <v>8.3564540917483054E-2</v>
      </c>
      <c r="L1148" s="41">
        <v>8.9560116780326826E-2</v>
      </c>
      <c r="M1148" s="41">
        <v>8.6637455433366775E-2</v>
      </c>
      <c r="N1148" s="41">
        <v>8.2786964857782738E-2</v>
      </c>
      <c r="O1148" s="41">
        <v>8.4704356134145647E-2</v>
      </c>
      <c r="P1148" s="41">
        <v>7.4629424091955887E-2</v>
      </c>
      <c r="Q1148" s="41">
        <v>6.1676973188386573E-2</v>
      </c>
      <c r="R1148" s="41">
        <v>5.7500606226987147E-2</v>
      </c>
      <c r="S1148" s="41">
        <v>5.491899411665116E-2</v>
      </c>
      <c r="T1148" s="41">
        <v>5.3115927161348366E-2</v>
      </c>
      <c r="U1148" s="41">
        <v>4.7125934444750682E-2</v>
      </c>
      <c r="V1148" s="41">
        <v>4.23350164012153E-2</v>
      </c>
      <c r="W1148" s="41">
        <v>3.7885162058413448E-2</v>
      </c>
      <c r="X1148" s="41">
        <v>7.3384744081810838E-2</v>
      </c>
      <c r="Y1148" s="41"/>
      <c r="Z1148" s="41"/>
      <c r="AA1148" s="25"/>
      <c r="AB1148" s="25"/>
      <c r="AC1148" s="25"/>
      <c r="AD1148" s="25"/>
      <c r="AE1148" s="25"/>
      <c r="AF1148" s="41">
        <v>0.64543165205659025</v>
      </c>
    </row>
    <row r="1149" spans="1:32" x14ac:dyDescent="0.3">
      <c r="A1149" s="1" t="str">
        <f t="shared" si="17"/>
        <v>Netherlands1978</v>
      </c>
      <c r="B1149" s="39" t="s">
        <v>56</v>
      </c>
      <c r="C1149" s="25">
        <v>1146</v>
      </c>
      <c r="D1149" s="40">
        <v>1978</v>
      </c>
      <c r="E1149" s="25"/>
      <c r="F1149" s="25"/>
      <c r="G1149" s="25"/>
      <c r="H1149" s="25"/>
      <c r="I1149" s="25"/>
      <c r="J1149" s="41">
        <v>6.7414765362843673E-2</v>
      </c>
      <c r="K1149" s="41">
        <v>8.0545958378482788E-2</v>
      </c>
      <c r="L1149" s="41">
        <v>8.908009998585377E-2</v>
      </c>
      <c r="M1149" s="41">
        <v>8.7390206929930186E-2</v>
      </c>
      <c r="N1149" s="41">
        <v>8.3169100608431606E-2</v>
      </c>
      <c r="O1149" s="41">
        <v>8.3441153470817458E-2</v>
      </c>
      <c r="P1149" s="41">
        <v>7.823544069102549E-2</v>
      </c>
      <c r="Q1149" s="41">
        <v>6.2860554776435693E-2</v>
      </c>
      <c r="R1149" s="41">
        <v>5.7352787633464679E-2</v>
      </c>
      <c r="S1149" s="41">
        <v>5.5044424194508529E-2</v>
      </c>
      <c r="T1149" s="41">
        <v>5.2661509395754834E-2</v>
      </c>
      <c r="U1149" s="41">
        <v>4.8276436040002958E-2</v>
      </c>
      <c r="V1149" s="41">
        <v>4.1864502077772675E-2</v>
      </c>
      <c r="W1149" s="41">
        <v>3.7974762260725818E-2</v>
      </c>
      <c r="X1149" s="41">
        <v>7.4688298193949731E-2</v>
      </c>
      <c r="Y1149" s="41"/>
      <c r="Z1149" s="41"/>
      <c r="AA1149" s="25"/>
      <c r="AB1149" s="25"/>
      <c r="AC1149" s="25"/>
      <c r="AD1149" s="25"/>
      <c r="AE1149" s="25"/>
      <c r="AF1149" s="41">
        <v>0.65029611581814428</v>
      </c>
    </row>
    <row r="1150" spans="1:32" x14ac:dyDescent="0.3">
      <c r="A1150" s="1" t="str">
        <f t="shared" si="17"/>
        <v>Netherlands1979</v>
      </c>
      <c r="B1150" s="39" t="s">
        <v>56</v>
      </c>
      <c r="C1150" s="25">
        <v>1147</v>
      </c>
      <c r="D1150" s="40">
        <v>1979</v>
      </c>
      <c r="E1150" s="25"/>
      <c r="F1150" s="25"/>
      <c r="G1150" s="25"/>
      <c r="H1150" s="25"/>
      <c r="I1150" s="25"/>
      <c r="J1150" s="41">
        <v>6.4725487945456059E-2</v>
      </c>
      <c r="K1150" s="41">
        <v>7.7606924114003023E-2</v>
      </c>
      <c r="L1150" s="41">
        <v>8.8649198678633162E-2</v>
      </c>
      <c r="M1150" s="41">
        <v>8.8174505912401058E-2</v>
      </c>
      <c r="N1150" s="41">
        <v>8.3585804416336285E-2</v>
      </c>
      <c r="O1150" s="41">
        <v>8.2235018075805744E-2</v>
      </c>
      <c r="P1150" s="41">
        <v>8.182983639000653E-2</v>
      </c>
      <c r="Q1150" s="41">
        <v>6.4058098822014048E-2</v>
      </c>
      <c r="R1150" s="41">
        <v>5.7234399224591913E-2</v>
      </c>
      <c r="S1150" s="41">
        <v>5.5194465879326221E-2</v>
      </c>
      <c r="T1150" s="41">
        <v>5.2238447260572168E-2</v>
      </c>
      <c r="U1150" s="41">
        <v>4.9434377124291502E-2</v>
      </c>
      <c r="V1150" s="41">
        <v>4.1420400146698053E-2</v>
      </c>
      <c r="W1150" s="41">
        <v>3.808130014255335E-2</v>
      </c>
      <c r="X1150" s="41">
        <v>7.5531735867310879E-2</v>
      </c>
      <c r="Y1150" s="41"/>
      <c r="Z1150" s="41"/>
      <c r="AA1150" s="25"/>
      <c r="AB1150" s="25"/>
      <c r="AC1150" s="25"/>
      <c r="AD1150" s="25"/>
      <c r="AE1150" s="25"/>
      <c r="AF1150" s="41">
        <v>0.65540535325204352</v>
      </c>
    </row>
    <row r="1151" spans="1:32" x14ac:dyDescent="0.3">
      <c r="A1151" s="1" t="str">
        <f t="shared" si="17"/>
        <v>Netherlands1980</v>
      </c>
      <c r="B1151" s="39" t="s">
        <v>56</v>
      </c>
      <c r="C1151" s="25">
        <v>1148</v>
      </c>
      <c r="D1151" s="40">
        <v>1980</v>
      </c>
      <c r="E1151" s="25"/>
      <c r="F1151" s="25"/>
      <c r="G1151" s="25"/>
      <c r="H1151" s="25"/>
      <c r="I1151" s="25"/>
      <c r="J1151" s="41">
        <v>6.2100168336739273E-2</v>
      </c>
      <c r="K1151" s="41">
        <v>7.4740987539138951E-2</v>
      </c>
      <c r="L1151" s="41">
        <v>8.826500560614306E-2</v>
      </c>
      <c r="M1151" s="41">
        <v>8.8990014308020129E-2</v>
      </c>
      <c r="N1151" s="41">
        <v>8.4036201793923251E-2</v>
      </c>
      <c r="O1151" s="41">
        <v>8.1082349714559299E-2</v>
      </c>
      <c r="P1151" s="41">
        <v>8.5417157244070702E-2</v>
      </c>
      <c r="Q1151" s="41">
        <v>6.5270423991470358E-2</v>
      </c>
      <c r="R1151" s="41">
        <v>5.7144157752250374E-2</v>
      </c>
      <c r="S1151" s="41">
        <v>5.53683295920048E-2</v>
      </c>
      <c r="T1151" s="41">
        <v>5.18450354701201E-2</v>
      </c>
      <c r="U1151" s="41">
        <v>5.0600785817255682E-2</v>
      </c>
      <c r="V1151" s="41">
        <v>4.1001174265927802E-2</v>
      </c>
      <c r="W1151" s="41">
        <v>3.820423605035396E-2</v>
      </c>
      <c r="X1151" s="41">
        <v>7.5933972518022474E-2</v>
      </c>
      <c r="Y1151" s="41"/>
      <c r="Z1151" s="41"/>
      <c r="AA1151" s="25"/>
      <c r="AB1151" s="25"/>
      <c r="AC1151" s="25"/>
      <c r="AD1151" s="25"/>
      <c r="AE1151" s="25"/>
      <c r="AF1151" s="41">
        <v>0.66075562994960246</v>
      </c>
    </row>
    <row r="1152" spans="1:32" x14ac:dyDescent="0.3">
      <c r="A1152" s="1" t="str">
        <f t="shared" si="17"/>
        <v>Netherlands1981</v>
      </c>
      <c r="B1152" s="39" t="s">
        <v>56</v>
      </c>
      <c r="C1152" s="25">
        <v>1149</v>
      </c>
      <c r="D1152" s="40">
        <v>1981</v>
      </c>
      <c r="E1152" s="25"/>
      <c r="F1152" s="25"/>
      <c r="G1152" s="25"/>
      <c r="H1152" s="25"/>
      <c r="I1152" s="25"/>
      <c r="J1152" s="41">
        <v>6.1690596233935663E-2</v>
      </c>
      <c r="K1152" s="41">
        <v>7.1930938775982209E-2</v>
      </c>
      <c r="L1152" s="41">
        <v>8.5190904759544273E-2</v>
      </c>
      <c r="M1152" s="41">
        <v>8.8483381748103065E-2</v>
      </c>
      <c r="N1152" s="41">
        <v>8.476881944514468E-2</v>
      </c>
      <c r="O1152" s="41">
        <v>8.1433428804340055E-2</v>
      </c>
      <c r="P1152" s="41">
        <v>8.4146352900130159E-2</v>
      </c>
      <c r="Q1152" s="41">
        <v>6.8847417287037832E-2</v>
      </c>
      <c r="R1152" s="41">
        <v>5.8334390426941475E-2</v>
      </c>
      <c r="S1152" s="41">
        <v>5.5270330272239383E-2</v>
      </c>
      <c r="T1152" s="41">
        <v>5.2040651342652247E-2</v>
      </c>
      <c r="U1152" s="41">
        <v>5.0245286849137351E-2</v>
      </c>
      <c r="V1152" s="41">
        <v>4.2167126746240485E-2</v>
      </c>
      <c r="W1152" s="41">
        <v>3.7872250020043054E-2</v>
      </c>
      <c r="X1152" s="41">
        <v>7.7578124388528291E-2</v>
      </c>
      <c r="Y1152" s="41"/>
      <c r="Z1152" s="41"/>
      <c r="AA1152" s="25"/>
      <c r="AB1152" s="25"/>
      <c r="AC1152" s="25"/>
      <c r="AD1152" s="25"/>
      <c r="AE1152" s="25"/>
      <c r="AF1152" s="41">
        <v>0.66573718582196673</v>
      </c>
    </row>
    <row r="1153" spans="1:32" x14ac:dyDescent="0.3">
      <c r="A1153" s="1" t="str">
        <f t="shared" si="17"/>
        <v>Netherlands1982</v>
      </c>
      <c r="B1153" s="39" t="s">
        <v>56</v>
      </c>
      <c r="C1153" s="25">
        <v>1150</v>
      </c>
      <c r="D1153" s="40">
        <v>1982</v>
      </c>
      <c r="E1153" s="25"/>
      <c r="F1153" s="25"/>
      <c r="G1153" s="25"/>
      <c r="H1153" s="25"/>
      <c r="I1153" s="25"/>
      <c r="J1153" s="41">
        <v>6.1309636843810661E-2</v>
      </c>
      <c r="K1153" s="41">
        <v>6.9179086065704026E-2</v>
      </c>
      <c r="L1153" s="41">
        <v>8.2183024108437072E-2</v>
      </c>
      <c r="M1153" s="41">
        <v>8.8016928175142978E-2</v>
      </c>
      <c r="N1153" s="41">
        <v>8.5526961636264942E-2</v>
      </c>
      <c r="O1153" s="41">
        <v>8.181278341270054E-2</v>
      </c>
      <c r="P1153" s="41">
        <v>8.2922158608902924E-2</v>
      </c>
      <c r="Q1153" s="41">
        <v>7.2413392277586391E-2</v>
      </c>
      <c r="R1153" s="41">
        <v>5.9534883459904847E-2</v>
      </c>
      <c r="S1153" s="41">
        <v>5.519510242369529E-2</v>
      </c>
      <c r="T1153" s="41">
        <v>5.2254642933231177E-2</v>
      </c>
      <c r="U1153" s="41">
        <v>4.9913325459165311E-2</v>
      </c>
      <c r="V1153" s="41">
        <v>4.3337242357112574E-2</v>
      </c>
      <c r="W1153" s="41">
        <v>3.7558687092736458E-2</v>
      </c>
      <c r="X1153" s="41">
        <v>7.8842145145604947E-2</v>
      </c>
      <c r="Y1153" s="41"/>
      <c r="Z1153" s="41"/>
      <c r="AA1153" s="25"/>
      <c r="AB1153" s="25"/>
      <c r="AC1153" s="25"/>
      <c r="AD1153" s="25"/>
      <c r="AE1153" s="25"/>
      <c r="AF1153" s="41">
        <v>0.67092742074370704</v>
      </c>
    </row>
    <row r="1154" spans="1:32" x14ac:dyDescent="0.3">
      <c r="A1154" s="1" t="str">
        <f t="shared" si="17"/>
        <v>Netherlands1983</v>
      </c>
      <c r="B1154" s="39" t="s">
        <v>56</v>
      </c>
      <c r="C1154" s="25">
        <v>1151</v>
      </c>
      <c r="D1154" s="40">
        <v>1983</v>
      </c>
      <c r="E1154" s="25"/>
      <c r="F1154" s="25"/>
      <c r="G1154" s="25"/>
      <c r="H1154" s="25"/>
      <c r="I1154" s="25"/>
      <c r="J1154" s="41">
        <v>6.0944354429273449E-2</v>
      </c>
      <c r="K1154" s="41">
        <v>6.6468165588543918E-2</v>
      </c>
      <c r="L1154" s="41">
        <v>7.9221154814715686E-2</v>
      </c>
      <c r="M1154" s="41">
        <v>8.7572175308925859E-2</v>
      </c>
      <c r="N1154" s="41">
        <v>8.6294064590195743E-2</v>
      </c>
      <c r="O1154" s="41">
        <v>8.2204171719767252E-2</v>
      </c>
      <c r="P1154" s="41">
        <v>8.1726264109328345E-2</v>
      </c>
      <c r="Q1154" s="41">
        <v>7.5957684283462834E-2</v>
      </c>
      <c r="R1154" s="41">
        <v>6.0734879807234209E-2</v>
      </c>
      <c r="S1154" s="41">
        <v>5.5131308016418162E-2</v>
      </c>
      <c r="T1154" s="41">
        <v>5.2476603908745631E-2</v>
      </c>
      <c r="U1154" s="41">
        <v>4.9594345357950084E-2</v>
      </c>
      <c r="V1154" s="41">
        <v>4.4504031067135956E-2</v>
      </c>
      <c r="W1154" s="41">
        <v>3.7255530627740459E-2</v>
      </c>
      <c r="X1154" s="41">
        <v>7.9915266370562454E-2</v>
      </c>
      <c r="Y1154" s="41"/>
      <c r="Z1154" s="41"/>
      <c r="AA1154" s="25"/>
      <c r="AB1154" s="25"/>
      <c r="AC1154" s="25"/>
      <c r="AD1154" s="25"/>
      <c r="AE1154" s="25"/>
      <c r="AF1154" s="41">
        <v>0.67619552816916395</v>
      </c>
    </row>
    <row r="1155" spans="1:32" x14ac:dyDescent="0.3">
      <c r="A1155" s="1" t="str">
        <f t="shared" si="17"/>
        <v>Netherlands1984</v>
      </c>
      <c r="B1155" s="39" t="s">
        <v>56</v>
      </c>
      <c r="C1155" s="25">
        <v>1152</v>
      </c>
      <c r="D1155" s="40">
        <v>1984</v>
      </c>
      <c r="E1155" s="25"/>
      <c r="F1155" s="25"/>
      <c r="G1155" s="25"/>
      <c r="H1155" s="25"/>
      <c r="I1155" s="25"/>
      <c r="J1155" s="41">
        <v>6.0578722512792248E-2</v>
      </c>
      <c r="K1155" s="41">
        <v>6.3779601942291125E-2</v>
      </c>
      <c r="L1155" s="41">
        <v>7.6283285102058077E-2</v>
      </c>
      <c r="M1155" s="41">
        <v>8.7126132367587192E-2</v>
      </c>
      <c r="N1155" s="41">
        <v>8.7048044518270501E-2</v>
      </c>
      <c r="O1155" s="41">
        <v>8.2586395710211161E-2</v>
      </c>
      <c r="P1155" s="41">
        <v>8.0536843197625885E-2</v>
      </c>
      <c r="Q1155" s="41">
        <v>7.9462214913709528E-2</v>
      </c>
      <c r="R1155" s="41">
        <v>6.1919149555110423E-2</v>
      </c>
      <c r="S1155" s="41">
        <v>5.5064575636785511E-2</v>
      </c>
      <c r="T1155" s="41">
        <v>5.2692988889186797E-2</v>
      </c>
      <c r="U1155" s="41">
        <v>4.9275294468710193E-2</v>
      </c>
      <c r="V1155" s="41">
        <v>4.5656469309502526E-2</v>
      </c>
      <c r="W1155" s="41">
        <v>3.6952945715122018E-2</v>
      </c>
      <c r="X1155" s="41">
        <v>8.103733616103681E-2</v>
      </c>
      <c r="Y1155" s="41"/>
      <c r="Z1155" s="41"/>
      <c r="AA1155" s="25"/>
      <c r="AB1155" s="25"/>
      <c r="AC1155" s="25"/>
      <c r="AD1155" s="25"/>
      <c r="AE1155" s="25"/>
      <c r="AF1155" s="41">
        <v>0.6813681085666996</v>
      </c>
    </row>
    <row r="1156" spans="1:32" x14ac:dyDescent="0.3">
      <c r="A1156" s="1" t="str">
        <f t="shared" si="17"/>
        <v>Netherlands1985</v>
      </c>
      <c r="B1156" s="39" t="s">
        <v>56</v>
      </c>
      <c r="C1156" s="25">
        <v>1153</v>
      </c>
      <c r="D1156" s="40">
        <v>1985</v>
      </c>
      <c r="E1156" s="25"/>
      <c r="F1156" s="25"/>
      <c r="G1156" s="25"/>
      <c r="H1156" s="25"/>
      <c r="I1156" s="25"/>
      <c r="J1156" s="41">
        <v>6.0201120941021612E-2</v>
      </c>
      <c r="K1156" s="41">
        <v>6.1101713004465104E-2</v>
      </c>
      <c r="L1156" s="41">
        <v>7.3355376060586563E-2</v>
      </c>
      <c r="M1156" s="41">
        <v>8.6662067771263007E-2</v>
      </c>
      <c r="N1156" s="41">
        <v>8.7771897367746252E-2</v>
      </c>
      <c r="O1156" s="41">
        <v>8.2943402698431729E-2</v>
      </c>
      <c r="P1156" s="41">
        <v>7.9338615913067193E-2</v>
      </c>
      <c r="Q1156" s="41">
        <v>8.2910787072409661E-2</v>
      </c>
      <c r="R1156" s="41">
        <v>6.3075442085116978E-2</v>
      </c>
      <c r="S1156" s="41">
        <v>5.4984279199156473E-2</v>
      </c>
      <c r="T1156" s="41">
        <v>5.2893562290421275E-2</v>
      </c>
      <c r="U1156" s="41">
        <v>4.8946726037240824E-2</v>
      </c>
      <c r="V1156" s="41">
        <v>4.6785457106962178E-2</v>
      </c>
      <c r="W1156" s="41">
        <v>3.6643863138475924E-2</v>
      </c>
      <c r="X1156" s="41">
        <v>8.2385689313635324E-2</v>
      </c>
      <c r="Y1156" s="41"/>
      <c r="Z1156" s="41"/>
      <c r="AA1156" s="25"/>
      <c r="AB1156" s="25"/>
      <c r="AC1156" s="25"/>
      <c r="AD1156" s="25"/>
      <c r="AE1156" s="25"/>
      <c r="AF1156" s="41">
        <v>0.68631223754181558</v>
      </c>
    </row>
    <row r="1157" spans="1:32" x14ac:dyDescent="0.3">
      <c r="A1157" s="1" t="str">
        <f t="shared" ref="A1157:A1220" si="18">CONCATENATE(B1157,D1157)</f>
        <v>Netherlands1986</v>
      </c>
      <c r="B1157" s="39" t="s">
        <v>56</v>
      </c>
      <c r="C1157" s="25">
        <v>1154</v>
      </c>
      <c r="D1157" s="40">
        <v>1986</v>
      </c>
      <c r="E1157" s="25"/>
      <c r="F1157" s="25"/>
      <c r="G1157" s="25"/>
      <c r="H1157" s="25"/>
      <c r="I1157" s="25"/>
      <c r="J1157" s="41">
        <v>6.0650570937591165E-2</v>
      </c>
      <c r="K1157" s="41">
        <v>6.0718772131112063E-2</v>
      </c>
      <c r="L1157" s="41">
        <v>7.0691485468589416E-2</v>
      </c>
      <c r="M1157" s="41">
        <v>8.3754323137172418E-2</v>
      </c>
      <c r="N1157" s="41">
        <v>8.7400516731936814E-2</v>
      </c>
      <c r="O1157" s="41">
        <v>8.3809769250566879E-2</v>
      </c>
      <c r="P1157" s="41">
        <v>7.9844822354927278E-2</v>
      </c>
      <c r="Q1157" s="41">
        <v>8.1805311157636909E-2</v>
      </c>
      <c r="R1157" s="41">
        <v>6.6624278016763724E-2</v>
      </c>
      <c r="S1157" s="41">
        <v>5.6184217443877818E-2</v>
      </c>
      <c r="T1157" s="41">
        <v>5.2821549487958433E-2</v>
      </c>
      <c r="U1157" s="41">
        <v>4.9124775403037502E-2</v>
      </c>
      <c r="V1157" s="41">
        <v>4.6463870513945196E-2</v>
      </c>
      <c r="W1157" s="41">
        <v>3.7729334588224292E-2</v>
      </c>
      <c r="X1157" s="41">
        <v>8.2376403376660079E-2</v>
      </c>
      <c r="Y1157" s="41"/>
      <c r="Z1157" s="41"/>
      <c r="AA1157" s="25"/>
      <c r="AB1157" s="25"/>
      <c r="AC1157" s="25"/>
      <c r="AD1157" s="25"/>
      <c r="AE1157" s="25"/>
      <c r="AF1157" s="41">
        <v>0.687833433497823</v>
      </c>
    </row>
    <row r="1158" spans="1:32" x14ac:dyDescent="0.3">
      <c r="A1158" s="1" t="str">
        <f t="shared" si="18"/>
        <v>Netherlands1987</v>
      </c>
      <c r="B1158" s="39" t="s">
        <v>56</v>
      </c>
      <c r="C1158" s="25">
        <v>1155</v>
      </c>
      <c r="D1158" s="40">
        <v>1987</v>
      </c>
      <c r="E1158" s="25"/>
      <c r="F1158" s="25"/>
      <c r="G1158" s="25"/>
      <c r="H1158" s="25"/>
      <c r="I1158" s="25"/>
      <c r="J1158" s="41">
        <v>6.1077404133042724E-2</v>
      </c>
      <c r="K1158" s="41">
        <v>6.032247684916768E-2</v>
      </c>
      <c r="L1158" s="41">
        <v>6.8036781129783439E-2</v>
      </c>
      <c r="M1158" s="41">
        <v>8.0854692316328206E-2</v>
      </c>
      <c r="N1158" s="41">
        <v>8.7007907938803628E-2</v>
      </c>
      <c r="O1158" s="41">
        <v>8.4642147507852358E-2</v>
      </c>
      <c r="P1158" s="41">
        <v>8.0322207627620407E-2</v>
      </c>
      <c r="Q1158" s="41">
        <v>8.0688417262239617E-2</v>
      </c>
      <c r="R1158" s="41">
        <v>7.0114201183795855E-2</v>
      </c>
      <c r="S1158" s="41">
        <v>5.7354466450382911E-2</v>
      </c>
      <c r="T1158" s="41">
        <v>5.2735007349269926E-2</v>
      </c>
      <c r="U1158" s="41">
        <v>4.9286579982339339E-2</v>
      </c>
      <c r="V1158" s="41">
        <v>4.6132383067823253E-2</v>
      </c>
      <c r="W1158" s="41">
        <v>3.8791750095167089E-2</v>
      </c>
      <c r="X1158" s="41">
        <v>8.2633577106383527E-2</v>
      </c>
      <c r="Y1158" s="41"/>
      <c r="Z1158" s="41"/>
      <c r="AA1158" s="25"/>
      <c r="AB1158" s="25"/>
      <c r="AC1158" s="25"/>
      <c r="AD1158" s="25"/>
      <c r="AE1158" s="25"/>
      <c r="AF1158" s="41">
        <v>0.68913801068645553</v>
      </c>
    </row>
    <row r="1159" spans="1:32" x14ac:dyDescent="0.3">
      <c r="A1159" s="1" t="str">
        <f t="shared" si="18"/>
        <v>Netherlands1988</v>
      </c>
      <c r="B1159" s="39" t="s">
        <v>56</v>
      </c>
      <c r="C1159" s="25">
        <v>1156</v>
      </c>
      <c r="D1159" s="40">
        <v>1988</v>
      </c>
      <c r="E1159" s="25"/>
      <c r="F1159" s="25"/>
      <c r="G1159" s="25"/>
      <c r="H1159" s="25"/>
      <c r="I1159" s="25"/>
      <c r="J1159" s="41">
        <v>6.1479511407319547E-2</v>
      </c>
      <c r="K1159" s="41">
        <v>5.9911326739597058E-2</v>
      </c>
      <c r="L1159" s="41">
        <v>6.5391143513945885E-2</v>
      </c>
      <c r="M1159" s="41">
        <v>7.7962851448856521E-2</v>
      </c>
      <c r="N1159" s="41">
        <v>8.659177929679461E-2</v>
      </c>
      <c r="O1159" s="41">
        <v>8.5437443023850826E-2</v>
      </c>
      <c r="P1159" s="41">
        <v>8.0768057848034536E-2</v>
      </c>
      <c r="Q1159" s="41">
        <v>7.9558516432427409E-2</v>
      </c>
      <c r="R1159" s="41">
        <v>7.3540653276249993E-2</v>
      </c>
      <c r="S1159" s="41">
        <v>5.849249752059088E-2</v>
      </c>
      <c r="T1159" s="41">
        <v>5.2632439025417317E-2</v>
      </c>
      <c r="U1159" s="41">
        <v>4.9430567918829958E-2</v>
      </c>
      <c r="V1159" s="41">
        <v>4.5789867547051041E-2</v>
      </c>
      <c r="W1159" s="41">
        <v>3.9829206373096844E-2</v>
      </c>
      <c r="X1159" s="41">
        <v>8.3184138627937387E-2</v>
      </c>
      <c r="Y1159" s="41"/>
      <c r="Z1159" s="41"/>
      <c r="AA1159" s="25"/>
      <c r="AB1159" s="25"/>
      <c r="AC1159" s="25"/>
      <c r="AD1159" s="25"/>
      <c r="AE1159" s="25"/>
      <c r="AF1159" s="41">
        <v>0.69020467333810309</v>
      </c>
    </row>
    <row r="1160" spans="1:32" x14ac:dyDescent="0.3">
      <c r="A1160" s="1" t="str">
        <f t="shared" si="18"/>
        <v>Netherlands1989</v>
      </c>
      <c r="B1160" s="39" t="s">
        <v>56</v>
      </c>
      <c r="C1160" s="25">
        <v>1157</v>
      </c>
      <c r="D1160" s="40">
        <v>1989</v>
      </c>
      <c r="E1160" s="25"/>
      <c r="F1160" s="25"/>
      <c r="G1160" s="25"/>
      <c r="H1160" s="25"/>
      <c r="I1160" s="25"/>
      <c r="J1160" s="41">
        <v>6.1855908896626524E-2</v>
      </c>
      <c r="K1160" s="41">
        <v>5.9484984258694779E-2</v>
      </c>
      <c r="L1160" s="41">
        <v>6.275590377404601E-2</v>
      </c>
      <c r="M1160" s="41">
        <v>7.5080184582976384E-2</v>
      </c>
      <c r="N1160" s="41">
        <v>8.6151505144413915E-2</v>
      </c>
      <c r="O1160" s="41">
        <v>8.6194105576856903E-2</v>
      </c>
      <c r="P1160" s="41">
        <v>8.1181144233307287E-2</v>
      </c>
      <c r="Q1160" s="41">
        <v>7.8415612167606771E-2</v>
      </c>
      <c r="R1160" s="41">
        <v>7.6900178723392193E-2</v>
      </c>
      <c r="S1160" s="41">
        <v>5.9596790146503778E-2</v>
      </c>
      <c r="T1160" s="41">
        <v>5.2513347899279667E-2</v>
      </c>
      <c r="U1160" s="41">
        <v>4.955608689111398E-2</v>
      </c>
      <c r="V1160" s="41">
        <v>4.5436087844089437E-2</v>
      </c>
      <c r="W1160" s="41">
        <v>4.0840464957533539E-2</v>
      </c>
      <c r="X1160" s="41">
        <v>8.4037694903558835E-2</v>
      </c>
      <c r="Y1160" s="41"/>
      <c r="Z1160" s="41"/>
      <c r="AA1160" s="25"/>
      <c r="AB1160" s="25"/>
      <c r="AC1160" s="25"/>
      <c r="AD1160" s="25"/>
      <c r="AE1160" s="25"/>
      <c r="AF1160" s="41">
        <v>0.69102504320954039</v>
      </c>
    </row>
    <row r="1161" spans="1:32" x14ac:dyDescent="0.3">
      <c r="A1161" s="1" t="str">
        <f t="shared" si="18"/>
        <v>Netherlands1990</v>
      </c>
      <c r="B1161" s="39" t="s">
        <v>56</v>
      </c>
      <c r="C1161" s="25">
        <v>1158</v>
      </c>
      <c r="D1161" s="40">
        <v>1990</v>
      </c>
      <c r="E1161" s="25"/>
      <c r="F1161" s="25"/>
      <c r="G1161" s="25"/>
      <c r="H1161" s="25"/>
      <c r="I1161" s="25"/>
      <c r="J1161" s="41">
        <v>6.2207130620773959E-2</v>
      </c>
      <c r="K1161" s="41">
        <v>5.9044572095506447E-2</v>
      </c>
      <c r="L1161" s="41">
        <v>6.0133935057527801E-2</v>
      </c>
      <c r="M1161" s="41">
        <v>7.2209920403691841E-2</v>
      </c>
      <c r="N1161" s="41">
        <v>8.5688574541611717E-2</v>
      </c>
      <c r="O1161" s="41">
        <v>8.6912699908462149E-2</v>
      </c>
      <c r="P1161" s="41">
        <v>8.1562230160912352E-2</v>
      </c>
      <c r="Q1161" s="41">
        <v>7.7261633297550897E-2</v>
      </c>
      <c r="R1161" s="41">
        <v>8.0191207068200987E-2</v>
      </c>
      <c r="S1161" s="41">
        <v>6.0667285769177209E-2</v>
      </c>
      <c r="T1161" s="41">
        <v>5.2378526274545617E-2</v>
      </c>
      <c r="U1161" s="41">
        <v>4.9663700753978898E-2</v>
      </c>
      <c r="V1161" s="41">
        <v>4.5071923231825066E-2</v>
      </c>
      <c r="W1161" s="41">
        <v>4.1825289056977619E-2</v>
      </c>
      <c r="X1161" s="41">
        <v>8.5181371759257551E-2</v>
      </c>
      <c r="Y1161" s="41"/>
      <c r="Z1161" s="41"/>
      <c r="AA1161" s="25"/>
      <c r="AB1161" s="25"/>
      <c r="AC1161" s="25"/>
      <c r="AD1161" s="25"/>
      <c r="AE1161" s="25"/>
      <c r="AF1161" s="41">
        <v>0.69160770140995664</v>
      </c>
    </row>
    <row r="1162" spans="1:32" x14ac:dyDescent="0.3">
      <c r="A1162" s="1" t="str">
        <f t="shared" si="18"/>
        <v>Netherlands1991</v>
      </c>
      <c r="B1162" s="39" t="s">
        <v>56</v>
      </c>
      <c r="C1162" s="25">
        <v>1159</v>
      </c>
      <c r="D1162" s="40">
        <v>1991</v>
      </c>
      <c r="E1162" s="25"/>
      <c r="F1162" s="25"/>
      <c r="G1162" s="25"/>
      <c r="H1162" s="25"/>
      <c r="I1162" s="25"/>
      <c r="J1162" s="41">
        <v>6.2477934886475857E-2</v>
      </c>
      <c r="K1162" s="41">
        <v>5.9551104773734709E-2</v>
      </c>
      <c r="L1162" s="41">
        <v>5.9737599592627671E-2</v>
      </c>
      <c r="M1162" s="41">
        <v>6.9563699332799975E-2</v>
      </c>
      <c r="N1162" s="41">
        <v>8.2804498566633175E-2</v>
      </c>
      <c r="O1162" s="41">
        <v>8.6566979937125754E-2</v>
      </c>
      <c r="P1162" s="41">
        <v>8.2456943066946911E-2</v>
      </c>
      <c r="Q1162" s="41">
        <v>7.7784026082908353E-2</v>
      </c>
      <c r="R1162" s="41">
        <v>7.9102340047235611E-2</v>
      </c>
      <c r="S1162" s="41">
        <v>6.4032373529747028E-2</v>
      </c>
      <c r="T1162" s="41">
        <v>5.3482199831894998E-2</v>
      </c>
      <c r="U1162" s="41">
        <v>4.9568152304412812E-2</v>
      </c>
      <c r="V1162" s="41">
        <v>4.5210059348097749E-2</v>
      </c>
      <c r="W1162" s="41">
        <v>4.1514918520207229E-2</v>
      </c>
      <c r="X1162" s="41">
        <v>8.6147170179152188E-2</v>
      </c>
      <c r="Y1162" s="41"/>
      <c r="Z1162" s="41"/>
      <c r="AA1162" s="25"/>
      <c r="AB1162" s="25"/>
      <c r="AC1162" s="25"/>
      <c r="AD1162" s="25"/>
      <c r="AE1162" s="25"/>
      <c r="AF1162" s="41">
        <v>0.69057127204780233</v>
      </c>
    </row>
    <row r="1163" spans="1:32" x14ac:dyDescent="0.3">
      <c r="A1163" s="1" t="str">
        <f t="shared" si="18"/>
        <v>Netherlands1992</v>
      </c>
      <c r="B1163" s="39" t="s">
        <v>56</v>
      </c>
      <c r="C1163" s="25">
        <v>1160</v>
      </c>
      <c r="D1163" s="40">
        <v>1992</v>
      </c>
      <c r="E1163" s="25"/>
      <c r="F1163" s="25"/>
      <c r="G1163" s="25"/>
      <c r="H1163" s="25"/>
      <c r="I1163" s="25"/>
      <c r="J1163" s="41">
        <v>6.2724030637174535E-2</v>
      </c>
      <c r="K1163" s="41">
        <v>6.0030586408719874E-2</v>
      </c>
      <c r="L1163" s="41">
        <v>5.9326871619577844E-2</v>
      </c>
      <c r="M1163" s="41">
        <v>6.6931499453209767E-2</v>
      </c>
      <c r="N1163" s="41">
        <v>7.9933367212469783E-2</v>
      </c>
      <c r="O1163" s="41">
        <v>8.6197182391027971E-2</v>
      </c>
      <c r="P1163" s="41">
        <v>8.3311475825949374E-2</v>
      </c>
      <c r="Q1163" s="41">
        <v>7.8273047155104386E-2</v>
      </c>
      <c r="R1163" s="41">
        <v>7.8002362197229461E-2</v>
      </c>
      <c r="S1163" s="41">
        <v>6.7328636260758648E-2</v>
      </c>
      <c r="T1163" s="41">
        <v>5.4552438451726991E-2</v>
      </c>
      <c r="U1163" s="41">
        <v>4.9457374158926634E-2</v>
      </c>
      <c r="V1163" s="41">
        <v>4.5331130660653737E-2</v>
      </c>
      <c r="W1163" s="41">
        <v>4.1195038063791482E-2</v>
      </c>
      <c r="X1163" s="41">
        <v>8.7404959503679547E-2</v>
      </c>
      <c r="Y1163" s="41"/>
      <c r="Z1163" s="41"/>
      <c r="AA1163" s="25"/>
      <c r="AB1163" s="25"/>
      <c r="AC1163" s="25"/>
      <c r="AD1163" s="25"/>
      <c r="AE1163" s="25"/>
      <c r="AF1163" s="41">
        <v>0.68931851376705677</v>
      </c>
    </row>
    <row r="1164" spans="1:32" x14ac:dyDescent="0.3">
      <c r="A1164" s="1" t="str">
        <f t="shared" si="18"/>
        <v>Netherlands1993</v>
      </c>
      <c r="B1164" s="39" t="s">
        <v>56</v>
      </c>
      <c r="C1164" s="25">
        <v>1161</v>
      </c>
      <c r="D1164" s="40">
        <v>1993</v>
      </c>
      <c r="E1164" s="25"/>
      <c r="F1164" s="25"/>
      <c r="G1164" s="25"/>
      <c r="H1164" s="25"/>
      <c r="I1164" s="25"/>
      <c r="J1164" s="41">
        <v>6.295887556759637E-2</v>
      </c>
      <c r="K1164" s="41">
        <v>6.0495777288952703E-2</v>
      </c>
      <c r="L1164" s="41">
        <v>5.8914795217773673E-2</v>
      </c>
      <c r="M1164" s="41">
        <v>6.4329099401270212E-2</v>
      </c>
      <c r="N1164" s="41">
        <v>7.7093890767151327E-2</v>
      </c>
      <c r="O1164" s="41">
        <v>8.582214808039916E-2</v>
      </c>
      <c r="P1164" s="41">
        <v>8.4143444741615447E-2</v>
      </c>
      <c r="Q1164" s="41">
        <v>7.8745401188062766E-2</v>
      </c>
      <c r="R1164" s="41">
        <v>7.6908698072124498E-2</v>
      </c>
      <c r="S1164" s="41">
        <v>7.0569034117268933E-2</v>
      </c>
      <c r="T1164" s="41">
        <v>5.5600527112139683E-2</v>
      </c>
      <c r="U1164" s="41">
        <v>4.9342126935018243E-2</v>
      </c>
      <c r="V1164" s="41">
        <v>4.5444890966504815E-2</v>
      </c>
      <c r="W1164" s="41">
        <v>4.0874722148618474E-2</v>
      </c>
      <c r="X1164" s="41">
        <v>8.8756568395503721E-2</v>
      </c>
      <c r="Y1164" s="41"/>
      <c r="Z1164" s="41"/>
      <c r="AA1164" s="25"/>
      <c r="AB1164" s="25"/>
      <c r="AC1164" s="25"/>
      <c r="AD1164" s="25"/>
      <c r="AE1164" s="25"/>
      <c r="AF1164" s="41">
        <v>0.68799926138155509</v>
      </c>
    </row>
    <row r="1165" spans="1:32" x14ac:dyDescent="0.3">
      <c r="A1165" s="1" t="str">
        <f t="shared" si="18"/>
        <v>Netherlands1994</v>
      </c>
      <c r="B1165" s="39" t="s">
        <v>56</v>
      </c>
      <c r="C1165" s="25">
        <v>1162</v>
      </c>
      <c r="D1165" s="40">
        <v>1994</v>
      </c>
      <c r="E1165" s="25"/>
      <c r="F1165" s="25"/>
      <c r="G1165" s="25"/>
      <c r="H1165" s="25"/>
      <c r="I1165" s="25"/>
      <c r="J1165" s="41">
        <v>6.3200387391228643E-2</v>
      </c>
      <c r="K1165" s="41">
        <v>6.0963948429845802E-2</v>
      </c>
      <c r="L1165" s="41">
        <v>5.8517993988972491E-2</v>
      </c>
      <c r="M1165" s="41">
        <v>6.1774162693891084E-2</v>
      </c>
      <c r="N1165" s="41">
        <v>7.4307301011116128E-2</v>
      </c>
      <c r="O1165" s="41">
        <v>8.5466143924806906E-2</v>
      </c>
      <c r="P1165" s="41">
        <v>8.4976913943061005E-2</v>
      </c>
      <c r="Q1165" s="41">
        <v>7.9223539125367337E-2</v>
      </c>
      <c r="R1165" s="41">
        <v>7.5842922551986644E-2</v>
      </c>
      <c r="S1165" s="41">
        <v>7.3774325323147455E-2</v>
      </c>
      <c r="T1165" s="41">
        <v>5.6642479908510616E-2</v>
      </c>
      <c r="U1165" s="41">
        <v>4.9236385272878345E-2</v>
      </c>
      <c r="V1165" s="41">
        <v>4.5564260969916726E-2</v>
      </c>
      <c r="W1165" s="41">
        <v>4.0565496326768043E-2</v>
      </c>
      <c r="X1165" s="41">
        <v>8.9943739138502843E-2</v>
      </c>
      <c r="Y1165" s="41"/>
      <c r="Z1165" s="41"/>
      <c r="AA1165" s="25"/>
      <c r="AB1165" s="25"/>
      <c r="AC1165" s="25"/>
      <c r="AD1165" s="25"/>
      <c r="AE1165" s="25"/>
      <c r="AF1165" s="41">
        <v>0.68680843472468223</v>
      </c>
    </row>
    <row r="1166" spans="1:32" x14ac:dyDescent="0.3">
      <c r="A1166" s="1" t="str">
        <f t="shared" si="18"/>
        <v>Netherlands1995</v>
      </c>
      <c r="B1166" s="39" t="s">
        <v>56</v>
      </c>
      <c r="C1166" s="25">
        <v>1163</v>
      </c>
      <c r="D1166" s="40">
        <v>1995</v>
      </c>
      <c r="E1166" s="25"/>
      <c r="F1166" s="25"/>
      <c r="G1166" s="25"/>
      <c r="H1166" s="25"/>
      <c r="I1166" s="25"/>
      <c r="J1166" s="41">
        <v>6.3461167681705594E-2</v>
      </c>
      <c r="K1166" s="41">
        <v>6.1447485933255372E-2</v>
      </c>
      <c r="L1166" s="41">
        <v>5.8147527995794139E-2</v>
      </c>
      <c r="M1166" s="41">
        <v>5.927627191933002E-2</v>
      </c>
      <c r="N1166" s="41">
        <v>7.1585405625843507E-2</v>
      </c>
      <c r="O1166" s="41">
        <v>8.5145542273757563E-2</v>
      </c>
      <c r="P1166" s="41">
        <v>8.5829325504959211E-2</v>
      </c>
      <c r="Q1166" s="41">
        <v>7.9723429261249396E-2</v>
      </c>
      <c r="R1166" s="41">
        <v>7.4818829804509185E-2</v>
      </c>
      <c r="S1166" s="41">
        <v>7.6962084106567144E-2</v>
      </c>
      <c r="T1166" s="41">
        <v>5.7690399651073157E-2</v>
      </c>
      <c r="U1166" s="41">
        <v>4.914967849891038E-2</v>
      </c>
      <c r="V1166" s="41">
        <v>4.5698272122167385E-2</v>
      </c>
      <c r="W1166" s="41">
        <v>4.0274994121664742E-2</v>
      </c>
      <c r="X1166" s="41">
        <v>9.0789585499213343E-2</v>
      </c>
      <c r="Y1166" s="41"/>
      <c r="Z1166" s="41"/>
      <c r="AA1166" s="25"/>
      <c r="AB1166" s="25"/>
      <c r="AC1166" s="25"/>
      <c r="AD1166" s="25"/>
      <c r="AE1166" s="25"/>
      <c r="AF1166" s="41">
        <v>0.68587923876836687</v>
      </c>
    </row>
    <row r="1167" spans="1:32" x14ac:dyDescent="0.3">
      <c r="A1167" s="1" t="str">
        <f t="shared" si="18"/>
        <v>Netherlands1996</v>
      </c>
      <c r="B1167" s="39" t="s">
        <v>56</v>
      </c>
      <c r="C1167" s="25">
        <v>1164</v>
      </c>
      <c r="D1167" s="40">
        <v>1996</v>
      </c>
      <c r="E1167" s="25"/>
      <c r="F1167" s="25"/>
      <c r="G1167" s="25"/>
      <c r="H1167" s="25"/>
      <c r="I1167" s="25"/>
      <c r="J1167" s="41">
        <v>6.3035971679295213E-2</v>
      </c>
      <c r="K1167" s="41">
        <v>6.1645022235341157E-2</v>
      </c>
      <c r="L1167" s="41">
        <v>5.8627316874178721E-2</v>
      </c>
      <c r="M1167" s="41">
        <v>5.892915687865042E-2</v>
      </c>
      <c r="N1167" s="41">
        <v>6.905919971039412E-2</v>
      </c>
      <c r="O1167" s="41">
        <v>8.2340584435988032E-2</v>
      </c>
      <c r="P1167" s="41">
        <v>8.5439130379688949E-2</v>
      </c>
      <c r="Q1167" s="41">
        <v>8.052430855347778E-2</v>
      </c>
      <c r="R1167" s="41">
        <v>7.5284747894513837E-2</v>
      </c>
      <c r="S1167" s="41">
        <v>7.5918543721999993E-2</v>
      </c>
      <c r="T1167" s="41">
        <v>6.0897697104719754E-2</v>
      </c>
      <c r="U1167" s="41">
        <v>5.0218391142475928E-2</v>
      </c>
      <c r="V1167" s="41">
        <v>4.5666515744520346E-2</v>
      </c>
      <c r="W1167" s="41">
        <v>4.0449069178711008E-2</v>
      </c>
      <c r="X1167" s="41">
        <v>9.1964344466044623E-2</v>
      </c>
      <c r="Y1167" s="41"/>
      <c r="Z1167" s="41"/>
      <c r="AA1167" s="25"/>
      <c r="AB1167" s="25"/>
      <c r="AC1167" s="25"/>
      <c r="AD1167" s="25"/>
      <c r="AE1167" s="25"/>
      <c r="AF1167" s="41">
        <v>0.68427827556642906</v>
      </c>
    </row>
    <row r="1168" spans="1:32" x14ac:dyDescent="0.3">
      <c r="A1168" s="1" t="str">
        <f t="shared" si="18"/>
        <v>Netherlands1997</v>
      </c>
      <c r="B1168" s="39" t="s">
        <v>56</v>
      </c>
      <c r="C1168" s="25">
        <v>1165</v>
      </c>
      <c r="D1168" s="40">
        <v>1997</v>
      </c>
      <c r="E1168" s="25"/>
      <c r="F1168" s="25"/>
      <c r="G1168" s="25"/>
      <c r="H1168" s="25"/>
      <c r="I1168" s="25"/>
      <c r="J1168" s="41">
        <v>6.2641455229557746E-2</v>
      </c>
      <c r="K1168" s="41">
        <v>6.1865291356282444E-2</v>
      </c>
      <c r="L1168" s="41">
        <v>5.9125265706714794E-2</v>
      </c>
      <c r="M1168" s="41">
        <v>5.8610125484366941E-2</v>
      </c>
      <c r="N1168" s="41">
        <v>6.6591025618805547E-2</v>
      </c>
      <c r="O1168" s="41">
        <v>7.9602364549133053E-2</v>
      </c>
      <c r="P1168" s="41">
        <v>8.5088312447625325E-2</v>
      </c>
      <c r="Q1168" s="41">
        <v>8.1348448666744982E-2</v>
      </c>
      <c r="R1168" s="41">
        <v>7.5775765756887048E-2</v>
      </c>
      <c r="S1168" s="41">
        <v>7.4918251836083999E-2</v>
      </c>
      <c r="T1168" s="41">
        <v>6.4091750062723316E-2</v>
      </c>
      <c r="U1168" s="41">
        <v>5.1294863160202479E-2</v>
      </c>
      <c r="V1168" s="41">
        <v>4.5653710627008695E-2</v>
      </c>
      <c r="W1168" s="41">
        <v>4.0637533671213165E-2</v>
      </c>
      <c r="X1168" s="41">
        <v>9.2755835826650479E-2</v>
      </c>
      <c r="Y1168" s="41"/>
      <c r="Z1168" s="41"/>
      <c r="AA1168" s="25"/>
      <c r="AB1168" s="25"/>
      <c r="AC1168" s="25"/>
      <c r="AD1168" s="25"/>
      <c r="AE1168" s="25"/>
      <c r="AF1168" s="41">
        <v>0.68297461820958139</v>
      </c>
    </row>
    <row r="1169" spans="1:32" x14ac:dyDescent="0.3">
      <c r="A1169" s="1" t="str">
        <f t="shared" si="18"/>
        <v>Netherlands1998</v>
      </c>
      <c r="B1169" s="39" t="s">
        <v>56</v>
      </c>
      <c r="C1169" s="25">
        <v>1166</v>
      </c>
      <c r="D1169" s="40">
        <v>1998</v>
      </c>
      <c r="E1169" s="25"/>
      <c r="F1169" s="25"/>
      <c r="G1169" s="25"/>
      <c r="H1169" s="25"/>
      <c r="I1169" s="25"/>
      <c r="J1169" s="41">
        <v>6.2267219544134965E-2</v>
      </c>
      <c r="K1169" s="41">
        <v>6.2098801860647111E-2</v>
      </c>
      <c r="L1169" s="41">
        <v>5.9632670333674753E-2</v>
      </c>
      <c r="M1169" s="41">
        <v>5.8309512113472725E-2</v>
      </c>
      <c r="N1169" s="41">
        <v>6.4167213736847958E-2</v>
      </c>
      <c r="O1169" s="41">
        <v>7.6914812951611178E-2</v>
      </c>
      <c r="P1169" s="41">
        <v>8.4762982864305336E-2</v>
      </c>
      <c r="Q1169" s="41">
        <v>8.2184051307157946E-2</v>
      </c>
      <c r="R1169" s="41">
        <v>7.6280540175644659E-2</v>
      </c>
      <c r="S1169" s="41">
        <v>7.3948097102163782E-2</v>
      </c>
      <c r="T1169" s="41">
        <v>6.7266511284105643E-2</v>
      </c>
      <c r="U1169" s="41">
        <v>5.2372365786314608E-2</v>
      </c>
      <c r="V1169" s="41">
        <v>4.5652628700579144E-2</v>
      </c>
      <c r="W1169" s="41">
        <v>4.0834208825842259E-2</v>
      </c>
      <c r="X1169" s="41">
        <v>9.3308383413497786E-2</v>
      </c>
      <c r="Y1169" s="41"/>
      <c r="Z1169" s="41"/>
      <c r="AA1169" s="25"/>
      <c r="AB1169" s="25"/>
      <c r="AC1169" s="25"/>
      <c r="AD1169" s="25"/>
      <c r="AE1169" s="25"/>
      <c r="AF1169" s="41">
        <v>0.68185871602220316</v>
      </c>
    </row>
    <row r="1170" spans="1:32" x14ac:dyDescent="0.3">
      <c r="A1170" s="1" t="str">
        <f t="shared" si="18"/>
        <v>Netherlands1999</v>
      </c>
      <c r="B1170" s="39" t="s">
        <v>56</v>
      </c>
      <c r="C1170" s="25">
        <v>1167</v>
      </c>
      <c r="D1170" s="40">
        <v>1999</v>
      </c>
      <c r="E1170" s="25"/>
      <c r="F1170" s="25"/>
      <c r="G1170" s="25"/>
      <c r="H1170" s="25"/>
      <c r="I1170" s="25"/>
      <c r="J1170" s="41">
        <v>6.1898410497627877E-2</v>
      </c>
      <c r="K1170" s="41">
        <v>6.2331174406208577E-2</v>
      </c>
      <c r="L1170" s="41">
        <v>6.0135925294293187E-2</v>
      </c>
      <c r="M1170" s="41">
        <v>5.8013442467155368E-2</v>
      </c>
      <c r="N1170" s="41">
        <v>6.1770996745635132E-2</v>
      </c>
      <c r="O1170" s="41">
        <v>7.4257987289118074E-2</v>
      </c>
      <c r="P1170" s="41">
        <v>8.4443052917006267E-2</v>
      </c>
      <c r="Q1170" s="41">
        <v>8.3012463456325125E-2</v>
      </c>
      <c r="R1170" s="41">
        <v>7.6781564052519014E-2</v>
      </c>
      <c r="S1170" s="41">
        <v>7.2990062296720809E-2</v>
      </c>
      <c r="T1170" s="41">
        <v>7.0408497725436781E-2</v>
      </c>
      <c r="U1170" s="41">
        <v>5.3439402645866121E-2</v>
      </c>
      <c r="V1170" s="41">
        <v>4.5652575089498042E-2</v>
      </c>
      <c r="W1170" s="41">
        <v>4.1029670133134716E-2</v>
      </c>
      <c r="X1170" s="41">
        <v>9.3834774983454938E-2</v>
      </c>
      <c r="Y1170" s="41"/>
      <c r="Z1170" s="41"/>
      <c r="AA1170" s="25"/>
      <c r="AB1170" s="25"/>
      <c r="AC1170" s="25"/>
      <c r="AD1170" s="25"/>
      <c r="AE1170" s="25"/>
      <c r="AF1170" s="41">
        <v>0.68077004468528068</v>
      </c>
    </row>
    <row r="1171" spans="1:32" x14ac:dyDescent="0.3">
      <c r="A1171" s="1" t="str">
        <f t="shared" si="18"/>
        <v>Netherlands2000</v>
      </c>
      <c r="B1171" s="39" t="s">
        <v>56</v>
      </c>
      <c r="C1171" s="25">
        <v>1168</v>
      </c>
      <c r="D1171" s="40">
        <v>2000</v>
      </c>
      <c r="E1171" s="25"/>
      <c r="F1171" s="25"/>
      <c r="G1171" s="25"/>
      <c r="H1171" s="25"/>
      <c r="I1171" s="25"/>
      <c r="J1171" s="41">
        <v>6.1525419377959606E-2</v>
      </c>
      <c r="K1171" s="41">
        <v>6.2552787162162171E-2</v>
      </c>
      <c r="L1171" s="41">
        <v>6.0625772617820442E-2</v>
      </c>
      <c r="M1171" s="41">
        <v>5.771291535128692E-2</v>
      </c>
      <c r="N1171" s="41">
        <v>5.9392604109622132E-2</v>
      </c>
      <c r="O1171" s="41">
        <v>7.1620161952775208E-2</v>
      </c>
      <c r="P1171" s="41">
        <v>8.4115430612376405E-2</v>
      </c>
      <c r="Q1171" s="41">
        <v>8.3820917255903099E-2</v>
      </c>
      <c r="R1171" s="41">
        <v>7.726700413539285E-2</v>
      </c>
      <c r="S1171" s="41">
        <v>7.2032770068936644E-2</v>
      </c>
      <c r="T1171" s="41">
        <v>7.3507098520600458E-2</v>
      </c>
      <c r="U1171" s="41">
        <v>5.4487802201784619E-2</v>
      </c>
      <c r="V1171" s="41">
        <v>4.5646487332087753E-2</v>
      </c>
      <c r="W1171" s="41">
        <v>4.1217587801597788E-2</v>
      </c>
      <c r="X1171" s="41">
        <v>9.4475241499693885E-2</v>
      </c>
      <c r="Y1171" s="41"/>
      <c r="Z1171" s="41"/>
      <c r="AA1171" s="25"/>
      <c r="AB1171" s="25"/>
      <c r="AC1171" s="25"/>
      <c r="AD1171" s="25"/>
      <c r="AE1171" s="25"/>
      <c r="AF1171" s="41">
        <v>0.67960319154076609</v>
      </c>
    </row>
    <row r="1172" spans="1:32" x14ac:dyDescent="0.3">
      <c r="A1172" s="1" t="str">
        <f t="shared" si="18"/>
        <v>Netherlands2001</v>
      </c>
      <c r="B1172" s="39" t="s">
        <v>56</v>
      </c>
      <c r="C1172" s="25">
        <v>1169</v>
      </c>
      <c r="D1172" s="40">
        <v>2001</v>
      </c>
      <c r="E1172" s="25"/>
      <c r="F1172" s="25"/>
      <c r="G1172" s="25"/>
      <c r="H1172" s="25"/>
      <c r="I1172" s="25"/>
      <c r="J1172" s="41">
        <v>6.1398597942426865E-2</v>
      </c>
      <c r="K1172" s="41">
        <v>6.2141148553602227E-2</v>
      </c>
      <c r="L1172" s="41">
        <v>6.074787456367519E-2</v>
      </c>
      <c r="M1172" s="41">
        <v>5.8134608412658231E-2</v>
      </c>
      <c r="N1172" s="41">
        <v>5.9099663952868933E-2</v>
      </c>
      <c r="O1172" s="41">
        <v>6.9275420074554131E-2</v>
      </c>
      <c r="P1172" s="41">
        <v>8.1475516856628349E-2</v>
      </c>
      <c r="Q1172" s="41">
        <v>8.348574372519646E-2</v>
      </c>
      <c r="R1172" s="41">
        <v>7.806833740345645E-2</v>
      </c>
      <c r="S1172" s="41">
        <v>7.2514647907502131E-2</v>
      </c>
      <c r="T1172" s="41">
        <v>7.2548943921137934E-2</v>
      </c>
      <c r="U1172" s="41">
        <v>5.756568997267017E-2</v>
      </c>
      <c r="V1172" s="41">
        <v>4.669813283167646E-2</v>
      </c>
      <c r="W1172" s="41">
        <v>4.12854060827565E-2</v>
      </c>
      <c r="X1172" s="41">
        <v>9.5560267799189802E-2</v>
      </c>
      <c r="Y1172" s="41"/>
      <c r="Z1172" s="41"/>
      <c r="AA1172" s="25"/>
      <c r="AB1172" s="25"/>
      <c r="AC1172" s="25"/>
      <c r="AD1172" s="25"/>
      <c r="AE1172" s="25"/>
      <c r="AF1172" s="41">
        <v>0.67886670505834934</v>
      </c>
    </row>
    <row r="1173" spans="1:32" x14ac:dyDescent="0.3">
      <c r="A1173" s="1" t="str">
        <f t="shared" si="18"/>
        <v>Netherlands2002</v>
      </c>
      <c r="B1173" s="39" t="s">
        <v>56</v>
      </c>
      <c r="C1173" s="25">
        <v>1170</v>
      </c>
      <c r="D1173" s="40">
        <v>2002</v>
      </c>
      <c r="E1173" s="25"/>
      <c r="F1173" s="25"/>
      <c r="G1173" s="25"/>
      <c r="H1173" s="25"/>
      <c r="I1173" s="25"/>
      <c r="J1173" s="41">
        <v>6.1266673247730975E-2</v>
      </c>
      <c r="K1173" s="41">
        <v>6.1727559239375764E-2</v>
      </c>
      <c r="L1173" s="41">
        <v>6.086211818086195E-2</v>
      </c>
      <c r="M1173" s="41">
        <v>5.854532229082992E-2</v>
      </c>
      <c r="N1173" s="41">
        <v>5.8803750360698924E-2</v>
      </c>
      <c r="O1173" s="41">
        <v>6.6949901243603463E-2</v>
      </c>
      <c r="P1173" s="41">
        <v>7.8856875349230277E-2</v>
      </c>
      <c r="Q1173" s="41">
        <v>8.3145477536768583E-2</v>
      </c>
      <c r="R1173" s="41">
        <v>7.8852259895808935E-2</v>
      </c>
      <c r="S1173" s="41">
        <v>7.2983331433035467E-2</v>
      </c>
      <c r="T1173" s="41">
        <v>7.1593930666310368E-2</v>
      </c>
      <c r="U1173" s="41">
        <v>6.0602520696918537E-2</v>
      </c>
      <c r="V1173" s="41">
        <v>4.7732869996548369E-2</v>
      </c>
      <c r="W1173" s="41">
        <v>4.1348055758907126E-2</v>
      </c>
      <c r="X1173" s="41">
        <v>9.6729354103371468E-2</v>
      </c>
      <c r="Y1173" s="41"/>
      <c r="Z1173" s="41"/>
      <c r="AA1173" s="25"/>
      <c r="AB1173" s="25"/>
      <c r="AC1173" s="25"/>
      <c r="AD1173" s="25"/>
      <c r="AE1173" s="25"/>
      <c r="AF1173" s="41">
        <v>0.67806623946975286</v>
      </c>
    </row>
    <row r="1174" spans="1:32" x14ac:dyDescent="0.3">
      <c r="A1174" s="1" t="str">
        <f t="shared" si="18"/>
        <v>Netherlands2003</v>
      </c>
      <c r="B1174" s="39" t="s">
        <v>56</v>
      </c>
      <c r="C1174" s="25">
        <v>1171</v>
      </c>
      <c r="D1174" s="40">
        <v>2003</v>
      </c>
      <c r="E1174" s="25"/>
      <c r="F1174" s="25"/>
      <c r="G1174" s="25"/>
      <c r="H1174" s="25"/>
      <c r="I1174" s="25"/>
      <c r="J1174" s="41">
        <v>6.1140289474740588E-2</v>
      </c>
      <c r="K1174" s="41">
        <v>6.1322730446618547E-2</v>
      </c>
      <c r="L1174" s="41">
        <v>6.0979088748910532E-2</v>
      </c>
      <c r="M1174" s="41">
        <v>5.8955253283748836E-2</v>
      </c>
      <c r="N1174" s="41">
        <v>5.851507176067227E-2</v>
      </c>
      <c r="O1174" s="41">
        <v>6.4655135782014969E-2</v>
      </c>
      <c r="P1174" s="41">
        <v>7.6273092659614669E-2</v>
      </c>
      <c r="Q1174" s="41">
        <v>8.2814556508425174E-2</v>
      </c>
      <c r="R1174" s="41">
        <v>7.9632515291090639E-2</v>
      </c>
      <c r="S1174" s="41">
        <v>7.3451529467810611E-2</v>
      </c>
      <c r="T1174" s="41">
        <v>7.0654459978496245E-2</v>
      </c>
      <c r="U1174" s="41">
        <v>6.3608970162897349E-2</v>
      </c>
      <c r="V1174" s="41">
        <v>4.8759044500665885E-2</v>
      </c>
      <c r="W1174" s="41">
        <v>4.1412727484488716E-2</v>
      </c>
      <c r="X1174" s="41">
        <v>9.7825534449804796E-2</v>
      </c>
      <c r="Y1174" s="41"/>
      <c r="Z1174" s="41"/>
      <c r="AA1174" s="25"/>
      <c r="AB1174" s="25"/>
      <c r="AC1174" s="25"/>
      <c r="AD1174" s="25"/>
      <c r="AE1174" s="25"/>
      <c r="AF1174" s="41">
        <v>0.67731962939543677</v>
      </c>
    </row>
    <row r="1175" spans="1:32" x14ac:dyDescent="0.3">
      <c r="A1175" s="1" t="str">
        <f t="shared" si="18"/>
        <v>Netherlands2004</v>
      </c>
      <c r="B1175" s="39" t="s">
        <v>56</v>
      </c>
      <c r="C1175" s="25">
        <v>1172</v>
      </c>
      <c r="D1175" s="40">
        <v>2004</v>
      </c>
      <c r="E1175" s="25"/>
      <c r="F1175" s="25"/>
      <c r="G1175" s="25"/>
      <c r="H1175" s="25"/>
      <c r="I1175" s="25"/>
      <c r="J1175" s="41">
        <v>6.1034157967100655E-2</v>
      </c>
      <c r="K1175" s="41">
        <v>6.0941242006209533E-2</v>
      </c>
      <c r="L1175" s="41">
        <v>6.1113612126744939E-2</v>
      </c>
      <c r="M1175" s="41">
        <v>5.9378922449257826E-2</v>
      </c>
      <c r="N1175" s="41">
        <v>5.8247602024364499E-2</v>
      </c>
      <c r="O1175" s="41">
        <v>6.2405317485323228E-2</v>
      </c>
      <c r="P1175" s="41">
        <v>7.3740990883321186E-2</v>
      </c>
      <c r="Q1175" s="41">
        <v>8.2512806399794442E-2</v>
      </c>
      <c r="R1175" s="41">
        <v>8.0428860502207628E-2</v>
      </c>
      <c r="S1175" s="41">
        <v>7.3937306767317634E-2</v>
      </c>
      <c r="T1175" s="41">
        <v>6.9747031958919098E-2</v>
      </c>
      <c r="U1175" s="41">
        <v>6.6602323194345142E-2</v>
      </c>
      <c r="V1175" s="41">
        <v>4.9789099472559495E-2</v>
      </c>
      <c r="W1175" s="41">
        <v>4.1489480629803108E-2</v>
      </c>
      <c r="X1175" s="41">
        <v>9.8631246132731665E-2</v>
      </c>
      <c r="Y1175" s="41"/>
      <c r="Z1175" s="41"/>
      <c r="AA1175" s="25"/>
      <c r="AB1175" s="25"/>
      <c r="AC1175" s="25"/>
      <c r="AD1175" s="25"/>
      <c r="AE1175" s="25"/>
      <c r="AF1175" s="41">
        <v>0.67679026113741025</v>
      </c>
    </row>
    <row r="1176" spans="1:32" x14ac:dyDescent="0.3">
      <c r="A1176" s="1" t="str">
        <f t="shared" si="18"/>
        <v>Netherlands2005</v>
      </c>
      <c r="B1176" s="39" t="s">
        <v>56</v>
      </c>
      <c r="C1176" s="25">
        <v>1173</v>
      </c>
      <c r="D1176" s="40">
        <v>2005</v>
      </c>
      <c r="E1176" s="25"/>
      <c r="F1176" s="25"/>
      <c r="G1176" s="25"/>
      <c r="H1176" s="25"/>
      <c r="I1176" s="25"/>
      <c r="J1176" s="41">
        <v>6.0957970800983551E-2</v>
      </c>
      <c r="K1176" s="41">
        <v>6.059242283355884E-2</v>
      </c>
      <c r="L1176" s="41">
        <v>6.1275697501648019E-2</v>
      </c>
      <c r="M1176" s="41">
        <v>5.9826425333980408E-2</v>
      </c>
      <c r="N1176" s="41">
        <v>5.8010380582581816E-2</v>
      </c>
      <c r="O1176" s="41">
        <v>6.0207648390125532E-2</v>
      </c>
      <c r="P1176" s="41">
        <v>7.1269240099865003E-2</v>
      </c>
      <c r="Q1176" s="41">
        <v>8.2253129904970995E-2</v>
      </c>
      <c r="R1176" s="41">
        <v>8.1255251307798343E-2</v>
      </c>
      <c r="S1176" s="41">
        <v>7.4453181265378879E-2</v>
      </c>
      <c r="T1176" s="41">
        <v>6.8881728149140634E-2</v>
      </c>
      <c r="U1176" s="41">
        <v>6.9597087764454349E-2</v>
      </c>
      <c r="V1176" s="41">
        <v>5.0832353334134238E-2</v>
      </c>
      <c r="W1176" s="41">
        <v>4.1585091912964563E-2</v>
      </c>
      <c r="X1176" s="41">
        <v>9.9002390818414776E-2</v>
      </c>
      <c r="Y1176" s="41"/>
      <c r="Z1176" s="41"/>
      <c r="AA1176" s="25"/>
      <c r="AB1176" s="25"/>
      <c r="AC1176" s="25"/>
      <c r="AD1176" s="25"/>
      <c r="AE1176" s="25"/>
      <c r="AF1176" s="41">
        <v>0.67658642613243025</v>
      </c>
    </row>
    <row r="1177" spans="1:32" x14ac:dyDescent="0.3">
      <c r="A1177" s="1" t="str">
        <f t="shared" si="18"/>
        <v>Netherlands2006</v>
      </c>
      <c r="B1177" s="39" t="s">
        <v>56</v>
      </c>
      <c r="C1177" s="25">
        <v>1174</v>
      </c>
      <c r="D1177" s="40">
        <v>2006</v>
      </c>
      <c r="E1177" s="25"/>
      <c r="F1177" s="25"/>
      <c r="G1177" s="25"/>
      <c r="H1177" s="25"/>
      <c r="I1177" s="25"/>
      <c r="J1177" s="41">
        <v>5.9728548777658569E-2</v>
      </c>
      <c r="K1177" s="41">
        <v>6.031365569575952E-2</v>
      </c>
      <c r="L1177" s="41">
        <v>6.0829133159015808E-2</v>
      </c>
      <c r="M1177" s="41">
        <v>5.9896366738704493E-2</v>
      </c>
      <c r="N1177" s="41">
        <v>5.8402833223737058E-2</v>
      </c>
      <c r="O1177" s="41">
        <v>5.9903915010604478E-2</v>
      </c>
      <c r="P1177" s="41">
        <v>6.8864006419079693E-2</v>
      </c>
      <c r="Q1177" s="41">
        <v>7.9506752746232659E-2</v>
      </c>
      <c r="R1177" s="41">
        <v>8.0861454152022061E-2</v>
      </c>
      <c r="S1177" s="41">
        <v>7.5309767238244021E-2</v>
      </c>
      <c r="T1177" s="41">
        <v>6.9500524507342648E-2</v>
      </c>
      <c r="U1177" s="41">
        <v>6.8802827614358908E-2</v>
      </c>
      <c r="V1177" s="41">
        <v>5.3965278558975149E-2</v>
      </c>
      <c r="W1177" s="41">
        <v>4.2880305930606509E-2</v>
      </c>
      <c r="X1177" s="41">
        <v>0.10123463022765833</v>
      </c>
      <c r="Y1177" s="41"/>
      <c r="Z1177" s="41"/>
      <c r="AA1177" s="25"/>
      <c r="AB1177" s="25"/>
      <c r="AC1177" s="25"/>
      <c r="AD1177" s="25"/>
      <c r="AE1177" s="25"/>
      <c r="AF1177" s="41">
        <v>0.67501372620930111</v>
      </c>
    </row>
    <row r="1178" spans="1:32" x14ac:dyDescent="0.3">
      <c r="A1178" s="1" t="str">
        <f t="shared" si="18"/>
        <v>Netherlands2007</v>
      </c>
      <c r="B1178" s="39" t="s">
        <v>56</v>
      </c>
      <c r="C1178" s="25">
        <v>1175</v>
      </c>
      <c r="D1178" s="40">
        <v>2007</v>
      </c>
      <c r="E1178" s="25"/>
      <c r="F1178" s="25"/>
      <c r="G1178" s="25"/>
      <c r="H1178" s="25"/>
      <c r="I1178" s="25"/>
      <c r="J1178" s="41">
        <v>5.8536268321428775E-2</v>
      </c>
      <c r="K1178" s="41">
        <v>6.0064711048651978E-2</v>
      </c>
      <c r="L1178" s="41">
        <v>6.0413966298186524E-2</v>
      </c>
      <c r="M1178" s="41">
        <v>5.9993156788686115E-2</v>
      </c>
      <c r="N1178" s="41">
        <v>5.8818877277215846E-2</v>
      </c>
      <c r="O1178" s="41">
        <v>5.9630015882251579E-2</v>
      </c>
      <c r="P1178" s="41">
        <v>6.6509478114935211E-2</v>
      </c>
      <c r="Q1178" s="41">
        <v>7.6818673305055443E-2</v>
      </c>
      <c r="R1178" s="41">
        <v>8.0507799566191654E-2</v>
      </c>
      <c r="S1178" s="41">
        <v>7.6193976674161654E-2</v>
      </c>
      <c r="T1178" s="41">
        <v>7.0146183895298503E-2</v>
      </c>
      <c r="U1178" s="41">
        <v>6.8046388298728222E-2</v>
      </c>
      <c r="V1178" s="41">
        <v>5.7097894063371443E-2</v>
      </c>
      <c r="W1178" s="41">
        <v>4.4184804122643029E-2</v>
      </c>
      <c r="X1178" s="41">
        <v>0.10303780634319415</v>
      </c>
      <c r="Y1178" s="41"/>
      <c r="Z1178" s="41"/>
      <c r="AA1178" s="25"/>
      <c r="AB1178" s="25"/>
      <c r="AC1178" s="25"/>
      <c r="AD1178" s="25"/>
      <c r="AE1178" s="25"/>
      <c r="AF1178" s="41">
        <v>0.67376244386589568</v>
      </c>
    </row>
    <row r="1179" spans="1:32" x14ac:dyDescent="0.3">
      <c r="A1179" s="1" t="str">
        <f t="shared" si="18"/>
        <v>Netherlands2008</v>
      </c>
      <c r="B1179" s="39" t="s">
        <v>56</v>
      </c>
      <c r="C1179" s="25">
        <v>1176</v>
      </c>
      <c r="D1179" s="40">
        <v>2008</v>
      </c>
      <c r="E1179" s="25"/>
      <c r="F1179" s="25"/>
      <c r="G1179" s="25"/>
      <c r="H1179" s="25"/>
      <c r="I1179" s="25"/>
      <c r="J1179" s="41">
        <v>5.737061241794876E-2</v>
      </c>
      <c r="K1179" s="41">
        <v>5.983608095515567E-2</v>
      </c>
      <c r="L1179" s="41">
        <v>6.0020416635441623E-2</v>
      </c>
      <c r="M1179" s="41">
        <v>6.0107753926757983E-2</v>
      </c>
      <c r="N1179" s="41">
        <v>5.9250071217301935E-2</v>
      </c>
      <c r="O1179" s="41">
        <v>5.9376476631584456E-2</v>
      </c>
      <c r="P1179" s="41">
        <v>6.4192388532059164E-2</v>
      </c>
      <c r="Q1179" s="41">
        <v>7.417360992482866E-2</v>
      </c>
      <c r="R1179" s="41">
        <v>8.0181517254805143E-2</v>
      </c>
      <c r="S1179" s="41">
        <v>7.7095329246697097E-2</v>
      </c>
      <c r="T1179" s="41">
        <v>7.0808836054441618E-2</v>
      </c>
      <c r="U1179" s="41">
        <v>6.7316373466073748E-2</v>
      </c>
      <c r="V1179" s="41">
        <v>6.0225599947505613E-2</v>
      </c>
      <c r="W1179" s="41">
        <v>4.549355194371478E-2</v>
      </c>
      <c r="X1179" s="41">
        <v>0.10455138184568358</v>
      </c>
      <c r="Y1179" s="41"/>
      <c r="Z1179" s="41"/>
      <c r="AA1179" s="25"/>
      <c r="AB1179" s="25"/>
      <c r="AC1179" s="25"/>
      <c r="AD1179" s="25"/>
      <c r="AE1179" s="25"/>
      <c r="AF1179" s="41">
        <v>0.6727279562020555</v>
      </c>
    </row>
    <row r="1180" spans="1:32" x14ac:dyDescent="0.3">
      <c r="A1180" s="1" t="str">
        <f t="shared" si="18"/>
        <v>Netherlands2009</v>
      </c>
      <c r="B1180" s="39" t="s">
        <v>56</v>
      </c>
      <c r="C1180" s="25">
        <v>1177</v>
      </c>
      <c r="D1180" s="40">
        <v>2009</v>
      </c>
      <c r="E1180" s="25"/>
      <c r="F1180" s="25"/>
      <c r="G1180" s="25"/>
      <c r="H1180" s="25"/>
      <c r="I1180" s="25"/>
      <c r="J1180" s="41">
        <v>5.6218104028235481E-2</v>
      </c>
      <c r="K1180" s="41">
        <v>5.9614484868423391E-2</v>
      </c>
      <c r="L1180" s="41">
        <v>5.9635033673555028E-2</v>
      </c>
      <c r="M1180" s="41">
        <v>6.0227087825870662E-2</v>
      </c>
      <c r="N1180" s="41">
        <v>5.9683781279386949E-2</v>
      </c>
      <c r="O1180" s="41">
        <v>5.9130097767305365E-2</v>
      </c>
      <c r="P1180" s="41">
        <v>6.18968622529611E-2</v>
      </c>
      <c r="Q1180" s="41">
        <v>7.1553244119985954E-2</v>
      </c>
      <c r="R1180" s="41">
        <v>7.9864795378002992E-2</v>
      </c>
      <c r="S1180" s="41">
        <v>7.7997653478488596E-2</v>
      </c>
      <c r="T1180" s="41">
        <v>7.1473498345990122E-2</v>
      </c>
      <c r="U1180" s="41">
        <v>6.6597470807695333E-2</v>
      </c>
      <c r="V1180" s="41">
        <v>6.3337667727510302E-2</v>
      </c>
      <c r="W1180" s="41">
        <v>4.6797617134976509E-2</v>
      </c>
      <c r="X1180" s="41">
        <v>0.10597260131161224</v>
      </c>
      <c r="Y1180" s="41"/>
      <c r="Z1180" s="41"/>
      <c r="AA1180" s="25"/>
      <c r="AB1180" s="25"/>
      <c r="AC1180" s="25"/>
      <c r="AD1180" s="25"/>
      <c r="AE1180" s="25"/>
      <c r="AF1180" s="41">
        <v>0.67176215898319735</v>
      </c>
    </row>
    <row r="1181" spans="1:32" x14ac:dyDescent="0.3">
      <c r="A1181" s="1" t="str">
        <f t="shared" si="18"/>
        <v>Netherlands2010</v>
      </c>
      <c r="B1181" s="39" t="s">
        <v>56</v>
      </c>
      <c r="C1181" s="25">
        <v>1178</v>
      </c>
      <c r="D1181" s="40">
        <v>2010</v>
      </c>
      <c r="E1181" s="25"/>
      <c r="F1181" s="25"/>
      <c r="G1181" s="25"/>
      <c r="H1181" s="25"/>
      <c r="I1181" s="25"/>
      <c r="J1181" s="41">
        <v>5.5069662390882963E-2</v>
      </c>
      <c r="K1181" s="41">
        <v>5.93904809112741E-2</v>
      </c>
      <c r="L1181" s="41">
        <v>5.9248341602846782E-2</v>
      </c>
      <c r="M1181" s="41">
        <v>6.0341683897450218E-2</v>
      </c>
      <c r="N1181" s="41">
        <v>6.0110677457950304E-2</v>
      </c>
      <c r="O1181" s="41">
        <v>5.8881509149075577E-2</v>
      </c>
      <c r="P1181" s="41">
        <v>5.9612708865566584E-2</v>
      </c>
      <c r="Q1181" s="41">
        <v>6.894580193296232E-2</v>
      </c>
      <c r="R1181" s="41">
        <v>7.9544981048392846E-2</v>
      </c>
      <c r="S1181" s="41">
        <v>7.8888819342442157E-2</v>
      </c>
      <c r="T1181" s="41">
        <v>7.2129024973046726E-2</v>
      </c>
      <c r="U1181" s="41">
        <v>6.5879044138404008E-2</v>
      </c>
      <c r="V1181" s="41">
        <v>6.6424693133318571E-2</v>
      </c>
      <c r="W1181" s="41">
        <v>4.8089864751802457E-2</v>
      </c>
      <c r="X1181" s="41">
        <v>0.10744270640458442</v>
      </c>
      <c r="Y1181" s="41"/>
      <c r="Z1181" s="41"/>
      <c r="AA1181" s="25"/>
      <c r="AB1181" s="25"/>
      <c r="AC1181" s="25"/>
      <c r="AD1181" s="25"/>
      <c r="AE1181" s="25"/>
      <c r="AF1181" s="41">
        <v>0.67075894393860924</v>
      </c>
    </row>
    <row r="1182" spans="1:32" x14ac:dyDescent="0.3">
      <c r="A1182" s="1" t="str">
        <f t="shared" si="18"/>
        <v>Netherlands2011</v>
      </c>
      <c r="B1182" s="39" t="s">
        <v>56</v>
      </c>
      <c r="C1182" s="25">
        <v>1179</v>
      </c>
      <c r="D1182" s="40">
        <v>2011</v>
      </c>
      <c r="E1182" s="25"/>
      <c r="F1182" s="25"/>
      <c r="G1182" s="25"/>
      <c r="H1182" s="25"/>
      <c r="I1182" s="25"/>
      <c r="J1182" s="41">
        <v>5.4501681649513828E-2</v>
      </c>
      <c r="K1182" s="41">
        <v>5.8372438407672964E-2</v>
      </c>
      <c r="L1182" s="41">
        <v>5.9119286958796487E-2</v>
      </c>
      <c r="M1182" s="41">
        <v>6.0001666880069658E-2</v>
      </c>
      <c r="N1182" s="41">
        <v>6.0192285580774385E-2</v>
      </c>
      <c r="O1182" s="41">
        <v>5.927221811227569E-2</v>
      </c>
      <c r="P1182" s="41">
        <v>5.9554617075047292E-2</v>
      </c>
      <c r="Q1182" s="41">
        <v>6.6962802510721633E-2</v>
      </c>
      <c r="R1182" s="41">
        <v>7.7108493940303766E-2</v>
      </c>
      <c r="S1182" s="41">
        <v>7.8634905511207609E-2</v>
      </c>
      <c r="T1182" s="41">
        <v>7.3031480246422614E-2</v>
      </c>
      <c r="U1182" s="41">
        <v>6.6614531227727883E-2</v>
      </c>
      <c r="V1182" s="41">
        <v>6.5690389429799392E-2</v>
      </c>
      <c r="W1182" s="41">
        <v>5.0959507576545104E-2</v>
      </c>
      <c r="X1182" s="41">
        <v>0.10998369489312165</v>
      </c>
      <c r="Y1182" s="41"/>
      <c r="Z1182" s="41"/>
      <c r="AA1182" s="25"/>
      <c r="AB1182" s="25"/>
      <c r="AC1182" s="25"/>
      <c r="AD1182" s="25"/>
      <c r="AE1182" s="25"/>
      <c r="AF1182" s="41">
        <v>0.66706339051434993</v>
      </c>
    </row>
    <row r="1183" spans="1:32" x14ac:dyDescent="0.3">
      <c r="A1183" s="1" t="str">
        <f t="shared" si="18"/>
        <v>Netherlands2012</v>
      </c>
      <c r="B1183" s="39" t="s">
        <v>56</v>
      </c>
      <c r="C1183" s="25">
        <v>1180</v>
      </c>
      <c r="D1183" s="40">
        <v>2012</v>
      </c>
      <c r="E1183" s="25"/>
      <c r="F1183" s="25"/>
      <c r="G1183" s="25"/>
      <c r="H1183" s="25"/>
      <c r="I1183" s="25"/>
      <c r="J1183" s="41">
        <v>5.3933909428431646E-2</v>
      </c>
      <c r="K1183" s="41">
        <v>5.7357499571027308E-2</v>
      </c>
      <c r="L1183" s="41">
        <v>5.898703457657202E-2</v>
      </c>
      <c r="M1183" s="41">
        <v>5.9659873912478109E-2</v>
      </c>
      <c r="N1183" s="41">
        <v>6.0269140510676326E-2</v>
      </c>
      <c r="O1183" s="41">
        <v>5.9656064802160902E-2</v>
      </c>
      <c r="P1183" s="41">
        <v>5.949279845304746E-2</v>
      </c>
      <c r="Q1183" s="41">
        <v>6.4989093884300256E-2</v>
      </c>
      <c r="R1183" s="41">
        <v>7.4683781154552098E-2</v>
      </c>
      <c r="S1183" s="41">
        <v>7.8377316616712406E-2</v>
      </c>
      <c r="T1183" s="41">
        <v>7.3922520307991027E-2</v>
      </c>
      <c r="U1183" s="41">
        <v>6.7340222449654374E-2</v>
      </c>
      <c r="V1183" s="41">
        <v>6.4956686594642252E-2</v>
      </c>
      <c r="W1183" s="41">
        <v>5.3805438525914906E-2</v>
      </c>
      <c r="X1183" s="41">
        <v>0.11256861921183881</v>
      </c>
      <c r="Y1183" s="41"/>
      <c r="Z1183" s="41"/>
      <c r="AA1183" s="25"/>
      <c r="AB1183" s="25"/>
      <c r="AC1183" s="25"/>
      <c r="AD1183" s="25"/>
      <c r="AE1183" s="25"/>
      <c r="AF1183" s="41">
        <v>0.66334749868621534</v>
      </c>
    </row>
    <row r="1184" spans="1:32" x14ac:dyDescent="0.3">
      <c r="A1184" s="1" t="str">
        <f t="shared" si="18"/>
        <v>Netherlands2013</v>
      </c>
      <c r="B1184" s="39" t="s">
        <v>56</v>
      </c>
      <c r="C1184" s="25">
        <v>1181</v>
      </c>
      <c r="D1184" s="40">
        <v>2013</v>
      </c>
      <c r="E1184" s="25"/>
      <c r="F1184" s="25"/>
      <c r="G1184" s="25"/>
      <c r="H1184" s="25"/>
      <c r="I1184" s="25"/>
      <c r="J1184" s="41">
        <v>5.3368934563464421E-2</v>
      </c>
      <c r="K1184" s="41">
        <v>5.6348453405486068E-2</v>
      </c>
      <c r="L1184" s="41">
        <v>5.8854373244297743E-2</v>
      </c>
      <c r="M1184" s="41">
        <v>5.9319143726243979E-2</v>
      </c>
      <c r="N1184" s="41">
        <v>6.0344073173925386E-2</v>
      </c>
      <c r="O1184" s="41">
        <v>6.0035824521122619E-2</v>
      </c>
      <c r="P1184" s="41">
        <v>5.9430059461042579E-2</v>
      </c>
      <c r="Q1184" s="41">
        <v>6.3027907943271649E-2</v>
      </c>
      <c r="R1184" s="41">
        <v>7.2274570342819699E-2</v>
      </c>
      <c r="S1184" s="41">
        <v>7.8119765316011988E-2</v>
      </c>
      <c r="T1184" s="41">
        <v>7.480554795222627E-2</v>
      </c>
      <c r="U1184" s="41">
        <v>6.8059225099747725E-2</v>
      </c>
      <c r="V1184" s="41">
        <v>6.4226706907431472E-2</v>
      </c>
      <c r="W1184" s="41">
        <v>5.6629942834134986E-2</v>
      </c>
      <c r="X1184" s="41">
        <v>0.11515547150877348</v>
      </c>
      <c r="Y1184" s="41"/>
      <c r="Z1184" s="41"/>
      <c r="AA1184" s="25"/>
      <c r="AB1184" s="25"/>
      <c r="AC1184" s="25"/>
      <c r="AD1184" s="25"/>
      <c r="AE1184" s="25"/>
      <c r="AF1184" s="41">
        <v>0.65964282444384348</v>
      </c>
    </row>
    <row r="1185" spans="1:32" x14ac:dyDescent="0.3">
      <c r="A1185" s="1" t="str">
        <f t="shared" si="18"/>
        <v>Netherlands2014</v>
      </c>
      <c r="B1185" s="39" t="s">
        <v>56</v>
      </c>
      <c r="C1185" s="25">
        <v>1182</v>
      </c>
      <c r="D1185" s="40">
        <v>2014</v>
      </c>
      <c r="E1185" s="25"/>
      <c r="F1185" s="25"/>
      <c r="G1185" s="25"/>
      <c r="H1185" s="25"/>
      <c r="I1185" s="25"/>
      <c r="J1185" s="41">
        <v>5.2811023463334751E-2</v>
      </c>
      <c r="K1185" s="41">
        <v>5.5349768378268459E-2</v>
      </c>
      <c r="L1185" s="41">
        <v>5.8726050834656353E-2</v>
      </c>
      <c r="M1185" s="41">
        <v>5.8984243556742283E-2</v>
      </c>
      <c r="N1185" s="41">
        <v>6.0421970094889622E-2</v>
      </c>
      <c r="O1185" s="41">
        <v>6.0416385562739428E-2</v>
      </c>
      <c r="P1185" s="41">
        <v>5.9371200650698779E-2</v>
      </c>
      <c r="Q1185" s="41">
        <v>6.1084169926286555E-2</v>
      </c>
      <c r="R1185" s="41">
        <v>6.9886495273304164E-2</v>
      </c>
      <c r="S1185" s="41">
        <v>7.7868546515832915E-2</v>
      </c>
      <c r="T1185" s="41">
        <v>7.5686689961240255E-2</v>
      </c>
      <c r="U1185" s="41">
        <v>6.8777106026670587E-2</v>
      </c>
      <c r="V1185" s="41">
        <v>6.3505580382285542E-2</v>
      </c>
      <c r="W1185" s="41">
        <v>5.9437847477060136E-2</v>
      </c>
      <c r="X1185" s="41">
        <v>0.1176729218959901</v>
      </c>
      <c r="Y1185" s="41"/>
      <c r="Z1185" s="41"/>
      <c r="AA1185" s="25"/>
      <c r="AB1185" s="25"/>
      <c r="AC1185" s="25"/>
      <c r="AD1185" s="25"/>
      <c r="AE1185" s="25"/>
      <c r="AF1185" s="41">
        <v>0.65600238795068999</v>
      </c>
    </row>
    <row r="1186" spans="1:32" x14ac:dyDescent="0.3">
      <c r="A1186" s="1" t="str">
        <f t="shared" si="18"/>
        <v>Netherlands2015</v>
      </c>
      <c r="B1186" s="39" t="s">
        <v>56</v>
      </c>
      <c r="C1186" s="25">
        <v>1183</v>
      </c>
      <c r="D1186" s="40">
        <v>2015</v>
      </c>
      <c r="E1186" s="25"/>
      <c r="F1186" s="25"/>
      <c r="G1186" s="25"/>
      <c r="H1186" s="25"/>
      <c r="I1186" s="25"/>
      <c r="J1186" s="41">
        <v>5.2263025741496459E-2</v>
      </c>
      <c r="K1186" s="41">
        <v>5.4364304866507854E-2</v>
      </c>
      <c r="L1186" s="41">
        <v>5.8605386173259576E-2</v>
      </c>
      <c r="M1186" s="41">
        <v>5.8658444002926094E-2</v>
      </c>
      <c r="N1186" s="41">
        <v>6.050630995261487E-2</v>
      </c>
      <c r="O1186" s="41">
        <v>6.0801318575693875E-2</v>
      </c>
      <c r="P1186" s="41">
        <v>5.9319598918258387E-2</v>
      </c>
      <c r="Q1186" s="41">
        <v>5.9160779935915835E-2</v>
      </c>
      <c r="R1186" s="41">
        <v>6.7522823877134139E-2</v>
      </c>
      <c r="S1186" s="41">
        <v>7.7628036135336226E-2</v>
      </c>
      <c r="T1186" s="41">
        <v>7.6570542777461559E-2</v>
      </c>
      <c r="U1186" s="41">
        <v>6.9498016801134002E-2</v>
      </c>
      <c r="V1186" s="41">
        <v>6.2796718379143579E-2</v>
      </c>
      <c r="W1186" s="41">
        <v>6.223340730114732E-2</v>
      </c>
      <c r="X1186" s="41">
        <v>0.1200712865619703</v>
      </c>
      <c r="Y1186" s="41"/>
      <c r="Z1186" s="41"/>
      <c r="AA1186" s="25"/>
      <c r="AB1186" s="25"/>
      <c r="AC1186" s="25"/>
      <c r="AD1186" s="25"/>
      <c r="AE1186" s="25"/>
      <c r="AF1186" s="41">
        <v>0.65246258935561852</v>
      </c>
    </row>
    <row r="1187" spans="1:32" x14ac:dyDescent="0.3">
      <c r="A1187" s="1" t="str">
        <f t="shared" si="18"/>
        <v>New Zealand1950</v>
      </c>
      <c r="B1187" s="39" t="s">
        <v>202</v>
      </c>
      <c r="C1187" s="25">
        <v>1184</v>
      </c>
      <c r="D1187" s="40">
        <v>1950</v>
      </c>
      <c r="E1187" s="25"/>
      <c r="F1187" s="25"/>
      <c r="G1187" s="25"/>
      <c r="H1187" s="25"/>
      <c r="I1187" s="25"/>
      <c r="J1187" s="41">
        <v>0.12159322767650541</v>
      </c>
      <c r="K1187" s="41">
        <v>9.2767246977333864E-2</v>
      </c>
      <c r="L1187" s="41">
        <v>7.6519876037800819E-2</v>
      </c>
      <c r="M1187" s="41">
        <v>6.9706462417996634E-2</v>
      </c>
      <c r="N1187" s="41">
        <v>7.3375223597891198E-2</v>
      </c>
      <c r="O1187" s="41">
        <v>7.4947549817846001E-2</v>
      </c>
      <c r="P1187" s="41">
        <v>7.1278788637951451E-2</v>
      </c>
      <c r="Q1187" s="41">
        <v>7.1802897377936381E-2</v>
      </c>
      <c r="R1187" s="41">
        <v>6.6561809978087014E-2</v>
      </c>
      <c r="S1187" s="41">
        <v>5.7127852658358146E-2</v>
      </c>
      <c r="T1187" s="41">
        <v>4.9790330298569024E-2</v>
      </c>
      <c r="U1187" s="41">
        <v>4.3501025418749784E-2</v>
      </c>
      <c r="V1187" s="41">
        <v>4.140459045881003E-2</v>
      </c>
      <c r="W1187" s="41">
        <v>3.6163503058960662E-2</v>
      </c>
      <c r="X1187" s="41">
        <v>5.3459615587203468E-2</v>
      </c>
      <c r="Y1187" s="41"/>
      <c r="Z1187" s="41"/>
      <c r="AA1187" s="25"/>
      <c r="AB1187" s="25"/>
      <c r="AC1187" s="25"/>
      <c r="AD1187" s="25"/>
      <c r="AE1187" s="25"/>
      <c r="AF1187" s="41">
        <v>0.61949653066219568</v>
      </c>
    </row>
    <row r="1188" spans="1:32" x14ac:dyDescent="0.3">
      <c r="A1188" s="1" t="str">
        <f t="shared" si="18"/>
        <v>New Zealand1951</v>
      </c>
      <c r="B1188" s="39" t="s">
        <v>202</v>
      </c>
      <c r="C1188" s="25">
        <v>1185</v>
      </c>
      <c r="D1188" s="42">
        <v>1951</v>
      </c>
      <c r="E1188" s="25"/>
      <c r="F1188" s="25"/>
      <c r="G1188" s="25"/>
      <c r="H1188" s="25"/>
      <c r="I1188" s="25"/>
      <c r="J1188" s="41">
        <v>0.12126468706778204</v>
      </c>
      <c r="K1188" s="41">
        <v>9.6519050704332379E-2</v>
      </c>
      <c r="L1188" s="41">
        <v>7.8652758339913406E-2</v>
      </c>
      <c r="M1188" s="41">
        <v>6.9924971840053571E-2</v>
      </c>
      <c r="N1188" s="41">
        <v>7.167052914002553E-2</v>
      </c>
      <c r="O1188" s="41">
        <v>7.4442884851745716E-2</v>
      </c>
      <c r="P1188" s="41">
        <v>7.1567849298850711E-2</v>
      </c>
      <c r="Q1188" s="41">
        <v>7.0643730728277315E-2</v>
      </c>
      <c r="R1188" s="41">
        <v>6.6536537081284444E-2</v>
      </c>
      <c r="S1188" s="41">
        <v>5.7706070740249776E-2</v>
      </c>
      <c r="T1188" s="41">
        <v>5.0313122175662618E-2</v>
      </c>
      <c r="U1188" s="41">
        <v>4.3330892975774742E-2</v>
      </c>
      <c r="V1188" s="41">
        <v>4.0455857422879736E-2</v>
      </c>
      <c r="W1188" s="41">
        <v>3.5527225046488302E-2</v>
      </c>
      <c r="X1188" s="41">
        <v>5.1443832586679505E-2</v>
      </c>
      <c r="Y1188" s="41"/>
      <c r="Z1188" s="41"/>
      <c r="AA1188" s="25"/>
      <c r="AB1188" s="25"/>
      <c r="AC1188" s="25"/>
      <c r="AD1188" s="25"/>
      <c r="AE1188" s="25"/>
      <c r="AF1188" s="41">
        <v>0.61659244625480414</v>
      </c>
    </row>
    <row r="1189" spans="1:32" x14ac:dyDescent="0.3">
      <c r="A1189" s="1" t="str">
        <f t="shared" si="18"/>
        <v>New Zealand1952</v>
      </c>
      <c r="B1189" s="39" t="s">
        <v>202</v>
      </c>
      <c r="C1189" s="25">
        <v>1186</v>
      </c>
      <c r="D1189" s="40">
        <v>1952</v>
      </c>
      <c r="E1189" s="25"/>
      <c r="F1189" s="25"/>
      <c r="G1189" s="25"/>
      <c r="H1189" s="25"/>
      <c r="I1189" s="25"/>
      <c r="J1189" s="41">
        <v>0.12064483978121256</v>
      </c>
      <c r="K1189" s="41">
        <v>9.9868564938907042E-2</v>
      </c>
      <c r="L1189" s="41">
        <v>8.0497074453269798E-2</v>
      </c>
      <c r="M1189" s="41">
        <v>6.9958180665746938E-2</v>
      </c>
      <c r="N1189" s="41">
        <v>6.9857810248722924E-2</v>
      </c>
      <c r="O1189" s="41">
        <v>7.3772256512659978E-2</v>
      </c>
      <c r="P1189" s="41">
        <v>7.1664477755155401E-2</v>
      </c>
      <c r="Q1189" s="41">
        <v>6.9355958163602793E-2</v>
      </c>
      <c r="R1189" s="41">
        <v>6.634484565288197E-2</v>
      </c>
      <c r="S1189" s="41">
        <v>5.8114471456911732E-2</v>
      </c>
      <c r="T1189" s="41">
        <v>5.0687060597133723E-2</v>
      </c>
      <c r="U1189" s="41">
        <v>4.3058908903307658E-2</v>
      </c>
      <c r="V1189" s="41">
        <v>3.9445573890442683E-2</v>
      </c>
      <c r="W1189" s="41">
        <v>3.4828534707337426E-2</v>
      </c>
      <c r="X1189" s="41">
        <v>5.1901442272707543E-2</v>
      </c>
      <c r="Y1189" s="41"/>
      <c r="Z1189" s="41"/>
      <c r="AA1189" s="25"/>
      <c r="AB1189" s="25"/>
      <c r="AC1189" s="25"/>
      <c r="AD1189" s="25"/>
      <c r="AE1189" s="25"/>
      <c r="AF1189" s="41">
        <v>0.61225954384656578</v>
      </c>
    </row>
    <row r="1190" spans="1:32" x14ac:dyDescent="0.3">
      <c r="A1190" s="1" t="str">
        <f t="shared" si="18"/>
        <v>New Zealand1953</v>
      </c>
      <c r="B1190" s="39" t="s">
        <v>202</v>
      </c>
      <c r="C1190" s="25">
        <v>1187</v>
      </c>
      <c r="D1190" s="42">
        <v>1953</v>
      </c>
      <c r="E1190" s="25"/>
      <c r="F1190" s="25"/>
      <c r="G1190" s="25"/>
      <c r="H1190" s="25"/>
      <c r="I1190" s="25"/>
      <c r="J1190" s="41">
        <v>0.11990049092776277</v>
      </c>
      <c r="K1190" s="41">
        <v>0.10294041955573856</v>
      </c>
      <c r="L1190" s="41">
        <v>8.2156258654960873E-2</v>
      </c>
      <c r="M1190" s="41">
        <v>6.9901446803087242E-2</v>
      </c>
      <c r="N1190" s="41">
        <v>6.8038715401602445E-2</v>
      </c>
      <c r="O1190" s="41">
        <v>7.3038678637166884E-2</v>
      </c>
      <c r="P1190" s="41">
        <v>7.1666139709757021E-2</v>
      </c>
      <c r="Q1190" s="41">
        <v>6.8038715401602445E-2</v>
      </c>
      <c r="R1190" s="41">
        <v>6.607794550530266E-2</v>
      </c>
      <c r="S1190" s="41">
        <v>5.8430942909733496E-2</v>
      </c>
      <c r="T1190" s="41">
        <v>5.0980017303794332E-2</v>
      </c>
      <c r="U1190" s="41">
        <v>4.274478373933524E-2</v>
      </c>
      <c r="V1190" s="41">
        <v>3.8431089967475733E-2</v>
      </c>
      <c r="W1190" s="41">
        <v>3.4117396195616205E-2</v>
      </c>
      <c r="X1190" s="41">
        <v>5.3536959287064256E-2</v>
      </c>
      <c r="Y1190" s="41"/>
      <c r="Z1190" s="41"/>
      <c r="AA1190" s="25"/>
      <c r="AB1190" s="25"/>
      <c r="AC1190" s="25"/>
      <c r="AD1190" s="25"/>
      <c r="AE1190" s="25"/>
      <c r="AF1190" s="41">
        <v>0.60734847537885739</v>
      </c>
    </row>
    <row r="1191" spans="1:32" x14ac:dyDescent="0.3">
      <c r="A1191" s="1" t="str">
        <f t="shared" si="18"/>
        <v>New Zealand1954</v>
      </c>
      <c r="B1191" s="39" t="s">
        <v>202</v>
      </c>
      <c r="C1191" s="25">
        <v>1188</v>
      </c>
      <c r="D1191" s="40">
        <v>1954</v>
      </c>
      <c r="E1191" s="25"/>
      <c r="F1191" s="25"/>
      <c r="G1191" s="25"/>
      <c r="H1191" s="25"/>
      <c r="I1191" s="25"/>
      <c r="J1191" s="41">
        <v>0.11914525183005027</v>
      </c>
      <c r="K1191" s="41">
        <v>0.10583307872735963</v>
      </c>
      <c r="L1191" s="41">
        <v>8.370869756354056E-2</v>
      </c>
      <c r="M1191" s="41">
        <v>6.982109899750695E-2</v>
      </c>
      <c r="N1191" s="41">
        <v>6.6277366949622496E-2</v>
      </c>
      <c r="O1191" s="41">
        <v>7.2311289085209521E-2</v>
      </c>
      <c r="P1191" s="41">
        <v>7.164085329236651E-2</v>
      </c>
      <c r="Q1191" s="41">
        <v>6.6756249658796077E-2</v>
      </c>
      <c r="R1191" s="41">
        <v>6.5798484240448929E-2</v>
      </c>
      <c r="S1191" s="41">
        <v>5.8711020144680041E-2</v>
      </c>
      <c r="T1191" s="41">
        <v>5.1240449881572309E-2</v>
      </c>
      <c r="U1191" s="41">
        <v>4.2429008032778562E-2</v>
      </c>
      <c r="V1191" s="41">
        <v>3.7448627857373407E-2</v>
      </c>
      <c r="W1191" s="41">
        <v>3.3426013100315392E-2</v>
      </c>
      <c r="X1191" s="41">
        <v>5.5452510638379304E-2</v>
      </c>
      <c r="Y1191" s="41"/>
      <c r="Z1191" s="41"/>
      <c r="AA1191" s="25"/>
      <c r="AB1191" s="25"/>
      <c r="AC1191" s="25"/>
      <c r="AD1191" s="25"/>
      <c r="AE1191" s="25"/>
      <c r="AF1191" s="41">
        <v>0.60243444814035474</v>
      </c>
    </row>
    <row r="1192" spans="1:32" x14ac:dyDescent="0.3">
      <c r="A1192" s="1" t="str">
        <f t="shared" si="18"/>
        <v>New Zealand1955</v>
      </c>
      <c r="B1192" s="39" t="s">
        <v>202</v>
      </c>
      <c r="C1192" s="25">
        <v>1189</v>
      </c>
      <c r="D1192" s="42">
        <v>1955</v>
      </c>
      <c r="E1192" s="25"/>
      <c r="F1192" s="25"/>
      <c r="G1192" s="25"/>
      <c r="H1192" s="25"/>
      <c r="I1192" s="25"/>
      <c r="J1192" s="41">
        <v>0.11844475655430713</v>
      </c>
      <c r="K1192" s="41">
        <v>0.1086142322097378</v>
      </c>
      <c r="L1192" s="41">
        <v>8.5205992509363296E-2</v>
      </c>
      <c r="M1192" s="41">
        <v>6.9756554307116109E-2</v>
      </c>
      <c r="N1192" s="41">
        <v>6.4606741573033713E-2</v>
      </c>
      <c r="O1192" s="41">
        <v>7.1629213483146062E-2</v>
      </c>
      <c r="P1192" s="41">
        <v>7.1629213483146062E-2</v>
      </c>
      <c r="Q1192" s="41">
        <v>6.5543071161048683E-2</v>
      </c>
      <c r="R1192" s="41">
        <v>6.5543071161048683E-2</v>
      </c>
      <c r="S1192" s="41">
        <v>5.8988764044943819E-2</v>
      </c>
      <c r="T1192" s="41">
        <v>5.1498127340823971E-2</v>
      </c>
      <c r="U1192" s="41">
        <v>4.2134831460674156E-2</v>
      </c>
      <c r="V1192" s="41">
        <v>3.6516853932584269E-2</v>
      </c>
      <c r="W1192" s="41">
        <v>3.2771535580524341E-2</v>
      </c>
      <c r="X1192" s="41">
        <v>5.7117041198501806E-2</v>
      </c>
      <c r="Y1192" s="41"/>
      <c r="Z1192" s="41"/>
      <c r="AA1192" s="25"/>
      <c r="AB1192" s="25"/>
      <c r="AC1192" s="25"/>
      <c r="AD1192" s="25"/>
      <c r="AE1192" s="25"/>
      <c r="AF1192" s="41">
        <v>0.59784644194756553</v>
      </c>
    </row>
    <row r="1193" spans="1:32" x14ac:dyDescent="0.3">
      <c r="A1193" s="1" t="str">
        <f t="shared" si="18"/>
        <v>New Zealand1956</v>
      </c>
      <c r="B1193" s="39" t="s">
        <v>202</v>
      </c>
      <c r="C1193" s="25">
        <v>1190</v>
      </c>
      <c r="D1193" s="40">
        <v>1956</v>
      </c>
      <c r="E1193" s="25"/>
      <c r="F1193" s="25"/>
      <c r="G1193" s="25"/>
      <c r="H1193" s="25"/>
      <c r="I1193" s="25"/>
      <c r="J1193" s="41">
        <v>0.11919624103790158</v>
      </c>
      <c r="K1193" s="41">
        <v>0.10829398660432267</v>
      </c>
      <c r="L1193" s="41">
        <v>8.8412752875361378E-2</v>
      </c>
      <c r="M1193" s="41">
        <v>7.1371538331509332E-2</v>
      </c>
      <c r="N1193" s="41">
        <v>6.4500080854149641E-2</v>
      </c>
      <c r="O1193" s="41">
        <v>6.9447530237848623E-2</v>
      </c>
      <c r="P1193" s="41">
        <v>7.0546963434226173E-2</v>
      </c>
      <c r="Q1193" s="41">
        <v>6.5416275184464259E-2</v>
      </c>
      <c r="R1193" s="41">
        <v>6.4408461421118182E-2</v>
      </c>
      <c r="S1193" s="41">
        <v>5.8911295439230425E-2</v>
      </c>
      <c r="T1193" s="41">
        <v>5.1673360229744884E-2</v>
      </c>
      <c r="U1193" s="41">
        <v>4.2419797493567168E-2</v>
      </c>
      <c r="V1193" s="41">
        <v>3.6372914913490637E-2</v>
      </c>
      <c r="W1193" s="41">
        <v>3.197518212798043E-2</v>
      </c>
      <c r="X1193" s="41">
        <v>5.70536198150845E-2</v>
      </c>
      <c r="Y1193" s="41"/>
      <c r="Z1193" s="41"/>
      <c r="AA1193" s="25"/>
      <c r="AB1193" s="25"/>
      <c r="AC1193" s="25"/>
      <c r="AD1193" s="25"/>
      <c r="AE1193" s="25"/>
      <c r="AF1193" s="41">
        <v>0.59506821753934924</v>
      </c>
    </row>
    <row r="1194" spans="1:32" x14ac:dyDescent="0.3">
      <c r="A1194" s="1" t="str">
        <f t="shared" si="18"/>
        <v>New Zealand1957</v>
      </c>
      <c r="B1194" s="39" t="s">
        <v>202</v>
      </c>
      <c r="C1194" s="25">
        <v>1191</v>
      </c>
      <c r="D1194" s="42">
        <v>1957</v>
      </c>
      <c r="E1194" s="25"/>
      <c r="F1194" s="25"/>
      <c r="G1194" s="25"/>
      <c r="H1194" s="25"/>
      <c r="I1194" s="25"/>
      <c r="J1194" s="41">
        <v>0.11995427906993437</v>
      </c>
      <c r="K1194" s="41">
        <v>0.10802161875060559</v>
      </c>
      <c r="L1194" s="41">
        <v>9.1513635531694226E-2</v>
      </c>
      <c r="M1194" s="41">
        <v>7.2941750673791578E-2</v>
      </c>
      <c r="N1194" s="41">
        <v>6.4418421874271034E-2</v>
      </c>
      <c r="O1194" s="41">
        <v>6.7379157141472912E-2</v>
      </c>
      <c r="P1194" s="41">
        <v>6.9532419153983352E-2</v>
      </c>
      <c r="Q1194" s="41">
        <v>6.5315614379483716E-2</v>
      </c>
      <c r="R1194" s="41">
        <v>6.3341790868015821E-2</v>
      </c>
      <c r="S1194" s="41">
        <v>5.8855828341952375E-2</v>
      </c>
      <c r="T1194" s="41">
        <v>5.1857726801293393E-2</v>
      </c>
      <c r="U1194" s="41">
        <v>4.270636324812397E-2</v>
      </c>
      <c r="V1194" s="41">
        <v>3.6246577210592615E-2</v>
      </c>
      <c r="W1194" s="41">
        <v>3.1222299181401562E-2</v>
      </c>
      <c r="X1194" s="41">
        <v>5.6692517773383466E-2</v>
      </c>
      <c r="Y1194" s="41"/>
      <c r="Z1194" s="41"/>
      <c r="AA1194" s="25"/>
      <c r="AB1194" s="25"/>
      <c r="AC1194" s="25"/>
      <c r="AD1194" s="25"/>
      <c r="AE1194" s="25"/>
      <c r="AF1194" s="41">
        <v>0.59259564969298073</v>
      </c>
    </row>
    <row r="1195" spans="1:32" x14ac:dyDescent="0.3">
      <c r="A1195" s="1" t="str">
        <f t="shared" si="18"/>
        <v>New Zealand1958</v>
      </c>
      <c r="B1195" s="39" t="s">
        <v>202</v>
      </c>
      <c r="C1195" s="25">
        <v>1192</v>
      </c>
      <c r="D1195" s="40">
        <v>1958</v>
      </c>
      <c r="E1195" s="25"/>
      <c r="F1195" s="25"/>
      <c r="G1195" s="25"/>
      <c r="H1195" s="25"/>
      <c r="I1195" s="25"/>
      <c r="J1195" s="41">
        <v>0.12068241428290161</v>
      </c>
      <c r="K1195" s="41">
        <v>0.10776112423705453</v>
      </c>
      <c r="L1195" s="41">
        <v>9.4489213287205026E-2</v>
      </c>
      <c r="M1195" s="41">
        <v>7.4448710376058269E-2</v>
      </c>
      <c r="N1195" s="41">
        <v>6.4340561977892161E-2</v>
      </c>
      <c r="O1195" s="41">
        <v>6.5395325289005157E-2</v>
      </c>
      <c r="P1195" s="41">
        <v>6.8559615222344106E-2</v>
      </c>
      <c r="Q1195" s="41">
        <v>6.5219531403819642E-2</v>
      </c>
      <c r="R1195" s="41">
        <v>6.2318932298258946E-2</v>
      </c>
      <c r="S1195" s="41">
        <v>5.8803054594548994E-2</v>
      </c>
      <c r="T1195" s="41">
        <v>5.2034990014907329E-2</v>
      </c>
      <c r="U1195" s="41">
        <v>4.2981604927854196E-2</v>
      </c>
      <c r="V1195" s="41">
        <v>3.612564340561978E-2</v>
      </c>
      <c r="W1195" s="41">
        <v>3.0500239079683859E-2</v>
      </c>
      <c r="X1195" s="41">
        <v>5.6339039602846364E-2</v>
      </c>
      <c r="Y1195" s="41"/>
      <c r="Z1195" s="41"/>
      <c r="AA1195" s="25"/>
      <c r="AB1195" s="25"/>
      <c r="AC1195" s="25"/>
      <c r="AD1195" s="25"/>
      <c r="AE1195" s="25"/>
      <c r="AF1195" s="41">
        <v>0.59022796951030854</v>
      </c>
    </row>
    <row r="1196" spans="1:32" x14ac:dyDescent="0.3">
      <c r="A1196" s="1" t="str">
        <f t="shared" si="18"/>
        <v>New Zealand1959</v>
      </c>
      <c r="B1196" s="39" t="s">
        <v>202</v>
      </c>
      <c r="C1196" s="25">
        <v>1193</v>
      </c>
      <c r="D1196" s="42">
        <v>1959</v>
      </c>
      <c r="E1196" s="25"/>
      <c r="F1196" s="25"/>
      <c r="G1196" s="25"/>
      <c r="H1196" s="25"/>
      <c r="I1196" s="25"/>
      <c r="J1196" s="41">
        <v>0.12132611233025455</v>
      </c>
      <c r="K1196" s="41">
        <v>0.10746188974838859</v>
      </c>
      <c r="L1196" s="41">
        <v>9.7301854030858476E-2</v>
      </c>
      <c r="M1196" s="41">
        <v>7.5861003009899383E-2</v>
      </c>
      <c r="N1196" s="41">
        <v>6.4236445227451699E-2</v>
      </c>
      <c r="O1196" s="41">
        <v>6.3461474708621859E-2</v>
      </c>
      <c r="P1196" s="41">
        <v>6.7594650809047696E-2</v>
      </c>
      <c r="Q1196" s="41">
        <v>6.5097523581707076E-2</v>
      </c>
      <c r="R1196" s="41">
        <v>6.1308778822983391E-2</v>
      </c>
      <c r="S1196" s="41">
        <v>5.8725543760217241E-2</v>
      </c>
      <c r="T1196" s="41">
        <v>5.2181348267876314E-2</v>
      </c>
      <c r="U1196" s="41">
        <v>4.3226133383620316E-2</v>
      </c>
      <c r="V1196" s="41">
        <v>3.5993075207875078E-2</v>
      </c>
      <c r="W1196" s="41">
        <v>2.9793311057236312E-2</v>
      </c>
      <c r="X1196" s="41">
        <v>5.6430856053962031E-2</v>
      </c>
      <c r="Y1196" s="41"/>
      <c r="Z1196" s="41"/>
      <c r="AA1196" s="25"/>
      <c r="AB1196" s="25"/>
      <c r="AC1196" s="25"/>
      <c r="AD1196" s="25"/>
      <c r="AE1196" s="25"/>
      <c r="AF1196" s="41">
        <v>0.58768597677930012</v>
      </c>
    </row>
    <row r="1197" spans="1:32" x14ac:dyDescent="0.3">
      <c r="A1197" s="1" t="str">
        <f t="shared" si="18"/>
        <v>New Zealand1960</v>
      </c>
      <c r="B1197" s="39" t="s">
        <v>202</v>
      </c>
      <c r="C1197" s="25">
        <v>1194</v>
      </c>
      <c r="D1197" s="40">
        <v>1960</v>
      </c>
      <c r="E1197" s="25"/>
      <c r="F1197" s="25"/>
      <c r="G1197" s="25"/>
      <c r="H1197" s="25"/>
      <c r="I1197" s="25"/>
      <c r="J1197" s="41">
        <v>0.12183858424898156</v>
      </c>
      <c r="K1197" s="41">
        <v>0.10708183266519083</v>
      </c>
      <c r="L1197" s="41">
        <v>9.9915725090946483E-2</v>
      </c>
      <c r="M1197" s="41">
        <v>7.7150116842376409E-2</v>
      </c>
      <c r="N1197" s="41">
        <v>6.4080971366345441E-2</v>
      </c>
      <c r="O1197" s="41">
        <v>6.1551459338726543E-2</v>
      </c>
      <c r="P1197" s="41">
        <v>6.6610483393964331E-2</v>
      </c>
      <c r="Q1197" s="41">
        <v>6.49241420422184E-2</v>
      </c>
      <c r="R1197" s="41">
        <v>6.028670332491709E-2</v>
      </c>
      <c r="S1197" s="41">
        <v>5.8600361973171158E-2</v>
      </c>
      <c r="T1197" s="41">
        <v>5.227658190412391E-2</v>
      </c>
      <c r="U1197" s="41">
        <v>4.3423289807457764E-2</v>
      </c>
      <c r="V1197" s="41">
        <v>3.5834753724601071E-2</v>
      </c>
      <c r="W1197" s="41">
        <v>2.9089388317617336E-2</v>
      </c>
      <c r="X1197" s="41">
        <v>5.7335605959361602E-2</v>
      </c>
      <c r="Y1197" s="41"/>
      <c r="Z1197" s="41"/>
      <c r="AA1197" s="25"/>
      <c r="AB1197" s="25"/>
      <c r="AC1197" s="25"/>
      <c r="AD1197" s="25"/>
      <c r="AE1197" s="25"/>
      <c r="AF1197" s="41">
        <v>0.58473886371790218</v>
      </c>
    </row>
    <row r="1198" spans="1:32" x14ac:dyDescent="0.3">
      <c r="A1198" s="1" t="str">
        <f t="shared" si="18"/>
        <v>New Zealand1961</v>
      </c>
      <c r="B1198" s="39" t="s">
        <v>202</v>
      </c>
      <c r="C1198" s="25">
        <v>1195</v>
      </c>
      <c r="D1198" s="42">
        <v>1961</v>
      </c>
      <c r="E1198" s="25"/>
      <c r="F1198" s="25"/>
      <c r="G1198" s="25"/>
      <c r="H1198" s="25"/>
      <c r="I1198" s="25"/>
      <c r="J1198" s="41">
        <v>0.1203913409239907</v>
      </c>
      <c r="K1198" s="41">
        <v>0.10801301609188003</v>
      </c>
      <c r="L1198" s="41">
        <v>9.976181723588344E-2</v>
      </c>
      <c r="M1198" s="41">
        <v>8.0453211506542097E-2</v>
      </c>
      <c r="N1198" s="41">
        <v>6.5600310920718941E-2</v>
      </c>
      <c r="O1198" s="41">
        <v>6.1722053545531778E-2</v>
      </c>
      <c r="P1198" s="41">
        <v>6.4362569205233672E-2</v>
      </c>
      <c r="Q1198" s="41">
        <v>6.4197536976502309E-2</v>
      </c>
      <c r="R1198" s="41">
        <v>6.0236763486949466E-2</v>
      </c>
      <c r="S1198" s="41">
        <v>5.7678763941613247E-2</v>
      </c>
      <c r="T1198" s="41">
        <v>5.2150184279112409E-2</v>
      </c>
      <c r="U1198" s="41">
        <v>4.3816056728178308E-2</v>
      </c>
      <c r="V1198" s="41">
        <v>3.6059541977803991E-2</v>
      </c>
      <c r="W1198" s="41">
        <v>2.9210704485452203E-2</v>
      </c>
      <c r="X1198" s="41">
        <v>5.6346128694607311E-2</v>
      </c>
      <c r="Y1198" s="41"/>
      <c r="Z1198" s="41"/>
      <c r="AA1198" s="25"/>
      <c r="AB1198" s="25"/>
      <c r="AC1198" s="25"/>
      <c r="AD1198" s="25"/>
      <c r="AE1198" s="25"/>
      <c r="AF1198" s="41">
        <v>0.58627699256818633</v>
      </c>
    </row>
    <row r="1199" spans="1:32" x14ac:dyDescent="0.3">
      <c r="A1199" s="1" t="str">
        <f t="shared" si="18"/>
        <v>New Zealand1962</v>
      </c>
      <c r="B1199" s="39" t="s">
        <v>202</v>
      </c>
      <c r="C1199" s="25">
        <v>1196</v>
      </c>
      <c r="D1199" s="40">
        <v>1962</v>
      </c>
      <c r="E1199" s="25"/>
      <c r="F1199" s="25"/>
      <c r="G1199" s="25"/>
      <c r="H1199" s="25"/>
      <c r="I1199" s="25"/>
      <c r="J1199" s="41">
        <v>0.11891868981418689</v>
      </c>
      <c r="K1199" s="41">
        <v>0.10882660673112321</v>
      </c>
      <c r="L1199" s="41">
        <v>9.9542410209709803E-2</v>
      </c>
      <c r="M1199" s="41">
        <v>8.3557768692720538E-2</v>
      </c>
      <c r="N1199" s="41">
        <v>6.7007679241505358E-2</v>
      </c>
      <c r="O1199" s="41">
        <v>6.184082204697966E-2</v>
      </c>
      <c r="P1199" s="41">
        <v>6.2163750621637509E-2</v>
      </c>
      <c r="Q1199" s="41">
        <v>6.3455464920268947E-2</v>
      </c>
      <c r="R1199" s="41">
        <v>6.0145447030025896E-2</v>
      </c>
      <c r="S1199" s="41">
        <v>5.6754696996118396E-2</v>
      </c>
      <c r="T1199" s="41">
        <v>5.1991500519914996E-2</v>
      </c>
      <c r="U1199" s="41">
        <v>4.4160482584461966E-2</v>
      </c>
      <c r="V1199" s="41">
        <v>3.6248732505344466E-2</v>
      </c>
      <c r="W1199" s="41">
        <v>2.9305768150200542E-2</v>
      </c>
      <c r="X1199" s="41">
        <v>5.6080179935801944E-2</v>
      </c>
      <c r="Y1199" s="41"/>
      <c r="Z1199" s="41"/>
      <c r="AA1199" s="25"/>
      <c r="AB1199" s="25"/>
      <c r="AC1199" s="25"/>
      <c r="AD1199" s="25"/>
      <c r="AE1199" s="25"/>
      <c r="AF1199" s="41">
        <v>0.58732634515897764</v>
      </c>
    </row>
    <row r="1200" spans="1:32" x14ac:dyDescent="0.3">
      <c r="A1200" s="1" t="str">
        <f t="shared" si="18"/>
        <v>New Zealand1963</v>
      </c>
      <c r="B1200" s="39" t="s">
        <v>202</v>
      </c>
      <c r="C1200" s="25">
        <v>1197</v>
      </c>
      <c r="D1200" s="42">
        <v>1963</v>
      </c>
      <c r="E1200" s="25"/>
      <c r="F1200" s="25"/>
      <c r="G1200" s="25"/>
      <c r="H1200" s="25"/>
      <c r="I1200" s="25"/>
      <c r="J1200" s="41">
        <v>0.11751282504165693</v>
      </c>
      <c r="K1200" s="41">
        <v>0.10960992037667273</v>
      </c>
      <c r="L1200" s="41">
        <v>9.9336057382849854E-2</v>
      </c>
      <c r="M1200" s="41">
        <v>8.6534210055275201E-2</v>
      </c>
      <c r="N1200" s="41">
        <v>6.8358074609874933E-2</v>
      </c>
      <c r="O1200" s="41">
        <v>6.1956913866060059E-2</v>
      </c>
      <c r="P1200" s="41">
        <v>6.0060273645670459E-2</v>
      </c>
      <c r="Q1200" s="41">
        <v>6.2747180624555726E-2</v>
      </c>
      <c r="R1200" s="41">
        <v>6.0060273645670459E-2</v>
      </c>
      <c r="S1200" s="41">
        <v>5.5871859825643432E-2</v>
      </c>
      <c r="T1200" s="41">
        <v>5.1841499357315551E-2</v>
      </c>
      <c r="U1200" s="41">
        <v>4.4492018503305877E-2</v>
      </c>
      <c r="V1200" s="41">
        <v>3.6431297566650103E-2</v>
      </c>
      <c r="W1200" s="41">
        <v>2.9397923416038703E-2</v>
      </c>
      <c r="X1200" s="41">
        <v>5.5789672082759978E-2</v>
      </c>
      <c r="Y1200" s="41"/>
      <c r="Z1200" s="41"/>
      <c r="AA1200" s="25"/>
      <c r="AB1200" s="25"/>
      <c r="AC1200" s="25"/>
      <c r="AD1200" s="25"/>
      <c r="AE1200" s="25"/>
      <c r="AF1200" s="41">
        <v>0.58835360170002182</v>
      </c>
    </row>
    <row r="1201" spans="1:32" x14ac:dyDescent="0.3">
      <c r="A1201" s="1" t="str">
        <f t="shared" si="18"/>
        <v>New Zealand1964</v>
      </c>
      <c r="B1201" s="39" t="s">
        <v>202</v>
      </c>
      <c r="C1201" s="25">
        <v>1198</v>
      </c>
      <c r="D1201" s="40">
        <v>1964</v>
      </c>
      <c r="E1201" s="25"/>
      <c r="F1201" s="25"/>
      <c r="G1201" s="25"/>
      <c r="H1201" s="25"/>
      <c r="I1201" s="25"/>
      <c r="J1201" s="41">
        <v>0.11628554318327783</v>
      </c>
      <c r="K1201" s="41">
        <v>0.11047522096950003</v>
      </c>
      <c r="L1201" s="41">
        <v>9.9241006857046343E-2</v>
      </c>
      <c r="M1201" s="41">
        <v>8.9480155160913205E-2</v>
      </c>
      <c r="N1201" s="41">
        <v>6.9724796229283015E-2</v>
      </c>
      <c r="O1201" s="41">
        <v>6.2132540639872204E-2</v>
      </c>
      <c r="P1201" s="41">
        <v>5.8103996857735853E-2</v>
      </c>
      <c r="Q1201" s="41">
        <v>6.2132540639872204E-2</v>
      </c>
      <c r="R1201" s="41">
        <v>6.0040796752993709E-2</v>
      </c>
      <c r="S1201" s="41">
        <v>5.5082589021133582E-2</v>
      </c>
      <c r="T1201" s="41">
        <v>5.1751293201290065E-2</v>
      </c>
      <c r="U1201" s="41">
        <v>4.4856285574172074E-2</v>
      </c>
      <c r="V1201" s="41">
        <v>3.6644254018278741E-2</v>
      </c>
      <c r="W1201" s="41">
        <v>2.9516830403729814E-2</v>
      </c>
      <c r="X1201" s="41">
        <v>5.4532150490901432E-2</v>
      </c>
      <c r="Y1201" s="41"/>
      <c r="Z1201" s="41"/>
      <c r="AA1201" s="25"/>
      <c r="AB1201" s="25"/>
      <c r="AC1201" s="25"/>
      <c r="AD1201" s="25"/>
      <c r="AE1201" s="25"/>
      <c r="AF1201" s="41">
        <v>0.58994924809554472</v>
      </c>
    </row>
    <row r="1202" spans="1:32" x14ac:dyDescent="0.3">
      <c r="A1202" s="1" t="str">
        <f t="shared" si="18"/>
        <v>New Zealand1965</v>
      </c>
      <c r="B1202" s="39" t="s">
        <v>202</v>
      </c>
      <c r="C1202" s="25">
        <v>1199</v>
      </c>
      <c r="D1202" s="42">
        <v>1965</v>
      </c>
      <c r="E1202" s="25"/>
      <c r="F1202" s="25"/>
      <c r="G1202" s="25"/>
      <c r="H1202" s="25"/>
      <c r="I1202" s="25"/>
      <c r="J1202" s="41">
        <v>0.11529667203576251</v>
      </c>
      <c r="K1202" s="41">
        <v>0.11149188185858233</v>
      </c>
      <c r="L1202" s="41">
        <v>9.9314194085775381E-2</v>
      </c>
      <c r="M1202" s="41">
        <v>9.2465647870264955E-2</v>
      </c>
      <c r="N1202" s="41">
        <v>7.1156691982467296E-2</v>
      </c>
      <c r="O1202" s="41">
        <v>6.2404799385693231E-2</v>
      </c>
      <c r="P1202" s="41">
        <v>5.6316526274893898E-2</v>
      </c>
      <c r="Q1202" s="41">
        <v>6.164376524684332E-2</v>
      </c>
      <c r="R1202" s="41">
        <v>6.0121696969143497E-2</v>
      </c>
      <c r="S1202" s="41">
        <v>5.4413940927769106E-2</v>
      </c>
      <c r="T1202" s="41">
        <v>5.1750321441794402E-2</v>
      </c>
      <c r="U1202" s="41">
        <v>4.5281531261570092E-2</v>
      </c>
      <c r="V1202" s="41">
        <v>3.6910155734221003E-2</v>
      </c>
      <c r="W1202" s="41">
        <v>2.9680331415146786E-2</v>
      </c>
      <c r="X1202" s="41">
        <v>5.1751843510072337E-2</v>
      </c>
      <c r="Y1202" s="41"/>
      <c r="Z1202" s="41"/>
      <c r="AA1202" s="25"/>
      <c r="AB1202" s="25"/>
      <c r="AC1202" s="25"/>
      <c r="AD1202" s="25"/>
      <c r="AE1202" s="25"/>
      <c r="AF1202" s="41">
        <v>0.59246507709466079</v>
      </c>
    </row>
    <row r="1203" spans="1:32" x14ac:dyDescent="0.3">
      <c r="A1203" s="1" t="str">
        <f t="shared" si="18"/>
        <v>New Zealand1966</v>
      </c>
      <c r="B1203" s="39" t="s">
        <v>202</v>
      </c>
      <c r="C1203" s="25">
        <v>1200</v>
      </c>
      <c r="D1203" s="40">
        <v>1966</v>
      </c>
      <c r="E1203" s="25"/>
      <c r="F1203" s="25"/>
      <c r="G1203" s="25"/>
      <c r="H1203" s="25"/>
      <c r="I1203" s="25"/>
      <c r="J1203" s="41">
        <v>0.11307791755196564</v>
      </c>
      <c r="K1203" s="41">
        <v>0.11059098625116634</v>
      </c>
      <c r="L1203" s="41">
        <v>0.1003518712128877</v>
      </c>
      <c r="M1203" s="41">
        <v>9.2463585638857954E-2</v>
      </c>
      <c r="N1203" s="41">
        <v>7.3313922333516954E-2</v>
      </c>
      <c r="O1203" s="41">
        <v>6.2885493837569639E-2</v>
      </c>
      <c r="P1203" s="41">
        <v>5.6624884302197039E-2</v>
      </c>
      <c r="Q1203" s="41">
        <v>5.9670462678792925E-2</v>
      </c>
      <c r="R1203" s="41">
        <v>5.9383419708535223E-2</v>
      </c>
      <c r="S1203" s="41">
        <v>5.4536890267894274E-2</v>
      </c>
      <c r="T1203" s="41">
        <v>5.1209964812878719E-2</v>
      </c>
      <c r="U1203" s="41">
        <v>4.5455690083527255E-2</v>
      </c>
      <c r="V1203" s="41">
        <v>3.7504674753334161E-2</v>
      </c>
      <c r="W1203" s="41">
        <v>2.9974256067811084E-2</v>
      </c>
      <c r="X1203" s="41">
        <v>5.2955980499064914E-2</v>
      </c>
      <c r="Y1203" s="41"/>
      <c r="Z1203" s="41"/>
      <c r="AA1203" s="25"/>
      <c r="AB1203" s="25"/>
      <c r="AC1203" s="25"/>
      <c r="AD1203" s="25"/>
      <c r="AE1203" s="25"/>
      <c r="AF1203" s="41">
        <v>0.59304898841710418</v>
      </c>
    </row>
    <row r="1204" spans="1:32" x14ac:dyDescent="0.3">
      <c r="A1204" s="1" t="str">
        <f t="shared" si="18"/>
        <v>New Zealand1967</v>
      </c>
      <c r="B1204" s="39" t="s">
        <v>202</v>
      </c>
      <c r="C1204" s="25">
        <v>1201</v>
      </c>
      <c r="D1204" s="42">
        <v>1967</v>
      </c>
      <c r="E1204" s="25"/>
      <c r="F1204" s="25"/>
      <c r="G1204" s="25"/>
      <c r="H1204" s="25"/>
      <c r="I1204" s="25"/>
      <c r="J1204" s="41">
        <v>0.11112959261594443</v>
      </c>
      <c r="K1204" s="41">
        <v>0.10991881162855627</v>
      </c>
      <c r="L1204" s="41">
        <v>0.10154481631385193</v>
      </c>
      <c r="M1204" s="41">
        <v>9.2631586732514717E-2</v>
      </c>
      <c r="N1204" s="41">
        <v>7.5545160222690227E-2</v>
      </c>
      <c r="O1204" s="41">
        <v>6.3468265164808135E-2</v>
      </c>
      <c r="P1204" s="41">
        <v>5.7028664616772765E-2</v>
      </c>
      <c r="Q1204" s="41">
        <v>5.7862477142080579E-2</v>
      </c>
      <c r="R1204" s="41">
        <v>5.8775129844076179E-2</v>
      </c>
      <c r="S1204" s="41">
        <v>5.4756647517477414E-2</v>
      </c>
      <c r="T1204" s="41">
        <v>5.0778990498131622E-2</v>
      </c>
      <c r="U1204" s="41">
        <v>4.5708516920869538E-2</v>
      </c>
      <c r="V1204" s="41">
        <v>3.8151397545674239E-2</v>
      </c>
      <c r="W1204" s="41">
        <v>3.0315009402023883E-2</v>
      </c>
      <c r="X1204" s="41">
        <v>5.2384933834528025E-2</v>
      </c>
      <c r="Y1204" s="41"/>
      <c r="Z1204" s="41"/>
      <c r="AA1204" s="25"/>
      <c r="AB1204" s="25"/>
      <c r="AC1204" s="25"/>
      <c r="AD1204" s="25"/>
      <c r="AE1204" s="25"/>
      <c r="AF1204" s="41">
        <v>0.59470683620509535</v>
      </c>
    </row>
    <row r="1205" spans="1:32" x14ac:dyDescent="0.3">
      <c r="A1205" s="1" t="str">
        <f t="shared" si="18"/>
        <v>New Zealand1968</v>
      </c>
      <c r="B1205" s="39" t="s">
        <v>202</v>
      </c>
      <c r="C1205" s="25">
        <v>1202</v>
      </c>
      <c r="D1205" s="40">
        <v>1968</v>
      </c>
      <c r="E1205" s="25"/>
      <c r="F1205" s="25"/>
      <c r="G1205" s="25"/>
      <c r="H1205" s="25"/>
      <c r="I1205" s="25"/>
      <c r="J1205" s="41">
        <v>0.10929323229191432</v>
      </c>
      <c r="K1205" s="41">
        <v>0.10932544225706402</v>
      </c>
      <c r="L1205" s="41">
        <v>0.10276439652146983</v>
      </c>
      <c r="M1205" s="41">
        <v>9.2847306140380656E-2</v>
      </c>
      <c r="N1205" s="41">
        <v>7.7762013641394997E-2</v>
      </c>
      <c r="O1205" s="41">
        <v>6.4071828952668511E-2</v>
      </c>
      <c r="P1205" s="41">
        <v>5.745417840303578E-2</v>
      </c>
      <c r="Q1205" s="41">
        <v>5.6132985524140505E-2</v>
      </c>
      <c r="R1205" s="41">
        <v>5.8215312296062909E-2</v>
      </c>
      <c r="S1205" s="41">
        <v>5.5001546589596481E-2</v>
      </c>
      <c r="T1205" s="41">
        <v>5.038748734152023E-2</v>
      </c>
      <c r="U1205" s="41">
        <v>4.5980565193590298E-2</v>
      </c>
      <c r="V1205" s="41">
        <v>3.8803074773498585E-2</v>
      </c>
      <c r="W1205" s="41">
        <v>3.0664105937918025E-2</v>
      </c>
      <c r="X1205" s="41">
        <v>5.1296524135744925E-2</v>
      </c>
      <c r="Y1205" s="41"/>
      <c r="Z1205" s="41"/>
      <c r="AA1205" s="25"/>
      <c r="AB1205" s="25"/>
      <c r="AC1205" s="25"/>
      <c r="AD1205" s="25"/>
      <c r="AE1205" s="25"/>
      <c r="AF1205" s="41">
        <v>0.596656298855889</v>
      </c>
    </row>
    <row r="1206" spans="1:32" x14ac:dyDescent="0.3">
      <c r="A1206" s="1" t="str">
        <f t="shared" si="18"/>
        <v>New Zealand1969</v>
      </c>
      <c r="B1206" s="39" t="s">
        <v>202</v>
      </c>
      <c r="C1206" s="25">
        <v>1203</v>
      </c>
      <c r="D1206" s="42">
        <v>1969</v>
      </c>
      <c r="E1206" s="25"/>
      <c r="F1206" s="25"/>
      <c r="G1206" s="25"/>
      <c r="H1206" s="25"/>
      <c r="I1206" s="25"/>
      <c r="J1206" s="41">
        <v>0.10737331771195856</v>
      </c>
      <c r="K1206" s="41">
        <v>0.10861647075099326</v>
      </c>
      <c r="L1206" s="41">
        <v>0.103829542555997</v>
      </c>
      <c r="M1206" s="41">
        <v>9.2946315214556111E-2</v>
      </c>
      <c r="N1206" s="41">
        <v>7.9828683668602046E-2</v>
      </c>
      <c r="O1206" s="41">
        <v>6.4583144190765218E-2</v>
      </c>
      <c r="P1206" s="41">
        <v>5.7799951291285318E-2</v>
      </c>
      <c r="Q1206" s="41">
        <v>5.4380830094492023E-2</v>
      </c>
      <c r="R1206" s="41">
        <v>5.7600216739369471E-2</v>
      </c>
      <c r="S1206" s="41">
        <v>5.5174292174469425E-2</v>
      </c>
      <c r="T1206" s="41">
        <v>4.9945743103321567E-2</v>
      </c>
      <c r="U1206" s="41">
        <v>4.6190560596955553E-2</v>
      </c>
      <c r="V1206" s="41">
        <v>3.9391515748910901E-2</v>
      </c>
      <c r="W1206" s="41">
        <v>3.0967502064356021E-2</v>
      </c>
      <c r="X1206" s="41">
        <v>5.1371914093967574E-2</v>
      </c>
      <c r="Y1206" s="41"/>
      <c r="Z1206" s="41"/>
      <c r="AA1206" s="25"/>
      <c r="AB1206" s="25"/>
      <c r="AC1206" s="25"/>
      <c r="AD1206" s="25"/>
      <c r="AE1206" s="25"/>
      <c r="AF1206" s="41">
        <v>0.5978412528227276</v>
      </c>
    </row>
    <row r="1207" spans="1:32" x14ac:dyDescent="0.3">
      <c r="A1207" s="1" t="str">
        <f t="shared" si="18"/>
        <v>New Zealand1970</v>
      </c>
      <c r="B1207" s="39" t="s">
        <v>202</v>
      </c>
      <c r="C1207" s="25">
        <v>1204</v>
      </c>
      <c r="D1207" s="40">
        <v>1970</v>
      </c>
      <c r="E1207" s="25"/>
      <c r="F1207" s="25"/>
      <c r="G1207" s="25"/>
      <c r="H1207" s="25"/>
      <c r="I1207" s="25"/>
      <c r="J1207" s="41">
        <v>0.10526261656123606</v>
      </c>
      <c r="K1207" s="41">
        <v>0.10767896130869203</v>
      </c>
      <c r="L1207" s="41">
        <v>0.10462598969763949</v>
      </c>
      <c r="M1207" s="41">
        <v>9.2829418048566661E-2</v>
      </c>
      <c r="N1207" s="41">
        <v>8.1652803924600684E-2</v>
      </c>
      <c r="O1207" s="41">
        <v>6.4931684085534278E-2</v>
      </c>
      <c r="P1207" s="41">
        <v>5.8003268609011109E-2</v>
      </c>
      <c r="Q1207" s="41">
        <v>5.255452292353243E-2</v>
      </c>
      <c r="R1207" s="41">
        <v>5.6870817592039574E-2</v>
      </c>
      <c r="S1207" s="41">
        <v>5.5215587746688471E-2</v>
      </c>
      <c r="T1207" s="41">
        <v>4.9402244615094362E-2</v>
      </c>
      <c r="U1207" s="41">
        <v>4.6288624985281336E-2</v>
      </c>
      <c r="V1207" s="41">
        <v>3.9872703000622796E-2</v>
      </c>
      <c r="W1207" s="41">
        <v>3.1191169648468482E-2</v>
      </c>
      <c r="X1207" s="41">
        <v>5.3619587252992318E-2</v>
      </c>
      <c r="Y1207" s="41"/>
      <c r="Z1207" s="41"/>
      <c r="AA1207" s="25"/>
      <c r="AB1207" s="25"/>
      <c r="AC1207" s="25"/>
      <c r="AD1207" s="25"/>
      <c r="AE1207" s="25"/>
      <c r="AF1207" s="41">
        <v>0.59762167553097167</v>
      </c>
    </row>
    <row r="1208" spans="1:32" x14ac:dyDescent="0.3">
      <c r="A1208" s="1" t="str">
        <f t="shared" si="18"/>
        <v>New Zealand1971</v>
      </c>
      <c r="B1208" s="39" t="s">
        <v>202</v>
      </c>
      <c r="C1208" s="25">
        <v>1205</v>
      </c>
      <c r="D1208" s="42">
        <v>1971</v>
      </c>
      <c r="E1208" s="25"/>
      <c r="F1208" s="25"/>
      <c r="G1208" s="25"/>
      <c r="H1208" s="25"/>
      <c r="I1208" s="25"/>
      <c r="J1208" s="41">
        <v>0.10373255890884148</v>
      </c>
      <c r="K1208" s="41">
        <v>0.10572990552996195</v>
      </c>
      <c r="L1208" s="41">
        <v>0.10435760025907007</v>
      </c>
      <c r="M1208" s="41">
        <v>9.3638576368213794E-2</v>
      </c>
      <c r="N1208" s="41">
        <v>8.1980075283531989E-2</v>
      </c>
      <c r="O1208" s="41">
        <v>6.7860130022529344E-2</v>
      </c>
      <c r="P1208" s="41">
        <v>5.9441049373043488E-2</v>
      </c>
      <c r="Q1208" s="41">
        <v>5.2928710464828804E-2</v>
      </c>
      <c r="R1208" s="41">
        <v>5.5567464421392779E-2</v>
      </c>
      <c r="S1208" s="41">
        <v>5.444113642615632E-2</v>
      </c>
      <c r="T1208" s="41">
        <v>4.968107221578031E-2</v>
      </c>
      <c r="U1208" s="41">
        <v>4.5532469070029009E-2</v>
      </c>
      <c r="V1208" s="41">
        <v>3.9964760899920258E-2</v>
      </c>
      <c r="W1208" s="41">
        <v>3.1518450036736416E-2</v>
      </c>
      <c r="X1208" s="41">
        <v>5.3626040719963797E-2</v>
      </c>
      <c r="Y1208" s="41"/>
      <c r="Z1208" s="41"/>
      <c r="AA1208" s="25"/>
      <c r="AB1208" s="25"/>
      <c r="AC1208" s="25"/>
      <c r="AD1208" s="25"/>
      <c r="AE1208" s="25"/>
      <c r="AF1208" s="41">
        <v>0.60103544454542612</v>
      </c>
    </row>
    <row r="1209" spans="1:32" x14ac:dyDescent="0.3">
      <c r="A1209" s="1" t="str">
        <f t="shared" si="18"/>
        <v>New Zealand1972</v>
      </c>
      <c r="B1209" s="39" t="s">
        <v>202</v>
      </c>
      <c r="C1209" s="25">
        <v>1206</v>
      </c>
      <c r="D1209" s="40">
        <v>1972</v>
      </c>
      <c r="E1209" s="25"/>
      <c r="F1209" s="25"/>
      <c r="G1209" s="25"/>
      <c r="H1209" s="25"/>
      <c r="I1209" s="25"/>
      <c r="J1209" s="41">
        <v>0.10203397476649642</v>
      </c>
      <c r="K1209" s="41">
        <v>0.1036238226713881</v>
      </c>
      <c r="L1209" s="41">
        <v>0.10387156458573694</v>
      </c>
      <c r="M1209" s="41">
        <v>9.4212701106887661E-2</v>
      </c>
      <c r="N1209" s="41">
        <v>8.2116002592076548E-2</v>
      </c>
      <c r="O1209" s="41">
        <v>7.0529597822055104E-2</v>
      </c>
      <c r="P1209" s="41">
        <v>6.0694653313172746E-2</v>
      </c>
      <c r="Q1209" s="41">
        <v>5.3173195143848981E-2</v>
      </c>
      <c r="R1209" s="41">
        <v>5.4192144670358225E-2</v>
      </c>
      <c r="S1209" s="41">
        <v>5.357715778600626E-2</v>
      </c>
      <c r="T1209" s="41">
        <v>4.9840895774703659E-2</v>
      </c>
      <c r="U1209" s="41">
        <v>4.470554030771183E-2</v>
      </c>
      <c r="V1209" s="41">
        <v>3.9966094164449441E-2</v>
      </c>
      <c r="W1209" s="41">
        <v>3.1764540078738253E-2</v>
      </c>
      <c r="X1209" s="41">
        <v>5.5698115216369803E-2</v>
      </c>
      <c r="Y1209" s="41"/>
      <c r="Z1209" s="41"/>
      <c r="AA1209" s="25"/>
      <c r="AB1209" s="25"/>
      <c r="AC1209" s="25"/>
      <c r="AD1209" s="25"/>
      <c r="AE1209" s="25"/>
      <c r="AF1209" s="41">
        <v>0.60300798268127032</v>
      </c>
    </row>
    <row r="1210" spans="1:32" x14ac:dyDescent="0.3">
      <c r="A1210" s="1" t="str">
        <f t="shared" si="18"/>
        <v>New Zealand1973</v>
      </c>
      <c r="B1210" s="39" t="s">
        <v>202</v>
      </c>
      <c r="C1210" s="25">
        <v>1207</v>
      </c>
      <c r="D1210" s="42">
        <v>1973</v>
      </c>
      <c r="E1210" s="25"/>
      <c r="F1210" s="25"/>
      <c r="G1210" s="25"/>
      <c r="H1210" s="25"/>
      <c r="I1210" s="25"/>
      <c r="J1210" s="41">
        <v>0.10037327946461271</v>
      </c>
      <c r="K1210" s="41">
        <v>0.10157127878567954</v>
      </c>
      <c r="L1210" s="41">
        <v>0.1033749667640473</v>
      </c>
      <c r="M1210" s="41">
        <v>9.4737130788281554E-2</v>
      </c>
      <c r="N1210" s="41">
        <v>8.2223021185725012E-2</v>
      </c>
      <c r="O1210" s="41">
        <v>7.3073343177306904E-2</v>
      </c>
      <c r="P1210" s="41">
        <v>6.188131378585511E-2</v>
      </c>
      <c r="Q1210" s="41">
        <v>5.339277621794089E-2</v>
      </c>
      <c r="R1210" s="41">
        <v>5.2855649777507244E-2</v>
      </c>
      <c r="S1210" s="41">
        <v>5.2731970227275382E-2</v>
      </c>
      <c r="T1210" s="41">
        <v>4.9980116957108495E-2</v>
      </c>
      <c r="U1210" s="41">
        <v>4.3898481096059004E-2</v>
      </c>
      <c r="V1210" s="41">
        <v>3.9955919511301889E-2</v>
      </c>
      <c r="W1210" s="41">
        <v>3.1991799289962992E-2</v>
      </c>
      <c r="X1210" s="41">
        <v>5.7958952971336131E-2</v>
      </c>
      <c r="Y1210" s="41"/>
      <c r="Z1210" s="41"/>
      <c r="AA1210" s="25"/>
      <c r="AB1210" s="25"/>
      <c r="AC1210" s="25"/>
      <c r="AD1210" s="25"/>
      <c r="AE1210" s="25"/>
      <c r="AF1210" s="41">
        <v>0.60472972272436132</v>
      </c>
    </row>
    <row r="1211" spans="1:32" x14ac:dyDescent="0.3">
      <c r="A1211" s="1" t="str">
        <f t="shared" si="18"/>
        <v>New Zealand1974</v>
      </c>
      <c r="B1211" s="39" t="s">
        <v>202</v>
      </c>
      <c r="C1211" s="25">
        <v>1208</v>
      </c>
      <c r="D1211" s="40">
        <v>1974</v>
      </c>
      <c r="E1211" s="25"/>
      <c r="F1211" s="25"/>
      <c r="G1211" s="25"/>
      <c r="H1211" s="25"/>
      <c r="I1211" s="25"/>
      <c r="J1211" s="41">
        <v>9.9002324677172918E-2</v>
      </c>
      <c r="K1211" s="41">
        <v>9.9825640995302348E-2</v>
      </c>
      <c r="L1211" s="41">
        <v>0.10313205303537498</v>
      </c>
      <c r="M1211" s="41">
        <v>9.5457956144355455E-2</v>
      </c>
      <c r="N1211" s="41">
        <v>8.2513320140552099E-2</v>
      </c>
      <c r="O1211" s="41">
        <v>7.568975337650076E-2</v>
      </c>
      <c r="P1211" s="41">
        <v>6.3165156596078395E-2</v>
      </c>
      <c r="Q1211" s="41">
        <v>5.3725843225454248E-2</v>
      </c>
      <c r="R1211" s="41">
        <v>5.1688751592813054E-2</v>
      </c>
      <c r="S1211" s="41">
        <v>5.2037995472910589E-2</v>
      </c>
      <c r="T1211" s="41">
        <v>5.0228014249781371E-2</v>
      </c>
      <c r="U1211" s="41">
        <v>4.3221115812176081E-2</v>
      </c>
      <c r="V1211" s="41">
        <v>4.0037100178040103E-2</v>
      </c>
      <c r="W1211" s="41">
        <v>3.2283531077150825E-2</v>
      </c>
      <c r="X1211" s="41">
        <v>5.7991443426336664E-2</v>
      </c>
      <c r="Y1211" s="41"/>
      <c r="Z1211" s="41"/>
      <c r="AA1211" s="25"/>
      <c r="AB1211" s="25"/>
      <c r="AC1211" s="25"/>
      <c r="AD1211" s="25"/>
      <c r="AE1211" s="25"/>
      <c r="AF1211" s="41">
        <v>0.60776500678866208</v>
      </c>
    </row>
    <row r="1212" spans="1:32" x14ac:dyDescent="0.3">
      <c r="A1212" s="1" t="str">
        <f t="shared" si="18"/>
        <v>New Zealand1975</v>
      </c>
      <c r="B1212" s="39" t="s">
        <v>202</v>
      </c>
      <c r="C1212" s="25">
        <v>1209</v>
      </c>
      <c r="D1212" s="42">
        <v>1975</v>
      </c>
      <c r="E1212" s="25"/>
      <c r="F1212" s="25"/>
      <c r="G1212" s="25"/>
      <c r="H1212" s="25"/>
      <c r="I1212" s="25"/>
      <c r="J1212" s="41">
        <v>9.8066971727438237E-2</v>
      </c>
      <c r="K1212" s="41">
        <v>9.853017451521838E-2</v>
      </c>
      <c r="L1212" s="41">
        <v>0.10330719654297617</v>
      </c>
      <c r="M1212" s="41">
        <v>9.6537234789643336E-2</v>
      </c>
      <c r="N1212" s="41">
        <v>8.3123491874326716E-2</v>
      </c>
      <c r="O1212" s="41">
        <v>7.8528766742039846E-2</v>
      </c>
      <c r="P1212" s="41">
        <v>6.4661876561647014E-2</v>
      </c>
      <c r="Q1212" s="41">
        <v>5.4262844227302827E-2</v>
      </c>
      <c r="R1212" s="41">
        <v>5.0762873582941667E-2</v>
      </c>
      <c r="S1212" s="41">
        <v>5.1572180974756417E-2</v>
      </c>
      <c r="T1212" s="41">
        <v>5.0668481418204986E-2</v>
      </c>
      <c r="U1212" s="41">
        <v>4.2736295863320159E-2</v>
      </c>
      <c r="V1212" s="41">
        <v>4.0275287774463056E-2</v>
      </c>
      <c r="W1212" s="41">
        <v>3.2695045514215107E-2</v>
      </c>
      <c r="X1212" s="41">
        <v>5.4271277891505987E-2</v>
      </c>
      <c r="Y1212" s="41"/>
      <c r="Z1212" s="41"/>
      <c r="AA1212" s="25"/>
      <c r="AB1212" s="25"/>
      <c r="AC1212" s="25"/>
      <c r="AD1212" s="25"/>
      <c r="AE1212" s="25"/>
      <c r="AF1212" s="41">
        <v>0.61312933380864609</v>
      </c>
    </row>
    <row r="1213" spans="1:32" x14ac:dyDescent="0.3">
      <c r="A1213" s="1" t="str">
        <f t="shared" si="18"/>
        <v>New Zealand1976</v>
      </c>
      <c r="B1213" s="39" t="s">
        <v>202</v>
      </c>
      <c r="C1213" s="25">
        <v>1210</v>
      </c>
      <c r="D1213" s="40">
        <v>1976</v>
      </c>
      <c r="E1213" s="25"/>
      <c r="F1213" s="25"/>
      <c r="G1213" s="25"/>
      <c r="H1213" s="25"/>
      <c r="I1213" s="25"/>
      <c r="J1213" s="41">
        <v>9.4300240129055288E-2</v>
      </c>
      <c r="K1213" s="41">
        <v>9.717284627719544E-2</v>
      </c>
      <c r="L1213" s="41">
        <v>0.1014947832646293</v>
      </c>
      <c r="M1213" s="41">
        <v>9.6729451917091952E-2</v>
      </c>
      <c r="N1213" s="41">
        <v>8.3162691053785362E-2</v>
      </c>
      <c r="O1213" s="41">
        <v>7.7646960429369416E-2</v>
      </c>
      <c r="P1213" s="41">
        <v>6.6438514577425944E-2</v>
      </c>
      <c r="Q1213" s="41">
        <v>5.5339823626576003E-2</v>
      </c>
      <c r="R1213" s="41">
        <v>5.0903499643746901E-2</v>
      </c>
      <c r="S1213" s="41">
        <v>5.0493173290186232E-2</v>
      </c>
      <c r="T1213" s="41">
        <v>5.0240209473597877E-2</v>
      </c>
      <c r="U1213" s="41">
        <v>4.3232687145455806E-2</v>
      </c>
      <c r="V1213" s="41">
        <v>3.9900216968583785E-2</v>
      </c>
      <c r="W1213" s="41">
        <v>3.3096442455074322E-2</v>
      </c>
      <c r="X1213" s="41">
        <v>5.984845974822639E-2</v>
      </c>
      <c r="Y1213" s="41"/>
      <c r="Z1213" s="41"/>
      <c r="AA1213" s="25"/>
      <c r="AB1213" s="25"/>
      <c r="AC1213" s="25"/>
      <c r="AD1213" s="25"/>
      <c r="AE1213" s="25"/>
      <c r="AF1213" s="41">
        <v>0.61408722812581928</v>
      </c>
    </row>
    <row r="1214" spans="1:32" x14ac:dyDescent="0.3">
      <c r="A1214" s="1" t="str">
        <f t="shared" si="18"/>
        <v>New Zealand1977</v>
      </c>
      <c r="B1214" s="39" t="s">
        <v>202</v>
      </c>
      <c r="C1214" s="25">
        <v>1211</v>
      </c>
      <c r="D1214" s="42">
        <v>1977</v>
      </c>
      <c r="E1214" s="25"/>
      <c r="F1214" s="25"/>
      <c r="G1214" s="25"/>
      <c r="H1214" s="25"/>
      <c r="I1214" s="25"/>
      <c r="J1214" s="41">
        <v>9.0945448128789561E-2</v>
      </c>
      <c r="K1214" s="41">
        <v>9.6207940238606168E-2</v>
      </c>
      <c r="L1214" s="41">
        <v>0.10009726022088991</v>
      </c>
      <c r="M1214" s="41">
        <v>9.7292694338699359E-2</v>
      </c>
      <c r="N1214" s="41">
        <v>8.352247889626141E-2</v>
      </c>
      <c r="O1214" s="41">
        <v>7.7076147034908324E-2</v>
      </c>
      <c r="P1214" s="41">
        <v>6.8449098189268975E-2</v>
      </c>
      <c r="Q1214" s="41">
        <v>5.6616785442415517E-2</v>
      </c>
      <c r="R1214" s="41">
        <v>5.1238874881467104E-2</v>
      </c>
      <c r="S1214" s="41">
        <v>4.9622824415037584E-2</v>
      </c>
      <c r="T1214" s="41">
        <v>5.0011352897038362E-2</v>
      </c>
      <c r="U1214" s="41">
        <v>4.3889691473413893E-2</v>
      </c>
      <c r="V1214" s="41">
        <v>3.9683963528538042E-2</v>
      </c>
      <c r="W1214" s="41">
        <v>3.3620523732038332E-2</v>
      </c>
      <c r="X1214" s="41">
        <v>6.1724916582627465E-2</v>
      </c>
      <c r="Y1214" s="41"/>
      <c r="Z1214" s="41"/>
      <c r="AA1214" s="25"/>
      <c r="AB1214" s="25"/>
      <c r="AC1214" s="25"/>
      <c r="AD1214" s="25"/>
      <c r="AE1214" s="25"/>
      <c r="AF1214" s="41">
        <v>0.61740391109704862</v>
      </c>
    </row>
    <row r="1215" spans="1:32" x14ac:dyDescent="0.3">
      <c r="A1215" s="1" t="str">
        <f t="shared" si="18"/>
        <v>New Zealand1978</v>
      </c>
      <c r="B1215" s="39" t="s">
        <v>202</v>
      </c>
      <c r="C1215" s="25">
        <v>1212</v>
      </c>
      <c r="D1215" s="40">
        <v>1978</v>
      </c>
      <c r="E1215" s="25"/>
      <c r="F1215" s="25"/>
      <c r="G1215" s="25"/>
      <c r="H1215" s="25"/>
      <c r="I1215" s="25"/>
      <c r="J1215" s="41">
        <v>8.7823455832958891E-2</v>
      </c>
      <c r="K1215" s="41">
        <v>9.5472497186090022E-2</v>
      </c>
      <c r="L1215" s="41">
        <v>9.8941036682136524E-2</v>
      </c>
      <c r="M1215" s="41">
        <v>9.807797646478314E-2</v>
      </c>
      <c r="N1215" s="41">
        <v>8.4073685132264944E-2</v>
      </c>
      <c r="O1215" s="41">
        <v>7.668785062021069E-2</v>
      </c>
      <c r="P1215" s="41">
        <v>7.0605394909331695E-2</v>
      </c>
      <c r="Q1215" s="41">
        <v>5.8016783111299174E-2</v>
      </c>
      <c r="R1215" s="41">
        <v>5.1690934576034367E-2</v>
      </c>
      <c r="S1215" s="41">
        <v>4.8873253570198186E-2</v>
      </c>
      <c r="T1215" s="41">
        <v>4.9900003131892967E-2</v>
      </c>
      <c r="U1215" s="41">
        <v>4.4644239330311801E-2</v>
      </c>
      <c r="V1215" s="41">
        <v>3.9561177054857337E-2</v>
      </c>
      <c r="W1215" s="41">
        <v>3.4219190322578585E-2</v>
      </c>
      <c r="X1215" s="41">
        <v>6.1412522075051657E-2</v>
      </c>
      <c r="Y1215" s="41"/>
      <c r="Z1215" s="41"/>
      <c r="AA1215" s="25"/>
      <c r="AB1215" s="25"/>
      <c r="AC1215" s="25"/>
      <c r="AD1215" s="25"/>
      <c r="AE1215" s="25"/>
      <c r="AF1215" s="41">
        <v>0.62213129790118415</v>
      </c>
    </row>
    <row r="1216" spans="1:32" x14ac:dyDescent="0.3">
      <c r="A1216" s="1" t="str">
        <f t="shared" si="18"/>
        <v>New Zealand1979</v>
      </c>
      <c r="B1216" s="39" t="s">
        <v>202</v>
      </c>
      <c r="C1216" s="25">
        <v>1213</v>
      </c>
      <c r="D1216" s="42">
        <v>1979</v>
      </c>
      <c r="E1216" s="25"/>
      <c r="F1216" s="25"/>
      <c r="G1216" s="25"/>
      <c r="H1216" s="25"/>
      <c r="I1216" s="25"/>
      <c r="J1216" s="41">
        <v>8.4719688032319412E-2</v>
      </c>
      <c r="K1216" s="41">
        <v>9.4745926665142144E-2</v>
      </c>
      <c r="L1216" s="41">
        <v>9.7795629531043843E-2</v>
      </c>
      <c r="M1216" s="41">
        <v>9.8866033074008763E-2</v>
      </c>
      <c r="N1216" s="41">
        <v>8.4627771489478545E-2</v>
      </c>
      <c r="O1216" s="41">
        <v>7.6305847990705014E-2</v>
      </c>
      <c r="P1216" s="41">
        <v>7.2757142269394559E-2</v>
      </c>
      <c r="Q1216" s="41">
        <v>5.9414572631131778E-2</v>
      </c>
      <c r="R1216" s="41">
        <v>5.2144299404264703E-2</v>
      </c>
      <c r="S1216" s="41">
        <v>4.8129759878397162E-2</v>
      </c>
      <c r="T1216" s="41">
        <v>4.9792167192428016E-2</v>
      </c>
      <c r="U1216" s="41">
        <v>4.5398416114035202E-2</v>
      </c>
      <c r="V1216" s="41">
        <v>3.9441318367712731E-2</v>
      </c>
      <c r="W1216" s="41">
        <v>3.4817488892354635E-2</v>
      </c>
      <c r="X1216" s="41">
        <v>6.1043938467583603E-2</v>
      </c>
      <c r="Y1216" s="41"/>
      <c r="Z1216" s="41"/>
      <c r="AA1216" s="25"/>
      <c r="AB1216" s="25"/>
      <c r="AC1216" s="25"/>
      <c r="AD1216" s="25"/>
      <c r="AE1216" s="25"/>
      <c r="AF1216" s="41">
        <v>0.62687732841155641</v>
      </c>
    </row>
    <row r="1217" spans="1:32" x14ac:dyDescent="0.3">
      <c r="A1217" s="1" t="str">
        <f t="shared" si="18"/>
        <v>New Zealand1980</v>
      </c>
      <c r="B1217" s="39" t="s">
        <v>202</v>
      </c>
      <c r="C1217" s="25">
        <v>1214</v>
      </c>
      <c r="D1217" s="40">
        <v>1980</v>
      </c>
      <c r="E1217" s="25"/>
      <c r="F1217" s="25"/>
      <c r="G1217" s="25"/>
      <c r="H1217" s="25"/>
      <c r="I1217" s="25"/>
      <c r="J1217" s="41">
        <v>8.1499734171949598E-2</v>
      </c>
      <c r="K1217" s="41">
        <v>9.3874006084332134E-2</v>
      </c>
      <c r="L1217" s="41">
        <v>9.6502414697478778E-2</v>
      </c>
      <c r="M1217" s="41">
        <v>9.9493735006455836E-2</v>
      </c>
      <c r="N1217" s="41">
        <v>8.5045273392947859E-2</v>
      </c>
      <c r="O1217" s="41">
        <v>7.5805643308648793E-2</v>
      </c>
      <c r="P1217" s="41">
        <v>7.4782054366205858E-2</v>
      </c>
      <c r="Q1217" s="41">
        <v>6.0710804821831645E-2</v>
      </c>
      <c r="R1217" s="41">
        <v>5.2512877486159612E-2</v>
      </c>
      <c r="S1217" s="41">
        <v>4.731453289737321E-2</v>
      </c>
      <c r="T1217" s="41">
        <v>4.9606406058782158E-2</v>
      </c>
      <c r="U1217" s="41">
        <v>4.6076756141454206E-2</v>
      </c>
      <c r="V1217" s="41">
        <v>3.9259927080807597E-2</v>
      </c>
      <c r="W1217" s="41">
        <v>3.5357514099373613E-2</v>
      </c>
      <c r="X1217" s="41">
        <v>6.2158320386198951E-2</v>
      </c>
      <c r="Y1217" s="41"/>
      <c r="Z1217" s="41"/>
      <c r="AA1217" s="25"/>
      <c r="AB1217" s="25"/>
      <c r="AC1217" s="25"/>
      <c r="AD1217" s="25"/>
      <c r="AE1217" s="25"/>
      <c r="AF1217" s="41">
        <v>0.63060801056066684</v>
      </c>
    </row>
    <row r="1218" spans="1:32" x14ac:dyDescent="0.3">
      <c r="A1218" s="1" t="str">
        <f t="shared" si="18"/>
        <v>New Zealand1981</v>
      </c>
      <c r="B1218" s="39" t="s">
        <v>202</v>
      </c>
      <c r="C1218" s="25">
        <v>1215</v>
      </c>
      <c r="D1218" s="42">
        <v>1981</v>
      </c>
      <c r="E1218" s="25"/>
      <c r="F1218" s="25"/>
      <c r="G1218" s="25"/>
      <c r="H1218" s="25"/>
      <c r="I1218" s="25"/>
      <c r="J1218" s="41">
        <v>8.074383129039342E-2</v>
      </c>
      <c r="K1218" s="41">
        <v>9.0851620792015045E-2</v>
      </c>
      <c r="L1218" s="41">
        <v>9.5526996349090731E-2</v>
      </c>
      <c r="M1218" s="41">
        <v>9.8266299943285312E-2</v>
      </c>
      <c r="N1218" s="41">
        <v>8.602957694634851E-2</v>
      </c>
      <c r="O1218" s="41">
        <v>7.6834151404517909E-2</v>
      </c>
      <c r="P1218" s="41">
        <v>7.5534042240593499E-2</v>
      </c>
      <c r="Q1218" s="41">
        <v>6.3088217405247768E-2</v>
      </c>
      <c r="R1218" s="41">
        <v>5.3693800721334978E-2</v>
      </c>
      <c r="S1218" s="41">
        <v>4.7962299741071385E-2</v>
      </c>
      <c r="T1218" s="41">
        <v>4.8619747769722568E-2</v>
      </c>
      <c r="U1218" s="41">
        <v>4.5996590799582293E-2</v>
      </c>
      <c r="V1218" s="41">
        <v>3.9911784174548534E-2</v>
      </c>
      <c r="W1218" s="41">
        <v>3.5333218534802119E-2</v>
      </c>
      <c r="X1218" s="41">
        <v>6.1607821887446068E-2</v>
      </c>
      <c r="Y1218" s="41"/>
      <c r="Z1218" s="41"/>
      <c r="AA1218" s="25"/>
      <c r="AB1218" s="25"/>
      <c r="AC1218" s="25"/>
      <c r="AD1218" s="25"/>
      <c r="AE1218" s="25"/>
      <c r="AF1218" s="41">
        <v>0.63593651114625283</v>
      </c>
    </row>
    <row r="1219" spans="1:32" x14ac:dyDescent="0.3">
      <c r="A1219" s="1" t="str">
        <f t="shared" si="18"/>
        <v>New Zealand1982</v>
      </c>
      <c r="B1219" s="39" t="s">
        <v>202</v>
      </c>
      <c r="C1219" s="25">
        <v>1216</v>
      </c>
      <c r="D1219" s="40">
        <v>1982</v>
      </c>
      <c r="E1219" s="25"/>
      <c r="F1219" s="25"/>
      <c r="G1219" s="25"/>
      <c r="H1219" s="25"/>
      <c r="I1219" s="25"/>
      <c r="J1219" s="41">
        <v>7.9858461098441233E-2</v>
      </c>
      <c r="K1219" s="41">
        <v>8.7712095096880688E-2</v>
      </c>
      <c r="L1219" s="41">
        <v>9.439947263179814E-2</v>
      </c>
      <c r="M1219" s="41">
        <v>9.6885341321631888E-2</v>
      </c>
      <c r="N1219" s="41">
        <v>8.6852424714551291E-2</v>
      </c>
      <c r="O1219" s="41">
        <v>7.771649819485528E-2</v>
      </c>
      <c r="P1219" s="41">
        <v>7.6145746306290035E-2</v>
      </c>
      <c r="Q1219" s="41">
        <v>6.5325478005835672E-2</v>
      </c>
      <c r="R1219" s="41">
        <v>5.4766510362960777E-2</v>
      </c>
      <c r="S1219" s="41">
        <v>4.8518752681373768E-2</v>
      </c>
      <c r="T1219" s="41">
        <v>4.7562113788094322E-2</v>
      </c>
      <c r="U1219" s="41">
        <v>4.5838068858932768E-2</v>
      </c>
      <c r="V1219" s="41">
        <v>4.0486172265249643E-2</v>
      </c>
      <c r="W1219" s="41">
        <v>3.5248241896919837E-2</v>
      </c>
      <c r="X1219" s="41">
        <v>6.2684622776184695E-2</v>
      </c>
      <c r="Y1219" s="41"/>
      <c r="Z1219" s="41"/>
      <c r="AA1219" s="25"/>
      <c r="AB1219" s="25"/>
      <c r="AC1219" s="25"/>
      <c r="AD1219" s="25"/>
      <c r="AE1219" s="25"/>
      <c r="AF1219" s="41">
        <v>0.64009710649977536</v>
      </c>
    </row>
    <row r="1220" spans="1:32" x14ac:dyDescent="0.3">
      <c r="A1220" s="1" t="str">
        <f t="shared" si="18"/>
        <v>New Zealand1983</v>
      </c>
      <c r="B1220" s="39" t="s">
        <v>202</v>
      </c>
      <c r="C1220" s="25">
        <v>1217</v>
      </c>
      <c r="D1220" s="42">
        <v>1983</v>
      </c>
      <c r="E1220" s="25"/>
      <c r="F1220" s="25"/>
      <c r="G1220" s="25"/>
      <c r="H1220" s="25"/>
      <c r="I1220" s="25"/>
      <c r="J1220" s="41">
        <v>7.8901097260859268E-2</v>
      </c>
      <c r="K1220" s="41">
        <v>8.4527769848244269E-2</v>
      </c>
      <c r="L1220" s="41">
        <v>9.3188126472016825E-2</v>
      </c>
      <c r="M1220" s="41">
        <v>9.5421891607319551E-2</v>
      </c>
      <c r="N1220" s="41">
        <v>8.7568730397726738E-2</v>
      </c>
      <c r="O1220" s="41">
        <v>7.8501200002736471E-2</v>
      </c>
      <c r="P1220" s="41">
        <v>7.6665777315066172E-2</v>
      </c>
      <c r="Q1220" s="41">
        <v>6.7457007935130819E-2</v>
      </c>
      <c r="R1220" s="41">
        <v>5.5763278237068795E-2</v>
      </c>
      <c r="S1220" s="41">
        <v>4.9014156860476908E-2</v>
      </c>
      <c r="T1220" s="41">
        <v>4.6469989358877008E-2</v>
      </c>
      <c r="U1220" s="41">
        <v>4.5632692813603722E-2</v>
      </c>
      <c r="V1220" s="41">
        <v>4.1007877913792602E-2</v>
      </c>
      <c r="W1220" s="41">
        <v>3.512665175292444E-2</v>
      </c>
      <c r="X1220" s="41">
        <v>6.4753752224156469E-2</v>
      </c>
      <c r="Y1220" s="41"/>
      <c r="Z1220" s="41"/>
      <c r="AA1220" s="25"/>
      <c r="AB1220" s="25"/>
      <c r="AC1220" s="25"/>
      <c r="AD1220" s="25"/>
      <c r="AE1220" s="25"/>
      <c r="AF1220" s="41">
        <v>0.6435026024417988</v>
      </c>
    </row>
    <row r="1221" spans="1:32" x14ac:dyDescent="0.3">
      <c r="A1221" s="1" t="str">
        <f t="shared" ref="A1221:A1284" si="19">CONCATENATE(B1221,D1221)</f>
        <v>New Zealand1984</v>
      </c>
      <c r="B1221" s="39" t="s">
        <v>202</v>
      </c>
      <c r="C1221" s="25">
        <v>1218</v>
      </c>
      <c r="D1221" s="40">
        <v>1984</v>
      </c>
      <c r="E1221" s="25"/>
      <c r="F1221" s="25"/>
      <c r="G1221" s="25"/>
      <c r="H1221" s="25"/>
      <c r="I1221" s="25"/>
      <c r="J1221" s="41">
        <v>7.7957606940073601E-2</v>
      </c>
      <c r="K1221" s="41">
        <v>8.1394527051153256E-2</v>
      </c>
      <c r="L1221" s="41">
        <v>9.199451878739888E-2</v>
      </c>
      <c r="M1221" s="41">
        <v>9.3980348298745839E-2</v>
      </c>
      <c r="N1221" s="41">
        <v>8.8270587386427332E-2</v>
      </c>
      <c r="O1221" s="41">
        <v>7.9270557168221054E-2</v>
      </c>
      <c r="P1221" s="41">
        <v>7.7174955397310827E-2</v>
      </c>
      <c r="Q1221" s="41">
        <v>6.9550901951787772E-2</v>
      </c>
      <c r="R1221" s="41">
        <v>5.6741774326735279E-2</v>
      </c>
      <c r="S1221" s="41">
        <v>4.9499888685995225E-2</v>
      </c>
      <c r="T1221" s="41">
        <v>4.5394899536798067E-2</v>
      </c>
      <c r="U1221" s="41">
        <v>4.542949629950313E-2</v>
      </c>
      <c r="V1221" s="41">
        <v>4.1519692094978904E-2</v>
      </c>
      <c r="W1221" s="41">
        <v>3.500612689549866E-2</v>
      </c>
      <c r="X1221" s="41">
        <v>6.6814119179372189E-2</v>
      </c>
      <c r="Y1221" s="41"/>
      <c r="Z1221" s="41"/>
      <c r="AA1221" s="25"/>
      <c r="AB1221" s="25"/>
      <c r="AC1221" s="25"/>
      <c r="AD1221" s="25"/>
      <c r="AE1221" s="25"/>
      <c r="AF1221" s="41">
        <v>0.64683310114650339</v>
      </c>
    </row>
    <row r="1222" spans="1:32" x14ac:dyDescent="0.3">
      <c r="A1222" s="1" t="str">
        <f t="shared" si="19"/>
        <v>New Zealand1985</v>
      </c>
      <c r="B1222" s="39" t="s">
        <v>202</v>
      </c>
      <c r="C1222" s="25">
        <v>1219</v>
      </c>
      <c r="D1222" s="42">
        <v>1985</v>
      </c>
      <c r="E1222" s="25"/>
      <c r="F1222" s="25"/>
      <c r="G1222" s="25"/>
      <c r="H1222" s="25"/>
      <c r="I1222" s="25"/>
      <c r="J1222" s="41">
        <v>7.7080232740304136E-2</v>
      </c>
      <c r="K1222" s="41">
        <v>7.8364734997209459E-2</v>
      </c>
      <c r="L1222" s="41">
        <v>9.0880217563717183E-2</v>
      </c>
      <c r="M1222" s="41">
        <v>9.2623383203924395E-2</v>
      </c>
      <c r="N1222" s="41">
        <v>8.9018943807462961E-2</v>
      </c>
      <c r="O1222" s="41">
        <v>8.0079444536918259E-2</v>
      </c>
      <c r="P1222" s="41">
        <v>7.7726461603235056E-2</v>
      </c>
      <c r="Q1222" s="41">
        <v>7.1656744768973171E-2</v>
      </c>
      <c r="R1222" s="41">
        <v>5.7741711625265604E-2</v>
      </c>
      <c r="S1222" s="41">
        <v>5.0010219717813401E-2</v>
      </c>
      <c r="T1222" s="41">
        <v>4.4366732431876707E-2</v>
      </c>
      <c r="U1222" s="41">
        <v>4.5259274852885022E-2</v>
      </c>
      <c r="V1222" s="41">
        <v>4.2050467047223671E-2</v>
      </c>
      <c r="W1222" s="41">
        <v>3.4910433658732413E-2</v>
      </c>
      <c r="X1222" s="41">
        <v>6.8230997444458485E-2</v>
      </c>
      <c r="Y1222" s="41"/>
      <c r="Z1222" s="41"/>
      <c r="AA1222" s="25"/>
      <c r="AB1222" s="25"/>
      <c r="AC1222" s="25"/>
      <c r="AD1222" s="25"/>
      <c r="AE1222" s="25"/>
      <c r="AF1222" s="41">
        <v>0.65053338359557833</v>
      </c>
    </row>
    <row r="1223" spans="1:32" x14ac:dyDescent="0.3">
      <c r="A1223" s="1" t="str">
        <f t="shared" si="19"/>
        <v>New Zealand1986</v>
      </c>
      <c r="B1223" s="39" t="s">
        <v>202</v>
      </c>
      <c r="C1223" s="25">
        <v>1220</v>
      </c>
      <c r="D1223" s="40">
        <v>1986</v>
      </c>
      <c r="E1223" s="25"/>
      <c r="F1223" s="25"/>
      <c r="G1223" s="25"/>
      <c r="H1223" s="25"/>
      <c r="I1223" s="25"/>
      <c r="J1223" s="41">
        <v>7.8079420521729836E-2</v>
      </c>
      <c r="K1223" s="41">
        <v>7.7712991454446212E-2</v>
      </c>
      <c r="L1223" s="41">
        <v>8.7968385462954074E-2</v>
      </c>
      <c r="M1223" s="41">
        <v>9.1444112272699107E-2</v>
      </c>
      <c r="N1223" s="41">
        <v>8.7427130583210638E-2</v>
      </c>
      <c r="O1223" s="41">
        <v>8.0664362402481107E-2</v>
      </c>
      <c r="P1223" s="41">
        <v>7.8459526851810193E-2</v>
      </c>
      <c r="Q1223" s="41">
        <v>7.1739553306675835E-2</v>
      </c>
      <c r="R1223" s="41">
        <v>6.025606267468904E-2</v>
      </c>
      <c r="S1223" s="41">
        <v>5.1133146025752162E-2</v>
      </c>
      <c r="T1223" s="41">
        <v>4.4705440389625706E-2</v>
      </c>
      <c r="U1223" s="41">
        <v>4.4853458767003876E-2</v>
      </c>
      <c r="V1223" s="41">
        <v>4.1905735089048102E-2</v>
      </c>
      <c r="W1223" s="41">
        <v>3.5464473765794195E-2</v>
      </c>
      <c r="X1223" s="41">
        <v>6.8186200432080013E-2</v>
      </c>
      <c r="Y1223" s="41"/>
      <c r="Z1223" s="41"/>
      <c r="AA1223" s="25"/>
      <c r="AB1223" s="25"/>
      <c r="AC1223" s="25"/>
      <c r="AD1223" s="25"/>
      <c r="AE1223" s="25"/>
      <c r="AF1223" s="41">
        <v>0.65258852836299575</v>
      </c>
    </row>
    <row r="1224" spans="1:32" x14ac:dyDescent="0.3">
      <c r="A1224" s="1" t="str">
        <f t="shared" si="19"/>
        <v>New Zealand1987</v>
      </c>
      <c r="B1224" s="39" t="s">
        <v>202</v>
      </c>
      <c r="C1224" s="25">
        <v>1221</v>
      </c>
      <c r="D1224" s="42">
        <v>1987</v>
      </c>
      <c r="E1224" s="25"/>
      <c r="F1224" s="25"/>
      <c r="G1224" s="25"/>
      <c r="H1224" s="25"/>
      <c r="I1224" s="25"/>
      <c r="J1224" s="41">
        <v>7.9105113327420679E-2</v>
      </c>
      <c r="K1224" s="41">
        <v>7.7108622260458531E-2</v>
      </c>
      <c r="L1224" s="41">
        <v>8.5137904451656726E-2</v>
      </c>
      <c r="M1224" s="41">
        <v>9.0325845031790641E-2</v>
      </c>
      <c r="N1224" s="41">
        <v>8.5899562833342602E-2</v>
      </c>
      <c r="O1224" s="41">
        <v>8.128236761148476E-2</v>
      </c>
      <c r="P1224" s="41">
        <v>7.9222681917153412E-2</v>
      </c>
      <c r="Q1224" s="41">
        <v>7.1857366221927926E-2</v>
      </c>
      <c r="R1224" s="41">
        <v>6.276863758183282E-2</v>
      </c>
      <c r="S1224" s="41">
        <v>5.2267454646073838E-2</v>
      </c>
      <c r="T1224" s="41">
        <v>4.5062300477765882E-2</v>
      </c>
      <c r="U1224" s="41">
        <v>4.4475363761808211E-2</v>
      </c>
      <c r="V1224" s="41">
        <v>4.1783913040326158E-2</v>
      </c>
      <c r="W1224" s="41">
        <v>3.6029274941336537E-2</v>
      </c>
      <c r="X1224" s="41">
        <v>6.7673591895621277E-2</v>
      </c>
      <c r="Y1224" s="41"/>
      <c r="Z1224" s="41"/>
      <c r="AA1224" s="25"/>
      <c r="AB1224" s="25"/>
      <c r="AC1224" s="25"/>
      <c r="AD1224" s="25"/>
      <c r="AE1224" s="25"/>
      <c r="AF1224" s="41">
        <v>0.65494549312350625</v>
      </c>
    </row>
    <row r="1225" spans="1:32" x14ac:dyDescent="0.3">
      <c r="A1225" s="1" t="str">
        <f t="shared" si="19"/>
        <v>New Zealand1988</v>
      </c>
      <c r="B1225" s="39" t="s">
        <v>202</v>
      </c>
      <c r="C1225" s="25">
        <v>1222</v>
      </c>
      <c r="D1225" s="40">
        <v>1988</v>
      </c>
      <c r="E1225" s="25"/>
      <c r="F1225" s="25"/>
      <c r="G1225" s="25"/>
      <c r="H1225" s="25"/>
      <c r="I1225" s="25"/>
      <c r="J1225" s="41">
        <v>8.0079536727968734E-2</v>
      </c>
      <c r="K1225" s="41">
        <v>7.647457594566151E-2</v>
      </c>
      <c r="L1225" s="41">
        <v>8.2302027700412075E-2</v>
      </c>
      <c r="M1225" s="41">
        <v>8.9178005441891875E-2</v>
      </c>
      <c r="N1225" s="41">
        <v>8.4349744335513913E-2</v>
      </c>
      <c r="O1225" s="41">
        <v>8.1853208162417701E-2</v>
      </c>
      <c r="P1225" s="41">
        <v>7.9937832672177772E-2</v>
      </c>
      <c r="Q1225" s="41">
        <v>7.1938905805815023E-2</v>
      </c>
      <c r="R1225" s="41">
        <v>6.5219036598478469E-2</v>
      </c>
      <c r="S1225" s="41">
        <v>5.3362110280086077E-2</v>
      </c>
      <c r="T1225" s="41">
        <v>4.5392832631665186E-2</v>
      </c>
      <c r="U1225" s="41">
        <v>4.4080524635109052E-2</v>
      </c>
      <c r="V1225" s="41">
        <v>4.1643406935216162E-2</v>
      </c>
      <c r="W1225" s="41">
        <v>3.6569489454271333E-2</v>
      </c>
      <c r="X1225" s="41">
        <v>6.7618762673315125E-2</v>
      </c>
      <c r="Y1225" s="41"/>
      <c r="Z1225" s="41"/>
      <c r="AA1225" s="25"/>
      <c r="AB1225" s="25"/>
      <c r="AC1225" s="25"/>
      <c r="AD1225" s="25"/>
      <c r="AE1225" s="25"/>
      <c r="AF1225" s="41">
        <v>0.65695560749837123</v>
      </c>
    </row>
    <row r="1226" spans="1:32" x14ac:dyDescent="0.3">
      <c r="A1226" s="1" t="str">
        <f t="shared" si="19"/>
        <v>New Zealand1989</v>
      </c>
      <c r="B1226" s="39" t="s">
        <v>202</v>
      </c>
      <c r="C1226" s="25">
        <v>1223</v>
      </c>
      <c r="D1226" s="42">
        <v>1989</v>
      </c>
      <c r="E1226" s="25"/>
      <c r="F1226" s="25"/>
      <c r="G1226" s="25"/>
      <c r="H1226" s="25"/>
      <c r="I1226" s="25"/>
      <c r="J1226" s="41">
        <v>8.0892585593762556E-2</v>
      </c>
      <c r="K1226" s="41">
        <v>7.5709673099528321E-2</v>
      </c>
      <c r="L1226" s="41">
        <v>7.9357328849673406E-2</v>
      </c>
      <c r="M1226" s="41">
        <v>8.7883643072894188E-2</v>
      </c>
      <c r="N1226" s="41">
        <v>8.2668233963724011E-2</v>
      </c>
      <c r="O1226" s="41">
        <v>8.2265418780781766E-2</v>
      </c>
      <c r="P1226" s="41">
        <v>8.0495722171797568E-2</v>
      </c>
      <c r="Q1226" s="41">
        <v>7.1887273647090327E-2</v>
      </c>
      <c r="R1226" s="41">
        <v>6.7513384022497652E-2</v>
      </c>
      <c r="S1226" s="41">
        <v>5.4342613120657073E-2</v>
      </c>
      <c r="T1226" s="41">
        <v>4.5635186810897677E-2</v>
      </c>
      <c r="U1226" s="41">
        <v>4.3610695314476172E-2</v>
      </c>
      <c r="V1226" s="41">
        <v>4.1428601187376318E-2</v>
      </c>
      <c r="W1226" s="41">
        <v>3.7034594610680441E-2</v>
      </c>
      <c r="X1226" s="41">
        <v>6.9275045754162656E-2</v>
      </c>
      <c r="Y1226" s="41"/>
      <c r="Z1226" s="41"/>
      <c r="AA1226" s="25"/>
      <c r="AB1226" s="25"/>
      <c r="AC1226" s="25"/>
      <c r="AD1226" s="25"/>
      <c r="AE1226" s="25"/>
      <c r="AF1226" s="41">
        <v>0.65773077209219277</v>
      </c>
    </row>
    <row r="1227" spans="1:32" x14ac:dyDescent="0.3">
      <c r="A1227" s="1" t="str">
        <f t="shared" si="19"/>
        <v>New Zealand1990</v>
      </c>
      <c r="B1227" s="39" t="s">
        <v>202</v>
      </c>
      <c r="C1227" s="25">
        <v>1224</v>
      </c>
      <c r="D1227" s="40">
        <v>1990</v>
      </c>
      <c r="E1227" s="25"/>
      <c r="F1227" s="25"/>
      <c r="G1227" s="25"/>
      <c r="H1227" s="25"/>
      <c r="I1227" s="25"/>
      <c r="J1227" s="41">
        <v>8.1472621024543085E-2</v>
      </c>
      <c r="K1227" s="41">
        <v>7.4755984781903581E-2</v>
      </c>
      <c r="L1227" s="41">
        <v>7.6255896188235361E-2</v>
      </c>
      <c r="M1227" s="41">
        <v>8.6377943531985232E-2</v>
      </c>
      <c r="N1227" s="41">
        <v>8.0796836764547478E-2</v>
      </c>
      <c r="O1227" s="41">
        <v>8.2448623030704035E-2</v>
      </c>
      <c r="P1227" s="41">
        <v>8.0826564208040297E-2</v>
      </c>
      <c r="Q1227" s="41">
        <v>7.1643433148866217E-2</v>
      </c>
      <c r="R1227" s="41">
        <v>6.958223228965478E-2</v>
      </c>
      <c r="S1227" s="41">
        <v>5.5158241242030254E-2</v>
      </c>
      <c r="T1227" s="41">
        <v>4.5750241204355863E-2</v>
      </c>
      <c r="U1227" s="41">
        <v>4.3032681939312464E-2</v>
      </c>
      <c r="V1227" s="41">
        <v>4.1106579065875441E-2</v>
      </c>
      <c r="W1227" s="41">
        <v>3.7391237291517908E-2</v>
      </c>
      <c r="X1227" s="41">
        <v>7.3400884288427948E-2</v>
      </c>
      <c r="Y1227" s="41"/>
      <c r="Z1227" s="41"/>
      <c r="AA1227" s="25"/>
      <c r="AB1227" s="25"/>
      <c r="AC1227" s="25"/>
      <c r="AD1227" s="25"/>
      <c r="AE1227" s="25"/>
      <c r="AF1227" s="41">
        <v>0.65672337642537204</v>
      </c>
    </row>
    <row r="1228" spans="1:32" x14ac:dyDescent="0.3">
      <c r="A1228" s="1" t="str">
        <f t="shared" si="19"/>
        <v>New Zealand1991</v>
      </c>
      <c r="B1228" s="39" t="s">
        <v>202</v>
      </c>
      <c r="C1228" s="25">
        <v>1225</v>
      </c>
      <c r="D1228" s="42">
        <v>1991</v>
      </c>
      <c r="E1228" s="25"/>
      <c r="F1228" s="25"/>
      <c r="G1228" s="25"/>
      <c r="H1228" s="25"/>
      <c r="I1228" s="25"/>
      <c r="J1228" s="41">
        <v>8.1478037471601442E-2</v>
      </c>
      <c r="K1228" s="41">
        <v>7.5597255162822341E-2</v>
      </c>
      <c r="L1228" s="41">
        <v>7.5445641334619631E-2</v>
      </c>
      <c r="M1228" s="41">
        <v>8.3885516467978233E-2</v>
      </c>
      <c r="N1228" s="41">
        <v>8.0265184891089969E-2</v>
      </c>
      <c r="O1228" s="41">
        <v>8.1293512065837084E-2</v>
      </c>
      <c r="P1228" s="41">
        <v>8.127754966049415E-2</v>
      </c>
      <c r="Q1228" s="41">
        <v>7.3046985195014166E-2</v>
      </c>
      <c r="R1228" s="41">
        <v>6.9822347135299667E-2</v>
      </c>
      <c r="S1228" s="41">
        <v>5.74896766771264E-2</v>
      </c>
      <c r="T1228" s="41">
        <v>4.6964588999987227E-2</v>
      </c>
      <c r="U1228" s="41">
        <v>4.3157816528693445E-2</v>
      </c>
      <c r="V1228" s="41">
        <v>4.0450708672752134E-2</v>
      </c>
      <c r="W1228" s="41">
        <v>3.7289165647974978E-2</v>
      </c>
      <c r="X1228" s="41">
        <v>7.2536014088709022E-2</v>
      </c>
      <c r="Y1228" s="41"/>
      <c r="Z1228" s="41"/>
      <c r="AA1228" s="25"/>
      <c r="AB1228" s="25"/>
      <c r="AC1228" s="25"/>
      <c r="AD1228" s="25"/>
      <c r="AE1228" s="25"/>
      <c r="AF1228" s="41">
        <v>0.65765388629427246</v>
      </c>
    </row>
    <row r="1229" spans="1:32" x14ac:dyDescent="0.3">
      <c r="A1229" s="1" t="str">
        <f t="shared" si="19"/>
        <v>New Zealand1992</v>
      </c>
      <c r="B1229" s="39" t="s">
        <v>202</v>
      </c>
      <c r="C1229" s="25">
        <v>1226</v>
      </c>
      <c r="D1229" s="40">
        <v>1992</v>
      </c>
      <c r="E1229" s="25"/>
      <c r="F1229" s="25"/>
      <c r="G1229" s="25"/>
      <c r="H1229" s="25"/>
      <c r="I1229" s="25"/>
      <c r="J1229" s="41">
        <v>8.1271452695227911E-2</v>
      </c>
      <c r="K1229" s="41">
        <v>7.6216703090272966E-2</v>
      </c>
      <c r="L1229" s="41">
        <v>7.4463573776716391E-2</v>
      </c>
      <c r="M1229" s="41">
        <v>8.1249869745757985E-2</v>
      </c>
      <c r="N1229" s="41">
        <v>7.9540819895140003E-2</v>
      </c>
      <c r="O1229" s="41">
        <v>7.9961744507553334E-2</v>
      </c>
      <c r="P1229" s="41">
        <v>8.1503669244154253E-2</v>
      </c>
      <c r="Q1229" s="41">
        <v>7.4218453136308038E-2</v>
      </c>
      <c r="R1229" s="41">
        <v>6.9873714051613509E-2</v>
      </c>
      <c r="S1229" s="41">
        <v>5.9601600449930278E-2</v>
      </c>
      <c r="T1229" s="41">
        <v>4.8020349638071634E-2</v>
      </c>
      <c r="U1229" s="41">
        <v>4.3166983797086028E-2</v>
      </c>
      <c r="V1229" s="41">
        <v>3.9709372452905074E-2</v>
      </c>
      <c r="W1229" s="41">
        <v>3.7093210649301336E-2</v>
      </c>
      <c r="X1229" s="41">
        <v>7.4108482869961301E-2</v>
      </c>
      <c r="Y1229" s="41"/>
      <c r="Z1229" s="41"/>
      <c r="AA1229" s="25"/>
      <c r="AB1229" s="25"/>
      <c r="AC1229" s="25"/>
      <c r="AD1229" s="25"/>
      <c r="AE1229" s="25"/>
      <c r="AF1229" s="41">
        <v>0.65684657691852022</v>
      </c>
    </row>
    <row r="1230" spans="1:32" x14ac:dyDescent="0.3">
      <c r="A1230" s="1" t="str">
        <f t="shared" si="19"/>
        <v>New Zealand1993</v>
      </c>
      <c r="B1230" s="39" t="s">
        <v>202</v>
      </c>
      <c r="C1230" s="25">
        <v>1227</v>
      </c>
      <c r="D1230" s="42">
        <v>1993</v>
      </c>
      <c r="E1230" s="25"/>
      <c r="F1230" s="25"/>
      <c r="G1230" s="25"/>
      <c r="H1230" s="25"/>
      <c r="I1230" s="25"/>
      <c r="J1230" s="41">
        <v>8.0973854920014937E-2</v>
      </c>
      <c r="K1230" s="41">
        <v>7.6723732803774855E-2</v>
      </c>
      <c r="L1230" s="41">
        <v>7.3424504107061639E-2</v>
      </c>
      <c r="M1230" s="41">
        <v>7.8604084419987827E-2</v>
      </c>
      <c r="N1230" s="41">
        <v>7.874476008402384E-2</v>
      </c>
      <c r="O1230" s="41">
        <v>7.8577991805796901E-2</v>
      </c>
      <c r="P1230" s="41">
        <v>8.1624094088283375E-2</v>
      </c>
      <c r="Q1230" s="41">
        <v>7.5261536372402779E-2</v>
      </c>
      <c r="R1230" s="41">
        <v>6.983921057777745E-2</v>
      </c>
      <c r="S1230" s="41">
        <v>6.1571443120766449E-2</v>
      </c>
      <c r="T1230" s="41">
        <v>4.8983131545774161E-2</v>
      </c>
      <c r="U1230" s="41">
        <v>4.3123852661460682E-2</v>
      </c>
      <c r="V1230" s="41">
        <v>3.8944882017896178E-2</v>
      </c>
      <c r="W1230" s="41">
        <v>3.6859100163934566E-2</v>
      </c>
      <c r="X1230" s="41">
        <v>7.6743821311044513E-2</v>
      </c>
      <c r="Y1230" s="41"/>
      <c r="Z1230" s="41"/>
      <c r="AA1230" s="25"/>
      <c r="AB1230" s="25"/>
      <c r="AC1230" s="25"/>
      <c r="AD1230" s="25"/>
      <c r="AE1230" s="25"/>
      <c r="AF1230" s="41">
        <v>0.65527498669416961</v>
      </c>
    </row>
    <row r="1231" spans="1:32" x14ac:dyDescent="0.3">
      <c r="A1231" s="1" t="str">
        <f t="shared" si="19"/>
        <v>New Zealand1994</v>
      </c>
      <c r="B1231" s="39" t="s">
        <v>202</v>
      </c>
      <c r="C1231" s="25">
        <v>1228</v>
      </c>
      <c r="D1231" s="40">
        <v>1994</v>
      </c>
      <c r="E1231" s="25"/>
      <c r="F1231" s="25"/>
      <c r="G1231" s="25"/>
      <c r="H1231" s="25"/>
      <c r="I1231" s="25"/>
      <c r="J1231" s="41">
        <v>8.0742198637054022E-2</v>
      </c>
      <c r="K1231" s="41">
        <v>7.7267020333789571E-2</v>
      </c>
      <c r="L1231" s="41">
        <v>7.2470792930300745E-2</v>
      </c>
      <c r="M1231" s="41">
        <v>7.6100641949712139E-2</v>
      </c>
      <c r="N1231" s="41">
        <v>7.8029665092635467E-2</v>
      </c>
      <c r="O1231" s="41">
        <v>7.7294620390204086E-2</v>
      </c>
      <c r="P1231" s="41">
        <v>8.1797017593103954E-2</v>
      </c>
      <c r="Q1231" s="41">
        <v>7.6322049602269404E-2</v>
      </c>
      <c r="R1231" s="41">
        <v>6.9854197181979036E-2</v>
      </c>
      <c r="S1231" s="41">
        <v>6.3518438631688573E-2</v>
      </c>
      <c r="T1231" s="41">
        <v>4.994782209334836E-2</v>
      </c>
      <c r="U1231" s="41">
        <v>4.3112005720939699E-2</v>
      </c>
      <c r="V1231" s="41">
        <v>3.8232757347756031E-2</v>
      </c>
      <c r="W1231" s="41">
        <v>3.6658284529533569E-2</v>
      </c>
      <c r="X1231" s="41">
        <v>7.8652487965685469E-2</v>
      </c>
      <c r="Y1231" s="41"/>
      <c r="Z1231" s="41"/>
      <c r="AA1231" s="25"/>
      <c r="AB1231" s="25"/>
      <c r="AC1231" s="25"/>
      <c r="AD1231" s="25"/>
      <c r="AE1231" s="25"/>
      <c r="AF1231" s="41">
        <v>0.65420921560363665</v>
      </c>
    </row>
    <row r="1232" spans="1:32" x14ac:dyDescent="0.3">
      <c r="A1232" s="1" t="str">
        <f t="shared" si="19"/>
        <v>New Zealand1995</v>
      </c>
      <c r="B1232" s="39" t="s">
        <v>202</v>
      </c>
      <c r="C1232" s="25">
        <v>1229</v>
      </c>
      <c r="D1232" s="42">
        <v>1995</v>
      </c>
      <c r="E1232" s="25"/>
      <c r="F1232" s="25"/>
      <c r="G1232" s="25"/>
      <c r="H1232" s="25"/>
      <c r="I1232" s="25"/>
      <c r="J1232" s="41">
        <v>8.0676788341189368E-2</v>
      </c>
      <c r="K1232" s="41">
        <v>7.7946363506242108E-2</v>
      </c>
      <c r="L1232" s="41">
        <v>7.1688754426667903E-2</v>
      </c>
      <c r="M1232" s="41">
        <v>7.382269817349435E-2</v>
      </c>
      <c r="N1232" s="41">
        <v>7.7490022819755491E-2</v>
      </c>
      <c r="O1232" s="41">
        <v>7.620236382842896E-2</v>
      </c>
      <c r="P1232" s="41">
        <v>8.2126084999643537E-2</v>
      </c>
      <c r="Q1232" s="41">
        <v>7.7501179628429298E-2</v>
      </c>
      <c r="R1232" s="41">
        <v>7.0006525372487749E-2</v>
      </c>
      <c r="S1232" s="41">
        <v>6.5532100859727355E-2</v>
      </c>
      <c r="T1232" s="41">
        <v>5.0981989645393085E-2</v>
      </c>
      <c r="U1232" s="41">
        <v>4.3185557320689683E-2</v>
      </c>
      <c r="V1232" s="41">
        <v>3.7617493440612861E-2</v>
      </c>
      <c r="W1232" s="41">
        <v>3.653582723382439E-2</v>
      </c>
      <c r="X1232" s="41">
        <v>7.8686250403413704E-2</v>
      </c>
      <c r="Y1232" s="41"/>
      <c r="Z1232" s="41"/>
      <c r="AA1232" s="25"/>
      <c r="AB1232" s="25"/>
      <c r="AC1232" s="25"/>
      <c r="AD1232" s="25"/>
      <c r="AE1232" s="25"/>
      <c r="AF1232" s="41">
        <v>0.65446601608866239</v>
      </c>
    </row>
    <row r="1233" spans="1:32" x14ac:dyDescent="0.3">
      <c r="A1233" s="1" t="str">
        <f t="shared" si="19"/>
        <v>New Zealand1996</v>
      </c>
      <c r="B1233" s="39" t="s">
        <v>202</v>
      </c>
      <c r="C1233" s="25">
        <v>1230</v>
      </c>
      <c r="D1233" s="40">
        <v>1996</v>
      </c>
      <c r="E1233" s="25"/>
      <c r="F1233" s="25"/>
      <c r="G1233" s="25"/>
      <c r="H1233" s="25"/>
      <c r="I1233" s="25"/>
      <c r="J1233" s="41">
        <v>7.9069653578906288E-2</v>
      </c>
      <c r="K1233" s="41">
        <v>7.7897762290775482E-2</v>
      </c>
      <c r="L1233" s="41">
        <v>7.2399756916356459E-2</v>
      </c>
      <c r="M1233" s="41">
        <v>7.3267712945011054E-2</v>
      </c>
      <c r="N1233" s="41">
        <v>7.4904303973997916E-2</v>
      </c>
      <c r="O1233" s="41">
        <v>7.4711203664870607E-2</v>
      </c>
      <c r="P1233" s="41">
        <v>8.0721524766096564E-2</v>
      </c>
      <c r="Q1233" s="41">
        <v>7.7944947849734728E-2</v>
      </c>
      <c r="R1233" s="41">
        <v>7.1072320074119524E-2</v>
      </c>
      <c r="S1233" s="41">
        <v>6.5675249829241555E-2</v>
      </c>
      <c r="T1233" s="41">
        <v>5.3118995039059903E-2</v>
      </c>
      <c r="U1233" s="41">
        <v>4.4157074645993978E-2</v>
      </c>
      <c r="V1233" s="41">
        <v>3.7981953810341501E-2</v>
      </c>
      <c r="W1233" s="41">
        <v>3.5934466414454379E-2</v>
      </c>
      <c r="X1233" s="41">
        <v>8.1143074201039944E-2</v>
      </c>
      <c r="Y1233" s="41"/>
      <c r="Z1233" s="41"/>
      <c r="AA1233" s="25"/>
      <c r="AB1233" s="25"/>
      <c r="AC1233" s="25"/>
      <c r="AD1233" s="25"/>
      <c r="AE1233" s="25"/>
      <c r="AF1233" s="41">
        <v>0.6535552865984674</v>
      </c>
    </row>
    <row r="1234" spans="1:32" x14ac:dyDescent="0.3">
      <c r="A1234" s="1" t="str">
        <f t="shared" si="19"/>
        <v>New Zealand1997</v>
      </c>
      <c r="B1234" s="39" t="s">
        <v>202</v>
      </c>
      <c r="C1234" s="25">
        <v>1231</v>
      </c>
      <c r="D1234" s="42">
        <v>1997</v>
      </c>
      <c r="E1234" s="25"/>
      <c r="F1234" s="25"/>
      <c r="G1234" s="25"/>
      <c r="H1234" s="25"/>
      <c r="I1234" s="25"/>
      <c r="J1234" s="41">
        <v>7.7653432662544902E-2</v>
      </c>
      <c r="K1234" s="41">
        <v>7.8005661892986924E-2</v>
      </c>
      <c r="L1234" s="41">
        <v>7.3240652839395085E-2</v>
      </c>
      <c r="M1234" s="41">
        <v>7.2870407041173188E-2</v>
      </c>
      <c r="N1234" s="41">
        <v>7.2521322714574385E-2</v>
      </c>
      <c r="O1234" s="41">
        <v>7.3399870259390598E-2</v>
      </c>
      <c r="P1234" s="41">
        <v>7.9507007005673092E-2</v>
      </c>
      <c r="Q1234" s="41">
        <v>7.8535178414659318E-2</v>
      </c>
      <c r="R1234" s="41">
        <v>7.2258056950477365E-2</v>
      </c>
      <c r="S1234" s="41">
        <v>6.5946554757839754E-2</v>
      </c>
      <c r="T1234" s="41">
        <v>5.5318059050633486E-2</v>
      </c>
      <c r="U1234" s="41">
        <v>4.5196745717467179E-2</v>
      </c>
      <c r="V1234" s="41">
        <v>3.841473392780901E-2</v>
      </c>
      <c r="W1234" s="41">
        <v>3.541721413756875E-2</v>
      </c>
      <c r="X1234" s="41">
        <v>8.1715102627807124E-2</v>
      </c>
      <c r="Y1234" s="41"/>
      <c r="Z1234" s="41"/>
      <c r="AA1234" s="25"/>
      <c r="AB1234" s="25"/>
      <c r="AC1234" s="25"/>
      <c r="AD1234" s="25"/>
      <c r="AE1234" s="25"/>
      <c r="AF1234" s="41">
        <v>0.65396793583969737</v>
      </c>
    </row>
    <row r="1235" spans="1:32" x14ac:dyDescent="0.3">
      <c r="A1235" s="1" t="str">
        <f t="shared" si="19"/>
        <v>New Zealand1998</v>
      </c>
      <c r="B1235" s="39" t="s">
        <v>202</v>
      </c>
      <c r="C1235" s="25">
        <v>1232</v>
      </c>
      <c r="D1235" s="40">
        <v>1998</v>
      </c>
      <c r="E1235" s="25"/>
      <c r="F1235" s="25"/>
      <c r="G1235" s="25"/>
      <c r="H1235" s="25"/>
      <c r="I1235" s="25"/>
      <c r="J1235" s="41">
        <v>7.6332807896147409E-2</v>
      </c>
      <c r="K1235" s="41">
        <v>7.8182780249905104E-2</v>
      </c>
      <c r="L1235" s="41">
        <v>7.4133583682479465E-2</v>
      </c>
      <c r="M1235" s="41">
        <v>7.2546488504343573E-2</v>
      </c>
      <c r="N1235" s="41">
        <v>7.024619428066381E-2</v>
      </c>
      <c r="O1235" s="41">
        <v>7.217841816976589E-2</v>
      </c>
      <c r="P1235" s="41">
        <v>7.8386241792026259E-2</v>
      </c>
      <c r="Q1235" s="41">
        <v>7.9186661296000868E-2</v>
      </c>
      <c r="R1235" s="41">
        <v>7.3488892342466625E-2</v>
      </c>
      <c r="S1235" s="41">
        <v>6.6273223107818233E-2</v>
      </c>
      <c r="T1235" s="41">
        <v>5.7529028554392257E-2</v>
      </c>
      <c r="U1235" s="41">
        <v>4.6259405272767444E-2</v>
      </c>
      <c r="V1235" s="41">
        <v>3.8874951235834614E-2</v>
      </c>
      <c r="W1235" s="41">
        <v>3.4941308560608696E-2</v>
      </c>
      <c r="X1235" s="41">
        <v>8.1440015054779824E-2</v>
      </c>
      <c r="Y1235" s="41"/>
      <c r="Z1235" s="41"/>
      <c r="AA1235" s="25"/>
      <c r="AB1235" s="25"/>
      <c r="AC1235" s="25"/>
      <c r="AD1235" s="25"/>
      <c r="AE1235" s="25"/>
      <c r="AF1235" s="41">
        <v>0.6549695045560795</v>
      </c>
    </row>
    <row r="1236" spans="1:32" x14ac:dyDescent="0.3">
      <c r="A1236" s="1" t="str">
        <f t="shared" si="19"/>
        <v>New Zealand1999</v>
      </c>
      <c r="B1236" s="39" t="s">
        <v>202</v>
      </c>
      <c r="C1236" s="25">
        <v>1233</v>
      </c>
      <c r="D1236" s="42">
        <v>1999</v>
      </c>
      <c r="E1236" s="25"/>
      <c r="F1236" s="25"/>
      <c r="G1236" s="25"/>
      <c r="H1236" s="25"/>
      <c r="I1236" s="25"/>
      <c r="J1236" s="41">
        <v>7.4983634530446597E-2</v>
      </c>
      <c r="K1236" s="41">
        <v>7.8304456149055041E-2</v>
      </c>
      <c r="L1236" s="41">
        <v>7.4961525756852207E-2</v>
      </c>
      <c r="M1236" s="41">
        <v>7.2179487616074331E-2</v>
      </c>
      <c r="N1236" s="41">
        <v>6.7962946324141335E-2</v>
      </c>
      <c r="O1236" s="41">
        <v>7.0929503660652315E-2</v>
      </c>
      <c r="P1236" s="41">
        <v>7.7232128239269324E-2</v>
      </c>
      <c r="Q1236" s="41">
        <v>7.9773903736199386E-2</v>
      </c>
      <c r="R1236" s="41">
        <v>7.4649383403593297E-2</v>
      </c>
      <c r="S1236" s="41">
        <v>6.6549870870616784E-2</v>
      </c>
      <c r="T1236" s="41">
        <v>5.9663564191016656E-2</v>
      </c>
      <c r="U1236" s="41">
        <v>4.727285396238208E-2</v>
      </c>
      <c r="V1236" s="41">
        <v>3.9301226539225131E-2</v>
      </c>
      <c r="W1236" s="41">
        <v>3.4450132010858441E-2</v>
      </c>
      <c r="X1236" s="41">
        <v>8.1785383009617019E-2</v>
      </c>
      <c r="Y1236" s="41"/>
      <c r="Z1236" s="41"/>
      <c r="AA1236" s="25"/>
      <c r="AB1236" s="25"/>
      <c r="AC1236" s="25"/>
      <c r="AD1236" s="25"/>
      <c r="AE1236" s="25"/>
      <c r="AF1236" s="41">
        <v>0.65551486854317065</v>
      </c>
    </row>
    <row r="1237" spans="1:32" x14ac:dyDescent="0.3">
      <c r="A1237" s="1" t="str">
        <f t="shared" si="19"/>
        <v>New Zealand2000</v>
      </c>
      <c r="B1237" s="39" t="s">
        <v>202</v>
      </c>
      <c r="C1237" s="25">
        <v>1234</v>
      </c>
      <c r="D1237" s="40">
        <v>2000</v>
      </c>
      <c r="E1237" s="25"/>
      <c r="F1237" s="25"/>
      <c r="G1237" s="25"/>
      <c r="H1237" s="25"/>
      <c r="I1237" s="25"/>
      <c r="J1237" s="41">
        <v>7.3528977247103236E-2</v>
      </c>
      <c r="K1237" s="41">
        <v>7.828633514711654E-2</v>
      </c>
      <c r="L1237" s="41">
        <v>7.5641861017242587E-2</v>
      </c>
      <c r="M1237" s="41">
        <v>7.1692904059214677E-2</v>
      </c>
      <c r="N1237" s="41">
        <v>6.5604626365326726E-2</v>
      </c>
      <c r="O1237" s="41">
        <v>6.9580279475013676E-2</v>
      </c>
      <c r="P1237" s="41">
        <v>7.596480669653527E-2</v>
      </c>
      <c r="Q1237" s="41">
        <v>8.0209753996258418E-2</v>
      </c>
      <c r="R1237" s="41">
        <v>7.5656375429795059E-2</v>
      </c>
      <c r="S1237" s="41">
        <v>6.6704352302115424E-2</v>
      </c>
      <c r="T1237" s="41">
        <v>6.165204080416066E-2</v>
      </c>
      <c r="U1237" s="41">
        <v>4.8183702699214195E-2</v>
      </c>
      <c r="V1237" s="41">
        <v>3.9650264862110485E-2</v>
      </c>
      <c r="W1237" s="41">
        <v>3.3908000396036114E-2</v>
      </c>
      <c r="X1237" s="41">
        <v>8.3735719502756822E-2</v>
      </c>
      <c r="Y1237" s="41"/>
      <c r="Z1237" s="41"/>
      <c r="AA1237" s="25"/>
      <c r="AB1237" s="25"/>
      <c r="AC1237" s="25"/>
      <c r="AD1237" s="25"/>
      <c r="AE1237" s="25"/>
      <c r="AF1237" s="41">
        <v>0.65489910668974471</v>
      </c>
    </row>
    <row r="1238" spans="1:32" x14ac:dyDescent="0.3">
      <c r="A1238" s="1" t="str">
        <f t="shared" si="19"/>
        <v>New Zealand2001</v>
      </c>
      <c r="B1238" s="39" t="s">
        <v>202</v>
      </c>
      <c r="C1238" s="25">
        <v>1235</v>
      </c>
      <c r="D1238" s="42">
        <v>2001</v>
      </c>
      <c r="E1238" s="25"/>
      <c r="F1238" s="25"/>
      <c r="G1238" s="25"/>
      <c r="H1238" s="25"/>
      <c r="I1238" s="25"/>
      <c r="J1238" s="41">
        <v>7.2661394129531001E-2</v>
      </c>
      <c r="K1238" s="41">
        <v>7.6826577313893252E-2</v>
      </c>
      <c r="L1238" s="41">
        <v>7.5854351430068398E-2</v>
      </c>
      <c r="M1238" s="41">
        <v>7.2297679675835988E-2</v>
      </c>
      <c r="N1238" s="41">
        <v>6.6567782066189879E-2</v>
      </c>
      <c r="O1238" s="41">
        <v>6.8069121615516689E-2</v>
      </c>
      <c r="P1238" s="41">
        <v>7.5066107213601754E-2</v>
      </c>
      <c r="Q1238" s="41">
        <v>7.9178563320229225E-2</v>
      </c>
      <c r="R1238" s="41">
        <v>7.610616161975535E-2</v>
      </c>
      <c r="S1238" s="41">
        <v>6.8205904869601583E-2</v>
      </c>
      <c r="T1238" s="41">
        <v>6.1607187878096013E-2</v>
      </c>
      <c r="U1238" s="41">
        <v>5.0285558079004096E-2</v>
      </c>
      <c r="V1238" s="41">
        <v>4.0593143790580329E-2</v>
      </c>
      <c r="W1238" s="41">
        <v>3.431012377809476E-2</v>
      </c>
      <c r="X1238" s="41">
        <v>8.2370343220001696E-2</v>
      </c>
      <c r="Y1238" s="41"/>
      <c r="Z1238" s="41"/>
      <c r="AA1238" s="25"/>
      <c r="AB1238" s="25"/>
      <c r="AC1238" s="25"/>
      <c r="AD1238" s="25"/>
      <c r="AE1238" s="25"/>
      <c r="AF1238" s="41">
        <v>0.65797721012841093</v>
      </c>
    </row>
    <row r="1239" spans="1:32" x14ac:dyDescent="0.3">
      <c r="A1239" s="1" t="str">
        <f t="shared" si="19"/>
        <v>New Zealand2002</v>
      </c>
      <c r="B1239" s="39" t="s">
        <v>202</v>
      </c>
      <c r="C1239" s="25">
        <v>1236</v>
      </c>
      <c r="D1239" s="40">
        <v>2002</v>
      </c>
      <c r="E1239" s="25"/>
      <c r="F1239" s="25"/>
      <c r="G1239" s="25"/>
      <c r="H1239" s="25"/>
      <c r="I1239" s="25"/>
      <c r="J1239" s="41">
        <v>7.170445983348038E-2</v>
      </c>
      <c r="K1239" s="41">
        <v>7.5286512464992891E-2</v>
      </c>
      <c r="L1239" s="41">
        <v>7.594436219850341E-2</v>
      </c>
      <c r="M1239" s="41">
        <v>7.2775213639616393E-2</v>
      </c>
      <c r="N1239" s="41">
        <v>6.7403169602909846E-2</v>
      </c>
      <c r="O1239" s="41">
        <v>6.6492498791552598E-2</v>
      </c>
      <c r="P1239" s="41">
        <v>7.4075162272714087E-2</v>
      </c>
      <c r="Q1239" s="41">
        <v>7.8052247838362121E-2</v>
      </c>
      <c r="R1239" s="41">
        <v>7.6426882937732449E-2</v>
      </c>
      <c r="S1239" s="41">
        <v>6.9563103671534524E-2</v>
      </c>
      <c r="T1239" s="41">
        <v>6.1468538087863907E-2</v>
      </c>
      <c r="U1239" s="41">
        <v>5.2255007010888012E-2</v>
      </c>
      <c r="V1239" s="41">
        <v>4.1448824303738682E-2</v>
      </c>
      <c r="W1239" s="41">
        <v>3.4648856108307174E-2</v>
      </c>
      <c r="X1239" s="41">
        <v>8.245516123780372E-2</v>
      </c>
      <c r="Y1239" s="41"/>
      <c r="Z1239" s="41"/>
      <c r="AA1239" s="25"/>
      <c r="AB1239" s="25"/>
      <c r="AC1239" s="25"/>
      <c r="AD1239" s="25"/>
      <c r="AE1239" s="25"/>
      <c r="AF1239" s="41">
        <v>0.65996064815691258</v>
      </c>
    </row>
    <row r="1240" spans="1:32" x14ac:dyDescent="0.3">
      <c r="A1240" s="1" t="str">
        <f t="shared" si="19"/>
        <v>New Zealand2003</v>
      </c>
      <c r="B1240" s="39" t="s">
        <v>202</v>
      </c>
      <c r="C1240" s="25">
        <v>1237</v>
      </c>
      <c r="D1240" s="42">
        <v>2003</v>
      </c>
      <c r="E1240" s="25"/>
      <c r="F1240" s="25"/>
      <c r="G1240" s="25"/>
      <c r="H1240" s="25"/>
      <c r="I1240" s="25"/>
      <c r="J1240" s="41">
        <v>7.0708211915093688E-2</v>
      </c>
      <c r="K1240" s="41">
        <v>7.3720254863259116E-2</v>
      </c>
      <c r="L1240" s="41">
        <v>7.5961638676730836E-2</v>
      </c>
      <c r="M1240" s="41">
        <v>7.3172022750140245E-2</v>
      </c>
      <c r="N1240" s="41">
        <v>6.8152713985266872E-2</v>
      </c>
      <c r="O1240" s="41">
        <v>6.48988419715959E-2</v>
      </c>
      <c r="P1240" s="41">
        <v>7.3043670767214033E-2</v>
      </c>
      <c r="Q1240" s="41">
        <v>7.6885524209646561E-2</v>
      </c>
      <c r="R1240" s="41">
        <v>7.6667922824639106E-2</v>
      </c>
      <c r="S1240" s="41">
        <v>7.0817758840056255E-2</v>
      </c>
      <c r="T1240" s="41">
        <v>6.1276977858039219E-2</v>
      </c>
      <c r="U1240" s="41">
        <v>5.412065832627521E-2</v>
      </c>
      <c r="V1240" s="41">
        <v>4.2242080297100019E-2</v>
      </c>
      <c r="W1240" s="41">
        <v>3.4946016300204344E-2</v>
      </c>
      <c r="X1240" s="41">
        <v>8.3385706414738636E-2</v>
      </c>
      <c r="Y1240" s="41"/>
      <c r="Z1240" s="41"/>
      <c r="AA1240" s="25"/>
      <c r="AB1240" s="25"/>
      <c r="AC1240" s="25"/>
      <c r="AD1240" s="25"/>
      <c r="AE1240" s="25"/>
      <c r="AF1240" s="41">
        <v>0.66127817182997339</v>
      </c>
    </row>
    <row r="1241" spans="1:32" x14ac:dyDescent="0.3">
      <c r="A1241" s="1" t="str">
        <f t="shared" si="19"/>
        <v>New Zealand2004</v>
      </c>
      <c r="B1241" s="39" t="s">
        <v>202</v>
      </c>
      <c r="C1241" s="25">
        <v>1238</v>
      </c>
      <c r="D1241" s="40">
        <v>2004</v>
      </c>
      <c r="E1241" s="25"/>
      <c r="F1241" s="25"/>
      <c r="G1241" s="25"/>
      <c r="H1241" s="25"/>
      <c r="I1241" s="25"/>
      <c r="J1241" s="41">
        <v>6.9739105747087568E-2</v>
      </c>
      <c r="K1241" s="41">
        <v>7.2197439478824427E-2</v>
      </c>
      <c r="L1241" s="41">
        <v>7.5976854838175831E-2</v>
      </c>
      <c r="M1241" s="41">
        <v>7.3555934263660777E-2</v>
      </c>
      <c r="N1241" s="41">
        <v>6.88793386452171E-2</v>
      </c>
      <c r="O1241" s="41">
        <v>6.334959555298289E-2</v>
      </c>
      <c r="P1241" s="41">
        <v>7.2040284604780014E-2</v>
      </c>
      <c r="Q1241" s="41">
        <v>7.5750708729254518E-2</v>
      </c>
      <c r="R1241" s="41">
        <v>7.6900464575305513E-2</v>
      </c>
      <c r="S1241" s="41">
        <v>7.203493986803404E-2</v>
      </c>
      <c r="T1241" s="41">
        <v>6.1089654526513937E-2</v>
      </c>
      <c r="U1241" s="41">
        <v>5.5931640326676191E-2</v>
      </c>
      <c r="V1241" s="41">
        <v>4.3011695411788675E-2</v>
      </c>
      <c r="W1241" s="41">
        <v>3.5233926623629279E-2</v>
      </c>
      <c r="X1241" s="41">
        <v>8.430841680806922E-2</v>
      </c>
      <c r="Y1241" s="41"/>
      <c r="Z1241" s="41"/>
      <c r="AA1241" s="25"/>
      <c r="AB1241" s="25"/>
      <c r="AC1241" s="25"/>
      <c r="AD1241" s="25"/>
      <c r="AE1241" s="25"/>
      <c r="AF1241" s="41">
        <v>0.66254425650421367</v>
      </c>
    </row>
    <row r="1242" spans="1:32" x14ac:dyDescent="0.3">
      <c r="A1242" s="1" t="str">
        <f t="shared" si="19"/>
        <v>New Zealand2005</v>
      </c>
      <c r="B1242" s="39" t="s">
        <v>202</v>
      </c>
      <c r="C1242" s="25">
        <v>1239</v>
      </c>
      <c r="D1242" s="42">
        <v>2005</v>
      </c>
      <c r="E1242" s="25"/>
      <c r="F1242" s="25"/>
      <c r="G1242" s="25"/>
      <c r="H1242" s="25"/>
      <c r="I1242" s="25"/>
      <c r="J1242" s="41">
        <v>6.8841770585960443E-2</v>
      </c>
      <c r="K1242" s="41">
        <v>7.0763313121463015E-2</v>
      </c>
      <c r="L1242" s="41">
        <v>7.6040601746342362E-2</v>
      </c>
      <c r="M1242" s="41">
        <v>7.3976606277748408E-2</v>
      </c>
      <c r="N1242" s="41">
        <v>6.963021975723023E-2</v>
      </c>
      <c r="O1242" s="41">
        <v>6.1884069432865611E-2</v>
      </c>
      <c r="P1242" s="41">
        <v>7.1111101436888161E-2</v>
      </c>
      <c r="Q1242" s="41">
        <v>7.4696126610425573E-2</v>
      </c>
      <c r="R1242" s="41">
        <v>7.7176113666315257E-2</v>
      </c>
      <c r="S1242" s="41">
        <v>7.3264825323439517E-2</v>
      </c>
      <c r="T1242" s="41">
        <v>6.0946879083580208E-2</v>
      </c>
      <c r="U1242" s="41">
        <v>5.772850696024065E-2</v>
      </c>
      <c r="V1242" s="41">
        <v>4.3787709818780045E-2</v>
      </c>
      <c r="W1242" s="41">
        <v>3.5536565055884359E-2</v>
      </c>
      <c r="X1242" s="41">
        <v>8.4615591122836231E-2</v>
      </c>
      <c r="Y1242" s="41"/>
      <c r="Z1242" s="41"/>
      <c r="AA1242" s="25"/>
      <c r="AB1242" s="25"/>
      <c r="AC1242" s="25"/>
      <c r="AD1242" s="25"/>
      <c r="AE1242" s="25"/>
      <c r="AF1242" s="41">
        <v>0.66420215836751362</v>
      </c>
    </row>
    <row r="1243" spans="1:32" x14ac:dyDescent="0.3">
      <c r="A1243" s="1" t="str">
        <f t="shared" si="19"/>
        <v>New Zealand2006</v>
      </c>
      <c r="B1243" s="39" t="s">
        <v>202</v>
      </c>
      <c r="C1243" s="25">
        <v>1240</v>
      </c>
      <c r="D1243" s="40">
        <v>2006</v>
      </c>
      <c r="E1243" s="25"/>
      <c r="F1243" s="25"/>
      <c r="G1243" s="25"/>
      <c r="H1243" s="25"/>
      <c r="I1243" s="25"/>
      <c r="J1243" s="41">
        <v>6.9292556280662082E-2</v>
      </c>
      <c r="K1243" s="41">
        <v>6.9601612767648355E-2</v>
      </c>
      <c r="L1243" s="41">
        <v>7.4239227201173749E-2</v>
      </c>
      <c r="M1243" s="41">
        <v>7.3789898901132508E-2</v>
      </c>
      <c r="N1243" s="41">
        <v>7.0122390380706404E-2</v>
      </c>
      <c r="O1243" s="41">
        <v>6.260555012150204E-2</v>
      </c>
      <c r="P1243" s="41">
        <v>6.9041624000855867E-2</v>
      </c>
      <c r="Q1243" s="41">
        <v>7.3415745212513941E-2</v>
      </c>
      <c r="R1243" s="41">
        <v>7.5748402897709052E-2</v>
      </c>
      <c r="S1243" s="41">
        <v>7.3426204704192199E-2</v>
      </c>
      <c r="T1243" s="41">
        <v>6.1941873882410479E-2</v>
      </c>
      <c r="U1243" s="41">
        <v>5.7648276428604185E-2</v>
      </c>
      <c r="V1243" s="41">
        <v>4.5648230578777642E-2</v>
      </c>
      <c r="W1243" s="41">
        <v>3.6347593266188812E-2</v>
      </c>
      <c r="X1243" s="41">
        <v>8.7130813375922767E-2</v>
      </c>
      <c r="Y1243" s="41"/>
      <c r="Z1243" s="41"/>
      <c r="AA1243" s="25"/>
      <c r="AB1243" s="25"/>
      <c r="AC1243" s="25"/>
      <c r="AD1243" s="25"/>
      <c r="AE1243" s="25"/>
      <c r="AF1243" s="41">
        <v>0.66338819710840424</v>
      </c>
    </row>
    <row r="1244" spans="1:32" x14ac:dyDescent="0.3">
      <c r="A1244" s="1" t="str">
        <f t="shared" si="19"/>
        <v>New Zealand2007</v>
      </c>
      <c r="B1244" s="39" t="s">
        <v>202</v>
      </c>
      <c r="C1244" s="25">
        <v>1241</v>
      </c>
      <c r="D1244" s="42">
        <v>2007</v>
      </c>
      <c r="E1244" s="25"/>
      <c r="F1244" s="25"/>
      <c r="G1244" s="25"/>
      <c r="H1244" s="25"/>
      <c r="I1244" s="25"/>
      <c r="J1244" s="41">
        <v>6.9772377248720568E-2</v>
      </c>
      <c r="K1244" s="41">
        <v>6.8508438254553244E-2</v>
      </c>
      <c r="L1244" s="41">
        <v>7.2524652426214975E-2</v>
      </c>
      <c r="M1244" s="41">
        <v>7.3650366527206926E-2</v>
      </c>
      <c r="N1244" s="41">
        <v>7.0643066657763154E-2</v>
      </c>
      <c r="O1244" s="41">
        <v>6.3345603997714967E-2</v>
      </c>
      <c r="P1244" s="41">
        <v>6.7062480341650035E-2</v>
      </c>
      <c r="Q1244" s="41">
        <v>7.2208986222578903E-2</v>
      </c>
      <c r="R1244" s="41">
        <v>7.4399253802659299E-2</v>
      </c>
      <c r="S1244" s="41">
        <v>7.3626062730694358E-2</v>
      </c>
      <c r="T1244" s="41">
        <v>6.2948390298207577E-2</v>
      </c>
      <c r="U1244" s="41">
        <v>5.7603301163443983E-2</v>
      </c>
      <c r="V1244" s="41">
        <v>4.7489759961076176E-2</v>
      </c>
      <c r="W1244" s="41">
        <v>3.7159844181989664E-2</v>
      </c>
      <c r="X1244" s="41">
        <v>8.9057416185526095E-2</v>
      </c>
      <c r="Y1244" s="41"/>
      <c r="Z1244" s="41"/>
      <c r="AA1244" s="25"/>
      <c r="AB1244" s="25"/>
      <c r="AC1244" s="25"/>
      <c r="AD1244" s="25"/>
      <c r="AE1244" s="25"/>
      <c r="AF1244" s="41">
        <v>0.66297727170299547</v>
      </c>
    </row>
    <row r="1245" spans="1:32" x14ac:dyDescent="0.3">
      <c r="A1245" s="1" t="str">
        <f t="shared" si="19"/>
        <v>New Zealand2008</v>
      </c>
      <c r="B1245" s="39" t="s">
        <v>202</v>
      </c>
      <c r="C1245" s="25">
        <v>1242</v>
      </c>
      <c r="D1245" s="40">
        <v>2008</v>
      </c>
      <c r="E1245" s="25"/>
      <c r="F1245" s="25"/>
      <c r="G1245" s="25"/>
      <c r="H1245" s="25"/>
      <c r="I1245" s="25"/>
      <c r="J1245" s="41">
        <v>7.0291362726292661E-2</v>
      </c>
      <c r="K1245" s="41">
        <v>6.7489417507898941E-2</v>
      </c>
      <c r="L1245" s="41">
        <v>7.0901296967830152E-2</v>
      </c>
      <c r="M1245" s="41">
        <v>7.3566918219621136E-2</v>
      </c>
      <c r="N1245" s="41">
        <v>7.1202600469503302E-2</v>
      </c>
      <c r="O1245" s="41">
        <v>6.4114267579537865E-2</v>
      </c>
      <c r="P1245" s="41">
        <v>6.5176670446961515E-2</v>
      </c>
      <c r="Q1245" s="41">
        <v>7.1081631033887316E-2</v>
      </c>
      <c r="R1245" s="41">
        <v>7.3134331144495926E-2</v>
      </c>
      <c r="S1245" s="41">
        <v>7.3874242190890879E-2</v>
      </c>
      <c r="T1245" s="41">
        <v>6.3977150217716966E-2</v>
      </c>
      <c r="U1245" s="41">
        <v>5.7600726189976151E-2</v>
      </c>
      <c r="V1245" s="41">
        <v>4.9323373889830067E-2</v>
      </c>
      <c r="W1245" s="41">
        <v>3.7980249126098507E-2</v>
      </c>
      <c r="X1245" s="41">
        <v>9.0285762289458504E-2</v>
      </c>
      <c r="Y1245" s="41"/>
      <c r="Z1245" s="41"/>
      <c r="AA1245" s="25"/>
      <c r="AB1245" s="25"/>
      <c r="AC1245" s="25"/>
      <c r="AD1245" s="25"/>
      <c r="AE1245" s="25"/>
      <c r="AF1245" s="41">
        <v>0.66305191138242114</v>
      </c>
    </row>
    <row r="1246" spans="1:32" x14ac:dyDescent="0.3">
      <c r="A1246" s="1" t="str">
        <f t="shared" si="19"/>
        <v>New Zealand2009</v>
      </c>
      <c r="B1246" s="39" t="s">
        <v>202</v>
      </c>
      <c r="C1246" s="25">
        <v>1243</v>
      </c>
      <c r="D1246" s="42">
        <v>2009</v>
      </c>
      <c r="E1246" s="25"/>
      <c r="F1246" s="25"/>
      <c r="G1246" s="25"/>
      <c r="H1246" s="25"/>
      <c r="I1246" s="25"/>
      <c r="J1246" s="41">
        <v>7.0858122798053369E-2</v>
      </c>
      <c r="K1246" s="41">
        <v>6.6548197741621629E-2</v>
      </c>
      <c r="L1246" s="41">
        <v>6.937130929952573E-2</v>
      </c>
      <c r="M1246" s="41">
        <v>7.3546657476200733E-2</v>
      </c>
      <c r="N1246" s="41">
        <v>7.1809816489432979E-2</v>
      </c>
      <c r="O1246" s="41">
        <v>6.4920293343410804E-2</v>
      </c>
      <c r="P1246" s="41">
        <v>6.3384971185856537E-2</v>
      </c>
      <c r="Q1246" s="41">
        <v>7.0037356287322799E-2</v>
      </c>
      <c r="R1246" s="41">
        <v>7.195709801798239E-2</v>
      </c>
      <c r="S1246" s="41">
        <v>7.4178886998847809E-2</v>
      </c>
      <c r="T1246" s="41">
        <v>6.5037684298255266E-2</v>
      </c>
      <c r="U1246" s="41">
        <v>5.7646304425560464E-2</v>
      </c>
      <c r="V1246" s="41">
        <v>5.1159587944350861E-2</v>
      </c>
      <c r="W1246" s="41">
        <v>3.8815104395254103E-2</v>
      </c>
      <c r="X1246" s="41">
        <v>9.0728609298324381E-2</v>
      </c>
      <c r="Y1246" s="41"/>
      <c r="Z1246" s="41"/>
      <c r="AA1246" s="25"/>
      <c r="AB1246" s="25"/>
      <c r="AC1246" s="25"/>
      <c r="AD1246" s="25"/>
      <c r="AE1246" s="25"/>
      <c r="AF1246" s="41">
        <v>0.66367865646722068</v>
      </c>
    </row>
    <row r="1247" spans="1:32" x14ac:dyDescent="0.3">
      <c r="A1247" s="1" t="str">
        <f t="shared" si="19"/>
        <v>New Zealand2010</v>
      </c>
      <c r="B1247" s="39" t="s">
        <v>202</v>
      </c>
      <c r="C1247" s="25">
        <v>1244</v>
      </c>
      <c r="D1247" s="40">
        <v>2010</v>
      </c>
      <c r="E1247" s="25"/>
      <c r="F1247" s="25"/>
      <c r="G1247" s="25"/>
      <c r="H1247" s="25"/>
      <c r="I1247" s="25"/>
      <c r="J1247" s="41">
        <v>7.1476326422336131E-2</v>
      </c>
      <c r="K1247" s="41">
        <v>6.568350344367295E-2</v>
      </c>
      <c r="L1247" s="41">
        <v>6.7931601246684903E-2</v>
      </c>
      <c r="M1247" s="41">
        <v>7.3591442671331636E-2</v>
      </c>
      <c r="N1247" s="41">
        <v>7.2468538189395498E-2</v>
      </c>
      <c r="O1247" s="41">
        <v>6.5767961607927819E-2</v>
      </c>
      <c r="P1247" s="41">
        <v>6.1683299279221664E-2</v>
      </c>
      <c r="Q1247" s="41">
        <v>6.9074647513050383E-2</v>
      </c>
      <c r="R1247" s="41">
        <v>7.0865664139864545E-2</v>
      </c>
      <c r="S1247" s="41">
        <v>7.4542913101704342E-2</v>
      </c>
      <c r="T1247" s="41">
        <v>6.6135091405935459E-2</v>
      </c>
      <c r="U1247" s="41">
        <v>5.7741689396746697E-2</v>
      </c>
      <c r="V1247" s="41">
        <v>5.3005623448882315E-2</v>
      </c>
      <c r="W1247" s="41">
        <v>3.9668100014030587E-2</v>
      </c>
      <c r="X1247" s="41">
        <v>9.0363598119215127E-2</v>
      </c>
      <c r="Y1247" s="41"/>
      <c r="Z1247" s="41"/>
      <c r="AA1247" s="25"/>
      <c r="AB1247" s="25"/>
      <c r="AC1247" s="25"/>
      <c r="AD1247" s="25"/>
      <c r="AE1247" s="25"/>
      <c r="AF1247" s="41">
        <v>0.66487687075406032</v>
      </c>
    </row>
    <row r="1248" spans="1:32" x14ac:dyDescent="0.3">
      <c r="A1248" s="1" t="str">
        <f t="shared" si="19"/>
        <v>New Zealand2011</v>
      </c>
      <c r="B1248" s="39" t="s">
        <v>202</v>
      </c>
      <c r="C1248" s="25">
        <v>1245</v>
      </c>
      <c r="D1248" s="42">
        <v>2011</v>
      </c>
      <c r="E1248" s="25"/>
      <c r="F1248" s="25"/>
      <c r="G1248" s="25"/>
      <c r="H1248" s="25"/>
      <c r="I1248" s="25"/>
      <c r="J1248" s="41">
        <v>7.0742150667853623E-2</v>
      </c>
      <c r="K1248" s="41">
        <v>6.6232472687486832E-2</v>
      </c>
      <c r="L1248" s="41">
        <v>6.7329718380114076E-2</v>
      </c>
      <c r="M1248" s="41">
        <v>7.2399462093507908E-2</v>
      </c>
      <c r="N1248" s="41">
        <v>7.2146583378798396E-2</v>
      </c>
      <c r="O1248" s="41">
        <v>6.5094314134031175E-2</v>
      </c>
      <c r="P1248" s="41">
        <v>6.15290375737629E-2</v>
      </c>
      <c r="Q1248" s="41">
        <v>6.6759344967388903E-2</v>
      </c>
      <c r="R1248" s="41">
        <v>7.0646248379208174E-2</v>
      </c>
      <c r="S1248" s="41">
        <v>7.3034269856416742E-2</v>
      </c>
      <c r="T1248" s="41">
        <v>6.736922358424359E-2</v>
      </c>
      <c r="U1248" s="41">
        <v>5.8835418368058189E-2</v>
      </c>
      <c r="V1248" s="41">
        <v>5.3326304131495111E-2</v>
      </c>
      <c r="W1248" s="41">
        <v>4.19446277803774E-2</v>
      </c>
      <c r="X1248" s="41">
        <v>9.2610824017257065E-2</v>
      </c>
      <c r="Y1248" s="41"/>
      <c r="Z1248" s="41"/>
      <c r="AA1248" s="25"/>
      <c r="AB1248" s="25"/>
      <c r="AC1248" s="25"/>
      <c r="AD1248" s="25"/>
      <c r="AE1248" s="25"/>
      <c r="AF1248" s="41">
        <v>0.66114020646691107</v>
      </c>
    </row>
    <row r="1249" spans="1:32" x14ac:dyDescent="0.3">
      <c r="A1249" s="1" t="str">
        <f t="shared" si="19"/>
        <v>New Zealand2012</v>
      </c>
      <c r="B1249" s="39" t="s">
        <v>202</v>
      </c>
      <c r="C1249" s="25">
        <v>1246</v>
      </c>
      <c r="D1249" s="40">
        <v>2012</v>
      </c>
      <c r="E1249" s="25"/>
      <c r="F1249" s="25"/>
      <c r="G1249" s="25"/>
      <c r="H1249" s="25"/>
      <c r="I1249" s="25"/>
      <c r="J1249" s="41">
        <v>7.0083724029691499E-2</v>
      </c>
      <c r="K1249" s="41">
        <v>6.6833728482018129E-2</v>
      </c>
      <c r="L1249" s="41">
        <v>6.6798470563808832E-2</v>
      </c>
      <c r="M1249" s="41">
        <v>7.129164587974933E-2</v>
      </c>
      <c r="N1249" s="41">
        <v>7.1895449000796474E-2</v>
      </c>
      <c r="O1249" s="41">
        <v>6.449033935295409E-2</v>
      </c>
      <c r="P1249" s="41">
        <v>6.1433360618393225E-2</v>
      </c>
      <c r="Q1249" s="41">
        <v>6.4539979976929063E-2</v>
      </c>
      <c r="R1249" s="41">
        <v>7.0494735771885794E-2</v>
      </c>
      <c r="S1249" s="41">
        <v>7.1615144042347381E-2</v>
      </c>
      <c r="T1249" s="41">
        <v>6.8646355190161698E-2</v>
      </c>
      <c r="U1249" s="41">
        <v>5.9966459890849248E-2</v>
      </c>
      <c r="V1249" s="41">
        <v>5.3690911144410255E-2</v>
      </c>
      <c r="W1249" s="41">
        <v>4.4225197102809068E-2</v>
      </c>
      <c r="X1249" s="41">
        <v>9.3994498953195893E-2</v>
      </c>
      <c r="Y1249" s="41"/>
      <c r="Z1249" s="41"/>
      <c r="AA1249" s="25"/>
      <c r="AB1249" s="25"/>
      <c r="AC1249" s="25"/>
      <c r="AD1249" s="25"/>
      <c r="AE1249" s="25"/>
      <c r="AF1249" s="41">
        <v>0.65806438086847663</v>
      </c>
    </row>
    <row r="1250" spans="1:32" x14ac:dyDescent="0.3">
      <c r="A1250" s="1" t="str">
        <f t="shared" si="19"/>
        <v>New Zealand2013</v>
      </c>
      <c r="B1250" s="39" t="s">
        <v>202</v>
      </c>
      <c r="C1250" s="25">
        <v>1247</v>
      </c>
      <c r="D1250" s="42">
        <v>2013</v>
      </c>
      <c r="E1250" s="25"/>
      <c r="F1250" s="25"/>
      <c r="G1250" s="25"/>
      <c r="H1250" s="25"/>
      <c r="I1250" s="25"/>
      <c r="J1250" s="41">
        <v>6.9465762026804156E-2</v>
      </c>
      <c r="K1250" s="41">
        <v>6.7456838054355442E-2</v>
      </c>
      <c r="L1250" s="41">
        <v>6.630447927518926E-2</v>
      </c>
      <c r="M1250" s="41">
        <v>7.0230955488529728E-2</v>
      </c>
      <c r="N1250" s="41">
        <v>7.168004844493378E-2</v>
      </c>
      <c r="O1250" s="41">
        <v>6.39235738171616E-2</v>
      </c>
      <c r="P1250" s="41">
        <v>6.1366598615628674E-2</v>
      </c>
      <c r="Q1250" s="41">
        <v>6.2379839454492853E-2</v>
      </c>
      <c r="R1250" s="41">
        <v>7.0376971098762994E-2</v>
      </c>
      <c r="S1250" s="41">
        <v>7.0247527812390548E-2</v>
      </c>
      <c r="T1250" s="41">
        <v>6.9936953505225663E-2</v>
      </c>
      <c r="U1250" s="41">
        <v>6.1109055744818466E-2</v>
      </c>
      <c r="V1250" s="41">
        <v>5.4074686536733682E-2</v>
      </c>
      <c r="W1250" s="41">
        <v>4.6494595182918146E-2</v>
      </c>
      <c r="X1250" s="41">
        <v>9.4952114942055132E-2</v>
      </c>
      <c r="Y1250" s="41"/>
      <c r="Z1250" s="41"/>
      <c r="AA1250" s="25"/>
      <c r="AB1250" s="25"/>
      <c r="AC1250" s="25"/>
      <c r="AD1250" s="25"/>
      <c r="AE1250" s="25"/>
      <c r="AF1250" s="41">
        <v>0.65532621051867801</v>
      </c>
    </row>
    <row r="1251" spans="1:32" x14ac:dyDescent="0.3">
      <c r="A1251" s="1" t="str">
        <f t="shared" si="19"/>
        <v>New Zealand2014</v>
      </c>
      <c r="B1251" s="39" t="s">
        <v>202</v>
      </c>
      <c r="C1251" s="25">
        <v>1248</v>
      </c>
      <c r="D1251" s="40">
        <v>2014</v>
      </c>
      <c r="E1251" s="25"/>
      <c r="F1251" s="25"/>
      <c r="G1251" s="25"/>
      <c r="H1251" s="25"/>
      <c r="I1251" s="25"/>
      <c r="J1251" s="41">
        <v>6.8843429914745513E-2</v>
      </c>
      <c r="K1251" s="41">
        <v>6.805948728078548E-2</v>
      </c>
      <c r="L1251" s="41">
        <v>6.5805046044005958E-2</v>
      </c>
      <c r="M1251" s="41">
        <v>6.9171626090372515E-2</v>
      </c>
      <c r="N1251" s="41">
        <v>7.1454540358519961E-2</v>
      </c>
      <c r="O1251" s="41">
        <v>6.3352761728330806E-2</v>
      </c>
      <c r="P1251" s="41">
        <v>6.1289623671054623E-2</v>
      </c>
      <c r="Q1251" s="41">
        <v>6.0237055781782692E-2</v>
      </c>
      <c r="R1251" s="41">
        <v>7.0248040143415111E-2</v>
      </c>
      <c r="S1251" s="41">
        <v>6.8885338657790202E-2</v>
      </c>
      <c r="T1251" s="41">
        <v>7.1197793695981879E-2</v>
      </c>
      <c r="U1251" s="41">
        <v>6.2225452131718026E-2</v>
      </c>
      <c r="V1251" s="41">
        <v>5.4443594702414562E-2</v>
      </c>
      <c r="W1251" s="41">
        <v>4.8725498177948433E-2</v>
      </c>
      <c r="X1251" s="41">
        <v>9.6060711621134165E-2</v>
      </c>
      <c r="Y1251" s="41"/>
      <c r="Z1251" s="41"/>
      <c r="AA1251" s="25"/>
      <c r="AB1251" s="25"/>
      <c r="AC1251" s="25"/>
      <c r="AD1251" s="25"/>
      <c r="AE1251" s="25"/>
      <c r="AF1251" s="41">
        <v>0.65250582696138038</v>
      </c>
    </row>
    <row r="1252" spans="1:32" x14ac:dyDescent="0.3">
      <c r="A1252" s="1" t="str">
        <f t="shared" si="19"/>
        <v>New Zealand2015</v>
      </c>
      <c r="B1252" s="39" t="s">
        <v>202</v>
      </c>
      <c r="C1252" s="25">
        <v>1249</v>
      </c>
      <c r="D1252" s="40">
        <v>2015</v>
      </c>
      <c r="E1252" s="25"/>
      <c r="F1252" s="25"/>
      <c r="G1252" s="25"/>
      <c r="H1252" s="25"/>
      <c r="I1252" s="25"/>
      <c r="J1252" s="41">
        <v>6.818664616257035E-2</v>
      </c>
      <c r="K1252" s="41">
        <v>6.8611066823951114E-2</v>
      </c>
      <c r="L1252" s="41">
        <v>6.5271348778830035E-2</v>
      </c>
      <c r="M1252" s="41">
        <v>6.8083742922089893E-2</v>
      </c>
      <c r="N1252" s="41">
        <v>7.1187401816838428E-2</v>
      </c>
      <c r="O1252" s="41">
        <v>6.2750219387058853E-2</v>
      </c>
      <c r="P1252" s="41">
        <v>6.1175313998418031E-2</v>
      </c>
      <c r="Q1252" s="41">
        <v>5.8086450204768617E-2</v>
      </c>
      <c r="R1252" s="41">
        <v>7.0076885944786463E-2</v>
      </c>
      <c r="S1252" s="41">
        <v>6.7499005195067893E-2</v>
      </c>
      <c r="T1252" s="41">
        <v>7.2396404481281554E-2</v>
      </c>
      <c r="U1252" s="41">
        <v>6.3287259474716501E-2</v>
      </c>
      <c r="V1252" s="41">
        <v>5.4773230848183273E-2</v>
      </c>
      <c r="W1252" s="41">
        <v>5.089470613616881E-2</v>
      </c>
      <c r="X1252" s="41">
        <v>9.7720317825270131E-2</v>
      </c>
      <c r="Y1252" s="41"/>
      <c r="Z1252" s="41"/>
      <c r="AA1252" s="25"/>
      <c r="AB1252" s="25"/>
      <c r="AC1252" s="25"/>
      <c r="AD1252" s="25"/>
      <c r="AE1252" s="25"/>
      <c r="AF1252" s="41">
        <v>0.64931591427320956</v>
      </c>
    </row>
    <row r="1253" spans="1:32" x14ac:dyDescent="0.3">
      <c r="A1253" s="1" t="str">
        <f t="shared" si="19"/>
        <v>Norway1950</v>
      </c>
      <c r="B1253" s="39" t="s">
        <v>162</v>
      </c>
      <c r="C1253" s="25">
        <v>1250</v>
      </c>
      <c r="D1253" s="40">
        <v>1950</v>
      </c>
      <c r="E1253" s="25"/>
      <c r="F1253" s="25"/>
      <c r="G1253" s="25"/>
      <c r="H1253" s="25"/>
      <c r="I1253" s="25"/>
      <c r="J1253" s="41">
        <v>9.7930712178258647E-2</v>
      </c>
      <c r="K1253" s="41">
        <v>8.0033001784227856E-2</v>
      </c>
      <c r="L1253" s="41">
        <v>6.4455155120023477E-2</v>
      </c>
      <c r="M1253" s="41">
        <v>6.349352183795684E-2</v>
      </c>
      <c r="N1253" s="41">
        <v>7.0978336300921402E-2</v>
      </c>
      <c r="O1253" s="41">
        <v>8.2029768981385365E-2</v>
      </c>
      <c r="P1253" s="41">
        <v>7.9527072426911302E-2</v>
      </c>
      <c r="Q1253" s="41">
        <v>7.6681679170961858E-2</v>
      </c>
      <c r="R1253" s="41">
        <v>7.0957817374202148E-2</v>
      </c>
      <c r="S1253" s="41">
        <v>6.5989174581766091E-2</v>
      </c>
      <c r="T1253" s="41">
        <v>6.0497758536945404E-2</v>
      </c>
      <c r="U1253" s="41">
        <v>5.0464615876504242E-2</v>
      </c>
      <c r="V1253" s="41">
        <v>4.1283161801231004E-2</v>
      </c>
      <c r="W1253" s="41">
        <v>3.2998415448853055E-2</v>
      </c>
      <c r="X1253" s="41">
        <v>6.2679808579851337E-2</v>
      </c>
      <c r="Y1253" s="41"/>
      <c r="Z1253" s="41"/>
      <c r="AA1253" s="25"/>
      <c r="AB1253" s="25"/>
      <c r="AC1253" s="25"/>
      <c r="AD1253" s="25"/>
      <c r="AE1253" s="25"/>
      <c r="AF1253" s="41">
        <v>0.66190290688878561</v>
      </c>
    </row>
    <row r="1254" spans="1:32" x14ac:dyDescent="0.3">
      <c r="A1254" s="1" t="str">
        <f t="shared" si="19"/>
        <v>Norway1951</v>
      </c>
      <c r="B1254" s="39" t="s">
        <v>162</v>
      </c>
      <c r="C1254" s="25">
        <v>1251</v>
      </c>
      <c r="D1254" s="40">
        <v>1951</v>
      </c>
      <c r="E1254" s="25"/>
      <c r="F1254" s="25"/>
      <c r="G1254" s="25"/>
      <c r="H1254" s="25"/>
      <c r="I1254" s="25"/>
      <c r="J1254" s="41">
        <v>9.5928096467663843E-2</v>
      </c>
      <c r="K1254" s="41">
        <v>8.2603800362499091E-2</v>
      </c>
      <c r="L1254" s="41">
        <v>6.6634933350947251E-2</v>
      </c>
      <c r="M1254" s="41">
        <v>6.3001216208109154E-2</v>
      </c>
      <c r="N1254" s="41">
        <v>6.866321943072734E-2</v>
      </c>
      <c r="O1254" s="41">
        <v>7.8828525564306626E-2</v>
      </c>
      <c r="P1254" s="41">
        <v>7.8982445275179974E-2</v>
      </c>
      <c r="Q1254" s="41">
        <v>7.6242492626700464E-2</v>
      </c>
      <c r="R1254" s="41">
        <v>7.1154840199223024E-2</v>
      </c>
      <c r="S1254" s="41">
        <v>6.607215683327769E-2</v>
      </c>
      <c r="T1254" s="41">
        <v>6.0637579073221537E-2</v>
      </c>
      <c r="U1254" s="41">
        <v>5.1502565429511746E-2</v>
      </c>
      <c r="V1254" s="41">
        <v>4.2144428803346956E-2</v>
      </c>
      <c r="W1254" s="41">
        <v>3.3620306736532483E-2</v>
      </c>
      <c r="X1254" s="41">
        <v>6.3983393638752717E-2</v>
      </c>
      <c r="Y1254" s="41"/>
      <c r="Z1254" s="41"/>
      <c r="AA1254" s="25"/>
      <c r="AB1254" s="25"/>
      <c r="AC1254" s="25"/>
      <c r="AD1254" s="25"/>
      <c r="AE1254" s="25"/>
      <c r="AF1254" s="41">
        <v>0.6572294694436045</v>
      </c>
    </row>
    <row r="1255" spans="1:32" x14ac:dyDescent="0.3">
      <c r="A1255" s="1" t="str">
        <f t="shared" si="19"/>
        <v>Norway1952</v>
      </c>
      <c r="B1255" s="39" t="s">
        <v>162</v>
      </c>
      <c r="C1255" s="25">
        <v>1252</v>
      </c>
      <c r="D1255" s="40">
        <v>1952</v>
      </c>
      <c r="E1255" s="25"/>
      <c r="F1255" s="25"/>
      <c r="G1255" s="25"/>
      <c r="H1255" s="25"/>
      <c r="I1255" s="25"/>
      <c r="J1255" s="41">
        <v>9.4014778509821095E-2</v>
      </c>
      <c r="K1255" s="41">
        <v>8.5163090019331728E-2</v>
      </c>
      <c r="L1255" s="41">
        <v>6.8803246652938993E-2</v>
      </c>
      <c r="M1255" s="41">
        <v>6.2550620220492847E-2</v>
      </c>
      <c r="N1255" s="41">
        <v>6.6430166516941905E-2</v>
      </c>
      <c r="O1255" s="41">
        <v>7.5732679043581164E-2</v>
      </c>
      <c r="P1255" s="41">
        <v>7.848861466842838E-2</v>
      </c>
      <c r="Q1255" s="41">
        <v>7.5850559180778043E-2</v>
      </c>
      <c r="R1255" s="41">
        <v>7.1383471884987379E-2</v>
      </c>
      <c r="S1255" s="41">
        <v>6.6186547566735018E-2</v>
      </c>
      <c r="T1255" s="41">
        <v>6.080491437192833E-2</v>
      </c>
      <c r="U1255" s="41">
        <v>5.2544966173199821E-2</v>
      </c>
      <c r="V1255" s="41">
        <v>4.3009092967834908E-2</v>
      </c>
      <c r="W1255" s="41">
        <v>3.4246249506958079E-2</v>
      </c>
      <c r="X1255" s="41">
        <v>6.4791002716042212E-2</v>
      </c>
      <c r="Y1255" s="41"/>
      <c r="Z1255" s="41"/>
      <c r="AA1255" s="25"/>
      <c r="AB1255" s="25"/>
      <c r="AC1255" s="25"/>
      <c r="AD1255" s="25"/>
      <c r="AE1255" s="25"/>
      <c r="AF1255" s="41">
        <v>0.65298163259490782</v>
      </c>
    </row>
    <row r="1256" spans="1:32" x14ac:dyDescent="0.3">
      <c r="A1256" s="1" t="str">
        <f t="shared" si="19"/>
        <v>Norway1953</v>
      </c>
      <c r="B1256" s="39" t="s">
        <v>162</v>
      </c>
      <c r="C1256" s="25">
        <v>1253</v>
      </c>
      <c r="D1256" s="40">
        <v>1953</v>
      </c>
      <c r="E1256" s="25"/>
      <c r="F1256" s="25"/>
      <c r="G1256" s="25"/>
      <c r="H1256" s="25"/>
      <c r="I1256" s="25"/>
      <c r="J1256" s="41">
        <v>9.216925146771765E-2</v>
      </c>
      <c r="K1256" s="41">
        <v>8.7699808780075078E-2</v>
      </c>
      <c r="L1256" s="41">
        <v>7.095135551666662E-2</v>
      </c>
      <c r="M1256" s="41">
        <v>6.2129037950188953E-2</v>
      </c>
      <c r="N1256" s="41">
        <v>6.4262252616463095E-2</v>
      </c>
      <c r="O1256" s="41">
        <v>7.2721855365015575E-2</v>
      </c>
      <c r="P1256" s="41">
        <v>7.8029790145267147E-2</v>
      </c>
      <c r="Q1256" s="41">
        <v>7.5490786419790859E-2</v>
      </c>
      <c r="R1256" s="41">
        <v>7.1630680861164003E-2</v>
      </c>
      <c r="S1256" s="41">
        <v>6.6320072507315947E-2</v>
      </c>
      <c r="T1256" s="41">
        <v>6.098861027941517E-2</v>
      </c>
      <c r="U1256" s="41">
        <v>5.3583940259295054E-2</v>
      </c>
      <c r="V1256" s="41">
        <v>4.3870728557716954E-2</v>
      </c>
      <c r="W1256" s="41">
        <v>3.4871004529924865E-2</v>
      </c>
      <c r="X1256" s="41">
        <v>6.5280824743983001E-2</v>
      </c>
      <c r="Y1256" s="41"/>
      <c r="Z1256" s="41"/>
      <c r="AA1256" s="25"/>
      <c r="AB1256" s="25"/>
      <c r="AC1256" s="25"/>
      <c r="AD1256" s="25"/>
      <c r="AE1256" s="25"/>
      <c r="AF1256" s="41">
        <v>0.64902775496163279</v>
      </c>
    </row>
    <row r="1257" spans="1:32" x14ac:dyDescent="0.3">
      <c r="A1257" s="1" t="str">
        <f t="shared" si="19"/>
        <v>Norway1954</v>
      </c>
      <c r="B1257" s="39" t="s">
        <v>162</v>
      </c>
      <c r="C1257" s="25">
        <v>1254</v>
      </c>
      <c r="D1257" s="40">
        <v>1954</v>
      </c>
      <c r="E1257" s="25"/>
      <c r="F1257" s="25"/>
      <c r="G1257" s="25"/>
      <c r="H1257" s="25"/>
      <c r="I1257" s="25"/>
      <c r="J1257" s="41">
        <v>9.0375888603625401E-2</v>
      </c>
      <c r="K1257" s="41">
        <v>9.0205142512068764E-2</v>
      </c>
      <c r="L1257" s="41">
        <v>7.3072264266215589E-2</v>
      </c>
      <c r="M1257" s="41">
        <v>6.1727095833230342E-2</v>
      </c>
      <c r="N1257" s="41">
        <v>6.2147339574600335E-2</v>
      </c>
      <c r="O1257" s="41">
        <v>6.978153211215446E-2</v>
      </c>
      <c r="P1257" s="41">
        <v>7.7594298810957432E-2</v>
      </c>
      <c r="Q1257" s="41">
        <v>7.5151999924662191E-2</v>
      </c>
      <c r="R1257" s="41">
        <v>7.1886694282683974E-2</v>
      </c>
      <c r="S1257" s="41">
        <v>6.6463548858337843E-2</v>
      </c>
      <c r="T1257" s="41">
        <v>6.1180308108114471E-2</v>
      </c>
      <c r="U1257" s="41">
        <v>5.4613381643706292E-2</v>
      </c>
      <c r="V1257" s="41">
        <v>4.4724351888801382E-2</v>
      </c>
      <c r="W1257" s="41">
        <v>3.5490525681365785E-2</v>
      </c>
      <c r="X1257" s="41">
        <v>6.558562789947564E-2</v>
      </c>
      <c r="Y1257" s="41"/>
      <c r="Z1257" s="41"/>
      <c r="AA1257" s="25"/>
      <c r="AB1257" s="25"/>
      <c r="AC1257" s="25"/>
      <c r="AD1257" s="25"/>
      <c r="AE1257" s="25"/>
      <c r="AF1257" s="41">
        <v>0.64527055103724873</v>
      </c>
    </row>
    <row r="1258" spans="1:32" x14ac:dyDescent="0.3">
      <c r="A1258" s="1" t="str">
        <f t="shared" si="19"/>
        <v>Norway1955</v>
      </c>
      <c r="B1258" s="39" t="s">
        <v>162</v>
      </c>
      <c r="C1258" s="25">
        <v>1255</v>
      </c>
      <c r="D1258" s="40">
        <v>1955</v>
      </c>
      <c r="E1258" s="25"/>
      <c r="F1258" s="25"/>
      <c r="G1258" s="25"/>
      <c r="H1258" s="25"/>
      <c r="I1258" s="25"/>
      <c r="J1258" s="41">
        <v>8.8624614403963811E-2</v>
      </c>
      <c r="K1258" s="41">
        <v>9.2673391008595868E-2</v>
      </c>
      <c r="L1258" s="41">
        <v>7.5161448065291306E-2</v>
      </c>
      <c r="M1258" s="41">
        <v>6.133874686500472E-2</v>
      </c>
      <c r="N1258" s="41">
        <v>6.0077604710519025E-2</v>
      </c>
      <c r="O1258" s="41">
        <v>6.6902352022828279E-2</v>
      </c>
      <c r="P1258" s="41">
        <v>7.7174610015480719E-2</v>
      </c>
      <c r="Q1258" s="41">
        <v>7.482699024998607E-2</v>
      </c>
      <c r="R1258" s="41">
        <v>7.2145204262747967E-2</v>
      </c>
      <c r="S1258" s="41">
        <v>6.6611050054659213E-2</v>
      </c>
      <c r="T1258" s="41">
        <v>6.1374612873097603E-2</v>
      </c>
      <c r="U1258" s="41">
        <v>5.5629344926315757E-2</v>
      </c>
      <c r="V1258" s="41">
        <v>4.5566742704547775E-2</v>
      </c>
      <c r="W1258" s="41">
        <v>3.6102198877889652E-2</v>
      </c>
      <c r="X1258" s="41">
        <v>6.5791088959072153E-2</v>
      </c>
      <c r="Y1258" s="41"/>
      <c r="Z1258" s="41"/>
      <c r="AA1258" s="25"/>
      <c r="AB1258" s="25"/>
      <c r="AC1258" s="25"/>
      <c r="AD1258" s="25"/>
      <c r="AE1258" s="25"/>
      <c r="AF1258" s="41">
        <v>0.64164725868518713</v>
      </c>
    </row>
    <row r="1259" spans="1:32" x14ac:dyDescent="0.3">
      <c r="A1259" s="1" t="str">
        <f t="shared" si="19"/>
        <v>Norway1956</v>
      </c>
      <c r="B1259" s="39" t="s">
        <v>162</v>
      </c>
      <c r="C1259" s="25">
        <v>1256</v>
      </c>
      <c r="D1259" s="40">
        <v>1956</v>
      </c>
      <c r="E1259" s="25"/>
      <c r="F1259" s="25"/>
      <c r="G1259" s="25"/>
      <c r="H1259" s="25"/>
      <c r="I1259" s="25"/>
      <c r="J1259" s="41">
        <v>8.8104223496231926E-2</v>
      </c>
      <c r="K1259" s="41">
        <v>9.0949824309954228E-2</v>
      </c>
      <c r="L1259" s="41">
        <v>7.7921078182070377E-2</v>
      </c>
      <c r="M1259" s="41">
        <v>6.3573500855333115E-2</v>
      </c>
      <c r="N1259" s="41">
        <v>5.9630761939987974E-2</v>
      </c>
      <c r="O1259" s="41">
        <v>6.4663877201904849E-2</v>
      </c>
      <c r="P1259" s="41">
        <v>7.4182521152156844E-2</v>
      </c>
      <c r="Q1259" s="41">
        <v>7.4372197050256592E-2</v>
      </c>
      <c r="R1259" s="41">
        <v>7.1875606824171254E-2</v>
      </c>
      <c r="S1259" s="41">
        <v>6.6870983401914108E-2</v>
      </c>
      <c r="T1259" s="41">
        <v>6.1583926672523E-2</v>
      </c>
      <c r="U1259" s="41">
        <v>5.586874104211937E-2</v>
      </c>
      <c r="V1259" s="41">
        <v>4.6552891950621844E-2</v>
      </c>
      <c r="W1259" s="41">
        <v>3.6939236672985341E-2</v>
      </c>
      <c r="X1259" s="41">
        <v>6.6910629247769138E-2</v>
      </c>
      <c r="Y1259" s="41"/>
      <c r="Z1259" s="41"/>
      <c r="AA1259" s="25"/>
      <c r="AB1259" s="25"/>
      <c r="AC1259" s="25"/>
      <c r="AD1259" s="25"/>
      <c r="AE1259" s="25"/>
      <c r="AF1259" s="41">
        <v>0.63917500809098904</v>
      </c>
    </row>
    <row r="1260" spans="1:32" x14ac:dyDescent="0.3">
      <c r="A1260" s="1" t="str">
        <f t="shared" si="19"/>
        <v>Norway1957</v>
      </c>
      <c r="B1260" s="39" t="s">
        <v>162</v>
      </c>
      <c r="C1260" s="25">
        <v>1257</v>
      </c>
      <c r="D1260" s="40">
        <v>1957</v>
      </c>
      <c r="E1260" s="25"/>
      <c r="F1260" s="25"/>
      <c r="G1260" s="25"/>
      <c r="H1260" s="25"/>
      <c r="I1260" s="25"/>
      <c r="J1260" s="41">
        <v>8.7597951345163627E-2</v>
      </c>
      <c r="K1260" s="41">
        <v>8.9261975045086039E-2</v>
      </c>
      <c r="L1260" s="41">
        <v>8.0635812738765564E-2</v>
      </c>
      <c r="M1260" s="41">
        <v>6.577192433277379E-2</v>
      </c>
      <c r="N1260" s="41">
        <v>5.9195161494957835E-2</v>
      </c>
      <c r="O1260" s="41">
        <v>6.2468850749085612E-2</v>
      </c>
      <c r="P1260" s="41">
        <v>7.1247834480878292E-2</v>
      </c>
      <c r="Q1260" s="41">
        <v>7.3929598468578092E-2</v>
      </c>
      <c r="R1260" s="41">
        <v>7.1614766284317163E-2</v>
      </c>
      <c r="S1260" s="41">
        <v>6.7129961505382682E-2</v>
      </c>
      <c r="T1260" s="41">
        <v>6.1792896610405879E-2</v>
      </c>
      <c r="U1260" s="41">
        <v>5.6106942921369418E-2</v>
      </c>
      <c r="V1260" s="41">
        <v>4.752402655816422E-2</v>
      </c>
      <c r="W1260" s="41">
        <v>3.7763388557352569E-2</v>
      </c>
      <c r="X1260" s="41">
        <v>6.7958908907719162E-2</v>
      </c>
      <c r="Y1260" s="41"/>
      <c r="Z1260" s="41"/>
      <c r="AA1260" s="25"/>
      <c r="AB1260" s="25"/>
      <c r="AC1260" s="25"/>
      <c r="AD1260" s="25"/>
      <c r="AE1260" s="25"/>
      <c r="AF1260" s="41">
        <v>0.63678196340591309</v>
      </c>
    </row>
    <row r="1261" spans="1:32" x14ac:dyDescent="0.3">
      <c r="A1261" s="1" t="str">
        <f t="shared" si="19"/>
        <v>Norway1958</v>
      </c>
      <c r="B1261" s="39" t="s">
        <v>162</v>
      </c>
      <c r="C1261" s="25">
        <v>1258</v>
      </c>
      <c r="D1261" s="40">
        <v>1958</v>
      </c>
      <c r="E1261" s="25"/>
      <c r="F1261" s="25"/>
      <c r="G1261" s="25"/>
      <c r="H1261" s="25"/>
      <c r="I1261" s="25"/>
      <c r="J1261" s="41">
        <v>8.7108334438179405E-2</v>
      </c>
      <c r="K1261" s="41">
        <v>8.761163321987725E-2</v>
      </c>
      <c r="L1261" s="41">
        <v>8.3310143395296507E-2</v>
      </c>
      <c r="M1261" s="41">
        <v>6.7937670216085169E-2</v>
      </c>
      <c r="N1261" s="41">
        <v>5.8772454044318571E-2</v>
      </c>
      <c r="O1261" s="41">
        <v>6.0317837950170365E-2</v>
      </c>
      <c r="P1261" s="41">
        <v>6.837090235782195E-2</v>
      </c>
      <c r="Q1261" s="41">
        <v>7.3501324821618225E-2</v>
      </c>
      <c r="R1261" s="41">
        <v>7.1364860103776975E-2</v>
      </c>
      <c r="S1261" s="41">
        <v>6.7390366859047104E-2</v>
      </c>
      <c r="T1261" s="41">
        <v>6.2003695816527607E-2</v>
      </c>
      <c r="U1261" s="41">
        <v>5.6345956589912267E-2</v>
      </c>
      <c r="V1261" s="41">
        <v>4.8482367366661172E-2</v>
      </c>
      <c r="W1261" s="41">
        <v>3.8576454826748305E-2</v>
      </c>
      <c r="X1261" s="41">
        <v>6.8905997993959134E-2</v>
      </c>
      <c r="Y1261" s="41"/>
      <c r="Z1261" s="41"/>
      <c r="AA1261" s="25"/>
      <c r="AB1261" s="25"/>
      <c r="AC1261" s="25"/>
      <c r="AD1261" s="25"/>
      <c r="AE1261" s="25"/>
      <c r="AF1261" s="41">
        <v>0.63448743612593939</v>
      </c>
    </row>
    <row r="1262" spans="1:32" x14ac:dyDescent="0.3">
      <c r="A1262" s="1" t="str">
        <f t="shared" si="19"/>
        <v>Norway1959</v>
      </c>
      <c r="B1262" s="39" t="s">
        <v>162</v>
      </c>
      <c r="C1262" s="25">
        <v>1259</v>
      </c>
      <c r="D1262" s="40">
        <v>1959</v>
      </c>
      <c r="E1262" s="25"/>
      <c r="F1262" s="25"/>
      <c r="G1262" s="25"/>
      <c r="H1262" s="25"/>
      <c r="I1262" s="25"/>
      <c r="J1262" s="41">
        <v>8.6639859593615282E-2</v>
      </c>
      <c r="K1262" s="41">
        <v>8.6002401095552627E-2</v>
      </c>
      <c r="L1262" s="41">
        <v>8.595083243139777E-2</v>
      </c>
      <c r="M1262" s="41">
        <v>7.0076241117283514E-2</v>
      </c>
      <c r="N1262" s="41">
        <v>5.8365594243000439E-2</v>
      </c>
      <c r="O1262" s="41">
        <v>5.8212520882916334E-2</v>
      </c>
      <c r="P1262" s="41">
        <v>6.5553286446758605E-2</v>
      </c>
      <c r="Q1262" s="41">
        <v>7.3091150147288758E-2</v>
      </c>
      <c r="R1262" s="41">
        <v>7.1129683086350773E-2</v>
      </c>
      <c r="S1262" s="41">
        <v>6.7656173250444401E-2</v>
      </c>
      <c r="T1262" s="41">
        <v>6.2219957804897613E-2</v>
      </c>
      <c r="U1262" s="41">
        <v>5.6589121320067721E-2</v>
      </c>
      <c r="V1262" s="41">
        <v>4.9431379475840559E-2</v>
      </c>
      <c r="W1262" s="41">
        <v>3.9381232327810059E-2</v>
      </c>
      <c r="X1262" s="41">
        <v>6.9700566776775497E-2</v>
      </c>
      <c r="Y1262" s="41"/>
      <c r="Z1262" s="41"/>
      <c r="AA1262" s="25"/>
      <c r="AB1262" s="25"/>
      <c r="AC1262" s="25"/>
      <c r="AD1262" s="25"/>
      <c r="AE1262" s="25"/>
      <c r="AF1262" s="41">
        <v>0.63232510777484874</v>
      </c>
    </row>
    <row r="1263" spans="1:32" x14ac:dyDescent="0.3">
      <c r="A1263" s="1" t="str">
        <f t="shared" si="19"/>
        <v>Norway1960</v>
      </c>
      <c r="B1263" s="39" t="s">
        <v>162</v>
      </c>
      <c r="C1263" s="25">
        <v>1260</v>
      </c>
      <c r="D1263" s="40">
        <v>1960</v>
      </c>
      <c r="E1263" s="25"/>
      <c r="F1263" s="25"/>
      <c r="G1263" s="25"/>
      <c r="H1263" s="25"/>
      <c r="I1263" s="25"/>
      <c r="J1263" s="41">
        <v>8.6196432400078613E-2</v>
      </c>
      <c r="K1263" s="41">
        <v>8.4437087941539063E-2</v>
      </c>
      <c r="L1263" s="41">
        <v>8.8564651860851565E-2</v>
      </c>
      <c r="M1263" s="41">
        <v>7.2193144865907902E-2</v>
      </c>
      <c r="N1263" s="41">
        <v>5.7977127963694183E-2</v>
      </c>
      <c r="O1263" s="41">
        <v>5.6153853025782137E-2</v>
      </c>
      <c r="P1263" s="41">
        <v>6.2795643570547982E-2</v>
      </c>
      <c r="Q1263" s="41">
        <v>7.270235532169593E-2</v>
      </c>
      <c r="R1263" s="41">
        <v>7.0912581071664663E-2</v>
      </c>
      <c r="S1263" s="41">
        <v>6.7931019850274263E-2</v>
      </c>
      <c r="T1263" s="41">
        <v>6.244500303739571E-2</v>
      </c>
      <c r="U1263" s="41">
        <v>5.683950043774233E-2</v>
      </c>
      <c r="V1263" s="41">
        <v>5.0374426021547646E-2</v>
      </c>
      <c r="W1263" s="41">
        <v>4.0180445871821888E-2</v>
      </c>
      <c r="X1263" s="41">
        <v>7.0296726759456196E-2</v>
      </c>
      <c r="Y1263" s="41"/>
      <c r="Z1263" s="41"/>
      <c r="AA1263" s="25"/>
      <c r="AB1263" s="25"/>
      <c r="AC1263" s="25"/>
      <c r="AD1263" s="25"/>
      <c r="AE1263" s="25"/>
      <c r="AF1263" s="41">
        <v>0.63032465516625269</v>
      </c>
    </row>
    <row r="1264" spans="1:32" x14ac:dyDescent="0.3">
      <c r="A1264" s="1" t="str">
        <f t="shared" si="19"/>
        <v>Norway1961</v>
      </c>
      <c r="B1264" s="39" t="s">
        <v>162</v>
      </c>
      <c r="C1264" s="25">
        <v>1261</v>
      </c>
      <c r="D1264" s="40">
        <v>1961</v>
      </c>
      <c r="E1264" s="25"/>
      <c r="F1264" s="25"/>
      <c r="G1264" s="25"/>
      <c r="H1264" s="25"/>
      <c r="I1264" s="25"/>
      <c r="J1264" s="41">
        <v>8.5682261937402901E-2</v>
      </c>
      <c r="K1264" s="41">
        <v>8.4064131431214342E-2</v>
      </c>
      <c r="L1264" s="41">
        <v>8.7018674997438192E-2</v>
      </c>
      <c r="M1264" s="41">
        <v>7.481376239022243E-2</v>
      </c>
      <c r="N1264" s="41">
        <v>6.0189713380470876E-2</v>
      </c>
      <c r="O1264" s="41">
        <v>5.591421077848955E-2</v>
      </c>
      <c r="P1264" s="41">
        <v>6.0889908079020463E-2</v>
      </c>
      <c r="Q1264" s="41">
        <v>7.0069709281554038E-2</v>
      </c>
      <c r="R1264" s="41">
        <v>7.0574983867438795E-2</v>
      </c>
      <c r="S1264" s="41">
        <v>6.7798078494257369E-2</v>
      </c>
      <c r="T1264" s="41">
        <v>6.2755967662869644E-2</v>
      </c>
      <c r="U1264" s="41">
        <v>5.7086611774415562E-2</v>
      </c>
      <c r="V1264" s="41">
        <v>5.0643834592088544E-2</v>
      </c>
      <c r="W1264" s="41">
        <v>4.1006173301095898E-2</v>
      </c>
      <c r="X1264" s="41">
        <v>7.1491978032021564E-2</v>
      </c>
      <c r="Y1264" s="41"/>
      <c r="Z1264" s="41"/>
      <c r="AA1264" s="25"/>
      <c r="AB1264" s="25"/>
      <c r="AC1264" s="25"/>
      <c r="AD1264" s="25"/>
      <c r="AE1264" s="25"/>
      <c r="AF1264" s="41">
        <v>0.63073678030082714</v>
      </c>
    </row>
    <row r="1265" spans="1:32" x14ac:dyDescent="0.3">
      <c r="A1265" s="1" t="str">
        <f t="shared" si="19"/>
        <v>Norway1962</v>
      </c>
      <c r="B1265" s="39" t="s">
        <v>162</v>
      </c>
      <c r="C1265" s="25">
        <v>1262</v>
      </c>
      <c r="D1265" s="40">
        <v>1962</v>
      </c>
      <c r="E1265" s="25"/>
      <c r="F1265" s="25"/>
      <c r="G1265" s="25"/>
      <c r="H1265" s="25"/>
      <c r="I1265" s="25"/>
      <c r="J1265" s="41">
        <v>8.5190548179326586E-2</v>
      </c>
      <c r="K1265" s="41">
        <v>8.3711155710784149E-2</v>
      </c>
      <c r="L1265" s="41">
        <v>8.5511478950013903E-2</v>
      </c>
      <c r="M1265" s="41">
        <v>7.7406094496771036E-2</v>
      </c>
      <c r="N1265" s="41">
        <v>6.2377916181500931E-2</v>
      </c>
      <c r="O1265" s="41">
        <v>5.5687727050000954E-2</v>
      </c>
      <c r="P1265" s="41">
        <v>5.9024164894328907E-2</v>
      </c>
      <c r="Q1265" s="41">
        <v>6.7489943775281405E-2</v>
      </c>
      <c r="R1265" s="41">
        <v>7.0254543335959652E-2</v>
      </c>
      <c r="S1265" s="41">
        <v>6.7678632820626403E-2</v>
      </c>
      <c r="T1265" s="41">
        <v>6.3072652427688211E-2</v>
      </c>
      <c r="U1265" s="41">
        <v>5.7339484460635422E-2</v>
      </c>
      <c r="V1265" s="41">
        <v>5.0917571248252511E-2</v>
      </c>
      <c r="W1265" s="41">
        <v>4.1825925149314699E-2</v>
      </c>
      <c r="X1265" s="41">
        <v>7.2512161319515323E-2</v>
      </c>
      <c r="Y1265" s="41"/>
      <c r="Z1265" s="41"/>
      <c r="AA1265" s="25"/>
      <c r="AB1265" s="25"/>
      <c r="AC1265" s="25"/>
      <c r="AD1265" s="25"/>
      <c r="AE1265" s="25"/>
      <c r="AF1265" s="41">
        <v>0.63124873069104537</v>
      </c>
    </row>
    <row r="1266" spans="1:32" x14ac:dyDescent="0.3">
      <c r="A1266" s="1" t="str">
        <f t="shared" si="19"/>
        <v>Norway1963</v>
      </c>
      <c r="B1266" s="39" t="s">
        <v>162</v>
      </c>
      <c r="C1266" s="25">
        <v>1263</v>
      </c>
      <c r="D1266" s="40">
        <v>1963</v>
      </c>
      <c r="E1266" s="25"/>
      <c r="F1266" s="25"/>
      <c r="G1266" s="25"/>
      <c r="H1266" s="25"/>
      <c r="I1266" s="25"/>
      <c r="J1266" s="41">
        <v>8.4710570023645293E-2</v>
      </c>
      <c r="K1266" s="41">
        <v>8.3367724023574383E-2</v>
      </c>
      <c r="L1266" s="41">
        <v>8.4031537981121951E-2</v>
      </c>
      <c r="M1266" s="41">
        <v>7.9962691146510889E-2</v>
      </c>
      <c r="N1266" s="41">
        <v>6.4535807499406808E-2</v>
      </c>
      <c r="O1266" s="41">
        <v>5.5467465207039594E-2</v>
      </c>
      <c r="P1266" s="41">
        <v>5.7189836064679582E-2</v>
      </c>
      <c r="Q1266" s="41">
        <v>6.4952913936002221E-2</v>
      </c>
      <c r="R1266" s="41">
        <v>6.9942482184204263E-2</v>
      </c>
      <c r="S1266" s="41">
        <v>6.7564370044917887E-2</v>
      </c>
      <c r="T1266" s="41">
        <v>6.3387632987790085E-2</v>
      </c>
      <c r="U1266" s="41">
        <v>5.7591342600547095E-2</v>
      </c>
      <c r="V1266" s="41">
        <v>5.1189656065825033E-2</v>
      </c>
      <c r="W1266" s="41">
        <v>4.2635237775759609E-2</v>
      </c>
      <c r="X1266" s="41">
        <v>7.3470732458975285E-2</v>
      </c>
      <c r="Y1266" s="41"/>
      <c r="Z1266" s="41"/>
      <c r="AA1266" s="25"/>
      <c r="AB1266" s="25"/>
      <c r="AC1266" s="25"/>
      <c r="AD1266" s="25"/>
      <c r="AE1266" s="25"/>
      <c r="AF1266" s="41">
        <v>0.6317841977369234</v>
      </c>
    </row>
    <row r="1267" spans="1:32" x14ac:dyDescent="0.3">
      <c r="A1267" s="1" t="str">
        <f t="shared" si="19"/>
        <v>Norway1964</v>
      </c>
      <c r="B1267" s="39" t="s">
        <v>162</v>
      </c>
      <c r="C1267" s="25">
        <v>1264</v>
      </c>
      <c r="D1267" s="40">
        <v>1964</v>
      </c>
      <c r="E1267" s="25"/>
      <c r="F1267" s="25"/>
      <c r="G1267" s="25"/>
      <c r="H1267" s="25"/>
      <c r="I1267" s="25"/>
      <c r="J1267" s="41">
        <v>8.4228767246001132E-2</v>
      </c>
      <c r="K1267" s="41">
        <v>8.3020535660883243E-2</v>
      </c>
      <c r="L1267" s="41">
        <v>8.2565053679485217E-2</v>
      </c>
      <c r="M1267" s="41">
        <v>8.2471792187631524E-2</v>
      </c>
      <c r="N1267" s="41">
        <v>6.6653928687705796E-2</v>
      </c>
      <c r="O1267" s="41">
        <v>5.5244578668341732E-2</v>
      </c>
      <c r="P1267" s="41">
        <v>5.5377244899643761E-2</v>
      </c>
      <c r="Q1267" s="41">
        <v>6.2447472751595609E-2</v>
      </c>
      <c r="R1267" s="41">
        <v>6.9627633331321589E-2</v>
      </c>
      <c r="S1267" s="41">
        <v>6.7444567463972122E-2</v>
      </c>
      <c r="T1267" s="41">
        <v>6.3690995394571084E-2</v>
      </c>
      <c r="U1267" s="41">
        <v>5.7833166936717244E-2</v>
      </c>
      <c r="V1267" s="41">
        <v>5.1452089005996501E-2</v>
      </c>
      <c r="W1267" s="41">
        <v>4.3427649407156231E-2</v>
      </c>
      <c r="X1267" s="41">
        <v>7.4514524678977123E-2</v>
      </c>
      <c r="Y1267" s="41"/>
      <c r="Z1267" s="41"/>
      <c r="AA1267" s="25"/>
      <c r="AB1267" s="25"/>
      <c r="AC1267" s="25"/>
      <c r="AD1267" s="25"/>
      <c r="AE1267" s="25"/>
      <c r="AF1267" s="41">
        <v>0.63224346932749709</v>
      </c>
    </row>
    <row r="1268" spans="1:32" x14ac:dyDescent="0.3">
      <c r="A1268" s="1" t="str">
        <f t="shared" si="19"/>
        <v>Norway1965</v>
      </c>
      <c r="B1268" s="39" t="s">
        <v>162</v>
      </c>
      <c r="C1268" s="25">
        <v>1265</v>
      </c>
      <c r="D1268" s="40">
        <v>1965</v>
      </c>
      <c r="E1268" s="25"/>
      <c r="F1268" s="25"/>
      <c r="G1268" s="25"/>
      <c r="H1268" s="25"/>
      <c r="I1268" s="25"/>
      <c r="J1268" s="41">
        <v>8.3736723177495559E-2</v>
      </c>
      <c r="K1268" s="41">
        <v>8.26612854501734E-2</v>
      </c>
      <c r="L1268" s="41">
        <v>8.1103847542940324E-2</v>
      </c>
      <c r="M1268" s="41">
        <v>8.4924940891203546E-2</v>
      </c>
      <c r="N1268" s="41">
        <v>6.8725438465762539E-2</v>
      </c>
      <c r="O1268" s="41">
        <v>5.5013540311460732E-2</v>
      </c>
      <c r="P1268" s="41">
        <v>5.3580965960583392E-2</v>
      </c>
      <c r="Q1268" s="41">
        <v>5.99675354753475E-2</v>
      </c>
      <c r="R1268" s="41">
        <v>6.9303033110324333E-2</v>
      </c>
      <c r="S1268" s="41">
        <v>6.7312466350614178E-2</v>
      </c>
      <c r="T1268" s="41">
        <v>6.3976326943810058E-2</v>
      </c>
      <c r="U1268" s="41">
        <v>5.8059136991432767E-2</v>
      </c>
      <c r="V1268" s="41">
        <v>5.1699688378156659E-2</v>
      </c>
      <c r="W1268" s="41">
        <v>4.4198745188389559E-2</v>
      </c>
      <c r="X1268" s="41">
        <v>7.573632576230549E-2</v>
      </c>
      <c r="Y1268" s="41"/>
      <c r="Z1268" s="41"/>
      <c r="AA1268" s="25"/>
      <c r="AB1268" s="25"/>
      <c r="AC1268" s="25"/>
      <c r="AD1268" s="25"/>
      <c r="AE1268" s="25"/>
      <c r="AF1268" s="41">
        <v>0.63256307287869551</v>
      </c>
    </row>
    <row r="1269" spans="1:32" x14ac:dyDescent="0.3">
      <c r="A1269" s="1" t="str">
        <f t="shared" si="19"/>
        <v>Norway1966</v>
      </c>
      <c r="B1269" s="39" t="s">
        <v>162</v>
      </c>
      <c r="C1269" s="25">
        <v>1266</v>
      </c>
      <c r="D1269" s="40">
        <v>1966</v>
      </c>
      <c r="E1269" s="25"/>
      <c r="F1269" s="25"/>
      <c r="G1269" s="25"/>
      <c r="H1269" s="25"/>
      <c r="I1269" s="25"/>
      <c r="J1269" s="41">
        <v>8.4013308435512954E-2</v>
      </c>
      <c r="K1269" s="41">
        <v>8.2189285590608438E-2</v>
      </c>
      <c r="L1269" s="41">
        <v>8.0779965956403951E-2</v>
      </c>
      <c r="M1269" s="41">
        <v>8.3473352495065253E-2</v>
      </c>
      <c r="N1269" s="41">
        <v>7.128670408443237E-2</v>
      </c>
      <c r="O1269" s="41">
        <v>5.7126486077554404E-2</v>
      </c>
      <c r="P1269" s="41">
        <v>5.33765759814172E-2</v>
      </c>
      <c r="Q1269" s="41">
        <v>5.8186366045908239E-2</v>
      </c>
      <c r="R1269" s="41">
        <v>6.680498986417191E-2</v>
      </c>
      <c r="S1269" s="41">
        <v>6.7015058564042176E-2</v>
      </c>
      <c r="T1269" s="41">
        <v>6.3837230055327487E-2</v>
      </c>
      <c r="U1269" s="41">
        <v>5.8339961800847641E-2</v>
      </c>
      <c r="V1269" s="41">
        <v>5.1921971438541714E-2</v>
      </c>
      <c r="W1269" s="41">
        <v>4.4455821907773273E-2</v>
      </c>
      <c r="X1269" s="41">
        <v>7.7192921702392892E-2</v>
      </c>
      <c r="Y1269" s="41"/>
      <c r="Z1269" s="41"/>
      <c r="AA1269" s="25"/>
      <c r="AB1269" s="25"/>
      <c r="AC1269" s="25"/>
      <c r="AD1269" s="25"/>
      <c r="AE1269" s="25"/>
      <c r="AF1269" s="41">
        <v>0.63136869640730853</v>
      </c>
    </row>
    <row r="1270" spans="1:32" x14ac:dyDescent="0.3">
      <c r="A1270" s="1" t="str">
        <f t="shared" si="19"/>
        <v>Norway1967</v>
      </c>
      <c r="B1270" s="39" t="s">
        <v>162</v>
      </c>
      <c r="C1270" s="25">
        <v>1267</v>
      </c>
      <c r="D1270" s="40">
        <v>1967</v>
      </c>
      <c r="E1270" s="25"/>
      <c r="F1270" s="25"/>
      <c r="G1270" s="25"/>
      <c r="H1270" s="25"/>
      <c r="I1270" s="25"/>
      <c r="J1270" s="41">
        <v>8.4271619115362628E-2</v>
      </c>
      <c r="K1270" s="41">
        <v>8.1711281492604607E-2</v>
      </c>
      <c r="L1270" s="41">
        <v>8.0447944143853256E-2</v>
      </c>
      <c r="M1270" s="41">
        <v>8.2031211397621762E-2</v>
      </c>
      <c r="N1270" s="41">
        <v>7.3795262299981054E-2</v>
      </c>
      <c r="O1270" s="41">
        <v>5.9196227638529941E-2</v>
      </c>
      <c r="P1270" s="41">
        <v>5.3166653411119175E-2</v>
      </c>
      <c r="Q1270" s="41">
        <v>5.6424083101449328E-2</v>
      </c>
      <c r="R1270" s="41">
        <v>6.4335874611152255E-2</v>
      </c>
      <c r="S1270" s="41">
        <v>6.6711356798206611E-2</v>
      </c>
      <c r="T1270" s="41">
        <v>6.3689831814846512E-2</v>
      </c>
      <c r="U1270" s="41">
        <v>5.8606677255250858E-2</v>
      </c>
      <c r="V1270" s="41">
        <v>5.2132139400445865E-2</v>
      </c>
      <c r="W1270" s="41">
        <v>4.4701458207108365E-2</v>
      </c>
      <c r="X1270" s="41">
        <v>7.8778379312467894E-2</v>
      </c>
      <c r="Y1270" s="41"/>
      <c r="Z1270" s="41"/>
      <c r="AA1270" s="25"/>
      <c r="AB1270" s="25"/>
      <c r="AC1270" s="25"/>
      <c r="AD1270" s="25"/>
      <c r="AE1270" s="25"/>
      <c r="AF1270" s="41">
        <v>0.63008931772860333</v>
      </c>
    </row>
    <row r="1271" spans="1:32" x14ac:dyDescent="0.3">
      <c r="A1271" s="1" t="str">
        <f t="shared" si="19"/>
        <v>Norway1968</v>
      </c>
      <c r="B1271" s="39" t="s">
        <v>162</v>
      </c>
      <c r="C1271" s="25">
        <v>1268</v>
      </c>
      <c r="D1271" s="40">
        <v>1968</v>
      </c>
      <c r="E1271" s="25"/>
      <c r="F1271" s="25"/>
      <c r="G1271" s="25"/>
      <c r="H1271" s="25"/>
      <c r="I1271" s="25"/>
      <c r="J1271" s="41">
        <v>8.4520229732198401E-2</v>
      </c>
      <c r="K1271" s="41">
        <v>8.1235592922260569E-2</v>
      </c>
      <c r="L1271" s="41">
        <v>8.0115972143411471E-2</v>
      </c>
      <c r="M1271" s="41">
        <v>8.0606877550683423E-2</v>
      </c>
      <c r="N1271" s="41">
        <v>7.625860362179683E-2</v>
      </c>
      <c r="O1271" s="41">
        <v>6.1228773189907534E-2</v>
      </c>
      <c r="P1271" s="41">
        <v>5.2956610828906757E-2</v>
      </c>
      <c r="Q1271" s="41">
        <v>5.4686443016837817E-2</v>
      </c>
      <c r="R1271" s="41">
        <v>6.1902254521742021E-2</v>
      </c>
      <c r="S1271" s="41">
        <v>6.640815285635919E-2</v>
      </c>
      <c r="T1271" s="41">
        <v>6.3540615280341578E-2</v>
      </c>
      <c r="U1271" s="41">
        <v>5.8865245810464394E-2</v>
      </c>
      <c r="V1271" s="41">
        <v>5.2335496235125081E-2</v>
      </c>
      <c r="W1271" s="41">
        <v>4.494020153593372E-2</v>
      </c>
      <c r="X1271" s="41">
        <v>8.0398930754031261E-2</v>
      </c>
      <c r="Y1271" s="41"/>
      <c r="Z1271" s="41"/>
      <c r="AA1271" s="25"/>
      <c r="AB1271" s="25"/>
      <c r="AC1271" s="25"/>
      <c r="AD1271" s="25"/>
      <c r="AE1271" s="25"/>
      <c r="AF1271" s="41">
        <v>0.62878907291216468</v>
      </c>
    </row>
    <row r="1272" spans="1:32" x14ac:dyDescent="0.3">
      <c r="A1272" s="1" t="str">
        <f t="shared" si="19"/>
        <v>Norway1969</v>
      </c>
      <c r="B1272" s="39" t="s">
        <v>162</v>
      </c>
      <c r="C1272" s="25">
        <v>1269</v>
      </c>
      <c r="D1272" s="40">
        <v>1969</v>
      </c>
      <c r="E1272" s="25"/>
      <c r="F1272" s="25"/>
      <c r="G1272" s="25"/>
      <c r="H1272" s="25"/>
      <c r="I1272" s="25"/>
      <c r="J1272" s="41">
        <v>8.47711816017548E-2</v>
      </c>
      <c r="K1272" s="41">
        <v>8.0773555018653492E-2</v>
      </c>
      <c r="L1272" s="41">
        <v>7.9795274591438439E-2</v>
      </c>
      <c r="M1272" s="41">
        <v>7.9211280906682696E-2</v>
      </c>
      <c r="N1272" s="41">
        <v>7.8688338743378716E-2</v>
      </c>
      <c r="O1272" s="41">
        <v>6.3233463306163501E-2</v>
      </c>
      <c r="P1272" s="41">
        <v>5.275387084327024E-2</v>
      </c>
      <c r="Q1272" s="41">
        <v>5.2980603921234173E-2</v>
      </c>
      <c r="R1272" s="41">
        <v>5.951207665658155E-2</v>
      </c>
      <c r="S1272" s="41">
        <v>6.6114741498289623E-2</v>
      </c>
      <c r="T1272" s="41">
        <v>6.3398520826681279E-2</v>
      </c>
      <c r="U1272" s="41">
        <v>5.9124082277065754E-2</v>
      </c>
      <c r="V1272" s="41">
        <v>5.2539514479195165E-2</v>
      </c>
      <c r="W1272" s="41">
        <v>4.5178489895297158E-2</v>
      </c>
      <c r="X1272" s="41">
        <v>8.1925005434313469E-2</v>
      </c>
      <c r="Y1272" s="41"/>
      <c r="Z1272" s="41"/>
      <c r="AA1272" s="25"/>
      <c r="AB1272" s="25"/>
      <c r="AC1272" s="25"/>
      <c r="AD1272" s="25"/>
      <c r="AE1272" s="25"/>
      <c r="AF1272" s="41">
        <v>0.62755649345854259</v>
      </c>
    </row>
    <row r="1273" spans="1:32" x14ac:dyDescent="0.3">
      <c r="A1273" s="1" t="str">
        <f t="shared" si="19"/>
        <v>Norway1970</v>
      </c>
      <c r="B1273" s="39" t="s">
        <v>162</v>
      </c>
      <c r="C1273" s="25">
        <v>1270</v>
      </c>
      <c r="D1273" s="40">
        <v>1970</v>
      </c>
      <c r="E1273" s="25"/>
      <c r="F1273" s="25"/>
      <c r="G1273" s="25"/>
      <c r="H1273" s="25"/>
      <c r="I1273" s="25"/>
      <c r="J1273" s="41">
        <v>8.5034544558054884E-2</v>
      </c>
      <c r="K1273" s="41">
        <v>8.0334255398804719E-2</v>
      </c>
      <c r="L1273" s="41">
        <v>7.9494927263818668E-2</v>
      </c>
      <c r="M1273" s="41">
        <v>7.7852651340306139E-2</v>
      </c>
      <c r="N1273" s="41">
        <v>8.1095404491398904E-2</v>
      </c>
      <c r="O1273" s="41">
        <v>6.5219124503092196E-2</v>
      </c>
      <c r="P1273" s="41">
        <v>5.256444030127054E-2</v>
      </c>
      <c r="Q1273" s="41">
        <v>5.1311511489868074E-2</v>
      </c>
      <c r="R1273" s="41">
        <v>5.717055338635231E-2</v>
      </c>
      <c r="S1273" s="41">
        <v>6.5838622459471391E-2</v>
      </c>
      <c r="T1273" s="41">
        <v>6.3270840842692661E-2</v>
      </c>
      <c r="U1273" s="41">
        <v>5.9390270553670181E-2</v>
      </c>
      <c r="V1273" s="41">
        <v>5.2750470299833395E-2</v>
      </c>
      <c r="W1273" s="41">
        <v>4.5421765613038505E-2</v>
      </c>
      <c r="X1273" s="41">
        <v>8.3250617498327406E-2</v>
      </c>
      <c r="Y1273" s="41"/>
      <c r="Z1273" s="41"/>
      <c r="AA1273" s="25"/>
      <c r="AB1273" s="25"/>
      <c r="AC1273" s="25"/>
      <c r="AD1273" s="25"/>
      <c r="AE1273" s="25"/>
      <c r="AF1273" s="41">
        <v>0.62646388966795574</v>
      </c>
    </row>
    <row r="1274" spans="1:32" x14ac:dyDescent="0.3">
      <c r="A1274" s="1" t="str">
        <f t="shared" si="19"/>
        <v>Norway1971</v>
      </c>
      <c r="B1274" s="39" t="s">
        <v>162</v>
      </c>
      <c r="C1274" s="25">
        <v>1271</v>
      </c>
      <c r="D1274" s="40">
        <v>1971</v>
      </c>
      <c r="E1274" s="25"/>
      <c r="F1274" s="25"/>
      <c r="G1274" s="25"/>
      <c r="H1274" s="25"/>
      <c r="I1274" s="25"/>
      <c r="J1274" s="41">
        <v>8.3373378577373702E-2</v>
      </c>
      <c r="K1274" s="41">
        <v>8.0763224278122811E-2</v>
      </c>
      <c r="L1274" s="41">
        <v>7.9135463217875665E-2</v>
      </c>
      <c r="M1274" s="41">
        <v>7.762453422114092E-2</v>
      </c>
      <c r="N1274" s="41">
        <v>7.9870772776746285E-2</v>
      </c>
      <c r="O1274" s="41">
        <v>6.7929521736346754E-2</v>
      </c>
      <c r="P1274" s="41">
        <v>5.4710391190217041E-2</v>
      </c>
      <c r="Q1274" s="41">
        <v>5.1181202381714586E-2</v>
      </c>
      <c r="R1274" s="41">
        <v>5.5535898585056663E-2</v>
      </c>
      <c r="S1274" s="41">
        <v>6.3503476534989445E-2</v>
      </c>
      <c r="T1274" s="41">
        <v>6.3048953198028043E-2</v>
      </c>
      <c r="U1274" s="41">
        <v>5.9307971060887386E-2</v>
      </c>
      <c r="V1274" s="41">
        <v>5.3051283692938093E-2</v>
      </c>
      <c r="W1274" s="41">
        <v>4.5670580702989939E-2</v>
      </c>
      <c r="X1274" s="41">
        <v>8.5293347845572631E-2</v>
      </c>
      <c r="Y1274" s="41"/>
      <c r="Z1274" s="41"/>
      <c r="AA1274" s="25"/>
      <c r="AB1274" s="25"/>
      <c r="AC1274" s="25"/>
      <c r="AD1274" s="25"/>
      <c r="AE1274" s="25"/>
      <c r="AF1274" s="41">
        <v>0.6257640053780652</v>
      </c>
    </row>
    <row r="1275" spans="1:32" x14ac:dyDescent="0.3">
      <c r="A1275" s="1" t="str">
        <f t="shared" si="19"/>
        <v>Norway1972</v>
      </c>
      <c r="B1275" s="39" t="s">
        <v>162</v>
      </c>
      <c r="C1275" s="25">
        <v>1272</v>
      </c>
      <c r="D1275" s="40">
        <v>1972</v>
      </c>
      <c r="E1275" s="25"/>
      <c r="F1275" s="25"/>
      <c r="G1275" s="25"/>
      <c r="H1275" s="25"/>
      <c r="I1275" s="25"/>
      <c r="J1275" s="41">
        <v>8.1754105384133247E-2</v>
      </c>
      <c r="K1275" s="41">
        <v>8.1203118782489953E-2</v>
      </c>
      <c r="L1275" s="41">
        <v>7.8798050824509358E-2</v>
      </c>
      <c r="M1275" s="41">
        <v>7.7416236433512281E-2</v>
      </c>
      <c r="N1275" s="41">
        <v>7.8680937567141174E-2</v>
      </c>
      <c r="O1275" s="41">
        <v>7.0614920879900428E-2</v>
      </c>
      <c r="P1275" s="41">
        <v>5.6836747017819968E-2</v>
      </c>
      <c r="Q1275" s="41">
        <v>5.106366857405837E-2</v>
      </c>
      <c r="R1275" s="41">
        <v>5.3936833594164166E-2</v>
      </c>
      <c r="S1275" s="41">
        <v>6.1215806475808841E-2</v>
      </c>
      <c r="T1275" s="41">
        <v>6.2843696008970371E-2</v>
      </c>
      <c r="U1275" s="41">
        <v>5.9239475761801913E-2</v>
      </c>
      <c r="V1275" s="41">
        <v>5.3358996884014395E-2</v>
      </c>
      <c r="W1275" s="41">
        <v>4.5925483321022795E-2</v>
      </c>
      <c r="X1275" s="41">
        <v>8.7111922490652915E-2</v>
      </c>
      <c r="Y1275" s="41"/>
      <c r="Z1275" s="41"/>
      <c r="AA1275" s="25"/>
      <c r="AB1275" s="25"/>
      <c r="AC1275" s="25"/>
      <c r="AD1275" s="25"/>
      <c r="AE1275" s="25"/>
      <c r="AF1275" s="41">
        <v>0.62520731919719186</v>
      </c>
    </row>
    <row r="1276" spans="1:32" x14ac:dyDescent="0.3">
      <c r="A1276" s="1" t="str">
        <f t="shared" si="19"/>
        <v>Norway1973</v>
      </c>
      <c r="B1276" s="39" t="s">
        <v>162</v>
      </c>
      <c r="C1276" s="25">
        <v>1273</v>
      </c>
      <c r="D1276" s="40">
        <v>1973</v>
      </c>
      <c r="E1276" s="25"/>
      <c r="F1276" s="25"/>
      <c r="G1276" s="25"/>
      <c r="H1276" s="25"/>
      <c r="I1276" s="25"/>
      <c r="J1276" s="41">
        <v>8.0186933117492337E-2</v>
      </c>
      <c r="K1276" s="41">
        <v>8.166633625484726E-2</v>
      </c>
      <c r="L1276" s="41">
        <v>7.8493877700485257E-2</v>
      </c>
      <c r="M1276" s="41">
        <v>7.7238885219984829E-2</v>
      </c>
      <c r="N1276" s="41">
        <v>7.7536129585411048E-2</v>
      </c>
      <c r="O1276" s="41">
        <v>7.3288641451825315E-2</v>
      </c>
      <c r="P1276" s="41">
        <v>5.895418976918735E-2</v>
      </c>
      <c r="Q1276" s="41">
        <v>5.0966271477294399E-2</v>
      </c>
      <c r="R1276" s="41">
        <v>5.2379508069414264E-2</v>
      </c>
      <c r="S1276" s="41">
        <v>5.8982070634049762E-2</v>
      </c>
      <c r="T1276" s="41">
        <v>6.2664062095534892E-2</v>
      </c>
      <c r="U1276" s="41">
        <v>5.9193399508296711E-2</v>
      </c>
      <c r="V1276" s="41">
        <v>5.3681776799029225E-2</v>
      </c>
      <c r="W1276" s="41">
        <v>4.6193491686880715E-2</v>
      </c>
      <c r="X1276" s="41">
        <v>8.8574426630266712E-2</v>
      </c>
      <c r="Y1276" s="41"/>
      <c r="Z1276" s="41"/>
      <c r="AA1276" s="25"/>
      <c r="AB1276" s="25"/>
      <c r="AC1276" s="25"/>
      <c r="AD1276" s="25"/>
      <c r="AE1276" s="25"/>
      <c r="AF1276" s="41">
        <v>0.62488493461002781</v>
      </c>
    </row>
    <row r="1277" spans="1:32" x14ac:dyDescent="0.3">
      <c r="A1277" s="1" t="str">
        <f t="shared" si="19"/>
        <v>Norway1974</v>
      </c>
      <c r="B1277" s="39" t="s">
        <v>162</v>
      </c>
      <c r="C1277" s="25">
        <v>1274</v>
      </c>
      <c r="D1277" s="40">
        <v>1974</v>
      </c>
      <c r="E1277" s="25"/>
      <c r="F1277" s="25"/>
      <c r="G1277" s="25"/>
      <c r="H1277" s="25"/>
      <c r="I1277" s="25"/>
      <c r="J1277" s="41">
        <v>7.8683710602463514E-2</v>
      </c>
      <c r="K1277" s="41">
        <v>8.2168144846849783E-2</v>
      </c>
      <c r="L1277" s="41">
        <v>7.8236454114420845E-2</v>
      </c>
      <c r="M1277" s="41">
        <v>7.7105964398684737E-2</v>
      </c>
      <c r="N1277" s="41">
        <v>7.6448381907847612E-2</v>
      </c>
      <c r="O1277" s="41">
        <v>7.5967894915306117E-2</v>
      </c>
      <c r="P1277" s="41">
        <v>6.1076512734637094E-2</v>
      </c>
      <c r="Q1277" s="41">
        <v>5.0897938930665458E-2</v>
      </c>
      <c r="R1277" s="41">
        <v>5.0870832476844687E-2</v>
      </c>
      <c r="S1277" s="41">
        <v>5.6809304340471115E-2</v>
      </c>
      <c r="T1277" s="41">
        <v>6.2520935343327075E-2</v>
      </c>
      <c r="U1277" s="41">
        <v>5.9180215501327585E-2</v>
      </c>
      <c r="V1277" s="41">
        <v>5.4029688092561513E-2</v>
      </c>
      <c r="W1277" s="41">
        <v>4.6483251348859805E-2</v>
      </c>
      <c r="X1277" s="41">
        <v>8.9520770445733255E-2</v>
      </c>
      <c r="Y1277" s="41"/>
      <c r="Z1277" s="41"/>
      <c r="AA1277" s="25"/>
      <c r="AB1277" s="25"/>
      <c r="AC1277" s="25"/>
      <c r="AD1277" s="25"/>
      <c r="AE1277" s="25"/>
      <c r="AF1277" s="41">
        <v>0.62490766864167291</v>
      </c>
    </row>
    <row r="1278" spans="1:32" x14ac:dyDescent="0.3">
      <c r="A1278" s="1" t="str">
        <f t="shared" si="19"/>
        <v>Norway1975</v>
      </c>
      <c r="B1278" s="39" t="s">
        <v>162</v>
      </c>
      <c r="C1278" s="25">
        <v>1275</v>
      </c>
      <c r="D1278" s="40">
        <v>1975</v>
      </c>
      <c r="E1278" s="25"/>
      <c r="F1278" s="25"/>
      <c r="G1278" s="25"/>
      <c r="H1278" s="25"/>
      <c r="I1278" s="25"/>
      <c r="J1278" s="41">
        <v>7.72501067714437E-2</v>
      </c>
      <c r="K1278" s="41">
        <v>8.2718601894403734E-2</v>
      </c>
      <c r="L1278" s="41">
        <v>7.8033887796005258E-2</v>
      </c>
      <c r="M1278" s="41">
        <v>7.702570577109949E-2</v>
      </c>
      <c r="N1278" s="41">
        <v>7.5423946906573586E-2</v>
      </c>
      <c r="O1278" s="41">
        <v>7.8666404075062257E-2</v>
      </c>
      <c r="P1278" s="41">
        <v>6.3214685360592937E-2</v>
      </c>
      <c r="Q1278" s="41">
        <v>5.0864143540758237E-2</v>
      </c>
      <c r="R1278" s="41">
        <v>4.9413399809945587E-2</v>
      </c>
      <c r="S1278" s="41">
        <v>5.4699428713493349E-2</v>
      </c>
      <c r="T1278" s="41">
        <v>6.2420919864380919E-2</v>
      </c>
      <c r="U1278" s="41">
        <v>5.9206419216513512E-2</v>
      </c>
      <c r="V1278" s="41">
        <v>5.4409379812047305E-2</v>
      </c>
      <c r="W1278" s="41">
        <v>4.6800463579018729E-2</v>
      </c>
      <c r="X1278" s="41">
        <v>8.9852506888661532E-2</v>
      </c>
      <c r="Y1278" s="41"/>
      <c r="Z1278" s="41"/>
      <c r="AA1278" s="25"/>
      <c r="AB1278" s="25"/>
      <c r="AC1278" s="25"/>
      <c r="AD1278" s="25"/>
      <c r="AE1278" s="25"/>
      <c r="AF1278" s="41">
        <v>0.62534443307046716</v>
      </c>
    </row>
    <row r="1279" spans="1:32" x14ac:dyDescent="0.3">
      <c r="A1279" s="1" t="str">
        <f t="shared" si="19"/>
        <v>Norway1976</v>
      </c>
      <c r="B1279" s="39" t="s">
        <v>162</v>
      </c>
      <c r="C1279" s="25">
        <v>1276</v>
      </c>
      <c r="D1279" s="40">
        <v>1976</v>
      </c>
      <c r="E1279" s="25"/>
      <c r="F1279" s="25"/>
      <c r="G1279" s="25"/>
      <c r="H1279" s="25"/>
      <c r="I1279" s="25"/>
      <c r="J1279" s="41">
        <v>7.4475398958138983E-2</v>
      </c>
      <c r="K1279" s="41">
        <v>8.1356630330631508E-2</v>
      </c>
      <c r="L1279" s="41">
        <v>7.866574814231099E-2</v>
      </c>
      <c r="M1279" s="41">
        <v>7.6925652939398015E-2</v>
      </c>
      <c r="N1279" s="41">
        <v>7.5437812414835506E-2</v>
      </c>
      <c r="O1279" s="41">
        <v>7.7719780677053138E-2</v>
      </c>
      <c r="P1279" s="41">
        <v>6.6034630488135418E-2</v>
      </c>
      <c r="Q1279" s="41">
        <v>5.3085623247179033E-2</v>
      </c>
      <c r="R1279" s="41">
        <v>4.9434265347376855E-2</v>
      </c>
      <c r="S1279" s="41">
        <v>5.3290626753752582E-2</v>
      </c>
      <c r="T1279" s="41">
        <v>6.0373433314361645E-2</v>
      </c>
      <c r="U1279" s="41">
        <v>5.9153548172967113E-2</v>
      </c>
      <c r="V1279" s="41">
        <v>5.4494115589483208E-2</v>
      </c>
      <c r="W1279" s="41">
        <v>4.7201237573277204E-2</v>
      </c>
      <c r="X1279" s="41">
        <v>9.2351496051098714E-2</v>
      </c>
      <c r="Y1279" s="41"/>
      <c r="Z1279" s="41"/>
      <c r="AA1279" s="25"/>
      <c r="AB1279" s="25"/>
      <c r="AC1279" s="25"/>
      <c r="AD1279" s="25"/>
      <c r="AE1279" s="25"/>
      <c r="AF1279" s="41">
        <v>0.62594948894454261</v>
      </c>
    </row>
    <row r="1280" spans="1:32" x14ac:dyDescent="0.3">
      <c r="A1280" s="1" t="str">
        <f t="shared" si="19"/>
        <v>Norway1977</v>
      </c>
      <c r="B1280" s="39" t="s">
        <v>162</v>
      </c>
      <c r="C1280" s="25">
        <v>1277</v>
      </c>
      <c r="D1280" s="40">
        <v>1977</v>
      </c>
      <c r="E1280" s="25"/>
      <c r="F1280" s="25"/>
      <c r="G1280" s="25"/>
      <c r="H1280" s="25"/>
      <c r="I1280" s="25"/>
      <c r="J1280" s="41">
        <v>7.1772722425638744E-2</v>
      </c>
      <c r="K1280" s="41">
        <v>8.0058657193633823E-2</v>
      </c>
      <c r="L1280" s="41">
        <v>7.934234073080014E-2</v>
      </c>
      <c r="M1280" s="41">
        <v>7.6875660753196171E-2</v>
      </c>
      <c r="N1280" s="41">
        <v>7.5499784872490885E-2</v>
      </c>
      <c r="O1280" s="41">
        <v>7.6831175501739443E-2</v>
      </c>
      <c r="P1280" s="41">
        <v>6.8871977235823043E-2</v>
      </c>
      <c r="Q1280" s="41">
        <v>5.5321492537091864E-2</v>
      </c>
      <c r="R1280" s="41">
        <v>4.9486551623550853E-2</v>
      </c>
      <c r="S1280" s="41">
        <v>5.1928292149837608E-2</v>
      </c>
      <c r="T1280" s="41">
        <v>5.8382562771089733E-2</v>
      </c>
      <c r="U1280" s="41">
        <v>5.9138960494968931E-2</v>
      </c>
      <c r="V1280" s="41">
        <v>5.461294491127567E-2</v>
      </c>
      <c r="W1280" s="41">
        <v>4.7628661466494165E-2</v>
      </c>
      <c r="X1280" s="41">
        <v>9.4248215332368934E-2</v>
      </c>
      <c r="Y1280" s="41"/>
      <c r="Z1280" s="41"/>
      <c r="AA1280" s="25"/>
      <c r="AB1280" s="25"/>
      <c r="AC1280" s="25"/>
      <c r="AD1280" s="25"/>
      <c r="AE1280" s="25"/>
      <c r="AF1280" s="41">
        <v>0.62694940285106426</v>
      </c>
    </row>
    <row r="1281" spans="1:32" x14ac:dyDescent="0.3">
      <c r="A1281" s="1" t="str">
        <f t="shared" si="19"/>
        <v>Norway1978</v>
      </c>
      <c r="B1281" s="39" t="s">
        <v>162</v>
      </c>
      <c r="C1281" s="25">
        <v>1278</v>
      </c>
      <c r="D1281" s="40">
        <v>1978</v>
      </c>
      <c r="E1281" s="25"/>
      <c r="F1281" s="25"/>
      <c r="G1281" s="25"/>
      <c r="H1281" s="25"/>
      <c r="I1281" s="25"/>
      <c r="J1281" s="41">
        <v>6.9126095831648693E-2</v>
      </c>
      <c r="K1281" s="41">
        <v>7.8810092005482862E-2</v>
      </c>
      <c r="L1281" s="41">
        <v>8.0052905617955375E-2</v>
      </c>
      <c r="M1281" s="41">
        <v>7.6863973887404222E-2</v>
      </c>
      <c r="N1281" s="41">
        <v>7.5598528701174478E-2</v>
      </c>
      <c r="O1281" s="41">
        <v>7.5987259262181098E-2</v>
      </c>
      <c r="P1281" s="41">
        <v>7.1721626712159911E-2</v>
      </c>
      <c r="Q1281" s="41">
        <v>5.7567574230575798E-2</v>
      </c>
      <c r="R1281" s="41">
        <v>4.9562850690780709E-2</v>
      </c>
      <c r="S1281" s="41">
        <v>5.0601980139438105E-2</v>
      </c>
      <c r="T1281" s="41">
        <v>5.643569970514855E-2</v>
      </c>
      <c r="U1281" s="41">
        <v>5.9153658031496838E-2</v>
      </c>
      <c r="V1281" s="41">
        <v>5.4757807646414941E-2</v>
      </c>
      <c r="W1281" s="41">
        <v>4.8076316230634963E-2</v>
      </c>
      <c r="X1281" s="41">
        <v>9.5683631307503569E-2</v>
      </c>
      <c r="Y1281" s="41"/>
      <c r="Z1281" s="41"/>
      <c r="AA1281" s="25"/>
      <c r="AB1281" s="25"/>
      <c r="AC1281" s="25"/>
      <c r="AD1281" s="25"/>
      <c r="AE1281" s="25"/>
      <c r="AF1281" s="41">
        <v>0.62825095900677463</v>
      </c>
    </row>
    <row r="1282" spans="1:32" x14ac:dyDescent="0.3">
      <c r="A1282" s="1" t="str">
        <f t="shared" si="19"/>
        <v>Norway1979</v>
      </c>
      <c r="B1282" s="39" t="s">
        <v>162</v>
      </c>
      <c r="C1282" s="25">
        <v>1279</v>
      </c>
      <c r="D1282" s="40">
        <v>1979</v>
      </c>
      <c r="E1282" s="25"/>
      <c r="F1282" s="25"/>
      <c r="G1282" s="25"/>
      <c r="H1282" s="25"/>
      <c r="I1282" s="25"/>
      <c r="J1282" s="41">
        <v>6.6517021465854587E-2</v>
      </c>
      <c r="K1282" s="41">
        <v>7.7592240662901213E-2</v>
      </c>
      <c r="L1282" s="41">
        <v>8.0781133204869446E-2</v>
      </c>
      <c r="M1282" s="41">
        <v>7.6873992843568426E-2</v>
      </c>
      <c r="N1282" s="41">
        <v>7.571786694895305E-2</v>
      </c>
      <c r="O1282" s="41">
        <v>7.5170494782567238E-2</v>
      </c>
      <c r="P1282" s="41">
        <v>7.4571963123884116E-2</v>
      </c>
      <c r="Q1282" s="41">
        <v>5.9814489095558164E-2</v>
      </c>
      <c r="R1282" s="41">
        <v>4.9652572496833858E-2</v>
      </c>
      <c r="S1282" s="41">
        <v>4.9298977350744268E-2</v>
      </c>
      <c r="T1282" s="41">
        <v>5.4518031878113611E-2</v>
      </c>
      <c r="U1282" s="41">
        <v>5.9184898071714696E-2</v>
      </c>
      <c r="V1282" s="41">
        <v>5.491708574694578E-2</v>
      </c>
      <c r="W1282" s="41">
        <v>4.8534435351061743E-2</v>
      </c>
      <c r="X1282" s="41">
        <v>9.6854796976429736E-2</v>
      </c>
      <c r="Y1282" s="41"/>
      <c r="Z1282" s="41"/>
      <c r="AA1282" s="25"/>
      <c r="AB1282" s="25"/>
      <c r="AC1282" s="25"/>
      <c r="AD1282" s="25"/>
      <c r="AE1282" s="25"/>
      <c r="AF1282" s="41">
        <v>0.62972037233888323</v>
      </c>
    </row>
    <row r="1283" spans="1:32" x14ac:dyDescent="0.3">
      <c r="A1283" s="1" t="str">
        <f t="shared" si="19"/>
        <v>Norway1980</v>
      </c>
      <c r="B1283" s="39" t="s">
        <v>162</v>
      </c>
      <c r="C1283" s="25">
        <v>1280</v>
      </c>
      <c r="D1283" s="40">
        <v>1980</v>
      </c>
      <c r="E1283" s="25"/>
      <c r="F1283" s="25"/>
      <c r="G1283" s="25"/>
      <c r="H1283" s="25"/>
      <c r="I1283" s="25"/>
      <c r="J1283" s="41">
        <v>6.3932002865873458E-2</v>
      </c>
      <c r="K1283" s="41">
        <v>7.6390714080134217E-2</v>
      </c>
      <c r="L1283" s="41">
        <v>8.1513524105792365E-2</v>
      </c>
      <c r="M1283" s="41">
        <v>7.6892364406831559E-2</v>
      </c>
      <c r="N1283" s="41">
        <v>7.5844728446243431E-2</v>
      </c>
      <c r="O1283" s="41">
        <v>7.4367211468392716E-2</v>
      </c>
      <c r="P1283" s="41">
        <v>7.7412140770724003E-2</v>
      </c>
      <c r="Q1283" s="41">
        <v>6.2053508551692893E-2</v>
      </c>
      <c r="R1283" s="41">
        <v>4.9747154028450535E-2</v>
      </c>
      <c r="S1283" s="41">
        <v>4.8009748868653584E-2</v>
      </c>
      <c r="T1283" s="41">
        <v>5.2618661245185272E-2</v>
      </c>
      <c r="U1283" s="41">
        <v>5.9222417498974285E-2</v>
      </c>
      <c r="V1283" s="41">
        <v>5.5081352839235508E-2</v>
      </c>
      <c r="W1283" s="41">
        <v>4.8994923484853119E-2</v>
      </c>
      <c r="X1283" s="41">
        <v>9.7919547338962909E-2</v>
      </c>
      <c r="Y1283" s="41"/>
      <c r="Z1283" s="41"/>
      <c r="AA1283" s="25"/>
      <c r="AB1283" s="25"/>
      <c r="AC1283" s="25"/>
      <c r="AD1283" s="25"/>
      <c r="AE1283" s="25"/>
      <c r="AF1283" s="41">
        <v>0.63124928812438375</v>
      </c>
    </row>
    <row r="1284" spans="1:32" x14ac:dyDescent="0.3">
      <c r="A1284" s="1" t="str">
        <f t="shared" si="19"/>
        <v>Norway1981</v>
      </c>
      <c r="B1284" s="39" t="s">
        <v>162</v>
      </c>
      <c r="C1284" s="25">
        <v>1281</v>
      </c>
      <c r="D1284" s="40">
        <v>1981</v>
      </c>
      <c r="E1284" s="25"/>
      <c r="F1284" s="25"/>
      <c r="G1284" s="25"/>
      <c r="H1284" s="25"/>
      <c r="I1284" s="25"/>
      <c r="J1284" s="41">
        <v>6.3394475989682494E-2</v>
      </c>
      <c r="K1284" s="41">
        <v>7.3785040304729183E-2</v>
      </c>
      <c r="L1284" s="41">
        <v>8.0311937676930692E-2</v>
      </c>
      <c r="M1284" s="41">
        <v>7.7663016763378001E-2</v>
      </c>
      <c r="N1284" s="41">
        <v>7.5924288498397011E-2</v>
      </c>
      <c r="O1284" s="41">
        <v>7.4579242850797423E-2</v>
      </c>
      <c r="P1284" s="41">
        <v>7.6664573961027827E-2</v>
      </c>
      <c r="Q1284" s="41">
        <v>6.495304110176435E-2</v>
      </c>
      <c r="R1284" s="41">
        <v>5.2007373551863578E-2</v>
      </c>
      <c r="S1284" s="41">
        <v>4.8120166722952377E-2</v>
      </c>
      <c r="T1284" s="41">
        <v>5.1361149957620887E-2</v>
      </c>
      <c r="U1284" s="41">
        <v>5.7381988617341811E-2</v>
      </c>
      <c r="V1284" s="41">
        <v>5.5130022463009527E-2</v>
      </c>
      <c r="W1284" s="41">
        <v>4.9185712851971965E-2</v>
      </c>
      <c r="X1284" s="41">
        <v>9.953796868853293E-2</v>
      </c>
      <c r="Y1284" s="41"/>
      <c r="Z1284" s="41"/>
      <c r="AA1284" s="25"/>
      <c r="AB1284" s="25"/>
      <c r="AC1284" s="25"/>
      <c r="AD1284" s="25"/>
      <c r="AE1284" s="25"/>
      <c r="AF1284" s="41">
        <v>0.63378486448815285</v>
      </c>
    </row>
    <row r="1285" spans="1:32" x14ac:dyDescent="0.3">
      <c r="A1285" s="1" t="str">
        <f t="shared" ref="A1285:A1348" si="20">CONCATENATE(B1285,D1285)</f>
        <v>Norway1982</v>
      </c>
      <c r="B1285" s="39" t="s">
        <v>162</v>
      </c>
      <c r="C1285" s="25">
        <v>1282</v>
      </c>
      <c r="D1285" s="40">
        <v>1982</v>
      </c>
      <c r="E1285" s="25"/>
      <c r="F1285" s="25"/>
      <c r="G1285" s="25"/>
      <c r="H1285" s="25"/>
      <c r="I1285" s="25"/>
      <c r="J1285" s="41">
        <v>6.2862923005948659E-2</v>
      </c>
      <c r="K1285" s="41">
        <v>7.1198433169290018E-2</v>
      </c>
      <c r="L1285" s="41">
        <v>7.9121104377071594E-2</v>
      </c>
      <c r="M1285" s="41">
        <v>7.8432244187985611E-2</v>
      </c>
      <c r="N1285" s="41">
        <v>7.6006577962365388E-2</v>
      </c>
      <c r="O1285" s="41">
        <v>7.4793136229795346E-2</v>
      </c>
      <c r="P1285" s="41">
        <v>7.592482815621078E-2</v>
      </c>
      <c r="Q1285" s="41">
        <v>6.7837586165342523E-2</v>
      </c>
      <c r="R1285" s="41">
        <v>5.4255968429675817E-2</v>
      </c>
      <c r="S1285" s="41">
        <v>4.8231947424990658E-2</v>
      </c>
      <c r="T1285" s="41">
        <v>5.0113507585228076E-2</v>
      </c>
      <c r="U1285" s="41">
        <v>5.5555249893187234E-2</v>
      </c>
      <c r="V1285" s="41">
        <v>5.5180729637712998E-2</v>
      </c>
      <c r="W1285" s="41">
        <v>4.9377418502771046E-2</v>
      </c>
      <c r="X1285" s="41">
        <v>0.10110834527242418</v>
      </c>
      <c r="Y1285" s="41"/>
      <c r="Z1285" s="41"/>
      <c r="AA1285" s="25"/>
      <c r="AB1285" s="25"/>
      <c r="AC1285" s="25"/>
      <c r="AD1285" s="25"/>
      <c r="AE1285" s="25"/>
      <c r="AF1285" s="41">
        <v>0.63633177567249444</v>
      </c>
    </row>
    <row r="1286" spans="1:32" x14ac:dyDescent="0.3">
      <c r="A1286" s="1" t="str">
        <f t="shared" si="20"/>
        <v>Norway1983</v>
      </c>
      <c r="B1286" s="39" t="s">
        <v>162</v>
      </c>
      <c r="C1286" s="25">
        <v>1283</v>
      </c>
      <c r="D1286" s="40">
        <v>1983</v>
      </c>
      <c r="E1286" s="25"/>
      <c r="F1286" s="25"/>
      <c r="G1286" s="25"/>
      <c r="H1286" s="25"/>
      <c r="I1286" s="25"/>
      <c r="J1286" s="41">
        <v>6.2330762214996352E-2</v>
      </c>
      <c r="K1286" s="41">
        <v>6.8623279469447754E-2</v>
      </c>
      <c r="L1286" s="41">
        <v>7.7932698538437914E-2</v>
      </c>
      <c r="M1286" s="41">
        <v>7.9191949492110683E-2</v>
      </c>
      <c r="N1286" s="41">
        <v>7.6083697012852669E-2</v>
      </c>
      <c r="O1286" s="41">
        <v>7.5001128535045022E-2</v>
      </c>
      <c r="P1286" s="41">
        <v>7.5184946264743147E-2</v>
      </c>
      <c r="Q1286" s="41">
        <v>7.070031788283912E-2</v>
      </c>
      <c r="R1286" s="41">
        <v>5.6487474717174552E-2</v>
      </c>
      <c r="S1286" s="41">
        <v>4.8340082700989655E-2</v>
      </c>
      <c r="T1286" s="41">
        <v>4.8870421363435362E-2</v>
      </c>
      <c r="U1286" s="41">
        <v>5.3736276164417597E-2</v>
      </c>
      <c r="V1286" s="41">
        <v>5.5227738372084549E-2</v>
      </c>
      <c r="W1286" s="41">
        <v>4.9564919403182126E-2</v>
      </c>
      <c r="X1286" s="41">
        <v>0.10272430786824371</v>
      </c>
      <c r="Y1286" s="41"/>
      <c r="Z1286" s="41"/>
      <c r="AA1286" s="25"/>
      <c r="AB1286" s="25"/>
      <c r="AC1286" s="25"/>
      <c r="AD1286" s="25"/>
      <c r="AE1286" s="25"/>
      <c r="AF1286" s="41">
        <v>0.6388240325056922</v>
      </c>
    </row>
    <row r="1287" spans="1:32" x14ac:dyDescent="0.3">
      <c r="A1287" s="1" t="str">
        <f t="shared" si="20"/>
        <v>Norway1984</v>
      </c>
      <c r="B1287" s="39" t="s">
        <v>162</v>
      </c>
      <c r="C1287" s="25">
        <v>1284</v>
      </c>
      <c r="D1287" s="40">
        <v>1984</v>
      </c>
      <c r="E1287" s="25"/>
      <c r="F1287" s="25"/>
      <c r="G1287" s="25"/>
      <c r="H1287" s="25"/>
      <c r="I1287" s="25"/>
      <c r="J1287" s="41">
        <v>6.1791175405489299E-2</v>
      </c>
      <c r="K1287" s="41">
        <v>6.6052547357379934E-2</v>
      </c>
      <c r="L1287" s="41">
        <v>7.6738320101465168E-2</v>
      </c>
      <c r="M1287" s="41">
        <v>7.993312743886849E-2</v>
      </c>
      <c r="N1287" s="41">
        <v>7.6147149630863165E-2</v>
      </c>
      <c r="O1287" s="41">
        <v>7.5194813143153114E-2</v>
      </c>
      <c r="P1287" s="41">
        <v>7.4436727366586908E-2</v>
      </c>
      <c r="Q1287" s="41">
        <v>7.3532675364486183E-2</v>
      </c>
      <c r="R1287" s="41">
        <v>5.8695065814221334E-2</v>
      </c>
      <c r="S1287" s="41">
        <v>4.8439160459554126E-2</v>
      </c>
      <c r="T1287" s="41">
        <v>4.7626742541365369E-2</v>
      </c>
      <c r="U1287" s="41">
        <v>5.1919513923276539E-2</v>
      </c>
      <c r="V1287" s="41">
        <v>5.5264883704784398E-2</v>
      </c>
      <c r="W1287" s="41">
        <v>4.9742648046014443E-2</v>
      </c>
      <c r="X1287" s="41">
        <v>0.10448544970249152</v>
      </c>
      <c r="Y1287" s="41"/>
      <c r="Z1287" s="41"/>
      <c r="AA1287" s="25"/>
      <c r="AB1287" s="25"/>
      <c r="AC1287" s="25"/>
      <c r="AD1287" s="25"/>
      <c r="AE1287" s="25"/>
      <c r="AF1287" s="41">
        <v>0.64118985938715967</v>
      </c>
    </row>
    <row r="1288" spans="1:32" x14ac:dyDescent="0.3">
      <c r="A1288" s="1" t="str">
        <f t="shared" si="20"/>
        <v>Norway1985</v>
      </c>
      <c r="B1288" s="39" t="s">
        <v>162</v>
      </c>
      <c r="C1288" s="25">
        <v>1285</v>
      </c>
      <c r="D1288" s="40">
        <v>1985</v>
      </c>
      <c r="E1288" s="25"/>
      <c r="F1288" s="25"/>
      <c r="G1288" s="25"/>
      <c r="H1288" s="25"/>
      <c r="I1288" s="25"/>
      <c r="J1288" s="41">
        <v>6.1239214098118416E-2</v>
      </c>
      <c r="K1288" s="41">
        <v>6.3482030829087668E-2</v>
      </c>
      <c r="L1288" s="41">
        <v>7.5532108510481866E-2</v>
      </c>
      <c r="M1288" s="41">
        <v>8.0648594442857491E-2</v>
      </c>
      <c r="N1288" s="41">
        <v>7.6190441753417909E-2</v>
      </c>
      <c r="O1288" s="41">
        <v>7.5367705994303771E-2</v>
      </c>
      <c r="P1288" s="41">
        <v>7.3674263653906197E-2</v>
      </c>
      <c r="Q1288" s="41">
        <v>7.6326881378281267E-2</v>
      </c>
      <c r="R1288" s="41">
        <v>6.0872562738724156E-2</v>
      </c>
      <c r="S1288" s="41">
        <v>4.8525017747998909E-2</v>
      </c>
      <c r="T1288" s="41">
        <v>4.6379106898999725E-2</v>
      </c>
      <c r="U1288" s="41">
        <v>5.0101546275571889E-2</v>
      </c>
      <c r="V1288" s="41">
        <v>5.528745731741859E-2</v>
      </c>
      <c r="W1288" s="41">
        <v>4.9906288155184407E-2</v>
      </c>
      <c r="X1288" s="41">
        <v>0.10646678020564793</v>
      </c>
      <c r="Y1288" s="41"/>
      <c r="Z1288" s="41"/>
      <c r="AA1288" s="25"/>
      <c r="AB1288" s="25"/>
      <c r="AC1288" s="25"/>
      <c r="AD1288" s="25"/>
      <c r="AE1288" s="25"/>
      <c r="AF1288" s="41">
        <v>0.64337357820147989</v>
      </c>
    </row>
    <row r="1289" spans="1:32" x14ac:dyDescent="0.3">
      <c r="A1289" s="1" t="str">
        <f t="shared" si="20"/>
        <v>Norway1986</v>
      </c>
      <c r="B1289" s="39" t="s">
        <v>162</v>
      </c>
      <c r="C1289" s="25">
        <v>1286</v>
      </c>
      <c r="D1289" s="40">
        <v>1986</v>
      </c>
      <c r="E1289" s="25"/>
      <c r="F1289" s="25"/>
      <c r="G1289" s="25"/>
      <c r="H1289" s="25"/>
      <c r="I1289" s="25"/>
      <c r="J1289" s="41">
        <v>6.226269557937892E-2</v>
      </c>
      <c r="K1289" s="41">
        <v>6.2963532193481234E-2</v>
      </c>
      <c r="L1289" s="41">
        <v>7.2952279039788515E-2</v>
      </c>
      <c r="M1289" s="41">
        <v>7.9412588258969505E-2</v>
      </c>
      <c r="N1289" s="41">
        <v>7.6941409156119134E-2</v>
      </c>
      <c r="O1289" s="41">
        <v>7.5600348305038756E-2</v>
      </c>
      <c r="P1289" s="41">
        <v>7.3964246382108689E-2</v>
      </c>
      <c r="Q1289" s="41">
        <v>7.5561012697380456E-2</v>
      </c>
      <c r="R1289" s="41">
        <v>6.3649960160089683E-2</v>
      </c>
      <c r="S1289" s="41">
        <v>5.0668104969878724E-2</v>
      </c>
      <c r="T1289" s="41">
        <v>4.644252894817353E-2</v>
      </c>
      <c r="U1289" s="41">
        <v>4.8871058454442014E-2</v>
      </c>
      <c r="V1289" s="41">
        <v>5.3534081014061388E-2</v>
      </c>
      <c r="W1289" s="41">
        <v>4.9923946355644795E-2</v>
      </c>
      <c r="X1289" s="41">
        <v>0.10725220848544448</v>
      </c>
      <c r="Y1289" s="41"/>
      <c r="Z1289" s="41"/>
      <c r="AA1289" s="25"/>
      <c r="AB1289" s="25"/>
      <c r="AC1289" s="25"/>
      <c r="AD1289" s="25"/>
      <c r="AE1289" s="25"/>
      <c r="AF1289" s="41">
        <v>0.64464533834626203</v>
      </c>
    </row>
    <row r="1290" spans="1:32" x14ac:dyDescent="0.3">
      <c r="A1290" s="1" t="str">
        <f t="shared" si="20"/>
        <v>Norway1987</v>
      </c>
      <c r="B1290" s="39" t="s">
        <v>162</v>
      </c>
      <c r="C1290" s="25">
        <v>1287</v>
      </c>
      <c r="D1290" s="40">
        <v>1987</v>
      </c>
      <c r="E1290" s="25"/>
      <c r="F1290" s="25"/>
      <c r="G1290" s="25"/>
      <c r="H1290" s="25"/>
      <c r="I1290" s="25"/>
      <c r="J1290" s="41">
        <v>6.325801910685748E-2</v>
      </c>
      <c r="K1290" s="41">
        <v>6.2428808468892399E-2</v>
      </c>
      <c r="L1290" s="41">
        <v>7.0369256068529451E-2</v>
      </c>
      <c r="M1290" s="41">
        <v>7.8160707871139448E-2</v>
      </c>
      <c r="N1290" s="41">
        <v>7.7661631740744433E-2</v>
      </c>
      <c r="O1290" s="41">
        <v>7.5806765604977941E-2</v>
      </c>
      <c r="P1290" s="41">
        <v>7.4228079800522609E-2</v>
      </c>
      <c r="Q1290" s="41">
        <v>7.4776805252687775E-2</v>
      </c>
      <c r="R1290" s="41">
        <v>6.6384921912331155E-2</v>
      </c>
      <c r="S1290" s="41">
        <v>5.2777946517444468E-2</v>
      </c>
      <c r="T1290" s="41">
        <v>4.649046737805184E-2</v>
      </c>
      <c r="U1290" s="41">
        <v>4.7634506374293707E-2</v>
      </c>
      <c r="V1290" s="41">
        <v>5.1777259175677763E-2</v>
      </c>
      <c r="W1290" s="41">
        <v>4.9925358606336838E-2</v>
      </c>
      <c r="X1290" s="41">
        <v>0.10831946612151266</v>
      </c>
      <c r="Y1290" s="41"/>
      <c r="Z1290" s="41"/>
      <c r="AA1290" s="25"/>
      <c r="AB1290" s="25"/>
      <c r="AC1290" s="25"/>
      <c r="AD1290" s="25"/>
      <c r="AE1290" s="25"/>
      <c r="AF1290" s="41">
        <v>0.64569909162787109</v>
      </c>
    </row>
    <row r="1291" spans="1:32" x14ac:dyDescent="0.3">
      <c r="A1291" s="1" t="str">
        <f t="shared" si="20"/>
        <v>Norway1988</v>
      </c>
      <c r="B1291" s="39" t="s">
        <v>162</v>
      </c>
      <c r="C1291" s="25">
        <v>1288</v>
      </c>
      <c r="D1291" s="40">
        <v>1988</v>
      </c>
      <c r="E1291" s="25"/>
      <c r="F1291" s="25"/>
      <c r="G1291" s="25"/>
      <c r="H1291" s="25"/>
      <c r="I1291" s="25"/>
      <c r="J1291" s="41">
        <v>6.4224845987337062E-2</v>
      </c>
      <c r="K1291" s="41">
        <v>6.1878839006556711E-2</v>
      </c>
      <c r="L1291" s="41">
        <v>6.7785858288587339E-2</v>
      </c>
      <c r="M1291" s="41">
        <v>7.6894683744553632E-2</v>
      </c>
      <c r="N1291" s="41">
        <v>7.835112815629823E-2</v>
      </c>
      <c r="O1291" s="41">
        <v>7.598740611793324E-2</v>
      </c>
      <c r="P1291" s="41">
        <v>7.4466149358412517E-2</v>
      </c>
      <c r="Q1291" s="41">
        <v>7.3975556554011751E-2</v>
      </c>
      <c r="R1291" s="41">
        <v>6.9075628771444089E-2</v>
      </c>
      <c r="S1291" s="41">
        <v>5.4853151934953354E-2</v>
      </c>
      <c r="T1291" s="41">
        <v>4.6523265180363808E-2</v>
      </c>
      <c r="U1291" s="41">
        <v>4.6393354758076363E-2</v>
      </c>
      <c r="V1291" s="41">
        <v>5.0018941301490046E-2</v>
      </c>
      <c r="W1291" s="41">
        <v>4.9910936595570707E-2</v>
      </c>
      <c r="X1291" s="41">
        <v>0.10966025424441117</v>
      </c>
      <c r="Y1291" s="41"/>
      <c r="Z1291" s="41"/>
      <c r="AA1291" s="25"/>
      <c r="AB1291" s="25"/>
      <c r="AC1291" s="25"/>
      <c r="AD1291" s="25"/>
      <c r="AE1291" s="25"/>
      <c r="AF1291" s="41">
        <v>0.64653926587753707</v>
      </c>
    </row>
    <row r="1292" spans="1:32" x14ac:dyDescent="0.3">
      <c r="A1292" s="1" t="str">
        <f t="shared" si="20"/>
        <v>Norway1989</v>
      </c>
      <c r="B1292" s="39" t="s">
        <v>162</v>
      </c>
      <c r="C1292" s="25">
        <v>1289</v>
      </c>
      <c r="D1292" s="40">
        <v>1989</v>
      </c>
      <c r="E1292" s="25"/>
      <c r="F1292" s="25"/>
      <c r="G1292" s="25"/>
      <c r="H1292" s="25"/>
      <c r="I1292" s="25"/>
      <c r="J1292" s="41">
        <v>6.5164288361837283E-2</v>
      </c>
      <c r="K1292" s="41">
        <v>6.1315899488379282E-2</v>
      </c>
      <c r="L1292" s="41">
        <v>6.5206188743206578E-2</v>
      </c>
      <c r="M1292" s="41">
        <v>7.561781733140073E-2</v>
      </c>
      <c r="N1292" s="41">
        <v>7.9011653425071784E-2</v>
      </c>
      <c r="O1292" s="41">
        <v>7.6144368617183142E-2</v>
      </c>
      <c r="P1292" s="41">
        <v>7.4680462193437561E-2</v>
      </c>
      <c r="Q1292" s="41">
        <v>7.3160104011534915E-2</v>
      </c>
      <c r="R1292" s="41">
        <v>7.1721935039241305E-2</v>
      </c>
      <c r="S1292" s="41">
        <v>5.6893655504923299E-2</v>
      </c>
      <c r="T1292" s="41">
        <v>4.6542270564602896E-2</v>
      </c>
      <c r="U1292" s="41">
        <v>4.5149983457881106E-2</v>
      </c>
      <c r="V1292" s="41">
        <v>4.8262034746981416E-2</v>
      </c>
      <c r="W1292" s="41">
        <v>4.9882167027054183E-2</v>
      </c>
      <c r="X1292" s="41">
        <v>0.11124717148726448</v>
      </c>
      <c r="Y1292" s="41"/>
      <c r="Z1292" s="41"/>
      <c r="AA1292" s="25"/>
      <c r="AB1292" s="25"/>
      <c r="AC1292" s="25"/>
      <c r="AD1292" s="25"/>
      <c r="AE1292" s="25"/>
      <c r="AF1292" s="41">
        <v>0.64718428489225821</v>
      </c>
    </row>
    <row r="1293" spans="1:32" x14ac:dyDescent="0.3">
      <c r="A1293" s="1" t="str">
        <f t="shared" si="20"/>
        <v>Norway1990</v>
      </c>
      <c r="B1293" s="39" t="s">
        <v>162</v>
      </c>
      <c r="C1293" s="25">
        <v>1290</v>
      </c>
      <c r="D1293" s="40">
        <v>1990</v>
      </c>
      <c r="E1293" s="25"/>
      <c r="F1293" s="25"/>
      <c r="G1293" s="25"/>
      <c r="H1293" s="25"/>
      <c r="I1293" s="25"/>
      <c r="J1293" s="41">
        <v>6.6077410606373246E-2</v>
      </c>
      <c r="K1293" s="41">
        <v>6.0742033428647237E-2</v>
      </c>
      <c r="L1293" s="41">
        <v>6.2633847242284005E-2</v>
      </c>
      <c r="M1293" s="41">
        <v>7.4333048374259345E-2</v>
      </c>
      <c r="N1293" s="41">
        <v>7.964484273206969E-2</v>
      </c>
      <c r="O1293" s="41">
        <v>7.6279574330100519E-2</v>
      </c>
      <c r="P1293" s="41">
        <v>7.4872859122129529E-2</v>
      </c>
      <c r="Q1293" s="41">
        <v>7.2332989417209559E-2</v>
      </c>
      <c r="R1293" s="41">
        <v>7.4323851074492228E-2</v>
      </c>
      <c r="S1293" s="41">
        <v>5.8899507708634252E-2</v>
      </c>
      <c r="T1293" s="41">
        <v>4.6548713262388346E-2</v>
      </c>
      <c r="U1293" s="41">
        <v>4.3906494119034294E-2</v>
      </c>
      <c r="V1293" s="41">
        <v>4.6509094124929991E-2</v>
      </c>
      <c r="W1293" s="41">
        <v>4.9840403266220558E-2</v>
      </c>
      <c r="X1293" s="41">
        <v>0.11305533119122724</v>
      </c>
      <c r="Y1293" s="41"/>
      <c r="Z1293" s="41"/>
      <c r="AA1293" s="25"/>
      <c r="AB1293" s="25"/>
      <c r="AC1293" s="25"/>
      <c r="AD1293" s="25"/>
      <c r="AE1293" s="25"/>
      <c r="AF1293" s="41">
        <v>0.64765097426524765</v>
      </c>
    </row>
    <row r="1294" spans="1:32" x14ac:dyDescent="0.3">
      <c r="A1294" s="1" t="str">
        <f t="shared" si="20"/>
        <v>Norway1991</v>
      </c>
      <c r="B1294" s="39" t="s">
        <v>162</v>
      </c>
      <c r="C1294" s="25">
        <v>1291</v>
      </c>
      <c r="D1294" s="40">
        <v>1991</v>
      </c>
      <c r="E1294" s="25"/>
      <c r="F1294" s="25"/>
      <c r="G1294" s="25"/>
      <c r="H1294" s="25"/>
      <c r="I1294" s="25"/>
      <c r="J1294" s="41">
        <v>6.6836853795086151E-2</v>
      </c>
      <c r="K1294" s="41">
        <v>6.1699567399991599E-2</v>
      </c>
      <c r="L1294" s="41">
        <v>6.2097562223055881E-2</v>
      </c>
      <c r="M1294" s="41">
        <v>7.1789031775067694E-2</v>
      </c>
      <c r="N1294" s="41">
        <v>7.8406247045362351E-2</v>
      </c>
      <c r="O1294" s="41">
        <v>7.6867993769658957E-2</v>
      </c>
      <c r="P1294" s="41">
        <v>7.494896614955962E-2</v>
      </c>
      <c r="Q1294" s="41">
        <v>7.2526697020692962E-2</v>
      </c>
      <c r="R1294" s="41">
        <v>7.3519901031516038E-2</v>
      </c>
      <c r="S1294" s="41">
        <v>6.1547116895377604E-2</v>
      </c>
      <c r="T1294" s="41">
        <v>4.8589527837466832E-2</v>
      </c>
      <c r="U1294" s="41">
        <v>4.3975659533775489E-2</v>
      </c>
      <c r="V1294" s="41">
        <v>4.5372442119601619E-2</v>
      </c>
      <c r="W1294" s="41">
        <v>4.826628021472576E-2</v>
      </c>
      <c r="X1294" s="41">
        <v>0.11355615318906143</v>
      </c>
      <c r="Y1294" s="41"/>
      <c r="Z1294" s="41"/>
      <c r="AA1294" s="25"/>
      <c r="AB1294" s="25"/>
      <c r="AC1294" s="25"/>
      <c r="AD1294" s="25"/>
      <c r="AE1294" s="25"/>
      <c r="AF1294" s="41">
        <v>0.64754358317807914</v>
      </c>
    </row>
    <row r="1295" spans="1:32" x14ac:dyDescent="0.3">
      <c r="A1295" s="1" t="str">
        <f t="shared" si="20"/>
        <v>Norway1992</v>
      </c>
      <c r="B1295" s="39" t="s">
        <v>162</v>
      </c>
      <c r="C1295" s="25">
        <v>1292</v>
      </c>
      <c r="D1295" s="40">
        <v>1992</v>
      </c>
      <c r="E1295" s="25"/>
      <c r="F1295" s="25"/>
      <c r="G1295" s="25"/>
      <c r="H1295" s="25"/>
      <c r="I1295" s="25"/>
      <c r="J1295" s="41">
        <v>6.7570442123026833E-2</v>
      </c>
      <c r="K1295" s="41">
        <v>6.2630533071489372E-2</v>
      </c>
      <c r="L1295" s="41">
        <v>6.1550333403025646E-2</v>
      </c>
      <c r="M1295" s="41">
        <v>6.9252624662116749E-2</v>
      </c>
      <c r="N1295" s="41">
        <v>7.7159745971535673E-2</v>
      </c>
      <c r="O1295" s="41">
        <v>7.7429679216260205E-2</v>
      </c>
      <c r="P1295" s="41">
        <v>7.5004246875046671E-2</v>
      </c>
      <c r="Q1295" s="41">
        <v>7.2698987096966886E-2</v>
      </c>
      <c r="R1295" s="41">
        <v>7.2704774047579926E-2</v>
      </c>
      <c r="S1295" s="41">
        <v>6.4150400979674727E-2</v>
      </c>
      <c r="T1295" s="41">
        <v>5.0595869237317244E-2</v>
      </c>
      <c r="U1295" s="41">
        <v>4.4032347187168655E-2</v>
      </c>
      <c r="V1295" s="41">
        <v>4.4235637161930082E-2</v>
      </c>
      <c r="W1295" s="41">
        <v>4.669583787577844E-2</v>
      </c>
      <c r="X1295" s="41">
        <v>0.11428854109108277</v>
      </c>
      <c r="Y1295" s="41"/>
      <c r="Z1295" s="41"/>
      <c r="AA1295" s="25"/>
      <c r="AB1295" s="25"/>
      <c r="AC1295" s="25"/>
      <c r="AD1295" s="25"/>
      <c r="AE1295" s="25"/>
      <c r="AF1295" s="41">
        <v>0.6472643124355969</v>
      </c>
    </row>
    <row r="1296" spans="1:32" x14ac:dyDescent="0.3">
      <c r="A1296" s="1" t="str">
        <f t="shared" si="20"/>
        <v>Norway1993</v>
      </c>
      <c r="B1296" s="39" t="s">
        <v>162</v>
      </c>
      <c r="C1296" s="25">
        <v>1293</v>
      </c>
      <c r="D1296" s="40">
        <v>1993</v>
      </c>
      <c r="E1296" s="25"/>
      <c r="F1296" s="25"/>
      <c r="G1296" s="25"/>
      <c r="H1296" s="25"/>
      <c r="I1296" s="25"/>
      <c r="J1296" s="41">
        <v>6.8280859085494125E-2</v>
      </c>
      <c r="K1296" s="41">
        <v>6.3537269996375531E-2</v>
      </c>
      <c r="L1296" s="41">
        <v>6.0995320685928146E-2</v>
      </c>
      <c r="M1296" s="41">
        <v>6.6728513000956474E-2</v>
      </c>
      <c r="N1296" s="41">
        <v>7.590963071798211E-2</v>
      </c>
      <c r="O1296" s="41">
        <v>7.796786991664667E-2</v>
      </c>
      <c r="P1296" s="41">
        <v>7.5042126820874119E-2</v>
      </c>
      <c r="Q1296" s="41">
        <v>7.2853110005879879E-2</v>
      </c>
      <c r="R1296" s="41">
        <v>7.188230200162149E-2</v>
      </c>
      <c r="S1296" s="41">
        <v>6.6710785162263087E-2</v>
      </c>
      <c r="T1296" s="41">
        <v>5.2568889128147681E-2</v>
      </c>
      <c r="U1296" s="41">
        <v>4.407855381675263E-2</v>
      </c>
      <c r="V1296" s="41">
        <v>4.3101387922701059E-2</v>
      </c>
      <c r="W1296" s="41">
        <v>4.5132153612186358E-2</v>
      </c>
      <c r="X1296" s="41">
        <v>0.11521122812619067</v>
      </c>
      <c r="Y1296" s="41"/>
      <c r="Z1296" s="41"/>
      <c r="AA1296" s="25"/>
      <c r="AB1296" s="25"/>
      <c r="AC1296" s="25"/>
      <c r="AD1296" s="25"/>
      <c r="AE1296" s="25"/>
      <c r="AF1296" s="41">
        <v>0.64684316849382517</v>
      </c>
    </row>
    <row r="1297" spans="1:32" x14ac:dyDescent="0.3">
      <c r="A1297" s="1" t="str">
        <f t="shared" si="20"/>
        <v>Norway1994</v>
      </c>
      <c r="B1297" s="39" t="s">
        <v>162</v>
      </c>
      <c r="C1297" s="25">
        <v>1294</v>
      </c>
      <c r="D1297" s="40">
        <v>1994</v>
      </c>
      <c r="E1297" s="25"/>
      <c r="F1297" s="25"/>
      <c r="G1297" s="25"/>
      <c r="H1297" s="25"/>
      <c r="I1297" s="25"/>
      <c r="J1297" s="41">
        <v>6.897181961935514E-2</v>
      </c>
      <c r="K1297" s="41">
        <v>6.4423128832968718E-2</v>
      </c>
      <c r="L1297" s="41">
        <v>6.0436356857665845E-2</v>
      </c>
      <c r="M1297" s="41">
        <v>6.422171845274377E-2</v>
      </c>
      <c r="N1297" s="41">
        <v>7.4660913051161917E-2</v>
      </c>
      <c r="O1297" s="41">
        <v>7.8486925859293274E-2</v>
      </c>
      <c r="P1297" s="41">
        <v>7.5067009902561668E-2</v>
      </c>
      <c r="Q1297" s="41">
        <v>7.2993290473450503E-2</v>
      </c>
      <c r="R1297" s="41">
        <v>7.1057074579979757E-2</v>
      </c>
      <c r="S1297" s="41">
        <v>6.9231092225651589E-2</v>
      </c>
      <c r="T1297" s="41">
        <v>5.4510831171959248E-2</v>
      </c>
      <c r="U1297" s="41">
        <v>4.4116855857073846E-2</v>
      </c>
      <c r="V1297" s="41">
        <v>4.197272354360454E-2</v>
      </c>
      <c r="W1297" s="41">
        <v>4.3578561814529876E-2</v>
      </c>
      <c r="X1297" s="41">
        <v>0.11627169775800028</v>
      </c>
      <c r="Y1297" s="41"/>
      <c r="Z1297" s="41"/>
      <c r="AA1297" s="25"/>
      <c r="AB1297" s="25"/>
      <c r="AC1297" s="25"/>
      <c r="AD1297" s="25"/>
      <c r="AE1297" s="25"/>
      <c r="AF1297" s="41">
        <v>0.64631843511747999</v>
      </c>
    </row>
    <row r="1298" spans="1:32" x14ac:dyDescent="0.3">
      <c r="A1298" s="1" t="str">
        <f t="shared" si="20"/>
        <v>Norway1995</v>
      </c>
      <c r="B1298" s="39" t="s">
        <v>162</v>
      </c>
      <c r="C1298" s="25">
        <v>1295</v>
      </c>
      <c r="D1298" s="40">
        <v>1995</v>
      </c>
      <c r="E1298" s="25"/>
      <c r="F1298" s="25"/>
      <c r="G1298" s="25"/>
      <c r="H1298" s="25"/>
      <c r="I1298" s="25"/>
      <c r="J1298" s="41">
        <v>6.9646505747527176E-2</v>
      </c>
      <c r="K1298" s="41">
        <v>6.5291018737608356E-2</v>
      </c>
      <c r="L1298" s="41">
        <v>5.9876535281073298E-2</v>
      </c>
      <c r="M1298" s="41">
        <v>6.173602936656554E-2</v>
      </c>
      <c r="N1298" s="41">
        <v>7.3417560670381216E-2</v>
      </c>
      <c r="O1298" s="41">
        <v>7.8990538072034711E-2</v>
      </c>
      <c r="P1298" s="41">
        <v>7.5082549885453154E-2</v>
      </c>
      <c r="Q1298" s="41">
        <v>7.312305093733916E-2</v>
      </c>
      <c r="R1298" s="41">
        <v>7.0232772786199701E-2</v>
      </c>
      <c r="S1298" s="41">
        <v>7.1714037471546782E-2</v>
      </c>
      <c r="T1298" s="41">
        <v>5.6423844462161928E-2</v>
      </c>
      <c r="U1298" s="41">
        <v>4.4149394420095675E-2</v>
      </c>
      <c r="V1298" s="41">
        <v>4.0851986380989171E-2</v>
      </c>
      <c r="W1298" s="41">
        <v>4.2037594488539359E-2</v>
      </c>
      <c r="X1298" s="41">
        <v>0.11742658129248473</v>
      </c>
      <c r="Y1298" s="41"/>
      <c r="Z1298" s="41"/>
      <c r="AA1298" s="25"/>
      <c r="AB1298" s="25"/>
      <c r="AC1298" s="25"/>
      <c r="AD1298" s="25"/>
      <c r="AE1298" s="25"/>
      <c r="AF1298" s="41">
        <v>0.64572176445276719</v>
      </c>
    </row>
    <row r="1299" spans="1:32" x14ac:dyDescent="0.3">
      <c r="A1299" s="1" t="str">
        <f t="shared" si="20"/>
        <v>Norway1996</v>
      </c>
      <c r="B1299" s="39" t="s">
        <v>162</v>
      </c>
      <c r="C1299" s="25">
        <v>1296</v>
      </c>
      <c r="D1299" s="40">
        <v>1996</v>
      </c>
      <c r="E1299" s="25"/>
      <c r="F1299" s="25"/>
      <c r="G1299" s="25"/>
      <c r="H1299" s="25"/>
      <c r="I1299" s="25"/>
      <c r="J1299" s="41">
        <v>6.9141584117104818E-2</v>
      </c>
      <c r="K1299" s="41">
        <v>6.5990112520636926E-2</v>
      </c>
      <c r="L1299" s="41">
        <v>6.076784715561117E-2</v>
      </c>
      <c r="M1299" s="41">
        <v>6.120975815735287E-2</v>
      </c>
      <c r="N1299" s="41">
        <v>7.1005991631005433E-2</v>
      </c>
      <c r="O1299" s="41">
        <v>7.7844599723070312E-2</v>
      </c>
      <c r="P1299" s="41">
        <v>7.5735866634168966E-2</v>
      </c>
      <c r="Q1299" s="41">
        <v>7.3226262673705203E-2</v>
      </c>
      <c r="R1299" s="41">
        <v>7.0413007350059315E-2</v>
      </c>
      <c r="S1299" s="41">
        <v>7.090936492450553E-2</v>
      </c>
      <c r="T1299" s="41">
        <v>5.8922591702460878E-2</v>
      </c>
      <c r="U1299" s="41">
        <v>4.606239330991159E-2</v>
      </c>
      <c r="V1299" s="41">
        <v>4.0932285837210682E-2</v>
      </c>
      <c r="W1299" s="41">
        <v>4.1038807775098267E-2</v>
      </c>
      <c r="X1299" s="41">
        <v>0.1167995264880981</v>
      </c>
      <c r="Y1299" s="41"/>
      <c r="Z1299" s="41"/>
      <c r="AA1299" s="25"/>
      <c r="AB1299" s="25"/>
      <c r="AC1299" s="25"/>
      <c r="AD1299" s="25"/>
      <c r="AE1299" s="25"/>
      <c r="AF1299" s="41">
        <v>0.64626212194345067</v>
      </c>
    </row>
    <row r="1300" spans="1:32" x14ac:dyDescent="0.3">
      <c r="A1300" s="1" t="str">
        <f t="shared" si="20"/>
        <v>Norway1997</v>
      </c>
      <c r="B1300" s="39" t="s">
        <v>162</v>
      </c>
      <c r="C1300" s="25">
        <v>1297</v>
      </c>
      <c r="D1300" s="40">
        <v>1997</v>
      </c>
      <c r="E1300" s="25"/>
      <c r="F1300" s="25"/>
      <c r="G1300" s="25"/>
      <c r="H1300" s="25"/>
      <c r="I1300" s="25"/>
      <c r="J1300" s="41">
        <v>6.8629522420109154E-2</v>
      </c>
      <c r="K1300" s="41">
        <v>6.6668162262138009E-2</v>
      </c>
      <c r="L1300" s="41">
        <v>6.1636797812261085E-2</v>
      </c>
      <c r="M1300" s="41">
        <v>6.0678121115134112E-2</v>
      </c>
      <c r="N1300" s="41">
        <v>6.8609898394682206E-2</v>
      </c>
      <c r="O1300" s="41">
        <v>7.6697580171848467E-2</v>
      </c>
      <c r="P1300" s="41">
        <v>7.6366826967308551E-2</v>
      </c>
      <c r="Q1300" s="41">
        <v>7.3314225968160132E-2</v>
      </c>
      <c r="R1300" s="41">
        <v>7.0577603503137812E-2</v>
      </c>
      <c r="S1300" s="41">
        <v>7.0100825795305549E-2</v>
      </c>
      <c r="T1300" s="41">
        <v>6.1379963280865125E-2</v>
      </c>
      <c r="U1300" s="41">
        <v>4.7943533566374312E-2</v>
      </c>
      <c r="V1300" s="41">
        <v>4.1003789295071473E-2</v>
      </c>
      <c r="W1300" s="41">
        <v>4.0044206176446731E-2</v>
      </c>
      <c r="X1300" s="41">
        <v>0.1163489432711573</v>
      </c>
      <c r="Y1300" s="41"/>
      <c r="Z1300" s="41"/>
      <c r="AA1300" s="25"/>
      <c r="AB1300" s="25"/>
      <c r="AC1300" s="25"/>
      <c r="AD1300" s="25"/>
      <c r="AE1300" s="25"/>
      <c r="AF1300" s="41">
        <v>0.64667236805788764</v>
      </c>
    </row>
    <row r="1301" spans="1:32" x14ac:dyDescent="0.3">
      <c r="A1301" s="1" t="str">
        <f t="shared" si="20"/>
        <v>Norway1998</v>
      </c>
      <c r="B1301" s="39" t="s">
        <v>162</v>
      </c>
      <c r="C1301" s="25">
        <v>1298</v>
      </c>
      <c r="D1301" s="40">
        <v>1998</v>
      </c>
      <c r="E1301" s="25"/>
      <c r="F1301" s="25"/>
      <c r="G1301" s="25"/>
      <c r="H1301" s="25"/>
      <c r="I1301" s="25"/>
      <c r="J1301" s="41">
        <v>6.8121480801484835E-2</v>
      </c>
      <c r="K1301" s="41">
        <v>6.7335779369380344E-2</v>
      </c>
      <c r="L1301" s="41">
        <v>6.2493150505989831E-2</v>
      </c>
      <c r="M1301" s="41">
        <v>6.0151000797502928E-2</v>
      </c>
      <c r="N1301" s="41">
        <v>6.6240806250477166E-2</v>
      </c>
      <c r="O1301" s="41">
        <v>7.5562063904287033E-2</v>
      </c>
      <c r="P1301" s="41">
        <v>7.6987614493247786E-2</v>
      </c>
      <c r="Q1301" s="41">
        <v>7.3398738634569555E-2</v>
      </c>
      <c r="R1301" s="41">
        <v>7.0737903055983528E-2</v>
      </c>
      <c r="S1301" s="41">
        <v>6.9299875295854213E-2</v>
      </c>
      <c r="T1301" s="41">
        <v>6.380537054383123E-2</v>
      </c>
      <c r="U1301" s="41">
        <v>4.9800173824561519E-2</v>
      </c>
      <c r="V1301" s="41">
        <v>4.1073090773222014E-2</v>
      </c>
      <c r="W1301" s="41">
        <v>3.9060437480251044E-2</v>
      </c>
      <c r="X1301" s="41">
        <v>0.11593251426935702</v>
      </c>
      <c r="Y1301" s="41"/>
      <c r="Z1301" s="41"/>
      <c r="AA1301" s="25"/>
      <c r="AB1301" s="25"/>
      <c r="AC1301" s="25"/>
      <c r="AD1301" s="25"/>
      <c r="AE1301" s="25"/>
      <c r="AF1301" s="41">
        <v>0.64705663757353693</v>
      </c>
    </row>
    <row r="1302" spans="1:32" x14ac:dyDescent="0.3">
      <c r="A1302" s="1" t="str">
        <f t="shared" si="20"/>
        <v>Norway1999</v>
      </c>
      <c r="B1302" s="39" t="s">
        <v>162</v>
      </c>
      <c r="C1302" s="25">
        <v>1299</v>
      </c>
      <c r="D1302" s="40">
        <v>1999</v>
      </c>
      <c r="E1302" s="25"/>
      <c r="F1302" s="25"/>
      <c r="G1302" s="25"/>
      <c r="H1302" s="25"/>
      <c r="I1302" s="25"/>
      <c r="J1302" s="41">
        <v>6.7631605107212237E-2</v>
      </c>
      <c r="K1302" s="41">
        <v>6.8007338236835024E-2</v>
      </c>
      <c r="L1302" s="41">
        <v>6.3350325133864169E-2</v>
      </c>
      <c r="M1302" s="41">
        <v>5.9640861638323606E-2</v>
      </c>
      <c r="N1302" s="41">
        <v>6.3911842646135586E-2</v>
      </c>
      <c r="O1302" s="41">
        <v>7.445355032208896E-2</v>
      </c>
      <c r="P1302" s="41">
        <v>7.7614616291888816E-2</v>
      </c>
      <c r="Q1302" s="41">
        <v>7.349525396801232E-2</v>
      </c>
      <c r="R1302" s="41">
        <v>7.0908825497014646E-2</v>
      </c>
      <c r="S1302" s="41">
        <v>6.8520808835975083E-2</v>
      </c>
      <c r="T1302" s="41">
        <v>6.6213034549894897E-2</v>
      </c>
      <c r="U1302" s="41">
        <v>5.164340145278104E-2</v>
      </c>
      <c r="V1302" s="41">
        <v>4.1148845127738524E-2</v>
      </c>
      <c r="W1302" s="41">
        <v>3.809538095873518E-2</v>
      </c>
      <c r="X1302" s="41">
        <v>0.11536431023349991</v>
      </c>
      <c r="Y1302" s="41"/>
      <c r="Z1302" s="41"/>
      <c r="AA1302" s="25"/>
      <c r="AB1302" s="25"/>
      <c r="AC1302" s="25"/>
      <c r="AD1302" s="25"/>
      <c r="AE1302" s="25"/>
      <c r="AF1302" s="41">
        <v>0.64755104032985344</v>
      </c>
    </row>
    <row r="1303" spans="1:32" x14ac:dyDescent="0.3">
      <c r="A1303" s="1" t="str">
        <f t="shared" si="20"/>
        <v>Norway2000</v>
      </c>
      <c r="B1303" s="39" t="s">
        <v>162</v>
      </c>
      <c r="C1303" s="25">
        <v>1300</v>
      </c>
      <c r="D1303" s="40">
        <v>2000</v>
      </c>
      <c r="E1303" s="25"/>
      <c r="F1303" s="25"/>
      <c r="G1303" s="25"/>
      <c r="H1303" s="25"/>
      <c r="I1303" s="25"/>
      <c r="J1303" s="41">
        <v>6.716623934782745E-2</v>
      </c>
      <c r="K1303" s="41">
        <v>6.8690204676670003E-2</v>
      </c>
      <c r="L1303" s="41">
        <v>6.4215379381650783E-2</v>
      </c>
      <c r="M1303" s="41">
        <v>5.9153231875165316E-2</v>
      </c>
      <c r="N1303" s="41">
        <v>6.1627421312627273E-2</v>
      </c>
      <c r="O1303" s="41">
        <v>7.3378540965167646E-2</v>
      </c>
      <c r="P1303" s="41">
        <v>7.8256120574266647E-2</v>
      </c>
      <c r="Q1303" s="41">
        <v>7.3611198929906946E-2</v>
      </c>
      <c r="R1303" s="41">
        <v>7.1097602353919737E-2</v>
      </c>
      <c r="S1303" s="41">
        <v>6.7769814220945343E-2</v>
      </c>
      <c r="T1303" s="41">
        <v>6.8611613038820254E-2</v>
      </c>
      <c r="U1303" s="41">
        <v>5.3479939762737863E-2</v>
      </c>
      <c r="V1303" s="41">
        <v>4.1235229002229069E-2</v>
      </c>
      <c r="W1303" s="41">
        <v>3.715202606125427E-2</v>
      </c>
      <c r="X1303" s="41">
        <v>0.11455543849681138</v>
      </c>
      <c r="Y1303" s="41"/>
      <c r="Z1303" s="41"/>
      <c r="AA1303" s="25"/>
      <c r="AB1303" s="25"/>
      <c r="AC1303" s="25"/>
      <c r="AD1303" s="25"/>
      <c r="AE1303" s="25"/>
      <c r="AF1303" s="41">
        <v>0.64822071203578624</v>
      </c>
    </row>
    <row r="1304" spans="1:32" x14ac:dyDescent="0.3">
      <c r="A1304" s="1" t="str">
        <f t="shared" si="20"/>
        <v>Norway2001</v>
      </c>
      <c r="B1304" s="39" t="s">
        <v>162</v>
      </c>
      <c r="C1304" s="25">
        <v>1301</v>
      </c>
      <c r="D1304" s="40">
        <v>2001</v>
      </c>
      <c r="E1304" s="25"/>
      <c r="F1304" s="25"/>
      <c r="G1304" s="25"/>
      <c r="H1304" s="25"/>
      <c r="I1304" s="25"/>
      <c r="J1304" s="41">
        <v>6.6224398420609787E-2</v>
      </c>
      <c r="K1304" s="41">
        <v>6.8246854254140787E-2</v>
      </c>
      <c r="L1304" s="41">
        <v>6.4985214534873034E-2</v>
      </c>
      <c r="M1304" s="41">
        <v>6.010648724325883E-2</v>
      </c>
      <c r="N1304" s="41">
        <v>6.1207152218196288E-2</v>
      </c>
      <c r="O1304" s="41">
        <v>7.1200669249665602E-2</v>
      </c>
      <c r="P1304" s="41">
        <v>7.7282123419153484E-2</v>
      </c>
      <c r="Q1304" s="41">
        <v>7.4347888007438467E-2</v>
      </c>
      <c r="R1304" s="41">
        <v>7.129338433770617E-2</v>
      </c>
      <c r="S1304" s="41">
        <v>6.8039363822997884E-2</v>
      </c>
      <c r="T1304" s="41">
        <v>6.7921753427036255E-2</v>
      </c>
      <c r="U1304" s="41">
        <v>5.5892225465552225E-2</v>
      </c>
      <c r="V1304" s="41">
        <v>4.3058915720744641E-2</v>
      </c>
      <c r="W1304" s="41">
        <v>3.7282849901448686E-2</v>
      </c>
      <c r="X1304" s="41">
        <v>0.11291071997717783</v>
      </c>
      <c r="Y1304" s="41"/>
      <c r="Z1304" s="41"/>
      <c r="AA1304" s="25"/>
      <c r="AB1304" s="25"/>
      <c r="AC1304" s="25"/>
      <c r="AD1304" s="25"/>
      <c r="AE1304" s="25"/>
      <c r="AF1304" s="41">
        <v>0.65034996291174973</v>
      </c>
    </row>
    <row r="1305" spans="1:32" x14ac:dyDescent="0.3">
      <c r="A1305" s="1" t="str">
        <f t="shared" si="20"/>
        <v>Norway2002</v>
      </c>
      <c r="B1305" s="39" t="s">
        <v>162</v>
      </c>
      <c r="C1305" s="25">
        <v>1302</v>
      </c>
      <c r="D1305" s="40">
        <v>2002</v>
      </c>
      <c r="E1305" s="25"/>
      <c r="F1305" s="25"/>
      <c r="G1305" s="25"/>
      <c r="H1305" s="25"/>
      <c r="I1305" s="25"/>
      <c r="J1305" s="41">
        <v>6.5306662199927729E-2</v>
      </c>
      <c r="K1305" s="41">
        <v>6.7823037793901142E-2</v>
      </c>
      <c r="L1305" s="41">
        <v>6.5761652458322675E-2</v>
      </c>
      <c r="M1305" s="41">
        <v>6.1063421815905718E-2</v>
      </c>
      <c r="N1305" s="41">
        <v>6.0804630127566525E-2</v>
      </c>
      <c r="O1305" s="41">
        <v>6.9060442030838137E-2</v>
      </c>
      <c r="P1305" s="41">
        <v>7.6334996605866123E-2</v>
      </c>
      <c r="Q1305" s="41">
        <v>7.5093581119799704E-2</v>
      </c>
      <c r="R1305" s="41">
        <v>7.1502940113372881E-2</v>
      </c>
      <c r="S1305" s="41">
        <v>6.8321226119843773E-2</v>
      </c>
      <c r="T1305" s="41">
        <v>6.7253837134469419E-2</v>
      </c>
      <c r="U1305" s="41">
        <v>5.8292574340347889E-2</v>
      </c>
      <c r="V1305" s="41">
        <v>4.4873755851574978E-2</v>
      </c>
      <c r="W1305" s="41">
        <v>3.742059049113558E-2</v>
      </c>
      <c r="X1305" s="41">
        <v>0.11108665179712773</v>
      </c>
      <c r="Y1305" s="41"/>
      <c r="Z1305" s="41"/>
      <c r="AA1305" s="25"/>
      <c r="AB1305" s="25"/>
      <c r="AC1305" s="25"/>
      <c r="AD1305" s="25"/>
      <c r="AE1305" s="25"/>
      <c r="AF1305" s="41">
        <v>0.65260140525958499</v>
      </c>
    </row>
    <row r="1306" spans="1:32" x14ac:dyDescent="0.3">
      <c r="A1306" s="1" t="str">
        <f t="shared" si="20"/>
        <v>Norway2003</v>
      </c>
      <c r="B1306" s="39" t="s">
        <v>162</v>
      </c>
      <c r="C1306" s="25">
        <v>1303</v>
      </c>
      <c r="D1306" s="40">
        <v>2003</v>
      </c>
      <c r="E1306" s="25"/>
      <c r="F1306" s="25"/>
      <c r="G1306" s="25"/>
      <c r="H1306" s="25"/>
      <c r="I1306" s="25"/>
      <c r="J1306" s="41">
        <v>6.4378516128339155E-2</v>
      </c>
      <c r="K1306" s="41">
        <v>6.7383067595391921E-2</v>
      </c>
      <c r="L1306" s="41">
        <v>6.6510441800792686E-2</v>
      </c>
      <c r="M1306" s="41">
        <v>6.1992301160263427E-2</v>
      </c>
      <c r="N1306" s="41">
        <v>6.0387853662846769E-2</v>
      </c>
      <c r="O1306" s="41">
        <v>6.6921014429678752E-2</v>
      </c>
      <c r="P1306" s="41">
        <v>7.5374434300595899E-2</v>
      </c>
      <c r="Q1306" s="41">
        <v>7.5809124727825167E-2</v>
      </c>
      <c r="R1306" s="41">
        <v>7.1688840058873729E-2</v>
      </c>
      <c r="S1306" s="41">
        <v>6.8579661197553918E-2</v>
      </c>
      <c r="T1306" s="41">
        <v>6.6572402617263465E-2</v>
      </c>
      <c r="U1306" s="41">
        <v>6.0651132319669572E-2</v>
      </c>
      <c r="V1306" s="41">
        <v>4.6656757905759488E-2</v>
      </c>
      <c r="W1306" s="41">
        <v>3.7545667599294619E-2</v>
      </c>
      <c r="X1306" s="41">
        <v>0.10954878449585137</v>
      </c>
      <c r="Y1306" s="41"/>
      <c r="Z1306" s="41"/>
      <c r="AA1306" s="25"/>
      <c r="AB1306" s="25"/>
      <c r="AC1306" s="25"/>
      <c r="AD1306" s="25"/>
      <c r="AE1306" s="25"/>
      <c r="AF1306" s="41">
        <v>0.65463352238033024</v>
      </c>
    </row>
    <row r="1307" spans="1:32" x14ac:dyDescent="0.3">
      <c r="A1307" s="1" t="str">
        <f t="shared" si="20"/>
        <v>Norway2004</v>
      </c>
      <c r="B1307" s="39" t="s">
        <v>162</v>
      </c>
      <c r="C1307" s="25">
        <v>1304</v>
      </c>
      <c r="D1307" s="40">
        <v>2004</v>
      </c>
      <c r="E1307" s="25"/>
      <c r="F1307" s="25"/>
      <c r="G1307" s="25"/>
      <c r="H1307" s="25"/>
      <c r="I1307" s="25"/>
      <c r="J1307" s="41">
        <v>6.3396539863563514E-2</v>
      </c>
      <c r="K1307" s="41">
        <v>6.6880732565581108E-2</v>
      </c>
      <c r="L1307" s="41">
        <v>6.7184268596920491E-2</v>
      </c>
      <c r="M1307" s="41">
        <v>6.2848693280653609E-2</v>
      </c>
      <c r="N1307" s="41">
        <v>5.9915441355117317E-2</v>
      </c>
      <c r="O1307" s="41">
        <v>6.473894049146689E-2</v>
      </c>
      <c r="P1307" s="41">
        <v>7.4349418563984762E-2</v>
      </c>
      <c r="Q1307" s="41">
        <v>7.6440788356941819E-2</v>
      </c>
      <c r="R1307" s="41">
        <v>7.1800979726277178E-2</v>
      </c>
      <c r="S1307" s="41">
        <v>6.8766621757279683E-2</v>
      </c>
      <c r="T1307" s="41">
        <v>6.5832149586391303E-2</v>
      </c>
      <c r="U1307" s="41">
        <v>6.292234380369216E-2</v>
      </c>
      <c r="V1307" s="41">
        <v>4.837292266847612E-2</v>
      </c>
      <c r="W1307" s="41">
        <v>3.763180011683849E-2</v>
      </c>
      <c r="X1307" s="41">
        <v>0.10891835926681548</v>
      </c>
      <c r="Y1307" s="41"/>
      <c r="Z1307" s="41"/>
      <c r="AA1307" s="25"/>
      <c r="AB1307" s="25"/>
      <c r="AC1307" s="25"/>
      <c r="AD1307" s="25"/>
      <c r="AE1307" s="25"/>
      <c r="AF1307" s="41">
        <v>0.65598829959028082</v>
      </c>
    </row>
    <row r="1308" spans="1:32" x14ac:dyDescent="0.3">
      <c r="A1308" s="1" t="str">
        <f t="shared" si="20"/>
        <v>Norway2005</v>
      </c>
      <c r="B1308" s="39" t="s">
        <v>162</v>
      </c>
      <c r="C1308" s="25">
        <v>1305</v>
      </c>
      <c r="D1308" s="40">
        <v>2005</v>
      </c>
      <c r="E1308" s="25"/>
      <c r="F1308" s="25"/>
      <c r="G1308" s="25"/>
      <c r="H1308" s="25"/>
      <c r="I1308" s="25"/>
      <c r="J1308" s="41">
        <v>6.2334086153670511E-2</v>
      </c>
      <c r="K1308" s="41">
        <v>6.6286176678946485E-2</v>
      </c>
      <c r="L1308" s="41">
        <v>6.7749289203241608E-2</v>
      </c>
      <c r="M1308" s="41">
        <v>6.3600199637227697E-2</v>
      </c>
      <c r="N1308" s="41">
        <v>5.9360719731994797E-2</v>
      </c>
      <c r="O1308" s="41">
        <v>6.2490863655904304E-2</v>
      </c>
      <c r="P1308" s="41">
        <v>7.3228284477859562E-2</v>
      </c>
      <c r="Q1308" s="41">
        <v>7.695050674813618E-2</v>
      </c>
      <c r="R1308" s="41">
        <v>7.1805177247237909E-2</v>
      </c>
      <c r="S1308" s="41">
        <v>6.8849110412015607E-2</v>
      </c>
      <c r="T1308" s="41">
        <v>6.500449356758127E-2</v>
      </c>
      <c r="U1308" s="41">
        <v>6.5069150771950787E-2</v>
      </c>
      <c r="V1308" s="41">
        <v>4.9993858646809067E-2</v>
      </c>
      <c r="W1308" s="41">
        <v>3.7660983464190285E-2</v>
      </c>
      <c r="X1308" s="41">
        <v>0.10961709960323396</v>
      </c>
      <c r="Y1308" s="41"/>
      <c r="Z1308" s="41"/>
      <c r="AA1308" s="25"/>
      <c r="AB1308" s="25"/>
      <c r="AC1308" s="25"/>
      <c r="AD1308" s="25"/>
      <c r="AE1308" s="25"/>
      <c r="AF1308" s="41">
        <v>0.65635236489671711</v>
      </c>
    </row>
    <row r="1309" spans="1:32" x14ac:dyDescent="0.3">
      <c r="A1309" s="1" t="str">
        <f t="shared" si="20"/>
        <v>Norway2006</v>
      </c>
      <c r="B1309" s="39" t="s">
        <v>162</v>
      </c>
      <c r="C1309" s="25">
        <v>1306</v>
      </c>
      <c r="D1309" s="40">
        <v>2006</v>
      </c>
      <c r="E1309" s="25"/>
      <c r="F1309" s="25"/>
      <c r="G1309" s="25"/>
      <c r="H1309" s="25"/>
      <c r="I1309" s="25"/>
      <c r="J1309" s="41">
        <v>6.2539411476707732E-2</v>
      </c>
      <c r="K1309" s="41">
        <v>6.5319078957940729E-2</v>
      </c>
      <c r="L1309" s="41">
        <v>6.7211472636677358E-2</v>
      </c>
      <c r="M1309" s="41">
        <v>6.4249036608347174E-2</v>
      </c>
      <c r="N1309" s="41">
        <v>6.0437251786707169E-2</v>
      </c>
      <c r="O1309" s="41">
        <v>6.2824984653227209E-2</v>
      </c>
      <c r="P1309" s="41">
        <v>7.1728062685540619E-2</v>
      </c>
      <c r="Q1309" s="41">
        <v>7.6325259448844621E-2</v>
      </c>
      <c r="R1309" s="41">
        <v>7.267537370596977E-2</v>
      </c>
      <c r="S1309" s="41">
        <v>6.9088267780562054E-2</v>
      </c>
      <c r="T1309" s="41">
        <v>6.5233415575608453E-2</v>
      </c>
      <c r="U1309" s="41">
        <v>6.4305217045684634E-2</v>
      </c>
      <c r="V1309" s="41">
        <v>5.2137117120784747E-2</v>
      </c>
      <c r="W1309" s="41">
        <v>3.9253712954818894E-2</v>
      </c>
      <c r="X1309" s="41">
        <v>0.10667233756257877</v>
      </c>
      <c r="Y1309" s="41"/>
      <c r="Z1309" s="41"/>
      <c r="AA1309" s="25"/>
      <c r="AB1309" s="25"/>
      <c r="AC1309" s="25"/>
      <c r="AD1309" s="25"/>
      <c r="AE1309" s="25"/>
      <c r="AF1309" s="41">
        <v>0.65900398641127633</v>
      </c>
    </row>
    <row r="1310" spans="1:32" x14ac:dyDescent="0.3">
      <c r="A1310" s="1" t="str">
        <f t="shared" si="20"/>
        <v>Norway2007</v>
      </c>
      <c r="B1310" s="39" t="s">
        <v>162</v>
      </c>
      <c r="C1310" s="25">
        <v>1307</v>
      </c>
      <c r="D1310" s="40">
        <v>2007</v>
      </c>
      <c r="E1310" s="25"/>
      <c r="F1310" s="25"/>
      <c r="G1310" s="25"/>
      <c r="H1310" s="25"/>
      <c r="I1310" s="25"/>
      <c r="J1310" s="41">
        <v>6.2651062718272393E-2</v>
      </c>
      <c r="K1310" s="41">
        <v>6.427723962935887E-2</v>
      </c>
      <c r="L1310" s="41">
        <v>6.6587810160913072E-2</v>
      </c>
      <c r="M1310" s="41">
        <v>6.4793079058912142E-2</v>
      </c>
      <c r="N1310" s="41">
        <v>6.1406093901857792E-2</v>
      </c>
      <c r="O1310" s="41">
        <v>6.3062504558383761E-2</v>
      </c>
      <c r="P1310" s="41">
        <v>7.0154332033522573E-2</v>
      </c>
      <c r="Q1310" s="41">
        <v>7.5602809151708097E-2</v>
      </c>
      <c r="R1310" s="41">
        <v>7.3424368144402813E-2</v>
      </c>
      <c r="S1310" s="41">
        <v>6.9223700881824654E-2</v>
      </c>
      <c r="T1310" s="41">
        <v>6.5364339954509451E-2</v>
      </c>
      <c r="U1310" s="41">
        <v>6.3464023963105506E-2</v>
      </c>
      <c r="V1310" s="41">
        <v>5.4163733753072152E-2</v>
      </c>
      <c r="W1310" s="41">
        <v>4.0759032384454517E-2</v>
      </c>
      <c r="X1310" s="41">
        <v>0.10506586970570231</v>
      </c>
      <c r="Y1310" s="41"/>
      <c r="Z1310" s="41"/>
      <c r="AA1310" s="25"/>
      <c r="AB1310" s="25"/>
      <c r="AC1310" s="25"/>
      <c r="AD1310" s="25"/>
      <c r="AE1310" s="25"/>
      <c r="AF1310" s="41">
        <v>0.66065898540129886</v>
      </c>
    </row>
    <row r="1311" spans="1:32" x14ac:dyDescent="0.3">
      <c r="A1311" s="1" t="str">
        <f t="shared" si="20"/>
        <v>Norway2008</v>
      </c>
      <c r="B1311" s="39" t="s">
        <v>162</v>
      </c>
      <c r="C1311" s="25">
        <v>1308</v>
      </c>
      <c r="D1311" s="40">
        <v>2008</v>
      </c>
      <c r="E1311" s="25"/>
      <c r="F1311" s="25"/>
      <c r="G1311" s="25"/>
      <c r="H1311" s="25"/>
      <c r="I1311" s="25"/>
      <c r="J1311" s="41">
        <v>6.2687134572168499E-2</v>
      </c>
      <c r="K1311" s="41">
        <v>6.3183191163276808E-2</v>
      </c>
      <c r="L1311" s="41">
        <v>6.5900080748037423E-2</v>
      </c>
      <c r="M1311" s="41">
        <v>6.5249569696579773E-2</v>
      </c>
      <c r="N1311" s="41">
        <v>6.2282032168022985E-2</v>
      </c>
      <c r="O1311" s="41">
        <v>6.3221207498564955E-2</v>
      </c>
      <c r="P1311" s="41">
        <v>6.8533183503425354E-2</v>
      </c>
      <c r="Q1311" s="41">
        <v>7.4807932630191795E-2</v>
      </c>
      <c r="R1311" s="41">
        <v>7.4071245630164761E-2</v>
      </c>
      <c r="S1311" s="41">
        <v>6.9275361286167653E-2</v>
      </c>
      <c r="T1311" s="41">
        <v>6.5416095496028309E-2</v>
      </c>
      <c r="U1311" s="41">
        <v>6.2567175639870035E-2</v>
      </c>
      <c r="V1311" s="41">
        <v>5.6082728910626628E-2</v>
      </c>
      <c r="W1311" s="41">
        <v>4.2183797454665939E-2</v>
      </c>
      <c r="X1311" s="41">
        <v>0.10453926360220911</v>
      </c>
      <c r="Y1311" s="41"/>
      <c r="Z1311" s="41"/>
      <c r="AA1311" s="25"/>
      <c r="AB1311" s="25"/>
      <c r="AC1311" s="25"/>
      <c r="AD1311" s="25"/>
      <c r="AE1311" s="25"/>
      <c r="AF1311" s="41">
        <v>0.6615065324596423</v>
      </c>
    </row>
    <row r="1312" spans="1:32" x14ac:dyDescent="0.3">
      <c r="A1312" s="1" t="str">
        <f t="shared" si="20"/>
        <v>Norway2009</v>
      </c>
      <c r="B1312" s="39" t="s">
        <v>162</v>
      </c>
      <c r="C1312" s="25">
        <v>1309</v>
      </c>
      <c r="D1312" s="40">
        <v>2009</v>
      </c>
      <c r="E1312" s="25"/>
      <c r="F1312" s="25"/>
      <c r="G1312" s="25"/>
      <c r="H1312" s="25"/>
      <c r="I1312" s="25"/>
      <c r="J1312" s="41">
        <v>6.2674481939378995E-2</v>
      </c>
      <c r="K1312" s="41">
        <v>6.2066661132240145E-2</v>
      </c>
      <c r="L1312" s="41">
        <v>6.5178223370420202E-2</v>
      </c>
      <c r="M1312" s="41">
        <v>6.5645475264736408E-2</v>
      </c>
      <c r="N1312" s="41">
        <v>6.3089770951341009E-2</v>
      </c>
      <c r="O1312" s="41">
        <v>6.3327889307053215E-2</v>
      </c>
      <c r="P1312" s="41">
        <v>6.6897884241189753E-2</v>
      </c>
      <c r="Q1312" s="41">
        <v>7.3974649152207972E-2</v>
      </c>
      <c r="R1312" s="41">
        <v>7.4646315986908657E-2</v>
      </c>
      <c r="S1312" s="41">
        <v>6.9272898499928889E-2</v>
      </c>
      <c r="T1312" s="41">
        <v>6.5416672963629505E-2</v>
      </c>
      <c r="U1312" s="41">
        <v>6.1643670848471055E-2</v>
      </c>
      <c r="V1312" s="41">
        <v>5.7913688203245682E-2</v>
      </c>
      <c r="W1312" s="41">
        <v>4.3542783773751544E-2</v>
      </c>
      <c r="X1312" s="41">
        <v>0.104708934365497</v>
      </c>
      <c r="Y1312" s="41"/>
      <c r="Z1312" s="41"/>
      <c r="AA1312" s="25"/>
      <c r="AB1312" s="25"/>
      <c r="AC1312" s="25"/>
      <c r="AD1312" s="25"/>
      <c r="AE1312" s="25"/>
      <c r="AF1312" s="41">
        <v>0.66182891541871214</v>
      </c>
    </row>
    <row r="1313" spans="1:32" x14ac:dyDescent="0.3">
      <c r="A1313" s="1" t="str">
        <f t="shared" si="20"/>
        <v>Norway2010</v>
      </c>
      <c r="B1313" s="39" t="s">
        <v>162</v>
      </c>
      <c r="C1313" s="25">
        <v>1310</v>
      </c>
      <c r="D1313" s="40">
        <v>2010</v>
      </c>
      <c r="E1313" s="25"/>
      <c r="F1313" s="25"/>
      <c r="G1313" s="25"/>
      <c r="H1313" s="25"/>
      <c r="I1313" s="25"/>
      <c r="J1313" s="41">
        <v>6.2634692024596567E-2</v>
      </c>
      <c r="K1313" s="41">
        <v>6.0950255875235171E-2</v>
      </c>
      <c r="L1313" s="41">
        <v>6.4445476218660633E-2</v>
      </c>
      <c r="M1313" s="41">
        <v>6.6002950983296491E-2</v>
      </c>
      <c r="N1313" s="41">
        <v>6.3850127503168416E-2</v>
      </c>
      <c r="O1313" s="41">
        <v>6.3404229306572066E-2</v>
      </c>
      <c r="P1313" s="41">
        <v>6.5273280802804839E-2</v>
      </c>
      <c r="Q1313" s="41">
        <v>7.3129348708541014E-2</v>
      </c>
      <c r="R1313" s="41">
        <v>7.5174633237999847E-2</v>
      </c>
      <c r="S1313" s="41">
        <v>6.9240159623785422E-2</v>
      </c>
      <c r="T1313" s="41">
        <v>6.5388588727096603E-2</v>
      </c>
      <c r="U1313" s="41">
        <v>6.0715755539840419E-2</v>
      </c>
      <c r="V1313" s="41">
        <v>5.9674508627751886E-2</v>
      </c>
      <c r="W1313" s="41">
        <v>4.4849466935963825E-2</v>
      </c>
      <c r="X1313" s="41">
        <v>0.10526652588468666</v>
      </c>
      <c r="Y1313" s="41"/>
      <c r="Z1313" s="41"/>
      <c r="AA1313" s="25"/>
      <c r="AB1313" s="25"/>
      <c r="AC1313" s="25"/>
      <c r="AD1313" s="25"/>
      <c r="AE1313" s="25"/>
      <c r="AF1313" s="41">
        <v>0.66185358306085706</v>
      </c>
    </row>
    <row r="1314" spans="1:32" x14ac:dyDescent="0.3">
      <c r="A1314" s="1" t="str">
        <f t="shared" si="20"/>
        <v>Norway2011</v>
      </c>
      <c r="B1314" s="39" t="s">
        <v>162</v>
      </c>
      <c r="C1314" s="25">
        <v>1311</v>
      </c>
      <c r="D1314" s="40">
        <v>2011</v>
      </c>
      <c r="E1314" s="25"/>
      <c r="F1314" s="25"/>
      <c r="G1314" s="25"/>
      <c r="H1314" s="25"/>
      <c r="I1314" s="25"/>
      <c r="J1314" s="41">
        <v>6.2180141281342458E-2</v>
      </c>
      <c r="K1314" s="41">
        <v>6.0914644793190059E-2</v>
      </c>
      <c r="L1314" s="41">
        <v>6.3227468209679366E-2</v>
      </c>
      <c r="M1314" s="41">
        <v>6.5339764571467784E-2</v>
      </c>
      <c r="N1314" s="41">
        <v>6.4807663387461925E-2</v>
      </c>
      <c r="O1314" s="41">
        <v>6.4490138667264163E-2</v>
      </c>
      <c r="P1314" s="41">
        <v>6.5714455852860704E-2</v>
      </c>
      <c r="Q1314" s="41">
        <v>7.1381212346927542E-2</v>
      </c>
      <c r="R1314" s="41">
        <v>7.468795071402691E-2</v>
      </c>
      <c r="S1314" s="41">
        <v>7.0035577706252308E-2</v>
      </c>
      <c r="T1314" s="41">
        <v>6.5179205663365256E-2</v>
      </c>
      <c r="U1314" s="41">
        <v>6.0817752316588099E-2</v>
      </c>
      <c r="V1314" s="41">
        <v>5.854259585037784E-2</v>
      </c>
      <c r="W1314" s="41">
        <v>4.7575659398721631E-2</v>
      </c>
      <c r="X1314" s="41">
        <v>0.10510576924047399</v>
      </c>
      <c r="Y1314" s="41"/>
      <c r="Z1314" s="41"/>
      <c r="AA1314" s="25"/>
      <c r="AB1314" s="25"/>
      <c r="AC1314" s="25"/>
      <c r="AD1314" s="25"/>
      <c r="AE1314" s="25"/>
      <c r="AF1314" s="41">
        <v>0.66099631707659245</v>
      </c>
    </row>
    <row r="1315" spans="1:32" x14ac:dyDescent="0.3">
      <c r="A1315" s="1" t="str">
        <f t="shared" si="20"/>
        <v>Norway2012</v>
      </c>
      <c r="B1315" s="39" t="s">
        <v>162</v>
      </c>
      <c r="C1315" s="25">
        <v>1312</v>
      </c>
      <c r="D1315" s="40">
        <v>2012</v>
      </c>
      <c r="E1315" s="25"/>
      <c r="F1315" s="25"/>
      <c r="G1315" s="25"/>
      <c r="H1315" s="25"/>
      <c r="I1315" s="25"/>
      <c r="J1315" s="41">
        <v>6.1715693571235422E-2</v>
      </c>
      <c r="K1315" s="41">
        <v>6.0858960693787427E-2</v>
      </c>
      <c r="L1315" s="41">
        <v>6.2018541091155753E-2</v>
      </c>
      <c r="M1315" s="41">
        <v>6.4670877996766685E-2</v>
      </c>
      <c r="N1315" s="41">
        <v>6.5718629187542482E-2</v>
      </c>
      <c r="O1315" s="41">
        <v>6.5526335558957705E-2</v>
      </c>
      <c r="P1315" s="41">
        <v>6.6121828076742883E-2</v>
      </c>
      <c r="Q1315" s="41">
        <v>6.9652777487178588E-2</v>
      </c>
      <c r="R1315" s="41">
        <v>7.4187878248043626E-2</v>
      </c>
      <c r="S1315" s="41">
        <v>7.0786732018602874E-2</v>
      </c>
      <c r="T1315" s="41">
        <v>6.4952682814947565E-2</v>
      </c>
      <c r="U1315" s="41">
        <v>6.0896223811451017E-2</v>
      </c>
      <c r="V1315" s="41">
        <v>5.7419196324222599E-2</v>
      </c>
      <c r="W1315" s="41">
        <v>5.0216415021061632E-2</v>
      </c>
      <c r="X1315" s="41">
        <v>0.10525722809830362</v>
      </c>
      <c r="Y1315" s="41"/>
      <c r="Z1315" s="41"/>
      <c r="AA1315" s="25"/>
      <c r="AB1315" s="25"/>
      <c r="AC1315" s="25"/>
      <c r="AD1315" s="25"/>
      <c r="AE1315" s="25"/>
      <c r="AF1315" s="41">
        <v>0.65993316152445591</v>
      </c>
    </row>
    <row r="1316" spans="1:32" x14ac:dyDescent="0.3">
      <c r="A1316" s="1" t="str">
        <f t="shared" si="20"/>
        <v>Norway2013</v>
      </c>
      <c r="B1316" s="39" t="s">
        <v>162</v>
      </c>
      <c r="C1316" s="25">
        <v>1313</v>
      </c>
      <c r="D1316" s="40">
        <v>2013</v>
      </c>
      <c r="E1316" s="25"/>
      <c r="F1316" s="25"/>
      <c r="G1316" s="25"/>
      <c r="H1316" s="25"/>
      <c r="I1316" s="25"/>
      <c r="J1316" s="41">
        <v>6.1255053162714297E-2</v>
      </c>
      <c r="K1316" s="41">
        <v>6.0796781713206564E-2</v>
      </c>
      <c r="L1316" s="41">
        <v>6.0832348110043379E-2</v>
      </c>
      <c r="M1316" s="41">
        <v>6.4010622707019849E-2</v>
      </c>
      <c r="N1316" s="41">
        <v>6.6597842016740599E-2</v>
      </c>
      <c r="O1316" s="41">
        <v>6.652761412033166E-2</v>
      </c>
      <c r="P1316" s="41">
        <v>6.6510224355506589E-2</v>
      </c>
      <c r="Q1316" s="41">
        <v>6.7959318966449939E-2</v>
      </c>
      <c r="R1316" s="41">
        <v>7.3690898897402352E-2</v>
      </c>
      <c r="S1316" s="41">
        <v>7.1509545682558101E-2</v>
      </c>
      <c r="T1316" s="41">
        <v>6.4723485034769684E-2</v>
      </c>
      <c r="U1316" s="41">
        <v>6.096477785755737E-2</v>
      </c>
      <c r="V1316" s="41">
        <v>5.6316950102784528E-2</v>
      </c>
      <c r="W1316" s="41">
        <v>5.278336562767412E-2</v>
      </c>
      <c r="X1316" s="41">
        <v>0.10552117164524111</v>
      </c>
      <c r="Y1316" s="41"/>
      <c r="Z1316" s="41"/>
      <c r="AA1316" s="25"/>
      <c r="AB1316" s="25"/>
      <c r="AC1316" s="25"/>
      <c r="AD1316" s="25"/>
      <c r="AE1316" s="25"/>
      <c r="AF1316" s="41">
        <v>0.65881127974112053</v>
      </c>
    </row>
    <row r="1317" spans="1:32" x14ac:dyDescent="0.3">
      <c r="A1317" s="1" t="str">
        <f t="shared" si="20"/>
        <v>Norway2014</v>
      </c>
      <c r="B1317" s="39" t="s">
        <v>162</v>
      </c>
      <c r="C1317" s="25">
        <v>1314</v>
      </c>
      <c r="D1317" s="40">
        <v>2014</v>
      </c>
      <c r="E1317" s="25"/>
      <c r="F1317" s="25"/>
      <c r="G1317" s="25"/>
      <c r="H1317" s="25"/>
      <c r="I1317" s="25"/>
      <c r="J1317" s="41">
        <v>6.081270869876864E-2</v>
      </c>
      <c r="K1317" s="41">
        <v>6.0742817071583542E-2</v>
      </c>
      <c r="L1317" s="41">
        <v>5.9682671033436475E-2</v>
      </c>
      <c r="M1317" s="41">
        <v>6.3373990135917657E-2</v>
      </c>
      <c r="N1317" s="41">
        <v>6.7462203548194724E-2</v>
      </c>
      <c r="O1317" s="41">
        <v>6.7510960631083708E-2</v>
      </c>
      <c r="P1317" s="41">
        <v>6.6896116333234251E-2</v>
      </c>
      <c r="Q1317" s="41">
        <v>6.6315926471987974E-2</v>
      </c>
      <c r="R1317" s="41">
        <v>7.3214490371933005E-2</v>
      </c>
      <c r="S1317" s="41">
        <v>7.2221982645586505E-2</v>
      </c>
      <c r="T1317" s="41">
        <v>6.4507135822469822E-2</v>
      </c>
      <c r="U1317" s="41">
        <v>6.1038273338811219E-2</v>
      </c>
      <c r="V1317" s="41">
        <v>5.5248612559902252E-2</v>
      </c>
      <c r="W1317" s="41">
        <v>5.5291464402473206E-2</v>
      </c>
      <c r="X1317" s="41">
        <v>0.1056806469346171</v>
      </c>
      <c r="Y1317" s="41"/>
      <c r="Z1317" s="41"/>
      <c r="AA1317" s="25"/>
      <c r="AB1317" s="25"/>
      <c r="AC1317" s="25"/>
      <c r="AD1317" s="25"/>
      <c r="AE1317" s="25"/>
      <c r="AF1317" s="41">
        <v>0.65778969185912106</v>
      </c>
    </row>
    <row r="1318" spans="1:32" x14ac:dyDescent="0.3">
      <c r="A1318" s="1" t="str">
        <f t="shared" si="20"/>
        <v>Norway2015</v>
      </c>
      <c r="B1318" s="39" t="s">
        <v>162</v>
      </c>
      <c r="C1318" s="25">
        <v>1315</v>
      </c>
      <c r="D1318" s="40">
        <v>2015</v>
      </c>
      <c r="E1318" s="25"/>
      <c r="F1318" s="25"/>
      <c r="G1318" s="25"/>
      <c r="H1318" s="25"/>
      <c r="I1318" s="25"/>
      <c r="J1318" s="41">
        <v>6.039896241906733E-2</v>
      </c>
      <c r="K1318" s="41">
        <v>6.070792618721247E-2</v>
      </c>
      <c r="L1318" s="41">
        <v>5.8578570925511525E-2</v>
      </c>
      <c r="M1318" s="41">
        <v>6.2771458733091201E-2</v>
      </c>
      <c r="N1318" s="41">
        <v>6.832513044124057E-2</v>
      </c>
      <c r="O1318" s="41">
        <v>6.8489975085238505E-2</v>
      </c>
      <c r="P1318" s="41">
        <v>6.7292116799050922E-2</v>
      </c>
      <c r="Q1318" s="41">
        <v>6.4732131291562578E-2</v>
      </c>
      <c r="R1318" s="41">
        <v>7.2771138255145362E-2</v>
      </c>
      <c r="S1318" s="41">
        <v>7.2938093831720674E-2</v>
      </c>
      <c r="T1318" s="41">
        <v>6.4314934253085834E-2</v>
      </c>
      <c r="U1318" s="41">
        <v>6.1127809867151349E-2</v>
      </c>
      <c r="V1318" s="41">
        <v>5.4222565600588149E-2</v>
      </c>
      <c r="W1318" s="41">
        <v>5.775434770552184E-2</v>
      </c>
      <c r="X1318" s="41">
        <v>0.10557483860481165</v>
      </c>
      <c r="Y1318" s="41"/>
      <c r="Z1318" s="41"/>
      <c r="AA1318" s="25"/>
      <c r="AB1318" s="25"/>
      <c r="AC1318" s="25"/>
      <c r="AD1318" s="25"/>
      <c r="AE1318" s="25"/>
      <c r="AF1318" s="41">
        <v>0.65698535415787518</v>
      </c>
    </row>
    <row r="1319" spans="1:32" x14ac:dyDescent="0.3">
      <c r="A1319" s="1" t="str">
        <f t="shared" si="20"/>
        <v>Spain1950</v>
      </c>
      <c r="B1319" s="39" t="s">
        <v>314</v>
      </c>
      <c r="C1319" s="25">
        <v>1316</v>
      </c>
      <c r="D1319" s="40">
        <v>1950</v>
      </c>
      <c r="E1319" s="25"/>
      <c r="F1319" s="25"/>
      <c r="G1319" s="25"/>
      <c r="H1319" s="25"/>
      <c r="I1319" s="25"/>
      <c r="J1319" s="41">
        <v>9.4888740852826642E-2</v>
      </c>
      <c r="K1319" s="41">
        <v>8.6920337016338986E-2</v>
      </c>
      <c r="L1319" s="41">
        <v>8.3106371819586328E-2</v>
      </c>
      <c r="M1319" s="41">
        <v>9.7295710323185416E-2</v>
      </c>
      <c r="N1319" s="41">
        <v>9.4570675884850658E-2</v>
      </c>
      <c r="O1319" s="41">
        <v>8.5065171789817609E-2</v>
      </c>
      <c r="P1319" s="41">
        <v>6.8095258605379877E-2</v>
      </c>
      <c r="Q1319" s="41">
        <v>6.8272210744261694E-2</v>
      </c>
      <c r="R1319" s="41">
        <v>6.3947018812466963E-2</v>
      </c>
      <c r="S1319" s="41">
        <v>5.9614701769382446E-2</v>
      </c>
      <c r="T1319" s="41">
        <v>4.8410143636187258E-2</v>
      </c>
      <c r="U1319" s="41">
        <v>4.1340073831115702E-2</v>
      </c>
      <c r="V1319" s="41">
        <v>3.6218650712687477E-2</v>
      </c>
      <c r="W1319" s="41">
        <v>2.86763641568854E-2</v>
      </c>
      <c r="X1319" s="41">
        <v>4.357857004502752E-2</v>
      </c>
      <c r="Y1319" s="41"/>
      <c r="Z1319" s="41"/>
      <c r="AA1319" s="25"/>
      <c r="AB1319" s="25"/>
      <c r="AC1319" s="25"/>
      <c r="AD1319" s="25"/>
      <c r="AE1319" s="25"/>
      <c r="AF1319" s="41">
        <v>0.66282961610933511</v>
      </c>
    </row>
    <row r="1320" spans="1:32" x14ac:dyDescent="0.3">
      <c r="A1320" s="1" t="str">
        <f t="shared" si="20"/>
        <v>Spain1951</v>
      </c>
      <c r="B1320" s="39" t="s">
        <v>314</v>
      </c>
      <c r="C1320" s="25">
        <v>1317</v>
      </c>
      <c r="D1320" s="42">
        <v>1951</v>
      </c>
      <c r="E1320" s="25"/>
      <c r="F1320" s="25"/>
      <c r="G1320" s="25"/>
      <c r="H1320" s="25"/>
      <c r="I1320" s="25"/>
      <c r="J1320" s="41">
        <v>9.4691561236169577E-2</v>
      </c>
      <c r="K1320" s="41">
        <v>8.7624361558636427E-2</v>
      </c>
      <c r="L1320" s="41">
        <v>8.3396623681359583E-2</v>
      </c>
      <c r="M1320" s="41">
        <v>9.3762634652017118E-2</v>
      </c>
      <c r="N1320" s="41">
        <v>9.3966010871497987E-2</v>
      </c>
      <c r="O1320" s="41">
        <v>8.5484696973576413E-2</v>
      </c>
      <c r="P1320" s="41">
        <v>7.0181079134165811E-2</v>
      </c>
      <c r="Q1320" s="41">
        <v>6.7244674716509065E-2</v>
      </c>
      <c r="R1320" s="41">
        <v>6.3898840552271907E-2</v>
      </c>
      <c r="S1320" s="41">
        <v>5.9585506742264475E-2</v>
      </c>
      <c r="T1320" s="41">
        <v>4.975472356214504E-2</v>
      </c>
      <c r="U1320" s="41">
        <v>4.1900926656538939E-2</v>
      </c>
      <c r="V1320" s="41">
        <v>3.6383555197495171E-2</v>
      </c>
      <c r="W1320" s="41">
        <v>2.9098877397124367E-2</v>
      </c>
      <c r="X1320" s="41">
        <v>4.3025927068228054E-2</v>
      </c>
      <c r="Y1320" s="41"/>
      <c r="Z1320" s="41"/>
      <c r="AA1320" s="25"/>
      <c r="AB1320" s="25"/>
      <c r="AC1320" s="25"/>
      <c r="AD1320" s="25"/>
      <c r="AE1320" s="25"/>
      <c r="AF1320" s="41">
        <v>0.66216264905848199</v>
      </c>
    </row>
    <row r="1321" spans="1:32" x14ac:dyDescent="0.3">
      <c r="A1321" s="1" t="str">
        <f t="shared" si="20"/>
        <v>Spain1952</v>
      </c>
      <c r="B1321" s="39" t="s">
        <v>314</v>
      </c>
      <c r="C1321" s="25">
        <v>1318</v>
      </c>
      <c r="D1321" s="40">
        <v>1952</v>
      </c>
      <c r="E1321" s="25"/>
      <c r="F1321" s="25"/>
      <c r="G1321" s="25"/>
      <c r="H1321" s="25"/>
      <c r="I1321" s="25"/>
      <c r="J1321" s="41">
        <v>9.4411842067035026E-2</v>
      </c>
      <c r="K1321" s="41">
        <v>8.8240759675843244E-2</v>
      </c>
      <c r="L1321" s="41">
        <v>8.3608295643099753E-2</v>
      </c>
      <c r="M1321" s="41">
        <v>9.0190177134776853E-2</v>
      </c>
      <c r="N1321" s="41">
        <v>9.3284627794390271E-2</v>
      </c>
      <c r="O1321" s="41">
        <v>8.5822126859652764E-2</v>
      </c>
      <c r="P1321" s="41">
        <v>7.2177407583040754E-2</v>
      </c>
      <c r="Q1321" s="41">
        <v>6.6169783783171579E-2</v>
      </c>
      <c r="R1321" s="41">
        <v>6.3793886848470399E-2</v>
      </c>
      <c r="S1321" s="41">
        <v>5.9503169173381124E-2</v>
      </c>
      <c r="T1321" s="41">
        <v>5.1037560372786332E-2</v>
      </c>
      <c r="U1321" s="41">
        <v>4.2417033122453748E-2</v>
      </c>
      <c r="V1321" s="41">
        <v>3.6513691908131432E-2</v>
      </c>
      <c r="W1321" s="41">
        <v>2.9489896780359588E-2</v>
      </c>
      <c r="X1321" s="41">
        <v>4.3339741253407116E-2</v>
      </c>
      <c r="Y1321" s="41"/>
      <c r="Z1321" s="41"/>
      <c r="AA1321" s="25"/>
      <c r="AB1321" s="25"/>
      <c r="AC1321" s="25"/>
      <c r="AD1321" s="25"/>
      <c r="AE1321" s="25"/>
      <c r="AF1321" s="41">
        <v>0.66090946458025523</v>
      </c>
    </row>
    <row r="1322" spans="1:32" x14ac:dyDescent="0.3">
      <c r="A1322" s="1" t="str">
        <f t="shared" si="20"/>
        <v>Spain1953</v>
      </c>
      <c r="B1322" s="39" t="s">
        <v>314</v>
      </c>
      <c r="C1322" s="25">
        <v>1319</v>
      </c>
      <c r="D1322" s="42">
        <v>1953</v>
      </c>
      <c r="E1322" s="25"/>
      <c r="F1322" s="25"/>
      <c r="G1322" s="25"/>
      <c r="H1322" s="25"/>
      <c r="I1322" s="25"/>
      <c r="J1322" s="41">
        <v>9.4075984776091151E-2</v>
      </c>
      <c r="K1322" s="41">
        <v>8.879229266047968E-2</v>
      </c>
      <c r="L1322" s="41">
        <v>8.3763766161262965E-2</v>
      </c>
      <c r="M1322" s="41">
        <v>8.6610766994660596E-2</v>
      </c>
      <c r="N1322" s="41">
        <v>9.2553496132748686E-2</v>
      </c>
      <c r="O1322" s="41">
        <v>8.6100170415326679E-2</v>
      </c>
      <c r="P1322" s="41">
        <v>7.4099607601340559E-2</v>
      </c>
      <c r="Q1322" s="41">
        <v>6.5067958392265285E-2</v>
      </c>
      <c r="R1322" s="41">
        <v>6.3649813786079715E-2</v>
      </c>
      <c r="S1322" s="41">
        <v>5.938412368780023E-2</v>
      </c>
      <c r="T1322" s="41">
        <v>5.2269798780034349E-2</v>
      </c>
      <c r="U1322" s="41">
        <v>4.2898855134403259E-2</v>
      </c>
      <c r="V1322" s="41">
        <v>3.6618751830803875E-2</v>
      </c>
      <c r="W1322" s="41">
        <v>2.9856625581012916E-2</v>
      </c>
      <c r="X1322" s="41">
        <v>4.4257988065690035E-2</v>
      </c>
      <c r="Y1322" s="41"/>
      <c r="Z1322" s="41"/>
      <c r="AA1322" s="25"/>
      <c r="AB1322" s="25"/>
      <c r="AC1322" s="25"/>
      <c r="AD1322" s="25"/>
      <c r="AE1322" s="25"/>
      <c r="AF1322" s="41">
        <v>0.65925334275546321</v>
      </c>
    </row>
    <row r="1323" spans="1:32" x14ac:dyDescent="0.3">
      <c r="A1323" s="1" t="str">
        <f t="shared" si="20"/>
        <v>Spain1954</v>
      </c>
      <c r="B1323" s="39" t="s">
        <v>314</v>
      </c>
      <c r="C1323" s="25">
        <v>1320</v>
      </c>
      <c r="D1323" s="40">
        <v>1954</v>
      </c>
      <c r="E1323" s="25"/>
      <c r="F1323" s="25"/>
      <c r="G1323" s="25"/>
      <c r="H1323" s="25"/>
      <c r="I1323" s="25"/>
      <c r="J1323" s="41">
        <v>9.3702790292435931E-2</v>
      </c>
      <c r="K1323" s="41">
        <v>8.929547584281243E-2</v>
      </c>
      <c r="L1323" s="41">
        <v>8.3879131785846051E-2</v>
      </c>
      <c r="M1323" s="41">
        <v>8.3046343208221379E-2</v>
      </c>
      <c r="N1323" s="41">
        <v>9.1791679874177898E-2</v>
      </c>
      <c r="O1323" s="41">
        <v>8.6335205768694454E-2</v>
      </c>
      <c r="P1323" s="41">
        <v>7.5959391882880117E-2</v>
      </c>
      <c r="Q1323" s="41">
        <v>6.3953433346670752E-2</v>
      </c>
      <c r="R1323" s="41">
        <v>6.3479223935301379E-2</v>
      </c>
      <c r="S1323" s="41">
        <v>5.9240106491513414E-2</v>
      </c>
      <c r="T1323" s="41">
        <v>5.3459876013947132E-2</v>
      </c>
      <c r="U1323" s="41">
        <v>4.335406696078279E-2</v>
      </c>
      <c r="V1323" s="41">
        <v>3.670571932869468E-2</v>
      </c>
      <c r="W1323" s="41">
        <v>3.0204360470655073E-2</v>
      </c>
      <c r="X1323" s="41">
        <v>4.5593194797366454E-2</v>
      </c>
      <c r="Y1323" s="41"/>
      <c r="Z1323" s="41"/>
      <c r="AA1323" s="25"/>
      <c r="AB1323" s="25"/>
      <c r="AC1323" s="25"/>
      <c r="AD1323" s="25"/>
      <c r="AE1323" s="25"/>
      <c r="AF1323" s="41">
        <v>0.657325046810884</v>
      </c>
    </row>
    <row r="1324" spans="1:32" x14ac:dyDescent="0.3">
      <c r="A1324" s="1" t="str">
        <f t="shared" si="20"/>
        <v>Spain1955</v>
      </c>
      <c r="B1324" s="39" t="s">
        <v>314</v>
      </c>
      <c r="C1324" s="25">
        <v>1321</v>
      </c>
      <c r="D1324" s="42">
        <v>1955</v>
      </c>
      <c r="E1324" s="25"/>
      <c r="F1324" s="25"/>
      <c r="G1324" s="25"/>
      <c r="H1324" s="25"/>
      <c r="I1324" s="25"/>
      <c r="J1324" s="41">
        <v>9.3303644390268753E-2</v>
      </c>
      <c r="K1324" s="41">
        <v>8.9760393638629518E-2</v>
      </c>
      <c r="L1324" s="41">
        <v>8.396418385509255E-2</v>
      </c>
      <c r="M1324" s="41">
        <v>7.9509880209190267E-2</v>
      </c>
      <c r="N1324" s="41">
        <v>9.101068590269358E-2</v>
      </c>
      <c r="O1324" s="41">
        <v>8.653720725999739E-2</v>
      </c>
      <c r="P1324" s="41">
        <v>7.7764062042317214E-2</v>
      </c>
      <c r="Q1324" s="41">
        <v>6.2834746303795999E-2</v>
      </c>
      <c r="R1324" s="41">
        <v>6.328975729402446E-2</v>
      </c>
      <c r="S1324" s="41">
        <v>5.9078233849463764E-2</v>
      </c>
      <c r="T1324" s="41">
        <v>5.4613036881010137E-2</v>
      </c>
      <c r="U1324" s="41">
        <v>4.3787376639135775E-2</v>
      </c>
      <c r="V1324" s="41">
        <v>3.6778846583393573E-2</v>
      </c>
      <c r="W1324" s="41">
        <v>3.0536354213186647E-2</v>
      </c>
      <c r="X1324" s="41">
        <v>4.7231590937800383E-2</v>
      </c>
      <c r="Y1324" s="41"/>
      <c r="Z1324" s="41"/>
      <c r="AA1324" s="25"/>
      <c r="AB1324" s="25"/>
      <c r="AC1324" s="25"/>
      <c r="AD1324" s="25"/>
      <c r="AE1324" s="25"/>
      <c r="AF1324" s="41">
        <v>0.65520383296502227</v>
      </c>
    </row>
    <row r="1325" spans="1:32" x14ac:dyDescent="0.3">
      <c r="A1325" s="1" t="str">
        <f t="shared" si="20"/>
        <v>Spain1956</v>
      </c>
      <c r="B1325" s="39" t="s">
        <v>314</v>
      </c>
      <c r="C1325" s="25">
        <v>1322</v>
      </c>
      <c r="D1325" s="40">
        <v>1956</v>
      </c>
      <c r="E1325" s="25"/>
      <c r="F1325" s="25"/>
      <c r="G1325" s="25"/>
      <c r="H1325" s="25"/>
      <c r="I1325" s="25"/>
      <c r="J1325" s="41">
        <v>9.4602353180771731E-2</v>
      </c>
      <c r="K1325" s="41">
        <v>8.9433594416936282E-2</v>
      </c>
      <c r="L1325" s="41">
        <v>8.4591625799722889E-2</v>
      </c>
      <c r="M1325" s="41">
        <v>7.9870194531673364E-2</v>
      </c>
      <c r="N1325" s="41">
        <v>8.7801531659269391E-2</v>
      </c>
      <c r="O1325" s="41">
        <v>8.6112352532589531E-2</v>
      </c>
      <c r="P1325" s="41">
        <v>7.7892318741237004E-2</v>
      </c>
      <c r="Q1325" s="41">
        <v>6.4402018538828334E-2</v>
      </c>
      <c r="R1325" s="41">
        <v>6.2126851366100189E-2</v>
      </c>
      <c r="S1325" s="41">
        <v>5.8912651555183992E-2</v>
      </c>
      <c r="T1325" s="41">
        <v>5.4460539643360763E-2</v>
      </c>
      <c r="U1325" s="41">
        <v>4.4882008691366534E-2</v>
      </c>
      <c r="V1325" s="41">
        <v>3.7145766903463315E-2</v>
      </c>
      <c r="W1325" s="41">
        <v>3.0706012165786598E-2</v>
      </c>
      <c r="X1325" s="41">
        <v>4.7060180273710173E-2</v>
      </c>
      <c r="Y1325" s="41"/>
      <c r="Z1325" s="41"/>
      <c r="AA1325" s="25"/>
      <c r="AB1325" s="25"/>
      <c r="AC1325" s="25"/>
      <c r="AD1325" s="25"/>
      <c r="AE1325" s="25"/>
      <c r="AF1325" s="41">
        <v>0.65360623416307229</v>
      </c>
    </row>
    <row r="1326" spans="1:32" x14ac:dyDescent="0.3">
      <c r="A1326" s="1" t="str">
        <f t="shared" si="20"/>
        <v>Spain1957</v>
      </c>
      <c r="B1326" s="39" t="s">
        <v>314</v>
      </c>
      <c r="C1326" s="25">
        <v>1323</v>
      </c>
      <c r="D1326" s="42">
        <v>1957</v>
      </c>
      <c r="E1326" s="25"/>
      <c r="F1326" s="25"/>
      <c r="G1326" s="25"/>
      <c r="H1326" s="25"/>
      <c r="I1326" s="25"/>
      <c r="J1326" s="41">
        <v>9.5846907656043007E-2</v>
      </c>
      <c r="K1326" s="41">
        <v>8.9081679879409112E-2</v>
      </c>
      <c r="L1326" s="41">
        <v>8.5179600022083357E-2</v>
      </c>
      <c r="M1326" s="41">
        <v>8.0197137987333411E-2</v>
      </c>
      <c r="N1326" s="41">
        <v>8.4616176797231768E-2</v>
      </c>
      <c r="O1326" s="41">
        <v>8.5665163830821109E-2</v>
      </c>
      <c r="P1326" s="41">
        <v>7.7991774418255611E-2</v>
      </c>
      <c r="Q1326" s="41">
        <v>6.5920963299779631E-2</v>
      </c>
      <c r="R1326" s="41">
        <v>6.0962199665681588E-2</v>
      </c>
      <c r="S1326" s="41">
        <v>5.8729691393034161E-2</v>
      </c>
      <c r="T1326" s="41">
        <v>5.4291968215356361E-2</v>
      </c>
      <c r="U1326" s="41">
        <v>4.5942920979585251E-2</v>
      </c>
      <c r="V1326" s="41">
        <v>3.7493822839892804E-2</v>
      </c>
      <c r="W1326" s="41">
        <v>3.0862318373923458E-2</v>
      </c>
      <c r="X1326" s="41">
        <v>4.721767464156934E-2</v>
      </c>
      <c r="Y1326" s="41"/>
      <c r="Z1326" s="41"/>
      <c r="AA1326" s="25"/>
      <c r="AB1326" s="25"/>
      <c r="AC1326" s="25"/>
      <c r="AD1326" s="25"/>
      <c r="AE1326" s="25"/>
      <c r="AF1326" s="41">
        <v>0.65181181942697175</v>
      </c>
    </row>
    <row r="1327" spans="1:32" x14ac:dyDescent="0.3">
      <c r="A1327" s="1" t="str">
        <f t="shared" si="20"/>
        <v>Spain1958</v>
      </c>
      <c r="B1327" s="39" t="s">
        <v>314</v>
      </c>
      <c r="C1327" s="25">
        <v>1324</v>
      </c>
      <c r="D1327" s="40">
        <v>1958</v>
      </c>
      <c r="E1327" s="25"/>
      <c r="F1327" s="25"/>
      <c r="G1327" s="25"/>
      <c r="H1327" s="25"/>
      <c r="I1327" s="25"/>
      <c r="J1327" s="41">
        <v>9.7027957790604802E-2</v>
      </c>
      <c r="K1327" s="41">
        <v>8.8696997492306931E-2</v>
      </c>
      <c r="L1327" s="41">
        <v>8.5720153402985819E-2</v>
      </c>
      <c r="M1327" s="41">
        <v>8.0483378530386313E-2</v>
      </c>
      <c r="N1327" s="41">
        <v>8.1449313177135399E-2</v>
      </c>
      <c r="O1327" s="41">
        <v>8.5188356921256925E-2</v>
      </c>
      <c r="P1327" s="41">
        <v>7.8055448921525883E-2</v>
      </c>
      <c r="Q1327" s="41">
        <v>6.7384693937415627E-2</v>
      </c>
      <c r="R1327" s="41">
        <v>5.97912005985674E-2</v>
      </c>
      <c r="S1327" s="41">
        <v>5.8524274474117129E-2</v>
      </c>
      <c r="T1327" s="41">
        <v>5.4102627090425098E-2</v>
      </c>
      <c r="U1327" s="41">
        <v>4.6965312344541654E-2</v>
      </c>
      <c r="V1327" s="41">
        <v>3.7819452261544796E-2</v>
      </c>
      <c r="W1327" s="41">
        <v>3.1002430273622768E-2</v>
      </c>
      <c r="X1327" s="41">
        <v>4.7788402783563333E-2</v>
      </c>
      <c r="Y1327" s="41"/>
      <c r="Z1327" s="41"/>
      <c r="AA1327" s="25"/>
      <c r="AB1327" s="25"/>
      <c r="AC1327" s="25"/>
      <c r="AD1327" s="25"/>
      <c r="AE1327" s="25"/>
      <c r="AF1327" s="41">
        <v>0.6497640582569163</v>
      </c>
    </row>
    <row r="1328" spans="1:32" x14ac:dyDescent="0.3">
      <c r="A1328" s="1" t="str">
        <f t="shared" si="20"/>
        <v>Spain1959</v>
      </c>
      <c r="B1328" s="39" t="s">
        <v>314</v>
      </c>
      <c r="C1328" s="25">
        <v>1325</v>
      </c>
      <c r="D1328" s="42">
        <v>1959</v>
      </c>
      <c r="E1328" s="25"/>
      <c r="F1328" s="25"/>
      <c r="G1328" s="25"/>
      <c r="H1328" s="25"/>
      <c r="I1328" s="25"/>
      <c r="J1328" s="41">
        <v>9.8132339211303418E-2</v>
      </c>
      <c r="K1328" s="41">
        <v>8.8268938111578127E-2</v>
      </c>
      <c r="L1328" s="41">
        <v>8.620214508988383E-2</v>
      </c>
      <c r="M1328" s="41">
        <v>8.0718671254085259E-2</v>
      </c>
      <c r="N1328" s="41">
        <v>7.8293936451368867E-2</v>
      </c>
      <c r="O1328" s="41">
        <v>8.467184678494255E-2</v>
      </c>
      <c r="P1328" s="41">
        <v>7.8073614574441424E-2</v>
      </c>
      <c r="Q1328" s="41">
        <v>6.8783441772696144E-2</v>
      </c>
      <c r="R1328" s="41">
        <v>5.8607589620948849E-2</v>
      </c>
      <c r="S1328" s="41">
        <v>5.8289353544034292E-2</v>
      </c>
      <c r="T1328" s="41">
        <v>5.3886000909814581E-2</v>
      </c>
      <c r="U1328" s="41">
        <v>4.7942372129554579E-2</v>
      </c>
      <c r="V1328" s="41">
        <v>3.8117655066696621E-2</v>
      </c>
      <c r="W1328" s="41">
        <v>3.1122372449323147E-2</v>
      </c>
      <c r="X1328" s="41">
        <v>4.888972302932848E-2</v>
      </c>
      <c r="Y1328" s="41"/>
      <c r="Z1328" s="41"/>
      <c r="AA1328" s="25"/>
      <c r="AB1328" s="25"/>
      <c r="AC1328" s="25"/>
      <c r="AD1328" s="25"/>
      <c r="AE1328" s="25"/>
      <c r="AF1328" s="41">
        <v>0.64738448210858301</v>
      </c>
    </row>
    <row r="1329" spans="1:32" x14ac:dyDescent="0.3">
      <c r="A1329" s="1" t="str">
        <f t="shared" si="20"/>
        <v>Spain1960</v>
      </c>
      <c r="B1329" s="39" t="s">
        <v>314</v>
      </c>
      <c r="C1329" s="25">
        <v>1326</v>
      </c>
      <c r="D1329" s="40">
        <v>1960</v>
      </c>
      <c r="E1329" s="25"/>
      <c r="F1329" s="25"/>
      <c r="G1329" s="25"/>
      <c r="H1329" s="25"/>
      <c r="I1329" s="25"/>
      <c r="J1329" s="41">
        <v>9.9148717444166215E-2</v>
      </c>
      <c r="K1329" s="41">
        <v>8.7789153943546153E-2</v>
      </c>
      <c r="L1329" s="41">
        <v>8.6616252986684114E-2</v>
      </c>
      <c r="M1329" s="41">
        <v>8.0894567842350246E-2</v>
      </c>
      <c r="N1329" s="41">
        <v>7.5146249741469842E-2</v>
      </c>
      <c r="O1329" s="41">
        <v>8.4107763444437961E-2</v>
      </c>
      <c r="P1329" s="41">
        <v>7.8038372080727461E-2</v>
      </c>
      <c r="Q1329" s="41">
        <v>7.0108450318567578E-2</v>
      </c>
      <c r="R1329" s="41">
        <v>5.7406993019669568E-2</v>
      </c>
      <c r="S1329" s="41">
        <v>5.8019353982336354E-2</v>
      </c>
      <c r="T1329" s="41">
        <v>5.3636935464241343E-2</v>
      </c>
      <c r="U1329" s="41">
        <v>4.8867994259891821E-2</v>
      </c>
      <c r="V1329" s="41">
        <v>3.8384198558510101E-2</v>
      </c>
      <c r="W1329" s="41">
        <v>3.1218849539033103E-2</v>
      </c>
      <c r="X1329" s="41">
        <v>5.0616147374368148E-2</v>
      </c>
      <c r="Y1329" s="41"/>
      <c r="Z1329" s="41"/>
      <c r="AA1329" s="25"/>
      <c r="AB1329" s="25"/>
      <c r="AC1329" s="25"/>
      <c r="AD1329" s="25"/>
      <c r="AE1329" s="25"/>
      <c r="AF1329" s="41">
        <v>0.64461087871220224</v>
      </c>
    </row>
    <row r="1330" spans="1:32" x14ac:dyDescent="0.3">
      <c r="A1330" s="1" t="str">
        <f t="shared" si="20"/>
        <v>Spain1961</v>
      </c>
      <c r="B1330" s="39" t="s">
        <v>314</v>
      </c>
      <c r="C1330" s="25">
        <v>1327</v>
      </c>
      <c r="D1330" s="42">
        <v>1961</v>
      </c>
      <c r="E1330" s="25"/>
      <c r="F1330" s="25"/>
      <c r="G1330" s="25"/>
      <c r="H1330" s="25"/>
      <c r="I1330" s="25"/>
      <c r="J1330" s="41">
        <v>9.9325007813439975E-2</v>
      </c>
      <c r="K1330" s="41">
        <v>8.9249047757818098E-2</v>
      </c>
      <c r="L1330" s="41">
        <v>8.5917505474931571E-2</v>
      </c>
      <c r="M1330" s="41">
        <v>8.091221858903716E-2</v>
      </c>
      <c r="N1330" s="41">
        <v>7.4910599917854481E-2</v>
      </c>
      <c r="O1330" s="41">
        <v>8.0776741224164172E-2</v>
      </c>
      <c r="P1330" s="41">
        <v>7.7919792110347497E-2</v>
      </c>
      <c r="Q1330" s="41">
        <v>7.064957425971656E-2</v>
      </c>
      <c r="R1330" s="41">
        <v>5.9073186792113618E-2</v>
      </c>
      <c r="S1330" s="41">
        <v>5.7038167049998256E-2</v>
      </c>
      <c r="T1330" s="41">
        <v>5.3604347414572602E-2</v>
      </c>
      <c r="U1330" s="41">
        <v>4.8880367111946911E-2</v>
      </c>
      <c r="V1330" s="41">
        <v>3.9482866106572687E-2</v>
      </c>
      <c r="W1330" s="41">
        <v>3.1521484953567901E-2</v>
      </c>
      <c r="X1330" s="41">
        <v>5.0739093423918469E-2</v>
      </c>
      <c r="Y1330" s="41"/>
      <c r="Z1330" s="41"/>
      <c r="AA1330" s="25"/>
      <c r="AB1330" s="25"/>
      <c r="AC1330" s="25"/>
      <c r="AD1330" s="25"/>
      <c r="AE1330" s="25"/>
      <c r="AF1330" s="41">
        <v>0.64324786057632399</v>
      </c>
    </row>
    <row r="1331" spans="1:32" x14ac:dyDescent="0.3">
      <c r="A1331" s="1" t="str">
        <f t="shared" si="20"/>
        <v>Spain1962</v>
      </c>
      <c r="B1331" s="39" t="s">
        <v>314</v>
      </c>
      <c r="C1331" s="25">
        <v>1328</v>
      </c>
      <c r="D1331" s="40">
        <v>1962</v>
      </c>
      <c r="E1331" s="25"/>
      <c r="F1331" s="25"/>
      <c r="G1331" s="25"/>
      <c r="H1331" s="25"/>
      <c r="I1331" s="25"/>
      <c r="J1331" s="41">
        <v>9.9436251521814373E-2</v>
      </c>
      <c r="K1331" s="41">
        <v>9.0622416851662113E-2</v>
      </c>
      <c r="L1331" s="41">
        <v>8.5180855326342217E-2</v>
      </c>
      <c r="M1331" s="41">
        <v>8.0879598257074733E-2</v>
      </c>
      <c r="N1331" s="41">
        <v>7.463384399462894E-2</v>
      </c>
      <c r="O1331" s="41">
        <v>7.7467771594662213E-2</v>
      </c>
      <c r="P1331" s="41">
        <v>7.7755725058390443E-2</v>
      </c>
      <c r="Q1331" s="41">
        <v>7.1135462282941625E-2</v>
      </c>
      <c r="R1331" s="41">
        <v>6.0667011755845227E-2</v>
      </c>
      <c r="S1331" s="41">
        <v>5.6042977419150659E-2</v>
      </c>
      <c r="T1331" s="41">
        <v>5.3539410051734466E-2</v>
      </c>
      <c r="U1331" s="41">
        <v>4.8862333516159914E-2</v>
      </c>
      <c r="V1331" s="41">
        <v>4.0533487306084137E-2</v>
      </c>
      <c r="W1331" s="41">
        <v>3.1798155604373567E-2</v>
      </c>
      <c r="X1331" s="41">
        <v>5.1444699459135323E-2</v>
      </c>
      <c r="Y1331" s="41"/>
      <c r="Z1331" s="41"/>
      <c r="AA1331" s="25"/>
      <c r="AB1331" s="25"/>
      <c r="AC1331" s="25"/>
      <c r="AD1331" s="25"/>
      <c r="AE1331" s="25"/>
      <c r="AF1331" s="41">
        <v>0.64151762123667222</v>
      </c>
    </row>
    <row r="1332" spans="1:32" x14ac:dyDescent="0.3">
      <c r="A1332" s="1" t="str">
        <f t="shared" si="20"/>
        <v>Spain1963</v>
      </c>
      <c r="B1332" s="39" t="s">
        <v>314</v>
      </c>
      <c r="C1332" s="25">
        <v>1329</v>
      </c>
      <c r="D1332" s="42">
        <v>1963</v>
      </c>
      <c r="E1332" s="25"/>
      <c r="F1332" s="25"/>
      <c r="G1332" s="25"/>
      <c r="H1332" s="25"/>
      <c r="I1332" s="25"/>
      <c r="J1332" s="41">
        <v>9.9507594284526948E-2</v>
      </c>
      <c r="K1332" s="41">
        <v>9.1931038739493223E-2</v>
      </c>
      <c r="L1332" s="41">
        <v>8.4428588496352666E-2</v>
      </c>
      <c r="M1332" s="41">
        <v>8.081727016944884E-2</v>
      </c>
      <c r="N1332" s="41">
        <v>7.4335178267756152E-2</v>
      </c>
      <c r="O1332" s="41">
        <v>7.4203486335516641E-2</v>
      </c>
      <c r="P1332" s="41">
        <v>7.7566058882266004E-2</v>
      </c>
      <c r="Q1332" s="41">
        <v>7.1583739388222739E-2</v>
      </c>
      <c r="R1332" s="41">
        <v>6.2202442736675002E-2</v>
      </c>
      <c r="S1332" s="41">
        <v>5.5048904956614825E-2</v>
      </c>
      <c r="T1332" s="41">
        <v>5.3455774385950956E-2</v>
      </c>
      <c r="U1332" s="41">
        <v>4.8826315031587672E-2</v>
      </c>
      <c r="V1332" s="41">
        <v>4.1545411940566199E-2</v>
      </c>
      <c r="W1332" s="41">
        <v>3.2056686743947148E-2</v>
      </c>
      <c r="X1332" s="41">
        <v>5.2491509641075185E-2</v>
      </c>
      <c r="Y1332" s="41"/>
      <c r="Z1332" s="41"/>
      <c r="AA1332" s="25"/>
      <c r="AB1332" s="25"/>
      <c r="AC1332" s="25"/>
      <c r="AD1332" s="25"/>
      <c r="AE1332" s="25"/>
      <c r="AF1332" s="41">
        <v>0.63958458209460489</v>
      </c>
    </row>
    <row r="1333" spans="1:32" x14ac:dyDescent="0.3">
      <c r="A1333" s="1" t="str">
        <f t="shared" si="20"/>
        <v>Spain1964</v>
      </c>
      <c r="B1333" s="39" t="s">
        <v>314</v>
      </c>
      <c r="C1333" s="25">
        <v>1330</v>
      </c>
      <c r="D1333" s="40">
        <v>1964</v>
      </c>
      <c r="E1333" s="25"/>
      <c r="F1333" s="25"/>
      <c r="G1333" s="25"/>
      <c r="H1333" s="25"/>
      <c r="I1333" s="25"/>
      <c r="J1333" s="41">
        <v>9.957165361354349E-2</v>
      </c>
      <c r="K1333" s="41">
        <v>9.3204981329984782E-2</v>
      </c>
      <c r="L1333" s="41">
        <v>8.3688422988719466E-2</v>
      </c>
      <c r="M1333" s="41">
        <v>8.0751731748542679E-2</v>
      </c>
      <c r="N1333" s="41">
        <v>7.4038987721934624E-2</v>
      </c>
      <c r="O1333" s="41">
        <v>7.1008384978116887E-2</v>
      </c>
      <c r="P1333" s="41">
        <v>7.7376231940684354E-2</v>
      </c>
      <c r="Q1333" s="41">
        <v>7.2017848839227114E-2</v>
      </c>
      <c r="R1333" s="41">
        <v>6.3699789735598283E-2</v>
      </c>
      <c r="S1333" s="41">
        <v>5.4074049063578246E-2</v>
      </c>
      <c r="T1333" s="41">
        <v>5.3370969127456917E-2</v>
      </c>
      <c r="U1333" s="41">
        <v>4.8788320172897671E-2</v>
      </c>
      <c r="V1333" s="41">
        <v>4.2532205913692181E-2</v>
      </c>
      <c r="W1333" s="41">
        <v>3.2307573680091871E-2</v>
      </c>
      <c r="X1333" s="41">
        <v>5.3568849145931408E-2</v>
      </c>
      <c r="Y1333" s="41"/>
      <c r="Z1333" s="41"/>
      <c r="AA1333" s="25"/>
      <c r="AB1333" s="25"/>
      <c r="AC1333" s="25"/>
      <c r="AD1333" s="25"/>
      <c r="AE1333" s="25"/>
      <c r="AF1333" s="41">
        <v>0.637658519241729</v>
      </c>
    </row>
    <row r="1334" spans="1:32" x14ac:dyDescent="0.3">
      <c r="A1334" s="1" t="str">
        <f t="shared" si="20"/>
        <v>Spain1965</v>
      </c>
      <c r="B1334" s="39" t="s">
        <v>314</v>
      </c>
      <c r="C1334" s="25">
        <v>1331</v>
      </c>
      <c r="D1334" s="42">
        <v>1965</v>
      </c>
      <c r="E1334" s="25"/>
      <c r="F1334" s="25"/>
      <c r="G1334" s="25"/>
      <c r="H1334" s="25"/>
      <c r="I1334" s="25"/>
      <c r="J1334" s="41">
        <v>9.965043420580183E-2</v>
      </c>
      <c r="K1334" s="41">
        <v>9.4465827973420777E-2</v>
      </c>
      <c r="L1334" s="41">
        <v>8.2978208743148915E-2</v>
      </c>
      <c r="M1334" s="41">
        <v>8.0700733217460616E-2</v>
      </c>
      <c r="N1334" s="41">
        <v>7.3761355343493956E-2</v>
      </c>
      <c r="O1334" s="41">
        <v>6.7895528680948808E-2</v>
      </c>
      <c r="P1334" s="41">
        <v>7.7203149344486077E-2</v>
      </c>
      <c r="Q1334" s="41">
        <v>7.2454020960279725E-2</v>
      </c>
      <c r="R1334" s="41">
        <v>6.5174312441859034E-2</v>
      </c>
      <c r="S1334" s="41">
        <v>5.3129540013437393E-2</v>
      </c>
      <c r="T1334" s="41">
        <v>5.3296692185562954E-2</v>
      </c>
      <c r="U1334" s="41">
        <v>4.8759074513120761E-2</v>
      </c>
      <c r="V1334" s="41">
        <v>4.3504047545893286E-2</v>
      </c>
      <c r="W1334" s="41">
        <v>3.2558143002426376E-2</v>
      </c>
      <c r="X1334" s="41">
        <v>5.4468931828659306E-2</v>
      </c>
      <c r="Y1334" s="41"/>
      <c r="Z1334" s="41"/>
      <c r="AA1334" s="25"/>
      <c r="AB1334" s="25"/>
      <c r="AC1334" s="25"/>
      <c r="AD1334" s="25"/>
      <c r="AE1334" s="25"/>
      <c r="AF1334" s="41">
        <v>0.63587845424654266</v>
      </c>
    </row>
    <row r="1335" spans="1:32" x14ac:dyDescent="0.3">
      <c r="A1335" s="1" t="str">
        <f t="shared" si="20"/>
        <v>Spain1966</v>
      </c>
      <c r="B1335" s="39" t="s">
        <v>314</v>
      </c>
      <c r="C1335" s="25">
        <v>1332</v>
      </c>
      <c r="D1335" s="40">
        <v>1966</v>
      </c>
      <c r="E1335" s="25"/>
      <c r="F1335" s="25"/>
      <c r="G1335" s="25"/>
      <c r="H1335" s="25"/>
      <c r="I1335" s="25"/>
      <c r="J1335" s="41">
        <v>9.8761073555327816E-2</v>
      </c>
      <c r="K1335" s="41">
        <v>9.4721842334227729E-2</v>
      </c>
      <c r="L1335" s="41">
        <v>8.4473997727546324E-2</v>
      </c>
      <c r="M1335" s="41">
        <v>8.0300997303439814E-2</v>
      </c>
      <c r="N1335" s="41">
        <v>7.4041290745567812E-2</v>
      </c>
      <c r="O1335" s="41">
        <v>6.7714656557775157E-2</v>
      </c>
      <c r="P1335" s="41">
        <v>7.3865402868772204E-2</v>
      </c>
      <c r="Q1335" s="41">
        <v>7.2161778735767901E-2</v>
      </c>
      <c r="R1335" s="41">
        <v>6.5690015842755994E-2</v>
      </c>
      <c r="S1335" s="41">
        <v>5.473152004000905E-2</v>
      </c>
      <c r="T1335" s="41">
        <v>5.2421662386312393E-2</v>
      </c>
      <c r="U1335" s="41">
        <v>4.8731416218584615E-2</v>
      </c>
      <c r="V1335" s="41">
        <v>4.3537406770097341E-2</v>
      </c>
      <c r="W1335" s="41">
        <v>3.3602845924119308E-2</v>
      </c>
      <c r="X1335" s="41">
        <v>5.5244092989696569E-2</v>
      </c>
      <c r="Y1335" s="41"/>
      <c r="Z1335" s="41"/>
      <c r="AA1335" s="25"/>
      <c r="AB1335" s="25"/>
      <c r="AC1335" s="25"/>
      <c r="AD1335" s="25"/>
      <c r="AE1335" s="25"/>
      <c r="AF1335" s="41">
        <v>0.63319614746908215</v>
      </c>
    </row>
    <row r="1336" spans="1:32" x14ac:dyDescent="0.3">
      <c r="A1336" s="1" t="str">
        <f t="shared" si="20"/>
        <v>Spain1967</v>
      </c>
      <c r="B1336" s="39" t="s">
        <v>314</v>
      </c>
      <c r="C1336" s="25">
        <v>1333</v>
      </c>
      <c r="D1336" s="42">
        <v>1967</v>
      </c>
      <c r="E1336" s="25"/>
      <c r="F1336" s="25"/>
      <c r="G1336" s="25"/>
      <c r="H1336" s="25"/>
      <c r="I1336" s="25"/>
      <c r="J1336" s="41">
        <v>9.791145344756437E-2</v>
      </c>
      <c r="K1336" s="41">
        <v>9.4992973466356143E-2</v>
      </c>
      <c r="L1336" s="41">
        <v>8.5956983219728736E-2</v>
      </c>
      <c r="M1336" s="41">
        <v>7.9926867348693781E-2</v>
      </c>
      <c r="N1336" s="41">
        <v>7.4331387254143552E-2</v>
      </c>
      <c r="O1336" s="41">
        <v>6.755213746368631E-2</v>
      </c>
      <c r="P1336" s="41">
        <v>7.0612802922872517E-2</v>
      </c>
      <c r="Q1336" s="41">
        <v>7.189115811474138E-2</v>
      </c>
      <c r="R1336" s="41">
        <v>6.6209190118307018E-2</v>
      </c>
      <c r="S1336" s="41">
        <v>5.6312080667368286E-2</v>
      </c>
      <c r="T1336" s="41">
        <v>5.1576083223555468E-2</v>
      </c>
      <c r="U1336" s="41">
        <v>4.8714840030538456E-2</v>
      </c>
      <c r="V1336" s="41">
        <v>4.3579462676266396E-2</v>
      </c>
      <c r="W1336" s="41">
        <v>3.4633130013352199E-2</v>
      </c>
      <c r="X1336" s="41">
        <v>5.5799450032825382E-2</v>
      </c>
      <c r="Y1336" s="41"/>
      <c r="Z1336" s="41"/>
      <c r="AA1336" s="25"/>
      <c r="AB1336" s="25"/>
      <c r="AC1336" s="25"/>
      <c r="AD1336" s="25"/>
      <c r="AE1336" s="25"/>
      <c r="AF1336" s="41">
        <v>0.63070600982017322</v>
      </c>
    </row>
    <row r="1337" spans="1:32" x14ac:dyDescent="0.3">
      <c r="A1337" s="1" t="str">
        <f t="shared" si="20"/>
        <v>Spain1968</v>
      </c>
      <c r="B1337" s="39" t="s">
        <v>314</v>
      </c>
      <c r="C1337" s="25">
        <v>1334</v>
      </c>
      <c r="D1337" s="40">
        <v>1968</v>
      </c>
      <c r="E1337" s="25"/>
      <c r="F1337" s="25"/>
      <c r="G1337" s="25"/>
      <c r="H1337" s="25"/>
      <c r="I1337" s="25"/>
      <c r="J1337" s="41">
        <v>9.707944026539507E-2</v>
      </c>
      <c r="K1337" s="41">
        <v>9.525893819813866E-2</v>
      </c>
      <c r="L1337" s="41">
        <v>8.7410156728001856E-2</v>
      </c>
      <c r="M1337" s="41">
        <v>7.9560622499034075E-2</v>
      </c>
      <c r="N1337" s="41">
        <v>7.461585813543202E-2</v>
      </c>
      <c r="O1337" s="41">
        <v>6.7393161240218949E-2</v>
      </c>
      <c r="P1337" s="41">
        <v>6.7426517489538457E-2</v>
      </c>
      <c r="Q1337" s="41">
        <v>7.1626291493271169E-2</v>
      </c>
      <c r="R1337" s="41">
        <v>6.6718057010220197E-2</v>
      </c>
      <c r="S1337" s="41">
        <v>5.7860741302443799E-2</v>
      </c>
      <c r="T1337" s="41">
        <v>5.0747862887568426E-2</v>
      </c>
      <c r="U1337" s="41">
        <v>4.8698775062653632E-2</v>
      </c>
      <c r="V1337" s="41">
        <v>4.3620820562528841E-2</v>
      </c>
      <c r="W1337" s="41">
        <v>3.5642612750024324E-2</v>
      </c>
      <c r="X1337" s="41">
        <v>5.6340144375530699E-2</v>
      </c>
      <c r="Y1337" s="41"/>
      <c r="Z1337" s="41"/>
      <c r="AA1337" s="25"/>
      <c r="AB1337" s="25"/>
      <c r="AC1337" s="25"/>
      <c r="AD1337" s="25"/>
      <c r="AE1337" s="25"/>
      <c r="AF1337" s="41">
        <v>0.62826870768290954</v>
      </c>
    </row>
    <row r="1338" spans="1:32" x14ac:dyDescent="0.3">
      <c r="A1338" s="1" t="str">
        <f t="shared" si="20"/>
        <v>Spain1969</v>
      </c>
      <c r="B1338" s="39" t="s">
        <v>314</v>
      </c>
      <c r="C1338" s="25">
        <v>1335</v>
      </c>
      <c r="D1338" s="42">
        <v>1969</v>
      </c>
      <c r="E1338" s="25"/>
      <c r="F1338" s="25"/>
      <c r="G1338" s="25"/>
      <c r="H1338" s="25"/>
      <c r="I1338" s="25"/>
      <c r="J1338" s="41">
        <v>9.6234741665682563E-2</v>
      </c>
      <c r="K1338" s="41">
        <v>9.5490372713996907E-2</v>
      </c>
      <c r="L1338" s="41">
        <v>8.8806976519033382E-2</v>
      </c>
      <c r="M1338" s="41">
        <v>7.9177542037104212E-2</v>
      </c>
      <c r="N1338" s="41">
        <v>7.4871728214625691E-2</v>
      </c>
      <c r="O1338" s="41">
        <v>6.7216838162061879E-2</v>
      </c>
      <c r="P1338" s="41">
        <v>6.428463834351747E-2</v>
      </c>
      <c r="Q1338" s="41">
        <v>7.1344945071799268E-2</v>
      </c>
      <c r="R1338" s="41">
        <v>6.7196157935782069E-2</v>
      </c>
      <c r="S1338" s="41">
        <v>5.9360128172109061E-2</v>
      </c>
      <c r="T1338" s="41">
        <v>4.9921035208025641E-2</v>
      </c>
      <c r="U1338" s="41">
        <v>4.8668159159193258E-2</v>
      </c>
      <c r="V1338" s="41">
        <v>4.3648007411030247E-2</v>
      </c>
      <c r="W1338" s="41">
        <v>3.6620610253214468E-2</v>
      </c>
      <c r="X1338" s="41">
        <v>5.7158119132823981E-2</v>
      </c>
      <c r="Y1338" s="41"/>
      <c r="Z1338" s="41"/>
      <c r="AA1338" s="25"/>
      <c r="AB1338" s="25"/>
      <c r="AC1338" s="25"/>
      <c r="AD1338" s="25"/>
      <c r="AE1338" s="25"/>
      <c r="AF1338" s="41">
        <v>0.62568917971524896</v>
      </c>
    </row>
    <row r="1339" spans="1:32" x14ac:dyDescent="0.3">
      <c r="A1339" s="1" t="str">
        <f t="shared" si="20"/>
        <v>Spain1970</v>
      </c>
      <c r="B1339" s="39" t="s">
        <v>314</v>
      </c>
      <c r="C1339" s="25">
        <v>1336</v>
      </c>
      <c r="D1339" s="40">
        <v>1970</v>
      </c>
      <c r="E1339" s="25"/>
      <c r="F1339" s="25"/>
      <c r="G1339" s="25"/>
      <c r="H1339" s="25"/>
      <c r="I1339" s="25"/>
      <c r="J1339" s="41">
        <v>9.5359110745317957E-2</v>
      </c>
      <c r="K1339" s="41">
        <v>9.5668662545204994E-2</v>
      </c>
      <c r="L1339" s="41">
        <v>9.0129568991641124E-2</v>
      </c>
      <c r="M1339" s="41">
        <v>7.8762464906064422E-2</v>
      </c>
      <c r="N1339" s="41">
        <v>7.5084366941365263E-2</v>
      </c>
      <c r="O1339" s="41">
        <v>6.7010226617504692E-2</v>
      </c>
      <c r="P1339" s="41">
        <v>6.1176202508958465E-2</v>
      </c>
      <c r="Q1339" s="41">
        <v>7.1033427231596974E-2</v>
      </c>
      <c r="R1339" s="41">
        <v>6.7630244045085344E-2</v>
      </c>
      <c r="S1339" s="41">
        <v>6.0798025188631762E-2</v>
      </c>
      <c r="T1339" s="41">
        <v>4.9086319585039631E-2</v>
      </c>
      <c r="U1339" s="41">
        <v>4.8613575825893991E-2</v>
      </c>
      <c r="V1339" s="41">
        <v>4.3652552055758818E-2</v>
      </c>
      <c r="W1339" s="41">
        <v>3.75595609381651E-2</v>
      </c>
      <c r="X1339" s="41">
        <v>5.84356918737714E-2</v>
      </c>
      <c r="Y1339" s="41"/>
      <c r="Z1339" s="41"/>
      <c r="AA1339" s="25"/>
      <c r="AB1339" s="25"/>
      <c r="AC1339" s="25"/>
      <c r="AD1339" s="25"/>
      <c r="AE1339" s="25"/>
      <c r="AF1339" s="41">
        <v>0.62284740490589929</v>
      </c>
    </row>
    <row r="1340" spans="1:32" x14ac:dyDescent="0.3">
      <c r="A1340" s="1" t="str">
        <f t="shared" si="20"/>
        <v>Spain1971</v>
      </c>
      <c r="B1340" s="39" t="s">
        <v>314</v>
      </c>
      <c r="C1340" s="25">
        <v>1337</v>
      </c>
      <c r="D1340" s="42">
        <v>1971</v>
      </c>
      <c r="E1340" s="25"/>
      <c r="F1340" s="25"/>
      <c r="G1340" s="25"/>
      <c r="H1340" s="25"/>
      <c r="I1340" s="25"/>
      <c r="J1340" s="41">
        <v>9.4791166839247876E-2</v>
      </c>
      <c r="K1340" s="41">
        <v>9.467158866320069E-2</v>
      </c>
      <c r="L1340" s="41">
        <v>9.0355009479358622E-2</v>
      </c>
      <c r="M1340" s="41">
        <v>8.0073857348791938E-2</v>
      </c>
      <c r="N1340" s="41">
        <v>7.4691982423506414E-2</v>
      </c>
      <c r="O1340" s="41">
        <v>6.7594118987776647E-2</v>
      </c>
      <c r="P1340" s="41">
        <v>6.158276649424288E-2</v>
      </c>
      <c r="Q1340" s="41">
        <v>6.8314730388991107E-2</v>
      </c>
      <c r="R1340" s="41">
        <v>6.751930902458439E-2</v>
      </c>
      <c r="S1340" s="41">
        <v>6.1366387770436619E-2</v>
      </c>
      <c r="T1340" s="41">
        <v>5.0632603880807647E-2</v>
      </c>
      <c r="U1340" s="41">
        <v>4.7844586032638234E-2</v>
      </c>
      <c r="V1340" s="41">
        <v>4.3632963501488715E-2</v>
      </c>
      <c r="W1340" s="41">
        <v>3.7568645880492191E-2</v>
      </c>
      <c r="X1340" s="41">
        <v>5.936028328443621E-2</v>
      </c>
      <c r="Y1340" s="41"/>
      <c r="Z1340" s="41"/>
      <c r="AA1340" s="25"/>
      <c r="AB1340" s="25"/>
      <c r="AC1340" s="25"/>
      <c r="AD1340" s="25"/>
      <c r="AE1340" s="25"/>
      <c r="AF1340" s="41">
        <v>0.62325330585326455</v>
      </c>
    </row>
    <row r="1341" spans="1:32" x14ac:dyDescent="0.3">
      <c r="A1341" s="1" t="str">
        <f t="shared" si="20"/>
        <v>Spain1972</v>
      </c>
      <c r="B1341" s="39" t="s">
        <v>314</v>
      </c>
      <c r="C1341" s="25">
        <v>1338</v>
      </c>
      <c r="D1341" s="40">
        <v>1972</v>
      </c>
      <c r="E1341" s="25"/>
      <c r="F1341" s="25"/>
      <c r="G1341" s="25"/>
      <c r="H1341" s="25"/>
      <c r="I1341" s="25"/>
      <c r="J1341" s="41">
        <v>9.4200214546976635E-2</v>
      </c>
      <c r="K1341" s="41">
        <v>9.36611699510317E-2</v>
      </c>
      <c r="L1341" s="41">
        <v>9.0541331271914854E-2</v>
      </c>
      <c r="M1341" s="41">
        <v>8.1325666893124926E-2</v>
      </c>
      <c r="N1341" s="41">
        <v>7.4280232356248824E-2</v>
      </c>
      <c r="O1341" s="41">
        <v>6.8139439685138983E-2</v>
      </c>
      <c r="P1341" s="41">
        <v>6.195699982925576E-2</v>
      </c>
      <c r="Q1341" s="41">
        <v>6.5631214063561524E-2</v>
      </c>
      <c r="R1341" s="41">
        <v>6.7385404321630288E-2</v>
      </c>
      <c r="S1341" s="41">
        <v>6.1898874745054358E-2</v>
      </c>
      <c r="T1341" s="41">
        <v>5.2125140395708765E-2</v>
      </c>
      <c r="U1341" s="41">
        <v>4.7074793900180177E-2</v>
      </c>
      <c r="V1341" s="41">
        <v>4.3597363478456316E-2</v>
      </c>
      <c r="W1341" s="41">
        <v>3.7563363041869795E-2</v>
      </c>
      <c r="X1341" s="41">
        <v>6.0618791519846948E-2</v>
      </c>
      <c r="Y1341" s="41"/>
      <c r="Z1341" s="41"/>
      <c r="AA1341" s="25"/>
      <c r="AB1341" s="25"/>
      <c r="AC1341" s="25"/>
      <c r="AD1341" s="25"/>
      <c r="AE1341" s="25"/>
      <c r="AF1341" s="41">
        <v>0.62341512966835999</v>
      </c>
    </row>
    <row r="1342" spans="1:32" x14ac:dyDescent="0.3">
      <c r="A1342" s="1" t="str">
        <f t="shared" si="20"/>
        <v>Spain1973</v>
      </c>
      <c r="B1342" s="39" t="s">
        <v>314</v>
      </c>
      <c r="C1342" s="25">
        <v>1339</v>
      </c>
      <c r="D1342" s="42">
        <v>1973</v>
      </c>
      <c r="E1342" s="25"/>
      <c r="F1342" s="25"/>
      <c r="G1342" s="25"/>
      <c r="H1342" s="25"/>
      <c r="I1342" s="25"/>
      <c r="J1342" s="41">
        <v>9.360077913362605E-2</v>
      </c>
      <c r="K1342" s="41">
        <v>9.2651941411835859E-2</v>
      </c>
      <c r="L1342" s="41">
        <v>9.0702329803590304E-2</v>
      </c>
      <c r="M1342" s="41">
        <v>8.2530046675035745E-2</v>
      </c>
      <c r="N1342" s="41">
        <v>7.3860558519440997E-2</v>
      </c>
      <c r="O1342" s="41">
        <v>6.8656481895139024E-2</v>
      </c>
      <c r="P1342" s="41">
        <v>6.2308288481466245E-2</v>
      </c>
      <c r="Q1342" s="41">
        <v>6.2993497183121097E-2</v>
      </c>
      <c r="R1342" s="41">
        <v>6.7238857047729306E-2</v>
      </c>
      <c r="S1342" s="41">
        <v>6.2404828445293818E-2</v>
      </c>
      <c r="T1342" s="41">
        <v>5.3571567035040644E-2</v>
      </c>
      <c r="U1342" s="41">
        <v>4.6311562351328377E-2</v>
      </c>
      <c r="V1342" s="41">
        <v>4.3552422268593433E-2</v>
      </c>
      <c r="W1342" s="41">
        <v>3.7549453942446853E-2</v>
      </c>
      <c r="X1342" s="41">
        <v>6.2067385806312325E-2</v>
      </c>
      <c r="Y1342" s="41"/>
      <c r="Z1342" s="41"/>
      <c r="AA1342" s="25"/>
      <c r="AB1342" s="25"/>
      <c r="AC1342" s="25"/>
      <c r="AD1342" s="25"/>
      <c r="AE1342" s="25"/>
      <c r="AF1342" s="41">
        <v>0.62342810990218867</v>
      </c>
    </row>
    <row r="1343" spans="1:32" x14ac:dyDescent="0.3">
      <c r="A1343" s="1" t="str">
        <f t="shared" si="20"/>
        <v>Spain1974</v>
      </c>
      <c r="B1343" s="39" t="s">
        <v>314</v>
      </c>
      <c r="C1343" s="25">
        <v>1340</v>
      </c>
      <c r="D1343" s="40">
        <v>1974</v>
      </c>
      <c r="E1343" s="25"/>
      <c r="F1343" s="25"/>
      <c r="G1343" s="25"/>
      <c r="H1343" s="25"/>
      <c r="I1343" s="25"/>
      <c r="J1343" s="41">
        <v>9.3011958442204765E-2</v>
      </c>
      <c r="K1343" s="41">
        <v>9.1662687202943002E-2</v>
      </c>
      <c r="L1343" s="41">
        <v>9.0856725760236207E-2</v>
      </c>
      <c r="M1343" s="41">
        <v>8.3704336128997539E-2</v>
      </c>
      <c r="N1343" s="41">
        <v>7.3448046461850033E-2</v>
      </c>
      <c r="O1343" s="41">
        <v>6.9159530221174451E-2</v>
      </c>
      <c r="P1343" s="41">
        <v>6.2649562196096228E-2</v>
      </c>
      <c r="Q1343" s="41">
        <v>6.0413787440060575E-2</v>
      </c>
      <c r="R1343" s="41">
        <v>6.7093468316592658E-2</v>
      </c>
      <c r="S1343" s="41">
        <v>6.2897243154634783E-2</v>
      </c>
      <c r="T1343" s="41">
        <v>5.4983331029248003E-2</v>
      </c>
      <c r="U1343" s="41">
        <v>4.556420581811723E-2</v>
      </c>
      <c r="V1343" s="41">
        <v>4.350709365868876E-2</v>
      </c>
      <c r="W1343" s="41">
        <v>3.7534645412533263E-2</v>
      </c>
      <c r="X1343" s="41">
        <v>6.3513378756622552E-2</v>
      </c>
      <c r="Y1343" s="41"/>
      <c r="Z1343" s="41"/>
      <c r="AA1343" s="25"/>
      <c r="AB1343" s="25"/>
      <c r="AC1343" s="25"/>
      <c r="AD1343" s="25"/>
      <c r="AE1343" s="25"/>
      <c r="AF1343" s="41">
        <v>0.62342060442546032</v>
      </c>
    </row>
    <row r="1344" spans="1:32" x14ac:dyDescent="0.3">
      <c r="A1344" s="1" t="str">
        <f t="shared" si="20"/>
        <v>Spain1975</v>
      </c>
      <c r="B1344" s="39" t="s">
        <v>314</v>
      </c>
      <c r="C1344" s="25">
        <v>1341</v>
      </c>
      <c r="D1344" s="42">
        <v>1975</v>
      </c>
      <c r="E1344" s="25"/>
      <c r="F1344" s="25"/>
      <c r="G1344" s="25"/>
      <c r="H1344" s="25"/>
      <c r="I1344" s="25"/>
      <c r="J1344" s="41">
        <v>9.2449556298383015E-2</v>
      </c>
      <c r="K1344" s="41">
        <v>9.0708629876564237E-2</v>
      </c>
      <c r="L1344" s="41">
        <v>9.1020584731834386E-2</v>
      </c>
      <c r="M1344" s="41">
        <v>8.4864224447981668E-2</v>
      </c>
      <c r="N1344" s="41">
        <v>7.3055221022047853E-2</v>
      </c>
      <c r="O1344" s="41">
        <v>6.9661145513155151E-2</v>
      </c>
      <c r="P1344" s="41">
        <v>6.2992100986709695E-2</v>
      </c>
      <c r="Q1344" s="41">
        <v>5.7900458608725919E-2</v>
      </c>
      <c r="R1344" s="41">
        <v>6.6960878544183963E-2</v>
      </c>
      <c r="S1344" s="41">
        <v>6.3387572411427742E-2</v>
      </c>
      <c r="T1344" s="41">
        <v>5.6371289437351174E-2</v>
      </c>
      <c r="U1344" s="41">
        <v>4.4840071199894437E-2</v>
      </c>
      <c r="V1344" s="41">
        <v>4.3468968066594484E-2</v>
      </c>
      <c r="W1344" s="41">
        <v>3.7525506806892817E-2</v>
      </c>
      <c r="X1344" s="41">
        <v>6.4793792048253307E-2</v>
      </c>
      <c r="Y1344" s="41"/>
      <c r="Z1344" s="41"/>
      <c r="AA1344" s="25"/>
      <c r="AB1344" s="25"/>
      <c r="AC1344" s="25"/>
      <c r="AD1344" s="25"/>
      <c r="AE1344" s="25"/>
      <c r="AF1344" s="41">
        <v>0.6235019302380721</v>
      </c>
    </row>
    <row r="1345" spans="1:32" x14ac:dyDescent="0.3">
      <c r="A1345" s="1" t="str">
        <f t="shared" si="20"/>
        <v>Spain1976</v>
      </c>
      <c r="B1345" s="39" t="s">
        <v>314</v>
      </c>
      <c r="C1345" s="25">
        <v>1342</v>
      </c>
      <c r="D1345" s="40">
        <v>1976</v>
      </c>
      <c r="E1345" s="25"/>
      <c r="F1345" s="25"/>
      <c r="G1345" s="25"/>
      <c r="H1345" s="25"/>
      <c r="I1345" s="25"/>
      <c r="J1345" s="41">
        <v>9.0642798413944736E-2</v>
      </c>
      <c r="K1345" s="41">
        <v>9.0051300200824233E-2</v>
      </c>
      <c r="L1345" s="41">
        <v>9.0118199373749264E-2</v>
      </c>
      <c r="M1345" s="41">
        <v>8.5308070057752691E-2</v>
      </c>
      <c r="N1345" s="41">
        <v>7.4451793699985364E-2</v>
      </c>
      <c r="O1345" s="41">
        <v>6.9205726168126883E-2</v>
      </c>
      <c r="P1345" s="41">
        <v>6.3299872911955768E-2</v>
      </c>
      <c r="Q1345" s="41">
        <v>5.8169825283138375E-2</v>
      </c>
      <c r="R1345" s="41">
        <v>6.4453185343819788E-2</v>
      </c>
      <c r="S1345" s="41">
        <v>6.3340625047517543E-2</v>
      </c>
      <c r="T1345" s="41">
        <v>5.6959056582277005E-2</v>
      </c>
      <c r="U1345" s="41">
        <v>4.6311802263608405E-2</v>
      </c>
      <c r="V1345" s="41">
        <v>4.2852437933015547E-2</v>
      </c>
      <c r="W1345" s="41">
        <v>3.7642907938408028E-2</v>
      </c>
      <c r="X1345" s="41">
        <v>6.7192398781876217E-2</v>
      </c>
      <c r="Y1345" s="41"/>
      <c r="Z1345" s="41"/>
      <c r="AA1345" s="25"/>
      <c r="AB1345" s="25"/>
      <c r="AC1345" s="25"/>
      <c r="AD1345" s="25"/>
      <c r="AE1345" s="25"/>
      <c r="AF1345" s="41">
        <v>0.62435239529119724</v>
      </c>
    </row>
    <row r="1346" spans="1:32" x14ac:dyDescent="0.3">
      <c r="A1346" s="1" t="str">
        <f t="shared" si="20"/>
        <v>Spain1977</v>
      </c>
      <c r="B1346" s="39" t="s">
        <v>314</v>
      </c>
      <c r="C1346" s="25">
        <v>1343</v>
      </c>
      <c r="D1346" s="42">
        <v>1977</v>
      </c>
      <c r="E1346" s="25"/>
      <c r="F1346" s="25"/>
      <c r="G1346" s="25"/>
      <c r="H1346" s="25"/>
      <c r="I1346" s="25"/>
      <c r="J1346" s="41">
        <v>8.8895099324693708E-2</v>
      </c>
      <c r="K1346" s="41">
        <v>8.9428509312964324E-2</v>
      </c>
      <c r="L1346" s="41">
        <v>8.9255566877653097E-2</v>
      </c>
      <c r="M1346" s="41">
        <v>8.5762008661731712E-2</v>
      </c>
      <c r="N1346" s="41">
        <v>7.5835764870683497E-2</v>
      </c>
      <c r="O1346" s="41">
        <v>6.8775794993326325E-2</v>
      </c>
      <c r="P1346" s="41">
        <v>6.3615591553187037E-2</v>
      </c>
      <c r="Q1346" s="41">
        <v>5.8446780241866475E-2</v>
      </c>
      <c r="R1346" s="41">
        <v>6.2013431767983705E-2</v>
      </c>
      <c r="S1346" s="41">
        <v>6.3309158971189869E-2</v>
      </c>
      <c r="T1346" s="41">
        <v>5.7547380361493511E-2</v>
      </c>
      <c r="U1346" s="41">
        <v>4.7762902048640629E-2</v>
      </c>
      <c r="V1346" s="41">
        <v>4.2258787170030697E-2</v>
      </c>
      <c r="W1346" s="41">
        <v>3.7766426969163651E-2</v>
      </c>
      <c r="X1346" s="41">
        <v>6.9326796875391783E-2</v>
      </c>
      <c r="Y1346" s="41"/>
      <c r="Z1346" s="41"/>
      <c r="AA1346" s="25"/>
      <c r="AB1346" s="25"/>
      <c r="AC1346" s="25"/>
      <c r="AD1346" s="25"/>
      <c r="AE1346" s="25"/>
      <c r="AF1346" s="41">
        <v>0.62532760064013349</v>
      </c>
    </row>
    <row r="1347" spans="1:32" x14ac:dyDescent="0.3">
      <c r="A1347" s="1" t="str">
        <f t="shared" si="20"/>
        <v>Spain1978</v>
      </c>
      <c r="B1347" s="39" t="s">
        <v>314</v>
      </c>
      <c r="C1347" s="25">
        <v>1344</v>
      </c>
      <c r="D1347" s="40">
        <v>1978</v>
      </c>
      <c r="E1347" s="25"/>
      <c r="F1347" s="25"/>
      <c r="G1347" s="25"/>
      <c r="H1347" s="25"/>
      <c r="I1347" s="25"/>
      <c r="J1347" s="41">
        <v>8.7222922070702327E-2</v>
      </c>
      <c r="K1347" s="41">
        <v>8.8858613695513025E-2</v>
      </c>
      <c r="L1347" s="41">
        <v>8.8450627218960465E-2</v>
      </c>
      <c r="M1347" s="41">
        <v>8.6245305707849079E-2</v>
      </c>
      <c r="N1347" s="41">
        <v>7.7225723263719084E-2</v>
      </c>
      <c r="O1347" s="41">
        <v>6.8385546707599706E-2</v>
      </c>
      <c r="P1347" s="41">
        <v>6.3953514228873118E-2</v>
      </c>
      <c r="Q1347" s="41">
        <v>5.8744401661933246E-2</v>
      </c>
      <c r="R1347" s="41">
        <v>5.965117320872073E-2</v>
      </c>
      <c r="S1347" s="41">
        <v>6.3306816452232392E-2</v>
      </c>
      <c r="T1347" s="41">
        <v>5.8149636600528284E-2</v>
      </c>
      <c r="U1347" s="41">
        <v>4.9205994013326981E-2</v>
      </c>
      <c r="V1347" s="41">
        <v>4.1696216824213539E-2</v>
      </c>
      <c r="W1347" s="41">
        <v>3.7904426964424309E-2</v>
      </c>
      <c r="X1347" s="41">
        <v>7.0999081381403872E-2</v>
      </c>
      <c r="Y1347" s="41"/>
      <c r="Z1347" s="41"/>
      <c r="AA1347" s="25"/>
      <c r="AB1347" s="25"/>
      <c r="AC1347" s="25"/>
      <c r="AD1347" s="25"/>
      <c r="AE1347" s="25"/>
      <c r="AF1347" s="41">
        <v>0.62656432866899625</v>
      </c>
    </row>
    <row r="1348" spans="1:32" x14ac:dyDescent="0.3">
      <c r="A1348" s="1" t="str">
        <f t="shared" si="20"/>
        <v>Spain1979</v>
      </c>
      <c r="B1348" s="39" t="s">
        <v>314</v>
      </c>
      <c r="C1348" s="25">
        <v>1345</v>
      </c>
      <c r="D1348" s="42">
        <v>1979</v>
      </c>
      <c r="E1348" s="25"/>
      <c r="F1348" s="25"/>
      <c r="G1348" s="25"/>
      <c r="H1348" s="25"/>
      <c r="I1348" s="25"/>
      <c r="J1348" s="41">
        <v>8.5644750392221539E-2</v>
      </c>
      <c r="K1348" s="41">
        <v>8.8362967612148402E-2</v>
      </c>
      <c r="L1348" s="41">
        <v>8.7724107495442433E-2</v>
      </c>
      <c r="M1348" s="41">
        <v>8.6780994914276002E-2</v>
      </c>
      <c r="N1348" s="41">
        <v>7.864442480662738E-2</v>
      </c>
      <c r="O1348" s="41">
        <v>6.8051523171554509E-2</v>
      </c>
      <c r="P1348" s="41">
        <v>6.4330675596525416E-2</v>
      </c>
      <c r="Q1348" s="41">
        <v>5.9078308255541466E-2</v>
      </c>
      <c r="R1348" s="41">
        <v>5.7376337371707088E-2</v>
      </c>
      <c r="S1348" s="41">
        <v>6.3349709946447369E-2</v>
      </c>
      <c r="T1348" s="41">
        <v>5.8781970815380113E-2</v>
      </c>
      <c r="U1348" s="41">
        <v>5.065681866508194E-2</v>
      </c>
      <c r="V1348" s="41">
        <v>4.1174090103780939E-2</v>
      </c>
      <c r="W1348" s="41">
        <v>3.8066865483520271E-2</v>
      </c>
      <c r="X1348" s="41">
        <v>7.1976455369745174E-2</v>
      </c>
      <c r="Y1348" s="41"/>
      <c r="Z1348" s="41"/>
      <c r="AA1348" s="25"/>
      <c r="AB1348" s="25"/>
      <c r="AC1348" s="25"/>
      <c r="AD1348" s="25"/>
      <c r="AE1348" s="25"/>
      <c r="AF1348" s="41">
        <v>0.62822485364692215</v>
      </c>
    </row>
    <row r="1349" spans="1:32" x14ac:dyDescent="0.3">
      <c r="A1349" s="1" t="str">
        <f t="shared" ref="A1349:A1412" si="21">CONCATENATE(B1349,D1349)</f>
        <v>Spain1980</v>
      </c>
      <c r="B1349" s="39" t="s">
        <v>314</v>
      </c>
      <c r="C1349" s="25">
        <v>1346</v>
      </c>
      <c r="D1349" s="40">
        <v>1980</v>
      </c>
      <c r="E1349" s="25"/>
      <c r="F1349" s="25"/>
      <c r="G1349" s="25"/>
      <c r="H1349" s="25"/>
      <c r="I1349" s="25"/>
      <c r="J1349" s="41">
        <v>8.4170884358244782E-2</v>
      </c>
      <c r="K1349" s="41">
        <v>8.7955435567509094E-2</v>
      </c>
      <c r="L1349" s="41">
        <v>8.7089101786249512E-2</v>
      </c>
      <c r="M1349" s="41">
        <v>8.738561523105226E-2</v>
      </c>
      <c r="N1349" s="41">
        <v>8.0109525383022823E-2</v>
      </c>
      <c r="O1349" s="41">
        <v>6.7784538266638078E-2</v>
      </c>
      <c r="P1349" s="41">
        <v>6.4759278954624078E-2</v>
      </c>
      <c r="Q1349" s="41">
        <v>5.9459671346937769E-2</v>
      </c>
      <c r="R1349" s="41">
        <v>5.5192344266855528E-2</v>
      </c>
      <c r="S1349" s="41">
        <v>6.3448917615861092E-2</v>
      </c>
      <c r="T1349" s="41">
        <v>5.9456356125059395E-2</v>
      </c>
      <c r="U1349" s="41">
        <v>5.2128283597976888E-2</v>
      </c>
      <c r="V1349" s="41">
        <v>4.0698035083905751E-2</v>
      </c>
      <c r="W1349" s="41">
        <v>3.8260790046017137E-2</v>
      </c>
      <c r="X1349" s="41">
        <v>7.2101222370045681E-2</v>
      </c>
      <c r="Y1349" s="41"/>
      <c r="Z1349" s="41"/>
      <c r="AA1349" s="25"/>
      <c r="AB1349" s="25"/>
      <c r="AC1349" s="25"/>
      <c r="AD1349" s="25"/>
      <c r="AE1349" s="25"/>
      <c r="AF1349" s="41">
        <v>0.63042256587193368</v>
      </c>
    </row>
    <row r="1350" spans="1:32" x14ac:dyDescent="0.3">
      <c r="A1350" s="1" t="str">
        <f t="shared" si="21"/>
        <v>Spain1981</v>
      </c>
      <c r="B1350" s="39" t="s">
        <v>314</v>
      </c>
      <c r="C1350" s="25">
        <v>1347</v>
      </c>
      <c r="D1350" s="42">
        <v>1981</v>
      </c>
      <c r="E1350" s="25"/>
      <c r="F1350" s="25"/>
      <c r="G1350" s="25"/>
      <c r="H1350" s="25"/>
      <c r="I1350" s="25"/>
      <c r="J1350" s="41">
        <v>8.0275564248956099E-2</v>
      </c>
      <c r="K1350" s="41">
        <v>8.6629782677772119E-2</v>
      </c>
      <c r="L1350" s="41">
        <v>8.6700790329435104E-2</v>
      </c>
      <c r="M1350" s="41">
        <v>8.6664346440871134E-2</v>
      </c>
      <c r="N1350" s="41">
        <v>8.0735484016050144E-2</v>
      </c>
      <c r="O1350" s="41">
        <v>6.9471246838380754E-2</v>
      </c>
      <c r="P1350" s="41">
        <v>6.473671173271231E-2</v>
      </c>
      <c r="Q1350" s="41">
        <v>5.9958364963898822E-2</v>
      </c>
      <c r="R1350" s="41">
        <v>5.5511831374127608E-2</v>
      </c>
      <c r="S1350" s="41">
        <v>6.1198057551272445E-2</v>
      </c>
      <c r="T1350" s="41">
        <v>5.9561300371661838E-2</v>
      </c>
      <c r="U1350" s="41">
        <v>5.2859853841574267E-2</v>
      </c>
      <c r="V1350" s="41">
        <v>4.2233058193385332E-2</v>
      </c>
      <c r="W1350" s="41">
        <v>3.7924647994563118E-2</v>
      </c>
      <c r="X1350" s="41">
        <v>7.5538959425339058E-2</v>
      </c>
      <c r="Y1350" s="41"/>
      <c r="Z1350" s="41"/>
      <c r="AA1350" s="25"/>
      <c r="AB1350" s="25"/>
      <c r="AC1350" s="25"/>
      <c r="AD1350" s="25"/>
      <c r="AE1350" s="25"/>
      <c r="AF1350" s="41">
        <v>0.63293025532393454</v>
      </c>
    </row>
    <row r="1351" spans="1:32" x14ac:dyDescent="0.3">
      <c r="A1351" s="1" t="str">
        <f t="shared" si="21"/>
        <v>Spain1982</v>
      </c>
      <c r="B1351" s="39" t="s">
        <v>314</v>
      </c>
      <c r="C1351" s="25">
        <v>1348</v>
      </c>
      <c r="D1351" s="40">
        <v>1982</v>
      </c>
      <c r="E1351" s="25"/>
      <c r="F1351" s="25"/>
      <c r="G1351" s="25"/>
      <c r="H1351" s="25"/>
      <c r="I1351" s="25"/>
      <c r="J1351" s="41">
        <v>7.6505429262570132E-2</v>
      </c>
      <c r="K1351" s="41">
        <v>8.5400987047294097E-2</v>
      </c>
      <c r="L1351" s="41">
        <v>8.6396947642026364E-2</v>
      </c>
      <c r="M1351" s="41">
        <v>8.6031936727812702E-2</v>
      </c>
      <c r="N1351" s="41">
        <v>8.1426979132199373E-2</v>
      </c>
      <c r="O1351" s="41">
        <v>7.1199094873423269E-2</v>
      </c>
      <c r="P1351" s="41">
        <v>6.4773662353285133E-2</v>
      </c>
      <c r="Q1351" s="41">
        <v>6.0505279992262226E-2</v>
      </c>
      <c r="R1351" s="41">
        <v>5.5877853342236522E-2</v>
      </c>
      <c r="S1351" s="41">
        <v>5.9033083261951912E-2</v>
      </c>
      <c r="T1351" s="41">
        <v>5.9719334137187781E-2</v>
      </c>
      <c r="U1351" s="41">
        <v>5.3630058141098974E-2</v>
      </c>
      <c r="V1351" s="41">
        <v>4.3786319868265297E-2</v>
      </c>
      <c r="W1351" s="41">
        <v>3.7627663535514347E-2</v>
      </c>
      <c r="X1351" s="41">
        <v>7.8085370682871802E-2</v>
      </c>
      <c r="Y1351" s="41"/>
      <c r="Z1351" s="41"/>
      <c r="AA1351" s="25"/>
      <c r="AB1351" s="25"/>
      <c r="AC1351" s="25"/>
      <c r="AD1351" s="25"/>
      <c r="AE1351" s="25"/>
      <c r="AF1351" s="41">
        <v>0.63598360182972324</v>
      </c>
    </row>
    <row r="1352" spans="1:32" x14ac:dyDescent="0.3">
      <c r="A1352" s="1" t="str">
        <f t="shared" si="21"/>
        <v>Spain1983</v>
      </c>
      <c r="B1352" s="39" t="s">
        <v>314</v>
      </c>
      <c r="C1352" s="25">
        <v>1349</v>
      </c>
      <c r="D1352" s="42">
        <v>1983</v>
      </c>
      <c r="E1352" s="25"/>
      <c r="F1352" s="25"/>
      <c r="G1352" s="25"/>
      <c r="H1352" s="25"/>
      <c r="I1352" s="25"/>
      <c r="J1352" s="41">
        <v>7.2844980911999174E-2</v>
      </c>
      <c r="K1352" s="41">
        <v>8.4260556840410339E-2</v>
      </c>
      <c r="L1352" s="41">
        <v>8.6171759598568237E-2</v>
      </c>
      <c r="M1352" s="41">
        <v>8.5481621413442663E-2</v>
      </c>
      <c r="N1352" s="41">
        <v>8.2181421845533939E-2</v>
      </c>
      <c r="O1352" s="41">
        <v>7.2969139145545286E-2</v>
      </c>
      <c r="P1352" s="41">
        <v>6.4866554498386644E-2</v>
      </c>
      <c r="Q1352" s="41">
        <v>6.109859055571195E-2</v>
      </c>
      <c r="R1352" s="41">
        <v>5.6288312827935699E-2</v>
      </c>
      <c r="S1352" s="41">
        <v>5.6944235652827059E-2</v>
      </c>
      <c r="T1352" s="41">
        <v>5.9927526639966491E-2</v>
      </c>
      <c r="U1352" s="41">
        <v>5.4438121908880782E-2</v>
      </c>
      <c r="V1352" s="41">
        <v>4.5359920521654086E-2</v>
      </c>
      <c r="W1352" s="41">
        <v>3.7366817738519305E-2</v>
      </c>
      <c r="X1352" s="41">
        <v>7.9800439900618358E-2</v>
      </c>
      <c r="Y1352" s="41"/>
      <c r="Z1352" s="41"/>
      <c r="AA1352" s="25"/>
      <c r="AB1352" s="25"/>
      <c r="AC1352" s="25"/>
      <c r="AD1352" s="25"/>
      <c r="AE1352" s="25"/>
      <c r="AF1352" s="41">
        <v>0.63955544500988459</v>
      </c>
    </row>
    <row r="1353" spans="1:32" x14ac:dyDescent="0.3">
      <c r="A1353" s="1" t="str">
        <f t="shared" si="21"/>
        <v>Spain1984</v>
      </c>
      <c r="B1353" s="39" t="s">
        <v>314</v>
      </c>
      <c r="C1353" s="25">
        <v>1350</v>
      </c>
      <c r="D1353" s="40">
        <v>1984</v>
      </c>
      <c r="E1353" s="25"/>
      <c r="F1353" s="25"/>
      <c r="G1353" s="25"/>
      <c r="H1353" s="25"/>
      <c r="I1353" s="25"/>
      <c r="J1353" s="41">
        <v>6.927717197141782E-2</v>
      </c>
      <c r="K1353" s="41">
        <v>8.3197164897759773E-2</v>
      </c>
      <c r="L1353" s="41">
        <v>8.6016194883010738E-2</v>
      </c>
      <c r="M1353" s="41">
        <v>8.5003554710116586E-2</v>
      </c>
      <c r="N1353" s="41">
        <v>8.2992828021844378E-2</v>
      </c>
      <c r="O1353" s="41">
        <v>7.4779050549029988E-2</v>
      </c>
      <c r="P1353" s="41">
        <v>6.5009301538981906E-2</v>
      </c>
      <c r="Q1353" s="41">
        <v>6.1733935610120368E-2</v>
      </c>
      <c r="R1353" s="41">
        <v>5.6738822850631331E-2</v>
      </c>
      <c r="S1353" s="41">
        <v>5.4920284258638596E-2</v>
      </c>
      <c r="T1353" s="41">
        <v>6.0180586633678382E-2</v>
      </c>
      <c r="U1353" s="41">
        <v>5.5280917465057623E-2</v>
      </c>
      <c r="V1353" s="41">
        <v>4.6953696097759116E-2</v>
      </c>
      <c r="W1353" s="41">
        <v>3.7137751664121067E-2</v>
      </c>
      <c r="X1353" s="41">
        <v>8.0778738847832265E-2</v>
      </c>
      <c r="Y1353" s="41"/>
      <c r="Z1353" s="41"/>
      <c r="AA1353" s="25"/>
      <c r="AB1353" s="25"/>
      <c r="AC1353" s="25"/>
      <c r="AD1353" s="25"/>
      <c r="AE1353" s="25"/>
      <c r="AF1353" s="41">
        <v>0.64359297773585822</v>
      </c>
    </row>
    <row r="1354" spans="1:32" x14ac:dyDescent="0.3">
      <c r="A1354" s="1" t="str">
        <f t="shared" si="21"/>
        <v>Spain1985</v>
      </c>
      <c r="B1354" s="39" t="s">
        <v>314</v>
      </c>
      <c r="C1354" s="25">
        <v>1351</v>
      </c>
      <c r="D1354" s="42">
        <v>1985</v>
      </c>
      <c r="E1354" s="25"/>
      <c r="F1354" s="25"/>
      <c r="G1354" s="25"/>
      <c r="H1354" s="25"/>
      <c r="I1354" s="25"/>
      <c r="J1354" s="41">
        <v>6.5786396718363255E-2</v>
      </c>
      <c r="K1354" s="41">
        <v>8.2199769558425298E-2</v>
      </c>
      <c r="L1354" s="41">
        <v>8.5921093768757575E-2</v>
      </c>
      <c r="M1354" s="41">
        <v>8.458790948494524E-2</v>
      </c>
      <c r="N1354" s="41">
        <v>8.3854658128848486E-2</v>
      </c>
      <c r="O1354" s="41">
        <v>7.6625515401970282E-2</v>
      </c>
      <c r="P1354" s="41">
        <v>6.519560297028501E-2</v>
      </c>
      <c r="Q1354" s="41">
        <v>6.2406526716739373E-2</v>
      </c>
      <c r="R1354" s="41">
        <v>5.7224663496180279E-2</v>
      </c>
      <c r="S1354" s="41">
        <v>5.2950780354274869E-2</v>
      </c>
      <c r="T1354" s="41">
        <v>6.0472970618053803E-2</v>
      </c>
      <c r="U1354" s="41">
        <v>5.6154811507001696E-2</v>
      </c>
      <c r="V1354" s="41">
        <v>4.8566659085106156E-2</v>
      </c>
      <c r="W1354" s="41">
        <v>3.6936123588558252E-2</v>
      </c>
      <c r="X1354" s="41">
        <v>8.1116518602490251E-2</v>
      </c>
      <c r="Y1354" s="41"/>
      <c r="Z1354" s="41"/>
      <c r="AA1354" s="25"/>
      <c r="AB1354" s="25"/>
      <c r="AC1354" s="25"/>
      <c r="AD1354" s="25"/>
      <c r="AE1354" s="25"/>
      <c r="AF1354" s="41">
        <v>0.64804009776340521</v>
      </c>
    </row>
    <row r="1355" spans="1:32" x14ac:dyDescent="0.3">
      <c r="A1355" s="1" t="str">
        <f t="shared" si="21"/>
        <v>Spain1986</v>
      </c>
      <c r="B1355" s="39" t="s">
        <v>314</v>
      </c>
      <c r="C1355" s="25">
        <v>1352</v>
      </c>
      <c r="D1355" s="40">
        <v>1986</v>
      </c>
      <c r="E1355" s="25"/>
      <c r="F1355" s="25"/>
      <c r="G1355" s="25"/>
      <c r="H1355" s="25"/>
      <c r="I1355" s="25"/>
      <c r="J1355" s="41">
        <v>6.3294435939750371E-2</v>
      </c>
      <c r="K1355" s="41">
        <v>7.8635530221061414E-2</v>
      </c>
      <c r="L1355" s="41">
        <v>8.4967926379433345E-2</v>
      </c>
      <c r="M1355" s="41">
        <v>8.4655410615436716E-2</v>
      </c>
      <c r="N1355" s="41">
        <v>8.3643549913059945E-2</v>
      </c>
      <c r="O1355" s="41">
        <v>7.7508516418749396E-2</v>
      </c>
      <c r="P1355" s="41">
        <v>6.6974053877093848E-2</v>
      </c>
      <c r="Q1355" s="41">
        <v>6.2626397655243832E-2</v>
      </c>
      <c r="R1355" s="41">
        <v>5.7956275692097381E-2</v>
      </c>
      <c r="S1355" s="41">
        <v>5.346908815381337E-2</v>
      </c>
      <c r="T1355" s="41">
        <v>5.8550293969582827E-2</v>
      </c>
      <c r="U1355" s="41">
        <v>5.6461195088530619E-2</v>
      </c>
      <c r="V1355" s="41">
        <v>4.9436284628031457E-2</v>
      </c>
      <c r="W1355" s="41">
        <v>3.8522986866853549E-2</v>
      </c>
      <c r="X1355" s="41">
        <v>8.3298054581262049E-2</v>
      </c>
      <c r="Y1355" s="41"/>
      <c r="Z1355" s="41"/>
      <c r="AA1355" s="25"/>
      <c r="AB1355" s="25"/>
      <c r="AC1355" s="25"/>
      <c r="AD1355" s="25"/>
      <c r="AE1355" s="25"/>
      <c r="AF1355" s="41">
        <v>0.65128106601163926</v>
      </c>
    </row>
    <row r="1356" spans="1:32" x14ac:dyDescent="0.3">
      <c r="A1356" s="1" t="str">
        <f t="shared" si="21"/>
        <v>Spain1987</v>
      </c>
      <c r="B1356" s="39" t="s">
        <v>314</v>
      </c>
      <c r="C1356" s="25">
        <v>1353</v>
      </c>
      <c r="D1356" s="42">
        <v>1987</v>
      </c>
      <c r="E1356" s="25"/>
      <c r="F1356" s="25"/>
      <c r="G1356" s="25"/>
      <c r="H1356" s="25"/>
      <c r="I1356" s="25"/>
      <c r="J1356" s="41">
        <v>6.0854399884572821E-2</v>
      </c>
      <c r="K1356" s="41">
        <v>7.5138405428466282E-2</v>
      </c>
      <c r="L1356" s="41">
        <v>8.4071159726081243E-2</v>
      </c>
      <c r="M1356" s="41">
        <v>8.4773447846542435E-2</v>
      </c>
      <c r="N1356" s="41">
        <v>8.348391881946958E-2</v>
      </c>
      <c r="O1356" s="41">
        <v>7.8433219818815791E-2</v>
      </c>
      <c r="P1356" s="41">
        <v>6.8782891515011255E-2</v>
      </c>
      <c r="Q1356" s="41">
        <v>6.2882709067670073E-2</v>
      </c>
      <c r="R1356" s="41">
        <v>5.8718673593837804E-2</v>
      </c>
      <c r="S1356" s="41">
        <v>5.4016669420128609E-2</v>
      </c>
      <c r="T1356" s="41">
        <v>5.6673522722736146E-2</v>
      </c>
      <c r="U1356" s="41">
        <v>5.6799830248108127E-2</v>
      </c>
      <c r="V1356" s="41">
        <v>5.0330804384435671E-2</v>
      </c>
      <c r="W1356" s="41">
        <v>4.012419204504946E-2</v>
      </c>
      <c r="X1356" s="41">
        <v>8.4916155479074718E-2</v>
      </c>
      <c r="Y1356" s="41"/>
      <c r="Z1356" s="41"/>
      <c r="AA1356" s="25"/>
      <c r="AB1356" s="25"/>
      <c r="AC1356" s="25"/>
      <c r="AD1356" s="25"/>
      <c r="AE1356" s="25"/>
      <c r="AF1356" s="41">
        <v>0.65489568743675552</v>
      </c>
    </row>
    <row r="1357" spans="1:32" x14ac:dyDescent="0.3">
      <c r="A1357" s="1" t="str">
        <f t="shared" si="21"/>
        <v>Spain1988</v>
      </c>
      <c r="B1357" s="39" t="s">
        <v>314</v>
      </c>
      <c r="C1357" s="25">
        <v>1354</v>
      </c>
      <c r="D1357" s="40">
        <v>1988</v>
      </c>
      <c r="E1357" s="25"/>
      <c r="F1357" s="25"/>
      <c r="G1357" s="25"/>
      <c r="H1357" s="25"/>
      <c r="I1357" s="25"/>
      <c r="J1357" s="41">
        <v>5.8448807888272947E-2</v>
      </c>
      <c r="K1357" s="41">
        <v>7.1686021629342109E-2</v>
      </c>
      <c r="L1357" s="41">
        <v>8.3210678246723083E-2</v>
      </c>
      <c r="M1357" s="41">
        <v>8.4923404459730803E-2</v>
      </c>
      <c r="N1357" s="41">
        <v>8.3356981499450783E-2</v>
      </c>
      <c r="O1357" s="41">
        <v>7.9383730917405637E-2</v>
      </c>
      <c r="P1357" s="41">
        <v>7.0609803978082447E-2</v>
      </c>
      <c r="Q1357" s="41">
        <v>6.3161926721556641E-2</v>
      </c>
      <c r="R1357" s="41">
        <v>5.950007205510776E-2</v>
      </c>
      <c r="S1357" s="41">
        <v>5.458243200399665E-2</v>
      </c>
      <c r="T1357" s="41">
        <v>5.4827022266629527E-2</v>
      </c>
      <c r="U1357" s="41">
        <v>5.7158666628237285E-2</v>
      </c>
      <c r="V1357" s="41">
        <v>5.124050970181996E-2</v>
      </c>
      <c r="W1357" s="41">
        <v>4.1733447340526031E-2</v>
      </c>
      <c r="X1357" s="41">
        <v>8.6176494663118497E-2</v>
      </c>
      <c r="Y1357" s="41"/>
      <c r="Z1357" s="41"/>
      <c r="AA1357" s="25"/>
      <c r="AB1357" s="25"/>
      <c r="AC1357" s="25"/>
      <c r="AD1357" s="25"/>
      <c r="AE1357" s="25"/>
      <c r="AF1357" s="41">
        <v>0.6587445502320175</v>
      </c>
    </row>
    <row r="1358" spans="1:32" x14ac:dyDescent="0.3">
      <c r="A1358" s="1" t="str">
        <f t="shared" si="21"/>
        <v>Spain1989</v>
      </c>
      <c r="B1358" s="39" t="s">
        <v>314</v>
      </c>
      <c r="C1358" s="25">
        <v>1355</v>
      </c>
      <c r="D1358" s="42">
        <v>1989</v>
      </c>
      <c r="E1358" s="25"/>
      <c r="F1358" s="25"/>
      <c r="G1358" s="25"/>
      <c r="H1358" s="25"/>
      <c r="I1358" s="25"/>
      <c r="J1358" s="41">
        <v>5.6059249749923962E-2</v>
      </c>
      <c r="K1358" s="41">
        <v>6.8255345562090772E-2</v>
      </c>
      <c r="L1358" s="41">
        <v>8.2362589352225221E-2</v>
      </c>
      <c r="M1358" s="41">
        <v>8.5081825142585901E-2</v>
      </c>
      <c r="N1358" s="41">
        <v>8.323946756881713E-2</v>
      </c>
      <c r="O1358" s="41">
        <v>8.0338856662776625E-2</v>
      </c>
      <c r="P1358" s="41">
        <v>7.2436827453241884E-2</v>
      </c>
      <c r="Q1358" s="41">
        <v>6.3446757214107266E-2</v>
      </c>
      <c r="R1358" s="41">
        <v>6.0284648678783956E-2</v>
      </c>
      <c r="S1358" s="41">
        <v>5.5151724723016597E-2</v>
      </c>
      <c r="T1358" s="41">
        <v>5.299389370102961E-2</v>
      </c>
      <c r="U1358" s="41">
        <v>5.7522150412990455E-2</v>
      </c>
      <c r="V1358" s="41">
        <v>5.2151988542296461E-2</v>
      </c>
      <c r="W1358" s="41">
        <v>4.3340613804524072E-2</v>
      </c>
      <c r="X1358" s="41">
        <v>8.7334061431590282E-2</v>
      </c>
      <c r="Y1358" s="41"/>
      <c r="Z1358" s="41"/>
      <c r="AA1358" s="25"/>
      <c r="AB1358" s="25"/>
      <c r="AC1358" s="25"/>
      <c r="AD1358" s="25"/>
      <c r="AE1358" s="25"/>
      <c r="AF1358" s="41">
        <v>0.6626481400996459</v>
      </c>
    </row>
    <row r="1359" spans="1:32" x14ac:dyDescent="0.3">
      <c r="A1359" s="1" t="str">
        <f t="shared" si="21"/>
        <v>Spain1990</v>
      </c>
      <c r="B1359" s="39" t="s">
        <v>314</v>
      </c>
      <c r="C1359" s="25">
        <v>1356</v>
      </c>
      <c r="D1359" s="40">
        <v>1990</v>
      </c>
      <c r="E1359" s="25"/>
      <c r="F1359" s="25"/>
      <c r="G1359" s="25"/>
      <c r="H1359" s="25"/>
      <c r="I1359" s="25"/>
      <c r="J1359" s="41">
        <v>5.3673021228409674E-2</v>
      </c>
      <c r="K1359" s="41">
        <v>6.4830843904459715E-2</v>
      </c>
      <c r="L1359" s="41">
        <v>8.1508560854999815E-2</v>
      </c>
      <c r="M1359" s="41">
        <v>8.5229901825765439E-2</v>
      </c>
      <c r="N1359" s="41">
        <v>8.3112942151157942E-2</v>
      </c>
      <c r="O1359" s="41">
        <v>8.1280938190151045E-2</v>
      </c>
      <c r="P1359" s="41">
        <v>7.4248160756051201E-2</v>
      </c>
      <c r="Q1359" s="41">
        <v>6.3723195938564597E-2</v>
      </c>
      <c r="R1359" s="41">
        <v>6.1059161097829662E-2</v>
      </c>
      <c r="S1359" s="41">
        <v>5.5712414161492675E-2</v>
      </c>
      <c r="T1359" s="41">
        <v>5.1162180702185686E-2</v>
      </c>
      <c r="U1359" s="41">
        <v>5.7877597895798029E-2</v>
      </c>
      <c r="V1359" s="41">
        <v>5.305381409573956E-2</v>
      </c>
      <c r="W1359" s="41">
        <v>4.4936301502944913E-2</v>
      </c>
      <c r="X1359" s="41">
        <v>8.859096569445013E-2</v>
      </c>
      <c r="Y1359" s="41"/>
      <c r="Z1359" s="41"/>
      <c r="AA1359" s="25"/>
      <c r="AB1359" s="25"/>
      <c r="AC1359" s="25"/>
      <c r="AD1359" s="25"/>
      <c r="AE1359" s="25"/>
      <c r="AF1359" s="41">
        <v>0.66646030681473589</v>
      </c>
    </row>
    <row r="1360" spans="1:32" x14ac:dyDescent="0.3">
      <c r="A1360" s="1" t="str">
        <f t="shared" si="21"/>
        <v>Spain1991</v>
      </c>
      <c r="B1360" s="39" t="s">
        <v>314</v>
      </c>
      <c r="C1360" s="25">
        <v>1357</v>
      </c>
      <c r="D1360" s="42">
        <v>1991</v>
      </c>
      <c r="E1360" s="25"/>
      <c r="F1360" s="25"/>
      <c r="G1360" s="25"/>
      <c r="H1360" s="25"/>
      <c r="I1360" s="25"/>
      <c r="J1360" s="41">
        <v>5.275316342846164E-2</v>
      </c>
      <c r="K1360" s="41">
        <v>6.2512492986555382E-2</v>
      </c>
      <c r="L1360" s="41">
        <v>7.8150452809594248E-2</v>
      </c>
      <c r="M1360" s="41">
        <v>8.4381631877970556E-2</v>
      </c>
      <c r="N1360" s="41">
        <v>8.3285978025885041E-2</v>
      </c>
      <c r="O1360" s="41">
        <v>8.1386562994827591E-2</v>
      </c>
      <c r="P1360" s="41">
        <v>7.548704034559181E-2</v>
      </c>
      <c r="Q1360" s="41">
        <v>6.5727588609812149E-2</v>
      </c>
      <c r="R1360" s="41">
        <v>6.1534206073997497E-2</v>
      </c>
      <c r="S1360" s="41">
        <v>5.6664468231930817E-2</v>
      </c>
      <c r="T1360" s="41">
        <v>5.1796654688417251E-2</v>
      </c>
      <c r="U1360" s="41">
        <v>5.6214645627567353E-2</v>
      </c>
      <c r="V1360" s="41">
        <v>5.3528360482615098E-2</v>
      </c>
      <c r="W1360" s="41">
        <v>4.5828468179699856E-2</v>
      </c>
      <c r="X1360" s="41">
        <v>9.0748285637073711E-2</v>
      </c>
      <c r="Y1360" s="41"/>
      <c r="Z1360" s="41"/>
      <c r="AA1360" s="25"/>
      <c r="AB1360" s="25"/>
      <c r="AC1360" s="25"/>
      <c r="AD1360" s="25"/>
      <c r="AE1360" s="25"/>
      <c r="AF1360" s="41">
        <v>0.67000713695861513</v>
      </c>
    </row>
    <row r="1361" spans="1:32" x14ac:dyDescent="0.3">
      <c r="A1361" s="1" t="str">
        <f t="shared" si="21"/>
        <v>Spain1992</v>
      </c>
      <c r="B1361" s="39" t="s">
        <v>314</v>
      </c>
      <c r="C1361" s="25">
        <v>1358</v>
      </c>
      <c r="D1361" s="40">
        <v>1992</v>
      </c>
      <c r="E1361" s="25"/>
      <c r="F1361" s="25"/>
      <c r="G1361" s="25"/>
      <c r="H1361" s="25"/>
      <c r="I1361" s="25"/>
      <c r="J1361" s="41">
        <v>5.1817517007402746E-2</v>
      </c>
      <c r="K1361" s="41">
        <v>6.0181834828046912E-2</v>
      </c>
      <c r="L1361" s="41">
        <v>7.4779355380353366E-2</v>
      </c>
      <c r="M1361" s="41">
        <v>8.3504859444669496E-2</v>
      </c>
      <c r="N1361" s="41">
        <v>8.3425615642736664E-2</v>
      </c>
      <c r="O1361" s="41">
        <v>8.1459882013035223E-2</v>
      </c>
      <c r="P1361" s="41">
        <v>7.6690009237410914E-2</v>
      </c>
      <c r="Q1361" s="41">
        <v>6.769588848280178E-2</v>
      </c>
      <c r="R1361" s="41">
        <v>6.1982765716816428E-2</v>
      </c>
      <c r="S1361" s="41">
        <v>5.7589450756436907E-2</v>
      </c>
      <c r="T1361" s="41">
        <v>5.2407611740296699E-2</v>
      </c>
      <c r="U1361" s="41">
        <v>5.4538427317150841E-2</v>
      </c>
      <c r="V1361" s="41">
        <v>5.3979547839739593E-2</v>
      </c>
      <c r="W1361" s="41">
        <v>4.6698103425751182E-2</v>
      </c>
      <c r="X1361" s="41">
        <v>9.3249131167351229E-2</v>
      </c>
      <c r="Y1361" s="41"/>
      <c r="Z1361" s="41"/>
      <c r="AA1361" s="25"/>
      <c r="AB1361" s="25"/>
      <c r="AC1361" s="25"/>
      <c r="AD1361" s="25"/>
      <c r="AE1361" s="25"/>
      <c r="AF1361" s="41">
        <v>0.67327405819109465</v>
      </c>
    </row>
    <row r="1362" spans="1:32" x14ac:dyDescent="0.3">
      <c r="A1362" s="1" t="str">
        <f t="shared" si="21"/>
        <v>Spain1993</v>
      </c>
      <c r="B1362" s="39" t="s">
        <v>314</v>
      </c>
      <c r="C1362" s="25">
        <v>1359</v>
      </c>
      <c r="D1362" s="42">
        <v>1993</v>
      </c>
      <c r="E1362" s="25"/>
      <c r="F1362" s="25"/>
      <c r="G1362" s="25"/>
      <c r="H1362" s="25"/>
      <c r="I1362" s="25"/>
      <c r="J1362" s="41">
        <v>5.0873365986960961E-2</v>
      </c>
      <c r="K1362" s="41">
        <v>5.7848582890204607E-2</v>
      </c>
      <c r="L1362" s="41">
        <v>7.1407816915384822E-2</v>
      </c>
      <c r="M1362" s="41">
        <v>8.2610686908160591E-2</v>
      </c>
      <c r="N1362" s="41">
        <v>8.3541923366534807E-2</v>
      </c>
      <c r="O1362" s="41">
        <v>8.1510789890498425E-2</v>
      </c>
      <c r="P1362" s="41">
        <v>7.7865239929716834E-2</v>
      </c>
      <c r="Q1362" s="41">
        <v>6.9634396126141349E-2</v>
      </c>
      <c r="R1362" s="41">
        <v>6.2411973027165286E-2</v>
      </c>
      <c r="S1362" s="41">
        <v>5.8493476979739084E-2</v>
      </c>
      <c r="T1362" s="41">
        <v>5.3000849451826614E-2</v>
      </c>
      <c r="U1362" s="41">
        <v>5.2857306289038279E-2</v>
      </c>
      <c r="V1362" s="41">
        <v>5.4413527137605951E-2</v>
      </c>
      <c r="W1362" s="41">
        <v>4.7550045450948743E-2</v>
      </c>
      <c r="X1362" s="41">
        <v>9.5980019650073634E-2</v>
      </c>
      <c r="Y1362" s="41"/>
      <c r="Z1362" s="41"/>
      <c r="AA1362" s="25"/>
      <c r="AB1362" s="25"/>
      <c r="AC1362" s="25"/>
      <c r="AD1362" s="25"/>
      <c r="AE1362" s="25"/>
      <c r="AF1362" s="41">
        <v>0.67634016910642725</v>
      </c>
    </row>
    <row r="1363" spans="1:32" x14ac:dyDescent="0.3">
      <c r="A1363" s="1" t="str">
        <f t="shared" si="21"/>
        <v>Spain1994</v>
      </c>
      <c r="B1363" s="39" t="s">
        <v>314</v>
      </c>
      <c r="C1363" s="25">
        <v>1360</v>
      </c>
      <c r="D1363" s="40">
        <v>1994</v>
      </c>
      <c r="E1363" s="25"/>
      <c r="F1363" s="25"/>
      <c r="G1363" s="25"/>
      <c r="H1363" s="25"/>
      <c r="I1363" s="25"/>
      <c r="J1363" s="41">
        <v>4.9932096825215037E-2</v>
      </c>
      <c r="K1363" s="41">
        <v>5.5526371950373521E-2</v>
      </c>
      <c r="L1363" s="41">
        <v>6.80529361223801E-2</v>
      </c>
      <c r="M1363" s="41">
        <v>8.1717255599779437E-2</v>
      </c>
      <c r="N1363" s="41">
        <v>8.3652690320858786E-2</v>
      </c>
      <c r="O1363" s="41">
        <v>8.1556677380962603E-2</v>
      </c>
      <c r="P1363" s="41">
        <v>7.902873082765792E-2</v>
      </c>
      <c r="Q1363" s="41">
        <v>7.1556934685510776E-2</v>
      </c>
      <c r="R1363" s="41">
        <v>6.2834931060039262E-2</v>
      </c>
      <c r="S1363" s="41">
        <v>5.9388553580140523E-2</v>
      </c>
      <c r="T1363" s="41">
        <v>5.3587370281930113E-2</v>
      </c>
      <c r="U1363" s="41">
        <v>5.1183494972723204E-2</v>
      </c>
      <c r="V1363" s="41">
        <v>5.4841689592838257E-2</v>
      </c>
      <c r="W1363" s="41">
        <v>4.8393990778406802E-2</v>
      </c>
      <c r="X1363" s="41">
        <v>9.8746276021183688E-2</v>
      </c>
      <c r="Y1363" s="41"/>
      <c r="Z1363" s="41"/>
      <c r="AA1363" s="25"/>
      <c r="AB1363" s="25"/>
      <c r="AC1363" s="25"/>
      <c r="AD1363" s="25"/>
      <c r="AE1363" s="25"/>
      <c r="AF1363" s="41">
        <v>0.67934832830244085</v>
      </c>
    </row>
    <row r="1364" spans="1:32" x14ac:dyDescent="0.3">
      <c r="A1364" s="1" t="str">
        <f t="shared" si="21"/>
        <v>Spain1995</v>
      </c>
      <c r="B1364" s="39" t="s">
        <v>314</v>
      </c>
      <c r="C1364" s="25">
        <v>1361</v>
      </c>
      <c r="D1364" s="42">
        <v>1995</v>
      </c>
      <c r="E1364" s="25"/>
      <c r="F1364" s="25"/>
      <c r="G1364" s="25"/>
      <c r="H1364" s="25"/>
      <c r="I1364" s="25"/>
      <c r="J1364" s="41">
        <v>4.8997633981282741E-2</v>
      </c>
      <c r="K1364" s="41">
        <v>5.321961549046033E-2</v>
      </c>
      <c r="L1364" s="41">
        <v>6.4720141829849406E-2</v>
      </c>
      <c r="M1364" s="41">
        <v>8.0830963135822428E-2</v>
      </c>
      <c r="N1364" s="41">
        <v>8.3764425985772606E-2</v>
      </c>
      <c r="O1364" s="41">
        <v>8.1603893264271657E-2</v>
      </c>
      <c r="P1364" s="41">
        <v>8.0186590639279229E-2</v>
      </c>
      <c r="Q1364" s="41">
        <v>7.3469001704469988E-2</v>
      </c>
      <c r="R1364" s="41">
        <v>6.3256516208383767E-2</v>
      </c>
      <c r="S1364" s="41">
        <v>6.02792703308224E-2</v>
      </c>
      <c r="T1364" s="41">
        <v>5.4171324219304734E-2</v>
      </c>
      <c r="U1364" s="41">
        <v>4.9521043604299306E-2</v>
      </c>
      <c r="V1364" s="41">
        <v>5.5268288989207305E-2</v>
      </c>
      <c r="W1364" s="41">
        <v>4.9233675048002266E-2</v>
      </c>
      <c r="X1364" s="41">
        <v>0.10147761556877188</v>
      </c>
      <c r="Y1364" s="41"/>
      <c r="Z1364" s="41"/>
      <c r="AA1364" s="25"/>
      <c r="AB1364" s="25"/>
      <c r="AC1364" s="25"/>
      <c r="AD1364" s="25"/>
      <c r="AE1364" s="25"/>
      <c r="AF1364" s="41">
        <v>0.68235131808163341</v>
      </c>
    </row>
    <row r="1365" spans="1:32" x14ac:dyDescent="0.3">
      <c r="A1365" s="1" t="str">
        <f t="shared" si="21"/>
        <v>Spain1996</v>
      </c>
      <c r="B1365" s="39" t="s">
        <v>314</v>
      </c>
      <c r="C1365" s="25">
        <v>1362</v>
      </c>
      <c r="D1365" s="40">
        <v>1996</v>
      </c>
      <c r="E1365" s="25"/>
      <c r="F1365" s="25"/>
      <c r="G1365" s="25"/>
      <c r="H1365" s="25"/>
      <c r="I1365" s="25"/>
      <c r="J1365" s="41">
        <v>4.8544922812653643E-2</v>
      </c>
      <c r="K1365" s="41">
        <v>5.2302004161049562E-2</v>
      </c>
      <c r="L1365" s="41">
        <v>6.2503584290642469E-2</v>
      </c>
      <c r="M1365" s="41">
        <v>7.7735666655240399E-2</v>
      </c>
      <c r="N1365" s="41">
        <v>8.3297387406632603E-2</v>
      </c>
      <c r="O1365" s="41">
        <v>8.2178609775936287E-2</v>
      </c>
      <c r="P1365" s="41">
        <v>8.0618846852799117E-2</v>
      </c>
      <c r="Q1365" s="41">
        <v>7.4997274873384742E-2</v>
      </c>
      <c r="R1365" s="41">
        <v>6.5460853828872484E-2</v>
      </c>
      <c r="S1365" s="41">
        <v>6.0915746357075563E-2</v>
      </c>
      <c r="T1365" s="41">
        <v>5.5292193379247526E-2</v>
      </c>
      <c r="U1365" s="41">
        <v>5.0235436646279011E-2</v>
      </c>
      <c r="V1365" s="41">
        <v>5.3759221578960549E-2</v>
      </c>
      <c r="W1365" s="41">
        <v>4.9821944602708383E-2</v>
      </c>
      <c r="X1365" s="41">
        <v>0.10233630677851768</v>
      </c>
      <c r="Y1365" s="41"/>
      <c r="Z1365" s="41"/>
      <c r="AA1365" s="25"/>
      <c r="AB1365" s="25"/>
      <c r="AC1365" s="25"/>
      <c r="AD1365" s="25"/>
      <c r="AE1365" s="25"/>
      <c r="AF1365" s="41">
        <v>0.68449123735442829</v>
      </c>
    </row>
    <row r="1366" spans="1:32" x14ac:dyDescent="0.3">
      <c r="A1366" s="1" t="str">
        <f t="shared" si="21"/>
        <v>Spain1997</v>
      </c>
      <c r="B1366" s="39" t="s">
        <v>314</v>
      </c>
      <c r="C1366" s="25">
        <v>1363</v>
      </c>
      <c r="D1366" s="42">
        <v>1997</v>
      </c>
      <c r="E1366" s="25"/>
      <c r="F1366" s="25"/>
      <c r="G1366" s="25"/>
      <c r="H1366" s="25"/>
      <c r="I1366" s="25"/>
      <c r="J1366" s="41">
        <v>4.8091528447150048E-2</v>
      </c>
      <c r="K1366" s="41">
        <v>5.1386149706493536E-2</v>
      </c>
      <c r="L1366" s="41">
        <v>6.0295621428834496E-2</v>
      </c>
      <c r="M1366" s="41">
        <v>7.4653022844333228E-2</v>
      </c>
      <c r="N1366" s="41">
        <v>8.2827380116736529E-2</v>
      </c>
      <c r="O1366" s="41">
        <v>8.2744392276460313E-2</v>
      </c>
      <c r="P1366" s="41">
        <v>8.1043101547018659E-2</v>
      </c>
      <c r="Q1366" s="41">
        <v>7.6511573430899885E-2</v>
      </c>
      <c r="R1366" s="41">
        <v>6.7647946039702103E-2</v>
      </c>
      <c r="S1366" s="41">
        <v>6.154437940524432E-2</v>
      </c>
      <c r="T1366" s="41">
        <v>5.6402793653930458E-2</v>
      </c>
      <c r="U1366" s="41">
        <v>5.0942262770275228E-2</v>
      </c>
      <c r="V1366" s="41">
        <v>5.2255241813970371E-2</v>
      </c>
      <c r="W1366" s="41">
        <v>5.040340686186328E-2</v>
      </c>
      <c r="X1366" s="41">
        <v>0.10325119965708762</v>
      </c>
      <c r="Y1366" s="41"/>
      <c r="Z1366" s="41"/>
      <c r="AA1366" s="25"/>
      <c r="AB1366" s="25"/>
      <c r="AC1366" s="25"/>
      <c r="AD1366" s="25"/>
      <c r="AE1366" s="25"/>
      <c r="AF1366" s="41">
        <v>0.68657209389857099</v>
      </c>
    </row>
    <row r="1367" spans="1:32" x14ac:dyDescent="0.3">
      <c r="A1367" s="1" t="str">
        <f t="shared" si="21"/>
        <v>Spain1998</v>
      </c>
      <c r="B1367" s="39" t="s">
        <v>314</v>
      </c>
      <c r="C1367" s="25">
        <v>1364</v>
      </c>
      <c r="D1367" s="40">
        <v>1998</v>
      </c>
      <c r="E1367" s="25"/>
      <c r="F1367" s="25"/>
      <c r="G1367" s="25"/>
      <c r="H1367" s="25"/>
      <c r="I1367" s="25"/>
      <c r="J1367" s="41">
        <v>4.7595506673524315E-2</v>
      </c>
      <c r="K1367" s="41">
        <v>5.0427679031358141E-2</v>
      </c>
      <c r="L1367" s="41">
        <v>5.8045354616537884E-2</v>
      </c>
      <c r="M1367" s="41">
        <v>7.1520372861707579E-2</v>
      </c>
      <c r="N1367" s="41">
        <v>8.2281843795345977E-2</v>
      </c>
      <c r="O1367" s="41">
        <v>8.3227686144377921E-2</v>
      </c>
      <c r="P1367" s="41">
        <v>8.1387446312079822E-2</v>
      </c>
      <c r="Q1367" s="41">
        <v>7.7942861879177636E-2</v>
      </c>
      <c r="R1367" s="41">
        <v>6.9755880712765436E-2</v>
      </c>
      <c r="S1367" s="41">
        <v>6.2110246177978466E-2</v>
      </c>
      <c r="T1367" s="41">
        <v>5.7452239347237977E-2</v>
      </c>
      <c r="U1367" s="41">
        <v>5.1595868002974617E-2</v>
      </c>
      <c r="V1367" s="41">
        <v>5.0711816277473322E-2</v>
      </c>
      <c r="W1367" s="41">
        <v>5.0933012264504821E-2</v>
      </c>
      <c r="X1367" s="41">
        <v>0.10501218590295602</v>
      </c>
      <c r="Y1367" s="41"/>
      <c r="Z1367" s="41"/>
      <c r="AA1367" s="25"/>
      <c r="AB1367" s="25"/>
      <c r="AC1367" s="25"/>
      <c r="AD1367" s="25"/>
      <c r="AE1367" s="25"/>
      <c r="AF1367" s="41">
        <v>0.68798626151111886</v>
      </c>
    </row>
    <row r="1368" spans="1:32" x14ac:dyDescent="0.3">
      <c r="A1368" s="1" t="str">
        <f t="shared" si="21"/>
        <v>Spain1999</v>
      </c>
      <c r="B1368" s="39" t="s">
        <v>314</v>
      </c>
      <c r="C1368" s="25">
        <v>1365</v>
      </c>
      <c r="D1368" s="42">
        <v>1999</v>
      </c>
      <c r="E1368" s="25"/>
      <c r="F1368" s="25"/>
      <c r="G1368" s="25"/>
      <c r="H1368" s="25"/>
      <c r="I1368" s="25"/>
      <c r="J1368" s="41">
        <v>4.700377061780027E-2</v>
      </c>
      <c r="K1368" s="41">
        <v>4.9372046874444908E-2</v>
      </c>
      <c r="L1368" s="41">
        <v>5.5694504325484506E-2</v>
      </c>
      <c r="M1368" s="41">
        <v>6.8267321836421216E-2</v>
      </c>
      <c r="N1368" s="41">
        <v>8.1567777848335285E-2</v>
      </c>
      <c r="O1368" s="41">
        <v>8.3530355880912302E-2</v>
      </c>
      <c r="P1368" s="41">
        <v>8.1556419327953392E-2</v>
      </c>
      <c r="Q1368" s="41">
        <v>7.9195391926513259E-2</v>
      </c>
      <c r="R1368" s="41">
        <v>7.1695718409703166E-2</v>
      </c>
      <c r="S1368" s="41">
        <v>6.2539305171976492E-2</v>
      </c>
      <c r="T1368" s="41">
        <v>5.8369975578438468E-2</v>
      </c>
      <c r="U1368" s="41">
        <v>5.2134024103681405E-2</v>
      </c>
      <c r="V1368" s="41">
        <v>4.9076368843439952E-2</v>
      </c>
      <c r="W1368" s="41">
        <v>5.1349786105543874E-2</v>
      </c>
      <c r="X1368" s="41">
        <v>0.10864723314935165</v>
      </c>
      <c r="Y1368" s="41"/>
      <c r="Z1368" s="41"/>
      <c r="AA1368" s="25"/>
      <c r="AB1368" s="25"/>
      <c r="AC1368" s="25"/>
      <c r="AD1368" s="25"/>
      <c r="AE1368" s="25"/>
      <c r="AF1368" s="41">
        <v>0.68793265892737487</v>
      </c>
    </row>
    <row r="1369" spans="1:32" x14ac:dyDescent="0.3">
      <c r="A1369" s="1" t="str">
        <f t="shared" si="21"/>
        <v>Spain2000</v>
      </c>
      <c r="B1369" s="39" t="s">
        <v>314</v>
      </c>
      <c r="C1369" s="25">
        <v>1366</v>
      </c>
      <c r="D1369" s="40">
        <v>2000</v>
      </c>
      <c r="E1369" s="25"/>
      <c r="F1369" s="25"/>
      <c r="G1369" s="25"/>
      <c r="H1369" s="25"/>
      <c r="I1369" s="25"/>
      <c r="J1369" s="41">
        <v>4.6286509381641125E-2</v>
      </c>
      <c r="K1369" s="41">
        <v>4.8190935906433897E-2</v>
      </c>
      <c r="L1369" s="41">
        <v>5.3219132363839815E-2</v>
      </c>
      <c r="M1369" s="41">
        <v>6.486709137222757E-2</v>
      </c>
      <c r="N1369" s="41">
        <v>8.0631291441921174E-2</v>
      </c>
      <c r="O1369" s="41">
        <v>8.3590078969712725E-2</v>
      </c>
      <c r="P1369" s="41">
        <v>8.1490044122915939E-2</v>
      </c>
      <c r="Q1369" s="41">
        <v>8.0203412041286101E-2</v>
      </c>
      <c r="R1369" s="41">
        <v>7.340237252698173E-2</v>
      </c>
      <c r="S1369" s="41">
        <v>6.2783498323918163E-2</v>
      </c>
      <c r="T1369" s="41">
        <v>5.9107578442102772E-2</v>
      </c>
      <c r="U1369" s="41">
        <v>5.2515423388581034E-2</v>
      </c>
      <c r="V1369" s="41">
        <v>4.7324796686118706E-2</v>
      </c>
      <c r="W1369" s="41">
        <v>5.1613823871528193E-2</v>
      </c>
      <c r="X1369" s="41">
        <v>0.114774011160791</v>
      </c>
      <c r="Y1369" s="41"/>
      <c r="Z1369" s="41"/>
      <c r="AA1369" s="25"/>
      <c r="AB1369" s="25"/>
      <c r="AC1369" s="25"/>
      <c r="AD1369" s="25"/>
      <c r="AE1369" s="25"/>
      <c r="AF1369" s="41">
        <v>0.68591558731576596</v>
      </c>
    </row>
    <row r="1370" spans="1:32" x14ac:dyDescent="0.3">
      <c r="A1370" s="1" t="str">
        <f t="shared" si="21"/>
        <v>Spain2001</v>
      </c>
      <c r="B1370" s="39" t="s">
        <v>314</v>
      </c>
      <c r="C1370" s="25">
        <v>1367</v>
      </c>
      <c r="D1370" s="42">
        <v>2001</v>
      </c>
      <c r="E1370" s="25"/>
      <c r="F1370" s="25"/>
      <c r="G1370" s="25"/>
      <c r="H1370" s="25"/>
      <c r="I1370" s="25"/>
      <c r="J1370" s="41">
        <v>4.719107822026393E-2</v>
      </c>
      <c r="K1370" s="41">
        <v>4.7739293500993617E-2</v>
      </c>
      <c r="L1370" s="41">
        <v>5.2303407878600994E-2</v>
      </c>
      <c r="M1370" s="41">
        <v>6.2536177692455855E-2</v>
      </c>
      <c r="N1370" s="41">
        <v>7.7704345116401397E-2</v>
      </c>
      <c r="O1370" s="41">
        <v>8.3894652984956436E-2</v>
      </c>
      <c r="P1370" s="41">
        <v>8.3019398398050712E-2</v>
      </c>
      <c r="Q1370" s="41">
        <v>8.1166547555866275E-2</v>
      </c>
      <c r="R1370" s="41">
        <v>7.506854024972473E-2</v>
      </c>
      <c r="S1370" s="41">
        <v>6.494359348092596E-2</v>
      </c>
      <c r="T1370" s="41">
        <v>5.9626910338599189E-2</v>
      </c>
      <c r="U1370" s="41">
        <v>5.3430834897587265E-2</v>
      </c>
      <c r="V1370" s="41">
        <v>4.7839719112915347E-2</v>
      </c>
      <c r="W1370" s="41">
        <v>4.9988607952973094E-2</v>
      </c>
      <c r="X1370" s="41">
        <v>0.11354689261968509</v>
      </c>
      <c r="Y1370" s="41"/>
      <c r="Z1370" s="41"/>
      <c r="AA1370" s="25"/>
      <c r="AB1370" s="25"/>
      <c r="AC1370" s="25"/>
      <c r="AD1370" s="25"/>
      <c r="AE1370" s="25"/>
      <c r="AF1370" s="41">
        <v>0.68923071982748318</v>
      </c>
    </row>
    <row r="1371" spans="1:32" x14ac:dyDescent="0.3">
      <c r="A1371" s="1" t="str">
        <f t="shared" si="21"/>
        <v>Spain2002</v>
      </c>
      <c r="B1371" s="39" t="s">
        <v>314</v>
      </c>
      <c r="C1371" s="25">
        <v>1368</v>
      </c>
      <c r="D1371" s="40">
        <v>2002</v>
      </c>
      <c r="E1371" s="25"/>
      <c r="F1371" s="25"/>
      <c r="G1371" s="25"/>
      <c r="H1371" s="25"/>
      <c r="I1371" s="25"/>
      <c r="J1371" s="41">
        <v>4.7954941860534631E-2</v>
      </c>
      <c r="K1371" s="41">
        <v>4.7180142782508865E-2</v>
      </c>
      <c r="L1371" s="41">
        <v>5.128062364263803E-2</v>
      </c>
      <c r="M1371" s="41">
        <v>6.010875970687031E-2</v>
      </c>
      <c r="N1371" s="41">
        <v>7.4658268948494352E-2</v>
      </c>
      <c r="O1371" s="41">
        <v>8.3982307415965463E-2</v>
      </c>
      <c r="P1371" s="41">
        <v>8.4302801120140061E-2</v>
      </c>
      <c r="Q1371" s="41">
        <v>8.1902781184941875E-2</v>
      </c>
      <c r="R1371" s="41">
        <v>7.6505091917382001E-2</v>
      </c>
      <c r="S1371" s="41">
        <v>6.6886727084793429E-2</v>
      </c>
      <c r="T1371" s="41">
        <v>5.9984351252069634E-2</v>
      </c>
      <c r="U1371" s="41">
        <v>5.4189708568734556E-2</v>
      </c>
      <c r="V1371" s="41">
        <v>4.8222249527364106E-2</v>
      </c>
      <c r="W1371" s="41">
        <v>4.8280185001317456E-2</v>
      </c>
      <c r="X1371" s="41">
        <v>0.11456105998624533</v>
      </c>
      <c r="Y1371" s="41"/>
      <c r="Z1371" s="41"/>
      <c r="AA1371" s="25"/>
      <c r="AB1371" s="25"/>
      <c r="AC1371" s="25"/>
      <c r="AD1371" s="25"/>
      <c r="AE1371" s="25"/>
      <c r="AF1371" s="41">
        <v>0.69074304672675579</v>
      </c>
    </row>
    <row r="1372" spans="1:32" x14ac:dyDescent="0.3">
      <c r="A1372" s="1" t="str">
        <f t="shared" si="21"/>
        <v>Spain2003</v>
      </c>
      <c r="B1372" s="39" t="s">
        <v>314</v>
      </c>
      <c r="C1372" s="25">
        <v>1369</v>
      </c>
      <c r="D1372" s="42">
        <v>2003</v>
      </c>
      <c r="E1372" s="25"/>
      <c r="F1372" s="25"/>
      <c r="G1372" s="25"/>
      <c r="H1372" s="25"/>
      <c r="I1372" s="25"/>
      <c r="J1372" s="41">
        <v>4.8611958041933336E-2</v>
      </c>
      <c r="K1372" s="41">
        <v>4.6554280473588575E-2</v>
      </c>
      <c r="L1372" s="41">
        <v>5.0197492587744884E-2</v>
      </c>
      <c r="M1372" s="41">
        <v>5.7646609150054727E-2</v>
      </c>
      <c r="N1372" s="41">
        <v>7.1569964307462236E-2</v>
      </c>
      <c r="O1372" s="41">
        <v>8.3919476429399564E-2</v>
      </c>
      <c r="P1372" s="41">
        <v>8.5400112277109988E-2</v>
      </c>
      <c r="Q1372" s="41">
        <v>8.2473185276183678E-2</v>
      </c>
      <c r="R1372" s="41">
        <v>7.7764797935928123E-2</v>
      </c>
      <c r="S1372" s="41">
        <v>6.8655110215321793E-2</v>
      </c>
      <c r="T1372" s="41">
        <v>6.0225667809253224E-2</v>
      </c>
      <c r="U1372" s="41">
        <v>5.4830899818988754E-2</v>
      </c>
      <c r="V1372" s="41">
        <v>4.8508636732460655E-2</v>
      </c>
      <c r="W1372" s="41">
        <v>4.6536792648615606E-2</v>
      </c>
      <c r="X1372" s="41">
        <v>0.11710501629595482</v>
      </c>
      <c r="Y1372" s="41"/>
      <c r="Z1372" s="41"/>
      <c r="AA1372" s="25"/>
      <c r="AB1372" s="25"/>
      <c r="AC1372" s="25"/>
      <c r="AD1372" s="25"/>
      <c r="AE1372" s="25"/>
      <c r="AF1372" s="41">
        <v>0.6909944599521628</v>
      </c>
    </row>
    <row r="1373" spans="1:32" x14ac:dyDescent="0.3">
      <c r="A1373" s="1" t="str">
        <f t="shared" si="21"/>
        <v>Spain2004</v>
      </c>
      <c r="B1373" s="39" t="s">
        <v>314</v>
      </c>
      <c r="C1373" s="25">
        <v>1370</v>
      </c>
      <c r="D1373" s="40">
        <v>2004</v>
      </c>
      <c r="E1373" s="25"/>
      <c r="F1373" s="25"/>
      <c r="G1373" s="25"/>
      <c r="H1373" s="25"/>
      <c r="I1373" s="25"/>
      <c r="J1373" s="41">
        <v>4.9212102241522025E-2</v>
      </c>
      <c r="K1373" s="41">
        <v>4.5913256143380467E-2</v>
      </c>
      <c r="L1373" s="41">
        <v>4.9110798652201262E-2</v>
      </c>
      <c r="M1373" s="41">
        <v>5.5218517842080178E-2</v>
      </c>
      <c r="N1373" s="41">
        <v>6.8524930783216434E-2</v>
      </c>
      <c r="O1373" s="41">
        <v>8.3795952285708283E-2</v>
      </c>
      <c r="P1373" s="41">
        <v>8.6399294687948353E-2</v>
      </c>
      <c r="Q1373" s="41">
        <v>8.296414626672298E-2</v>
      </c>
      <c r="R1373" s="41">
        <v>7.8926990899309935E-2</v>
      </c>
      <c r="S1373" s="41">
        <v>7.0316852979094638E-2</v>
      </c>
      <c r="T1373" s="41">
        <v>6.0414458396679929E-2</v>
      </c>
      <c r="U1373" s="41">
        <v>5.5411071108586972E-2</v>
      </c>
      <c r="V1373" s="41">
        <v>4.8749835407728773E-2</v>
      </c>
      <c r="W1373" s="41">
        <v>4.4813246960498501E-2</v>
      </c>
      <c r="X1373" s="41">
        <v>0.12022854534532124</v>
      </c>
      <c r="Y1373" s="41"/>
      <c r="Z1373" s="41"/>
      <c r="AA1373" s="25"/>
      <c r="AB1373" s="25"/>
      <c r="AC1373" s="25"/>
      <c r="AD1373" s="25"/>
      <c r="AE1373" s="25"/>
      <c r="AF1373" s="41">
        <v>0.69072205065707659</v>
      </c>
    </row>
    <row r="1374" spans="1:32" x14ac:dyDescent="0.3">
      <c r="A1374" s="1" t="str">
        <f t="shared" si="21"/>
        <v>Spain2005</v>
      </c>
      <c r="B1374" s="39" t="s">
        <v>314</v>
      </c>
      <c r="C1374" s="25">
        <v>1371</v>
      </c>
      <c r="D1374" s="42">
        <v>2005</v>
      </c>
      <c r="E1374" s="25"/>
      <c r="F1374" s="25"/>
      <c r="G1374" s="25"/>
      <c r="H1374" s="25"/>
      <c r="I1374" s="25"/>
      <c r="J1374" s="41">
        <v>4.9798447197101345E-2</v>
      </c>
      <c r="K1374" s="41">
        <v>4.5297134329383301E-2</v>
      </c>
      <c r="L1374" s="41">
        <v>4.8063356222600308E-2</v>
      </c>
      <c r="M1374" s="41">
        <v>5.2872503398205713E-2</v>
      </c>
      <c r="N1374" s="41">
        <v>6.5582753945461023E-2</v>
      </c>
      <c r="O1374" s="41">
        <v>8.3684961822047099E-2</v>
      </c>
      <c r="P1374" s="41">
        <v>8.7375963581240362E-2</v>
      </c>
      <c r="Q1374" s="41">
        <v>8.3448225838011064E-2</v>
      </c>
      <c r="R1374" s="41">
        <v>8.0060771508936049E-2</v>
      </c>
      <c r="S1374" s="41">
        <v>7.1933580940048911E-2</v>
      </c>
      <c r="T1374" s="41">
        <v>6.0603545416653852E-2</v>
      </c>
      <c r="U1374" s="41">
        <v>5.5978711182578321E-2</v>
      </c>
      <c r="V1374" s="41">
        <v>4.898847812669644E-2</v>
      </c>
      <c r="W1374" s="41">
        <v>4.314854207049492E-2</v>
      </c>
      <c r="X1374" s="41">
        <v>0.12316302442054128</v>
      </c>
      <c r="Y1374" s="41"/>
      <c r="Z1374" s="41"/>
      <c r="AA1374" s="25"/>
      <c r="AB1374" s="25"/>
      <c r="AC1374" s="25"/>
      <c r="AD1374" s="25"/>
      <c r="AE1374" s="25"/>
      <c r="AF1374" s="41">
        <v>0.69052949575987888</v>
      </c>
    </row>
    <row r="1375" spans="1:32" x14ac:dyDescent="0.3">
      <c r="A1375" s="1" t="str">
        <f t="shared" si="21"/>
        <v>Spain2006</v>
      </c>
      <c r="B1375" s="39" t="s">
        <v>314</v>
      </c>
      <c r="C1375" s="25">
        <v>1372</v>
      </c>
      <c r="D1375" s="40">
        <v>2006</v>
      </c>
      <c r="E1375" s="25"/>
      <c r="F1375" s="25"/>
      <c r="G1375" s="25"/>
      <c r="H1375" s="25"/>
      <c r="I1375" s="25"/>
      <c r="J1375" s="41">
        <v>5.0216622121110881E-2</v>
      </c>
      <c r="K1375" s="41">
        <v>4.5943221514176479E-2</v>
      </c>
      <c r="L1375" s="41">
        <v>4.7159034751640648E-2</v>
      </c>
      <c r="M1375" s="41">
        <v>5.1518654011863937E-2</v>
      </c>
      <c r="N1375" s="41">
        <v>6.28732105756339E-2</v>
      </c>
      <c r="O1375" s="41">
        <v>8.0278192567835333E-2</v>
      </c>
      <c r="P1375" s="41">
        <v>8.6999219496660007E-2</v>
      </c>
      <c r="Q1375" s="41">
        <v>8.4130837165610275E-2</v>
      </c>
      <c r="R1375" s="41">
        <v>8.0214013557793409E-2</v>
      </c>
      <c r="S1375" s="41">
        <v>7.2934388547863688E-2</v>
      </c>
      <c r="T1375" s="41">
        <v>6.2148295814223591E-2</v>
      </c>
      <c r="U1375" s="41">
        <v>5.6051482954100729E-2</v>
      </c>
      <c r="V1375" s="41">
        <v>4.9599826449035822E-2</v>
      </c>
      <c r="W1375" s="41">
        <v>4.347859395159083E-2</v>
      </c>
      <c r="X1375" s="41">
        <v>0.12645440652086049</v>
      </c>
      <c r="Y1375" s="41"/>
      <c r="Z1375" s="41"/>
      <c r="AA1375" s="25"/>
      <c r="AB1375" s="25"/>
      <c r="AC1375" s="25"/>
      <c r="AD1375" s="25"/>
      <c r="AE1375" s="25"/>
      <c r="AF1375" s="41">
        <v>0.68674812114062056</v>
      </c>
    </row>
    <row r="1376" spans="1:32" x14ac:dyDescent="0.3">
      <c r="A1376" s="1" t="str">
        <f t="shared" si="21"/>
        <v>Spain2007</v>
      </c>
      <c r="B1376" s="39" t="s">
        <v>314</v>
      </c>
      <c r="C1376" s="25">
        <v>1373</v>
      </c>
      <c r="D1376" s="42">
        <v>2007</v>
      </c>
      <c r="E1376" s="25"/>
      <c r="F1376" s="25"/>
      <c r="G1376" s="25"/>
      <c r="H1376" s="25"/>
      <c r="I1376" s="25"/>
      <c r="J1376" s="41">
        <v>5.0635098283906367E-2</v>
      </c>
      <c r="K1376" s="41">
        <v>4.6581688138463168E-2</v>
      </c>
      <c r="L1376" s="41">
        <v>4.6293863918715546E-2</v>
      </c>
      <c r="M1376" s="41">
        <v>5.0218540167342555E-2</v>
      </c>
      <c r="N1376" s="41">
        <v>6.0260929894926145E-2</v>
      </c>
      <c r="O1376" s="41">
        <v>7.69940272338107E-2</v>
      </c>
      <c r="P1376" s="41">
        <v>8.6655997236689306E-2</v>
      </c>
      <c r="Q1376" s="41">
        <v>8.4814492021572971E-2</v>
      </c>
      <c r="R1376" s="41">
        <v>8.0383161623991825E-2</v>
      </c>
      <c r="S1376" s="41">
        <v>7.392384323856617E-2</v>
      </c>
      <c r="T1376" s="41">
        <v>6.3662636853311805E-2</v>
      </c>
      <c r="U1376" s="41">
        <v>5.6136397589375941E-2</v>
      </c>
      <c r="V1376" s="41">
        <v>5.0205529638458146E-2</v>
      </c>
      <c r="W1376" s="41">
        <v>4.3809865962355109E-2</v>
      </c>
      <c r="X1376" s="41">
        <v>0.12942392819851412</v>
      </c>
      <c r="Y1376" s="41"/>
      <c r="Z1376" s="41"/>
      <c r="AA1376" s="25"/>
      <c r="AB1376" s="25"/>
      <c r="AC1376" s="25"/>
      <c r="AD1376" s="25"/>
      <c r="AE1376" s="25"/>
      <c r="AF1376" s="41">
        <v>0.68325555549804551</v>
      </c>
    </row>
    <row r="1377" spans="1:32" x14ac:dyDescent="0.3">
      <c r="A1377" s="1" t="str">
        <f t="shared" si="21"/>
        <v>Spain2008</v>
      </c>
      <c r="B1377" s="39" t="s">
        <v>314</v>
      </c>
      <c r="C1377" s="25">
        <v>1374</v>
      </c>
      <c r="D1377" s="40">
        <v>2008</v>
      </c>
      <c r="E1377" s="25"/>
      <c r="F1377" s="25"/>
      <c r="G1377" s="25"/>
      <c r="H1377" s="25"/>
      <c r="I1377" s="25"/>
      <c r="J1377" s="41">
        <v>5.1112769980480602E-2</v>
      </c>
      <c r="K1377" s="41">
        <v>4.726753483902138E-2</v>
      </c>
      <c r="L1377" s="41">
        <v>4.5517647853801732E-2</v>
      </c>
      <c r="M1377" s="41">
        <v>4.9025017255597769E-2</v>
      </c>
      <c r="N1377" s="41">
        <v>5.7805929569922226E-2</v>
      </c>
      <c r="O1377" s="41">
        <v>7.3909322248310538E-2</v>
      </c>
      <c r="P1377" s="41">
        <v>8.644365665367644E-2</v>
      </c>
      <c r="Q1377" s="41">
        <v>8.5597783146767997E-2</v>
      </c>
      <c r="R1377" s="41">
        <v>8.0660106716683597E-2</v>
      </c>
      <c r="S1377" s="41">
        <v>7.4989152501769199E-2</v>
      </c>
      <c r="T1377" s="41">
        <v>6.522381553613181E-2</v>
      </c>
      <c r="U1377" s="41">
        <v>5.6297520554372198E-2</v>
      </c>
      <c r="V1377" s="41">
        <v>5.0864600173874258E-2</v>
      </c>
      <c r="W1377" s="41">
        <v>4.419321415432205E-2</v>
      </c>
      <c r="X1377" s="41">
        <v>0.13109192881526821</v>
      </c>
      <c r="Y1377" s="41"/>
      <c r="Z1377" s="41"/>
      <c r="AA1377" s="25"/>
      <c r="AB1377" s="25"/>
      <c r="AC1377" s="25"/>
      <c r="AD1377" s="25"/>
      <c r="AE1377" s="25"/>
      <c r="AF1377" s="41">
        <v>0.68081690435710607</v>
      </c>
    </row>
    <row r="1378" spans="1:32" x14ac:dyDescent="0.3">
      <c r="A1378" s="1" t="str">
        <f t="shared" si="21"/>
        <v>Spain2009</v>
      </c>
      <c r="B1378" s="39" t="s">
        <v>314</v>
      </c>
      <c r="C1378" s="25">
        <v>1375</v>
      </c>
      <c r="D1378" s="42">
        <v>2009</v>
      </c>
      <c r="E1378" s="25"/>
      <c r="F1378" s="25"/>
      <c r="G1378" s="25"/>
      <c r="H1378" s="25"/>
      <c r="I1378" s="25"/>
      <c r="J1378" s="41">
        <v>5.1721998511681258E-2</v>
      </c>
      <c r="K1378" s="41">
        <v>4.8069316746095728E-2</v>
      </c>
      <c r="L1378" s="41">
        <v>4.4886765884603427E-2</v>
      </c>
      <c r="M1378" s="41">
        <v>4.7996410685507265E-2</v>
      </c>
      <c r="N1378" s="41">
        <v>5.5569953259292093E-2</v>
      </c>
      <c r="O1378" s="41">
        <v>7.1103385230660357E-2</v>
      </c>
      <c r="P1378" s="41">
        <v>8.6477733724006023E-2</v>
      </c>
      <c r="Q1378" s="41">
        <v>8.6601781165564259E-2</v>
      </c>
      <c r="R1378" s="41">
        <v>8.1155841867031064E-2</v>
      </c>
      <c r="S1378" s="41">
        <v>7.6238925118593856E-2</v>
      </c>
      <c r="T1378" s="41">
        <v>6.693055440682813E-2</v>
      </c>
      <c r="U1378" s="41">
        <v>5.6612104700032452E-2</v>
      </c>
      <c r="V1378" s="41">
        <v>5.165028047945628E-2</v>
      </c>
      <c r="W1378" s="41">
        <v>4.4691004730923349E-2</v>
      </c>
      <c r="X1378" s="41">
        <v>0.13029394348972445</v>
      </c>
      <c r="Y1378" s="41"/>
      <c r="Z1378" s="41"/>
      <c r="AA1378" s="25"/>
      <c r="AB1378" s="25"/>
      <c r="AC1378" s="25"/>
      <c r="AD1378" s="25"/>
      <c r="AE1378" s="25"/>
      <c r="AF1378" s="41">
        <v>0.68033697063697185</v>
      </c>
    </row>
    <row r="1379" spans="1:32" x14ac:dyDescent="0.3">
      <c r="A1379" s="1" t="str">
        <f t="shared" si="21"/>
        <v>Spain2010</v>
      </c>
      <c r="B1379" s="39" t="s">
        <v>314</v>
      </c>
      <c r="C1379" s="25">
        <v>1376</v>
      </c>
      <c r="D1379" s="40">
        <v>2010</v>
      </c>
      <c r="E1379" s="25"/>
      <c r="F1379" s="25"/>
      <c r="G1379" s="25"/>
      <c r="H1379" s="25"/>
      <c r="I1379" s="25"/>
      <c r="J1379" s="41">
        <v>5.2511730740294742E-2</v>
      </c>
      <c r="K1379" s="41">
        <v>4.9034889269210527E-2</v>
      </c>
      <c r="L1379" s="41">
        <v>4.4432053806345934E-2</v>
      </c>
      <c r="M1379" s="41">
        <v>4.7162138070600844E-2</v>
      </c>
      <c r="N1379" s="41">
        <v>5.3576567891860639E-2</v>
      </c>
      <c r="O1379" s="41">
        <v>6.8606923572318249E-2</v>
      </c>
      <c r="P1379" s="41">
        <v>8.6830181316941535E-2</v>
      </c>
      <c r="Q1379" s="41">
        <v>8.7908279846490758E-2</v>
      </c>
      <c r="R1379" s="41">
        <v>8.1942548105541343E-2</v>
      </c>
      <c r="S1379" s="41">
        <v>7.7748841174441377E-2</v>
      </c>
      <c r="T1379" s="41">
        <v>6.8855413470452848E-2</v>
      </c>
      <c r="U1379" s="41">
        <v>5.7130188020589556E-2</v>
      </c>
      <c r="V1379" s="41">
        <v>5.2613229636510356E-2</v>
      </c>
      <c r="W1379" s="41">
        <v>4.5345243452720368E-2</v>
      </c>
      <c r="X1379" s="41">
        <v>0.1263017716256809</v>
      </c>
      <c r="Y1379" s="41"/>
      <c r="Z1379" s="41"/>
      <c r="AA1379" s="25"/>
      <c r="AB1379" s="25"/>
      <c r="AC1379" s="25"/>
      <c r="AD1379" s="25"/>
      <c r="AE1379" s="25"/>
      <c r="AF1379" s="41">
        <v>0.68237431110574753</v>
      </c>
    </row>
    <row r="1380" spans="1:32" x14ac:dyDescent="0.3">
      <c r="A1380" s="1" t="str">
        <f t="shared" si="21"/>
        <v>Spain2011</v>
      </c>
      <c r="B1380" s="39" t="s">
        <v>314</v>
      </c>
      <c r="C1380" s="25">
        <v>1377</v>
      </c>
      <c r="D1380" s="42">
        <v>2011</v>
      </c>
      <c r="E1380" s="25"/>
      <c r="F1380" s="25"/>
      <c r="G1380" s="25"/>
      <c r="H1380" s="25"/>
      <c r="I1380" s="25"/>
      <c r="J1380" s="41">
        <v>5.1094791027371828E-2</v>
      </c>
      <c r="K1380" s="41">
        <v>4.9574703598066351E-2</v>
      </c>
      <c r="L1380" s="41">
        <v>4.523575498230873E-2</v>
      </c>
      <c r="M1380" s="41">
        <v>4.6598063396180472E-2</v>
      </c>
      <c r="N1380" s="41">
        <v>5.2327332538243794E-2</v>
      </c>
      <c r="O1380" s="41">
        <v>6.5305868332024286E-2</v>
      </c>
      <c r="P1380" s="41">
        <v>8.2365184857890336E-2</v>
      </c>
      <c r="Q1380" s="41">
        <v>8.673094665739324E-2</v>
      </c>
      <c r="R1380" s="41">
        <v>8.2325868560677126E-2</v>
      </c>
      <c r="S1380" s="41">
        <v>7.7925753172354617E-2</v>
      </c>
      <c r="T1380" s="41">
        <v>7.0063898189031068E-2</v>
      </c>
      <c r="U1380" s="41">
        <v>5.8958350202188613E-2</v>
      </c>
      <c r="V1380" s="41">
        <v>5.3040605188372461E-2</v>
      </c>
      <c r="W1380" s="41">
        <v>4.6273205104199105E-2</v>
      </c>
      <c r="X1380" s="41">
        <v>0.13217967419369803</v>
      </c>
      <c r="Y1380" s="41"/>
      <c r="Z1380" s="41"/>
      <c r="AA1380" s="25"/>
      <c r="AB1380" s="25"/>
      <c r="AC1380" s="25"/>
      <c r="AD1380" s="25"/>
      <c r="AE1380" s="25"/>
      <c r="AF1380" s="41">
        <v>0.67564187109435603</v>
      </c>
    </row>
    <row r="1381" spans="1:32" x14ac:dyDescent="0.3">
      <c r="A1381" s="1" t="str">
        <f t="shared" si="21"/>
        <v>Spain2012</v>
      </c>
      <c r="B1381" s="39" t="s">
        <v>314</v>
      </c>
      <c r="C1381" s="25">
        <v>1378</v>
      </c>
      <c r="D1381" s="40">
        <v>2012</v>
      </c>
      <c r="E1381" s="25"/>
      <c r="F1381" s="25"/>
      <c r="G1381" s="25"/>
      <c r="H1381" s="25"/>
      <c r="I1381" s="25"/>
      <c r="J1381" s="41">
        <v>4.9874119482861301E-2</v>
      </c>
      <c r="K1381" s="41">
        <v>5.0303485968526067E-2</v>
      </c>
      <c r="L1381" s="41">
        <v>4.6211647632671354E-2</v>
      </c>
      <c r="M1381" s="41">
        <v>4.6212428127471616E-2</v>
      </c>
      <c r="N1381" s="41">
        <v>5.1278945796823232E-2</v>
      </c>
      <c r="O1381" s="41">
        <v>6.2256806718739385E-2</v>
      </c>
      <c r="P1381" s="41">
        <v>7.8218238439531879E-2</v>
      </c>
      <c r="Q1381" s="41">
        <v>8.5885832222521968E-2</v>
      </c>
      <c r="R1381" s="41">
        <v>8.3023388984756807E-2</v>
      </c>
      <c r="S1381" s="41">
        <v>7.8400213804114077E-2</v>
      </c>
      <c r="T1381" s="41">
        <v>7.1539111302032152E-2</v>
      </c>
      <c r="U1381" s="41">
        <v>6.101034365743551E-2</v>
      </c>
      <c r="V1381" s="41">
        <v>5.3670274653975995E-2</v>
      </c>
      <c r="W1381" s="41">
        <v>4.7377226559757749E-2</v>
      </c>
      <c r="X1381" s="41">
        <v>0.13473793664878086</v>
      </c>
      <c r="Y1381" s="41"/>
      <c r="Z1381" s="41"/>
      <c r="AA1381" s="25"/>
      <c r="AB1381" s="25"/>
      <c r="AC1381" s="25"/>
      <c r="AD1381" s="25"/>
      <c r="AE1381" s="25"/>
      <c r="AF1381" s="41">
        <v>0.6714955837074027</v>
      </c>
    </row>
    <row r="1382" spans="1:32" x14ac:dyDescent="0.3">
      <c r="A1382" s="1" t="str">
        <f t="shared" si="21"/>
        <v>Spain2013</v>
      </c>
      <c r="B1382" s="39" t="s">
        <v>314</v>
      </c>
      <c r="C1382" s="25">
        <v>1379</v>
      </c>
      <c r="D1382" s="42">
        <v>2013</v>
      </c>
      <c r="E1382" s="25"/>
      <c r="F1382" s="25"/>
      <c r="G1382" s="25"/>
      <c r="H1382" s="25"/>
      <c r="I1382" s="25"/>
      <c r="J1382" s="41">
        <v>4.8765572085066197E-2</v>
      </c>
      <c r="K1382" s="41">
        <v>5.1156040502968417E-2</v>
      </c>
      <c r="L1382" s="41">
        <v>4.7302914425249136E-2</v>
      </c>
      <c r="M1382" s="41">
        <v>4.5934747877216582E-2</v>
      </c>
      <c r="N1382" s="41">
        <v>5.0346967892460091E-2</v>
      </c>
      <c r="O1382" s="41">
        <v>5.9339393556750615E-2</v>
      </c>
      <c r="P1382" s="41">
        <v>7.423496931869554E-2</v>
      </c>
      <c r="Q1382" s="41">
        <v>8.5240652368392289E-2</v>
      </c>
      <c r="R1382" s="41">
        <v>8.3922435058510089E-2</v>
      </c>
      <c r="S1382" s="41">
        <v>7.9063974008658638E-2</v>
      </c>
      <c r="T1382" s="41">
        <v>7.3192738555238737E-2</v>
      </c>
      <c r="U1382" s="41">
        <v>6.3218820263314976E-2</v>
      </c>
      <c r="V1382" s="41">
        <v>5.4431194224848593E-2</v>
      </c>
      <c r="W1382" s="41">
        <v>4.8600096398327138E-2</v>
      </c>
      <c r="X1382" s="41">
        <v>0.13524948346430299</v>
      </c>
      <c r="Y1382" s="41"/>
      <c r="Z1382" s="41"/>
      <c r="AA1382" s="25"/>
      <c r="AB1382" s="25"/>
      <c r="AC1382" s="25"/>
      <c r="AD1382" s="25"/>
      <c r="AE1382" s="25"/>
      <c r="AF1382" s="41">
        <v>0.66892589312408612</v>
      </c>
    </row>
    <row r="1383" spans="1:32" x14ac:dyDescent="0.3">
      <c r="A1383" s="1" t="str">
        <f t="shared" si="21"/>
        <v>Spain2014</v>
      </c>
      <c r="B1383" s="39" t="s">
        <v>314</v>
      </c>
      <c r="C1383" s="25">
        <v>1380</v>
      </c>
      <c r="D1383" s="40">
        <v>2014</v>
      </c>
      <c r="E1383" s="25"/>
      <c r="F1383" s="25"/>
      <c r="G1383" s="25"/>
      <c r="H1383" s="25"/>
      <c r="I1383" s="25"/>
      <c r="J1383" s="41">
        <v>4.7662242457346696E-2</v>
      </c>
      <c r="K1383" s="41">
        <v>5.2030509655528363E-2</v>
      </c>
      <c r="L1383" s="41">
        <v>4.8416916351150974E-2</v>
      </c>
      <c r="M1383" s="41">
        <v>4.5668235403779837E-2</v>
      </c>
      <c r="N1383" s="41">
        <v>4.9422110589697525E-2</v>
      </c>
      <c r="O1383" s="41">
        <v>5.6415534414435219E-2</v>
      </c>
      <c r="P1383" s="41">
        <v>7.0240915443579466E-2</v>
      </c>
      <c r="Q1383" s="41">
        <v>8.4615136850386199E-2</v>
      </c>
      <c r="R1383" s="41">
        <v>8.4853357076381544E-2</v>
      </c>
      <c r="S1383" s="41">
        <v>7.9756270012552616E-2</v>
      </c>
      <c r="T1383" s="41">
        <v>7.4881259539077163E-2</v>
      </c>
      <c r="U1383" s="41">
        <v>6.5463800080398246E-2</v>
      </c>
      <c r="V1383" s="41">
        <v>5.5214238669342462E-2</v>
      </c>
      <c r="W1383" s="41">
        <v>4.9847154271331892E-2</v>
      </c>
      <c r="X1383" s="41">
        <v>0.13551231918501172</v>
      </c>
      <c r="Y1383" s="41"/>
      <c r="Z1383" s="41"/>
      <c r="AA1383" s="25"/>
      <c r="AB1383" s="25"/>
      <c r="AC1383" s="25"/>
      <c r="AD1383" s="25"/>
      <c r="AE1383" s="25"/>
      <c r="AF1383" s="41">
        <v>0.66653085807963031</v>
      </c>
    </row>
    <row r="1384" spans="1:32" x14ac:dyDescent="0.3">
      <c r="A1384" s="1" t="str">
        <f t="shared" si="21"/>
        <v>Spain2015</v>
      </c>
      <c r="B1384" s="39" t="s">
        <v>314</v>
      </c>
      <c r="C1384" s="25">
        <v>1381</v>
      </c>
      <c r="D1384" s="40">
        <v>2015</v>
      </c>
      <c r="E1384" s="25"/>
      <c r="F1384" s="25"/>
      <c r="G1384" s="25"/>
      <c r="H1384" s="25"/>
      <c r="I1384" s="25"/>
      <c r="J1384" s="41">
        <v>4.6491587397940397E-2</v>
      </c>
      <c r="K1384" s="41">
        <v>5.2846513741828985E-2</v>
      </c>
      <c r="L1384" s="41">
        <v>4.9478684642558377E-2</v>
      </c>
      <c r="M1384" s="41">
        <v>4.5342930666973057E-2</v>
      </c>
      <c r="N1384" s="41">
        <v>4.8429026866508101E-2</v>
      </c>
      <c r="O1384" s="41">
        <v>5.3400287790785837E-2</v>
      </c>
      <c r="P1384" s="41">
        <v>6.6130521340941939E-2</v>
      </c>
      <c r="Q1384" s="41">
        <v>8.3879737387818259E-2</v>
      </c>
      <c r="R1384" s="41">
        <v>8.5685351703977772E-2</v>
      </c>
      <c r="S1384" s="41">
        <v>8.035426014987003E-2</v>
      </c>
      <c r="T1384" s="41">
        <v>7.6488747736721499E-2</v>
      </c>
      <c r="U1384" s="41">
        <v>6.7643496827816327E-2</v>
      </c>
      <c r="V1384" s="41">
        <v>5.5934192710463682E-2</v>
      </c>
      <c r="W1384" s="41">
        <v>5.1041159606891331E-2</v>
      </c>
      <c r="X1384" s="41">
        <v>0.13685350142890429</v>
      </c>
      <c r="Y1384" s="41"/>
      <c r="Z1384" s="41"/>
      <c r="AA1384" s="25"/>
      <c r="AB1384" s="25"/>
      <c r="AC1384" s="25"/>
      <c r="AD1384" s="25"/>
      <c r="AE1384" s="25"/>
      <c r="AF1384" s="41">
        <v>0.66328855318187663</v>
      </c>
    </row>
    <row r="1385" spans="1:32" x14ac:dyDescent="0.3">
      <c r="A1385" s="1" t="str">
        <f t="shared" si="21"/>
        <v>Sweden1950</v>
      </c>
      <c r="B1385" s="39" t="s">
        <v>366</v>
      </c>
      <c r="C1385" s="25">
        <v>1382</v>
      </c>
      <c r="D1385" s="40">
        <v>1950</v>
      </c>
      <c r="E1385" s="25"/>
      <c r="F1385" s="25"/>
      <c r="G1385" s="25"/>
      <c r="H1385" s="25"/>
      <c r="I1385" s="25"/>
      <c r="J1385" s="41">
        <v>8.8153019873427815E-2</v>
      </c>
      <c r="K1385" s="41">
        <v>8.1528401279730572E-2</v>
      </c>
      <c r="L1385" s="41">
        <v>6.3472542383906913E-2</v>
      </c>
      <c r="M1385" s="41">
        <v>5.9780057184732539E-2</v>
      </c>
      <c r="N1385" s="41">
        <v>6.6138053353871865E-2</v>
      </c>
      <c r="O1385" s="41">
        <v>7.7627354290987619E-2</v>
      </c>
      <c r="P1385" s="41">
        <v>7.5908217405836573E-2</v>
      </c>
      <c r="Q1385" s="41">
        <v>7.8008956744541627E-2</v>
      </c>
      <c r="R1385" s="41">
        <v>7.6469707969271522E-2</v>
      </c>
      <c r="S1385" s="41">
        <v>6.9212413905850187E-2</v>
      </c>
      <c r="T1385" s="41">
        <v>6.1445983709070284E-2</v>
      </c>
      <c r="U1385" s="41">
        <v>5.360095053961441E-2</v>
      </c>
      <c r="V1385" s="41">
        <v>4.6763918468032344E-2</v>
      </c>
      <c r="W1385" s="41">
        <v>3.8075365557318615E-2</v>
      </c>
      <c r="X1385" s="41">
        <v>6.3815057333807101E-2</v>
      </c>
      <c r="Y1385" s="41"/>
      <c r="Z1385" s="41"/>
      <c r="AA1385" s="25"/>
      <c r="AB1385" s="25"/>
      <c r="AC1385" s="25"/>
      <c r="AD1385" s="25"/>
      <c r="AE1385" s="25"/>
      <c r="AF1385" s="41">
        <v>0.66495561357180899</v>
      </c>
    </row>
    <row r="1386" spans="1:32" x14ac:dyDescent="0.3">
      <c r="A1386" s="1" t="str">
        <f t="shared" si="21"/>
        <v>Sweden1951</v>
      </c>
      <c r="B1386" s="39" t="s">
        <v>366</v>
      </c>
      <c r="C1386" s="25">
        <v>1383</v>
      </c>
      <c r="D1386" s="40">
        <v>1951</v>
      </c>
      <c r="E1386" s="25"/>
      <c r="F1386" s="25"/>
      <c r="G1386" s="25"/>
      <c r="H1386" s="25"/>
      <c r="I1386" s="25"/>
      <c r="J1386" s="41">
        <v>8.5067731134263178E-2</v>
      </c>
      <c r="K1386" s="41">
        <v>8.2119433038087802E-2</v>
      </c>
      <c r="L1386" s="41">
        <v>6.6563811495345071E-2</v>
      </c>
      <c r="M1386" s="41">
        <v>6.0217927399011321E-2</v>
      </c>
      <c r="N1386" s="41">
        <v>6.4555350052601213E-2</v>
      </c>
      <c r="O1386" s="41">
        <v>7.4829413694415217E-2</v>
      </c>
      <c r="P1386" s="41">
        <v>7.56176117917218E-2</v>
      </c>
      <c r="Q1386" s="41">
        <v>7.6845510797389174E-2</v>
      </c>
      <c r="R1386" s="41">
        <v>7.5988139274442604E-2</v>
      </c>
      <c r="S1386" s="41">
        <v>6.984140450899877E-2</v>
      </c>
      <c r="T1386" s="41">
        <v>6.2130038121740706E-2</v>
      </c>
      <c r="U1386" s="41">
        <v>5.4229844685014877E-2</v>
      </c>
      <c r="V1386" s="41">
        <v>4.707192226332281E-2</v>
      </c>
      <c r="W1386" s="41">
        <v>3.8554286716213616E-2</v>
      </c>
      <c r="X1386" s="41">
        <v>6.6367575027431847E-2</v>
      </c>
      <c r="Y1386" s="41"/>
      <c r="Z1386" s="41"/>
      <c r="AA1386" s="25"/>
      <c r="AB1386" s="25"/>
      <c r="AC1386" s="25"/>
      <c r="AD1386" s="25"/>
      <c r="AE1386" s="25"/>
      <c r="AF1386" s="41">
        <v>0.66132716258865853</v>
      </c>
    </row>
    <row r="1387" spans="1:32" x14ac:dyDescent="0.3">
      <c r="A1387" s="1" t="str">
        <f t="shared" si="21"/>
        <v>Sweden1952</v>
      </c>
      <c r="B1387" s="39" t="s">
        <v>366</v>
      </c>
      <c r="C1387" s="25">
        <v>1384</v>
      </c>
      <c r="D1387" s="40">
        <v>1952</v>
      </c>
      <c r="E1387" s="25"/>
      <c r="F1387" s="25"/>
      <c r="G1387" s="25"/>
      <c r="H1387" s="25"/>
      <c r="I1387" s="25"/>
      <c r="J1387" s="41">
        <v>8.2136467150064008E-2</v>
      </c>
      <c r="K1387" s="41">
        <v>8.2801230896357464E-2</v>
      </c>
      <c r="L1387" s="41">
        <v>6.9686265137275938E-2</v>
      </c>
      <c r="M1387" s="41">
        <v>6.0722283605492859E-2</v>
      </c>
      <c r="N1387" s="41">
        <v>6.3077221245999765E-2</v>
      </c>
      <c r="O1387" s="41">
        <v>7.2168322985812008E-2</v>
      </c>
      <c r="P1387" s="41">
        <v>7.5424132827004386E-2</v>
      </c>
      <c r="Q1387" s="41">
        <v>7.5794855659340299E-2</v>
      </c>
      <c r="R1387" s="41">
        <v>7.5607248799003129E-2</v>
      </c>
      <c r="S1387" s="41">
        <v>7.0545540484726846E-2</v>
      </c>
      <c r="T1387" s="41">
        <v>6.287892045780677E-2</v>
      </c>
      <c r="U1387" s="41">
        <v>5.4914807146519029E-2</v>
      </c>
      <c r="V1387" s="41">
        <v>4.7432453881734428E-2</v>
      </c>
      <c r="W1387" s="41">
        <v>3.9072552967571991E-2</v>
      </c>
      <c r="X1387" s="41">
        <v>6.7737696755291066E-2</v>
      </c>
      <c r="Y1387" s="41"/>
      <c r="Z1387" s="41"/>
      <c r="AA1387" s="25"/>
      <c r="AB1387" s="25"/>
      <c r="AC1387" s="25"/>
      <c r="AD1387" s="25"/>
      <c r="AE1387" s="25"/>
      <c r="AF1387" s="41">
        <v>0.65856578709343949</v>
      </c>
    </row>
    <row r="1388" spans="1:32" x14ac:dyDescent="0.3">
      <c r="A1388" s="1" t="str">
        <f t="shared" si="21"/>
        <v>Sweden1953</v>
      </c>
      <c r="B1388" s="39" t="s">
        <v>366</v>
      </c>
      <c r="C1388" s="25">
        <v>1385</v>
      </c>
      <c r="D1388" s="40">
        <v>1953</v>
      </c>
      <c r="E1388" s="25"/>
      <c r="F1388" s="25"/>
      <c r="G1388" s="25"/>
      <c r="H1388" s="25"/>
      <c r="I1388" s="25"/>
      <c r="J1388" s="41">
        <v>7.9313788238062607E-2</v>
      </c>
      <c r="K1388" s="41">
        <v>8.3541264674051929E-2</v>
      </c>
      <c r="L1388" s="41">
        <v>7.2821830274437019E-2</v>
      </c>
      <c r="M1388" s="41">
        <v>6.1269285712592887E-2</v>
      </c>
      <c r="N1388" s="41">
        <v>6.1671593160076345E-2</v>
      </c>
      <c r="O1388" s="41">
        <v>6.9603844686294825E-2</v>
      </c>
      <c r="P1388" s="41">
        <v>7.529517486182094E-2</v>
      </c>
      <c r="Q1388" s="41">
        <v>7.4821099490723783E-2</v>
      </c>
      <c r="R1388" s="41">
        <v>7.5293669241045844E-2</v>
      </c>
      <c r="S1388" s="41">
        <v>7.1297556530832251E-2</v>
      </c>
      <c r="T1388" s="41">
        <v>6.366877123639765E-2</v>
      </c>
      <c r="U1388" s="41">
        <v>5.5635113362788667E-2</v>
      </c>
      <c r="V1388" s="41">
        <v>4.7826768849988731E-2</v>
      </c>
      <c r="W1388" s="41">
        <v>3.9615531370515003E-2</v>
      </c>
      <c r="X1388" s="41">
        <v>6.8324708310371407E-2</v>
      </c>
      <c r="Y1388" s="41"/>
      <c r="Z1388" s="41"/>
      <c r="AA1388" s="25"/>
      <c r="AB1388" s="25"/>
      <c r="AC1388" s="25"/>
      <c r="AD1388" s="25"/>
      <c r="AE1388" s="25"/>
      <c r="AF1388" s="41">
        <v>0.65638287713256205</v>
      </c>
    </row>
    <row r="1389" spans="1:32" x14ac:dyDescent="0.3">
      <c r="A1389" s="1" t="str">
        <f t="shared" si="21"/>
        <v>Sweden1954</v>
      </c>
      <c r="B1389" s="39" t="s">
        <v>366</v>
      </c>
      <c r="C1389" s="25">
        <v>1386</v>
      </c>
      <c r="D1389" s="40">
        <v>1954</v>
      </c>
      <c r="E1389" s="25"/>
      <c r="F1389" s="25"/>
      <c r="G1389" s="25"/>
      <c r="H1389" s="25"/>
      <c r="I1389" s="25"/>
      <c r="J1389" s="41">
        <v>7.6565709357787573E-2</v>
      </c>
      <c r="K1389" s="41">
        <v>8.4312728413440383E-2</v>
      </c>
      <c r="L1389" s="41">
        <v>7.5953170603017026E-2</v>
      </c>
      <c r="M1389" s="41">
        <v>6.1839284506848662E-2</v>
      </c>
      <c r="N1389" s="41">
        <v>6.0313951052322949E-2</v>
      </c>
      <c r="O1389" s="41">
        <v>6.7105942823065409E-2</v>
      </c>
      <c r="P1389" s="41">
        <v>7.5204650683314347E-2</v>
      </c>
      <c r="Q1389" s="41">
        <v>7.3896271893604926E-2</v>
      </c>
      <c r="R1389" s="41">
        <v>7.5020866887547152E-2</v>
      </c>
      <c r="S1389" s="41">
        <v>7.2074866956272091E-2</v>
      </c>
      <c r="T1389" s="41">
        <v>6.4479707852489673E-2</v>
      </c>
      <c r="U1389" s="41">
        <v>5.6373462417987318E-2</v>
      </c>
      <c r="V1389" s="41">
        <v>4.8239449890095515E-2</v>
      </c>
      <c r="W1389" s="41">
        <v>4.0170975461870401E-2</v>
      </c>
      <c r="X1389" s="41">
        <v>6.8448961200336389E-2</v>
      </c>
      <c r="Y1389" s="41"/>
      <c r="Z1389" s="41"/>
      <c r="AA1389" s="25"/>
      <c r="AB1389" s="25"/>
      <c r="AC1389" s="25"/>
      <c r="AD1389" s="25"/>
      <c r="AE1389" s="25"/>
      <c r="AF1389" s="41">
        <v>0.65454845496354808</v>
      </c>
    </row>
    <row r="1390" spans="1:32" x14ac:dyDescent="0.3">
      <c r="A1390" s="1" t="str">
        <f t="shared" si="21"/>
        <v>Sweden1955</v>
      </c>
      <c r="B1390" s="39" t="s">
        <v>366</v>
      </c>
      <c r="C1390" s="25">
        <v>1387</v>
      </c>
      <c r="D1390" s="40">
        <v>1955</v>
      </c>
      <c r="E1390" s="25"/>
      <c r="F1390" s="25"/>
      <c r="G1390" s="25"/>
      <c r="H1390" s="25"/>
      <c r="I1390" s="25"/>
      <c r="J1390" s="41">
        <v>7.3867782139983587E-2</v>
      </c>
      <c r="K1390" s="41">
        <v>8.509419072373206E-2</v>
      </c>
      <c r="L1390" s="41">
        <v>7.9064502225266786E-2</v>
      </c>
      <c r="M1390" s="41">
        <v>6.2416567131509962E-2</v>
      </c>
      <c r="N1390" s="41">
        <v>5.8986202918929587E-2</v>
      </c>
      <c r="O1390" s="41">
        <v>6.4653060459842079E-2</v>
      </c>
      <c r="P1390" s="41">
        <v>7.5132318279062735E-2</v>
      </c>
      <c r="Q1390" s="41">
        <v>7.2999274475833945E-2</v>
      </c>
      <c r="R1390" s="41">
        <v>7.4768385329231912E-2</v>
      </c>
      <c r="S1390" s="41">
        <v>7.2859321456519729E-2</v>
      </c>
      <c r="T1390" s="41">
        <v>6.5295659706988515E-2</v>
      </c>
      <c r="U1390" s="41">
        <v>5.7115846524984443E-2</v>
      </c>
      <c r="V1390" s="41">
        <v>4.8658193539873315E-2</v>
      </c>
      <c r="W1390" s="41">
        <v>4.0728945852094176E-2</v>
      </c>
      <c r="X1390" s="41">
        <v>6.8359749236147072E-2</v>
      </c>
      <c r="Y1390" s="41"/>
      <c r="Z1390" s="41"/>
      <c r="AA1390" s="25"/>
      <c r="AB1390" s="25"/>
      <c r="AC1390" s="25"/>
      <c r="AD1390" s="25"/>
      <c r="AE1390" s="25"/>
      <c r="AF1390" s="41">
        <v>0.65288482982277629</v>
      </c>
    </row>
    <row r="1391" spans="1:32" x14ac:dyDescent="0.3">
      <c r="A1391" s="1" t="str">
        <f t="shared" si="21"/>
        <v>Sweden1956</v>
      </c>
      <c r="B1391" s="39" t="s">
        <v>366</v>
      </c>
      <c r="C1391" s="25">
        <v>1388</v>
      </c>
      <c r="D1391" s="40">
        <v>1956</v>
      </c>
      <c r="E1391" s="25"/>
      <c r="F1391" s="25"/>
      <c r="G1391" s="25"/>
      <c r="H1391" s="25"/>
      <c r="I1391" s="25"/>
      <c r="J1391" s="41">
        <v>7.3057701020090085E-2</v>
      </c>
      <c r="K1391" s="41">
        <v>8.2390147620255441E-2</v>
      </c>
      <c r="L1391" s="41">
        <v>7.9838059807376585E-2</v>
      </c>
      <c r="M1391" s="41">
        <v>6.5424391115065136E-2</v>
      </c>
      <c r="N1391" s="41">
        <v>5.9542698776779347E-2</v>
      </c>
      <c r="O1391" s="41">
        <v>6.3411327870136674E-2</v>
      </c>
      <c r="P1391" s="41">
        <v>7.2747033981638273E-2</v>
      </c>
      <c r="Q1391" s="41">
        <v>7.2987744785192724E-2</v>
      </c>
      <c r="R1391" s="41">
        <v>7.3880303074294398E-2</v>
      </c>
      <c r="S1391" s="41">
        <v>7.2634101500635206E-2</v>
      </c>
      <c r="T1391" s="41">
        <v>6.6121652632507355E-2</v>
      </c>
      <c r="U1391" s="41">
        <v>5.7962547940837952E-2</v>
      </c>
      <c r="V1391" s="41">
        <v>4.9421916077717697E-2</v>
      </c>
      <c r="W1391" s="41">
        <v>4.1173681555055339E-2</v>
      </c>
      <c r="X1391" s="41">
        <v>6.9406692242417689E-2</v>
      </c>
      <c r="Y1391" s="41"/>
      <c r="Z1391" s="41"/>
      <c r="AA1391" s="25"/>
      <c r="AB1391" s="25"/>
      <c r="AC1391" s="25"/>
      <c r="AD1391" s="25"/>
      <c r="AE1391" s="25"/>
      <c r="AF1391" s="41">
        <v>0.65413371775480478</v>
      </c>
    </row>
    <row r="1392" spans="1:32" x14ac:dyDescent="0.3">
      <c r="A1392" s="1" t="str">
        <f t="shared" si="21"/>
        <v>Sweden1957</v>
      </c>
      <c r="B1392" s="39" t="s">
        <v>366</v>
      </c>
      <c r="C1392" s="25">
        <v>1389</v>
      </c>
      <c r="D1392" s="40">
        <v>1957</v>
      </c>
      <c r="E1392" s="25"/>
      <c r="F1392" s="25"/>
      <c r="G1392" s="25"/>
      <c r="H1392" s="25"/>
      <c r="I1392" s="25"/>
      <c r="J1392" s="41">
        <v>7.2250725920713632E-2</v>
      </c>
      <c r="K1392" s="41">
        <v>7.9710301606679093E-2</v>
      </c>
      <c r="L1392" s="41">
        <v>8.0595839098445005E-2</v>
      </c>
      <c r="M1392" s="41">
        <v>6.8391847685046123E-2</v>
      </c>
      <c r="N1392" s="41">
        <v>6.0087663282803669E-2</v>
      </c>
      <c r="O1392" s="41">
        <v>6.2178516450345056E-2</v>
      </c>
      <c r="P1392" s="41">
        <v>7.0383088436926519E-2</v>
      </c>
      <c r="Q1392" s="41">
        <v>7.29700974856443E-2</v>
      </c>
      <c r="R1392" s="41">
        <v>7.2996157923530466E-2</v>
      </c>
      <c r="S1392" s="41">
        <v>7.2405264045064671E-2</v>
      </c>
      <c r="T1392" s="41">
        <v>6.6932435932033726E-2</v>
      </c>
      <c r="U1392" s="41">
        <v>5.879449915078918E-2</v>
      </c>
      <c r="V1392" s="41">
        <v>5.0172578918603473E-2</v>
      </c>
      <c r="W1392" s="41">
        <v>4.1609750797403096E-2</v>
      </c>
      <c r="X1392" s="41">
        <v>7.0521233265972039E-2</v>
      </c>
      <c r="Y1392" s="41"/>
      <c r="Z1392" s="41"/>
      <c r="AA1392" s="25"/>
      <c r="AB1392" s="25"/>
      <c r="AC1392" s="25"/>
      <c r="AD1392" s="25"/>
      <c r="AE1392" s="25"/>
      <c r="AF1392" s="41">
        <v>0.65531214931078718</v>
      </c>
    </row>
    <row r="1393" spans="1:32" x14ac:dyDescent="0.3">
      <c r="A1393" s="1" t="str">
        <f t="shared" si="21"/>
        <v>Sweden1958</v>
      </c>
      <c r="B1393" s="39" t="s">
        <v>366</v>
      </c>
      <c r="C1393" s="25">
        <v>1390</v>
      </c>
      <c r="D1393" s="40">
        <v>1958</v>
      </c>
      <c r="E1393" s="25"/>
      <c r="F1393" s="25"/>
      <c r="G1393" s="25"/>
      <c r="H1393" s="25"/>
      <c r="I1393" s="25"/>
      <c r="J1393" s="41">
        <v>7.1442522024975377E-2</v>
      </c>
      <c r="K1393" s="41">
        <v>7.7050077845874795E-2</v>
      </c>
      <c r="L1393" s="41">
        <v>8.1332812330602494E-2</v>
      </c>
      <c r="M1393" s="41">
        <v>7.1314400830392075E-2</v>
      </c>
      <c r="N1393" s="41">
        <v>6.0617350338378818E-2</v>
      </c>
      <c r="O1393" s="41">
        <v>6.09509581140062E-2</v>
      </c>
      <c r="P1393" s="41">
        <v>6.8036441858139007E-2</v>
      </c>
      <c r="Q1393" s="41">
        <v>7.2941862131795376E-2</v>
      </c>
      <c r="R1393" s="41">
        <v>7.2111578320204733E-2</v>
      </c>
      <c r="S1393" s="41">
        <v>7.2168397755537572E-2</v>
      </c>
      <c r="T1393" s="41">
        <v>6.7723813149868903E-2</v>
      </c>
      <c r="U1393" s="41">
        <v>5.9608000035732092E-2</v>
      </c>
      <c r="V1393" s="41">
        <v>5.0907019826030742E-2</v>
      </c>
      <c r="W1393" s="41">
        <v>4.2034552659286267E-2</v>
      </c>
      <c r="X1393" s="41">
        <v>7.1760212779175547E-2</v>
      </c>
      <c r="Y1393" s="41"/>
      <c r="Z1393" s="41"/>
      <c r="AA1393" s="25"/>
      <c r="AB1393" s="25"/>
      <c r="AC1393" s="25"/>
      <c r="AD1393" s="25"/>
      <c r="AE1393" s="25"/>
      <c r="AF1393" s="41">
        <v>0.65637982236008552</v>
      </c>
    </row>
    <row r="1394" spans="1:32" x14ac:dyDescent="0.3">
      <c r="A1394" s="1" t="str">
        <f t="shared" si="21"/>
        <v>Sweden1959</v>
      </c>
      <c r="B1394" s="39" t="s">
        <v>366</v>
      </c>
      <c r="C1394" s="25">
        <v>1391</v>
      </c>
      <c r="D1394" s="40">
        <v>1959</v>
      </c>
      <c r="E1394" s="25"/>
      <c r="F1394" s="25"/>
      <c r="G1394" s="25"/>
      <c r="H1394" s="25"/>
      <c r="I1394" s="25"/>
      <c r="J1394" s="41">
        <v>7.0632403351748932E-2</v>
      </c>
      <c r="K1394" s="41">
        <v>7.4409181403919875E-2</v>
      </c>
      <c r="L1394" s="41">
        <v>8.204778638176774E-2</v>
      </c>
      <c r="M1394" s="41">
        <v>7.4190438176585508E-2</v>
      </c>
      <c r="N1394" s="41">
        <v>6.1130875579632558E-2</v>
      </c>
      <c r="O1394" s="41">
        <v>5.9728201450404812E-2</v>
      </c>
      <c r="P1394" s="41">
        <v>6.5706833223625402E-2</v>
      </c>
      <c r="Q1394" s="41">
        <v>7.2902140118624489E-2</v>
      </c>
      <c r="R1394" s="41">
        <v>7.1225888973955709E-2</v>
      </c>
      <c r="S1394" s="41">
        <v>7.1922665524789361E-2</v>
      </c>
      <c r="T1394" s="41">
        <v>6.8494746597540582E-2</v>
      </c>
      <c r="U1394" s="41">
        <v>6.0402108168122332E-2</v>
      </c>
      <c r="V1394" s="41">
        <v>5.1624424066974706E-2</v>
      </c>
      <c r="W1394" s="41">
        <v>4.2447459585305346E-2</v>
      </c>
      <c r="X1394" s="41">
        <v>7.3134847397002711E-2</v>
      </c>
      <c r="Y1394" s="41"/>
      <c r="Z1394" s="41"/>
      <c r="AA1394" s="25"/>
      <c r="AB1394" s="25"/>
      <c r="AC1394" s="25"/>
      <c r="AD1394" s="25"/>
      <c r="AE1394" s="25"/>
      <c r="AF1394" s="41">
        <v>0.65732832188025547</v>
      </c>
    </row>
    <row r="1395" spans="1:32" x14ac:dyDescent="0.3">
      <c r="A1395" s="1" t="str">
        <f t="shared" si="21"/>
        <v>Sweden1960</v>
      </c>
      <c r="B1395" s="39" t="s">
        <v>366</v>
      </c>
      <c r="C1395" s="25">
        <v>1392</v>
      </c>
      <c r="D1395" s="40">
        <v>1960</v>
      </c>
      <c r="E1395" s="25"/>
      <c r="F1395" s="25"/>
      <c r="G1395" s="25"/>
      <c r="H1395" s="25"/>
      <c r="I1395" s="25"/>
      <c r="J1395" s="41">
        <v>6.9821094758785299E-2</v>
      </c>
      <c r="K1395" s="41">
        <v>7.1788846518838823E-2</v>
      </c>
      <c r="L1395" s="41">
        <v>8.2741167243925565E-2</v>
      </c>
      <c r="M1395" s="41">
        <v>7.7019739820380823E-2</v>
      </c>
      <c r="N1395" s="41">
        <v>6.1628546545658441E-2</v>
      </c>
      <c r="O1395" s="41">
        <v>5.8511000986416116E-2</v>
      </c>
      <c r="P1395" s="41">
        <v>6.3395351784760731E-2</v>
      </c>
      <c r="Q1395" s="41">
        <v>7.2851469904414698E-2</v>
      </c>
      <c r="R1395" s="41">
        <v>7.0339838937954188E-2</v>
      </c>
      <c r="S1395" s="41">
        <v>7.1668652957737597E-2</v>
      </c>
      <c r="T1395" s="41">
        <v>6.9245529374423936E-2</v>
      </c>
      <c r="U1395" s="41">
        <v>6.117705193404676E-2</v>
      </c>
      <c r="V1395" s="41">
        <v>5.2324976649827083E-2</v>
      </c>
      <c r="W1395" s="41">
        <v>4.2848670290210618E-2</v>
      </c>
      <c r="X1395" s="41">
        <v>7.4638062292619378E-2</v>
      </c>
      <c r="Y1395" s="41"/>
      <c r="Z1395" s="41"/>
      <c r="AA1395" s="25"/>
      <c r="AB1395" s="25"/>
      <c r="AC1395" s="25"/>
      <c r="AD1395" s="25"/>
      <c r="AE1395" s="25"/>
      <c r="AF1395" s="41">
        <v>0.65816215889562035</v>
      </c>
    </row>
    <row r="1396" spans="1:32" x14ac:dyDescent="0.3">
      <c r="A1396" s="1" t="str">
        <f t="shared" si="21"/>
        <v>Sweden1961</v>
      </c>
      <c r="B1396" s="39" t="s">
        <v>366</v>
      </c>
      <c r="C1396" s="25">
        <v>1393</v>
      </c>
      <c r="D1396" s="40">
        <v>1961</v>
      </c>
      <c r="E1396" s="25"/>
      <c r="F1396" s="25"/>
      <c r="G1396" s="25"/>
      <c r="H1396" s="25"/>
      <c r="I1396" s="25"/>
      <c r="J1396" s="41">
        <v>7.0264422556366793E-2</v>
      </c>
      <c r="K1396" s="41">
        <v>7.1038799768462682E-2</v>
      </c>
      <c r="L1396" s="41">
        <v>8.0110071885768214E-2</v>
      </c>
      <c r="M1396" s="41">
        <v>7.7904914268891207E-2</v>
      </c>
      <c r="N1396" s="41">
        <v>6.4816786215001532E-2</v>
      </c>
      <c r="O1396" s="41">
        <v>5.9131235601157996E-2</v>
      </c>
      <c r="P1396" s="41">
        <v>6.2168880605908187E-2</v>
      </c>
      <c r="Q1396" s="41">
        <v>7.0546284808148077E-2</v>
      </c>
      <c r="R1396" s="41">
        <v>7.0338900298801105E-2</v>
      </c>
      <c r="S1396" s="41">
        <v>7.0811726351822188E-2</v>
      </c>
      <c r="T1396" s="41">
        <v>6.9022161446117017E-2</v>
      </c>
      <c r="U1396" s="41">
        <v>6.1950681811448555E-2</v>
      </c>
      <c r="V1396" s="41">
        <v>5.3099973283135905E-2</v>
      </c>
      <c r="W1396" s="41">
        <v>4.3542031765036134E-2</v>
      </c>
      <c r="X1396" s="41">
        <v>7.5253129333934354E-2</v>
      </c>
      <c r="Y1396" s="41"/>
      <c r="Z1396" s="41"/>
      <c r="AA1396" s="25"/>
      <c r="AB1396" s="25"/>
      <c r="AC1396" s="25"/>
      <c r="AD1396" s="25"/>
      <c r="AE1396" s="25"/>
      <c r="AF1396" s="41">
        <v>0.65979154469043177</v>
      </c>
    </row>
    <row r="1397" spans="1:32" x14ac:dyDescent="0.3">
      <c r="A1397" s="1" t="str">
        <f t="shared" si="21"/>
        <v>Sweden1962</v>
      </c>
      <c r="B1397" s="39" t="s">
        <v>366</v>
      </c>
      <c r="C1397" s="25">
        <v>1394</v>
      </c>
      <c r="D1397" s="40">
        <v>1962</v>
      </c>
      <c r="E1397" s="25"/>
      <c r="F1397" s="25"/>
      <c r="G1397" s="25"/>
      <c r="H1397" s="25"/>
      <c r="I1397" s="25"/>
      <c r="J1397" s="41">
        <v>7.0686962526820857E-2</v>
      </c>
      <c r="K1397" s="41">
        <v>7.0283012890908769E-2</v>
      </c>
      <c r="L1397" s="41">
        <v>7.7495264111574799E-2</v>
      </c>
      <c r="M1397" s="41">
        <v>7.8762021870617843E-2</v>
      </c>
      <c r="N1397" s="41">
        <v>6.7950416251330484E-2</v>
      </c>
      <c r="O1397" s="41">
        <v>5.9730825195559986E-2</v>
      </c>
      <c r="P1397" s="41">
        <v>6.0944653989761607E-2</v>
      </c>
      <c r="Q1397" s="41">
        <v>6.8255292368514409E-2</v>
      </c>
      <c r="R1397" s="41">
        <v>7.0322821808106242E-2</v>
      </c>
      <c r="S1397" s="41">
        <v>6.9950471160181799E-2</v>
      </c>
      <c r="T1397" s="41">
        <v>6.8786773091283851E-2</v>
      </c>
      <c r="U1397" s="41">
        <v>6.2701103667911262E-2</v>
      </c>
      <c r="V1397" s="41">
        <v>5.3853651016236119E-2</v>
      </c>
      <c r="W1397" s="41">
        <v>4.4217174010373547E-2</v>
      </c>
      <c r="X1397" s="41">
        <v>7.6059556040818488E-2</v>
      </c>
      <c r="Y1397" s="41"/>
      <c r="Z1397" s="41"/>
      <c r="AA1397" s="25"/>
      <c r="AB1397" s="25"/>
      <c r="AC1397" s="25"/>
      <c r="AD1397" s="25"/>
      <c r="AE1397" s="25"/>
      <c r="AF1397" s="41">
        <v>0.6612580304195036</v>
      </c>
    </row>
    <row r="1398" spans="1:32" x14ac:dyDescent="0.3">
      <c r="A1398" s="1" t="str">
        <f t="shared" si="21"/>
        <v>Sweden1963</v>
      </c>
      <c r="B1398" s="39" t="s">
        <v>366</v>
      </c>
      <c r="C1398" s="25">
        <v>1395</v>
      </c>
      <c r="D1398" s="40">
        <v>1963</v>
      </c>
      <c r="E1398" s="25"/>
      <c r="F1398" s="25"/>
      <c r="G1398" s="25"/>
      <c r="H1398" s="25"/>
      <c r="I1398" s="25"/>
      <c r="J1398" s="41">
        <v>7.108151031199092E-2</v>
      </c>
      <c r="K1398" s="41">
        <v>6.9514908907272702E-2</v>
      </c>
      <c r="L1398" s="41">
        <v>7.4890380116108074E-2</v>
      </c>
      <c r="M1398" s="41">
        <v>7.9582842688813243E-2</v>
      </c>
      <c r="N1398" s="41">
        <v>7.1021151531217297E-2</v>
      </c>
      <c r="O1398" s="41">
        <v>6.0303561141845492E-2</v>
      </c>
      <c r="P1398" s="41">
        <v>5.9717252411663667E-2</v>
      </c>
      <c r="Q1398" s="41">
        <v>6.5972881549694662E-2</v>
      </c>
      <c r="R1398" s="41">
        <v>7.0284653793098409E-2</v>
      </c>
      <c r="S1398" s="41">
        <v>6.9078395882807495E-2</v>
      </c>
      <c r="T1398" s="41">
        <v>6.8532675941781834E-2</v>
      </c>
      <c r="U1398" s="41">
        <v>6.3421739806458599E-2</v>
      </c>
      <c r="V1398" s="41">
        <v>5.458030588949099E-2</v>
      </c>
      <c r="W1398" s="41">
        <v>4.4869385643577467E-2</v>
      </c>
      <c r="X1398" s="41">
        <v>7.7148354384179108E-2</v>
      </c>
      <c r="Y1398" s="41"/>
      <c r="Z1398" s="41"/>
      <c r="AA1398" s="25"/>
      <c r="AB1398" s="25"/>
      <c r="AC1398" s="25"/>
      <c r="AD1398" s="25"/>
      <c r="AE1398" s="25"/>
      <c r="AF1398" s="41">
        <v>0.6624954606368717</v>
      </c>
    </row>
    <row r="1399" spans="1:32" x14ac:dyDescent="0.3">
      <c r="A1399" s="1" t="str">
        <f t="shared" si="21"/>
        <v>Sweden1964</v>
      </c>
      <c r="B1399" s="39" t="s">
        <v>366</v>
      </c>
      <c r="C1399" s="25">
        <v>1396</v>
      </c>
      <c r="D1399" s="40">
        <v>1964</v>
      </c>
      <c r="E1399" s="25"/>
      <c r="F1399" s="25"/>
      <c r="G1399" s="25"/>
      <c r="H1399" s="25"/>
      <c r="I1399" s="25"/>
      <c r="J1399" s="41">
        <v>7.1439588899751813E-2</v>
      </c>
      <c r="K1399" s="41">
        <v>6.8727122825427769E-2</v>
      </c>
      <c r="L1399" s="41">
        <v>7.2288910412265234E-2</v>
      </c>
      <c r="M1399" s="41">
        <v>8.0357581928937355E-2</v>
      </c>
      <c r="N1399" s="41">
        <v>7.4018376323753798E-2</v>
      </c>
      <c r="O1399" s="41">
        <v>6.0842060952518304E-2</v>
      </c>
      <c r="P1399" s="41">
        <v>5.8480803967092918E-2</v>
      </c>
      <c r="Q1399" s="41">
        <v>6.3693308114450259E-2</v>
      </c>
      <c r="R1399" s="41">
        <v>7.0216357658986164E-2</v>
      </c>
      <c r="S1399" s="41">
        <v>6.8188269002055699E-2</v>
      </c>
      <c r="T1399" s="41">
        <v>6.8252205665189261E-2</v>
      </c>
      <c r="U1399" s="41">
        <v>6.4104731169891238E-2</v>
      </c>
      <c r="V1399" s="41">
        <v>5.5273089081916631E-2</v>
      </c>
      <c r="W1399" s="41">
        <v>4.5492992414159626E-2</v>
      </c>
      <c r="X1399" s="41">
        <v>7.8624601583603959E-2</v>
      </c>
      <c r="Y1399" s="41"/>
      <c r="Z1399" s="41"/>
      <c r="AA1399" s="25"/>
      <c r="AB1399" s="25"/>
      <c r="AC1399" s="25"/>
      <c r="AD1399" s="25"/>
      <c r="AE1399" s="25"/>
      <c r="AF1399" s="41">
        <v>0.66342678386479159</v>
      </c>
    </row>
    <row r="1400" spans="1:32" x14ac:dyDescent="0.3">
      <c r="A1400" s="1" t="str">
        <f t="shared" si="21"/>
        <v>Sweden1965</v>
      </c>
      <c r="B1400" s="39" t="s">
        <v>366</v>
      </c>
      <c r="C1400" s="25">
        <v>1397</v>
      </c>
      <c r="D1400" s="40">
        <v>1965</v>
      </c>
      <c r="E1400" s="25"/>
      <c r="F1400" s="25"/>
      <c r="G1400" s="25"/>
      <c r="H1400" s="25"/>
      <c r="I1400" s="25"/>
      <c r="J1400" s="41">
        <v>7.1758431254615729E-2</v>
      </c>
      <c r="K1400" s="41">
        <v>6.791818339534593E-2</v>
      </c>
      <c r="L1400" s="41">
        <v>6.9691171886616068E-2</v>
      </c>
      <c r="M1400" s="41">
        <v>8.1082735975079714E-2</v>
      </c>
      <c r="N1400" s="41">
        <v>7.6936461905549897E-2</v>
      </c>
      <c r="O1400" s="41">
        <v>6.1343722464584451E-2</v>
      </c>
      <c r="P1400" s="41">
        <v>5.7234652087986213E-2</v>
      </c>
      <c r="Q1400" s="41">
        <v>6.1416838055554139E-2</v>
      </c>
      <c r="R1400" s="41">
        <v>7.0115655688606129E-2</v>
      </c>
      <c r="S1400" s="41">
        <v>6.7278744923084596E-2</v>
      </c>
      <c r="T1400" s="41">
        <v>6.7943373395768364E-2</v>
      </c>
      <c r="U1400" s="41">
        <v>6.474721447037636E-2</v>
      </c>
      <c r="V1400" s="41">
        <v>5.5929422527636982E-2</v>
      </c>
      <c r="W1400" s="41">
        <v>4.6085816260003173E-2</v>
      </c>
      <c r="X1400" s="41">
        <v>8.0517575709192268E-2</v>
      </c>
      <c r="Y1400" s="41"/>
      <c r="Z1400" s="41"/>
      <c r="AA1400" s="25"/>
      <c r="AB1400" s="25"/>
      <c r="AC1400" s="25"/>
      <c r="AD1400" s="25"/>
      <c r="AE1400" s="25"/>
      <c r="AF1400" s="41">
        <v>0.66402882149422682</v>
      </c>
    </row>
    <row r="1401" spans="1:32" x14ac:dyDescent="0.3">
      <c r="A1401" s="1" t="str">
        <f t="shared" si="21"/>
        <v>Sweden1966</v>
      </c>
      <c r="B1401" s="39" t="s">
        <v>366</v>
      </c>
      <c r="C1401" s="25">
        <v>1398</v>
      </c>
      <c r="D1401" s="40">
        <v>1966</v>
      </c>
      <c r="E1401" s="25"/>
      <c r="F1401" s="25"/>
      <c r="G1401" s="25"/>
      <c r="H1401" s="25"/>
      <c r="I1401" s="25"/>
      <c r="J1401" s="41">
        <v>7.1863765664642101E-2</v>
      </c>
      <c r="K1401" s="41">
        <v>6.8344865585197714E-2</v>
      </c>
      <c r="L1401" s="41">
        <v>6.8931190897209213E-2</v>
      </c>
      <c r="M1401" s="41">
        <v>7.8549370851592734E-2</v>
      </c>
      <c r="N1401" s="41">
        <v>7.8042259296276353E-2</v>
      </c>
      <c r="O1401" s="41">
        <v>6.439301914353808E-2</v>
      </c>
      <c r="P1401" s="41">
        <v>5.7802055303554492E-2</v>
      </c>
      <c r="Q1401" s="41">
        <v>6.0184413520924622E-2</v>
      </c>
      <c r="R1401" s="41">
        <v>6.7826196150790607E-2</v>
      </c>
      <c r="S1401" s="41">
        <v>6.7181902052740841E-2</v>
      </c>
      <c r="T1401" s="41">
        <v>6.7025473463007093E-2</v>
      </c>
      <c r="U1401" s="41">
        <v>6.4452833089874678E-2</v>
      </c>
      <c r="V1401" s="41">
        <v>5.6571897183567824E-2</v>
      </c>
      <c r="W1401" s="41">
        <v>4.6720073806411931E-2</v>
      </c>
      <c r="X1401" s="41">
        <v>8.2110683990671673E-2</v>
      </c>
      <c r="Y1401" s="41"/>
      <c r="Z1401" s="41"/>
      <c r="AA1401" s="25"/>
      <c r="AB1401" s="25"/>
      <c r="AC1401" s="25"/>
      <c r="AD1401" s="25"/>
      <c r="AE1401" s="25"/>
      <c r="AF1401" s="41">
        <v>0.66202942005586729</v>
      </c>
    </row>
    <row r="1402" spans="1:32" x14ac:dyDescent="0.3">
      <c r="A1402" s="1" t="str">
        <f t="shared" si="21"/>
        <v>Sweden1967</v>
      </c>
      <c r="B1402" s="39" t="s">
        <v>366</v>
      </c>
      <c r="C1402" s="25">
        <v>1399</v>
      </c>
      <c r="D1402" s="40">
        <v>1967</v>
      </c>
      <c r="E1402" s="25"/>
      <c r="F1402" s="25"/>
      <c r="G1402" s="25"/>
      <c r="H1402" s="25"/>
      <c r="I1402" s="25"/>
      <c r="J1402" s="41">
        <v>7.1936241033450643E-2</v>
      </c>
      <c r="K1402" s="41">
        <v>6.8734926579051614E-2</v>
      </c>
      <c r="L1402" s="41">
        <v>6.8153855809983496E-2</v>
      </c>
      <c r="M1402" s="41">
        <v>7.6023658552885509E-2</v>
      </c>
      <c r="N1402" s="41">
        <v>7.9096063573975278E-2</v>
      </c>
      <c r="O1402" s="41">
        <v>6.7364263296437563E-2</v>
      </c>
      <c r="P1402" s="41">
        <v>5.8335088802158701E-2</v>
      </c>
      <c r="Q1402" s="41">
        <v>5.8946195240489906E-2</v>
      </c>
      <c r="R1402" s="41">
        <v>6.5545021613230545E-2</v>
      </c>
      <c r="S1402" s="41">
        <v>6.7057553881881546E-2</v>
      </c>
      <c r="T1402" s="41">
        <v>6.609364267870399E-2</v>
      </c>
      <c r="U1402" s="41">
        <v>6.4135378028882528E-2</v>
      </c>
      <c r="V1402" s="41">
        <v>5.7179299985947778E-2</v>
      </c>
      <c r="W1402" s="41">
        <v>4.7323661780068256E-2</v>
      </c>
      <c r="X1402" s="41">
        <v>8.4075149142852634E-2</v>
      </c>
      <c r="Y1402" s="41"/>
      <c r="Z1402" s="41"/>
      <c r="AA1402" s="25"/>
      <c r="AB1402" s="25"/>
      <c r="AC1402" s="25"/>
      <c r="AD1402" s="25"/>
      <c r="AE1402" s="25"/>
      <c r="AF1402" s="41">
        <v>0.65977616565459329</v>
      </c>
    </row>
    <row r="1403" spans="1:32" x14ac:dyDescent="0.3">
      <c r="A1403" s="1" t="str">
        <f t="shared" si="21"/>
        <v>Sweden1968</v>
      </c>
      <c r="B1403" s="39" t="s">
        <v>366</v>
      </c>
      <c r="C1403" s="25">
        <v>1400</v>
      </c>
      <c r="D1403" s="40">
        <v>1968</v>
      </c>
      <c r="E1403" s="25"/>
      <c r="F1403" s="25"/>
      <c r="G1403" s="25"/>
      <c r="H1403" s="25"/>
      <c r="I1403" s="25"/>
      <c r="J1403" s="41">
        <v>7.2010751032604625E-2</v>
      </c>
      <c r="K1403" s="41">
        <v>6.9121574815610376E-2</v>
      </c>
      <c r="L1403" s="41">
        <v>6.7392574721616971E-2</v>
      </c>
      <c r="M1403" s="41">
        <v>7.354354931743895E-2</v>
      </c>
      <c r="N1403" s="41">
        <v>8.0135839387676974E-2</v>
      </c>
      <c r="O1403" s="41">
        <v>7.0288932741283991E-2</v>
      </c>
      <c r="P1403" s="41">
        <v>5.8861853111723907E-2</v>
      </c>
      <c r="Q1403" s="41">
        <v>5.773131137448867E-2</v>
      </c>
      <c r="R1403" s="41">
        <v>6.3304894234726017E-2</v>
      </c>
      <c r="S1403" s="41">
        <v>6.693830680308227E-2</v>
      </c>
      <c r="T1403" s="41">
        <v>6.5180352704629102E-2</v>
      </c>
      <c r="U1403" s="41">
        <v>6.3826116713617181E-2</v>
      </c>
      <c r="V1403" s="41">
        <v>5.7779139660358698E-2</v>
      </c>
      <c r="W1403" s="41">
        <v>4.7919305769154687E-2</v>
      </c>
      <c r="X1403" s="41">
        <v>8.5965497611987574E-2</v>
      </c>
      <c r="Y1403" s="41"/>
      <c r="Z1403" s="41"/>
      <c r="AA1403" s="25"/>
      <c r="AB1403" s="25"/>
      <c r="AC1403" s="25"/>
      <c r="AD1403" s="25"/>
      <c r="AE1403" s="25"/>
      <c r="AF1403" s="41">
        <v>0.65759029604902586</v>
      </c>
    </row>
    <row r="1404" spans="1:32" x14ac:dyDescent="0.3">
      <c r="A1404" s="1" t="str">
        <f t="shared" si="21"/>
        <v>Sweden1969</v>
      </c>
      <c r="B1404" s="39" t="s">
        <v>366</v>
      </c>
      <c r="C1404" s="25">
        <v>1401</v>
      </c>
      <c r="D1404" s="40">
        <v>1969</v>
      </c>
      <c r="E1404" s="25"/>
      <c r="F1404" s="25"/>
      <c r="G1404" s="25"/>
      <c r="H1404" s="25"/>
      <c r="I1404" s="25"/>
      <c r="J1404" s="41">
        <v>7.2132973548837229E-2</v>
      </c>
      <c r="K1404" s="41">
        <v>6.954902730644287E-2</v>
      </c>
      <c r="L1404" s="41">
        <v>6.6689115685386963E-2</v>
      </c>
      <c r="M1404" s="41">
        <v>7.1152677501881867E-2</v>
      </c>
      <c r="N1404" s="41">
        <v>8.1213547436785535E-2</v>
      </c>
      <c r="O1404" s="41">
        <v>7.3214977905263962E-2</v>
      </c>
      <c r="P1404" s="41">
        <v>5.9420235127004097E-2</v>
      </c>
      <c r="Q1404" s="41">
        <v>5.6574878272634278E-2</v>
      </c>
      <c r="R1404" s="41">
        <v>6.114324941418315E-2</v>
      </c>
      <c r="S1404" s="41">
        <v>6.6866398745589181E-2</v>
      </c>
      <c r="T1404" s="41">
        <v>6.4325791696780696E-2</v>
      </c>
      <c r="U1404" s="41">
        <v>6.3565092567815965E-2</v>
      </c>
      <c r="V1404" s="41">
        <v>5.8408703850511043E-2</v>
      </c>
      <c r="W1404" s="41">
        <v>4.8538046210133814E-2</v>
      </c>
      <c r="X1404" s="41">
        <v>8.7205284730749399E-2</v>
      </c>
      <c r="Y1404" s="41"/>
      <c r="Z1404" s="41"/>
      <c r="AA1404" s="25"/>
      <c r="AB1404" s="25"/>
      <c r="AC1404" s="25"/>
      <c r="AD1404" s="25"/>
      <c r="AE1404" s="25"/>
      <c r="AF1404" s="41">
        <v>0.65588555251844971</v>
      </c>
    </row>
    <row r="1405" spans="1:32" x14ac:dyDescent="0.3">
      <c r="A1405" s="1" t="str">
        <f t="shared" si="21"/>
        <v>Sweden1970</v>
      </c>
      <c r="B1405" s="39" t="s">
        <v>366</v>
      </c>
      <c r="C1405" s="25">
        <v>1402</v>
      </c>
      <c r="D1405" s="40">
        <v>1970</v>
      </c>
      <c r="E1405" s="25"/>
      <c r="F1405" s="25"/>
      <c r="G1405" s="25"/>
      <c r="H1405" s="25"/>
      <c r="I1405" s="25"/>
      <c r="J1405" s="41">
        <v>7.2334011135973944E-2</v>
      </c>
      <c r="K1405" s="41">
        <v>7.004815103001609E-2</v>
      </c>
      <c r="L1405" s="41">
        <v>6.606991707964506E-2</v>
      </c>
      <c r="M1405" s="41">
        <v>6.8874596241121147E-2</v>
      </c>
      <c r="N1405" s="41">
        <v>8.236687340330516E-2</v>
      </c>
      <c r="O1405" s="41">
        <v>7.6181919131067533E-2</v>
      </c>
      <c r="P1405" s="41">
        <v>6.0037154699890634E-2</v>
      </c>
      <c r="Q1405" s="41">
        <v>5.5497736440665232E-2</v>
      </c>
      <c r="R1405" s="41">
        <v>5.9080022994020792E-2</v>
      </c>
      <c r="S1405" s="41">
        <v>6.6870135838407743E-2</v>
      </c>
      <c r="T1405" s="41">
        <v>6.3554961586145139E-2</v>
      </c>
      <c r="U1405" s="41">
        <v>6.3378667467423794E-2</v>
      </c>
      <c r="V1405" s="41">
        <v>5.9094683111011001E-2</v>
      </c>
      <c r="W1405" s="41">
        <v>4.9202334337882646E-2</v>
      </c>
      <c r="X1405" s="41">
        <v>8.7408835503424043E-2</v>
      </c>
      <c r="Y1405" s="41"/>
      <c r="Z1405" s="41"/>
      <c r="AA1405" s="25"/>
      <c r="AB1405" s="25"/>
      <c r="AC1405" s="25"/>
      <c r="AD1405" s="25"/>
      <c r="AE1405" s="25"/>
      <c r="AF1405" s="41">
        <v>0.65493675091305814</v>
      </c>
    </row>
    <row r="1406" spans="1:32" x14ac:dyDescent="0.3">
      <c r="A1406" s="1" t="str">
        <f t="shared" si="21"/>
        <v>Sweden1971</v>
      </c>
      <c r="B1406" s="39" t="s">
        <v>366</v>
      </c>
      <c r="C1406" s="25">
        <v>1403</v>
      </c>
      <c r="D1406" s="40">
        <v>1971</v>
      </c>
      <c r="E1406" s="25"/>
      <c r="F1406" s="25"/>
      <c r="G1406" s="25"/>
      <c r="H1406" s="25"/>
      <c r="I1406" s="25"/>
      <c r="J1406" s="41">
        <v>7.1191232087242054E-2</v>
      </c>
      <c r="K1406" s="41">
        <v>7.0123944937753133E-2</v>
      </c>
      <c r="L1406" s="41">
        <v>6.6509972010040982E-2</v>
      </c>
      <c r="M1406" s="41">
        <v>6.8060223158242394E-2</v>
      </c>
      <c r="N1406" s="41">
        <v>7.9523720760974859E-2</v>
      </c>
      <c r="O1406" s="41">
        <v>7.7026453749818924E-2</v>
      </c>
      <c r="P1406" s="41">
        <v>6.2750907164410979E-2</v>
      </c>
      <c r="Q1406" s="41">
        <v>5.5957965123551869E-2</v>
      </c>
      <c r="R1406" s="41">
        <v>5.7930958101093152E-2</v>
      </c>
      <c r="S1406" s="41">
        <v>6.4798658697035508E-2</v>
      </c>
      <c r="T1406" s="41">
        <v>6.3596712205767972E-2</v>
      </c>
      <c r="U1406" s="41">
        <v>6.2671130095213315E-2</v>
      </c>
      <c r="V1406" s="41">
        <v>5.899787442441598E-2</v>
      </c>
      <c r="W1406" s="41">
        <v>4.9935847073266842E-2</v>
      </c>
      <c r="X1406" s="41">
        <v>9.0924400411172002E-2</v>
      </c>
      <c r="Y1406" s="41"/>
      <c r="Z1406" s="41"/>
      <c r="AA1406" s="25"/>
      <c r="AB1406" s="25"/>
      <c r="AC1406" s="25"/>
      <c r="AD1406" s="25"/>
      <c r="AE1406" s="25"/>
      <c r="AF1406" s="41">
        <v>0.65131460348052495</v>
      </c>
    </row>
    <row r="1407" spans="1:32" x14ac:dyDescent="0.3">
      <c r="A1407" s="1" t="str">
        <f t="shared" si="21"/>
        <v>Sweden1972</v>
      </c>
      <c r="B1407" s="39" t="s">
        <v>366</v>
      </c>
      <c r="C1407" s="25">
        <v>1404</v>
      </c>
      <c r="D1407" s="40">
        <v>1972</v>
      </c>
      <c r="E1407" s="25"/>
      <c r="F1407" s="25"/>
      <c r="G1407" s="25"/>
      <c r="H1407" s="25"/>
      <c r="I1407" s="25"/>
      <c r="J1407" s="41">
        <v>7.0141746166992536E-2</v>
      </c>
      <c r="K1407" s="41">
        <v>7.0280906623850586E-2</v>
      </c>
      <c r="L1407" s="41">
        <v>6.7023724506129367E-2</v>
      </c>
      <c r="M1407" s="41">
        <v>6.7332556799432605E-2</v>
      </c>
      <c r="N1407" s="41">
        <v>7.6798767724427314E-2</v>
      </c>
      <c r="O1407" s="41">
        <v>7.795334886401134E-2</v>
      </c>
      <c r="P1407" s="41">
        <v>6.5513669787577763E-2</v>
      </c>
      <c r="Q1407" s="41">
        <v>5.6479395584099611E-2</v>
      </c>
      <c r="R1407" s="41">
        <v>5.6859765857790873E-2</v>
      </c>
      <c r="S1407" s="41">
        <v>6.2821305266475891E-2</v>
      </c>
      <c r="T1407" s="41">
        <v>6.3712316353015913E-2</v>
      </c>
      <c r="U1407" s="41">
        <v>6.2043055767611141E-2</v>
      </c>
      <c r="V1407" s="41">
        <v>5.8970788863223315E-2</v>
      </c>
      <c r="W1407" s="41">
        <v>5.0721092991986759E-2</v>
      </c>
      <c r="X1407" s="41">
        <v>9.3347558843375089E-2</v>
      </c>
      <c r="Y1407" s="41"/>
      <c r="Z1407" s="41"/>
      <c r="AA1407" s="25"/>
      <c r="AB1407" s="25"/>
      <c r="AC1407" s="25"/>
      <c r="AD1407" s="25"/>
      <c r="AE1407" s="25"/>
      <c r="AF1407" s="41">
        <v>0.64848497086766566</v>
      </c>
    </row>
    <row r="1408" spans="1:32" x14ac:dyDescent="0.3">
      <c r="A1408" s="1" t="str">
        <f t="shared" si="21"/>
        <v>Sweden1973</v>
      </c>
      <c r="B1408" s="39" t="s">
        <v>366</v>
      </c>
      <c r="C1408" s="25">
        <v>1405</v>
      </c>
      <c r="D1408" s="40">
        <v>1973</v>
      </c>
      <c r="E1408" s="25"/>
      <c r="F1408" s="25"/>
      <c r="G1408" s="25"/>
      <c r="H1408" s="25"/>
      <c r="I1408" s="25"/>
      <c r="J1408" s="41">
        <v>6.9156390643704421E-2</v>
      </c>
      <c r="K1408" s="41">
        <v>7.0493754842587089E-2</v>
      </c>
      <c r="L1408" s="41">
        <v>6.7588251699631452E-2</v>
      </c>
      <c r="M1408" s="41">
        <v>6.6664514405745209E-2</v>
      </c>
      <c r="N1408" s="41">
        <v>7.4154947074021732E-2</v>
      </c>
      <c r="O1408" s="41">
        <v>7.8937017152946709E-2</v>
      </c>
      <c r="P1408" s="41">
        <v>6.8310404798543486E-2</v>
      </c>
      <c r="Q1408" s="41">
        <v>5.7042999718160216E-2</v>
      </c>
      <c r="R1408" s="41">
        <v>5.5842087224997526E-2</v>
      </c>
      <c r="S1408" s="41">
        <v>6.0908574902117131E-2</v>
      </c>
      <c r="T1408" s="41">
        <v>6.3878768625240459E-2</v>
      </c>
      <c r="U1408" s="41">
        <v>6.146962758848247E-2</v>
      </c>
      <c r="V1408" s="41">
        <v>5.8991696037253918E-2</v>
      </c>
      <c r="W1408" s="41">
        <v>5.1542017206957808E-2</v>
      </c>
      <c r="X1408" s="41">
        <v>9.501894807961031E-2</v>
      </c>
      <c r="Y1408" s="41"/>
      <c r="Z1408" s="41"/>
      <c r="AA1408" s="25"/>
      <c r="AB1408" s="25"/>
      <c r="AC1408" s="25"/>
      <c r="AD1408" s="25"/>
      <c r="AE1408" s="25"/>
      <c r="AF1408" s="41">
        <v>0.646200637527509</v>
      </c>
    </row>
    <row r="1409" spans="1:32" x14ac:dyDescent="0.3">
      <c r="A1409" s="1" t="str">
        <f t="shared" si="21"/>
        <v>Sweden1974</v>
      </c>
      <c r="B1409" s="39" t="s">
        <v>366</v>
      </c>
      <c r="C1409" s="25">
        <v>1406</v>
      </c>
      <c r="D1409" s="40">
        <v>1974</v>
      </c>
      <c r="E1409" s="25"/>
      <c r="F1409" s="25"/>
      <c r="G1409" s="25"/>
      <c r="H1409" s="25"/>
      <c r="I1409" s="25"/>
      <c r="J1409" s="41">
        <v>6.8195762565488843E-2</v>
      </c>
      <c r="K1409" s="41">
        <v>7.0724718792343044E-2</v>
      </c>
      <c r="L1409" s="41">
        <v>6.8168048513301466E-2</v>
      </c>
      <c r="M1409" s="41">
        <v>6.6018667078949919E-2</v>
      </c>
      <c r="N1409" s="41">
        <v>7.1546886018982903E-2</v>
      </c>
      <c r="O1409" s="41">
        <v>7.9936629812118576E-2</v>
      </c>
      <c r="P1409" s="41">
        <v>7.1109606260927577E-2</v>
      </c>
      <c r="Q1409" s="41">
        <v>5.7618983440241772E-2</v>
      </c>
      <c r="R1409" s="41">
        <v>5.4845668596000492E-2</v>
      </c>
      <c r="S1409" s="41">
        <v>5.9023708857516358E-2</v>
      </c>
      <c r="T1409" s="41">
        <v>6.406179058483627E-2</v>
      </c>
      <c r="U1409" s="41">
        <v>6.091641703821736E-2</v>
      </c>
      <c r="V1409" s="41">
        <v>5.9028678780302608E-2</v>
      </c>
      <c r="W1409" s="41">
        <v>5.2372311850168822E-2</v>
      </c>
      <c r="X1409" s="41">
        <v>9.643212181060401E-2</v>
      </c>
      <c r="Y1409" s="41"/>
      <c r="Z1409" s="41"/>
      <c r="AA1409" s="25"/>
      <c r="AB1409" s="25"/>
      <c r="AC1409" s="25"/>
      <c r="AD1409" s="25"/>
      <c r="AE1409" s="25"/>
      <c r="AF1409" s="41">
        <v>0.64410703646809375</v>
      </c>
    </row>
    <row r="1410" spans="1:32" x14ac:dyDescent="0.3">
      <c r="A1410" s="1" t="str">
        <f t="shared" si="21"/>
        <v>Sweden1975</v>
      </c>
      <c r="B1410" s="39" t="s">
        <v>366</v>
      </c>
      <c r="C1410" s="25">
        <v>1407</v>
      </c>
      <c r="D1410" s="40">
        <v>1975</v>
      </c>
      <c r="E1410" s="25"/>
      <c r="F1410" s="25"/>
      <c r="G1410" s="25"/>
      <c r="H1410" s="25"/>
      <c r="I1410" s="25"/>
      <c r="J1410" s="41">
        <v>6.7233204027051921E-2</v>
      </c>
      <c r="K1410" s="41">
        <v>7.0946757067547883E-2</v>
      </c>
      <c r="L1410" s="41">
        <v>6.8737227185249106E-2</v>
      </c>
      <c r="M1410" s="41">
        <v>6.5369348027565541E-2</v>
      </c>
      <c r="N1410" s="41">
        <v>6.8945827702807855E-2</v>
      </c>
      <c r="O1410" s="41">
        <v>8.0921987434412604E-2</v>
      </c>
      <c r="P1410" s="41">
        <v>7.3885351251413919E-2</v>
      </c>
      <c r="Q1410" s="41">
        <v>5.8185507500403119E-2</v>
      </c>
      <c r="R1410" s="41">
        <v>5.384896028692885E-2</v>
      </c>
      <c r="S1410" s="41">
        <v>5.7143115212543664E-2</v>
      </c>
      <c r="T1410" s="41">
        <v>6.4236875469396951E-2</v>
      </c>
      <c r="U1410" s="41">
        <v>6.0359762046496804E-2</v>
      </c>
      <c r="V1410" s="41">
        <v>5.9059090826423015E-2</v>
      </c>
      <c r="W1410" s="41">
        <v>5.3192277557574781E-2</v>
      </c>
      <c r="X1410" s="41">
        <v>9.7934708404183946E-2</v>
      </c>
      <c r="Y1410" s="41"/>
      <c r="Z1410" s="41"/>
      <c r="AA1410" s="25"/>
      <c r="AB1410" s="25"/>
      <c r="AC1410" s="25"/>
      <c r="AD1410" s="25"/>
      <c r="AE1410" s="25"/>
      <c r="AF1410" s="41">
        <v>0.64195582575839238</v>
      </c>
    </row>
    <row r="1411" spans="1:32" x14ac:dyDescent="0.3">
      <c r="A1411" s="1" t="str">
        <f t="shared" si="21"/>
        <v>Sweden1976</v>
      </c>
      <c r="B1411" s="39" t="s">
        <v>366</v>
      </c>
      <c r="C1411" s="25">
        <v>1408</v>
      </c>
      <c r="D1411" s="40">
        <v>1976</v>
      </c>
      <c r="E1411" s="25"/>
      <c r="F1411" s="25"/>
      <c r="G1411" s="25"/>
      <c r="H1411" s="25"/>
      <c r="I1411" s="25"/>
      <c r="J1411" s="41">
        <v>6.547957506299712E-2</v>
      </c>
      <c r="K1411" s="41">
        <v>7.0129303789074338E-2</v>
      </c>
      <c r="L1411" s="41">
        <v>6.9028025352157255E-2</v>
      </c>
      <c r="M1411" s="41">
        <v>6.5977127574790448E-2</v>
      </c>
      <c r="N1411" s="41">
        <v>6.8516699255228672E-2</v>
      </c>
      <c r="O1411" s="41">
        <v>7.8729642288313265E-2</v>
      </c>
      <c r="P1411" s="41">
        <v>7.5170679298131218E-2</v>
      </c>
      <c r="Q1411" s="41">
        <v>6.1092128493435052E-2</v>
      </c>
      <c r="R1411" s="41">
        <v>5.4472777093019148E-2</v>
      </c>
      <c r="S1411" s="41">
        <v>5.6188196816257696E-2</v>
      </c>
      <c r="T1411" s="41">
        <v>6.2402030508734441E-2</v>
      </c>
      <c r="U1411" s="41">
        <v>6.053383593129269E-2</v>
      </c>
      <c r="V1411" s="41">
        <v>5.8531044711831542E-2</v>
      </c>
      <c r="W1411" s="41">
        <v>5.3241306641131185E-2</v>
      </c>
      <c r="X1411" s="41">
        <v>0.10050762718360595</v>
      </c>
      <c r="Y1411" s="41"/>
      <c r="Z1411" s="41"/>
      <c r="AA1411" s="25"/>
      <c r="AB1411" s="25"/>
      <c r="AC1411" s="25"/>
      <c r="AD1411" s="25"/>
      <c r="AE1411" s="25"/>
      <c r="AF1411" s="41">
        <v>0.64161416197103416</v>
      </c>
    </row>
    <row r="1412" spans="1:32" x14ac:dyDescent="0.3">
      <c r="A1412" s="1" t="str">
        <f t="shared" si="21"/>
        <v>Sweden1977</v>
      </c>
      <c r="B1412" s="39" t="s">
        <v>366</v>
      </c>
      <c r="C1412" s="25">
        <v>1409</v>
      </c>
      <c r="D1412" s="40">
        <v>1977</v>
      </c>
      <c r="E1412" s="25"/>
      <c r="F1412" s="25"/>
      <c r="G1412" s="25"/>
      <c r="H1412" s="25"/>
      <c r="I1412" s="25"/>
      <c r="J1412" s="41">
        <v>6.3726096671406343E-2</v>
      </c>
      <c r="K1412" s="41">
        <v>6.9305157971010098E-2</v>
      </c>
      <c r="L1412" s="41">
        <v>6.9305157971010098E-2</v>
      </c>
      <c r="M1412" s="41">
        <v>6.6569714315165882E-2</v>
      </c>
      <c r="N1412" s="41">
        <v>6.8078644429555024E-2</v>
      </c>
      <c r="O1412" s="41">
        <v>7.6538020064334425E-2</v>
      </c>
      <c r="P1412" s="41">
        <v>7.643486670769678E-2</v>
      </c>
      <c r="Q1412" s="41">
        <v>6.3969536652730571E-2</v>
      </c>
      <c r="R1412" s="41">
        <v>5.5083261833803764E-2</v>
      </c>
      <c r="S1412" s="41">
        <v>5.522985456540918E-2</v>
      </c>
      <c r="T1412" s="41">
        <v>6.0568386394574326E-2</v>
      </c>
      <c r="U1412" s="41">
        <v>6.0696448873541337E-2</v>
      </c>
      <c r="V1412" s="41">
        <v>5.799641643347208E-2</v>
      </c>
      <c r="W1412" s="41">
        <v>5.3280927967887359E-2</v>
      </c>
      <c r="X1412" s="41">
        <v>0.10321750914840289</v>
      </c>
      <c r="Y1412" s="41"/>
      <c r="Z1412" s="41"/>
      <c r="AA1412" s="25"/>
      <c r="AB1412" s="25"/>
      <c r="AC1412" s="25"/>
      <c r="AD1412" s="25"/>
      <c r="AE1412" s="25"/>
      <c r="AF1412" s="41">
        <v>0.64116515027028331</v>
      </c>
    </row>
    <row r="1413" spans="1:32" x14ac:dyDescent="0.3">
      <c r="A1413" s="1" t="str">
        <f t="shared" ref="A1413:A1476" si="22">CONCATENATE(B1413,D1413)</f>
        <v>Sweden1978</v>
      </c>
      <c r="B1413" s="39" t="s">
        <v>366</v>
      </c>
      <c r="C1413" s="25">
        <v>1410</v>
      </c>
      <c r="D1413" s="40">
        <v>1978</v>
      </c>
      <c r="E1413" s="25"/>
      <c r="F1413" s="25"/>
      <c r="G1413" s="25"/>
      <c r="H1413" s="25"/>
      <c r="I1413" s="25"/>
      <c r="J1413" s="41">
        <v>6.1990361074688555E-2</v>
      </c>
      <c r="K1413" s="41">
        <v>6.8493256995256213E-2</v>
      </c>
      <c r="L1413" s="41">
        <v>6.9587364108475575E-2</v>
      </c>
      <c r="M1413" s="41">
        <v>6.7165048916899228E-2</v>
      </c>
      <c r="N1413" s="41">
        <v>6.7650198567567071E-2</v>
      </c>
      <c r="O1413" s="41">
        <v>7.4368265260594174E-2</v>
      </c>
      <c r="P1413" s="41">
        <v>7.7698407700019068E-2</v>
      </c>
      <c r="Q1413" s="41">
        <v>6.6834556280998048E-2</v>
      </c>
      <c r="R1413" s="41">
        <v>5.5695237920246346E-2</v>
      </c>
      <c r="S1413" s="41">
        <v>5.4283234123086631E-2</v>
      </c>
      <c r="T1413" s="41">
        <v>5.8752693714438656E-2</v>
      </c>
      <c r="U1413" s="41">
        <v>6.0864026698582867E-2</v>
      </c>
      <c r="V1413" s="41">
        <v>5.7471025381810259E-2</v>
      </c>
      <c r="W1413" s="41">
        <v>5.3325579126694368E-2</v>
      </c>
      <c r="X1413" s="41">
        <v>0.10582074413064302</v>
      </c>
      <c r="Y1413" s="41"/>
      <c r="Z1413" s="41"/>
      <c r="AA1413" s="25"/>
      <c r="AB1413" s="25"/>
      <c r="AC1413" s="25"/>
      <c r="AD1413" s="25"/>
      <c r="AE1413" s="25"/>
      <c r="AF1413" s="41">
        <v>0.64078269456424231</v>
      </c>
    </row>
    <row r="1414" spans="1:32" x14ac:dyDescent="0.3">
      <c r="A1414" s="1" t="str">
        <f t="shared" si="22"/>
        <v>Sweden1979</v>
      </c>
      <c r="B1414" s="39" t="s">
        <v>366</v>
      </c>
      <c r="C1414" s="25">
        <v>1411</v>
      </c>
      <c r="D1414" s="40">
        <v>1979</v>
      </c>
      <c r="E1414" s="25"/>
      <c r="F1414" s="25"/>
      <c r="G1414" s="25"/>
      <c r="H1414" s="25"/>
      <c r="I1414" s="25"/>
      <c r="J1414" s="41">
        <v>6.0296169952568049E-2</v>
      </c>
      <c r="K1414" s="41">
        <v>6.7720744675720979E-2</v>
      </c>
      <c r="L1414" s="41">
        <v>6.990306735567399E-2</v>
      </c>
      <c r="M1414" s="41">
        <v>6.779081239981713E-2</v>
      </c>
      <c r="N1414" s="41">
        <v>6.7258456831916544E-2</v>
      </c>
      <c r="O1414" s="41">
        <v>7.2248865317585689E-2</v>
      </c>
      <c r="P1414" s="41">
        <v>7.8993763827887045E-2</v>
      </c>
      <c r="Q1414" s="41">
        <v>6.9716469242535592E-2</v>
      </c>
      <c r="R1414" s="41">
        <v>5.6331749696678597E-2</v>
      </c>
      <c r="S1414" s="41">
        <v>5.3369616165824696E-2</v>
      </c>
      <c r="T1414" s="41">
        <v>5.6977380614821375E-2</v>
      </c>
      <c r="U1414" s="41">
        <v>6.106136929596645E-2</v>
      </c>
      <c r="V1414" s="41">
        <v>5.697776639719767E-2</v>
      </c>
      <c r="W1414" s="41">
        <v>5.3396910268948182E-2</v>
      </c>
      <c r="X1414" s="41">
        <v>0.10795685795685805</v>
      </c>
      <c r="Y1414" s="41"/>
      <c r="Z1414" s="41"/>
      <c r="AA1414" s="25"/>
      <c r="AB1414" s="25"/>
      <c r="AC1414" s="25"/>
      <c r="AD1414" s="25"/>
      <c r="AE1414" s="25"/>
      <c r="AF1414" s="41">
        <v>0.64072624979023074</v>
      </c>
    </row>
    <row r="1415" spans="1:32" x14ac:dyDescent="0.3">
      <c r="A1415" s="1" t="str">
        <f t="shared" si="22"/>
        <v>Sweden1980</v>
      </c>
      <c r="B1415" s="39" t="s">
        <v>366</v>
      </c>
      <c r="C1415" s="25">
        <v>1412</v>
      </c>
      <c r="D1415" s="40">
        <v>1980</v>
      </c>
      <c r="E1415" s="25"/>
      <c r="F1415" s="25"/>
      <c r="G1415" s="25"/>
      <c r="H1415" s="25"/>
      <c r="I1415" s="25"/>
      <c r="J1415" s="41">
        <v>5.8655154095547835E-2</v>
      </c>
      <c r="K1415" s="41">
        <v>6.7002730746253569E-2</v>
      </c>
      <c r="L1415" s="41">
        <v>7.0269880031260085E-2</v>
      </c>
      <c r="M1415" s="41">
        <v>6.8464663638119261E-2</v>
      </c>
      <c r="N1415" s="41">
        <v>6.6919105778364948E-2</v>
      </c>
      <c r="O1415" s="41">
        <v>7.0193594808754478E-2</v>
      </c>
      <c r="P1415" s="41">
        <v>8.034253749436733E-2</v>
      </c>
      <c r="Q1415" s="41">
        <v>7.2637489373913691E-2</v>
      </c>
      <c r="R1415" s="41">
        <v>5.7007682066294717E-2</v>
      </c>
      <c r="S1415" s="41">
        <v>5.2500356458945852E-2</v>
      </c>
      <c r="T1415" s="41">
        <v>5.5253121948666307E-2</v>
      </c>
      <c r="U1415" s="41">
        <v>6.1303719265568227E-2</v>
      </c>
      <c r="V1415" s="41">
        <v>5.6529636026839393E-2</v>
      </c>
      <c r="W1415" s="41">
        <v>5.3508067402927351E-2</v>
      </c>
      <c r="X1415" s="41">
        <v>0.10941226086417699</v>
      </c>
      <c r="Y1415" s="41"/>
      <c r="Z1415" s="41"/>
      <c r="AA1415" s="25"/>
      <c r="AB1415" s="25"/>
      <c r="AC1415" s="25"/>
      <c r="AD1415" s="25"/>
      <c r="AE1415" s="25"/>
      <c r="AF1415" s="41">
        <v>0.64115190685983414</v>
      </c>
    </row>
    <row r="1416" spans="1:32" x14ac:dyDescent="0.3">
      <c r="A1416" s="1" t="str">
        <f t="shared" si="22"/>
        <v>Sweden1981</v>
      </c>
      <c r="B1416" s="39" t="s">
        <v>366</v>
      </c>
      <c r="C1416" s="25">
        <v>1413</v>
      </c>
      <c r="D1416" s="40">
        <v>1981</v>
      </c>
      <c r="E1416" s="25"/>
      <c r="F1416" s="25"/>
      <c r="G1416" s="25"/>
      <c r="H1416" s="25"/>
      <c r="I1416" s="25"/>
      <c r="J1416" s="41">
        <v>5.8232555791538507E-2</v>
      </c>
      <c r="K1416" s="41">
        <v>6.5278702278056835E-2</v>
      </c>
      <c r="L1416" s="41">
        <v>6.9520409720895071E-2</v>
      </c>
      <c r="M1416" s="41">
        <v>6.8786474691128779E-2</v>
      </c>
      <c r="N1416" s="41">
        <v>6.7378437728746216E-2</v>
      </c>
      <c r="O1416" s="41">
        <v>6.9616758075004101E-2</v>
      </c>
      <c r="P1416" s="41">
        <v>7.8197002094999774E-2</v>
      </c>
      <c r="Q1416" s="41">
        <v>7.3960414961399365E-2</v>
      </c>
      <c r="R1416" s="41">
        <v>5.9933003277719069E-2</v>
      </c>
      <c r="S1416" s="41">
        <v>5.3200181254139223E-2</v>
      </c>
      <c r="T1416" s="41">
        <v>5.4442300966007648E-2</v>
      </c>
      <c r="U1416" s="41">
        <v>5.9700353734039605E-2</v>
      </c>
      <c r="V1416" s="41">
        <v>5.6839519171711858E-2</v>
      </c>
      <c r="W1416" s="41">
        <v>5.3196719636626325E-2</v>
      </c>
      <c r="X1416" s="41">
        <v>0.11171716661798758</v>
      </c>
      <c r="Y1416" s="41"/>
      <c r="Z1416" s="41"/>
      <c r="AA1416" s="25"/>
      <c r="AB1416" s="25"/>
      <c r="AC1416" s="25"/>
      <c r="AD1416" s="25"/>
      <c r="AE1416" s="25"/>
      <c r="AF1416" s="41">
        <v>0.64205444595489558</v>
      </c>
    </row>
    <row r="1417" spans="1:32" x14ac:dyDescent="0.3">
      <c r="A1417" s="1" t="str">
        <f t="shared" si="22"/>
        <v>Sweden1982</v>
      </c>
      <c r="B1417" s="39" t="s">
        <v>366</v>
      </c>
      <c r="C1417" s="25">
        <v>1414</v>
      </c>
      <c r="D1417" s="40">
        <v>1982</v>
      </c>
      <c r="E1417" s="25"/>
      <c r="F1417" s="25"/>
      <c r="G1417" s="25"/>
      <c r="H1417" s="25"/>
      <c r="I1417" s="25"/>
      <c r="J1417" s="41">
        <v>5.784724776913848E-2</v>
      </c>
      <c r="K1417" s="41">
        <v>6.3598361547941698E-2</v>
      </c>
      <c r="L1417" s="41">
        <v>6.8815827444961022E-2</v>
      </c>
      <c r="M1417" s="41">
        <v>6.9151096430261141E-2</v>
      </c>
      <c r="N1417" s="41">
        <v>6.7879486742662254E-2</v>
      </c>
      <c r="O1417" s="41">
        <v>6.9084609704659086E-2</v>
      </c>
      <c r="P1417" s="41">
        <v>7.6103921130932714E-2</v>
      </c>
      <c r="Q1417" s="41">
        <v>7.532789825776906E-2</v>
      </c>
      <c r="R1417" s="41">
        <v>6.2891636729218311E-2</v>
      </c>
      <c r="S1417" s="41">
        <v>5.3932436319196836E-2</v>
      </c>
      <c r="T1417" s="41">
        <v>5.3666969985820816E-2</v>
      </c>
      <c r="U1417" s="41">
        <v>5.8136982838639578E-2</v>
      </c>
      <c r="V1417" s="41">
        <v>5.7184711272924037E-2</v>
      </c>
      <c r="W1417" s="41">
        <v>5.2919324714007357E-2</v>
      </c>
      <c r="X1417" s="41">
        <v>0.11345948911186765</v>
      </c>
      <c r="Y1417" s="41"/>
      <c r="Z1417" s="41"/>
      <c r="AA1417" s="25"/>
      <c r="AB1417" s="25"/>
      <c r="AC1417" s="25"/>
      <c r="AD1417" s="25"/>
      <c r="AE1417" s="25"/>
      <c r="AF1417" s="41">
        <v>0.64335974941208374</v>
      </c>
    </row>
    <row r="1418" spans="1:32" x14ac:dyDescent="0.3">
      <c r="A1418" s="1" t="str">
        <f t="shared" si="22"/>
        <v>Sweden1983</v>
      </c>
      <c r="B1418" s="39" t="s">
        <v>366</v>
      </c>
      <c r="C1418" s="25">
        <v>1415</v>
      </c>
      <c r="D1418" s="40">
        <v>1983</v>
      </c>
      <c r="E1418" s="25"/>
      <c r="F1418" s="25"/>
      <c r="G1418" s="25"/>
      <c r="H1418" s="25"/>
      <c r="I1418" s="25"/>
      <c r="J1418" s="41">
        <v>5.7468668765424211E-2</v>
      </c>
      <c r="K1418" s="41">
        <v>6.1926382708261979E-2</v>
      </c>
      <c r="L1418" s="41">
        <v>6.8119438937060822E-2</v>
      </c>
      <c r="M1418" s="41">
        <v>6.9523129169671252E-2</v>
      </c>
      <c r="N1418" s="41">
        <v>6.8387700697893752E-2</v>
      </c>
      <c r="O1418" s="41">
        <v>6.8560552742212635E-2</v>
      </c>
      <c r="P1418" s="41">
        <v>7.4020909428507323E-2</v>
      </c>
      <c r="Q1418" s="41">
        <v>7.6702710337349739E-2</v>
      </c>
      <c r="R1418" s="41">
        <v>6.5854995486534298E-2</v>
      </c>
      <c r="S1418" s="41">
        <v>5.4670127871119058E-2</v>
      </c>
      <c r="T1418" s="41">
        <v>5.2898202252265034E-2</v>
      </c>
      <c r="U1418" s="41">
        <v>5.6581276731895336E-2</v>
      </c>
      <c r="V1418" s="41">
        <v>5.7535998431936984E-2</v>
      </c>
      <c r="W1418" s="41">
        <v>5.2648027983006884E-2</v>
      </c>
      <c r="X1418" s="41">
        <v>0.11510187845686071</v>
      </c>
      <c r="Y1418" s="41"/>
      <c r="Z1418" s="41"/>
      <c r="AA1418" s="25"/>
      <c r="AB1418" s="25"/>
      <c r="AC1418" s="25"/>
      <c r="AD1418" s="25"/>
      <c r="AE1418" s="25"/>
      <c r="AF1418" s="41">
        <v>0.64473560314938538</v>
      </c>
    </row>
    <row r="1419" spans="1:32" x14ac:dyDescent="0.3">
      <c r="A1419" s="1" t="str">
        <f t="shared" si="22"/>
        <v>Sweden1984</v>
      </c>
      <c r="B1419" s="39" t="s">
        <v>366</v>
      </c>
      <c r="C1419" s="25">
        <v>1416</v>
      </c>
      <c r="D1419" s="40">
        <v>1984</v>
      </c>
      <c r="E1419" s="25"/>
      <c r="F1419" s="25"/>
      <c r="G1419" s="25"/>
      <c r="H1419" s="25"/>
      <c r="I1419" s="25"/>
      <c r="J1419" s="41">
        <v>5.7056236788904688E-2</v>
      </c>
      <c r="K1419" s="41">
        <v>6.0219508168080652E-2</v>
      </c>
      <c r="L1419" s="41">
        <v>6.7383233596163342E-2</v>
      </c>
      <c r="M1419" s="41">
        <v>6.9853168455024206E-2</v>
      </c>
      <c r="N1419" s="41">
        <v>6.8854428848712443E-2</v>
      </c>
      <c r="O1419" s="41">
        <v>6.7996199620249997E-2</v>
      </c>
      <c r="P1419" s="41">
        <v>7.1896292541886717E-2</v>
      </c>
      <c r="Q1419" s="41">
        <v>7.8029984506660974E-2</v>
      </c>
      <c r="R1419" s="41">
        <v>6.8775306267026812E-2</v>
      </c>
      <c r="S1419" s="41">
        <v>5.5374239972046713E-2</v>
      </c>
      <c r="T1419" s="41">
        <v>5.2098800274157225E-2</v>
      </c>
      <c r="U1419" s="41">
        <v>5.4993722029915384E-2</v>
      </c>
      <c r="V1419" s="41">
        <v>5.7852478262288592E-2</v>
      </c>
      <c r="W1419" s="41">
        <v>5.2345623371711503E-2</v>
      </c>
      <c r="X1419" s="41">
        <v>0.11727077729717084</v>
      </c>
      <c r="Y1419" s="41"/>
      <c r="Z1419" s="41"/>
      <c r="AA1419" s="25"/>
      <c r="AB1419" s="25"/>
      <c r="AC1419" s="25"/>
      <c r="AD1419" s="25"/>
      <c r="AE1419" s="25"/>
      <c r="AF1419" s="41">
        <v>0.6457246207779691</v>
      </c>
    </row>
    <row r="1420" spans="1:32" x14ac:dyDescent="0.3">
      <c r="A1420" s="1" t="str">
        <f t="shared" si="22"/>
        <v>Sweden1985</v>
      </c>
      <c r="B1420" s="39" t="s">
        <v>366</v>
      </c>
      <c r="C1420" s="25">
        <v>1417</v>
      </c>
      <c r="D1420" s="40">
        <v>1985</v>
      </c>
      <c r="E1420" s="25"/>
      <c r="F1420" s="25"/>
      <c r="G1420" s="25"/>
      <c r="H1420" s="25"/>
      <c r="I1420" s="25"/>
      <c r="J1420" s="41">
        <v>5.658214875819291E-2</v>
      </c>
      <c r="K1420" s="41">
        <v>5.845130786052713E-2</v>
      </c>
      <c r="L1420" s="41">
        <v>6.6574947065040621E-2</v>
      </c>
      <c r="M1420" s="41">
        <v>7.0105261594857707E-2</v>
      </c>
      <c r="N1420" s="41">
        <v>6.924390843814747E-2</v>
      </c>
      <c r="O1420" s="41">
        <v>6.7358583247094234E-2</v>
      </c>
      <c r="P1420" s="41">
        <v>6.9698714400775769E-2</v>
      </c>
      <c r="Q1420" s="41">
        <v>7.926736243915862E-2</v>
      </c>
      <c r="R1420" s="41">
        <v>7.1611222570637997E-2</v>
      </c>
      <c r="S1420" s="41">
        <v>5.6015257913779426E-2</v>
      </c>
      <c r="T1420" s="41">
        <v>5.1244345760784522E-2</v>
      </c>
      <c r="U1420" s="41">
        <v>5.3350248251248317E-2</v>
      </c>
      <c r="V1420" s="41">
        <v>5.8104275822692251E-2</v>
      </c>
      <c r="W1420" s="41">
        <v>5.1986429107390014E-2</v>
      </c>
      <c r="X1420" s="41">
        <v>0.12040598676967285</v>
      </c>
      <c r="Y1420" s="41"/>
      <c r="Z1420" s="41"/>
      <c r="AA1420" s="25"/>
      <c r="AB1420" s="25"/>
      <c r="AC1420" s="25"/>
      <c r="AD1420" s="25"/>
      <c r="AE1420" s="25"/>
      <c r="AF1420" s="41">
        <v>0.64599918043917637</v>
      </c>
    </row>
    <row r="1421" spans="1:32" x14ac:dyDescent="0.3">
      <c r="A1421" s="1" t="str">
        <f t="shared" si="22"/>
        <v>Sweden1986</v>
      </c>
      <c r="B1421" s="39" t="s">
        <v>366</v>
      </c>
      <c r="C1421" s="25">
        <v>1418</v>
      </c>
      <c r="D1421" s="40">
        <v>1986</v>
      </c>
      <c r="E1421" s="25"/>
      <c r="F1421" s="25"/>
      <c r="G1421" s="25"/>
      <c r="H1421" s="25"/>
      <c r="I1421" s="25"/>
      <c r="J1421" s="41">
        <v>5.8317926659817665E-2</v>
      </c>
      <c r="K1421" s="41">
        <v>5.8201094957031414E-2</v>
      </c>
      <c r="L1421" s="41">
        <v>6.4943649711149506E-2</v>
      </c>
      <c r="M1421" s="41">
        <v>6.938807664914072E-2</v>
      </c>
      <c r="N1421" s="41">
        <v>6.9701927567925148E-2</v>
      </c>
      <c r="O1421" s="41">
        <v>6.8126585502770828E-2</v>
      </c>
      <c r="P1421" s="41">
        <v>6.9363559657158388E-2</v>
      </c>
      <c r="Q1421" s="41">
        <v>7.7237978229054358E-2</v>
      </c>
      <c r="R1421" s="41">
        <v>7.2896417618669565E-2</v>
      </c>
      <c r="S1421" s="41">
        <v>5.8848945130757092E-2</v>
      </c>
      <c r="T1421" s="41">
        <v>5.1879172528841791E-2</v>
      </c>
      <c r="U1421" s="41">
        <v>5.2508426074763935E-2</v>
      </c>
      <c r="V1421" s="41">
        <v>5.6527064240606474E-2</v>
      </c>
      <c r="W1421" s="41">
        <v>5.2240648957854775E-2</v>
      </c>
      <c r="X1421" s="41">
        <v>0.11981852651445835</v>
      </c>
      <c r="Y1421" s="41"/>
      <c r="Z1421" s="41"/>
      <c r="AA1421" s="25"/>
      <c r="AB1421" s="25"/>
      <c r="AC1421" s="25"/>
      <c r="AD1421" s="25"/>
      <c r="AE1421" s="25"/>
      <c r="AF1421" s="41">
        <v>0.64647815319968838</v>
      </c>
    </row>
    <row r="1422" spans="1:32" x14ac:dyDescent="0.3">
      <c r="A1422" s="1" t="str">
        <f t="shared" si="22"/>
        <v>Sweden1987</v>
      </c>
      <c r="B1422" s="39" t="s">
        <v>366</v>
      </c>
      <c r="C1422" s="25">
        <v>1419</v>
      </c>
      <c r="D1422" s="40">
        <v>1987</v>
      </c>
      <c r="E1422" s="25"/>
      <c r="F1422" s="25"/>
      <c r="G1422" s="25"/>
      <c r="H1422" s="25"/>
      <c r="I1422" s="25"/>
      <c r="J1422" s="41">
        <v>5.9980118041403636E-2</v>
      </c>
      <c r="K1422" s="41">
        <v>5.789225090917649E-2</v>
      </c>
      <c r="L1422" s="41">
        <v>6.3257028037032176E-2</v>
      </c>
      <c r="M1422" s="41">
        <v>6.8604119635003014E-2</v>
      </c>
      <c r="N1422" s="41">
        <v>7.0084070448311553E-2</v>
      </c>
      <c r="O1422" s="41">
        <v>6.881803372563991E-2</v>
      </c>
      <c r="P1422" s="41">
        <v>6.8958804838513757E-2</v>
      </c>
      <c r="Q1422" s="41">
        <v>7.5143463164297861E-2</v>
      </c>
      <c r="R1422" s="41">
        <v>7.409623733220437E-2</v>
      </c>
      <c r="S1422" s="41">
        <v>6.1600293237495503E-2</v>
      </c>
      <c r="T1422" s="41">
        <v>5.24553291802448E-2</v>
      </c>
      <c r="U1422" s="41">
        <v>5.1618309182522047E-2</v>
      </c>
      <c r="V1422" s="41">
        <v>5.4902873399417955E-2</v>
      </c>
      <c r="W1422" s="41">
        <v>5.2438665797920489E-2</v>
      </c>
      <c r="X1422" s="41">
        <v>0.12015040307081659</v>
      </c>
      <c r="Y1422" s="41"/>
      <c r="Z1422" s="41"/>
      <c r="AA1422" s="25"/>
      <c r="AB1422" s="25"/>
      <c r="AC1422" s="25"/>
      <c r="AD1422" s="25"/>
      <c r="AE1422" s="25"/>
      <c r="AF1422" s="41">
        <v>0.64628153414365075</v>
      </c>
    </row>
    <row r="1423" spans="1:32" x14ac:dyDescent="0.3">
      <c r="A1423" s="1" t="str">
        <f t="shared" si="22"/>
        <v>Sweden1988</v>
      </c>
      <c r="B1423" s="39" t="s">
        <v>366</v>
      </c>
      <c r="C1423" s="25">
        <v>1420</v>
      </c>
      <c r="D1423" s="40">
        <v>1988</v>
      </c>
      <c r="E1423" s="25"/>
      <c r="F1423" s="25"/>
      <c r="G1423" s="25"/>
      <c r="H1423" s="25"/>
      <c r="I1423" s="25"/>
      <c r="J1423" s="41">
        <v>6.1572442967501417E-2</v>
      </c>
      <c r="K1423" s="41">
        <v>5.7533899295125472E-2</v>
      </c>
      <c r="L1423" s="41">
        <v>6.1528952923387045E-2</v>
      </c>
      <c r="M1423" s="41">
        <v>6.7765411060140182E-2</v>
      </c>
      <c r="N1423" s="41">
        <v>7.039919556425199E-2</v>
      </c>
      <c r="O1423" s="41">
        <v>6.9440711884015197E-2</v>
      </c>
      <c r="P1423" s="41">
        <v>6.8495424204113267E-2</v>
      </c>
      <c r="Q1423" s="41">
        <v>7.3000557637433502E-2</v>
      </c>
      <c r="R1423" s="41">
        <v>7.5217745829898347E-2</v>
      </c>
      <c r="S1423" s="41">
        <v>6.4270102734882886E-2</v>
      </c>
      <c r="T1423" s="41">
        <v>5.2978606871285083E-2</v>
      </c>
      <c r="U1423" s="41">
        <v>5.0689810275569382E-2</v>
      </c>
      <c r="V1423" s="41">
        <v>5.3244205938956915E-2</v>
      </c>
      <c r="W1423" s="41">
        <v>5.2587362015478582E-2</v>
      </c>
      <c r="X1423" s="41">
        <v>0.1212755707979607</v>
      </c>
      <c r="Y1423" s="41"/>
      <c r="Z1423" s="41"/>
      <c r="AA1423" s="25"/>
      <c r="AB1423" s="25"/>
      <c r="AC1423" s="25"/>
      <c r="AD1423" s="25"/>
      <c r="AE1423" s="25"/>
      <c r="AF1423" s="41">
        <v>0.64550177200054681</v>
      </c>
    </row>
    <row r="1424" spans="1:32" x14ac:dyDescent="0.3">
      <c r="A1424" s="1" t="str">
        <f t="shared" si="22"/>
        <v>Sweden1989</v>
      </c>
      <c r="B1424" s="39" t="s">
        <v>366</v>
      </c>
      <c r="C1424" s="25">
        <v>1421</v>
      </c>
      <c r="D1424" s="40">
        <v>1989</v>
      </c>
      <c r="E1424" s="25"/>
      <c r="F1424" s="25"/>
      <c r="G1424" s="25"/>
      <c r="H1424" s="25"/>
      <c r="I1424" s="25"/>
      <c r="J1424" s="41">
        <v>6.3106337515206473E-2</v>
      </c>
      <c r="K1424" s="41">
        <v>5.7141043347492357E-2</v>
      </c>
      <c r="L1424" s="41">
        <v>5.9778614183758828E-2</v>
      </c>
      <c r="M1424" s="41">
        <v>6.6890596498850957E-2</v>
      </c>
      <c r="N1424" s="41">
        <v>7.0663898814939993E-2</v>
      </c>
      <c r="O1424" s="41">
        <v>7.0010260707556199E-2</v>
      </c>
      <c r="P1424" s="41">
        <v>6.7991365393577127E-2</v>
      </c>
      <c r="Q1424" s="41">
        <v>7.0832245895834534E-2</v>
      </c>
      <c r="R1424" s="41">
        <v>7.6276839720882408E-2</v>
      </c>
      <c r="S1424" s="41">
        <v>6.6867954286713882E-2</v>
      </c>
      <c r="T1424" s="41">
        <v>5.3460825681300166E-2</v>
      </c>
      <c r="U1424" s="41">
        <v>4.9737580758398896E-2</v>
      </c>
      <c r="V1424" s="41">
        <v>5.1568049605019178E-2</v>
      </c>
      <c r="W1424" s="41">
        <v>5.2699337286198036E-2</v>
      </c>
      <c r="X1424" s="41">
        <v>0.12297505030427103</v>
      </c>
      <c r="Y1424" s="41"/>
      <c r="Z1424" s="41"/>
      <c r="AA1424" s="25"/>
      <c r="AB1424" s="25"/>
      <c r="AC1424" s="25"/>
      <c r="AD1424" s="25"/>
      <c r="AE1424" s="25"/>
      <c r="AF1424" s="41">
        <v>0.64429961736307317</v>
      </c>
    </row>
    <row r="1425" spans="1:32" x14ac:dyDescent="0.3">
      <c r="A1425" s="1" t="str">
        <f t="shared" si="22"/>
        <v>Sweden1990</v>
      </c>
      <c r="B1425" s="39" t="s">
        <v>366</v>
      </c>
      <c r="C1425" s="25">
        <v>1422</v>
      </c>
      <c r="D1425" s="40">
        <v>1990</v>
      </c>
      <c r="E1425" s="25"/>
      <c r="F1425" s="25"/>
      <c r="G1425" s="25"/>
      <c r="H1425" s="25"/>
      <c r="I1425" s="25"/>
      <c r="J1425" s="41">
        <v>6.4594355462550004E-2</v>
      </c>
      <c r="K1425" s="41">
        <v>5.6727880607170829E-2</v>
      </c>
      <c r="L1425" s="41">
        <v>5.8022992351889041E-2</v>
      </c>
      <c r="M1425" s="41">
        <v>6.5996955056175838E-2</v>
      </c>
      <c r="N1425" s="41">
        <v>7.0894545423956026E-2</v>
      </c>
      <c r="O1425" s="41">
        <v>7.0542405884165257E-2</v>
      </c>
      <c r="P1425" s="41">
        <v>6.7463580020672723E-2</v>
      </c>
      <c r="Q1425" s="41">
        <v>6.8658798166677901E-2</v>
      </c>
      <c r="R1425" s="41">
        <v>7.7289955599339974E-2</v>
      </c>
      <c r="S1425" s="41">
        <v>6.9405605047348981E-2</v>
      </c>
      <c r="T1425" s="41">
        <v>5.3913918823540817E-2</v>
      </c>
      <c r="U1425" s="41">
        <v>4.8774948134192038E-2</v>
      </c>
      <c r="V1425" s="41">
        <v>4.9889316724279764E-2</v>
      </c>
      <c r="W1425" s="41">
        <v>5.2786932094668296E-2</v>
      </c>
      <c r="X1425" s="41">
        <v>0.1250378106033726</v>
      </c>
      <c r="Y1425" s="41"/>
      <c r="Z1425" s="41"/>
      <c r="AA1425" s="25"/>
      <c r="AB1425" s="25"/>
      <c r="AC1425" s="25"/>
      <c r="AD1425" s="25"/>
      <c r="AE1425" s="25"/>
      <c r="AF1425" s="41">
        <v>0.64283002888034935</v>
      </c>
    </row>
    <row r="1426" spans="1:32" x14ac:dyDescent="0.3">
      <c r="A1426" s="1" t="str">
        <f t="shared" si="22"/>
        <v>Sweden1991</v>
      </c>
      <c r="B1426" s="39" t="s">
        <v>366</v>
      </c>
      <c r="C1426" s="25">
        <v>1423</v>
      </c>
      <c r="D1426" s="40">
        <v>1991</v>
      </c>
      <c r="E1426" s="25"/>
      <c r="F1426" s="25"/>
      <c r="G1426" s="25"/>
      <c r="H1426" s="25"/>
      <c r="I1426" s="25"/>
      <c r="J1426" s="41">
        <v>6.511877454220287E-2</v>
      </c>
      <c r="K1426" s="41">
        <v>5.8300929549987335E-2</v>
      </c>
      <c r="L1426" s="41">
        <v>5.7724502946950244E-2</v>
      </c>
      <c r="M1426" s="41">
        <v>6.4270846691854663E-2</v>
      </c>
      <c r="N1426" s="41">
        <v>6.9862073327619525E-2</v>
      </c>
      <c r="O1426" s="41">
        <v>7.0653644417390526E-2</v>
      </c>
      <c r="P1426" s="41">
        <v>6.803163916818071E-2</v>
      </c>
      <c r="Q1426" s="41">
        <v>6.8210179613963154E-2</v>
      </c>
      <c r="R1426" s="41">
        <v>7.5135306709715674E-2</v>
      </c>
      <c r="S1426" s="41">
        <v>7.0426314057797007E-2</v>
      </c>
      <c r="T1426" s="41">
        <v>5.6456916846505008E-2</v>
      </c>
      <c r="U1426" s="41">
        <v>4.9261356218015716E-2</v>
      </c>
      <c r="V1426" s="41">
        <v>4.9005174353728038E-2</v>
      </c>
      <c r="W1426" s="41">
        <v>5.1274508836788808E-2</v>
      </c>
      <c r="X1426" s="41">
        <v>0.12626783271930064</v>
      </c>
      <c r="Y1426" s="41"/>
      <c r="Z1426" s="41"/>
      <c r="AA1426" s="25"/>
      <c r="AB1426" s="25"/>
      <c r="AC1426" s="25"/>
      <c r="AD1426" s="25"/>
      <c r="AE1426" s="25"/>
      <c r="AF1426" s="41">
        <v>0.64131345140477014</v>
      </c>
    </row>
    <row r="1427" spans="1:32" x14ac:dyDescent="0.3">
      <c r="A1427" s="1" t="str">
        <f t="shared" si="22"/>
        <v>Sweden1992</v>
      </c>
      <c r="B1427" s="39" t="s">
        <v>366</v>
      </c>
      <c r="C1427" s="25">
        <v>1424</v>
      </c>
      <c r="D1427" s="40">
        <v>1992</v>
      </c>
      <c r="E1427" s="25"/>
      <c r="F1427" s="25"/>
      <c r="G1427" s="25"/>
      <c r="H1427" s="25"/>
      <c r="I1427" s="25"/>
      <c r="J1427" s="41">
        <v>6.5607325923072307E-2</v>
      </c>
      <c r="K1427" s="41">
        <v>5.9826773807653964E-2</v>
      </c>
      <c r="L1427" s="41">
        <v>5.7404658584037607E-2</v>
      </c>
      <c r="M1427" s="41">
        <v>6.2540023164892142E-2</v>
      </c>
      <c r="N1427" s="41">
        <v>6.8812935832603409E-2</v>
      </c>
      <c r="O1427" s="41">
        <v>7.0732227006724185E-2</v>
      </c>
      <c r="P1427" s="41">
        <v>6.8561950183842951E-2</v>
      </c>
      <c r="Q1427" s="41">
        <v>6.7737638639897471E-2</v>
      </c>
      <c r="R1427" s="41">
        <v>7.2977015914310869E-2</v>
      </c>
      <c r="S1427" s="41">
        <v>7.1402029111800033E-2</v>
      </c>
      <c r="T1427" s="41">
        <v>5.894025746425903E-2</v>
      </c>
      <c r="U1427" s="41">
        <v>4.9719404267470499E-2</v>
      </c>
      <c r="V1427" s="41">
        <v>4.8111528895558281E-2</v>
      </c>
      <c r="W1427" s="41">
        <v>4.9760175030799908E-2</v>
      </c>
      <c r="X1427" s="41">
        <v>0.12786605617307756</v>
      </c>
      <c r="Y1427" s="41"/>
      <c r="Z1427" s="41"/>
      <c r="AA1427" s="25"/>
      <c r="AB1427" s="25"/>
      <c r="AC1427" s="25"/>
      <c r="AD1427" s="25"/>
      <c r="AE1427" s="25"/>
      <c r="AF1427" s="41">
        <v>0.63953501048135886</v>
      </c>
    </row>
    <row r="1428" spans="1:32" x14ac:dyDescent="0.3">
      <c r="A1428" s="1" t="str">
        <f t="shared" si="22"/>
        <v>Sweden1993</v>
      </c>
      <c r="B1428" s="39" t="s">
        <v>366</v>
      </c>
      <c r="C1428" s="25">
        <v>1425</v>
      </c>
      <c r="D1428" s="40">
        <v>1993</v>
      </c>
      <c r="E1428" s="25"/>
      <c r="F1428" s="25"/>
      <c r="G1428" s="25"/>
      <c r="H1428" s="25"/>
      <c r="I1428" s="25"/>
      <c r="J1428" s="41">
        <v>6.6100669527896991E-2</v>
      </c>
      <c r="K1428" s="41">
        <v>6.1342031473533634E-2</v>
      </c>
      <c r="L1428" s="41">
        <v>5.7099353361945639E-2</v>
      </c>
      <c r="M1428" s="41">
        <v>6.0844177396280397E-2</v>
      </c>
      <c r="N1428" s="41">
        <v>6.7790443490701013E-2</v>
      </c>
      <c r="O1428" s="41">
        <v>7.0822180257510733E-2</v>
      </c>
      <c r="P1428" s="41">
        <v>6.9096995708154502E-2</v>
      </c>
      <c r="Q1428" s="41">
        <v>6.7283570815450638E-2</v>
      </c>
      <c r="R1428" s="41">
        <v>7.086145922746781E-2</v>
      </c>
      <c r="S1428" s="41">
        <v>7.2376812589413447E-2</v>
      </c>
      <c r="T1428" s="41">
        <v>6.1399599427753936E-2</v>
      </c>
      <c r="U1428" s="41">
        <v>5.0179868383404866E-2</v>
      </c>
      <c r="V1428" s="41">
        <v>4.7238729613733904E-2</v>
      </c>
      <c r="W1428" s="41">
        <v>4.8275570815450648E-2</v>
      </c>
      <c r="X1428" s="41">
        <v>0.1292885379113019</v>
      </c>
      <c r="Y1428" s="41"/>
      <c r="Z1428" s="41"/>
      <c r="AA1428" s="25"/>
      <c r="AB1428" s="25"/>
      <c r="AC1428" s="25"/>
      <c r="AD1428" s="25"/>
      <c r="AE1428" s="25"/>
      <c r="AF1428" s="41">
        <v>0.63789383690987123</v>
      </c>
    </row>
    <row r="1429" spans="1:32" x14ac:dyDescent="0.3">
      <c r="A1429" s="1" t="str">
        <f t="shared" si="22"/>
        <v>Sweden1994</v>
      </c>
      <c r="B1429" s="39" t="s">
        <v>366</v>
      </c>
      <c r="C1429" s="25">
        <v>1426</v>
      </c>
      <c r="D1429" s="40">
        <v>1994</v>
      </c>
      <c r="E1429" s="25"/>
      <c r="F1429" s="25"/>
      <c r="G1429" s="25"/>
      <c r="H1429" s="25"/>
      <c r="I1429" s="25"/>
      <c r="J1429" s="41">
        <v>6.6651844596741075E-2</v>
      </c>
      <c r="K1429" s="41">
        <v>6.2897613024730861E-2</v>
      </c>
      <c r="L1429" s="41">
        <v>5.6853235110191545E-2</v>
      </c>
      <c r="M1429" s="41">
        <v>5.9228695588059939E-2</v>
      </c>
      <c r="N1429" s="41">
        <v>6.6846549249171897E-2</v>
      </c>
      <c r="O1429" s="41">
        <v>7.0979631107959587E-2</v>
      </c>
      <c r="P1429" s="41">
        <v>6.9692250135856337E-2</v>
      </c>
      <c r="Q1429" s="41">
        <v>6.6900436651808184E-2</v>
      </c>
      <c r="R1429" s="41">
        <v>6.8841270650390002E-2</v>
      </c>
      <c r="S1429" s="41">
        <v>7.3409434118554107E-2</v>
      </c>
      <c r="T1429" s="41">
        <v>6.3887407187596446E-2</v>
      </c>
      <c r="U1429" s="41">
        <v>5.0683150264840202E-2</v>
      </c>
      <c r="V1429" s="41">
        <v>4.642272300691707E-2</v>
      </c>
      <c r="W1429" s="41">
        <v>4.6856484739032964E-2</v>
      </c>
      <c r="X1429" s="41">
        <v>0.12984927456814988</v>
      </c>
      <c r="Y1429" s="41"/>
      <c r="Z1429" s="41"/>
      <c r="AA1429" s="25"/>
      <c r="AB1429" s="25"/>
      <c r="AC1429" s="25"/>
      <c r="AD1429" s="25"/>
      <c r="AE1429" s="25"/>
      <c r="AF1429" s="41">
        <v>0.63689154796115377</v>
      </c>
    </row>
    <row r="1430" spans="1:32" x14ac:dyDescent="0.3">
      <c r="A1430" s="1" t="str">
        <f t="shared" si="22"/>
        <v>Sweden1995</v>
      </c>
      <c r="B1430" s="39" t="s">
        <v>366</v>
      </c>
      <c r="C1430" s="25">
        <v>1427</v>
      </c>
      <c r="D1430" s="40">
        <v>1995</v>
      </c>
      <c r="E1430" s="25"/>
      <c r="F1430" s="25"/>
      <c r="G1430" s="25"/>
      <c r="H1430" s="25"/>
      <c r="I1430" s="25"/>
      <c r="J1430" s="41">
        <v>6.7296912103250131E-2</v>
      </c>
      <c r="K1430" s="41">
        <v>6.4531332136965963E-2</v>
      </c>
      <c r="L1430" s="41">
        <v>5.6694445955009345E-2</v>
      </c>
      <c r="M1430" s="41">
        <v>5.7717929196802437E-2</v>
      </c>
      <c r="N1430" s="41">
        <v>6.6011950078851495E-2</v>
      </c>
      <c r="O1430" s="41">
        <v>7.1241412438595539E-2</v>
      </c>
      <c r="P1430" s="41">
        <v>7.0385488607319607E-2</v>
      </c>
      <c r="Q1430" s="41">
        <v>6.6621009842840834E-2</v>
      </c>
      <c r="R1430" s="41">
        <v>6.6944232965359729E-2</v>
      </c>
      <c r="S1430" s="41">
        <v>7.4541165914405336E-2</v>
      </c>
      <c r="T1430" s="41">
        <v>6.6445406674279922E-2</v>
      </c>
      <c r="U1430" s="41">
        <v>5.1256978809795704E-2</v>
      </c>
      <c r="V1430" s="41">
        <v>4.5684240578606782E-2</v>
      </c>
      <c r="W1430" s="41">
        <v>4.5521666032229416E-2</v>
      </c>
      <c r="X1430" s="41">
        <v>0.12910582866568776</v>
      </c>
      <c r="Y1430" s="41"/>
      <c r="Z1430" s="41"/>
      <c r="AA1430" s="25"/>
      <c r="AB1430" s="25"/>
      <c r="AC1430" s="25"/>
      <c r="AD1430" s="25"/>
      <c r="AE1430" s="25"/>
      <c r="AF1430" s="41">
        <v>0.63684981510685734</v>
      </c>
    </row>
    <row r="1431" spans="1:32" x14ac:dyDescent="0.3">
      <c r="A1431" s="1" t="str">
        <f t="shared" si="22"/>
        <v>Sweden1996</v>
      </c>
      <c r="B1431" s="39" t="s">
        <v>366</v>
      </c>
      <c r="C1431" s="25">
        <v>1428</v>
      </c>
      <c r="D1431" s="40">
        <v>1996</v>
      </c>
      <c r="E1431" s="25"/>
      <c r="F1431" s="25"/>
      <c r="G1431" s="25"/>
      <c r="H1431" s="25"/>
      <c r="I1431" s="25"/>
      <c r="J1431" s="41">
        <v>6.4170081203061904E-2</v>
      </c>
      <c r="K1431" s="41">
        <v>6.4984100652924162E-2</v>
      </c>
      <c r="L1431" s="41">
        <v>5.8234528364570791E-2</v>
      </c>
      <c r="M1431" s="41">
        <v>5.7506638853167778E-2</v>
      </c>
      <c r="N1431" s="41">
        <v>6.4393259671255282E-2</v>
      </c>
      <c r="O1431" s="41">
        <v>7.0263859100370418E-2</v>
      </c>
      <c r="P1431" s="41">
        <v>7.0506383469199116E-2</v>
      </c>
      <c r="Q1431" s="41">
        <v>6.7214936120107302E-2</v>
      </c>
      <c r="R1431" s="41">
        <v>6.6649949940222067E-2</v>
      </c>
      <c r="S1431" s="41">
        <v>7.2723477922846905E-2</v>
      </c>
      <c r="T1431" s="41">
        <v>6.7674627263707682E-2</v>
      </c>
      <c r="U1431" s="41">
        <v>5.3855054907553261E-2</v>
      </c>
      <c r="V1431" s="41">
        <v>4.6325928704932073E-2</v>
      </c>
      <c r="W1431" s="41">
        <v>4.4908412076723678E-2</v>
      </c>
      <c r="X1431" s="41">
        <v>0.13058876174935741</v>
      </c>
      <c r="Y1431" s="41"/>
      <c r="Z1431" s="41"/>
      <c r="AA1431" s="25"/>
      <c r="AB1431" s="25"/>
      <c r="AC1431" s="25"/>
      <c r="AD1431" s="25"/>
      <c r="AE1431" s="25"/>
      <c r="AF1431" s="41">
        <v>0.63711411595336198</v>
      </c>
    </row>
    <row r="1432" spans="1:32" x14ac:dyDescent="0.3">
      <c r="A1432" s="1" t="str">
        <f t="shared" si="22"/>
        <v>Sweden1997</v>
      </c>
      <c r="B1432" s="39" t="s">
        <v>366</v>
      </c>
      <c r="C1432" s="25">
        <v>1429</v>
      </c>
      <c r="D1432" s="40">
        <v>1997</v>
      </c>
      <c r="E1432" s="25"/>
      <c r="F1432" s="25"/>
      <c r="G1432" s="25"/>
      <c r="H1432" s="25"/>
      <c r="I1432" s="25"/>
      <c r="J1432" s="41">
        <v>6.1148946631861052E-2</v>
      </c>
      <c r="K1432" s="41">
        <v>6.5530675442872013E-2</v>
      </c>
      <c r="L1432" s="41">
        <v>5.9854527082078036E-2</v>
      </c>
      <c r="M1432" s="41">
        <v>5.7380597997134242E-2</v>
      </c>
      <c r="N1432" s="41">
        <v>6.287508017174645E-2</v>
      </c>
      <c r="O1432" s="41">
        <v>6.9393096775227647E-2</v>
      </c>
      <c r="P1432" s="41">
        <v>7.0730410043631939E-2</v>
      </c>
      <c r="Q1432" s="41">
        <v>6.790542973523514E-2</v>
      </c>
      <c r="R1432" s="41">
        <v>6.6454651293256922E-2</v>
      </c>
      <c r="S1432" s="41">
        <v>7.1019265375084115E-2</v>
      </c>
      <c r="T1432" s="41">
        <v>6.8998768047249914E-2</v>
      </c>
      <c r="U1432" s="41">
        <v>5.6522746200350235E-2</v>
      </c>
      <c r="V1432" s="41">
        <v>4.7033323678484042E-2</v>
      </c>
      <c r="W1432" s="41">
        <v>4.4363370299441048E-2</v>
      </c>
      <c r="X1432" s="41">
        <v>0.13078911122634729</v>
      </c>
      <c r="Y1432" s="41"/>
      <c r="Z1432" s="41"/>
      <c r="AA1432" s="25"/>
      <c r="AB1432" s="25"/>
      <c r="AC1432" s="25"/>
      <c r="AD1432" s="25"/>
      <c r="AE1432" s="25"/>
      <c r="AF1432" s="41">
        <v>0.63831336931740057</v>
      </c>
    </row>
    <row r="1433" spans="1:32" x14ac:dyDescent="0.3">
      <c r="A1433" s="1" t="str">
        <f t="shared" si="22"/>
        <v>Sweden1998</v>
      </c>
      <c r="B1433" s="39" t="s">
        <v>366</v>
      </c>
      <c r="C1433" s="25">
        <v>1430</v>
      </c>
      <c r="D1433" s="40">
        <v>1998</v>
      </c>
      <c r="E1433" s="25"/>
      <c r="F1433" s="25"/>
      <c r="G1433" s="25"/>
      <c r="H1433" s="25"/>
      <c r="I1433" s="25"/>
      <c r="J1433" s="41">
        <v>5.8184192576990666E-2</v>
      </c>
      <c r="K1433" s="41">
        <v>6.6132638408956626E-2</v>
      </c>
      <c r="L1433" s="41">
        <v>6.1523625909075112E-2</v>
      </c>
      <c r="M1433" s="41">
        <v>5.7303860739466098E-2</v>
      </c>
      <c r="N1433" s="41">
        <v>6.1412760613568998E-2</v>
      </c>
      <c r="O1433" s="41">
        <v>6.8582914917656779E-2</v>
      </c>
      <c r="P1433" s="41">
        <v>7.1014706353673837E-2</v>
      </c>
      <c r="Q1433" s="41">
        <v>6.8653153679793411E-2</v>
      </c>
      <c r="R1433" s="41">
        <v>6.6316518613046271E-2</v>
      </c>
      <c r="S1433" s="41">
        <v>6.9378134167772235E-2</v>
      </c>
      <c r="T1433" s="41">
        <v>7.038023275392373E-2</v>
      </c>
      <c r="U1433" s="41">
        <v>5.923529127644505E-2</v>
      </c>
      <c r="V1433" s="41">
        <v>4.7780053365208609E-2</v>
      </c>
      <c r="W1433" s="41">
        <v>4.3857042451567532E-2</v>
      </c>
      <c r="X1433" s="41">
        <v>0.13024487417285502</v>
      </c>
      <c r="Y1433" s="41"/>
      <c r="Z1433" s="41"/>
      <c r="AA1433" s="25"/>
      <c r="AB1433" s="25"/>
      <c r="AC1433" s="25"/>
      <c r="AD1433" s="25"/>
      <c r="AE1433" s="25"/>
      <c r="AF1433" s="41">
        <v>0.64005762648055498</v>
      </c>
    </row>
    <row r="1434" spans="1:32" x14ac:dyDescent="0.3">
      <c r="A1434" s="1" t="str">
        <f t="shared" si="22"/>
        <v>Sweden1999</v>
      </c>
      <c r="B1434" s="39" t="s">
        <v>366</v>
      </c>
      <c r="C1434" s="25">
        <v>1431</v>
      </c>
      <c r="D1434" s="40">
        <v>1999</v>
      </c>
      <c r="E1434" s="25"/>
      <c r="F1434" s="25"/>
      <c r="G1434" s="25"/>
      <c r="H1434" s="25"/>
      <c r="I1434" s="25"/>
      <c r="J1434" s="41">
        <v>5.5219016663103408E-2</v>
      </c>
      <c r="K1434" s="41">
        <v>6.6732110390874136E-2</v>
      </c>
      <c r="L1434" s="41">
        <v>6.3189845655177171E-2</v>
      </c>
      <c r="M1434" s="41">
        <v>5.7225268076892051E-2</v>
      </c>
      <c r="N1434" s="41">
        <v>5.9949151557579072E-2</v>
      </c>
      <c r="O1434" s="41">
        <v>6.777087626408923E-2</v>
      </c>
      <c r="P1434" s="41">
        <v>7.1296511178590635E-2</v>
      </c>
      <c r="Q1434" s="41">
        <v>6.9398229499429975E-2</v>
      </c>
      <c r="R1434" s="41">
        <v>6.6176263694358792E-2</v>
      </c>
      <c r="S1434" s="41">
        <v>6.7735540714574605E-2</v>
      </c>
      <c r="T1434" s="41">
        <v>7.1758671284055747E-2</v>
      </c>
      <c r="U1434" s="41">
        <v>6.1944504458969527E-2</v>
      </c>
      <c r="V1434" s="41">
        <v>4.8524825423544291E-2</v>
      </c>
      <c r="W1434" s="41">
        <v>4.3349521272124915E-2</v>
      </c>
      <c r="X1434" s="41">
        <v>0.12972966386663654</v>
      </c>
      <c r="Y1434" s="41"/>
      <c r="Z1434" s="41"/>
      <c r="AA1434" s="25"/>
      <c r="AB1434" s="25"/>
      <c r="AC1434" s="25"/>
      <c r="AD1434" s="25"/>
      <c r="AE1434" s="25"/>
      <c r="AF1434" s="41">
        <v>0.64177984215208395</v>
      </c>
    </row>
    <row r="1435" spans="1:32" x14ac:dyDescent="0.3">
      <c r="A1435" s="1" t="str">
        <f t="shared" si="22"/>
        <v>Sweden2000</v>
      </c>
      <c r="B1435" s="39" t="s">
        <v>366</v>
      </c>
      <c r="C1435" s="25">
        <v>1432</v>
      </c>
      <c r="D1435" s="40">
        <v>2000</v>
      </c>
      <c r="E1435" s="25"/>
      <c r="F1435" s="25"/>
      <c r="G1435" s="25"/>
      <c r="H1435" s="25"/>
      <c r="I1435" s="25"/>
      <c r="J1435" s="41">
        <v>5.2218346482145975E-2</v>
      </c>
      <c r="K1435" s="41">
        <v>6.7283463874691113E-2</v>
      </c>
      <c r="L1435" s="41">
        <v>6.4809129193790463E-2</v>
      </c>
      <c r="M1435" s="41">
        <v>5.7106152147519171E-2</v>
      </c>
      <c r="N1435" s="41">
        <v>5.8444815337290838E-2</v>
      </c>
      <c r="O1435" s="41">
        <v>6.6911744484283872E-2</v>
      </c>
      <c r="P1435" s="41">
        <v>7.1527354173964677E-2</v>
      </c>
      <c r="Q1435" s="41">
        <v>7.0093112438691096E-2</v>
      </c>
      <c r="R1435" s="41">
        <v>6.598920864120221E-2</v>
      </c>
      <c r="S1435" s="41">
        <v>6.6046916442259948E-2</v>
      </c>
      <c r="T1435" s="41">
        <v>7.3084450407583879E-2</v>
      </c>
      <c r="U1435" s="41">
        <v>6.4606362916245677E-2</v>
      </c>
      <c r="V1435" s="41">
        <v>4.923422198838541E-2</v>
      </c>
      <c r="W1435" s="41">
        <v>4.2811862199181192E-2</v>
      </c>
      <c r="X1435" s="41">
        <v>0.12983285927276456</v>
      </c>
      <c r="Y1435" s="41"/>
      <c r="Z1435" s="41"/>
      <c r="AA1435" s="25"/>
      <c r="AB1435" s="25"/>
      <c r="AC1435" s="25"/>
      <c r="AD1435" s="25"/>
      <c r="AE1435" s="25"/>
      <c r="AF1435" s="41">
        <v>0.64304433897742674</v>
      </c>
    </row>
    <row r="1436" spans="1:32" x14ac:dyDescent="0.3">
      <c r="A1436" s="1" t="str">
        <f t="shared" si="22"/>
        <v>Sweden2001</v>
      </c>
      <c r="B1436" s="39" t="s">
        <v>366</v>
      </c>
      <c r="C1436" s="25">
        <v>1433</v>
      </c>
      <c r="D1436" s="40">
        <v>2001</v>
      </c>
      <c r="E1436" s="25"/>
      <c r="F1436" s="25"/>
      <c r="G1436" s="25"/>
      <c r="H1436" s="25"/>
      <c r="I1436" s="25"/>
      <c r="J1436" s="41">
        <v>5.2744576666376039E-2</v>
      </c>
      <c r="K1436" s="41">
        <v>6.4400014625351928E-2</v>
      </c>
      <c r="L1436" s="41">
        <v>6.5407206360903053E-2</v>
      </c>
      <c r="M1436" s="41">
        <v>5.8797807322238695E-2</v>
      </c>
      <c r="N1436" s="41">
        <v>5.8479897172525733E-2</v>
      </c>
      <c r="O1436" s="41">
        <v>6.5690173169791907E-2</v>
      </c>
      <c r="P1436" s="41">
        <v>7.0874095407920765E-2</v>
      </c>
      <c r="Q1436" s="41">
        <v>7.047511580747412E-2</v>
      </c>
      <c r="R1436" s="41">
        <v>6.677908687177786E-2</v>
      </c>
      <c r="S1436" s="41">
        <v>6.5917856148413556E-2</v>
      </c>
      <c r="T1436" s="41">
        <v>7.1438116479677793E-2</v>
      </c>
      <c r="U1436" s="41">
        <v>6.5917563641375104E-2</v>
      </c>
      <c r="V1436" s="41">
        <v>5.1822751984969648E-2</v>
      </c>
      <c r="W1436" s="41">
        <v>4.3515079581602445E-2</v>
      </c>
      <c r="X1436" s="41">
        <v>0.12774065875960128</v>
      </c>
      <c r="Y1436" s="41"/>
      <c r="Z1436" s="41"/>
      <c r="AA1436" s="25"/>
      <c r="AB1436" s="25"/>
      <c r="AC1436" s="25"/>
      <c r="AD1436" s="25"/>
      <c r="AE1436" s="25"/>
      <c r="AF1436" s="41">
        <v>0.64619246400616526</v>
      </c>
    </row>
    <row r="1437" spans="1:32" x14ac:dyDescent="0.3">
      <c r="A1437" s="1" t="str">
        <f t="shared" si="22"/>
        <v>Sweden2002</v>
      </c>
      <c r="B1437" s="39" t="s">
        <v>366</v>
      </c>
      <c r="C1437" s="25">
        <v>1434</v>
      </c>
      <c r="D1437" s="40">
        <v>2002</v>
      </c>
      <c r="E1437" s="25"/>
      <c r="F1437" s="25"/>
      <c r="G1437" s="25"/>
      <c r="H1437" s="25"/>
      <c r="I1437" s="25"/>
      <c r="J1437" s="41">
        <v>5.3228026933429116E-2</v>
      </c>
      <c r="K1437" s="41">
        <v>6.1480005552127556E-2</v>
      </c>
      <c r="L1437" s="41">
        <v>6.5952475448835313E-2</v>
      </c>
      <c r="M1437" s="41">
        <v>6.0436860875555248E-2</v>
      </c>
      <c r="N1437" s="41">
        <v>5.8469984904451912E-2</v>
      </c>
      <c r="O1437" s="41">
        <v>6.4423665483641576E-2</v>
      </c>
      <c r="P1437" s="41">
        <v>7.0169399361460452E-2</v>
      </c>
      <c r="Q1437" s="41">
        <v>7.0801385877465622E-2</v>
      </c>
      <c r="R1437" s="41">
        <v>6.7514252574002481E-2</v>
      </c>
      <c r="S1437" s="41">
        <v>6.5738828503330196E-2</v>
      </c>
      <c r="T1437" s="41">
        <v>6.9744327219148236E-2</v>
      </c>
      <c r="U1437" s="41">
        <v>6.7172395019288247E-2</v>
      </c>
      <c r="V1437" s="41">
        <v>5.436004155792161E-2</v>
      </c>
      <c r="W1437" s="41">
        <v>4.4181806818053039E-2</v>
      </c>
      <c r="X1437" s="41">
        <v>0.12632654387128928</v>
      </c>
      <c r="Y1437" s="41"/>
      <c r="Z1437" s="41"/>
      <c r="AA1437" s="25"/>
      <c r="AB1437" s="25"/>
      <c r="AC1437" s="25"/>
      <c r="AD1437" s="25"/>
      <c r="AE1437" s="25"/>
      <c r="AF1437" s="41">
        <v>0.64883114137626552</v>
      </c>
    </row>
    <row r="1438" spans="1:32" x14ac:dyDescent="0.3">
      <c r="A1438" s="1" t="str">
        <f t="shared" si="22"/>
        <v>Sweden2003</v>
      </c>
      <c r="B1438" s="39" t="s">
        <v>366</v>
      </c>
      <c r="C1438" s="25">
        <v>1435</v>
      </c>
      <c r="D1438" s="40">
        <v>2003</v>
      </c>
      <c r="E1438" s="25"/>
      <c r="F1438" s="25"/>
      <c r="G1438" s="25"/>
      <c r="H1438" s="25"/>
      <c r="I1438" s="25"/>
      <c r="J1438" s="41">
        <v>5.3662101195962042E-2</v>
      </c>
      <c r="K1438" s="41">
        <v>5.8524066955267219E-2</v>
      </c>
      <c r="L1438" s="41">
        <v>6.643689101307558E-2</v>
      </c>
      <c r="M1438" s="41">
        <v>6.2013238172830686E-2</v>
      </c>
      <c r="N1438" s="41">
        <v>5.8409115763677362E-2</v>
      </c>
      <c r="O1438" s="41">
        <v>6.3108629099692864E-2</v>
      </c>
      <c r="P1438" s="41">
        <v>6.9407753122412069E-2</v>
      </c>
      <c r="Q1438" s="41">
        <v>7.1063900115018286E-2</v>
      </c>
      <c r="R1438" s="41">
        <v>6.8186050069071358E-2</v>
      </c>
      <c r="S1438" s="41">
        <v>6.5503527592646951E-2</v>
      </c>
      <c r="T1438" s="41">
        <v>6.7999958850157083E-2</v>
      </c>
      <c r="U1438" s="41">
        <v>6.8361003993547512E-2</v>
      </c>
      <c r="V1438" s="41">
        <v>5.6834508079346743E-2</v>
      </c>
      <c r="W1438" s="41">
        <v>4.4805939353629906E-2</v>
      </c>
      <c r="X1438" s="41">
        <v>0.12568331662366439</v>
      </c>
      <c r="Y1438" s="41"/>
      <c r="Z1438" s="41"/>
      <c r="AA1438" s="25"/>
      <c r="AB1438" s="25"/>
      <c r="AC1438" s="25"/>
      <c r="AD1438" s="25"/>
      <c r="AE1438" s="25"/>
      <c r="AF1438" s="41">
        <v>0.65088768485840087</v>
      </c>
    </row>
    <row r="1439" spans="1:32" x14ac:dyDescent="0.3">
      <c r="A1439" s="1" t="str">
        <f t="shared" si="22"/>
        <v>Sweden2004</v>
      </c>
      <c r="B1439" s="39" t="s">
        <v>366</v>
      </c>
      <c r="C1439" s="25">
        <v>1436</v>
      </c>
      <c r="D1439" s="40">
        <v>2004</v>
      </c>
      <c r="E1439" s="25"/>
      <c r="F1439" s="25"/>
      <c r="G1439" s="25"/>
      <c r="H1439" s="25"/>
      <c r="I1439" s="25"/>
      <c r="J1439" s="41">
        <v>5.4043014904230358E-2</v>
      </c>
      <c r="K1439" s="41">
        <v>5.5537022774390744E-2</v>
      </c>
      <c r="L1439" s="41">
        <v>6.6855905882269126E-2</v>
      </c>
      <c r="M1439" s="41">
        <v>6.3519760345978893E-2</v>
      </c>
      <c r="N1439" s="41">
        <v>5.8294562562164066E-2</v>
      </c>
      <c r="O1439" s="41">
        <v>6.1745378290283023E-2</v>
      </c>
      <c r="P1439" s="41">
        <v>6.8587715237620028E-2</v>
      </c>
      <c r="Q1439" s="41">
        <v>7.1258461936510115E-2</v>
      </c>
      <c r="R1439" s="41">
        <v>6.878935664678533E-2</v>
      </c>
      <c r="S1439" s="41">
        <v>6.5209330991834805E-2</v>
      </c>
      <c r="T1439" s="41">
        <v>6.6206204614818367E-2</v>
      </c>
      <c r="U1439" s="41">
        <v>6.9476910210567858E-2</v>
      </c>
      <c r="V1439" s="41">
        <v>5.9236884346316451E-2</v>
      </c>
      <c r="W1439" s="41">
        <v>4.5383634136625869E-2</v>
      </c>
      <c r="X1439" s="41">
        <v>0.1258558571196049</v>
      </c>
      <c r="Y1439" s="41"/>
      <c r="Z1439" s="41"/>
      <c r="AA1439" s="25"/>
      <c r="AB1439" s="25"/>
      <c r="AC1439" s="25"/>
      <c r="AD1439" s="25"/>
      <c r="AE1439" s="25"/>
      <c r="AF1439" s="41">
        <v>0.65232456518287896</v>
      </c>
    </row>
    <row r="1440" spans="1:32" x14ac:dyDescent="0.3">
      <c r="A1440" s="1" t="str">
        <f t="shared" si="22"/>
        <v>Sweden2005</v>
      </c>
      <c r="B1440" s="39" t="s">
        <v>366</v>
      </c>
      <c r="C1440" s="25">
        <v>1437</v>
      </c>
      <c r="D1440" s="40">
        <v>2005</v>
      </c>
      <c r="E1440" s="25"/>
      <c r="F1440" s="25"/>
      <c r="G1440" s="25"/>
      <c r="H1440" s="25"/>
      <c r="I1440" s="25"/>
      <c r="J1440" s="41">
        <v>5.4369228993983824E-2</v>
      </c>
      <c r="K1440" s="41">
        <v>5.2526405115832356E-2</v>
      </c>
      <c r="L1440" s="41">
        <v>6.7207756936391944E-2</v>
      </c>
      <c r="M1440" s="41">
        <v>6.4951762221789361E-2</v>
      </c>
      <c r="N1440" s="41">
        <v>5.8126082552441206E-2</v>
      </c>
      <c r="O1440" s="41">
        <v>6.0337006098339523E-2</v>
      </c>
      <c r="P1440" s="41">
        <v>6.7710848630307116E-2</v>
      </c>
      <c r="Q1440" s="41">
        <v>7.1383872029773976E-2</v>
      </c>
      <c r="R1440" s="41">
        <v>6.9321893746547E-2</v>
      </c>
      <c r="S1440" s="41">
        <v>6.4856415105685239E-2</v>
      </c>
      <c r="T1440" s="41">
        <v>6.4367276648273117E-2</v>
      </c>
      <c r="U1440" s="41">
        <v>7.0516445827168331E-2</v>
      </c>
      <c r="V1440" s="41">
        <v>6.1560129091800461E-2</v>
      </c>
      <c r="W1440" s="41">
        <v>4.591290323330819E-2</v>
      </c>
      <c r="X1440" s="41">
        <v>0.12685197376835844</v>
      </c>
      <c r="Y1440" s="41"/>
      <c r="Z1440" s="41"/>
      <c r="AA1440" s="25"/>
      <c r="AB1440" s="25"/>
      <c r="AC1440" s="25"/>
      <c r="AD1440" s="25"/>
      <c r="AE1440" s="25"/>
      <c r="AF1440" s="41">
        <v>0.65313173195212526</v>
      </c>
    </row>
    <row r="1441" spans="1:32" x14ac:dyDescent="0.3">
      <c r="A1441" s="1" t="str">
        <f t="shared" si="22"/>
        <v>Sweden2006</v>
      </c>
      <c r="B1441" s="39" t="s">
        <v>366</v>
      </c>
      <c r="C1441" s="25">
        <v>1438</v>
      </c>
      <c r="D1441" s="40">
        <v>2006</v>
      </c>
      <c r="E1441" s="25"/>
      <c r="F1441" s="25"/>
      <c r="G1441" s="25"/>
      <c r="H1441" s="25"/>
      <c r="I1441" s="25"/>
      <c r="J1441" s="41">
        <v>5.5437293412496251E-2</v>
      </c>
      <c r="K1441" s="41">
        <v>5.2923177757497844E-2</v>
      </c>
      <c r="L1441" s="41">
        <v>6.413358671395783E-2</v>
      </c>
      <c r="M1441" s="41">
        <v>6.582107174105789E-2</v>
      </c>
      <c r="N1441" s="41">
        <v>5.9747903959074103E-2</v>
      </c>
      <c r="O1441" s="41">
        <v>6.0619168547231712E-2</v>
      </c>
      <c r="P1441" s="41">
        <v>6.6520028994467087E-2</v>
      </c>
      <c r="Q1441" s="41">
        <v>7.0687692020392087E-2</v>
      </c>
      <c r="R1441" s="41">
        <v>6.9796069240301614E-2</v>
      </c>
      <c r="S1441" s="41">
        <v>6.5321052538330898E-2</v>
      </c>
      <c r="T1441" s="41">
        <v>6.4058470487939626E-2</v>
      </c>
      <c r="U1441" s="41">
        <v>6.8580718195194554E-2</v>
      </c>
      <c r="V1441" s="41">
        <v>6.2889536120439515E-2</v>
      </c>
      <c r="W1441" s="41">
        <v>4.8086269433957524E-2</v>
      </c>
      <c r="X1441" s="41">
        <v>0.1253779608376614</v>
      </c>
      <c r="Y1441" s="41"/>
      <c r="Z1441" s="41"/>
      <c r="AA1441" s="25"/>
      <c r="AB1441" s="25"/>
      <c r="AC1441" s="25"/>
      <c r="AD1441" s="25"/>
      <c r="AE1441" s="25"/>
      <c r="AF1441" s="41">
        <v>0.65404171184442905</v>
      </c>
    </row>
    <row r="1442" spans="1:32" x14ac:dyDescent="0.3">
      <c r="A1442" s="1" t="str">
        <f t="shared" si="22"/>
        <v>Sweden2007</v>
      </c>
      <c r="B1442" s="39" t="s">
        <v>366</v>
      </c>
      <c r="C1442" s="25">
        <v>1439</v>
      </c>
      <c r="D1442" s="40">
        <v>2007</v>
      </c>
      <c r="E1442" s="25"/>
      <c r="F1442" s="25"/>
      <c r="G1442" s="25"/>
      <c r="H1442" s="25"/>
      <c r="I1442" s="25"/>
      <c r="J1442" s="41">
        <v>5.6436618161112312E-2</v>
      </c>
      <c r="K1442" s="41">
        <v>5.3262708290634786E-2</v>
      </c>
      <c r="L1442" s="41">
        <v>6.1037879605598658E-2</v>
      </c>
      <c r="M1442" s="41">
        <v>6.6614131971407961E-2</v>
      </c>
      <c r="N1442" s="41">
        <v>6.1289307612672837E-2</v>
      </c>
      <c r="O1442" s="41">
        <v>6.0838083160244867E-2</v>
      </c>
      <c r="P1442" s="41">
        <v>6.5279992518558302E-2</v>
      </c>
      <c r="Q1442" s="41">
        <v>6.9931552674462452E-2</v>
      </c>
      <c r="R1442" s="41">
        <v>7.019541333435883E-2</v>
      </c>
      <c r="S1442" s="41">
        <v>6.5715375717390279E-2</v>
      </c>
      <c r="T1442" s="41">
        <v>6.3690994607855766E-2</v>
      </c>
      <c r="U1442" s="41">
        <v>6.6603775069056931E-2</v>
      </c>
      <c r="V1442" s="41">
        <v>6.4139378559638943E-2</v>
      </c>
      <c r="W1442" s="41">
        <v>5.0183234141594139E-2</v>
      </c>
      <c r="X1442" s="41">
        <v>0.12478155457541307</v>
      </c>
      <c r="Y1442" s="41"/>
      <c r="Z1442" s="41"/>
      <c r="AA1442" s="25"/>
      <c r="AB1442" s="25"/>
      <c r="AC1442" s="25"/>
      <c r="AD1442" s="25"/>
      <c r="AE1442" s="25"/>
      <c r="AF1442" s="41">
        <v>0.65429800522564707</v>
      </c>
    </row>
    <row r="1443" spans="1:32" x14ac:dyDescent="0.3">
      <c r="A1443" s="1" t="str">
        <f t="shared" si="22"/>
        <v>Sweden2008</v>
      </c>
      <c r="B1443" s="39" t="s">
        <v>366</v>
      </c>
      <c r="C1443" s="25">
        <v>1440</v>
      </c>
      <c r="D1443" s="40">
        <v>2008</v>
      </c>
      <c r="E1443" s="25"/>
      <c r="F1443" s="25"/>
      <c r="G1443" s="25"/>
      <c r="H1443" s="25"/>
      <c r="I1443" s="25"/>
      <c r="J1443" s="41">
        <v>5.7378353892060904E-2</v>
      </c>
      <c r="K1443" s="41">
        <v>5.3556987375157607E-2</v>
      </c>
      <c r="L1443" s="41">
        <v>5.7942846849338724E-2</v>
      </c>
      <c r="M1443" s="41">
        <v>6.7345043800174989E-2</v>
      </c>
      <c r="N1443" s="41">
        <v>6.2761294221658825E-2</v>
      </c>
      <c r="O1443" s="41">
        <v>6.1007856534118152E-2</v>
      </c>
      <c r="P1443" s="41">
        <v>6.400946074675605E-2</v>
      </c>
      <c r="Q1443" s="41">
        <v>6.9134118614621862E-2</v>
      </c>
      <c r="R1443" s="41">
        <v>7.0535845606266329E-2</v>
      </c>
      <c r="S1443" s="41">
        <v>6.6054238449880356E-2</v>
      </c>
      <c r="T1443" s="41">
        <v>6.3281067353627915E-2</v>
      </c>
      <c r="U1443" s="41">
        <v>6.4606447653688628E-2</v>
      </c>
      <c r="V1443" s="41">
        <v>6.5322051566965994E-2</v>
      </c>
      <c r="W1443" s="41">
        <v>5.2210775396899285E-2</v>
      </c>
      <c r="X1443" s="41">
        <v>0.1248536119387843</v>
      </c>
      <c r="Y1443" s="41"/>
      <c r="Z1443" s="41"/>
      <c r="AA1443" s="25"/>
      <c r="AB1443" s="25"/>
      <c r="AC1443" s="25"/>
      <c r="AD1443" s="25"/>
      <c r="AE1443" s="25"/>
      <c r="AF1443" s="41">
        <v>0.65405742454775917</v>
      </c>
    </row>
    <row r="1444" spans="1:32" x14ac:dyDescent="0.3">
      <c r="A1444" s="1" t="str">
        <f t="shared" si="22"/>
        <v>Sweden2009</v>
      </c>
      <c r="B1444" s="39" t="s">
        <v>366</v>
      </c>
      <c r="C1444" s="25">
        <v>1441</v>
      </c>
      <c r="D1444" s="40">
        <v>2009</v>
      </c>
      <c r="E1444" s="25"/>
      <c r="F1444" s="25"/>
      <c r="G1444" s="25"/>
      <c r="H1444" s="25"/>
      <c r="I1444" s="25"/>
      <c r="J1444" s="41">
        <v>5.8279718710256591E-2</v>
      </c>
      <c r="K1444" s="41">
        <v>5.3823019290085636E-2</v>
      </c>
      <c r="L1444" s="41">
        <v>5.4872330984952644E-2</v>
      </c>
      <c r="M1444" s="41">
        <v>6.8034613463074697E-2</v>
      </c>
      <c r="N1444" s="41">
        <v>6.4181992193848472E-2</v>
      </c>
      <c r="O1444" s="41">
        <v>6.1148122542304811E-2</v>
      </c>
      <c r="P1444" s="41">
        <v>6.2731344733857358E-2</v>
      </c>
      <c r="Q1444" s="41">
        <v>6.8319218112197738E-2</v>
      </c>
      <c r="R1444" s="41">
        <v>7.08398363098693E-2</v>
      </c>
      <c r="S1444" s="41">
        <v>6.6358651302014141E-2</v>
      </c>
      <c r="T1444" s="41">
        <v>6.2849989122293795E-2</v>
      </c>
      <c r="U1444" s="41">
        <v>6.261300130962423E-2</v>
      </c>
      <c r="V1444" s="41">
        <v>6.645698060672664E-2</v>
      </c>
      <c r="W1444" s="41">
        <v>5.4182693010493325E-2</v>
      </c>
      <c r="X1444" s="41">
        <v>0.12530848830840069</v>
      </c>
      <c r="Y1444" s="41"/>
      <c r="Z1444" s="41"/>
      <c r="AA1444" s="25"/>
      <c r="AB1444" s="25"/>
      <c r="AC1444" s="25"/>
      <c r="AD1444" s="25"/>
      <c r="AE1444" s="25"/>
      <c r="AF1444" s="41">
        <v>0.65353374969581124</v>
      </c>
    </row>
    <row r="1445" spans="1:32" x14ac:dyDescent="0.3">
      <c r="A1445" s="1" t="str">
        <f t="shared" si="22"/>
        <v>Sweden2010</v>
      </c>
      <c r="B1445" s="39" t="s">
        <v>366</v>
      </c>
      <c r="C1445" s="25">
        <v>1442</v>
      </c>
      <c r="D1445" s="40">
        <v>2010</v>
      </c>
      <c r="E1445" s="25"/>
      <c r="F1445" s="25"/>
      <c r="G1445" s="25"/>
      <c r="H1445" s="25"/>
      <c r="I1445" s="25"/>
      <c r="J1445" s="41">
        <v>5.9155130134976537E-2</v>
      </c>
      <c r="K1445" s="41">
        <v>5.4074497961426715E-2</v>
      </c>
      <c r="L1445" s="41">
        <v>5.1842528540718753E-2</v>
      </c>
      <c r="M1445" s="41">
        <v>6.8699914317357474E-2</v>
      </c>
      <c r="N1445" s="41">
        <v>6.5566992816364703E-2</v>
      </c>
      <c r="O1445" s="41">
        <v>6.1274547160466125E-2</v>
      </c>
      <c r="P1445" s="41">
        <v>6.1462667404368017E-2</v>
      </c>
      <c r="Q1445" s="41">
        <v>6.7505004371530758E-2</v>
      </c>
      <c r="R1445" s="41">
        <v>7.1125439751054564E-2</v>
      </c>
      <c r="S1445" s="41">
        <v>6.6645513353499677E-2</v>
      </c>
      <c r="T1445" s="41">
        <v>6.2414246745759586E-2</v>
      </c>
      <c r="U1445" s="41">
        <v>6.0640907018824922E-2</v>
      </c>
      <c r="V1445" s="41">
        <v>6.7560534483186802E-2</v>
      </c>
      <c r="W1445" s="41">
        <v>5.6111632364654412E-2</v>
      </c>
      <c r="X1445" s="41">
        <v>0.125920443575811</v>
      </c>
      <c r="Y1445" s="41"/>
      <c r="Z1445" s="41"/>
      <c r="AA1445" s="25"/>
      <c r="AB1445" s="25"/>
      <c r="AC1445" s="25"/>
      <c r="AD1445" s="25"/>
      <c r="AE1445" s="25"/>
      <c r="AF1445" s="41">
        <v>0.65289576742241262</v>
      </c>
    </row>
    <row r="1446" spans="1:32" x14ac:dyDescent="0.3">
      <c r="A1446" s="1" t="str">
        <f t="shared" si="22"/>
        <v>Sweden2011</v>
      </c>
      <c r="B1446" s="39" t="s">
        <v>366</v>
      </c>
      <c r="C1446" s="25">
        <v>1443</v>
      </c>
      <c r="D1446" s="40">
        <v>2011</v>
      </c>
      <c r="E1446" s="25"/>
      <c r="F1446" s="25"/>
      <c r="G1446" s="25"/>
      <c r="H1446" s="25"/>
      <c r="I1446" s="25"/>
      <c r="J1446" s="41">
        <v>5.9395486449880526E-2</v>
      </c>
      <c r="K1446" s="41">
        <v>5.5174548568897031E-2</v>
      </c>
      <c r="L1446" s="41">
        <v>5.2098590287066038E-2</v>
      </c>
      <c r="M1446" s="41">
        <v>6.5177093390734159E-2</v>
      </c>
      <c r="N1446" s="41">
        <v>6.6753889519223134E-2</v>
      </c>
      <c r="O1446" s="41">
        <v>6.2489748848911959E-2</v>
      </c>
      <c r="P1446" s="41">
        <v>6.1650380370546327E-2</v>
      </c>
      <c r="Q1446" s="41">
        <v>6.6200982588684065E-2</v>
      </c>
      <c r="R1446" s="41">
        <v>6.9743294267640851E-2</v>
      </c>
      <c r="S1446" s="41">
        <v>6.7790523962752591E-2</v>
      </c>
      <c r="T1446" s="41">
        <v>6.2344076821492143E-2</v>
      </c>
      <c r="U1446" s="41">
        <v>6.0342227809745387E-2</v>
      </c>
      <c r="V1446" s="41">
        <v>6.5158535636805737E-2</v>
      </c>
      <c r="W1446" s="41">
        <v>5.8020669702416483E-2</v>
      </c>
      <c r="X1446" s="41">
        <v>0.12765995177520362</v>
      </c>
      <c r="Y1446" s="41"/>
      <c r="Z1446" s="41"/>
      <c r="AA1446" s="25"/>
      <c r="AB1446" s="25"/>
      <c r="AC1446" s="25"/>
      <c r="AD1446" s="25"/>
      <c r="AE1446" s="25"/>
      <c r="AF1446" s="41">
        <v>0.64765075321653642</v>
      </c>
    </row>
    <row r="1447" spans="1:32" x14ac:dyDescent="0.3">
      <c r="A1447" s="1" t="str">
        <f t="shared" si="22"/>
        <v>Sweden2012</v>
      </c>
      <c r="B1447" s="39" t="s">
        <v>366</v>
      </c>
      <c r="C1447" s="25">
        <v>1444</v>
      </c>
      <c r="D1447" s="40">
        <v>2012</v>
      </c>
      <c r="E1447" s="25"/>
      <c r="F1447" s="25"/>
      <c r="G1447" s="25"/>
      <c r="H1447" s="25"/>
      <c r="I1447" s="25"/>
      <c r="J1447" s="41">
        <v>5.962524900568001E-2</v>
      </c>
      <c r="K1447" s="41">
        <v>5.6249952192376405E-2</v>
      </c>
      <c r="L1447" s="41">
        <v>5.2344595883860527E-2</v>
      </c>
      <c r="M1447" s="41">
        <v>6.1706591227895735E-2</v>
      </c>
      <c r="N1447" s="41">
        <v>6.7913398677229855E-2</v>
      </c>
      <c r="O1447" s="41">
        <v>6.3677554160929309E-2</v>
      </c>
      <c r="P1447" s="41">
        <v>6.1828140473625011E-2</v>
      </c>
      <c r="Q1447" s="41">
        <v>6.4911698140411797E-2</v>
      </c>
      <c r="R1447" s="41">
        <v>6.8376815654956069E-2</v>
      </c>
      <c r="S1447" s="41">
        <v>6.8908740302387264E-2</v>
      </c>
      <c r="T1447" s="41">
        <v>6.2268232570231098E-2</v>
      </c>
      <c r="U1447" s="41">
        <v>6.0041953350866456E-2</v>
      </c>
      <c r="V1447" s="41">
        <v>6.2789930315607853E-2</v>
      </c>
      <c r="W1447" s="41">
        <v>5.9891085588796591E-2</v>
      </c>
      <c r="X1447" s="41">
        <v>0.12946606245514591</v>
      </c>
      <c r="Y1447" s="41"/>
      <c r="Z1447" s="41"/>
      <c r="AA1447" s="25"/>
      <c r="AB1447" s="25"/>
      <c r="AC1447" s="25"/>
      <c r="AD1447" s="25"/>
      <c r="AE1447" s="25"/>
      <c r="AF1447" s="41">
        <v>0.64242305487414042</v>
      </c>
    </row>
    <row r="1448" spans="1:32" x14ac:dyDescent="0.3">
      <c r="A1448" s="1" t="str">
        <f t="shared" si="22"/>
        <v>Sweden2013</v>
      </c>
      <c r="B1448" s="39" t="s">
        <v>366</v>
      </c>
      <c r="C1448" s="25">
        <v>1445</v>
      </c>
      <c r="D1448" s="40">
        <v>2013</v>
      </c>
      <c r="E1448" s="25"/>
      <c r="F1448" s="25"/>
      <c r="G1448" s="25"/>
      <c r="H1448" s="25"/>
      <c r="I1448" s="25"/>
      <c r="J1448" s="41">
        <v>5.9853098117702098E-2</v>
      </c>
      <c r="K1448" s="41">
        <v>5.7309106883894401E-2</v>
      </c>
      <c r="L1448" s="41">
        <v>5.2588176508769985E-2</v>
      </c>
      <c r="M1448" s="41">
        <v>5.8296488026543809E-2</v>
      </c>
      <c r="N1448" s="41">
        <v>6.9055625858313915E-2</v>
      </c>
      <c r="O1448" s="41">
        <v>6.4847462871640768E-2</v>
      </c>
      <c r="P1448" s="41">
        <v>6.2004933996394729E-2</v>
      </c>
      <c r="Q1448" s="41">
        <v>6.3646226037216203E-2</v>
      </c>
      <c r="R1448" s="41">
        <v>6.7035561327551146E-2</v>
      </c>
      <c r="S1448" s="41">
        <v>7.0010401852737145E-2</v>
      </c>
      <c r="T1448" s="41">
        <v>6.2195702167660488E-2</v>
      </c>
      <c r="U1448" s="41">
        <v>5.9748695144669496E-2</v>
      </c>
      <c r="V1448" s="41">
        <v>6.0463223772207857E-2</v>
      </c>
      <c r="W1448" s="41">
        <v>6.1731998357897513E-2</v>
      </c>
      <c r="X1448" s="41">
        <v>0.13121329907680046</v>
      </c>
      <c r="Y1448" s="41"/>
      <c r="Z1448" s="41"/>
      <c r="AA1448" s="25"/>
      <c r="AB1448" s="25"/>
      <c r="AC1448" s="25"/>
      <c r="AD1448" s="25"/>
      <c r="AE1448" s="25"/>
      <c r="AF1448" s="41">
        <v>0.63730432105493562</v>
      </c>
    </row>
    <row r="1449" spans="1:32" x14ac:dyDescent="0.3">
      <c r="A1449" s="1" t="str">
        <f t="shared" si="22"/>
        <v>Sweden2014</v>
      </c>
      <c r="B1449" s="39" t="s">
        <v>366</v>
      </c>
      <c r="C1449" s="25">
        <v>1446</v>
      </c>
      <c r="D1449" s="40">
        <v>2014</v>
      </c>
      <c r="E1449" s="25"/>
      <c r="F1449" s="25"/>
      <c r="G1449" s="25"/>
      <c r="H1449" s="25"/>
      <c r="I1449" s="25"/>
      <c r="J1449" s="41">
        <v>6.0088236442914424E-2</v>
      </c>
      <c r="K1449" s="41">
        <v>5.8361391810390906E-2</v>
      </c>
      <c r="L1449" s="41">
        <v>5.2837447093740893E-2</v>
      </c>
      <c r="M1449" s="41">
        <v>5.4953295530867148E-2</v>
      </c>
      <c r="N1449" s="41">
        <v>7.0191782194145944E-2</v>
      </c>
      <c r="O1449" s="41">
        <v>6.601006858838078E-2</v>
      </c>
      <c r="P1449" s="41">
        <v>6.2190254458121076E-2</v>
      </c>
      <c r="Q1449" s="41">
        <v>6.2413334423002939E-2</v>
      </c>
      <c r="R1449" s="41">
        <v>6.5728760692168306E-2</v>
      </c>
      <c r="S1449" s="41">
        <v>7.11068367114637E-2</v>
      </c>
      <c r="T1449" s="41">
        <v>6.2135839683355468E-2</v>
      </c>
      <c r="U1449" s="41">
        <v>5.9471288322352295E-2</v>
      </c>
      <c r="V1449" s="41">
        <v>5.818598660840027E-2</v>
      </c>
      <c r="W1449" s="41">
        <v>6.3553983527369767E-2</v>
      </c>
      <c r="X1449" s="41">
        <v>0.13277149391332621</v>
      </c>
      <c r="Y1449" s="41"/>
      <c r="Z1449" s="41"/>
      <c r="AA1449" s="25"/>
      <c r="AB1449" s="25"/>
      <c r="AC1449" s="25"/>
      <c r="AD1449" s="25"/>
      <c r="AE1449" s="25"/>
      <c r="AF1449" s="41">
        <v>0.63238744721225792</v>
      </c>
    </row>
    <row r="1450" spans="1:32" x14ac:dyDescent="0.3">
      <c r="A1450" s="1" t="str">
        <f t="shared" si="22"/>
        <v>Sweden2015</v>
      </c>
      <c r="B1450" s="39" t="s">
        <v>366</v>
      </c>
      <c r="C1450" s="25">
        <v>1447</v>
      </c>
      <c r="D1450" s="40">
        <v>2015</v>
      </c>
      <c r="E1450" s="25"/>
      <c r="F1450" s="25"/>
      <c r="G1450" s="25"/>
      <c r="H1450" s="25"/>
      <c r="I1450" s="25"/>
      <c r="J1450" s="41">
        <v>6.0336976832791628E-2</v>
      </c>
      <c r="K1450" s="41">
        <v>5.9413814266808709E-2</v>
      </c>
      <c r="L1450" s="41">
        <v>5.3098003911477017E-2</v>
      </c>
      <c r="M1450" s="41">
        <v>5.1679004473268689E-2</v>
      </c>
      <c r="N1450" s="41">
        <v>7.1330157823168761E-2</v>
      </c>
      <c r="O1450" s="41">
        <v>6.7173267633499137E-2</v>
      </c>
      <c r="P1450" s="41">
        <v>6.2390573843495507E-2</v>
      </c>
      <c r="Q1450" s="41">
        <v>6.1218010136791262E-2</v>
      </c>
      <c r="R1450" s="41">
        <v>6.4461656543032292E-2</v>
      </c>
      <c r="S1450" s="41">
        <v>7.2206385119126623E-2</v>
      </c>
      <c r="T1450" s="41">
        <v>6.2094850965690611E-2</v>
      </c>
      <c r="U1450" s="41">
        <v>5.9215438615722434E-2</v>
      </c>
      <c r="V1450" s="41">
        <v>5.5961668915946616E-2</v>
      </c>
      <c r="W1450" s="41">
        <v>6.5365390565867584E-2</v>
      </c>
      <c r="X1450" s="41">
        <v>0.1340548003533133</v>
      </c>
      <c r="Y1450" s="41"/>
      <c r="Z1450" s="41"/>
      <c r="AA1450" s="25"/>
      <c r="AB1450" s="25"/>
      <c r="AC1450" s="25"/>
      <c r="AD1450" s="25"/>
      <c r="AE1450" s="25"/>
      <c r="AF1450" s="41">
        <v>0.62773101406974186</v>
      </c>
    </row>
    <row r="1451" spans="1:32" x14ac:dyDescent="0.3">
      <c r="A1451" s="1" t="str">
        <f t="shared" si="22"/>
        <v>Switzerland1950</v>
      </c>
      <c r="B1451" s="39" t="s">
        <v>174</v>
      </c>
      <c r="C1451" s="25">
        <v>1448</v>
      </c>
      <c r="D1451" s="40">
        <v>1950</v>
      </c>
      <c r="E1451" s="25"/>
      <c r="F1451" s="25"/>
      <c r="G1451" s="25"/>
      <c r="H1451" s="25"/>
      <c r="I1451" s="25"/>
      <c r="J1451" s="41">
        <v>9.033677171467204E-2</v>
      </c>
      <c r="K1451" s="41">
        <v>7.8983086865543256E-2</v>
      </c>
      <c r="L1451" s="41">
        <v>6.5829950078061944E-2</v>
      </c>
      <c r="M1451" s="41">
        <v>7.1442526361970904E-2</v>
      </c>
      <c r="N1451" s="41">
        <v>7.4655833394743201E-2</v>
      </c>
      <c r="O1451" s="41">
        <v>7.6733771942602627E-2</v>
      </c>
      <c r="P1451" s="41">
        <v>6.6194124875109464E-2</v>
      </c>
      <c r="Q1451" s="41">
        <v>7.6069688489163012E-2</v>
      </c>
      <c r="R1451" s="41">
        <v>7.6219642817359046E-2</v>
      </c>
      <c r="S1451" s="41">
        <v>7.0757020861646147E-2</v>
      </c>
      <c r="T1451" s="41">
        <v>6.2081091873160923E-2</v>
      </c>
      <c r="U1451" s="41">
        <v>5.1905619602715294E-2</v>
      </c>
      <c r="V1451" s="41">
        <v>4.4429325239798402E-2</v>
      </c>
      <c r="W1451" s="41">
        <v>3.7295783627043881E-2</v>
      </c>
      <c r="X1451" s="41">
        <v>5.7065762256409913E-2</v>
      </c>
      <c r="Y1451" s="41"/>
      <c r="Z1451" s="41"/>
      <c r="AA1451" s="25"/>
      <c r="AB1451" s="25"/>
      <c r="AC1451" s="25"/>
      <c r="AD1451" s="25"/>
      <c r="AE1451" s="25"/>
      <c r="AF1451" s="41">
        <v>0.67048864545826903</v>
      </c>
    </row>
    <row r="1452" spans="1:32" x14ac:dyDescent="0.3">
      <c r="A1452" s="1" t="str">
        <f t="shared" si="22"/>
        <v>Switzerland1951</v>
      </c>
      <c r="B1452" s="39" t="s">
        <v>174</v>
      </c>
      <c r="C1452" s="25">
        <v>1449</v>
      </c>
      <c r="D1452" s="40">
        <v>1951</v>
      </c>
      <c r="E1452" s="25"/>
      <c r="F1452" s="25"/>
      <c r="G1452" s="25"/>
      <c r="H1452" s="25"/>
      <c r="I1452" s="25"/>
      <c r="J1452" s="41">
        <v>8.8891122262462888E-2</v>
      </c>
      <c r="K1452" s="41">
        <v>8.0375847150921775E-2</v>
      </c>
      <c r="L1452" s="41">
        <v>6.7716639058642905E-2</v>
      </c>
      <c r="M1452" s="41">
        <v>7.0162408810475363E-2</v>
      </c>
      <c r="N1452" s="41">
        <v>7.4788411950786698E-2</v>
      </c>
      <c r="O1452" s="41">
        <v>7.6173982810593427E-2</v>
      </c>
      <c r="P1452" s="41">
        <v>6.768105083847073E-2</v>
      </c>
      <c r="Q1452" s="41">
        <v>7.3623648858944749E-2</v>
      </c>
      <c r="R1452" s="41">
        <v>7.5097999844698241E-2</v>
      </c>
      <c r="S1452" s="41">
        <v>7.0757379530595174E-2</v>
      </c>
      <c r="T1452" s="41">
        <v>6.2679826832206201E-2</v>
      </c>
      <c r="U1452" s="41">
        <v>5.2748639893125317E-2</v>
      </c>
      <c r="V1452" s="41">
        <v>4.4674768734754143E-2</v>
      </c>
      <c r="W1452" s="41">
        <v>3.7230737135292145E-2</v>
      </c>
      <c r="X1452" s="41">
        <v>5.7397536288030349E-2</v>
      </c>
      <c r="Y1452" s="41"/>
      <c r="Z1452" s="41"/>
      <c r="AA1452" s="25"/>
      <c r="AB1452" s="25"/>
      <c r="AC1452" s="25"/>
      <c r="AD1452" s="25"/>
      <c r="AE1452" s="25"/>
      <c r="AF1452" s="41">
        <v>0.66838811810465004</v>
      </c>
    </row>
    <row r="1453" spans="1:32" x14ac:dyDescent="0.3">
      <c r="A1453" s="1" t="str">
        <f t="shared" si="22"/>
        <v>Switzerland1952</v>
      </c>
      <c r="B1453" s="39" t="s">
        <v>174</v>
      </c>
      <c r="C1453" s="25">
        <v>1450</v>
      </c>
      <c r="D1453" s="40">
        <v>1952</v>
      </c>
      <c r="E1453" s="25"/>
      <c r="F1453" s="25"/>
      <c r="G1453" s="25"/>
      <c r="H1453" s="25"/>
      <c r="I1453" s="25"/>
      <c r="J1453" s="41">
        <v>8.7398803664596764E-2</v>
      </c>
      <c r="K1453" s="41">
        <v>8.1658264699753055E-2</v>
      </c>
      <c r="L1453" s="41">
        <v>6.9492361386339171E-2</v>
      </c>
      <c r="M1453" s="41">
        <v>6.8848964639071808E-2</v>
      </c>
      <c r="N1453" s="41">
        <v>7.4847680852494422E-2</v>
      </c>
      <c r="O1453" s="41">
        <v>7.5557062726380159E-2</v>
      </c>
      <c r="P1453" s="41">
        <v>6.9067133184296053E-2</v>
      </c>
      <c r="Q1453" s="41">
        <v>7.117047173936375E-2</v>
      </c>
      <c r="R1453" s="41">
        <v>7.3934413289905646E-2</v>
      </c>
      <c r="S1453" s="41">
        <v>7.0691536655781914E-2</v>
      </c>
      <c r="T1453" s="41">
        <v>6.3204814074376933E-2</v>
      </c>
      <c r="U1453" s="41">
        <v>5.3521037353010829E-2</v>
      </c>
      <c r="V1453" s="41">
        <v>4.4872224813832164E-2</v>
      </c>
      <c r="W1453" s="41">
        <v>3.7132503563405653E-2</v>
      </c>
      <c r="X1453" s="41">
        <v>5.8602727357391693E-2</v>
      </c>
      <c r="Y1453" s="41"/>
      <c r="Z1453" s="41"/>
      <c r="AA1453" s="25"/>
      <c r="AB1453" s="25"/>
      <c r="AC1453" s="25"/>
      <c r="AD1453" s="25"/>
      <c r="AE1453" s="25"/>
      <c r="AF1453" s="41">
        <v>0.66571533932851368</v>
      </c>
    </row>
    <row r="1454" spans="1:32" x14ac:dyDescent="0.3">
      <c r="A1454" s="1" t="str">
        <f t="shared" si="22"/>
        <v>Switzerland1953</v>
      </c>
      <c r="B1454" s="39" t="s">
        <v>174</v>
      </c>
      <c r="C1454" s="25">
        <v>1451</v>
      </c>
      <c r="D1454" s="40">
        <v>1953</v>
      </c>
      <c r="E1454" s="25"/>
      <c r="F1454" s="25"/>
      <c r="G1454" s="25"/>
      <c r="H1454" s="25"/>
      <c r="I1454" s="25"/>
      <c r="J1454" s="41">
        <v>8.5938771064308278E-2</v>
      </c>
      <c r="K1454" s="41">
        <v>8.2901499942188636E-2</v>
      </c>
      <c r="L1454" s="41">
        <v>7.1217008619355329E-2</v>
      </c>
      <c r="M1454" s="41">
        <v>6.7564525626305272E-2</v>
      </c>
      <c r="N1454" s="41">
        <v>7.4899953359314431E-2</v>
      </c>
      <c r="O1454" s="41">
        <v>7.4950613016893902E-2</v>
      </c>
      <c r="P1454" s="41">
        <v>7.0412266149929917E-2</v>
      </c>
      <c r="Q1454" s="41">
        <v>6.8775658302464529E-2</v>
      </c>
      <c r="R1454" s="41">
        <v>7.2795578388812662E-2</v>
      </c>
      <c r="S1454" s="41">
        <v>7.0622241980450487E-2</v>
      </c>
      <c r="T1454" s="41">
        <v>6.3711588674907838E-2</v>
      </c>
      <c r="U1454" s="41">
        <v>5.4269518858974686E-2</v>
      </c>
      <c r="V1454" s="41">
        <v>4.5061291384333887E-2</v>
      </c>
      <c r="W1454" s="41">
        <v>3.7034105820976021E-2</v>
      </c>
      <c r="X1454" s="41">
        <v>5.9845378810784E-2</v>
      </c>
      <c r="Y1454" s="41"/>
      <c r="Z1454" s="41"/>
      <c r="AA1454" s="25"/>
      <c r="AB1454" s="25"/>
      <c r="AC1454" s="25"/>
      <c r="AD1454" s="25"/>
      <c r="AE1454" s="25"/>
      <c r="AF1454" s="41">
        <v>0.66306323574238757</v>
      </c>
    </row>
    <row r="1455" spans="1:32" x14ac:dyDescent="0.3">
      <c r="A1455" s="1" t="str">
        <f t="shared" si="22"/>
        <v>Switzerland1954</v>
      </c>
      <c r="B1455" s="39" t="s">
        <v>174</v>
      </c>
      <c r="C1455" s="25">
        <v>1452</v>
      </c>
      <c r="D1455" s="40">
        <v>1954</v>
      </c>
      <c r="E1455" s="25"/>
      <c r="F1455" s="25"/>
      <c r="G1455" s="25"/>
      <c r="H1455" s="25"/>
      <c r="I1455" s="25"/>
      <c r="J1455" s="41">
        <v>8.4552844204576316E-2</v>
      </c>
      <c r="K1455" s="41">
        <v>8.4149333843556287E-2</v>
      </c>
      <c r="L1455" s="41">
        <v>7.292904271115648E-2</v>
      </c>
      <c r="M1455" s="41">
        <v>6.6341793060492968E-2</v>
      </c>
      <c r="N1455" s="41">
        <v>7.498339570333927E-2</v>
      </c>
      <c r="O1455" s="41">
        <v>7.4391971316242894E-2</v>
      </c>
      <c r="P1455" s="41">
        <v>7.1754010118290981E-2</v>
      </c>
      <c r="Q1455" s="41">
        <v>6.6471085726614795E-2</v>
      </c>
      <c r="R1455" s="41">
        <v>7.1717046094097445E-2</v>
      </c>
      <c r="S1455" s="41">
        <v>7.0585328172753883E-2</v>
      </c>
      <c r="T1455" s="41">
        <v>6.4233215310352268E-2</v>
      </c>
      <c r="U1455" s="41">
        <v>5.5022659801725458E-2</v>
      </c>
      <c r="V1455" s="41">
        <v>4.5265134437301097E-2</v>
      </c>
      <c r="W1455" s="41">
        <v>3.6954253966864678E-2</v>
      </c>
      <c r="X1455" s="41">
        <v>6.0648885532635144E-2</v>
      </c>
      <c r="Y1455" s="41"/>
      <c r="Z1455" s="41"/>
      <c r="AA1455" s="25"/>
      <c r="AB1455" s="25"/>
      <c r="AC1455" s="25"/>
      <c r="AD1455" s="25"/>
      <c r="AE1455" s="25"/>
      <c r="AF1455" s="41">
        <v>0.66076563974121105</v>
      </c>
    </row>
    <row r="1456" spans="1:32" x14ac:dyDescent="0.3">
      <c r="A1456" s="1" t="str">
        <f t="shared" si="22"/>
        <v>Switzerland1955</v>
      </c>
      <c r="B1456" s="39" t="s">
        <v>174</v>
      </c>
      <c r="C1456" s="25">
        <v>1453</v>
      </c>
      <c r="D1456" s="40">
        <v>1955</v>
      </c>
      <c r="E1456" s="25"/>
      <c r="F1456" s="25"/>
      <c r="G1456" s="25"/>
      <c r="H1456" s="25"/>
      <c r="I1456" s="25"/>
      <c r="J1456" s="41">
        <v>8.3250617102645239E-2</v>
      </c>
      <c r="K1456" s="41">
        <v>8.5417668347814557E-2</v>
      </c>
      <c r="L1456" s="41">
        <v>7.4643770331193515E-2</v>
      </c>
      <c r="M1456" s="41">
        <v>6.518796735340919E-2</v>
      </c>
      <c r="N1456" s="41">
        <v>7.5109690372394025E-2</v>
      </c>
      <c r="O1456" s="41">
        <v>7.3891176689513352E-2</v>
      </c>
      <c r="P1456" s="41">
        <v>7.310659630925341E-2</v>
      </c>
      <c r="Q1456" s="41">
        <v>6.4261357806876529E-2</v>
      </c>
      <c r="R1456" s="41">
        <v>7.0707188566853263E-2</v>
      </c>
      <c r="S1456" s="41">
        <v>7.0591513254379068E-2</v>
      </c>
      <c r="T1456" s="41">
        <v>6.478079025349992E-2</v>
      </c>
      <c r="U1456" s="41">
        <v>5.5790706142459685E-2</v>
      </c>
      <c r="V1456" s="41">
        <v>4.5491177494211207E-2</v>
      </c>
      <c r="W1456" s="41">
        <v>3.6898412934712854E-2</v>
      </c>
      <c r="X1456" s="41">
        <v>6.0871367040784108E-2</v>
      </c>
      <c r="Y1456" s="41"/>
      <c r="Z1456" s="41"/>
      <c r="AA1456" s="25"/>
      <c r="AB1456" s="25"/>
      <c r="AC1456" s="25"/>
      <c r="AD1456" s="25"/>
      <c r="AE1456" s="25"/>
      <c r="AF1456" s="41">
        <v>0.65891816424284966</v>
      </c>
    </row>
    <row r="1457" spans="1:32" x14ac:dyDescent="0.3">
      <c r="A1457" s="1" t="str">
        <f t="shared" si="22"/>
        <v>Switzerland1956</v>
      </c>
      <c r="B1457" s="39" t="s">
        <v>174</v>
      </c>
      <c r="C1457" s="25">
        <v>1454</v>
      </c>
      <c r="D1457" s="40">
        <v>1956</v>
      </c>
      <c r="E1457" s="25"/>
      <c r="F1457" s="25"/>
      <c r="G1457" s="25"/>
      <c r="H1457" s="25"/>
      <c r="I1457" s="25"/>
      <c r="J1457" s="41">
        <v>8.3411304196978356E-2</v>
      </c>
      <c r="K1457" s="41">
        <v>8.3916808443930221E-2</v>
      </c>
      <c r="L1457" s="41">
        <v>7.6040650419443204E-2</v>
      </c>
      <c r="M1457" s="41">
        <v>6.7327197521059687E-2</v>
      </c>
      <c r="N1457" s="41">
        <v>7.4802135173546516E-2</v>
      </c>
      <c r="O1457" s="41">
        <v>7.3949323050038734E-2</v>
      </c>
      <c r="P1457" s="41">
        <v>7.2572863433879795E-2</v>
      </c>
      <c r="Q1457" s="41">
        <v>6.5392077131075393E-2</v>
      </c>
      <c r="R1457" s="41">
        <v>6.8256044167662691E-2</v>
      </c>
      <c r="S1457" s="41">
        <v>6.9767026401605536E-2</v>
      </c>
      <c r="T1457" s="41">
        <v>6.4931851422732847E-2</v>
      </c>
      <c r="U1457" s="41">
        <v>5.6395494109015454E-2</v>
      </c>
      <c r="V1457" s="41">
        <v>4.6262133295561433E-2</v>
      </c>
      <c r="W1457" s="41">
        <v>3.7216292952940565E-2</v>
      </c>
      <c r="X1457" s="41">
        <v>5.9758798280529435E-2</v>
      </c>
      <c r="Y1457" s="41"/>
      <c r="Z1457" s="41"/>
      <c r="AA1457" s="25"/>
      <c r="AB1457" s="25"/>
      <c r="AC1457" s="25"/>
      <c r="AD1457" s="25"/>
      <c r="AE1457" s="25"/>
      <c r="AF1457" s="41">
        <v>0.65965614570617803</v>
      </c>
    </row>
    <row r="1458" spans="1:32" x14ac:dyDescent="0.3">
      <c r="A1458" s="1" t="str">
        <f t="shared" si="22"/>
        <v>Switzerland1957</v>
      </c>
      <c r="B1458" s="39" t="s">
        <v>174</v>
      </c>
      <c r="C1458" s="25">
        <v>1455</v>
      </c>
      <c r="D1458" s="40">
        <v>1957</v>
      </c>
      <c r="E1458" s="25"/>
      <c r="F1458" s="25"/>
      <c r="G1458" s="25"/>
      <c r="H1458" s="25"/>
      <c r="I1458" s="25"/>
      <c r="J1458" s="41">
        <v>8.3560650191727578E-2</v>
      </c>
      <c r="K1458" s="41">
        <v>8.2441230983398964E-2</v>
      </c>
      <c r="L1458" s="41">
        <v>7.7399595081087069E-2</v>
      </c>
      <c r="M1458" s="41">
        <v>6.9412922661904103E-2</v>
      </c>
      <c r="N1458" s="41">
        <v>7.4494377623577274E-2</v>
      </c>
      <c r="O1458" s="41">
        <v>7.3999275623633551E-2</v>
      </c>
      <c r="P1458" s="41">
        <v>7.2044128331477136E-2</v>
      </c>
      <c r="Q1458" s="41">
        <v>6.6491730364373877E-2</v>
      </c>
      <c r="R1458" s="41">
        <v>6.5852618722866615E-2</v>
      </c>
      <c r="S1458" s="41">
        <v>6.8954216541317295E-2</v>
      </c>
      <c r="T1458" s="41">
        <v>6.5073510823249206E-2</v>
      </c>
      <c r="U1458" s="41">
        <v>5.6981664149448955E-2</v>
      </c>
      <c r="V1458" s="41">
        <v>4.7011750753935717E-2</v>
      </c>
      <c r="W1458" s="41">
        <v>3.7523679454211326E-2</v>
      </c>
      <c r="X1458" s="41">
        <v>5.8758648693791438E-2</v>
      </c>
      <c r="Y1458" s="41"/>
      <c r="Z1458" s="41"/>
      <c r="AA1458" s="25"/>
      <c r="AB1458" s="25"/>
      <c r="AC1458" s="25"/>
      <c r="AD1458" s="25"/>
      <c r="AE1458" s="25"/>
      <c r="AF1458" s="41">
        <v>0.66031619559578381</v>
      </c>
    </row>
    <row r="1459" spans="1:32" x14ac:dyDescent="0.3">
      <c r="A1459" s="1" t="str">
        <f t="shared" si="22"/>
        <v>Switzerland1958</v>
      </c>
      <c r="B1459" s="39" t="s">
        <v>174</v>
      </c>
      <c r="C1459" s="25">
        <v>1456</v>
      </c>
      <c r="D1459" s="40">
        <v>1958</v>
      </c>
      <c r="E1459" s="25"/>
      <c r="F1459" s="25"/>
      <c r="G1459" s="25"/>
      <c r="H1459" s="25"/>
      <c r="I1459" s="25"/>
      <c r="J1459" s="41">
        <v>8.3635931684601983E-2</v>
      </c>
      <c r="K1459" s="41">
        <v>8.0929499392651802E-2</v>
      </c>
      <c r="L1459" s="41">
        <v>7.866216974954858E-2</v>
      </c>
      <c r="M1459" s="41">
        <v>7.1392499366211531E-2</v>
      </c>
      <c r="N1459" s="41">
        <v>7.4130621081593073E-2</v>
      </c>
      <c r="O1459" s="41">
        <v>7.3985510740187166E-2</v>
      </c>
      <c r="P1459" s="41">
        <v>7.1466493197855543E-2</v>
      </c>
      <c r="Q1459" s="41">
        <v>6.7510136727225209E-2</v>
      </c>
      <c r="R1459" s="41">
        <v>6.3448174766975812E-2</v>
      </c>
      <c r="S1459" s="41">
        <v>6.8101581904911529E-2</v>
      </c>
      <c r="T1459" s="41">
        <v>6.5156915137668178E-2</v>
      </c>
      <c r="U1459" s="41">
        <v>5.7506310666776583E-2</v>
      </c>
      <c r="V1459" s="41">
        <v>4.7704558144454005E-2</v>
      </c>
      <c r="W1459" s="41">
        <v>3.7792339791495259E-2</v>
      </c>
      <c r="X1459" s="41">
        <v>5.8577257647843828E-2</v>
      </c>
      <c r="Y1459" s="41"/>
      <c r="Z1459" s="41"/>
      <c r="AA1459" s="25"/>
      <c r="AB1459" s="25"/>
      <c r="AC1459" s="25"/>
      <c r="AD1459" s="25"/>
      <c r="AE1459" s="25"/>
      <c r="AF1459" s="41">
        <v>0.66040280173385868</v>
      </c>
    </row>
    <row r="1460" spans="1:32" x14ac:dyDescent="0.3">
      <c r="A1460" s="1" t="str">
        <f t="shared" si="22"/>
        <v>Switzerland1959</v>
      </c>
      <c r="B1460" s="39" t="s">
        <v>174</v>
      </c>
      <c r="C1460" s="25">
        <v>1457</v>
      </c>
      <c r="D1460" s="40">
        <v>1959</v>
      </c>
      <c r="E1460" s="25"/>
      <c r="F1460" s="25"/>
      <c r="G1460" s="25"/>
      <c r="H1460" s="25"/>
      <c r="I1460" s="25"/>
      <c r="J1460" s="41">
        <v>8.3564209669817979E-2</v>
      </c>
      <c r="K1460" s="41">
        <v>7.9315156701091447E-2</v>
      </c>
      <c r="L1460" s="41">
        <v>7.9756673048302307E-2</v>
      </c>
      <c r="M1460" s="41">
        <v>7.3198684082566509E-2</v>
      </c>
      <c r="N1460" s="41">
        <v>7.3647335892509241E-2</v>
      </c>
      <c r="O1460" s="41">
        <v>7.3843714568447405E-2</v>
      </c>
      <c r="P1460" s="41">
        <v>7.0779301864024549E-2</v>
      </c>
      <c r="Q1460" s="41">
        <v>6.8385929558021377E-2</v>
      </c>
      <c r="R1460" s="41">
        <v>6.0993781981307005E-2</v>
      </c>
      <c r="S1460" s="41">
        <v>6.7152108308651745E-2</v>
      </c>
      <c r="T1460" s="41">
        <v>6.5125176540363219E-2</v>
      </c>
      <c r="U1460" s="41">
        <v>5.7918052279540583E-2</v>
      </c>
      <c r="V1460" s="41">
        <v>4.8297261842902048E-2</v>
      </c>
      <c r="W1460" s="41">
        <v>3.7988704869397059E-2</v>
      </c>
      <c r="X1460" s="41">
        <v>6.0033908793057478E-2</v>
      </c>
      <c r="Y1460" s="41"/>
      <c r="Z1460" s="41"/>
      <c r="AA1460" s="25"/>
      <c r="AB1460" s="25"/>
      <c r="AC1460" s="25"/>
      <c r="AD1460" s="25"/>
      <c r="AE1460" s="25"/>
      <c r="AF1460" s="41">
        <v>0.65934134691833368</v>
      </c>
    </row>
    <row r="1461" spans="1:32" x14ac:dyDescent="0.3">
      <c r="A1461" s="1" t="str">
        <f t="shared" si="22"/>
        <v>Switzerland1960</v>
      </c>
      <c r="B1461" s="39" t="s">
        <v>174</v>
      </c>
      <c r="C1461" s="25">
        <v>1458</v>
      </c>
      <c r="D1461" s="40">
        <v>1960</v>
      </c>
      <c r="E1461" s="25"/>
      <c r="F1461" s="25"/>
      <c r="G1461" s="25"/>
      <c r="H1461" s="25"/>
      <c r="I1461" s="25"/>
      <c r="J1461" s="41">
        <v>8.3289464740224931E-2</v>
      </c>
      <c r="K1461" s="41">
        <v>7.7552623429982717E-2</v>
      </c>
      <c r="L1461" s="41">
        <v>8.0623928460835492E-2</v>
      </c>
      <c r="M1461" s="41">
        <v>7.4773230213816891E-2</v>
      </c>
      <c r="N1461" s="41">
        <v>7.2997213054084867E-2</v>
      </c>
      <c r="O1461" s="41">
        <v>7.3524769076229388E-2</v>
      </c>
      <c r="P1461" s="41">
        <v>6.9938181159037174E-2</v>
      </c>
      <c r="Q1461" s="41">
        <v>6.9068676691615746E-2</v>
      </c>
      <c r="R1461" s="41">
        <v>5.8460344554126416E-2</v>
      </c>
      <c r="S1461" s="41">
        <v>6.606515713390182E-2</v>
      </c>
      <c r="T1461" s="41">
        <v>6.4934518100043054E-2</v>
      </c>
      <c r="U1461" s="41">
        <v>5.8175796620922496E-2</v>
      </c>
      <c r="V1461" s="41">
        <v>4.8754371124521349E-2</v>
      </c>
      <c r="W1461" s="41">
        <v>3.8086183847798015E-2</v>
      </c>
      <c r="X1461" s="41">
        <v>6.3755541792859582E-2</v>
      </c>
      <c r="Y1461" s="41"/>
      <c r="Z1461" s="41"/>
      <c r="AA1461" s="25"/>
      <c r="AB1461" s="25"/>
      <c r="AC1461" s="25"/>
      <c r="AD1461" s="25"/>
      <c r="AE1461" s="25"/>
      <c r="AF1461" s="41">
        <v>0.6566922577282992</v>
      </c>
    </row>
    <row r="1462" spans="1:32" x14ac:dyDescent="0.3">
      <c r="A1462" s="1" t="str">
        <f t="shared" si="22"/>
        <v>Switzerland1961</v>
      </c>
      <c r="B1462" s="39" t="s">
        <v>174</v>
      </c>
      <c r="C1462" s="25">
        <v>1459</v>
      </c>
      <c r="D1462" s="40">
        <v>1961</v>
      </c>
      <c r="E1462" s="25"/>
      <c r="F1462" s="25"/>
      <c r="G1462" s="25"/>
      <c r="H1462" s="25"/>
      <c r="I1462" s="25"/>
      <c r="J1462" s="41">
        <v>8.4253990656376843E-2</v>
      </c>
      <c r="K1462" s="41">
        <v>7.764974707100944E-2</v>
      </c>
      <c r="L1462" s="41">
        <v>7.9866266449933082E-2</v>
      </c>
      <c r="M1462" s="41">
        <v>7.6958867032384512E-2</v>
      </c>
      <c r="N1462" s="41">
        <v>7.4932987677000684E-2</v>
      </c>
      <c r="O1462" s="41">
        <v>7.339874524674643E-2</v>
      </c>
      <c r="P1462" s="41">
        <v>6.9915902941570726E-2</v>
      </c>
      <c r="Q1462" s="41">
        <v>6.8334232269708348E-2</v>
      </c>
      <c r="R1462" s="41">
        <v>5.9761549787323828E-2</v>
      </c>
      <c r="S1462" s="41">
        <v>6.3338914835157203E-2</v>
      </c>
      <c r="T1462" s="41">
        <v>6.3796584387876248E-2</v>
      </c>
      <c r="U1462" s="41">
        <v>5.7949598130014573E-2</v>
      </c>
      <c r="V1462" s="41">
        <v>4.9010579761119631E-2</v>
      </c>
      <c r="W1462" s="41">
        <v>3.8512177173221175E-2</v>
      </c>
      <c r="X1462" s="41">
        <v>6.2319856580557165E-2</v>
      </c>
      <c r="Y1462" s="41"/>
      <c r="Z1462" s="41"/>
      <c r="AA1462" s="25"/>
      <c r="AB1462" s="25"/>
      <c r="AC1462" s="25"/>
      <c r="AD1462" s="25"/>
      <c r="AE1462" s="25"/>
      <c r="AF1462" s="41">
        <v>0.65739796206890222</v>
      </c>
    </row>
    <row r="1463" spans="1:32" x14ac:dyDescent="0.3">
      <c r="A1463" s="1" t="str">
        <f t="shared" si="22"/>
        <v>Switzerland1962</v>
      </c>
      <c r="B1463" s="39" t="s">
        <v>174</v>
      </c>
      <c r="C1463" s="25">
        <v>1460</v>
      </c>
      <c r="D1463" s="40">
        <v>1962</v>
      </c>
      <c r="E1463" s="25"/>
      <c r="F1463" s="25"/>
      <c r="G1463" s="25"/>
      <c r="H1463" s="25"/>
      <c r="I1463" s="25"/>
      <c r="J1463" s="41">
        <v>8.4993966927130668E-2</v>
      </c>
      <c r="K1463" s="41">
        <v>7.7569689260403418E-2</v>
      </c>
      <c r="L1463" s="41">
        <v>7.8958604397601315E-2</v>
      </c>
      <c r="M1463" s="41">
        <v>7.8890350717790284E-2</v>
      </c>
      <c r="N1463" s="41">
        <v>7.6628529892785749E-2</v>
      </c>
      <c r="O1463" s="41">
        <v>7.3113429038706157E-2</v>
      </c>
      <c r="P1463" s="41">
        <v>6.9738215518807919E-2</v>
      </c>
      <c r="Q1463" s="41">
        <v>6.7474686534617481E-2</v>
      </c>
      <c r="R1463" s="41">
        <v>6.0880283481737234E-2</v>
      </c>
      <c r="S1463" s="41">
        <v>6.0573614392149741E-2</v>
      </c>
      <c r="T1463" s="41">
        <v>6.2558858804288561E-2</v>
      </c>
      <c r="U1463" s="41">
        <v>5.7602398691622751E-2</v>
      </c>
      <c r="V1463" s="41">
        <v>4.9147628566236591E-2</v>
      </c>
      <c r="W1463" s="41">
        <v>3.8836089405778665E-2</v>
      </c>
      <c r="X1463" s="41">
        <v>6.3033654370343473E-2</v>
      </c>
      <c r="Y1463" s="41"/>
      <c r="Z1463" s="41"/>
      <c r="AA1463" s="25"/>
      <c r="AB1463" s="25"/>
      <c r="AC1463" s="25"/>
      <c r="AD1463" s="25"/>
      <c r="AE1463" s="25"/>
      <c r="AF1463" s="41">
        <v>0.65660799563874239</v>
      </c>
    </row>
    <row r="1464" spans="1:32" x14ac:dyDescent="0.3">
      <c r="A1464" s="1" t="str">
        <f t="shared" si="22"/>
        <v>Switzerland1963</v>
      </c>
      <c r="B1464" s="39" t="s">
        <v>174</v>
      </c>
      <c r="C1464" s="25">
        <v>1461</v>
      </c>
      <c r="D1464" s="40">
        <v>1963</v>
      </c>
      <c r="E1464" s="25"/>
      <c r="F1464" s="25"/>
      <c r="G1464" s="25"/>
      <c r="H1464" s="25"/>
      <c r="I1464" s="25"/>
      <c r="J1464" s="41">
        <v>8.562006066042975E-2</v>
      </c>
      <c r="K1464" s="41">
        <v>7.741591553106357E-2</v>
      </c>
      <c r="L1464" s="41">
        <v>7.8008956669087387E-2</v>
      </c>
      <c r="M1464" s="41">
        <v>8.0666339157304173E-2</v>
      </c>
      <c r="N1464" s="41">
        <v>7.8180258305210235E-2</v>
      </c>
      <c r="O1464" s="41">
        <v>7.2767026926965406E-2</v>
      </c>
      <c r="P1464" s="41">
        <v>6.949848348925626E-2</v>
      </c>
      <c r="Q1464" s="41">
        <v>6.658261779657397E-2</v>
      </c>
      <c r="R1464" s="41">
        <v>6.1893894086320081E-2</v>
      </c>
      <c r="S1464" s="41">
        <v>5.785887194383927E-2</v>
      </c>
      <c r="T1464" s="41">
        <v>6.1308613496233642E-2</v>
      </c>
      <c r="U1464" s="41">
        <v>5.7211969755222351E-2</v>
      </c>
      <c r="V1464" s="41">
        <v>4.9230459794665865E-2</v>
      </c>
      <c r="W1464" s="41">
        <v>3.9108533754823635E-2</v>
      </c>
      <c r="X1464" s="41">
        <v>6.4647998633004411E-2</v>
      </c>
      <c r="Y1464" s="41"/>
      <c r="Z1464" s="41"/>
      <c r="AA1464" s="25"/>
      <c r="AB1464" s="25"/>
      <c r="AC1464" s="25"/>
      <c r="AD1464" s="25"/>
      <c r="AE1464" s="25"/>
      <c r="AF1464" s="41">
        <v>0.65519853475159129</v>
      </c>
    </row>
    <row r="1465" spans="1:32" x14ac:dyDescent="0.3">
      <c r="A1465" s="1" t="str">
        <f t="shared" si="22"/>
        <v>Switzerland1964</v>
      </c>
      <c r="B1465" s="39" t="s">
        <v>174</v>
      </c>
      <c r="C1465" s="25">
        <v>1462</v>
      </c>
      <c r="D1465" s="40">
        <v>1964</v>
      </c>
      <c r="E1465" s="25"/>
      <c r="F1465" s="25"/>
      <c r="G1465" s="25"/>
      <c r="H1465" s="25"/>
      <c r="I1465" s="25"/>
      <c r="J1465" s="41">
        <v>8.627901557998871E-2</v>
      </c>
      <c r="K1465" s="41">
        <v>7.7320308266129567E-2</v>
      </c>
      <c r="L1465" s="41">
        <v>7.7149332442034285E-2</v>
      </c>
      <c r="M1465" s="41">
        <v>8.242640455958801E-2</v>
      </c>
      <c r="N1465" s="41">
        <v>7.9723255138132429E-2</v>
      </c>
      <c r="O1465" s="41">
        <v>7.2483277234436372E-2</v>
      </c>
      <c r="P1465" s="41">
        <v>6.9314988397695065E-2</v>
      </c>
      <c r="Q1465" s="41">
        <v>6.5770608599581282E-2</v>
      </c>
      <c r="R1465" s="41">
        <v>6.2909084879652799E-2</v>
      </c>
      <c r="S1465" s="41">
        <v>5.5290363061821654E-2</v>
      </c>
      <c r="T1465" s="41">
        <v>6.0149036602893988E-2</v>
      </c>
      <c r="U1465" s="41">
        <v>5.6875467430205086E-2</v>
      </c>
      <c r="V1465" s="41">
        <v>4.9343141113524558E-2</v>
      </c>
      <c r="W1465" s="41">
        <v>3.9396523061053686E-2</v>
      </c>
      <c r="X1465" s="41">
        <v>6.5569193633262524E-2</v>
      </c>
      <c r="Y1465" s="41"/>
      <c r="Z1465" s="41"/>
      <c r="AA1465" s="25"/>
      <c r="AB1465" s="25"/>
      <c r="AC1465" s="25"/>
      <c r="AD1465" s="25"/>
      <c r="AE1465" s="25"/>
      <c r="AF1465" s="41">
        <v>0.65428562701753123</v>
      </c>
    </row>
    <row r="1466" spans="1:32" x14ac:dyDescent="0.3">
      <c r="A1466" s="1" t="str">
        <f t="shared" si="22"/>
        <v>Switzerland1965</v>
      </c>
      <c r="B1466" s="39" t="s">
        <v>174</v>
      </c>
      <c r="C1466" s="25">
        <v>1463</v>
      </c>
      <c r="D1466" s="40">
        <v>1965</v>
      </c>
      <c r="E1466" s="25"/>
      <c r="F1466" s="25"/>
      <c r="G1466" s="25"/>
      <c r="H1466" s="25"/>
      <c r="I1466" s="25"/>
      <c r="J1466" s="41">
        <v>8.7074040670618899E-2</v>
      </c>
      <c r="K1466" s="41">
        <v>7.7371569400671511E-2</v>
      </c>
      <c r="L1466" s="41">
        <v>7.6464015692737405E-2</v>
      </c>
      <c r="M1466" s="41">
        <v>8.4275392721525622E-2</v>
      </c>
      <c r="N1466" s="41">
        <v>8.135804751938179E-2</v>
      </c>
      <c r="O1466" s="41">
        <v>7.2344260456078766E-2</v>
      </c>
      <c r="P1466" s="41">
        <v>6.9266708267881172E-2</v>
      </c>
      <c r="Q1466" s="41">
        <v>6.5110074549422151E-2</v>
      </c>
      <c r="R1466" s="41">
        <v>6.4004063151055279E-2</v>
      </c>
      <c r="S1466" s="41">
        <v>5.2917705410570719E-2</v>
      </c>
      <c r="T1466" s="41">
        <v>5.9143136194120094E-2</v>
      </c>
      <c r="U1466" s="41">
        <v>5.6656668881662611E-2</v>
      </c>
      <c r="V1466" s="41">
        <v>4.9543238561924462E-2</v>
      </c>
      <c r="W1466" s="41">
        <v>3.974711310098631E-2</v>
      </c>
      <c r="X1466" s="41">
        <v>6.4723965421363161E-2</v>
      </c>
      <c r="Y1466" s="41"/>
      <c r="Z1466" s="41"/>
      <c r="AA1466" s="25"/>
      <c r="AB1466" s="25"/>
      <c r="AC1466" s="25"/>
      <c r="AD1466" s="25"/>
      <c r="AE1466" s="25"/>
      <c r="AF1466" s="41">
        <v>0.65461929571362276</v>
      </c>
    </row>
    <row r="1467" spans="1:32" x14ac:dyDescent="0.3">
      <c r="A1467" s="1" t="str">
        <f t="shared" si="22"/>
        <v>Switzerland1966</v>
      </c>
      <c r="B1467" s="39" t="s">
        <v>174</v>
      </c>
      <c r="C1467" s="25">
        <v>1464</v>
      </c>
      <c r="D1467" s="40">
        <v>1966</v>
      </c>
      <c r="E1467" s="25"/>
      <c r="F1467" s="25"/>
      <c r="G1467" s="25"/>
      <c r="H1467" s="25"/>
      <c r="I1467" s="25"/>
      <c r="J1467" s="41">
        <v>8.5743895759121599E-2</v>
      </c>
      <c r="K1467" s="41">
        <v>7.7909233382080625E-2</v>
      </c>
      <c r="L1467" s="41">
        <v>7.5728331894801187E-2</v>
      </c>
      <c r="M1467" s="41">
        <v>8.180434013626367E-2</v>
      </c>
      <c r="N1467" s="41">
        <v>8.1445977470338826E-2</v>
      </c>
      <c r="O1467" s="41">
        <v>7.3866955240665264E-2</v>
      </c>
      <c r="P1467" s="41">
        <v>6.9285172617942023E-2</v>
      </c>
      <c r="Q1467" s="41">
        <v>6.5146492823704799E-2</v>
      </c>
      <c r="R1467" s="41">
        <v>6.3382058645127484E-2</v>
      </c>
      <c r="S1467" s="41">
        <v>5.4315740088029051E-2</v>
      </c>
      <c r="T1467" s="41">
        <v>5.6888231038121073E-2</v>
      </c>
      <c r="U1467" s="41">
        <v>5.5918062651271916E-2</v>
      </c>
      <c r="V1467" s="41">
        <v>4.9555959182079966E-2</v>
      </c>
      <c r="W1467" s="41">
        <v>4.0165451195733705E-2</v>
      </c>
      <c r="X1467" s="41">
        <v>6.8844097874718901E-2</v>
      </c>
      <c r="Y1467" s="41"/>
      <c r="Z1467" s="41"/>
      <c r="AA1467" s="25"/>
      <c r="AB1467" s="25"/>
      <c r="AC1467" s="25"/>
      <c r="AD1467" s="25"/>
      <c r="AE1467" s="25"/>
      <c r="AF1467" s="41">
        <v>0.65160898989354399</v>
      </c>
    </row>
    <row r="1468" spans="1:32" x14ac:dyDescent="0.3">
      <c r="A1468" s="1" t="str">
        <f t="shared" si="22"/>
        <v>Switzerland1967</v>
      </c>
      <c r="B1468" s="39" t="s">
        <v>174</v>
      </c>
      <c r="C1468" s="25">
        <v>1465</v>
      </c>
      <c r="D1468" s="40">
        <v>1967</v>
      </c>
      <c r="E1468" s="25"/>
      <c r="F1468" s="25"/>
      <c r="G1468" s="25"/>
      <c r="H1468" s="25"/>
      <c r="I1468" s="25"/>
      <c r="J1468" s="41">
        <v>8.4623997839671367E-2</v>
      </c>
      <c r="K1468" s="41">
        <v>7.8590799476807929E-2</v>
      </c>
      <c r="L1468" s="41">
        <v>7.5166484998116567E-2</v>
      </c>
      <c r="M1468" s="41">
        <v>7.9566318700878783E-2</v>
      </c>
      <c r="N1468" s="41">
        <v>8.1697139750931333E-2</v>
      </c>
      <c r="O1468" s="41">
        <v>7.5498745677548593E-2</v>
      </c>
      <c r="P1468" s="41">
        <v>6.9444017463546545E-2</v>
      </c>
      <c r="Q1468" s="41">
        <v>6.5314391737477343E-2</v>
      </c>
      <c r="R1468" s="41">
        <v>6.2905718779087197E-2</v>
      </c>
      <c r="S1468" s="41">
        <v>5.5786481289641435E-2</v>
      </c>
      <c r="T1468" s="41">
        <v>5.4809860538303022E-2</v>
      </c>
      <c r="U1468" s="41">
        <v>5.5313091601505493E-2</v>
      </c>
      <c r="V1468" s="41">
        <v>4.9669099539845336E-2</v>
      </c>
      <c r="W1468" s="41">
        <v>4.0654167002549021E-2</v>
      </c>
      <c r="X1468" s="41">
        <v>7.0959685604089939E-2</v>
      </c>
      <c r="Y1468" s="41"/>
      <c r="Z1468" s="41"/>
      <c r="AA1468" s="25"/>
      <c r="AB1468" s="25"/>
      <c r="AC1468" s="25"/>
      <c r="AD1468" s="25"/>
      <c r="AE1468" s="25"/>
      <c r="AF1468" s="41">
        <v>0.65000486507876498</v>
      </c>
    </row>
    <row r="1469" spans="1:32" x14ac:dyDescent="0.3">
      <c r="A1469" s="1" t="str">
        <f t="shared" si="22"/>
        <v>Switzerland1968</v>
      </c>
      <c r="B1469" s="39" t="s">
        <v>174</v>
      </c>
      <c r="C1469" s="25">
        <v>1466</v>
      </c>
      <c r="D1469" s="40">
        <v>1968</v>
      </c>
      <c r="E1469" s="25"/>
      <c r="F1469" s="25"/>
      <c r="G1469" s="25"/>
      <c r="H1469" s="25"/>
      <c r="I1469" s="25"/>
      <c r="J1469" s="41">
        <v>8.3670912452665433E-2</v>
      </c>
      <c r="K1469" s="41">
        <v>7.938764518213752E-2</v>
      </c>
      <c r="L1469" s="41">
        <v>7.474284049919111E-2</v>
      </c>
      <c r="M1469" s="41">
        <v>7.751242578460521E-2</v>
      </c>
      <c r="N1469" s="41">
        <v>8.2078668401042346E-2</v>
      </c>
      <c r="O1469" s="41">
        <v>7.721878396224266E-2</v>
      </c>
      <c r="P1469" s="41">
        <v>6.9714934288891112E-2</v>
      </c>
      <c r="Q1469" s="41">
        <v>6.5587272086623669E-2</v>
      </c>
      <c r="R1469" s="41">
        <v>6.2545179792872205E-2</v>
      </c>
      <c r="S1469" s="41">
        <v>5.7316327733598314E-2</v>
      </c>
      <c r="T1469" s="41">
        <v>5.2870685649692439E-2</v>
      </c>
      <c r="U1469" s="41">
        <v>5.4814229938190573E-2</v>
      </c>
      <c r="V1469" s="41">
        <v>4.9862409058381289E-2</v>
      </c>
      <c r="W1469" s="41">
        <v>4.1199380882041635E-2</v>
      </c>
      <c r="X1469" s="41">
        <v>7.1478304287824646E-2</v>
      </c>
      <c r="Y1469" s="41"/>
      <c r="Z1469" s="41"/>
      <c r="AA1469" s="25"/>
      <c r="AB1469" s="25"/>
      <c r="AC1469" s="25"/>
      <c r="AD1469" s="25"/>
      <c r="AE1469" s="25"/>
      <c r="AF1469" s="41">
        <v>0.64952091669613976</v>
      </c>
    </row>
    <row r="1470" spans="1:32" x14ac:dyDescent="0.3">
      <c r="A1470" s="1" t="str">
        <f t="shared" si="22"/>
        <v>Switzerland1969</v>
      </c>
      <c r="B1470" s="39" t="s">
        <v>174</v>
      </c>
      <c r="C1470" s="25">
        <v>1467</v>
      </c>
      <c r="D1470" s="40">
        <v>1969</v>
      </c>
      <c r="E1470" s="25"/>
      <c r="F1470" s="25"/>
      <c r="G1470" s="25"/>
      <c r="H1470" s="25"/>
      <c r="I1470" s="25"/>
      <c r="J1470" s="41">
        <v>8.2823429825638756E-2</v>
      </c>
      <c r="K1470" s="41">
        <v>8.0250457952360535E-2</v>
      </c>
      <c r="L1470" s="41">
        <v>7.4404923595017214E-2</v>
      </c>
      <c r="M1470" s="41">
        <v>7.5579924441335739E-2</v>
      </c>
      <c r="N1470" s="41">
        <v>8.253730056933116E-2</v>
      </c>
      <c r="O1470" s="41">
        <v>7.8983972934815155E-2</v>
      </c>
      <c r="P1470" s="41">
        <v>7.0052409603777371E-2</v>
      </c>
      <c r="Q1470" s="41">
        <v>6.5922407881703143E-2</v>
      </c>
      <c r="R1470" s="41">
        <v>6.2256499440121439E-2</v>
      </c>
      <c r="S1470" s="41">
        <v>5.887459423728221E-2</v>
      </c>
      <c r="T1470" s="41">
        <v>5.1025141138946857E-2</v>
      </c>
      <c r="U1470" s="41">
        <v>5.4382024750442334E-2</v>
      </c>
      <c r="V1470" s="41">
        <v>5.010333263065727E-2</v>
      </c>
      <c r="W1470" s="41">
        <v>4.1776179739412382E-2</v>
      </c>
      <c r="X1470" s="41">
        <v>7.1027401259158407E-2</v>
      </c>
      <c r="Y1470" s="41"/>
      <c r="Z1470" s="41"/>
      <c r="AA1470" s="25"/>
      <c r="AB1470" s="25"/>
      <c r="AC1470" s="25"/>
      <c r="AD1470" s="25"/>
      <c r="AE1470" s="25"/>
      <c r="AF1470" s="41">
        <v>0.64971760762841269</v>
      </c>
    </row>
    <row r="1471" spans="1:32" x14ac:dyDescent="0.3">
      <c r="A1471" s="1" t="str">
        <f t="shared" si="22"/>
        <v>Switzerland1970</v>
      </c>
      <c r="B1471" s="39" t="s">
        <v>174</v>
      </c>
      <c r="C1471" s="25">
        <v>1468</v>
      </c>
      <c r="D1471" s="40">
        <v>1970</v>
      </c>
      <c r="E1471" s="25"/>
      <c r="F1471" s="25"/>
      <c r="G1471" s="25"/>
      <c r="H1471" s="25"/>
      <c r="I1471" s="25"/>
      <c r="J1471" s="41">
        <v>8.2041450997243304E-2</v>
      </c>
      <c r="K1471" s="41">
        <v>8.114589575542476E-2</v>
      </c>
      <c r="L1471" s="41">
        <v>7.4118096910261486E-2</v>
      </c>
      <c r="M1471" s="41">
        <v>7.3728429072916352E-2</v>
      </c>
      <c r="N1471" s="41">
        <v>8.3037340844434843E-2</v>
      </c>
      <c r="O1471" s="41">
        <v>8.0764494581850269E-2</v>
      </c>
      <c r="P1471" s="41">
        <v>7.0425977942271775E-2</v>
      </c>
      <c r="Q1471" s="41">
        <v>6.629118723393701E-2</v>
      </c>
      <c r="R1471" s="41">
        <v>6.2010676315214036E-2</v>
      </c>
      <c r="S1471" s="41">
        <v>6.0439848107347337E-2</v>
      </c>
      <c r="T1471" s="41">
        <v>4.9244191898766755E-2</v>
      </c>
      <c r="U1471" s="41">
        <v>5.3990553634681873E-2</v>
      </c>
      <c r="V1471" s="41">
        <v>5.0370079086037661E-2</v>
      </c>
      <c r="W1471" s="41">
        <v>4.2367624373172104E-2</v>
      </c>
      <c r="X1471" s="41">
        <v>7.0024153246440513E-2</v>
      </c>
      <c r="Y1471" s="41"/>
      <c r="Z1471" s="41"/>
      <c r="AA1471" s="25"/>
      <c r="AB1471" s="25"/>
      <c r="AC1471" s="25"/>
      <c r="AD1471" s="25"/>
      <c r="AE1471" s="25"/>
      <c r="AF1471" s="41">
        <v>0.6503027787174579</v>
      </c>
    </row>
    <row r="1472" spans="1:32" x14ac:dyDescent="0.3">
      <c r="A1472" s="1" t="str">
        <f t="shared" si="22"/>
        <v>Switzerland1971</v>
      </c>
      <c r="B1472" s="39" t="s">
        <v>174</v>
      </c>
      <c r="C1472" s="25">
        <v>1469</v>
      </c>
      <c r="D1472" s="40">
        <v>1971</v>
      </c>
      <c r="E1472" s="25"/>
      <c r="F1472" s="25"/>
      <c r="G1472" s="25"/>
      <c r="H1472" s="25"/>
      <c r="I1472" s="25"/>
      <c r="J1472" s="41">
        <v>7.9103753129804805E-2</v>
      </c>
      <c r="K1472" s="41">
        <v>8.0500910211047452E-2</v>
      </c>
      <c r="L1472" s="41">
        <v>7.493182659089237E-2</v>
      </c>
      <c r="M1472" s="41">
        <v>7.3467066690197466E-2</v>
      </c>
      <c r="N1472" s="41">
        <v>8.0916588793233421E-2</v>
      </c>
      <c r="O1472" s="41">
        <v>8.0852489876453673E-2</v>
      </c>
      <c r="P1472" s="41">
        <v>7.162401388445544E-2</v>
      </c>
      <c r="Q1472" s="41">
        <v>6.6298306843507654E-2</v>
      </c>
      <c r="R1472" s="41">
        <v>6.2209638175437502E-2</v>
      </c>
      <c r="S1472" s="41">
        <v>6.011292210374318E-2</v>
      </c>
      <c r="T1472" s="41">
        <v>5.0777046672947967E-2</v>
      </c>
      <c r="U1472" s="41">
        <v>5.228218181911698E-2</v>
      </c>
      <c r="V1472" s="41">
        <v>5.0055885640331789E-2</v>
      </c>
      <c r="W1472" s="41">
        <v>4.2703926331892864E-2</v>
      </c>
      <c r="X1472" s="41">
        <v>7.4163443236937243E-2</v>
      </c>
      <c r="Y1472" s="41"/>
      <c r="Z1472" s="41"/>
      <c r="AA1472" s="25"/>
      <c r="AB1472" s="25"/>
      <c r="AC1472" s="25"/>
      <c r="AD1472" s="25"/>
      <c r="AE1472" s="25"/>
      <c r="AF1472" s="41">
        <v>0.64859614049942504</v>
      </c>
    </row>
    <row r="1473" spans="1:32" x14ac:dyDescent="0.3">
      <c r="A1473" s="1" t="str">
        <f t="shared" si="22"/>
        <v>Switzerland1972</v>
      </c>
      <c r="B1473" s="39" t="s">
        <v>174</v>
      </c>
      <c r="C1473" s="25">
        <v>1470</v>
      </c>
      <c r="D1473" s="40">
        <v>1972</v>
      </c>
      <c r="E1473" s="25"/>
      <c r="F1473" s="25"/>
      <c r="G1473" s="25"/>
      <c r="H1473" s="25"/>
      <c r="I1473" s="25"/>
      <c r="J1473" s="41">
        <v>7.6261189592785578E-2</v>
      </c>
      <c r="K1473" s="41">
        <v>7.9915063718160068E-2</v>
      </c>
      <c r="L1473" s="41">
        <v>7.5777880841681938E-2</v>
      </c>
      <c r="M1473" s="41">
        <v>7.3254417145977621E-2</v>
      </c>
      <c r="N1473" s="41">
        <v>7.8878941875360445E-2</v>
      </c>
      <c r="O1473" s="41">
        <v>8.0988058905486854E-2</v>
      </c>
      <c r="P1473" s="41">
        <v>7.2846194772916345E-2</v>
      </c>
      <c r="Q1473" s="41">
        <v>6.6345481548016991E-2</v>
      </c>
      <c r="R1473" s="41">
        <v>6.2443095115366345E-2</v>
      </c>
      <c r="S1473" s="41">
        <v>5.9827671339842098E-2</v>
      </c>
      <c r="T1473" s="41">
        <v>5.23160351840605E-2</v>
      </c>
      <c r="U1473" s="41">
        <v>5.0632939252121818E-2</v>
      </c>
      <c r="V1473" s="41">
        <v>4.9777069372923484E-2</v>
      </c>
      <c r="W1473" s="41">
        <v>4.3060698118311105E-2</v>
      </c>
      <c r="X1473" s="41">
        <v>7.7675263216988699E-2</v>
      </c>
      <c r="Y1473" s="41"/>
      <c r="Z1473" s="41"/>
      <c r="AA1473" s="25"/>
      <c r="AB1473" s="25"/>
      <c r="AC1473" s="25"/>
      <c r="AD1473" s="25"/>
      <c r="AE1473" s="25"/>
      <c r="AF1473" s="41">
        <v>0.64730990451207249</v>
      </c>
    </row>
    <row r="1474" spans="1:32" x14ac:dyDescent="0.3">
      <c r="A1474" s="1" t="str">
        <f t="shared" si="22"/>
        <v>Switzerland1973</v>
      </c>
      <c r="B1474" s="39" t="s">
        <v>174</v>
      </c>
      <c r="C1474" s="25">
        <v>1471</v>
      </c>
      <c r="D1474" s="40">
        <v>1973</v>
      </c>
      <c r="E1474" s="25"/>
      <c r="F1474" s="25"/>
      <c r="G1474" s="25"/>
      <c r="H1474" s="25"/>
      <c r="I1474" s="25"/>
      <c r="J1474" s="41">
        <v>7.3545140369879095E-2</v>
      </c>
      <c r="K1474" s="41">
        <v>7.9427733769703024E-2</v>
      </c>
      <c r="L1474" s="41">
        <v>7.6697402252534588E-2</v>
      </c>
      <c r="M1474" s="41">
        <v>7.3127456243143443E-2</v>
      </c>
      <c r="N1474" s="41">
        <v>7.6959306456120841E-2</v>
      </c>
      <c r="O1474" s="41">
        <v>8.1213087034585296E-2</v>
      </c>
      <c r="P1474" s="41">
        <v>7.4133181060254127E-2</v>
      </c>
      <c r="Q1474" s="41">
        <v>6.6466850501341365E-2</v>
      </c>
      <c r="R1474" s="41">
        <v>6.2743691325060982E-2</v>
      </c>
      <c r="S1474" s="41">
        <v>5.9613991546816063E-2</v>
      </c>
      <c r="T1474" s="41">
        <v>5.3892153140917443E-2</v>
      </c>
      <c r="U1474" s="41">
        <v>4.9064306433938991E-2</v>
      </c>
      <c r="V1474" s="41">
        <v>4.9558391169851453E-2</v>
      </c>
      <c r="W1474" s="41">
        <v>4.3460982452893676E-2</v>
      </c>
      <c r="X1474" s="41">
        <v>8.0096326242959703E-2</v>
      </c>
      <c r="Y1474" s="41"/>
      <c r="Z1474" s="41"/>
      <c r="AA1474" s="25"/>
      <c r="AB1474" s="25"/>
      <c r="AC1474" s="25"/>
      <c r="AD1474" s="25"/>
      <c r="AE1474" s="25"/>
      <c r="AF1474" s="41">
        <v>0.64677241491203008</v>
      </c>
    </row>
    <row r="1475" spans="1:32" x14ac:dyDescent="0.3">
      <c r="A1475" s="1" t="str">
        <f t="shared" si="22"/>
        <v>Switzerland1974</v>
      </c>
      <c r="B1475" s="39" t="s">
        <v>174</v>
      </c>
      <c r="C1475" s="25">
        <v>1472</v>
      </c>
      <c r="D1475" s="40">
        <v>1974</v>
      </c>
      <c r="E1475" s="25"/>
      <c r="F1475" s="25"/>
      <c r="G1475" s="25"/>
      <c r="H1475" s="25"/>
      <c r="I1475" s="25"/>
      <c r="J1475" s="41">
        <v>7.0996022583637949E-2</v>
      </c>
      <c r="K1475" s="41">
        <v>7.909332380389307E-2</v>
      </c>
      <c r="L1475" s="41">
        <v>7.7749035609396611E-2</v>
      </c>
      <c r="M1475" s="41">
        <v>7.3137686481310429E-2</v>
      </c>
      <c r="N1475" s="41">
        <v>7.5204031634503496E-2</v>
      </c>
      <c r="O1475" s="41">
        <v>8.1586380554264579E-2</v>
      </c>
      <c r="P1475" s="41">
        <v>7.5543407551839595E-2</v>
      </c>
      <c r="Q1475" s="41">
        <v>6.6710266168810178E-2</v>
      </c>
      <c r="R1475" s="41">
        <v>6.3157416649069681E-2</v>
      </c>
      <c r="S1475" s="41">
        <v>5.9513383506929689E-2</v>
      </c>
      <c r="T1475" s="41">
        <v>5.5550696564339239E-2</v>
      </c>
      <c r="U1475" s="41">
        <v>4.7604316697657856E-2</v>
      </c>
      <c r="V1475" s="41">
        <v>4.94341710861496E-2</v>
      </c>
      <c r="W1475" s="41">
        <v>4.3937479764789768E-2</v>
      </c>
      <c r="X1475" s="41">
        <v>8.0782381343408316E-2</v>
      </c>
      <c r="Y1475" s="41"/>
      <c r="Z1475" s="41"/>
      <c r="AA1475" s="25"/>
      <c r="AB1475" s="25"/>
      <c r="AC1475" s="25"/>
      <c r="AD1475" s="25"/>
      <c r="AE1475" s="25"/>
      <c r="AF1475" s="41">
        <v>0.64744175689487427</v>
      </c>
    </row>
    <row r="1476" spans="1:32" x14ac:dyDescent="0.3">
      <c r="A1476" s="1" t="str">
        <f t="shared" si="22"/>
        <v>Switzerland1975</v>
      </c>
      <c r="B1476" s="39" t="s">
        <v>174</v>
      </c>
      <c r="C1476" s="25">
        <v>1473</v>
      </c>
      <c r="D1476" s="40">
        <v>1975</v>
      </c>
      <c r="E1476" s="25"/>
      <c r="F1476" s="25"/>
      <c r="G1476" s="25"/>
      <c r="H1476" s="25"/>
      <c r="I1476" s="25"/>
      <c r="J1476" s="41">
        <v>6.8626303416927603E-2</v>
      </c>
      <c r="K1476" s="41">
        <v>7.8941149854519499E-2</v>
      </c>
      <c r="L1476" s="41">
        <v>7.8970098068367495E-2</v>
      </c>
      <c r="M1476" s="41">
        <v>7.331418346056387E-2</v>
      </c>
      <c r="N1476" s="41">
        <v>7.3632141831144457E-2</v>
      </c>
      <c r="O1476" s="41">
        <v>8.2142602047960284E-2</v>
      </c>
      <c r="P1476" s="41">
        <v>7.7115524455104945E-2</v>
      </c>
      <c r="Q1476" s="41">
        <v>6.7103690299422078E-2</v>
      </c>
      <c r="R1476" s="41">
        <v>6.3711872134480818E-2</v>
      </c>
      <c r="S1476" s="41">
        <v>5.9548835794088838E-2</v>
      </c>
      <c r="T1476" s="41">
        <v>5.7323913836270779E-2</v>
      </c>
      <c r="U1476" s="41">
        <v>4.6262864255846844E-2</v>
      </c>
      <c r="V1476" s="41">
        <v>4.9423254037253207E-2</v>
      </c>
      <c r="W1476" s="41">
        <v>4.4510553354547344E-2</v>
      </c>
      <c r="X1476" s="41">
        <v>7.937301315350187E-2</v>
      </c>
      <c r="Y1476" s="41"/>
      <c r="Z1476" s="41"/>
      <c r="AA1476" s="25"/>
      <c r="AB1476" s="25"/>
      <c r="AC1476" s="25"/>
      <c r="AD1476" s="25"/>
      <c r="AE1476" s="25"/>
      <c r="AF1476" s="41">
        <v>0.64957888215213611</v>
      </c>
    </row>
    <row r="1477" spans="1:32" x14ac:dyDescent="0.3">
      <c r="A1477" s="1" t="str">
        <f t="shared" ref="A1477:A1540" si="23">CONCATENATE(B1477,D1477)</f>
        <v>Switzerland1976</v>
      </c>
      <c r="B1477" s="39" t="s">
        <v>174</v>
      </c>
      <c r="C1477" s="25">
        <v>1474</v>
      </c>
      <c r="D1477" s="40">
        <v>1976</v>
      </c>
      <c r="E1477" s="25"/>
      <c r="F1477" s="25"/>
      <c r="G1477" s="25"/>
      <c r="H1477" s="25"/>
      <c r="I1477" s="25"/>
      <c r="J1477" s="41">
        <v>6.6097310174509399E-2</v>
      </c>
      <c r="K1477" s="41">
        <v>7.6230766870514041E-2</v>
      </c>
      <c r="L1477" s="41">
        <v>7.8609054410962914E-2</v>
      </c>
      <c r="M1477" s="41">
        <v>7.4363647664252117E-2</v>
      </c>
      <c r="N1477" s="41">
        <v>7.3430497172020909E-2</v>
      </c>
      <c r="O1477" s="41">
        <v>8.0317407118057613E-2</v>
      </c>
      <c r="P1477" s="41">
        <v>7.7552824478049245E-2</v>
      </c>
      <c r="Q1477" s="41">
        <v>6.8346601901264237E-2</v>
      </c>
      <c r="R1477" s="41">
        <v>6.3753922940815028E-2</v>
      </c>
      <c r="S1477" s="41">
        <v>5.9870327579817924E-2</v>
      </c>
      <c r="T1477" s="41">
        <v>5.7296673849709961E-2</v>
      </c>
      <c r="U1477" s="41">
        <v>4.7905627556451412E-2</v>
      </c>
      <c r="V1477" s="41">
        <v>4.8190966673983468E-2</v>
      </c>
      <c r="W1477" s="41">
        <v>4.4594252463909738E-2</v>
      </c>
      <c r="X1477" s="41">
        <v>8.3440119145681946E-2</v>
      </c>
      <c r="Y1477" s="41"/>
      <c r="Z1477" s="41"/>
      <c r="AA1477" s="25"/>
      <c r="AB1477" s="25"/>
      <c r="AC1477" s="25"/>
      <c r="AD1477" s="25"/>
      <c r="AE1477" s="25"/>
      <c r="AF1477" s="41">
        <v>0.65102849693442189</v>
      </c>
    </row>
    <row r="1478" spans="1:32" x14ac:dyDescent="0.3">
      <c r="A1478" s="1" t="str">
        <f t="shared" si="23"/>
        <v>Switzerland1977</v>
      </c>
      <c r="B1478" s="39" t="s">
        <v>174</v>
      </c>
      <c r="C1478" s="25">
        <v>1475</v>
      </c>
      <c r="D1478" s="40">
        <v>1977</v>
      </c>
      <c r="E1478" s="25"/>
      <c r="F1478" s="25"/>
      <c r="G1478" s="25"/>
      <c r="H1478" s="25"/>
      <c r="I1478" s="25"/>
      <c r="J1478" s="41">
        <v>6.3698855235336568E-2</v>
      </c>
      <c r="K1478" s="41">
        <v>7.3671422011172633E-2</v>
      </c>
      <c r="L1478" s="41">
        <v>7.840950379233258E-2</v>
      </c>
      <c r="M1478" s="41">
        <v>7.5569165283125503E-2</v>
      </c>
      <c r="N1478" s="41">
        <v>7.3380026796122391E-2</v>
      </c>
      <c r="O1478" s="41">
        <v>7.8653778707427735E-2</v>
      </c>
      <c r="P1478" s="41">
        <v>7.8151319873033809E-2</v>
      </c>
      <c r="Q1478" s="41">
        <v>6.9733596836947367E-2</v>
      </c>
      <c r="R1478" s="41">
        <v>6.3927738780700724E-2</v>
      </c>
      <c r="S1478" s="41">
        <v>6.031622326064906E-2</v>
      </c>
      <c r="T1478" s="41">
        <v>5.7387699772409574E-2</v>
      </c>
      <c r="U1478" s="41">
        <v>4.9651202545379317E-2</v>
      </c>
      <c r="V1478" s="41">
        <v>4.7055296649727754E-2</v>
      </c>
      <c r="W1478" s="41">
        <v>4.4770245959134654E-2</v>
      </c>
      <c r="X1478" s="41">
        <v>8.5623924496500359E-2</v>
      </c>
      <c r="Y1478" s="41"/>
      <c r="Z1478" s="41"/>
      <c r="AA1478" s="25"/>
      <c r="AB1478" s="25"/>
      <c r="AC1478" s="25"/>
      <c r="AD1478" s="25"/>
      <c r="AE1478" s="25"/>
      <c r="AF1478" s="41">
        <v>0.65382604850552328</v>
      </c>
    </row>
    <row r="1479" spans="1:32" x14ac:dyDescent="0.3">
      <c r="A1479" s="1" t="str">
        <f t="shared" si="23"/>
        <v>Switzerland1978</v>
      </c>
      <c r="B1479" s="39" t="s">
        <v>174</v>
      </c>
      <c r="C1479" s="25">
        <v>1476</v>
      </c>
      <c r="D1479" s="40">
        <v>1978</v>
      </c>
      <c r="E1479" s="25"/>
      <c r="F1479" s="25"/>
      <c r="G1479" s="25"/>
      <c r="H1479" s="25"/>
      <c r="I1479" s="25"/>
      <c r="J1479" s="41">
        <v>6.1344096882062611E-2</v>
      </c>
      <c r="K1479" s="41">
        <v>7.1163757558826646E-2</v>
      </c>
      <c r="L1479" s="41">
        <v>7.8278399571752838E-2</v>
      </c>
      <c r="M1479" s="41">
        <v>7.6848093270309045E-2</v>
      </c>
      <c r="N1479" s="41">
        <v>7.3394338095378972E-2</v>
      </c>
      <c r="O1479" s="41">
        <v>7.7051017126564675E-2</v>
      </c>
      <c r="P1479" s="41">
        <v>7.8822282330232807E-2</v>
      </c>
      <c r="Q1479" s="41">
        <v>7.1189795340818915E-2</v>
      </c>
      <c r="R1479" s="41">
        <v>6.4159151275875043E-2</v>
      </c>
      <c r="S1479" s="41">
        <v>6.0817962842534858E-2</v>
      </c>
      <c r="T1479" s="41">
        <v>5.7530083841341638E-2</v>
      </c>
      <c r="U1479" s="41">
        <v>5.1450087739099537E-2</v>
      </c>
      <c r="V1479" s="41">
        <v>4.5955293159956938E-2</v>
      </c>
      <c r="W1479" s="41">
        <v>4.4986864840657802E-2</v>
      </c>
      <c r="X1479" s="41">
        <v>8.7008776124587683E-2</v>
      </c>
      <c r="Y1479" s="41"/>
      <c r="Z1479" s="41"/>
      <c r="AA1479" s="25"/>
      <c r="AB1479" s="25"/>
      <c r="AC1479" s="25"/>
      <c r="AD1479" s="25"/>
      <c r="AE1479" s="25"/>
      <c r="AF1479" s="41">
        <v>0.65721810502211242</v>
      </c>
    </row>
    <row r="1480" spans="1:32" x14ac:dyDescent="0.3">
      <c r="A1480" s="1" t="str">
        <f t="shared" si="23"/>
        <v>Switzerland1979</v>
      </c>
      <c r="B1480" s="39" t="s">
        <v>174</v>
      </c>
      <c r="C1480" s="25">
        <v>1477</v>
      </c>
      <c r="D1480" s="40">
        <v>1979</v>
      </c>
      <c r="E1480" s="25"/>
      <c r="F1480" s="25"/>
      <c r="G1480" s="25"/>
      <c r="H1480" s="25"/>
      <c r="I1480" s="25"/>
      <c r="J1480" s="41">
        <v>5.8931388781681596E-2</v>
      </c>
      <c r="K1480" s="41">
        <v>6.8590097514055953E-2</v>
      </c>
      <c r="L1480" s="41">
        <v>7.808913169709468E-2</v>
      </c>
      <c r="M1480" s="41">
        <v>7.8077651620260619E-2</v>
      </c>
      <c r="N1480" s="41">
        <v>7.3354868519821675E-2</v>
      </c>
      <c r="O1480" s="41">
        <v>7.5382909717441063E-2</v>
      </c>
      <c r="P1480" s="41">
        <v>7.9439087251438098E-2</v>
      </c>
      <c r="Q1480" s="41">
        <v>7.260175010917172E-2</v>
      </c>
      <c r="R1480" s="41">
        <v>6.4344752415652351E-2</v>
      </c>
      <c r="S1480" s="41">
        <v>6.1277827690389301E-2</v>
      </c>
      <c r="T1480" s="41">
        <v>5.7631032233328432E-2</v>
      </c>
      <c r="U1480" s="41">
        <v>5.3221097083077387E-2</v>
      </c>
      <c r="V1480" s="41">
        <v>4.4815524362023275E-2</v>
      </c>
      <c r="W1480" s="41">
        <v>4.5171660447234627E-2</v>
      </c>
      <c r="X1480" s="41">
        <v>8.9071220557329189E-2</v>
      </c>
      <c r="Y1480" s="41"/>
      <c r="Z1480" s="41"/>
      <c r="AA1480" s="25"/>
      <c r="AB1480" s="25"/>
      <c r="AC1480" s="25"/>
      <c r="AD1480" s="25"/>
      <c r="AE1480" s="25"/>
      <c r="AF1480" s="41">
        <v>0.66014650100260397</v>
      </c>
    </row>
    <row r="1481" spans="1:32" x14ac:dyDescent="0.3">
      <c r="A1481" s="1" t="str">
        <f t="shared" si="23"/>
        <v>Switzerland1980</v>
      </c>
      <c r="B1481" s="39" t="s">
        <v>174</v>
      </c>
      <c r="C1481" s="25">
        <v>1478</v>
      </c>
      <c r="D1481" s="40">
        <v>1980</v>
      </c>
      <c r="E1481" s="25"/>
      <c r="F1481" s="25"/>
      <c r="G1481" s="25"/>
      <c r="H1481" s="25"/>
      <c r="I1481" s="25"/>
      <c r="J1481" s="41">
        <v>5.6399287519147766E-2</v>
      </c>
      <c r="K1481" s="41">
        <v>6.5878144706967817E-2</v>
      </c>
      <c r="L1481" s="41">
        <v>7.7750234468894633E-2</v>
      </c>
      <c r="M1481" s="41">
        <v>7.9161648376612256E-2</v>
      </c>
      <c r="N1481" s="41">
        <v>7.3175235515914067E-2</v>
      </c>
      <c r="O1481" s="41">
        <v>7.3566122766517222E-2</v>
      </c>
      <c r="P1481" s="41">
        <v>7.9905984001543251E-2</v>
      </c>
      <c r="Q1481" s="41">
        <v>7.3879118117750983E-2</v>
      </c>
      <c r="R1481" s="41">
        <v>6.4408034255937219E-2</v>
      </c>
      <c r="S1481" s="41">
        <v>6.1622010759552301E-2</v>
      </c>
      <c r="T1481" s="41">
        <v>5.7622237931038857E-2</v>
      </c>
      <c r="U1481" s="41">
        <v>5.4895545535191909E-2</v>
      </c>
      <c r="V1481" s="41">
        <v>4.3586942589069623E-2</v>
      </c>
      <c r="W1481" s="41">
        <v>4.5270740185620689E-2</v>
      </c>
      <c r="X1481" s="41">
        <v>9.2878713270241442E-2</v>
      </c>
      <c r="Y1481" s="41"/>
      <c r="Z1481" s="41"/>
      <c r="AA1481" s="25"/>
      <c r="AB1481" s="25"/>
      <c r="AC1481" s="25"/>
      <c r="AD1481" s="25"/>
      <c r="AE1481" s="25"/>
      <c r="AF1481" s="41">
        <v>0.66182287984912758</v>
      </c>
    </row>
    <row r="1482" spans="1:32" x14ac:dyDescent="0.3">
      <c r="A1482" s="1" t="str">
        <f t="shared" si="23"/>
        <v>Switzerland1981</v>
      </c>
      <c r="B1482" s="39" t="s">
        <v>174</v>
      </c>
      <c r="C1482" s="25">
        <v>1479</v>
      </c>
      <c r="D1482" s="40">
        <v>1981</v>
      </c>
      <c r="E1482" s="25"/>
      <c r="F1482" s="25"/>
      <c r="G1482" s="25"/>
      <c r="H1482" s="25"/>
      <c r="I1482" s="25"/>
      <c r="J1482" s="41">
        <v>5.6693381154150096E-2</v>
      </c>
      <c r="K1482" s="41">
        <v>6.4066130033587201E-2</v>
      </c>
      <c r="L1482" s="41">
        <v>7.5329154711858304E-2</v>
      </c>
      <c r="M1482" s="41">
        <v>7.8907640980974858E-2</v>
      </c>
      <c r="N1482" s="41">
        <v>7.4621627445711936E-2</v>
      </c>
      <c r="O1482" s="41">
        <v>7.4210183066307223E-2</v>
      </c>
      <c r="P1482" s="41">
        <v>7.9076487392964842E-2</v>
      </c>
      <c r="Q1482" s="41">
        <v>7.507753175805626E-2</v>
      </c>
      <c r="R1482" s="41">
        <v>6.6124270262559001E-2</v>
      </c>
      <c r="S1482" s="41">
        <v>6.1896776639028567E-2</v>
      </c>
      <c r="T1482" s="41">
        <v>5.8020244152798404E-2</v>
      </c>
      <c r="U1482" s="41">
        <v>5.4882335552477214E-2</v>
      </c>
      <c r="V1482" s="41">
        <v>4.5091935319664232E-2</v>
      </c>
      <c r="W1482" s="41">
        <v>4.4121290117054082E-2</v>
      </c>
      <c r="X1482" s="41">
        <v>9.18810114128078E-2</v>
      </c>
      <c r="Y1482" s="41"/>
      <c r="Z1482" s="41"/>
      <c r="AA1482" s="25"/>
      <c r="AB1482" s="25"/>
      <c r="AC1482" s="25"/>
      <c r="AD1482" s="25"/>
      <c r="AE1482" s="25"/>
      <c r="AF1482" s="41">
        <v>0.66790903257054257</v>
      </c>
    </row>
    <row r="1483" spans="1:32" x14ac:dyDescent="0.3">
      <c r="A1483" s="1" t="str">
        <f t="shared" si="23"/>
        <v>Switzerland1982</v>
      </c>
      <c r="B1483" s="39" t="s">
        <v>174</v>
      </c>
      <c r="C1483" s="25">
        <v>1480</v>
      </c>
      <c r="D1483" s="40">
        <v>1982</v>
      </c>
      <c r="E1483" s="25"/>
      <c r="F1483" s="25"/>
      <c r="G1483" s="25"/>
      <c r="H1483" s="25"/>
      <c r="I1483" s="25"/>
      <c r="J1483" s="41">
        <v>5.6866112033537239E-2</v>
      </c>
      <c r="K1483" s="41">
        <v>6.2129738862381295E-2</v>
      </c>
      <c r="L1483" s="41">
        <v>7.2763562568271933E-2</v>
      </c>
      <c r="M1483" s="41">
        <v>7.8488667037038856E-2</v>
      </c>
      <c r="N1483" s="41">
        <v>7.5901970063561988E-2</v>
      </c>
      <c r="O1483" s="41">
        <v>7.4693839768668266E-2</v>
      </c>
      <c r="P1483" s="41">
        <v>7.8085094874624075E-2</v>
      </c>
      <c r="Q1483" s="41">
        <v>7.6110410859232452E-2</v>
      </c>
      <c r="R1483" s="41">
        <v>6.7690777811541938E-2</v>
      </c>
      <c r="S1483" s="41">
        <v>6.2039316746904341E-2</v>
      </c>
      <c r="T1483" s="41">
        <v>5.8293469438539226E-2</v>
      </c>
      <c r="U1483" s="41">
        <v>5.4753413655631772E-2</v>
      </c>
      <c r="V1483" s="41">
        <v>4.6492831437501901E-2</v>
      </c>
      <c r="W1483" s="41">
        <v>4.2885597731341617E-2</v>
      </c>
      <c r="X1483" s="41">
        <v>9.2805197111223148E-2</v>
      </c>
      <c r="Y1483" s="41"/>
      <c r="Z1483" s="41"/>
      <c r="AA1483" s="25"/>
      <c r="AB1483" s="25"/>
      <c r="AC1483" s="25"/>
      <c r="AD1483" s="25"/>
      <c r="AE1483" s="25"/>
      <c r="AF1483" s="41">
        <v>0.67254979169324491</v>
      </c>
    </row>
    <row r="1484" spans="1:32" x14ac:dyDescent="0.3">
      <c r="A1484" s="1" t="str">
        <f t="shared" si="23"/>
        <v>Switzerland1983</v>
      </c>
      <c r="B1484" s="39" t="s">
        <v>174</v>
      </c>
      <c r="C1484" s="25">
        <v>1481</v>
      </c>
      <c r="D1484" s="40">
        <v>1983</v>
      </c>
      <c r="E1484" s="25"/>
      <c r="F1484" s="25"/>
      <c r="G1484" s="25"/>
      <c r="H1484" s="25"/>
      <c r="I1484" s="25"/>
      <c r="J1484" s="41">
        <v>5.6949333920462503E-2</v>
      </c>
      <c r="K1484" s="41">
        <v>6.0115879601511171E-2</v>
      </c>
      <c r="L1484" s="41">
        <v>7.0110091423727081E-2</v>
      </c>
      <c r="M1484" s="41">
        <v>7.7952437205484698E-2</v>
      </c>
      <c r="N1484" s="41">
        <v>7.705279975461013E-2</v>
      </c>
      <c r="O1484" s="41">
        <v>7.5057470128784207E-2</v>
      </c>
      <c r="P1484" s="41">
        <v>7.6982544982264589E-2</v>
      </c>
      <c r="Q1484" s="41">
        <v>7.7015821907915741E-2</v>
      </c>
      <c r="R1484" s="41">
        <v>6.9137721465232255E-2</v>
      </c>
      <c r="S1484" s="41">
        <v>6.2084644141543917E-2</v>
      </c>
      <c r="T1484" s="41">
        <v>5.8474019299048698E-2</v>
      </c>
      <c r="U1484" s="41">
        <v>5.4541132052156008E-2</v>
      </c>
      <c r="V1484" s="41">
        <v>4.7808498036081157E-2</v>
      </c>
      <c r="W1484" s="41">
        <v>4.159546706172431E-2</v>
      </c>
      <c r="X1484" s="41">
        <v>9.5122139019453433E-2</v>
      </c>
      <c r="Y1484" s="41"/>
      <c r="Z1484" s="41"/>
      <c r="AA1484" s="25"/>
      <c r="AB1484" s="25"/>
      <c r="AC1484" s="25"/>
      <c r="AD1484" s="25"/>
      <c r="AE1484" s="25"/>
      <c r="AF1484" s="41">
        <v>0.67610708897312144</v>
      </c>
    </row>
    <row r="1485" spans="1:32" x14ac:dyDescent="0.3">
      <c r="A1485" s="1" t="str">
        <f t="shared" si="23"/>
        <v>Switzerland1984</v>
      </c>
      <c r="B1485" s="39" t="s">
        <v>174</v>
      </c>
      <c r="C1485" s="25">
        <v>1482</v>
      </c>
      <c r="D1485" s="40">
        <v>1984</v>
      </c>
      <c r="E1485" s="25"/>
      <c r="F1485" s="25"/>
      <c r="G1485" s="25"/>
      <c r="H1485" s="25"/>
      <c r="I1485" s="25"/>
      <c r="J1485" s="41">
        <v>5.6995530896041709E-2</v>
      </c>
      <c r="K1485" s="41">
        <v>5.8087472871720745E-2</v>
      </c>
      <c r="L1485" s="41">
        <v>6.7443212767532568E-2</v>
      </c>
      <c r="M1485" s="41">
        <v>7.7373117579904227E-2</v>
      </c>
      <c r="N1485" s="41">
        <v>7.8141413826558259E-2</v>
      </c>
      <c r="O1485" s="41">
        <v>7.5369338128431232E-2</v>
      </c>
      <c r="P1485" s="41">
        <v>7.5844130745642918E-2</v>
      </c>
      <c r="Q1485" s="41">
        <v>7.7861905856591251E-2</v>
      </c>
      <c r="R1485" s="41">
        <v>7.0524003413195341E-2</v>
      </c>
      <c r="S1485" s="41">
        <v>6.2090137969460481E-2</v>
      </c>
      <c r="T1485" s="41">
        <v>5.8615442760791905E-2</v>
      </c>
      <c r="U1485" s="41">
        <v>5.4296799934541458E-2</v>
      </c>
      <c r="V1485" s="41">
        <v>4.9078538560145879E-2</v>
      </c>
      <c r="W1485" s="41">
        <v>4.0294064702650692E-2</v>
      </c>
      <c r="X1485" s="41">
        <v>9.7984889986791224E-2</v>
      </c>
      <c r="Y1485" s="41"/>
      <c r="Z1485" s="41"/>
      <c r="AA1485" s="25"/>
      <c r="AB1485" s="25"/>
      <c r="AC1485" s="25"/>
      <c r="AD1485" s="25"/>
      <c r="AE1485" s="25"/>
      <c r="AF1485" s="41">
        <v>0.67919482877526294</v>
      </c>
    </row>
    <row r="1486" spans="1:32" x14ac:dyDescent="0.3">
      <c r="A1486" s="1" t="str">
        <f t="shared" si="23"/>
        <v>Switzerland1985</v>
      </c>
      <c r="B1486" s="39" t="s">
        <v>174</v>
      </c>
      <c r="C1486" s="25">
        <v>1483</v>
      </c>
      <c r="D1486" s="40">
        <v>1985</v>
      </c>
      <c r="E1486" s="25"/>
      <c r="F1486" s="25"/>
      <c r="G1486" s="25"/>
      <c r="H1486" s="25"/>
      <c r="I1486" s="25"/>
      <c r="J1486" s="41">
        <v>5.7041860810944783E-2</v>
      </c>
      <c r="K1486" s="41">
        <v>5.6084564290671164E-2</v>
      </c>
      <c r="L1486" s="41">
        <v>6.4809748934271841E-2</v>
      </c>
      <c r="M1486" s="41">
        <v>7.6801824130068405E-2</v>
      </c>
      <c r="N1486" s="41">
        <v>7.9217681173788052E-2</v>
      </c>
      <c r="O1486" s="41">
        <v>7.5678317388718164E-2</v>
      </c>
      <c r="P1486" s="41">
        <v>7.4720556161395862E-2</v>
      </c>
      <c r="Q1486" s="41">
        <v>7.8698603400416373E-2</v>
      </c>
      <c r="R1486" s="41">
        <v>7.1894207891345277E-2</v>
      </c>
      <c r="S1486" s="41">
        <v>6.2096324477049672E-2</v>
      </c>
      <c r="T1486" s="41">
        <v>5.8755855308813346E-2</v>
      </c>
      <c r="U1486" s="41">
        <v>5.4056118023198173E-2</v>
      </c>
      <c r="V1486" s="41">
        <v>5.0333659660949735E-2</v>
      </c>
      <c r="W1486" s="41">
        <v>3.9009058689402208E-2</v>
      </c>
      <c r="X1486" s="41">
        <v>0.10080161965896695</v>
      </c>
      <c r="Y1486" s="41"/>
      <c r="Z1486" s="41"/>
      <c r="AA1486" s="25"/>
      <c r="AB1486" s="25"/>
      <c r="AC1486" s="25"/>
      <c r="AD1486" s="25"/>
      <c r="AE1486" s="25"/>
      <c r="AF1486" s="41">
        <v>0.68225314761574307</v>
      </c>
    </row>
    <row r="1487" spans="1:32" x14ac:dyDescent="0.3">
      <c r="A1487" s="1" t="str">
        <f t="shared" si="23"/>
        <v>Switzerland1986</v>
      </c>
      <c r="B1487" s="39" t="s">
        <v>174</v>
      </c>
      <c r="C1487" s="25">
        <v>1484</v>
      </c>
      <c r="D1487" s="40">
        <v>1986</v>
      </c>
      <c r="E1487" s="25"/>
      <c r="F1487" s="25"/>
      <c r="G1487" s="25"/>
      <c r="H1487" s="25"/>
      <c r="I1487" s="25"/>
      <c r="J1487" s="41">
        <v>5.7216157470876002E-2</v>
      </c>
      <c r="K1487" s="41">
        <v>5.6297538347150872E-2</v>
      </c>
      <c r="L1487" s="41">
        <v>6.3019335508040272E-2</v>
      </c>
      <c r="M1487" s="41">
        <v>7.443623890072476E-2</v>
      </c>
      <c r="N1487" s="41">
        <v>7.8821586455996684E-2</v>
      </c>
      <c r="O1487" s="41">
        <v>7.7003444398209775E-2</v>
      </c>
      <c r="P1487" s="41">
        <v>7.5480461671945331E-2</v>
      </c>
      <c r="Q1487" s="41">
        <v>7.7935923659593787E-2</v>
      </c>
      <c r="R1487" s="41">
        <v>7.2918122622793874E-2</v>
      </c>
      <c r="S1487" s="41">
        <v>6.3572170198794423E-2</v>
      </c>
      <c r="T1487" s="41">
        <v>5.8803328034654059E-2</v>
      </c>
      <c r="U1487" s="41">
        <v>5.4176629282282028E-2</v>
      </c>
      <c r="V1487" s="41">
        <v>5.0087118665262581E-2</v>
      </c>
      <c r="W1487" s="41">
        <v>4.0175056618662344E-2</v>
      </c>
      <c r="X1487" s="41">
        <v>0.10005688816501312</v>
      </c>
      <c r="Y1487" s="41"/>
      <c r="Z1487" s="41"/>
      <c r="AA1487" s="25"/>
      <c r="AB1487" s="25"/>
      <c r="AC1487" s="25"/>
      <c r="AD1487" s="25"/>
      <c r="AE1487" s="25"/>
      <c r="AF1487" s="41">
        <v>0.68323502389025736</v>
      </c>
    </row>
    <row r="1488" spans="1:32" x14ac:dyDescent="0.3">
      <c r="A1488" s="1" t="str">
        <f t="shared" si="23"/>
        <v>Switzerland1987</v>
      </c>
      <c r="B1488" s="39" t="s">
        <v>174</v>
      </c>
      <c r="C1488" s="25">
        <v>1485</v>
      </c>
      <c r="D1488" s="40">
        <v>1987</v>
      </c>
      <c r="E1488" s="25"/>
      <c r="F1488" s="25"/>
      <c r="G1488" s="25"/>
      <c r="H1488" s="25"/>
      <c r="I1488" s="25"/>
      <c r="J1488" s="41">
        <v>5.7388825262281132E-2</v>
      </c>
      <c r="K1488" s="41">
        <v>5.6508430355403948E-2</v>
      </c>
      <c r="L1488" s="41">
        <v>6.1250038278039438E-2</v>
      </c>
      <c r="M1488" s="41">
        <v>7.2098493988816695E-2</v>
      </c>
      <c r="N1488" s="41">
        <v>7.8430600383392848E-2</v>
      </c>
      <c r="O1488" s="41">
        <v>7.831377580705419E-2</v>
      </c>
      <c r="P1488" s="41">
        <v>7.6232093533154924E-2</v>
      </c>
      <c r="Q1488" s="41">
        <v>7.7182583185835291E-2</v>
      </c>
      <c r="R1488" s="41">
        <v>7.3930695312930617E-2</v>
      </c>
      <c r="S1488" s="41">
        <v>6.5031387992332143E-2</v>
      </c>
      <c r="T1488" s="41">
        <v>5.8850648276875799E-2</v>
      </c>
      <c r="U1488" s="41">
        <v>5.4296112788539866E-2</v>
      </c>
      <c r="V1488" s="41">
        <v>4.984376435426479E-2</v>
      </c>
      <c r="W1488" s="41">
        <v>4.1327849876591605E-2</v>
      </c>
      <c r="X1488" s="41">
        <v>9.9314700604486772E-2</v>
      </c>
      <c r="Y1488" s="41"/>
      <c r="Z1488" s="41"/>
      <c r="AA1488" s="25"/>
      <c r="AB1488" s="25"/>
      <c r="AC1488" s="25"/>
      <c r="AD1488" s="25"/>
      <c r="AE1488" s="25"/>
      <c r="AF1488" s="41">
        <v>0.68421015562319709</v>
      </c>
    </row>
    <row r="1489" spans="1:32" x14ac:dyDescent="0.3">
      <c r="A1489" s="1" t="str">
        <f t="shared" si="23"/>
        <v>Switzerland1988</v>
      </c>
      <c r="B1489" s="39" t="s">
        <v>174</v>
      </c>
      <c r="C1489" s="25">
        <v>1486</v>
      </c>
      <c r="D1489" s="40">
        <v>1988</v>
      </c>
      <c r="E1489" s="25"/>
      <c r="F1489" s="25"/>
      <c r="G1489" s="25"/>
      <c r="H1489" s="25"/>
      <c r="I1489" s="25"/>
      <c r="J1489" s="41">
        <v>5.7536885633194812E-2</v>
      </c>
      <c r="K1489" s="41">
        <v>5.669460718096022E-2</v>
      </c>
      <c r="L1489" s="41">
        <v>5.9477671708011354E-2</v>
      </c>
      <c r="M1489" s="41">
        <v>6.9760164444405887E-2</v>
      </c>
      <c r="N1489" s="41">
        <v>7.8013428064170207E-2</v>
      </c>
      <c r="O1489" s="41">
        <v>7.9577768170578794E-2</v>
      </c>
      <c r="P1489" s="41">
        <v>7.6944837685257519E-2</v>
      </c>
      <c r="Q1489" s="41">
        <v>7.6407849030831948E-2</v>
      </c>
      <c r="R1489" s="41">
        <v>7.4902186895729875E-2</v>
      </c>
      <c r="S1489" s="41">
        <v>6.6447719921034293E-2</v>
      </c>
      <c r="T1489" s="41">
        <v>5.8874274685644497E-2</v>
      </c>
      <c r="U1489" s="41">
        <v>5.4392835931005294E-2</v>
      </c>
      <c r="V1489" s="41">
        <v>4.9583707489095651E-2</v>
      </c>
      <c r="W1489" s="41">
        <v>4.2450712254093879E-2</v>
      </c>
      <c r="X1489" s="41">
        <v>9.8935350905985597E-2</v>
      </c>
      <c r="Y1489" s="41"/>
      <c r="Z1489" s="41"/>
      <c r="AA1489" s="25"/>
      <c r="AB1489" s="25"/>
      <c r="AC1489" s="25"/>
      <c r="AD1489" s="25"/>
      <c r="AE1489" s="25"/>
      <c r="AF1489" s="41">
        <v>0.68490477231775404</v>
      </c>
    </row>
    <row r="1490" spans="1:32" x14ac:dyDescent="0.3">
      <c r="A1490" s="1" t="str">
        <f t="shared" si="23"/>
        <v>Switzerland1989</v>
      </c>
      <c r="B1490" s="39" t="s">
        <v>174</v>
      </c>
      <c r="C1490" s="25">
        <v>1487</v>
      </c>
      <c r="D1490" s="40">
        <v>1989</v>
      </c>
      <c r="E1490" s="25"/>
      <c r="F1490" s="25"/>
      <c r="G1490" s="25"/>
      <c r="H1490" s="25"/>
      <c r="I1490" s="25"/>
      <c r="J1490" s="41">
        <v>5.7626436402998492E-2</v>
      </c>
      <c r="K1490" s="41">
        <v>5.6822600716682978E-2</v>
      </c>
      <c r="L1490" s="41">
        <v>5.7670163855558586E-2</v>
      </c>
      <c r="M1490" s="41">
        <v>6.7384034614494298E-2</v>
      </c>
      <c r="N1490" s="41">
        <v>7.7525056404485274E-2</v>
      </c>
      <c r="O1490" s="41">
        <v>8.0746896317888603E-2</v>
      </c>
      <c r="P1490" s="41">
        <v>7.757256128038334E-2</v>
      </c>
      <c r="Q1490" s="41">
        <v>7.5568200018494264E-2</v>
      </c>
      <c r="R1490" s="41">
        <v>7.5787260352708594E-2</v>
      </c>
      <c r="S1490" s="41">
        <v>6.7780089896631562E-2</v>
      </c>
      <c r="T1490" s="41">
        <v>5.8839714559760968E-2</v>
      </c>
      <c r="U1490" s="41">
        <v>5.4434815876298753E-2</v>
      </c>
      <c r="V1490" s="41">
        <v>4.9278330826131547E-2</v>
      </c>
      <c r="W1490" s="41">
        <v>4.3517065189865388E-2</v>
      </c>
      <c r="X1490" s="41">
        <v>9.944677368761734E-2</v>
      </c>
      <c r="Y1490" s="41"/>
      <c r="Z1490" s="41"/>
      <c r="AA1490" s="25"/>
      <c r="AB1490" s="25"/>
      <c r="AC1490" s="25"/>
      <c r="AD1490" s="25"/>
      <c r="AE1490" s="25"/>
      <c r="AF1490" s="41">
        <v>0.68491696014727732</v>
      </c>
    </row>
    <row r="1491" spans="1:32" x14ac:dyDescent="0.3">
      <c r="A1491" s="1" t="str">
        <f t="shared" si="23"/>
        <v>Switzerland1990</v>
      </c>
      <c r="B1491" s="39" t="s">
        <v>174</v>
      </c>
      <c r="C1491" s="25">
        <v>1488</v>
      </c>
      <c r="D1491" s="40">
        <v>1990</v>
      </c>
      <c r="E1491" s="25"/>
      <c r="F1491" s="25"/>
      <c r="G1491" s="25"/>
      <c r="H1491" s="25"/>
      <c r="I1491" s="25"/>
      <c r="J1491" s="41">
        <v>5.763823959532028E-2</v>
      </c>
      <c r="K1491" s="41">
        <v>5.6873321825853466E-2</v>
      </c>
      <c r="L1491" s="41">
        <v>5.5813974395857308E-2</v>
      </c>
      <c r="M1491" s="41">
        <v>6.4955078874184891E-2</v>
      </c>
      <c r="N1491" s="41">
        <v>7.6941437715765226E-2</v>
      </c>
      <c r="O1491" s="41">
        <v>8.1791061325278094E-2</v>
      </c>
      <c r="P1491" s="41">
        <v>7.8087840429612587E-2</v>
      </c>
      <c r="Q1491" s="41">
        <v>7.4641290276179509E-2</v>
      </c>
      <c r="R1491" s="41">
        <v>7.6558304564633681E-2</v>
      </c>
      <c r="S1491" s="41">
        <v>6.9002175632911403E-2</v>
      </c>
      <c r="T1491" s="41">
        <v>5.8727704257767556E-2</v>
      </c>
      <c r="U1491" s="41">
        <v>5.4404008438818569E-2</v>
      </c>
      <c r="V1491" s="41">
        <v>4.8912333381281169E-2</v>
      </c>
      <c r="W1491" s="41">
        <v>4.4509373801304181E-2</v>
      </c>
      <c r="X1491" s="41">
        <v>0.10114385548523208</v>
      </c>
      <c r="Y1491" s="41"/>
      <c r="Z1491" s="41"/>
      <c r="AA1491" s="25"/>
      <c r="AB1491" s="25"/>
      <c r="AC1491" s="25"/>
      <c r="AD1491" s="25"/>
      <c r="AE1491" s="25"/>
      <c r="AF1491" s="41">
        <v>0.68402123489643263</v>
      </c>
    </row>
    <row r="1492" spans="1:32" x14ac:dyDescent="0.3">
      <c r="A1492" s="1" t="str">
        <f t="shared" si="23"/>
        <v>Switzerland1991</v>
      </c>
      <c r="B1492" s="39" t="s">
        <v>174</v>
      </c>
      <c r="C1492" s="25">
        <v>1489</v>
      </c>
      <c r="D1492" s="40">
        <v>1991</v>
      </c>
      <c r="E1492" s="25"/>
      <c r="F1492" s="25"/>
      <c r="G1492" s="25"/>
      <c r="H1492" s="25"/>
      <c r="I1492" s="25"/>
      <c r="J1492" s="41">
        <v>5.8259093664016062E-2</v>
      </c>
      <c r="K1492" s="41">
        <v>5.7247994991094203E-2</v>
      </c>
      <c r="L1492" s="41">
        <v>5.6138201882939082E-2</v>
      </c>
      <c r="M1492" s="41">
        <v>6.3207762023562333E-2</v>
      </c>
      <c r="N1492" s="41">
        <v>7.453435796317355E-2</v>
      </c>
      <c r="O1492" s="41">
        <v>8.1602493770395954E-2</v>
      </c>
      <c r="P1492" s="41">
        <v>7.9825993936197284E-2</v>
      </c>
      <c r="Q1492" s="41">
        <v>7.5492874994714382E-2</v>
      </c>
      <c r="R1492" s="41">
        <v>7.5676317267297691E-2</v>
      </c>
      <c r="S1492" s="41">
        <v>6.969203983089009E-2</v>
      </c>
      <c r="T1492" s="41">
        <v>5.9833753585870619E-2</v>
      </c>
      <c r="U1492" s="41">
        <v>5.4134313156018667E-2</v>
      </c>
      <c r="V1492" s="41">
        <v>4.8785258742773556E-2</v>
      </c>
      <c r="W1492" s="41">
        <v>4.4115581688116988E-2</v>
      </c>
      <c r="X1492" s="41">
        <v>0.10145396250293948</v>
      </c>
      <c r="Y1492" s="41"/>
      <c r="Z1492" s="41"/>
      <c r="AA1492" s="25"/>
      <c r="AB1492" s="25"/>
      <c r="AC1492" s="25"/>
      <c r="AD1492" s="25"/>
      <c r="AE1492" s="25"/>
      <c r="AF1492" s="41">
        <v>0.68278516527089406</v>
      </c>
    </row>
    <row r="1493" spans="1:32" x14ac:dyDescent="0.3">
      <c r="A1493" s="1" t="str">
        <f t="shared" si="23"/>
        <v>Switzerland1992</v>
      </c>
      <c r="B1493" s="39" t="s">
        <v>174</v>
      </c>
      <c r="C1493" s="25">
        <v>1490</v>
      </c>
      <c r="D1493" s="40">
        <v>1992</v>
      </c>
      <c r="E1493" s="25"/>
      <c r="F1493" s="25"/>
      <c r="G1493" s="25"/>
      <c r="H1493" s="25"/>
      <c r="I1493" s="25"/>
      <c r="J1493" s="41">
        <v>5.8797778634161135E-2</v>
      </c>
      <c r="K1493" s="41">
        <v>5.7546770810189211E-2</v>
      </c>
      <c r="L1493" s="41">
        <v>5.6388892231588633E-2</v>
      </c>
      <c r="M1493" s="41">
        <v>6.1421129390950006E-2</v>
      </c>
      <c r="N1493" s="41">
        <v>7.2088052776956776E-2</v>
      </c>
      <c r="O1493" s="41">
        <v>8.1320615551145795E-2</v>
      </c>
      <c r="P1493" s="41">
        <v>8.1433292252368797E-2</v>
      </c>
      <c r="Q1493" s="41">
        <v>7.6237014956738763E-2</v>
      </c>
      <c r="R1493" s="41">
        <v>7.4722351283043942E-2</v>
      </c>
      <c r="S1493" s="41">
        <v>7.0284697247771061E-2</v>
      </c>
      <c r="T1493" s="41">
        <v>6.0845770866835756E-2</v>
      </c>
      <c r="U1493" s="41">
        <v>5.3805693005738335E-2</v>
      </c>
      <c r="V1493" s="41">
        <v>4.8602694437750893E-2</v>
      </c>
      <c r="W1493" s="41">
        <v>4.3677351924353111E-2</v>
      </c>
      <c r="X1493" s="41">
        <v>0.10282789463040787</v>
      </c>
      <c r="Y1493" s="41"/>
      <c r="Z1493" s="41"/>
      <c r="AA1493" s="25"/>
      <c r="AB1493" s="25"/>
      <c r="AC1493" s="25"/>
      <c r="AD1493" s="25"/>
      <c r="AE1493" s="25"/>
      <c r="AF1493" s="41">
        <v>0.6807613117693001</v>
      </c>
    </row>
    <row r="1494" spans="1:32" x14ac:dyDescent="0.3">
      <c r="A1494" s="1" t="str">
        <f t="shared" si="23"/>
        <v>Switzerland1993</v>
      </c>
      <c r="B1494" s="39" t="s">
        <v>174</v>
      </c>
      <c r="C1494" s="25">
        <v>1491</v>
      </c>
      <c r="D1494" s="40">
        <v>1993</v>
      </c>
      <c r="E1494" s="25"/>
      <c r="F1494" s="25"/>
      <c r="G1494" s="25"/>
      <c r="H1494" s="25"/>
      <c r="I1494" s="25"/>
      <c r="J1494" s="41">
        <v>5.9308302976648318E-2</v>
      </c>
      <c r="K1494" s="41">
        <v>5.7822968520964246E-2</v>
      </c>
      <c r="L1494" s="41">
        <v>5.6618376558350142E-2</v>
      </c>
      <c r="M1494" s="41">
        <v>5.9656328461750577E-2</v>
      </c>
      <c r="N1494" s="41">
        <v>6.9674992380593007E-2</v>
      </c>
      <c r="O1494" s="41">
        <v>8.1022190615793202E-2</v>
      </c>
      <c r="P1494" s="41">
        <v>8.2982801909931347E-2</v>
      </c>
      <c r="Q1494" s="41">
        <v>7.6943645414568287E-2</v>
      </c>
      <c r="R1494" s="41">
        <v>7.3768341001117524E-2</v>
      </c>
      <c r="S1494" s="41">
        <v>7.0844810821009255E-2</v>
      </c>
      <c r="T1494" s="41">
        <v>6.1818730679360841E-2</v>
      </c>
      <c r="U1494" s="41">
        <v>5.3469224852328641E-2</v>
      </c>
      <c r="V1494" s="41">
        <v>4.8410548161908769E-2</v>
      </c>
      <c r="W1494" s="41">
        <v>4.3236491879889129E-2</v>
      </c>
      <c r="X1494" s="41">
        <v>0.10442224576578674</v>
      </c>
      <c r="Y1494" s="41"/>
      <c r="Z1494" s="41"/>
      <c r="AA1494" s="25"/>
      <c r="AB1494" s="25"/>
      <c r="AC1494" s="25"/>
      <c r="AD1494" s="25"/>
      <c r="AE1494" s="25"/>
      <c r="AF1494" s="41">
        <v>0.67859161429836146</v>
      </c>
    </row>
    <row r="1495" spans="1:32" x14ac:dyDescent="0.3">
      <c r="A1495" s="1" t="str">
        <f t="shared" si="23"/>
        <v>Switzerland1994</v>
      </c>
      <c r="B1495" s="39" t="s">
        <v>174</v>
      </c>
      <c r="C1495" s="25">
        <v>1492</v>
      </c>
      <c r="D1495" s="40">
        <v>1994</v>
      </c>
      <c r="E1495" s="25"/>
      <c r="F1495" s="25"/>
      <c r="G1495" s="25"/>
      <c r="H1495" s="25"/>
      <c r="I1495" s="25"/>
      <c r="J1495" s="41">
        <v>5.9863991517070739E-2</v>
      </c>
      <c r="K1495" s="41">
        <v>5.8147836307052149E-2</v>
      </c>
      <c r="L1495" s="41">
        <v>5.6896374352357663E-2</v>
      </c>
      <c r="M1495" s="41">
        <v>5.7984643369263178E-2</v>
      </c>
      <c r="N1495" s="41">
        <v>6.737805070791654E-2</v>
      </c>
      <c r="O1495" s="41">
        <v>8.0806309322313946E-2</v>
      </c>
      <c r="P1495" s="41">
        <v>8.4578023121154727E-2</v>
      </c>
      <c r="Q1495" s="41">
        <v>7.7707942401140248E-2</v>
      </c>
      <c r="R1495" s="41">
        <v>7.2903765305623966E-2</v>
      </c>
      <c r="S1495" s="41">
        <v>7.1459914423566001E-2</v>
      </c>
      <c r="T1495" s="41">
        <v>6.2829539674648632E-2</v>
      </c>
      <c r="U1495" s="41">
        <v>5.3190150376588044E-2</v>
      </c>
      <c r="V1495" s="41">
        <v>4.8268011138155084E-2</v>
      </c>
      <c r="W1495" s="41">
        <v>4.2845574479946441E-2</v>
      </c>
      <c r="X1495" s="41">
        <v>0.10513987350320275</v>
      </c>
      <c r="Y1495" s="41"/>
      <c r="Z1495" s="41"/>
      <c r="AA1495" s="25"/>
      <c r="AB1495" s="25"/>
      <c r="AC1495" s="25"/>
      <c r="AD1495" s="25"/>
      <c r="AE1495" s="25"/>
      <c r="AF1495" s="41">
        <v>0.67710634984037033</v>
      </c>
    </row>
    <row r="1496" spans="1:32" x14ac:dyDescent="0.3">
      <c r="A1496" s="1" t="str">
        <f t="shared" si="23"/>
        <v>Switzerland1995</v>
      </c>
      <c r="B1496" s="39" t="s">
        <v>174</v>
      </c>
      <c r="C1496" s="25">
        <v>1493</v>
      </c>
      <c r="D1496" s="40">
        <v>1995</v>
      </c>
      <c r="E1496" s="25"/>
      <c r="F1496" s="25"/>
      <c r="G1496" s="25"/>
      <c r="H1496" s="25"/>
      <c r="I1496" s="25"/>
      <c r="J1496" s="41">
        <v>6.0515242747585088E-2</v>
      </c>
      <c r="K1496" s="41">
        <v>5.8569408591255388E-2</v>
      </c>
      <c r="L1496" s="41">
        <v>5.7269715643714254E-2</v>
      </c>
      <c r="M1496" s="41">
        <v>5.644543669540527E-2</v>
      </c>
      <c r="N1496" s="41">
        <v>6.5241450742349841E-2</v>
      </c>
      <c r="O1496" s="41">
        <v>8.0736868897179181E-2</v>
      </c>
      <c r="P1496" s="41">
        <v>8.6293626288684006E-2</v>
      </c>
      <c r="Q1496" s="41">
        <v>7.859551075795182E-2</v>
      </c>
      <c r="R1496" s="41">
        <v>7.2183407196365651E-2</v>
      </c>
      <c r="S1496" s="41">
        <v>7.2189962665180005E-2</v>
      </c>
      <c r="T1496" s="41">
        <v>6.3932922162928479E-2</v>
      </c>
      <c r="U1496" s="41">
        <v>5.3009943506109838E-2</v>
      </c>
      <c r="V1496" s="41">
        <v>4.821319296649499E-2</v>
      </c>
      <c r="W1496" s="41">
        <v>4.2537297054798875E-2</v>
      </c>
      <c r="X1496" s="41">
        <v>0.10426601408399738</v>
      </c>
      <c r="Y1496" s="41"/>
      <c r="Z1496" s="41"/>
      <c r="AA1496" s="25"/>
      <c r="AB1496" s="25"/>
      <c r="AC1496" s="25"/>
      <c r="AD1496" s="25"/>
      <c r="AE1496" s="25"/>
      <c r="AF1496" s="41">
        <v>0.67684232187864901</v>
      </c>
    </row>
    <row r="1497" spans="1:32" x14ac:dyDescent="0.3">
      <c r="A1497" s="1" t="str">
        <f t="shared" si="23"/>
        <v>Switzerland1996</v>
      </c>
      <c r="B1497" s="39" t="s">
        <v>174</v>
      </c>
      <c r="C1497" s="25">
        <v>1494</v>
      </c>
      <c r="D1497" s="40">
        <v>1996</v>
      </c>
      <c r="E1497" s="25"/>
      <c r="F1497" s="25"/>
      <c r="G1497" s="25"/>
      <c r="H1497" s="25"/>
      <c r="I1497" s="25"/>
      <c r="J1497" s="41">
        <v>5.9484480283890112E-2</v>
      </c>
      <c r="K1497" s="41">
        <v>5.8690303022834185E-2</v>
      </c>
      <c r="L1497" s="41">
        <v>5.7456527839336698E-2</v>
      </c>
      <c r="M1497" s="41">
        <v>5.6637845055118305E-2</v>
      </c>
      <c r="N1497" s="41">
        <v>6.354214163824097E-2</v>
      </c>
      <c r="O1497" s="41">
        <v>7.78839636564677E-2</v>
      </c>
      <c r="P1497" s="41">
        <v>8.5288512873119587E-2</v>
      </c>
      <c r="Q1497" s="41">
        <v>7.9787405379288107E-2</v>
      </c>
      <c r="R1497" s="41">
        <v>7.2875034722059917E-2</v>
      </c>
      <c r="S1497" s="41">
        <v>7.1506889947395291E-2</v>
      </c>
      <c r="T1497" s="41">
        <v>6.47601652947115E-2</v>
      </c>
      <c r="U1497" s="41">
        <v>5.4270328216778407E-2</v>
      </c>
      <c r="V1497" s="41">
        <v>4.8196046451706484E-2</v>
      </c>
      <c r="W1497" s="41">
        <v>4.2681595488037419E-2</v>
      </c>
      <c r="X1497" s="41">
        <v>0.10693876013101544</v>
      </c>
      <c r="Y1497" s="41"/>
      <c r="Z1497" s="41"/>
      <c r="AA1497" s="25"/>
      <c r="AB1497" s="25"/>
      <c r="AC1497" s="25"/>
      <c r="AD1497" s="25"/>
      <c r="AE1497" s="25"/>
      <c r="AF1497" s="41">
        <v>0.67474833323488637</v>
      </c>
    </row>
    <row r="1498" spans="1:32" x14ac:dyDescent="0.3">
      <c r="A1498" s="1" t="str">
        <f t="shared" si="23"/>
        <v>Switzerland1997</v>
      </c>
      <c r="B1498" s="39" t="s">
        <v>174</v>
      </c>
      <c r="C1498" s="25">
        <v>1495</v>
      </c>
      <c r="D1498" s="40">
        <v>1997</v>
      </c>
      <c r="E1498" s="25"/>
      <c r="F1498" s="25"/>
      <c r="G1498" s="25"/>
      <c r="H1498" s="25"/>
      <c r="I1498" s="25"/>
      <c r="J1498" s="41">
        <v>5.8565429123339105E-2</v>
      </c>
      <c r="K1498" s="41">
        <v>5.890968009820912E-2</v>
      </c>
      <c r="L1498" s="41">
        <v>5.7739046252166373E-2</v>
      </c>
      <c r="M1498" s="41">
        <v>5.6924510759676479E-2</v>
      </c>
      <c r="N1498" s="41">
        <v>6.1968334777585218E-2</v>
      </c>
      <c r="O1498" s="41">
        <v>7.5192830192085502E-2</v>
      </c>
      <c r="P1498" s="41">
        <v>8.4438693764442505E-2</v>
      </c>
      <c r="Q1498" s="41">
        <v>8.110258475953204E-2</v>
      </c>
      <c r="R1498" s="41">
        <v>7.3683361315713458E-2</v>
      </c>
      <c r="S1498" s="41">
        <v>7.0952371281051418E-2</v>
      </c>
      <c r="T1498" s="41">
        <v>6.568891942879837E-2</v>
      </c>
      <c r="U1498" s="41">
        <v>5.5609931262637198E-2</v>
      </c>
      <c r="V1498" s="41">
        <v>4.8260974057625645E-2</v>
      </c>
      <c r="W1498" s="41">
        <v>4.2896932318746396E-2</v>
      </c>
      <c r="X1498" s="41">
        <v>0.10806640060839123</v>
      </c>
      <c r="Y1498" s="41"/>
      <c r="Z1498" s="41"/>
      <c r="AA1498" s="25"/>
      <c r="AB1498" s="25"/>
      <c r="AC1498" s="25"/>
      <c r="AD1498" s="25"/>
      <c r="AE1498" s="25"/>
      <c r="AF1498" s="41">
        <v>0.67382251159914786</v>
      </c>
    </row>
    <row r="1499" spans="1:32" x14ac:dyDescent="0.3">
      <c r="A1499" s="1" t="str">
        <f t="shared" si="23"/>
        <v>Switzerland1998</v>
      </c>
      <c r="B1499" s="39" t="s">
        <v>174</v>
      </c>
      <c r="C1499" s="25">
        <v>1496</v>
      </c>
      <c r="D1499" s="40">
        <v>1998</v>
      </c>
      <c r="E1499" s="25"/>
      <c r="F1499" s="25"/>
      <c r="G1499" s="25"/>
      <c r="H1499" s="25"/>
      <c r="I1499" s="25"/>
      <c r="J1499" s="41">
        <v>5.7712730925190886E-2</v>
      </c>
      <c r="K1499" s="41">
        <v>5.9187137704971034E-2</v>
      </c>
      <c r="L1499" s="41">
        <v>5.8077979842567067E-2</v>
      </c>
      <c r="M1499" s="41">
        <v>5.7266734190810291E-2</v>
      </c>
      <c r="N1499" s="41">
        <v>6.0469290455267839E-2</v>
      </c>
      <c r="O1499" s="41">
        <v>7.2598332327031473E-2</v>
      </c>
      <c r="P1499" s="41">
        <v>8.3680942095352415E-2</v>
      </c>
      <c r="Q1499" s="41">
        <v>8.2490052372213116E-2</v>
      </c>
      <c r="R1499" s="41">
        <v>7.4560290602171495E-2</v>
      </c>
      <c r="S1499" s="41">
        <v>7.0474006836292388E-2</v>
      </c>
      <c r="T1499" s="41">
        <v>6.6677256851580199E-2</v>
      </c>
      <c r="U1499" s="41">
        <v>5.6995784778389832E-2</v>
      </c>
      <c r="V1499" s="41">
        <v>4.8374352727663786E-2</v>
      </c>
      <c r="W1499" s="41">
        <v>4.315414131289709E-2</v>
      </c>
      <c r="X1499" s="41">
        <v>0.10828096697760103</v>
      </c>
      <c r="Y1499" s="41"/>
      <c r="Z1499" s="41"/>
      <c r="AA1499" s="25"/>
      <c r="AB1499" s="25"/>
      <c r="AC1499" s="25"/>
      <c r="AD1499" s="25"/>
      <c r="AE1499" s="25"/>
      <c r="AF1499" s="41">
        <v>0.67358704323677288</v>
      </c>
    </row>
    <row r="1500" spans="1:32" x14ac:dyDescent="0.3">
      <c r="A1500" s="1" t="str">
        <f t="shared" si="23"/>
        <v>Switzerland1999</v>
      </c>
      <c r="B1500" s="39" t="s">
        <v>174</v>
      </c>
      <c r="C1500" s="25">
        <v>1497</v>
      </c>
      <c r="D1500" s="40">
        <v>1999</v>
      </c>
      <c r="E1500" s="25"/>
      <c r="F1500" s="25"/>
      <c r="G1500" s="25"/>
      <c r="H1500" s="25"/>
      <c r="I1500" s="25"/>
      <c r="J1500" s="41">
        <v>5.6865774681219762E-2</v>
      </c>
      <c r="K1500" s="41">
        <v>5.9462956364416439E-2</v>
      </c>
      <c r="L1500" s="41">
        <v>5.8414869494268662E-2</v>
      </c>
      <c r="M1500" s="41">
        <v>5.7606889798009278E-2</v>
      </c>
      <c r="N1500" s="41">
        <v>5.8980219882460147E-2</v>
      </c>
      <c r="O1500" s="41">
        <v>7.0021002371786961E-2</v>
      </c>
      <c r="P1500" s="41">
        <v>8.2928388343648615E-2</v>
      </c>
      <c r="Q1500" s="41">
        <v>8.3868696013192426E-2</v>
      </c>
      <c r="R1500" s="41">
        <v>7.5431708803355216E-2</v>
      </c>
      <c r="S1500" s="41">
        <v>6.9998975733285992E-2</v>
      </c>
      <c r="T1500" s="41">
        <v>6.7659331973529357E-2</v>
      </c>
      <c r="U1500" s="41">
        <v>5.8372749853471004E-2</v>
      </c>
      <c r="V1500" s="41">
        <v>4.8487132842068299E-2</v>
      </c>
      <c r="W1500" s="41">
        <v>4.3409796501603731E-2</v>
      </c>
      <c r="X1500" s="41">
        <v>0.10849150734368418</v>
      </c>
      <c r="Y1500" s="41"/>
      <c r="Z1500" s="41"/>
      <c r="AA1500" s="25"/>
      <c r="AB1500" s="25"/>
      <c r="AC1500" s="25"/>
      <c r="AD1500" s="25"/>
      <c r="AE1500" s="25"/>
      <c r="AF1500" s="41">
        <v>0.67335509561480722</v>
      </c>
    </row>
    <row r="1501" spans="1:32" x14ac:dyDescent="0.3">
      <c r="A1501" s="1" t="str">
        <f t="shared" si="23"/>
        <v>Switzerland2000</v>
      </c>
      <c r="B1501" s="39" t="s">
        <v>174</v>
      </c>
      <c r="C1501" s="25">
        <v>1498</v>
      </c>
      <c r="D1501" s="40">
        <v>2000</v>
      </c>
      <c r="E1501" s="25"/>
      <c r="F1501" s="25"/>
      <c r="G1501" s="25"/>
      <c r="H1501" s="25"/>
      <c r="I1501" s="25"/>
      <c r="J1501" s="41">
        <v>5.5981643358717185E-2</v>
      </c>
      <c r="K1501" s="41">
        <v>5.9691461166931192E-2</v>
      </c>
      <c r="L1501" s="41">
        <v>5.8704800071341039E-2</v>
      </c>
      <c r="M1501" s="41">
        <v>5.79006782562363E-2</v>
      </c>
      <c r="N1501" s="41">
        <v>5.7457029653282837E-2</v>
      </c>
      <c r="O1501" s="41">
        <v>6.740904889638398E-2</v>
      </c>
      <c r="P1501" s="41">
        <v>8.2118114358068095E-2</v>
      </c>
      <c r="Q1501" s="41">
        <v>8.5173414409801501E-2</v>
      </c>
      <c r="R1501" s="41">
        <v>7.6239316811853766E-2</v>
      </c>
      <c r="S1501" s="41">
        <v>6.9474059395881499E-2</v>
      </c>
      <c r="T1501" s="41">
        <v>6.8582715065254291E-2</v>
      </c>
      <c r="U1501" s="41">
        <v>5.969522917960176E-2</v>
      </c>
      <c r="V1501" s="41">
        <v>4.8562147298313971E-2</v>
      </c>
      <c r="W1501" s="41">
        <v>4.3630516492661239E-2</v>
      </c>
      <c r="X1501" s="41">
        <v>0.10937982558567128</v>
      </c>
      <c r="Y1501" s="41"/>
      <c r="Z1501" s="41"/>
      <c r="AA1501" s="25"/>
      <c r="AB1501" s="25"/>
      <c r="AC1501" s="25"/>
      <c r="AD1501" s="25"/>
      <c r="AE1501" s="25"/>
      <c r="AF1501" s="41">
        <v>0.67261175332467804</v>
      </c>
    </row>
    <row r="1502" spans="1:32" x14ac:dyDescent="0.3">
      <c r="A1502" s="1" t="str">
        <f t="shared" si="23"/>
        <v>Switzerland2001</v>
      </c>
      <c r="B1502" s="39" t="s">
        <v>174</v>
      </c>
      <c r="C1502" s="25">
        <v>1499</v>
      </c>
      <c r="D1502" s="40">
        <v>2001</v>
      </c>
      <c r="E1502" s="25"/>
      <c r="F1502" s="25"/>
      <c r="G1502" s="25"/>
      <c r="H1502" s="25"/>
      <c r="I1502" s="25"/>
      <c r="J1502" s="41">
        <v>5.4720762344386754E-2</v>
      </c>
      <c r="K1502" s="41">
        <v>5.8711960721821936E-2</v>
      </c>
      <c r="L1502" s="41">
        <v>5.8886771111291647E-2</v>
      </c>
      <c r="M1502" s="41">
        <v>5.8138369339024248E-2</v>
      </c>
      <c r="N1502" s="41">
        <v>5.7998859871864046E-2</v>
      </c>
      <c r="O1502" s="41">
        <v>6.6545515901037994E-2</v>
      </c>
      <c r="P1502" s="41">
        <v>8.0184031401434125E-2</v>
      </c>
      <c r="Q1502" s="41">
        <v>8.4975819145959308E-2</v>
      </c>
      <c r="R1502" s="41">
        <v>7.7936298638581453E-2</v>
      </c>
      <c r="S1502" s="41">
        <v>7.0543963327035553E-2</v>
      </c>
      <c r="T1502" s="41">
        <v>6.8219907248284778E-2</v>
      </c>
      <c r="U1502" s="41">
        <v>6.0722919005769385E-2</v>
      </c>
      <c r="V1502" s="41">
        <v>4.9898589698990893E-2</v>
      </c>
      <c r="W1502" s="41">
        <v>4.3706763487292299E-2</v>
      </c>
      <c r="X1502" s="41">
        <v>0.10880946875722552</v>
      </c>
      <c r="Y1502" s="41"/>
      <c r="Z1502" s="41"/>
      <c r="AA1502" s="25"/>
      <c r="AB1502" s="25"/>
      <c r="AC1502" s="25"/>
      <c r="AD1502" s="25"/>
      <c r="AE1502" s="25"/>
      <c r="AF1502" s="41">
        <v>0.67516427357798181</v>
      </c>
    </row>
    <row r="1503" spans="1:32" x14ac:dyDescent="0.3">
      <c r="A1503" s="1" t="str">
        <f t="shared" si="23"/>
        <v>Switzerland2002</v>
      </c>
      <c r="B1503" s="39" t="s">
        <v>174</v>
      </c>
      <c r="C1503" s="25">
        <v>1500</v>
      </c>
      <c r="D1503" s="40">
        <v>2002</v>
      </c>
      <c r="E1503" s="25"/>
      <c r="F1503" s="25"/>
      <c r="G1503" s="25"/>
      <c r="H1503" s="25"/>
      <c r="I1503" s="25"/>
      <c r="J1503" s="41">
        <v>5.3429934186997749E-2</v>
      </c>
      <c r="K1503" s="41">
        <v>5.7696387506603809E-2</v>
      </c>
      <c r="L1503" s="41">
        <v>5.9020269719805243E-2</v>
      </c>
      <c r="M1503" s="41">
        <v>5.8327591392142039E-2</v>
      </c>
      <c r="N1503" s="41">
        <v>5.8489120597887287E-2</v>
      </c>
      <c r="O1503" s="41">
        <v>6.5638493274127144E-2</v>
      </c>
      <c r="P1503" s="41">
        <v>7.820697886809147E-2</v>
      </c>
      <c r="Q1503" s="41">
        <v>8.4713134459186476E-2</v>
      </c>
      <c r="R1503" s="41">
        <v>7.9553755201922552E-2</v>
      </c>
      <c r="S1503" s="41">
        <v>7.1546805773074262E-2</v>
      </c>
      <c r="T1503" s="41">
        <v>6.78070000776025E-2</v>
      </c>
      <c r="U1503" s="41">
        <v>6.1691756763362339E-2</v>
      </c>
      <c r="V1503" s="41">
        <v>5.118147746889893E-2</v>
      </c>
      <c r="W1503" s="41">
        <v>4.3747654319214749E-2</v>
      </c>
      <c r="X1503" s="41">
        <v>0.10894964039108335</v>
      </c>
      <c r="Y1503" s="41"/>
      <c r="Z1503" s="41"/>
      <c r="AA1503" s="25"/>
      <c r="AB1503" s="25"/>
      <c r="AC1503" s="25"/>
      <c r="AD1503" s="25"/>
      <c r="AE1503" s="25"/>
      <c r="AF1503" s="41">
        <v>0.67715611387629504</v>
      </c>
    </row>
    <row r="1504" spans="1:32" x14ac:dyDescent="0.3">
      <c r="A1504" s="1" t="str">
        <f t="shared" si="23"/>
        <v>Switzerland2003</v>
      </c>
      <c r="B1504" s="39" t="s">
        <v>174</v>
      </c>
      <c r="C1504" s="25">
        <v>1501</v>
      </c>
      <c r="D1504" s="40">
        <v>2003</v>
      </c>
      <c r="E1504" s="25"/>
      <c r="F1504" s="25"/>
      <c r="G1504" s="25"/>
      <c r="H1504" s="25"/>
      <c r="I1504" s="25"/>
      <c r="J1504" s="41">
        <v>5.2105179480489518E-2</v>
      </c>
      <c r="K1504" s="41">
        <v>5.6639562046178683E-2</v>
      </c>
      <c r="L1504" s="41">
        <v>5.9097263460779516E-2</v>
      </c>
      <c r="M1504" s="41">
        <v>5.846027264293438E-2</v>
      </c>
      <c r="N1504" s="41">
        <v>5.8919016870050772E-2</v>
      </c>
      <c r="O1504" s="41">
        <v>6.4681509392240044E-2</v>
      </c>
      <c r="P1504" s="41">
        <v>7.6181336344622499E-2</v>
      </c>
      <c r="Q1504" s="41">
        <v>8.4374890687815923E-2</v>
      </c>
      <c r="R1504" s="41">
        <v>8.107750708823068E-2</v>
      </c>
      <c r="S1504" s="41">
        <v>7.247088815060726E-2</v>
      </c>
      <c r="T1504" s="41">
        <v>6.7336085908436899E-2</v>
      </c>
      <c r="U1504" s="41">
        <v>6.2591412421101458E-2</v>
      </c>
      <c r="V1504" s="41">
        <v>5.2401123142824572E-2</v>
      </c>
      <c r="W1504" s="41">
        <v>4.3747370506128966E-2</v>
      </c>
      <c r="X1504" s="41">
        <v>0.10991658185755893</v>
      </c>
      <c r="Y1504" s="41"/>
      <c r="Z1504" s="41"/>
      <c r="AA1504" s="25"/>
      <c r="AB1504" s="25"/>
      <c r="AC1504" s="25"/>
      <c r="AD1504" s="25"/>
      <c r="AE1504" s="25"/>
      <c r="AF1504" s="41">
        <v>0.67849404264886448</v>
      </c>
    </row>
    <row r="1505" spans="1:32" x14ac:dyDescent="0.3">
      <c r="A1505" s="1" t="str">
        <f t="shared" si="23"/>
        <v>Switzerland2004</v>
      </c>
      <c r="B1505" s="39" t="s">
        <v>174</v>
      </c>
      <c r="C1505" s="25">
        <v>1502</v>
      </c>
      <c r="D1505" s="40">
        <v>2004</v>
      </c>
      <c r="E1505" s="25"/>
      <c r="F1505" s="25"/>
      <c r="G1505" s="25"/>
      <c r="H1505" s="25"/>
      <c r="I1505" s="25"/>
      <c r="J1505" s="41">
        <v>5.0745626556522754E-2</v>
      </c>
      <c r="K1505" s="41">
        <v>5.5539522625287281E-2</v>
      </c>
      <c r="L1505" s="41">
        <v>5.9112583436018065E-2</v>
      </c>
      <c r="M1505" s="41">
        <v>5.8531150331661105E-2</v>
      </c>
      <c r="N1505" s="41">
        <v>5.9282460795673536E-2</v>
      </c>
      <c r="O1505" s="41">
        <v>6.3671662651173216E-2</v>
      </c>
      <c r="P1505" s="41">
        <v>7.4106064300445765E-2</v>
      </c>
      <c r="Q1505" s="41">
        <v>8.3954894143859912E-2</v>
      </c>
      <c r="R1505" s="41">
        <v>8.2496709800377085E-2</v>
      </c>
      <c r="S1505" s="41">
        <v>7.3307676106854194E-2</v>
      </c>
      <c r="T1505" s="41">
        <v>6.6802753706826631E-2</v>
      </c>
      <c r="U1505" s="41">
        <v>6.3414246309101918E-2</v>
      </c>
      <c r="V1505" s="41">
        <v>5.3549896335057287E-2</v>
      </c>
      <c r="W1505" s="41">
        <v>4.3702237308515288E-2</v>
      </c>
      <c r="X1505" s="41">
        <v>0.11178251559262598</v>
      </c>
      <c r="Y1505" s="41"/>
      <c r="Z1505" s="41"/>
      <c r="AA1505" s="25"/>
      <c r="AB1505" s="25"/>
      <c r="AC1505" s="25"/>
      <c r="AD1505" s="25"/>
      <c r="AE1505" s="25"/>
      <c r="AF1505" s="41">
        <v>0.67911751448103053</v>
      </c>
    </row>
    <row r="1506" spans="1:32" x14ac:dyDescent="0.3">
      <c r="A1506" s="1" t="str">
        <f t="shared" si="23"/>
        <v>Switzerland2005</v>
      </c>
      <c r="B1506" s="39" t="s">
        <v>174</v>
      </c>
      <c r="C1506" s="25">
        <v>1503</v>
      </c>
      <c r="D1506" s="40">
        <v>2005</v>
      </c>
      <c r="E1506" s="25"/>
      <c r="F1506" s="25"/>
      <c r="G1506" s="25"/>
      <c r="H1506" s="25"/>
      <c r="I1506" s="25"/>
      <c r="J1506" s="41">
        <v>4.9353670757043694E-2</v>
      </c>
      <c r="K1506" s="41">
        <v>5.4397803204056683E-2</v>
      </c>
      <c r="L1506" s="41">
        <v>5.9064536819872233E-2</v>
      </c>
      <c r="M1506" s="41">
        <v>5.853839209740884E-2</v>
      </c>
      <c r="N1506" s="41">
        <v>5.9576778795692786E-2</v>
      </c>
      <c r="O1506" s="41">
        <v>6.2610007170037882E-2</v>
      </c>
      <c r="P1506" s="41">
        <v>7.198491268535194E-2</v>
      </c>
      <c r="Q1506" s="41">
        <v>8.345197910322695E-2</v>
      </c>
      <c r="R1506" s="41">
        <v>8.3805081872330114E-2</v>
      </c>
      <c r="S1506" s="41">
        <v>7.4052777525818625E-2</v>
      </c>
      <c r="T1506" s="41">
        <v>6.6206634228724207E-2</v>
      </c>
      <c r="U1506" s="41">
        <v>6.4156181566091777E-2</v>
      </c>
      <c r="V1506" s="41">
        <v>5.4623081690919527E-2</v>
      </c>
      <c r="W1506" s="41">
        <v>4.3611161502943606E-2</v>
      </c>
      <c r="X1506" s="41">
        <v>0.114567000980481</v>
      </c>
      <c r="Y1506" s="41"/>
      <c r="Z1506" s="41"/>
      <c r="AA1506" s="25"/>
      <c r="AB1506" s="25"/>
      <c r="AC1506" s="25"/>
      <c r="AD1506" s="25"/>
      <c r="AE1506" s="25"/>
      <c r="AF1506" s="41">
        <v>0.67900582673560272</v>
      </c>
    </row>
    <row r="1507" spans="1:32" x14ac:dyDescent="0.3">
      <c r="A1507" s="1" t="str">
        <f t="shared" si="23"/>
        <v>Switzerland2006</v>
      </c>
      <c r="B1507" s="39" t="s">
        <v>174</v>
      </c>
      <c r="C1507" s="25">
        <v>1504</v>
      </c>
      <c r="D1507" s="40">
        <v>2006</v>
      </c>
      <c r="E1507" s="25"/>
      <c r="F1507" s="25"/>
      <c r="G1507" s="25"/>
      <c r="H1507" s="25"/>
      <c r="I1507" s="25"/>
      <c r="J1507" s="41">
        <v>4.9378201485311385E-2</v>
      </c>
      <c r="K1507" s="41">
        <v>5.3236059380905913E-2</v>
      </c>
      <c r="L1507" s="41">
        <v>5.7908722317516752E-2</v>
      </c>
      <c r="M1507" s="41">
        <v>5.8609173916025215E-2</v>
      </c>
      <c r="N1507" s="41">
        <v>5.9884307042067861E-2</v>
      </c>
      <c r="O1507" s="41">
        <v>6.3305204846265201E-2</v>
      </c>
      <c r="P1507" s="41">
        <v>7.1050010313734008E-2</v>
      </c>
      <c r="Q1507" s="41">
        <v>8.1254978899958391E-2</v>
      </c>
      <c r="R1507" s="41">
        <v>8.364501130099164E-2</v>
      </c>
      <c r="S1507" s="41">
        <v>7.5928867720445548E-2</v>
      </c>
      <c r="T1507" s="41">
        <v>6.7352038690338928E-2</v>
      </c>
      <c r="U1507" s="41">
        <v>6.3734170624052441E-2</v>
      </c>
      <c r="V1507" s="41">
        <v>5.5680554714459284E-2</v>
      </c>
      <c r="W1507" s="41">
        <v>4.4996167943150006E-2</v>
      </c>
      <c r="X1507" s="41">
        <v>0.11403653080477738</v>
      </c>
      <c r="Y1507" s="41"/>
      <c r="Z1507" s="41"/>
      <c r="AA1507" s="25"/>
      <c r="AB1507" s="25"/>
      <c r="AC1507" s="25"/>
      <c r="AD1507" s="25"/>
      <c r="AE1507" s="25"/>
      <c r="AF1507" s="41">
        <v>0.68044431806833849</v>
      </c>
    </row>
    <row r="1508" spans="1:32" x14ac:dyDescent="0.3">
      <c r="A1508" s="1" t="str">
        <f t="shared" si="23"/>
        <v>Switzerland2007</v>
      </c>
      <c r="B1508" s="39" t="s">
        <v>174</v>
      </c>
      <c r="C1508" s="25">
        <v>1505</v>
      </c>
      <c r="D1508" s="40">
        <v>2007</v>
      </c>
      <c r="E1508" s="25"/>
      <c r="F1508" s="25"/>
      <c r="G1508" s="25"/>
      <c r="H1508" s="25"/>
      <c r="I1508" s="25"/>
      <c r="J1508" s="41">
        <v>4.9349238327697859E-2</v>
      </c>
      <c r="K1508" s="41">
        <v>5.2040457975585382E-2</v>
      </c>
      <c r="L1508" s="41">
        <v>5.6713915785433104E-2</v>
      </c>
      <c r="M1508" s="41">
        <v>5.8615626348767831E-2</v>
      </c>
      <c r="N1508" s="41">
        <v>6.0121391915838603E-2</v>
      </c>
      <c r="O1508" s="41">
        <v>6.3918516863640515E-2</v>
      </c>
      <c r="P1508" s="41">
        <v>7.0057582259378484E-2</v>
      </c>
      <c r="Q1508" s="41">
        <v>7.901479615261145E-2</v>
      </c>
      <c r="R1508" s="41">
        <v>8.3398365189220669E-2</v>
      </c>
      <c r="S1508" s="41">
        <v>7.7685852684493586E-2</v>
      </c>
      <c r="T1508" s="41">
        <v>6.8402189853337403E-2</v>
      </c>
      <c r="U1508" s="41">
        <v>6.3252206539534117E-2</v>
      </c>
      <c r="V1508" s="41">
        <v>5.6657064993893627E-2</v>
      </c>
      <c r="W1508" s="41">
        <v>4.63051152088301E-2</v>
      </c>
      <c r="X1508" s="41">
        <v>0.11446767990173723</v>
      </c>
      <c r="Y1508" s="41"/>
      <c r="Z1508" s="41"/>
      <c r="AA1508" s="25"/>
      <c r="AB1508" s="25"/>
      <c r="AC1508" s="25"/>
      <c r="AD1508" s="25"/>
      <c r="AE1508" s="25"/>
      <c r="AF1508" s="41">
        <v>0.68112359280071633</v>
      </c>
    </row>
    <row r="1509" spans="1:32" x14ac:dyDescent="0.3">
      <c r="A1509" s="1" t="str">
        <f t="shared" si="23"/>
        <v>Switzerland2008</v>
      </c>
      <c r="B1509" s="39" t="s">
        <v>174</v>
      </c>
      <c r="C1509" s="25">
        <v>1506</v>
      </c>
      <c r="D1509" s="40">
        <v>2008</v>
      </c>
      <c r="E1509" s="25"/>
      <c r="F1509" s="25"/>
      <c r="G1509" s="25"/>
      <c r="H1509" s="25"/>
      <c r="I1509" s="25"/>
      <c r="J1509" s="41">
        <v>4.927845815794904E-2</v>
      </c>
      <c r="K1509" s="41">
        <v>5.0826085830693139E-2</v>
      </c>
      <c r="L1509" s="41">
        <v>5.5496301465420568E-2</v>
      </c>
      <c r="M1509" s="41">
        <v>5.8571521610683623E-2</v>
      </c>
      <c r="N1509" s="41">
        <v>6.0301610845791463E-2</v>
      </c>
      <c r="O1509" s="41">
        <v>6.4463518280550872E-2</v>
      </c>
      <c r="P1509" s="41">
        <v>6.9026469742793528E-2</v>
      </c>
      <c r="Q1509" s="41">
        <v>7.6755349019203722E-2</v>
      </c>
      <c r="R1509" s="41">
        <v>8.3085347598953863E-2</v>
      </c>
      <c r="S1509" s="41">
        <v>7.9337823554751927E-2</v>
      </c>
      <c r="T1509" s="41">
        <v>6.9370677621335239E-2</v>
      </c>
      <c r="U1509" s="41">
        <v>6.2726314718470122E-2</v>
      </c>
      <c r="V1509" s="41">
        <v>5.7563615030166576E-2</v>
      </c>
      <c r="W1509" s="41">
        <v>4.7545779517067968E-2</v>
      </c>
      <c r="X1509" s="41">
        <v>0.11565112700616831</v>
      </c>
      <c r="Y1509" s="41"/>
      <c r="Z1509" s="41"/>
      <c r="AA1509" s="25"/>
      <c r="AB1509" s="25"/>
      <c r="AC1509" s="25"/>
      <c r="AD1509" s="25"/>
      <c r="AE1509" s="25"/>
      <c r="AF1509" s="41">
        <v>0.68120224802270091</v>
      </c>
    </row>
    <row r="1510" spans="1:32" x14ac:dyDescent="0.3">
      <c r="A1510" s="1" t="str">
        <f t="shared" si="23"/>
        <v>Switzerland2009</v>
      </c>
      <c r="B1510" s="39" t="s">
        <v>174</v>
      </c>
      <c r="C1510" s="25">
        <v>1507</v>
      </c>
      <c r="D1510" s="40">
        <v>2009</v>
      </c>
      <c r="E1510" s="25"/>
      <c r="F1510" s="25"/>
      <c r="G1510" s="25"/>
      <c r="H1510" s="25"/>
      <c r="I1510" s="25"/>
      <c r="J1510" s="41">
        <v>4.9181447416649392E-2</v>
      </c>
      <c r="K1510" s="41">
        <v>4.9610795268023179E-2</v>
      </c>
      <c r="L1510" s="41">
        <v>5.4275203442640828E-2</v>
      </c>
      <c r="M1510" s="41">
        <v>5.8495323184422091E-2</v>
      </c>
      <c r="N1510" s="41">
        <v>6.0443621534909522E-2</v>
      </c>
      <c r="O1510" s="41">
        <v>6.4959606147661539E-2</v>
      </c>
      <c r="P1510" s="41">
        <v>6.7979955839983772E-2</v>
      </c>
      <c r="Q1510" s="41">
        <v>7.4504259616642268E-2</v>
      </c>
      <c r="R1510" s="41">
        <v>8.2732539293987731E-2</v>
      </c>
      <c r="S1510" s="41">
        <v>8.0907125933592464E-2</v>
      </c>
      <c r="T1510" s="41">
        <v>7.0277781080674506E-2</v>
      </c>
      <c r="U1510" s="41">
        <v>6.2177013320898367E-2</v>
      </c>
      <c r="V1510" s="41">
        <v>5.8416872207364932E-2</v>
      </c>
      <c r="W1510" s="41">
        <v>4.8731162072222466E-2</v>
      </c>
      <c r="X1510" s="41">
        <v>0.11730729364032677</v>
      </c>
      <c r="Y1510" s="41"/>
      <c r="Z1510" s="41"/>
      <c r="AA1510" s="25"/>
      <c r="AB1510" s="25"/>
      <c r="AC1510" s="25"/>
      <c r="AD1510" s="25"/>
      <c r="AE1510" s="25"/>
      <c r="AF1510" s="41">
        <v>0.68089409816013713</v>
      </c>
    </row>
    <row r="1511" spans="1:32" x14ac:dyDescent="0.3">
      <c r="A1511" s="1" t="str">
        <f t="shared" si="23"/>
        <v>Switzerland2010</v>
      </c>
      <c r="B1511" s="39" t="s">
        <v>174</v>
      </c>
      <c r="C1511" s="25">
        <v>1508</v>
      </c>
      <c r="D1511" s="40">
        <v>2010</v>
      </c>
      <c r="E1511" s="25"/>
      <c r="F1511" s="25"/>
      <c r="G1511" s="25"/>
      <c r="H1511" s="25"/>
      <c r="I1511" s="25"/>
      <c r="J1511" s="41">
        <v>4.907136601411858E-2</v>
      </c>
      <c r="K1511" s="41">
        <v>4.8408575966849776E-2</v>
      </c>
      <c r="L1511" s="41">
        <v>5.3065857322118777E-2</v>
      </c>
      <c r="M1511" s="41">
        <v>5.8402658107352574E-2</v>
      </c>
      <c r="N1511" s="41">
        <v>6.0563430284575739E-2</v>
      </c>
      <c r="O1511" s="41">
        <v>6.5423762926002244E-2</v>
      </c>
      <c r="P1511" s="41">
        <v>6.6936814270904116E-2</v>
      </c>
      <c r="Q1511" s="41">
        <v>7.2282809831360165E-2</v>
      </c>
      <c r="R1511" s="41">
        <v>8.2362199053091403E-2</v>
      </c>
      <c r="S1511" s="41">
        <v>8.2414302779350676E-2</v>
      </c>
      <c r="T1511" s="41">
        <v>7.1141636062112754E-2</v>
      </c>
      <c r="U1511" s="41">
        <v>6.1621212550766032E-2</v>
      </c>
      <c r="V1511" s="41">
        <v>5.9231848045101398E-2</v>
      </c>
      <c r="W1511" s="41">
        <v>4.9873482447046397E-2</v>
      </c>
      <c r="X1511" s="41">
        <v>0.11920004433924936</v>
      </c>
      <c r="Y1511" s="41"/>
      <c r="Z1511" s="41"/>
      <c r="AA1511" s="25"/>
      <c r="AB1511" s="25"/>
      <c r="AC1511" s="25"/>
      <c r="AD1511" s="25"/>
      <c r="AE1511" s="25"/>
      <c r="AF1511" s="41">
        <v>0.68038067391061707</v>
      </c>
    </row>
    <row r="1512" spans="1:32" x14ac:dyDescent="0.3">
      <c r="A1512" s="1" t="str">
        <f t="shared" si="23"/>
        <v>Switzerland2011</v>
      </c>
      <c r="B1512" s="39" t="s">
        <v>174</v>
      </c>
      <c r="C1512" s="25">
        <v>1509</v>
      </c>
      <c r="D1512" s="40">
        <v>2011</v>
      </c>
      <c r="E1512" s="25"/>
      <c r="F1512" s="25"/>
      <c r="G1512" s="25"/>
      <c r="H1512" s="25"/>
      <c r="I1512" s="25"/>
      <c r="J1512" s="41">
        <v>4.9463569226273693E-2</v>
      </c>
      <c r="K1512" s="41">
        <v>4.8490318911132528E-2</v>
      </c>
      <c r="L1512" s="41">
        <v>5.1975791000872719E-2</v>
      </c>
      <c r="M1512" s="41">
        <v>5.7137658937953743E-2</v>
      </c>
      <c r="N1512" s="41">
        <v>6.0725429681472418E-2</v>
      </c>
      <c r="O1512" s="41">
        <v>6.5770893156323521E-2</v>
      </c>
      <c r="P1512" s="41">
        <v>6.7834479566954195E-2</v>
      </c>
      <c r="Q1512" s="41">
        <v>7.120218455822766E-2</v>
      </c>
      <c r="R1512" s="41">
        <v>7.9968250575682284E-2</v>
      </c>
      <c r="S1512" s="41">
        <v>8.2231967875093695E-2</v>
      </c>
      <c r="T1512" s="41">
        <v>7.2668330681029195E-2</v>
      </c>
      <c r="U1512" s="41">
        <v>6.253407694579724E-2</v>
      </c>
      <c r="V1512" s="41">
        <v>5.8374478428900603E-2</v>
      </c>
      <c r="W1512" s="41">
        <v>5.0650803898603207E-2</v>
      </c>
      <c r="X1512" s="41">
        <v>0.12097176655568331</v>
      </c>
      <c r="Y1512" s="41"/>
      <c r="Z1512" s="41"/>
      <c r="AA1512" s="25"/>
      <c r="AB1512" s="25"/>
      <c r="AC1512" s="25"/>
      <c r="AD1512" s="25"/>
      <c r="AE1512" s="25"/>
      <c r="AF1512" s="41">
        <v>0.67844775040743466</v>
      </c>
    </row>
    <row r="1513" spans="1:32" x14ac:dyDescent="0.3">
      <c r="A1513" s="1" t="str">
        <f t="shared" si="23"/>
        <v>Switzerland2012</v>
      </c>
      <c r="B1513" s="39" t="s">
        <v>174</v>
      </c>
      <c r="C1513" s="25">
        <v>1510</v>
      </c>
      <c r="D1513" s="40">
        <v>2012</v>
      </c>
      <c r="E1513" s="25"/>
      <c r="F1513" s="25"/>
      <c r="G1513" s="25"/>
      <c r="H1513" s="25"/>
      <c r="I1513" s="25"/>
      <c r="J1513" s="41">
        <v>4.9836911296398147E-2</v>
      </c>
      <c r="K1513" s="41">
        <v>4.8560820718597457E-2</v>
      </c>
      <c r="L1513" s="41">
        <v>5.0901874049251686E-2</v>
      </c>
      <c r="M1513" s="41">
        <v>5.5892009451267086E-2</v>
      </c>
      <c r="N1513" s="41">
        <v>6.087192376363456E-2</v>
      </c>
      <c r="O1513" s="41">
        <v>6.6097119298065429E-2</v>
      </c>
      <c r="P1513" s="41">
        <v>6.8697663658342373E-2</v>
      </c>
      <c r="Q1513" s="41">
        <v>7.0133801542337504E-2</v>
      </c>
      <c r="R1513" s="41">
        <v>7.7616312260770426E-2</v>
      </c>
      <c r="S1513" s="41">
        <v>8.2038254796308649E-2</v>
      </c>
      <c r="T1513" s="41">
        <v>7.4144557120185556E-2</v>
      </c>
      <c r="U1513" s="41">
        <v>6.3413111015492685E-2</v>
      </c>
      <c r="V1513" s="41">
        <v>5.7526461403919017E-2</v>
      </c>
      <c r="W1513" s="41">
        <v>5.139981562151455E-2</v>
      </c>
      <c r="X1513" s="41">
        <v>0.1228693640039149</v>
      </c>
      <c r="Y1513" s="41"/>
      <c r="Z1513" s="41"/>
      <c r="AA1513" s="25"/>
      <c r="AB1513" s="25"/>
      <c r="AC1513" s="25"/>
      <c r="AD1513" s="25"/>
      <c r="AE1513" s="25"/>
      <c r="AF1513" s="41">
        <v>0.67643121431032327</v>
      </c>
    </row>
    <row r="1514" spans="1:32" x14ac:dyDescent="0.3">
      <c r="A1514" s="1" t="str">
        <f t="shared" si="23"/>
        <v>Switzerland2013</v>
      </c>
      <c r="B1514" s="39" t="s">
        <v>174</v>
      </c>
      <c r="C1514" s="25">
        <v>1511</v>
      </c>
      <c r="D1514" s="40">
        <v>2013</v>
      </c>
      <c r="E1514" s="25"/>
      <c r="F1514" s="25"/>
      <c r="G1514" s="25"/>
      <c r="H1514" s="25"/>
      <c r="I1514" s="25"/>
      <c r="J1514" s="41">
        <v>5.0205826805928375E-2</v>
      </c>
      <c r="K1514" s="41">
        <v>4.8633977847983165E-2</v>
      </c>
      <c r="L1514" s="41">
        <v>4.9858013314662074E-2</v>
      </c>
      <c r="M1514" s="41">
        <v>5.468094166087039E-2</v>
      </c>
      <c r="N1514" s="41">
        <v>6.1020365404936418E-2</v>
      </c>
      <c r="O1514" s="41">
        <v>6.6421488414613192E-2</v>
      </c>
      <c r="P1514" s="41">
        <v>6.9546464165097965E-2</v>
      </c>
      <c r="Q1514" s="41">
        <v>6.9097058292077865E-2</v>
      </c>
      <c r="R1514" s="41">
        <v>7.5327179078374329E-2</v>
      </c>
      <c r="S1514" s="41">
        <v>8.1856460360310537E-2</v>
      </c>
      <c r="T1514" s="41">
        <v>7.5592319428717761E-2</v>
      </c>
      <c r="U1514" s="41">
        <v>6.4276913636252223E-2</v>
      </c>
      <c r="V1514" s="41">
        <v>5.670372382638196E-2</v>
      </c>
      <c r="W1514" s="41">
        <v>5.2135614005115835E-2</v>
      </c>
      <c r="X1514" s="41">
        <v>0.12464365375867781</v>
      </c>
      <c r="Y1514" s="41"/>
      <c r="Z1514" s="41"/>
      <c r="AA1514" s="25"/>
      <c r="AB1514" s="25"/>
      <c r="AC1514" s="25"/>
      <c r="AD1514" s="25"/>
      <c r="AE1514" s="25"/>
      <c r="AF1514" s="41">
        <v>0.67452291426763267</v>
      </c>
    </row>
    <row r="1515" spans="1:32" x14ac:dyDescent="0.3">
      <c r="A1515" s="1" t="str">
        <f t="shared" si="23"/>
        <v>Switzerland2014</v>
      </c>
      <c r="B1515" s="39" t="s">
        <v>174</v>
      </c>
      <c r="C1515" s="25">
        <v>1512</v>
      </c>
      <c r="D1515" s="40">
        <v>2014</v>
      </c>
      <c r="E1515" s="25"/>
      <c r="F1515" s="25"/>
      <c r="G1515" s="25"/>
      <c r="H1515" s="25"/>
      <c r="I1515" s="25"/>
      <c r="J1515" s="41">
        <v>5.0587215332666864E-2</v>
      </c>
      <c r="K1515" s="41">
        <v>4.8725750583062569E-2</v>
      </c>
      <c r="L1515" s="41">
        <v>4.8858955915221589E-2</v>
      </c>
      <c r="M1515" s="41">
        <v>5.3520533629962209E-2</v>
      </c>
      <c r="N1515" s="41">
        <v>6.1190861515045637E-2</v>
      </c>
      <c r="O1515" s="41">
        <v>6.6766122101477907E-2</v>
      </c>
      <c r="P1515" s="41">
        <v>7.0404778342454608E-2</v>
      </c>
      <c r="Q1515" s="41">
        <v>6.8112984134341331E-2</v>
      </c>
      <c r="R1515" s="41">
        <v>7.312210379177296E-2</v>
      </c>
      <c r="S1515" s="41">
        <v>8.171300741909128E-2</v>
      </c>
      <c r="T1515" s="41">
        <v>7.7038350299821604E-2</v>
      </c>
      <c r="U1515" s="41">
        <v>6.5147685840497266E-2</v>
      </c>
      <c r="V1515" s="41">
        <v>5.592356366765501E-2</v>
      </c>
      <c r="W1515" s="41">
        <v>5.2876257263849459E-2</v>
      </c>
      <c r="X1515" s="41">
        <v>0.1260118301630796</v>
      </c>
      <c r="Y1515" s="41"/>
      <c r="Z1515" s="41"/>
      <c r="AA1515" s="25"/>
      <c r="AB1515" s="25"/>
      <c r="AC1515" s="25"/>
      <c r="AD1515" s="25"/>
      <c r="AE1515" s="25"/>
      <c r="AF1515" s="41">
        <v>0.67293999074211985</v>
      </c>
    </row>
    <row r="1516" spans="1:32" x14ac:dyDescent="0.3">
      <c r="A1516" s="1" t="str">
        <f t="shared" si="23"/>
        <v>Switzerland2015</v>
      </c>
      <c r="B1516" s="39" t="s">
        <v>174</v>
      </c>
      <c r="C1516" s="25">
        <v>1513</v>
      </c>
      <c r="D1516" s="40">
        <v>2015</v>
      </c>
      <c r="E1516" s="25"/>
      <c r="F1516" s="25"/>
      <c r="G1516" s="25"/>
      <c r="H1516" s="25"/>
      <c r="I1516" s="25"/>
      <c r="J1516" s="41">
        <v>5.0993153957450736E-2</v>
      </c>
      <c r="K1516" s="41">
        <v>4.8847145618517107E-2</v>
      </c>
      <c r="L1516" s="41">
        <v>4.7913260244451424E-2</v>
      </c>
      <c r="M1516" s="41">
        <v>5.2420010307684499E-2</v>
      </c>
      <c r="N1516" s="41">
        <v>6.1397360032573914E-2</v>
      </c>
      <c r="O1516" s="41">
        <v>6.7146599397999412E-2</v>
      </c>
      <c r="P1516" s="41">
        <v>7.1290158426724884E-2</v>
      </c>
      <c r="Q1516" s="41">
        <v>6.7194438429419287E-2</v>
      </c>
      <c r="R1516" s="41">
        <v>7.1012282339938365E-2</v>
      </c>
      <c r="S1516" s="41">
        <v>8.1625678738852264E-2</v>
      </c>
      <c r="T1516" s="41">
        <v>7.8503007050653828E-2</v>
      </c>
      <c r="U1516" s="41">
        <v>6.6041843125814362E-2</v>
      </c>
      <c r="V1516" s="41">
        <v>5.5196602151454999E-2</v>
      </c>
      <c r="W1516" s="41">
        <v>5.3635145806017186E-2</v>
      </c>
      <c r="X1516" s="41">
        <v>0.12678331437244772</v>
      </c>
      <c r="Y1516" s="41"/>
      <c r="Z1516" s="41"/>
      <c r="AA1516" s="25"/>
      <c r="AB1516" s="25"/>
      <c r="AC1516" s="25"/>
      <c r="AD1516" s="25"/>
      <c r="AE1516" s="25"/>
      <c r="AF1516" s="41">
        <v>0.67182798000111599</v>
      </c>
    </row>
    <row r="1517" spans="1:32" x14ac:dyDescent="0.3">
      <c r="A1517" s="1" t="str">
        <f t="shared" si="23"/>
        <v>Turkey1950</v>
      </c>
      <c r="B1517" s="39" t="s">
        <v>82</v>
      </c>
      <c r="C1517" s="25">
        <v>1514</v>
      </c>
      <c r="D1517" s="40">
        <v>1950</v>
      </c>
      <c r="E1517" s="25"/>
      <c r="F1517" s="25"/>
      <c r="G1517" s="25"/>
      <c r="H1517" s="25"/>
      <c r="I1517" s="25"/>
      <c r="J1517" s="41">
        <v>0.15734692324729585</v>
      </c>
      <c r="K1517" s="41">
        <v>0.12496614637872663</v>
      </c>
      <c r="L1517" s="41">
        <v>0.1121190973221456</v>
      </c>
      <c r="M1517" s="41">
        <v>0.11257873438872509</v>
      </c>
      <c r="N1517" s="41">
        <v>9.2523218216581826E-2</v>
      </c>
      <c r="O1517" s="41">
        <v>6.9674754747228812E-2</v>
      </c>
      <c r="P1517" s="41">
        <v>5.2520197287039536E-2</v>
      </c>
      <c r="Q1517" s="41">
        <v>6.0687395190318572E-2</v>
      </c>
      <c r="R1517" s="41">
        <v>5.4063103150053568E-2</v>
      </c>
      <c r="S1517" s="41">
        <v>4.4522691248947199E-2</v>
      </c>
      <c r="T1517" s="41">
        <v>4.0573541553978215E-2</v>
      </c>
      <c r="U1517" s="41">
        <v>2.5292563089213106E-2</v>
      </c>
      <c r="V1517" s="41">
        <v>2.3258426585385329E-2</v>
      </c>
      <c r="W1517" s="41">
        <v>1.3002898133653157E-2</v>
      </c>
      <c r="X1517" s="41">
        <v>1.6870309460707444E-2</v>
      </c>
      <c r="Y1517" s="41"/>
      <c r="Z1517" s="41"/>
      <c r="AA1517" s="25"/>
      <c r="AB1517" s="25"/>
      <c r="AC1517" s="25"/>
      <c r="AD1517" s="25"/>
      <c r="AE1517" s="25"/>
      <c r="AF1517" s="41">
        <v>0.5756946254574713</v>
      </c>
    </row>
    <row r="1518" spans="1:32" x14ac:dyDescent="0.3">
      <c r="A1518" s="1" t="str">
        <f t="shared" si="23"/>
        <v>Turkey1951</v>
      </c>
      <c r="B1518" s="39" t="s">
        <v>82</v>
      </c>
      <c r="C1518" s="25">
        <v>1515</v>
      </c>
      <c r="D1518" s="40">
        <v>1951</v>
      </c>
      <c r="E1518" s="25"/>
      <c r="F1518" s="25"/>
      <c r="G1518" s="25"/>
      <c r="H1518" s="25"/>
      <c r="I1518" s="25"/>
      <c r="J1518" s="41">
        <v>0.16321923586037188</v>
      </c>
      <c r="K1518" s="41">
        <v>0.1248772937980694</v>
      </c>
      <c r="L1518" s="41">
        <v>0.11074235928012729</v>
      </c>
      <c r="M1518" s="41">
        <v>0.10917087243603987</v>
      </c>
      <c r="N1518" s="41">
        <v>9.340932952802064E-2</v>
      </c>
      <c r="O1518" s="41">
        <v>7.1731731414993477E-2</v>
      </c>
      <c r="P1518" s="41">
        <v>5.4059396905168235E-2</v>
      </c>
      <c r="Q1518" s="41">
        <v>5.7163427817257861E-2</v>
      </c>
      <c r="R1518" s="41">
        <v>5.3438275218393907E-2</v>
      </c>
      <c r="S1518" s="41">
        <v>4.4645049573851292E-2</v>
      </c>
      <c r="T1518" s="41">
        <v>3.9639086862522425E-2</v>
      </c>
      <c r="U1518" s="41">
        <v>2.6820676816460158E-2</v>
      </c>
      <c r="V1518" s="41">
        <v>2.2364636364032412E-2</v>
      </c>
      <c r="W1518" s="41">
        <v>1.3757851782198354E-2</v>
      </c>
      <c r="X1518" s="41">
        <v>1.4960776342492821E-2</v>
      </c>
      <c r="Y1518" s="41"/>
      <c r="Z1518" s="41"/>
      <c r="AA1518" s="25"/>
      <c r="AB1518" s="25"/>
      <c r="AC1518" s="25"/>
      <c r="AD1518" s="25"/>
      <c r="AE1518" s="25"/>
      <c r="AF1518" s="41">
        <v>0.57244248293674027</v>
      </c>
    </row>
    <row r="1519" spans="1:32" x14ac:dyDescent="0.3">
      <c r="A1519" s="1" t="str">
        <f t="shared" si="23"/>
        <v>Turkey1952</v>
      </c>
      <c r="B1519" s="39" t="s">
        <v>82</v>
      </c>
      <c r="C1519" s="25">
        <v>1516</v>
      </c>
      <c r="D1519" s="40">
        <v>1952</v>
      </c>
      <c r="E1519" s="25"/>
      <c r="F1519" s="25"/>
      <c r="G1519" s="25"/>
      <c r="H1519" s="25"/>
      <c r="I1519" s="25"/>
      <c r="J1519" s="41">
        <v>0.1686448529291262</v>
      </c>
      <c r="K1519" s="41">
        <v>0.12468307596375106</v>
      </c>
      <c r="L1519" s="41">
        <v>0.10933915086190092</v>
      </c>
      <c r="M1519" s="41">
        <v>0.10584272140518784</v>
      </c>
      <c r="N1519" s="41">
        <v>9.4167477786727127E-2</v>
      </c>
      <c r="O1519" s="41">
        <v>7.3619419475749931E-2</v>
      </c>
      <c r="P1519" s="41">
        <v>5.5471582903421461E-2</v>
      </c>
      <c r="Q1519" s="41">
        <v>5.3770952496013318E-2</v>
      </c>
      <c r="R1519" s="41">
        <v>5.2798635487445233E-2</v>
      </c>
      <c r="S1519" s="41">
        <v>4.4721786451873941E-2</v>
      </c>
      <c r="T1519" s="41">
        <v>3.87179455005019E-2</v>
      </c>
      <c r="U1519" s="41">
        <v>2.824633156188612E-2</v>
      </c>
      <c r="V1519" s="41">
        <v>2.1497270845391103E-2</v>
      </c>
      <c r="W1519" s="41">
        <v>1.446173965615952E-2</v>
      </c>
      <c r="X1519" s="41">
        <v>1.4017056674864303E-2</v>
      </c>
      <c r="Y1519" s="41"/>
      <c r="Z1519" s="41"/>
      <c r="AA1519" s="25"/>
      <c r="AB1519" s="25"/>
      <c r="AC1519" s="25"/>
      <c r="AD1519" s="25"/>
      <c r="AE1519" s="25"/>
      <c r="AF1519" s="41">
        <v>0.56885412391419798</v>
      </c>
    </row>
    <row r="1520" spans="1:32" x14ac:dyDescent="0.3">
      <c r="A1520" s="1" t="str">
        <f t="shared" si="23"/>
        <v>Turkey1953</v>
      </c>
      <c r="B1520" s="39" t="s">
        <v>82</v>
      </c>
      <c r="C1520" s="25">
        <v>1517</v>
      </c>
      <c r="D1520" s="40">
        <v>1953</v>
      </c>
      <c r="E1520" s="25"/>
      <c r="F1520" s="25"/>
      <c r="G1520" s="25"/>
      <c r="H1520" s="25"/>
      <c r="I1520" s="25"/>
      <c r="J1520" s="41">
        <v>0.17366071020945328</v>
      </c>
      <c r="K1520" s="41">
        <v>0.12440399846636931</v>
      </c>
      <c r="L1520" s="41">
        <v>0.10792546012181911</v>
      </c>
      <c r="M1520" s="41">
        <v>0.10260657215886347</v>
      </c>
      <c r="N1520" s="41">
        <v>9.4814613389145597E-2</v>
      </c>
      <c r="O1520" s="41">
        <v>7.5353165078613352E-2</v>
      </c>
      <c r="P1520" s="41">
        <v>5.6768302020547133E-2</v>
      </c>
      <c r="Q1520" s="41">
        <v>5.0513461052989303E-2</v>
      </c>
      <c r="R1520" s="41">
        <v>5.2151965792626445E-2</v>
      </c>
      <c r="S1520" s="41">
        <v>4.4760493687165254E-2</v>
      </c>
      <c r="T1520" s="41">
        <v>3.7815092800918722E-2</v>
      </c>
      <c r="U1520" s="41">
        <v>2.9576549746602229E-2</v>
      </c>
      <c r="V1520" s="41">
        <v>2.0658516811456907E-2</v>
      </c>
      <c r="W1520" s="41">
        <v>1.5118115042998792E-2</v>
      </c>
      <c r="X1520" s="41">
        <v>1.3872983620431101E-2</v>
      </c>
      <c r="Y1520" s="41"/>
      <c r="Z1520" s="41"/>
      <c r="AA1520" s="25"/>
      <c r="AB1520" s="25"/>
      <c r="AC1520" s="25"/>
      <c r="AD1520" s="25"/>
      <c r="AE1520" s="25"/>
      <c r="AF1520" s="41">
        <v>0.56501873253892843</v>
      </c>
    </row>
    <row r="1521" spans="1:32" x14ac:dyDescent="0.3">
      <c r="A1521" s="1" t="str">
        <f t="shared" si="23"/>
        <v>Turkey1954</v>
      </c>
      <c r="B1521" s="39" t="s">
        <v>82</v>
      </c>
      <c r="C1521" s="25">
        <v>1518</v>
      </c>
      <c r="D1521" s="40">
        <v>1954</v>
      </c>
      <c r="E1521" s="25"/>
      <c r="F1521" s="25"/>
      <c r="G1521" s="25"/>
      <c r="H1521" s="25"/>
      <c r="I1521" s="25"/>
      <c r="J1521" s="41">
        <v>0.17830334797111649</v>
      </c>
      <c r="K1521" s="41">
        <v>0.12405847904540106</v>
      </c>
      <c r="L1521" s="41">
        <v>0.10651491784171778</v>
      </c>
      <c r="M1521" s="41">
        <v>9.9471592693298888E-2</v>
      </c>
      <c r="N1521" s="41">
        <v>9.536649617313582E-2</v>
      </c>
      <c r="O1521" s="41">
        <v>7.6947936467157668E-2</v>
      </c>
      <c r="P1521" s="41">
        <v>5.7960811904789224E-2</v>
      </c>
      <c r="Q1521" s="41">
        <v>4.7392132312542669E-2</v>
      </c>
      <c r="R1521" s="41">
        <v>5.1504925872804336E-2</v>
      </c>
      <c r="S1521" s="41">
        <v>4.4768076708244363E-2</v>
      </c>
      <c r="T1521" s="41">
        <v>3.6934488239341874E-2</v>
      </c>
      <c r="U1521" s="41">
        <v>3.0818508239960855E-2</v>
      </c>
      <c r="V1521" s="41">
        <v>1.9849845057905408E-2</v>
      </c>
      <c r="W1521" s="41">
        <v>1.5730599193402698E-2</v>
      </c>
      <c r="X1521" s="41">
        <v>1.4377842279180819E-2</v>
      </c>
      <c r="Y1521" s="41"/>
      <c r="Z1521" s="41"/>
      <c r="AA1521" s="25"/>
      <c r="AB1521" s="25"/>
      <c r="AC1521" s="25"/>
      <c r="AD1521" s="25"/>
      <c r="AE1521" s="25"/>
      <c r="AF1521" s="41">
        <v>0.56101481366918127</v>
      </c>
    </row>
    <row r="1522" spans="1:32" x14ac:dyDescent="0.3">
      <c r="A1522" s="1" t="str">
        <f t="shared" si="23"/>
        <v>Turkey1955</v>
      </c>
      <c r="B1522" s="39" t="s">
        <v>82</v>
      </c>
      <c r="C1522" s="25">
        <v>1519</v>
      </c>
      <c r="D1522" s="40">
        <v>1955</v>
      </c>
      <c r="E1522" s="25"/>
      <c r="F1522" s="25"/>
      <c r="G1522" s="25"/>
      <c r="H1522" s="25"/>
      <c r="I1522" s="25"/>
      <c r="J1522" s="41">
        <v>0.18260827437204163</v>
      </c>
      <c r="K1522" s="41">
        <v>0.12366289809179822</v>
      </c>
      <c r="L1522" s="41">
        <v>0.10511899460689723</v>
      </c>
      <c r="M1522" s="41">
        <v>9.6444263025085339E-2</v>
      </c>
      <c r="N1522" s="41">
        <v>9.5837621427275602E-2</v>
      </c>
      <c r="O1522" s="41">
        <v>7.8418105652037676E-2</v>
      </c>
      <c r="P1522" s="41">
        <v>5.9059917866508327E-2</v>
      </c>
      <c r="Q1522" s="41">
        <v>4.4406263915689484E-2</v>
      </c>
      <c r="R1522" s="41">
        <v>5.0863143832566425E-2</v>
      </c>
      <c r="S1522" s="41">
        <v>4.475075453960714E-2</v>
      </c>
      <c r="T1522" s="41">
        <v>3.6079197796579421E-2</v>
      </c>
      <c r="U1522" s="41">
        <v>3.1979367671070208E-2</v>
      </c>
      <c r="V1522" s="41">
        <v>1.9072122441574718E-2</v>
      </c>
      <c r="W1522" s="41">
        <v>1.6302797156663863E-2</v>
      </c>
      <c r="X1522" s="41">
        <v>1.5396277604604824E-2</v>
      </c>
      <c r="Y1522" s="41"/>
      <c r="Z1522" s="41"/>
      <c r="AA1522" s="25"/>
      <c r="AB1522" s="25"/>
      <c r="AC1522" s="25"/>
      <c r="AD1522" s="25"/>
      <c r="AE1522" s="25"/>
      <c r="AF1522" s="41">
        <v>0.55691075816799429</v>
      </c>
    </row>
    <row r="1523" spans="1:32" x14ac:dyDescent="0.3">
      <c r="A1523" s="1" t="str">
        <f t="shared" si="23"/>
        <v>Turkey1956</v>
      </c>
      <c r="B1523" s="39" t="s">
        <v>82</v>
      </c>
      <c r="C1523" s="25">
        <v>1520</v>
      </c>
      <c r="D1523" s="40">
        <v>1956</v>
      </c>
      <c r="E1523" s="25"/>
      <c r="F1523" s="25"/>
      <c r="G1523" s="25"/>
      <c r="H1523" s="25"/>
      <c r="I1523" s="25"/>
      <c r="J1523" s="41">
        <v>0.18130182258374813</v>
      </c>
      <c r="K1523" s="41">
        <v>0.12850438405714157</v>
      </c>
      <c r="L1523" s="41">
        <v>0.10512816002139919</v>
      </c>
      <c r="M1523" s="41">
        <v>9.5231424638838935E-2</v>
      </c>
      <c r="N1523" s="41">
        <v>9.2888296609750856E-2</v>
      </c>
      <c r="O1523" s="41">
        <v>7.9189570960436065E-2</v>
      </c>
      <c r="P1523" s="41">
        <v>6.0832141478670922E-2</v>
      </c>
      <c r="Q1523" s="41">
        <v>4.5727834615957724E-2</v>
      </c>
      <c r="R1523" s="41">
        <v>4.7944198308550394E-2</v>
      </c>
      <c r="S1523" s="41">
        <v>4.4287511893444376E-2</v>
      </c>
      <c r="T1523" s="41">
        <v>3.6274159908137829E-2</v>
      </c>
      <c r="U1523" s="41">
        <v>3.1312397658141145E-2</v>
      </c>
      <c r="V1523" s="41">
        <v>2.0310793925818645E-2</v>
      </c>
      <c r="W1523" s="41">
        <v>1.5760997695814592E-2</v>
      </c>
      <c r="X1523" s="41">
        <v>1.5306305644149587E-2</v>
      </c>
      <c r="Y1523" s="41"/>
      <c r="Z1523" s="41"/>
      <c r="AA1523" s="25"/>
      <c r="AB1523" s="25"/>
      <c r="AC1523" s="25"/>
      <c r="AD1523" s="25"/>
      <c r="AE1523" s="25"/>
      <c r="AF1523" s="41">
        <v>0.5539983299977469</v>
      </c>
    </row>
    <row r="1524" spans="1:32" x14ac:dyDescent="0.3">
      <c r="A1524" s="1" t="str">
        <f t="shared" si="23"/>
        <v>Turkey1957</v>
      </c>
      <c r="B1524" s="39" t="s">
        <v>82</v>
      </c>
      <c r="C1524" s="25">
        <v>1521</v>
      </c>
      <c r="D1524" s="40">
        <v>1957</v>
      </c>
      <c r="E1524" s="25"/>
      <c r="F1524" s="25"/>
      <c r="G1524" s="25"/>
      <c r="H1524" s="25"/>
      <c r="I1524" s="25"/>
      <c r="J1524" s="41">
        <v>0.17999610838873129</v>
      </c>
      <c r="K1524" s="41">
        <v>0.13305314827986009</v>
      </c>
      <c r="L1524" s="41">
        <v>0.10509876998628465</v>
      </c>
      <c r="M1524" s="41">
        <v>9.4045748661241102E-2</v>
      </c>
      <c r="N1524" s="41">
        <v>9.0055273872925765E-2</v>
      </c>
      <c r="O1524" s="41">
        <v>7.9893120011671717E-2</v>
      </c>
      <c r="P1524" s="41">
        <v>6.2492216973138878E-2</v>
      </c>
      <c r="Q1524" s="41">
        <v>4.6965642911479387E-2</v>
      </c>
      <c r="R1524" s="41">
        <v>4.5156294137246929E-2</v>
      </c>
      <c r="S1524" s="41">
        <v>4.3831776571420032E-2</v>
      </c>
      <c r="T1524" s="41">
        <v>3.6446066627484432E-2</v>
      </c>
      <c r="U1524" s="41">
        <v>3.0667994448114022E-2</v>
      </c>
      <c r="V1524" s="41">
        <v>2.1479126929691686E-2</v>
      </c>
      <c r="W1524" s="41">
        <v>1.5241035303222811E-2</v>
      </c>
      <c r="X1524" s="41">
        <v>1.5577676897487125E-2</v>
      </c>
      <c r="Y1524" s="41"/>
      <c r="Z1524" s="41"/>
      <c r="AA1524" s="25"/>
      <c r="AB1524" s="25"/>
      <c r="AC1524" s="25"/>
      <c r="AD1524" s="25"/>
      <c r="AE1524" s="25"/>
      <c r="AF1524" s="41">
        <v>0.55103326114441398</v>
      </c>
    </row>
    <row r="1525" spans="1:32" x14ac:dyDescent="0.3">
      <c r="A1525" s="1" t="str">
        <f t="shared" si="23"/>
        <v>Turkey1958</v>
      </c>
      <c r="B1525" s="39" t="s">
        <v>82</v>
      </c>
      <c r="C1525" s="25">
        <v>1522</v>
      </c>
      <c r="D1525" s="40">
        <v>1958</v>
      </c>
      <c r="E1525" s="25"/>
      <c r="F1525" s="25"/>
      <c r="G1525" s="25"/>
      <c r="H1525" s="25"/>
      <c r="I1525" s="25"/>
      <c r="J1525" s="41">
        <v>0.17870515253248817</v>
      </c>
      <c r="K1525" s="41">
        <v>0.13733604099363311</v>
      </c>
      <c r="L1525" s="41">
        <v>0.10504120275782175</v>
      </c>
      <c r="M1525" s="41">
        <v>9.2893055480002248E-2</v>
      </c>
      <c r="N1525" s="41">
        <v>8.7339050833176238E-2</v>
      </c>
      <c r="O1525" s="41">
        <v>8.0538812395900175E-2</v>
      </c>
      <c r="P1525" s="41">
        <v>6.4051331001400688E-2</v>
      </c>
      <c r="Q1525" s="41">
        <v>4.8128066727036393E-2</v>
      </c>
      <c r="R1525" s="41">
        <v>4.2495592625961788E-2</v>
      </c>
      <c r="S1525" s="41">
        <v>4.3386550907754638E-2</v>
      </c>
      <c r="T1525" s="41">
        <v>3.6599061372573807E-2</v>
      </c>
      <c r="U1525" s="41">
        <v>3.0047285380320497E-2</v>
      </c>
      <c r="V1525" s="41">
        <v>2.2582753611788374E-2</v>
      </c>
      <c r="W1525" s="41">
        <v>1.4742873108140368E-2</v>
      </c>
      <c r="X1525" s="41">
        <v>1.6113170272001542E-2</v>
      </c>
      <c r="Y1525" s="41"/>
      <c r="Z1525" s="41"/>
      <c r="AA1525" s="25"/>
      <c r="AB1525" s="25"/>
      <c r="AC1525" s="25"/>
      <c r="AD1525" s="25"/>
      <c r="AE1525" s="25"/>
      <c r="AF1525" s="41">
        <v>0.54806156033591491</v>
      </c>
    </row>
    <row r="1526" spans="1:32" x14ac:dyDescent="0.3">
      <c r="A1526" s="1" t="str">
        <f t="shared" si="23"/>
        <v>Turkey1959</v>
      </c>
      <c r="B1526" s="39" t="s">
        <v>82</v>
      </c>
      <c r="C1526" s="25">
        <v>1523</v>
      </c>
      <c r="D1526" s="40">
        <v>1959</v>
      </c>
      <c r="E1526" s="25"/>
      <c r="F1526" s="25"/>
      <c r="G1526" s="25"/>
      <c r="H1526" s="25"/>
      <c r="I1526" s="25"/>
      <c r="J1526" s="41">
        <v>0.17743990737975163</v>
      </c>
      <c r="K1526" s="41">
        <v>0.141377903269025</v>
      </c>
      <c r="L1526" s="41">
        <v>0.1049640794097654</v>
      </c>
      <c r="M1526" s="41">
        <v>9.1777538644873841E-2</v>
      </c>
      <c r="N1526" s="41">
        <v>8.4738487560478207E-2</v>
      </c>
      <c r="O1526" s="41">
        <v>8.1135406037019159E-2</v>
      </c>
      <c r="P1526" s="41">
        <v>6.5519704178866711E-2</v>
      </c>
      <c r="Q1526" s="41">
        <v>4.9222757508087661E-2</v>
      </c>
      <c r="R1526" s="41">
        <v>3.9957369746544624E-2</v>
      </c>
      <c r="S1526" s="41">
        <v>4.2954083568406215E-2</v>
      </c>
      <c r="T1526" s="41">
        <v>3.6736686760005875E-2</v>
      </c>
      <c r="U1526" s="41">
        <v>2.9450855181201826E-2</v>
      </c>
      <c r="V1526" s="41">
        <v>2.3627002171279974E-2</v>
      </c>
      <c r="W1526" s="41">
        <v>1.4266195197798447E-2</v>
      </c>
      <c r="X1526" s="41">
        <v>1.6832023386895378E-2</v>
      </c>
      <c r="Y1526" s="41"/>
      <c r="Z1526" s="41"/>
      <c r="AA1526" s="25"/>
      <c r="AB1526" s="25"/>
      <c r="AC1526" s="25"/>
      <c r="AD1526" s="25"/>
      <c r="AE1526" s="25"/>
      <c r="AF1526" s="41">
        <v>0.54511989135676409</v>
      </c>
    </row>
    <row r="1527" spans="1:32" x14ac:dyDescent="0.3">
      <c r="A1527" s="1" t="str">
        <f t="shared" si="23"/>
        <v>Turkey1960</v>
      </c>
      <c r="B1527" s="39" t="s">
        <v>82</v>
      </c>
      <c r="C1527" s="25">
        <v>1524</v>
      </c>
      <c r="D1527" s="40">
        <v>1960</v>
      </c>
      <c r="E1527" s="25"/>
      <c r="F1527" s="25"/>
      <c r="G1527" s="25"/>
      <c r="H1527" s="25"/>
      <c r="I1527" s="25"/>
      <c r="J1527" s="41">
        <v>0.17620689805351669</v>
      </c>
      <c r="K1527" s="41">
        <v>0.14519999070891018</v>
      </c>
      <c r="L1527" s="41">
        <v>0.10487339438353618</v>
      </c>
      <c r="M1527" s="41">
        <v>9.0701107091424316E-2</v>
      </c>
      <c r="N1527" s="41">
        <v>8.2250352771067542E-2</v>
      </c>
      <c r="O1527" s="41">
        <v>8.1689620981603664E-2</v>
      </c>
      <c r="P1527" s="41">
        <v>6.6905900132398041E-2</v>
      </c>
      <c r="Q1527" s="41">
        <v>5.0256121957168075E-2</v>
      </c>
      <c r="R1527" s="41">
        <v>3.753593038650934E-2</v>
      </c>
      <c r="S1527" s="41">
        <v>4.2535552935984391E-2</v>
      </c>
      <c r="T1527" s="41">
        <v>3.6861564213044692E-2</v>
      </c>
      <c r="U1527" s="41">
        <v>2.8878558197064016E-2</v>
      </c>
      <c r="V1527" s="41">
        <v>2.4616597370621572E-2</v>
      </c>
      <c r="W1527" s="41">
        <v>1.3810334014679924E-2</v>
      </c>
      <c r="X1527" s="41">
        <v>1.7678076802471354E-2</v>
      </c>
      <c r="Y1527" s="41"/>
      <c r="Z1527" s="41"/>
      <c r="AA1527" s="25"/>
      <c r="AB1527" s="25"/>
      <c r="AC1527" s="25"/>
      <c r="AD1527" s="25"/>
      <c r="AE1527" s="25"/>
      <c r="AF1527" s="41">
        <v>0.54223130603688563</v>
      </c>
    </row>
    <row r="1528" spans="1:32" x14ac:dyDescent="0.3">
      <c r="A1528" s="1" t="str">
        <f t="shared" si="23"/>
        <v>Turkey1961</v>
      </c>
      <c r="B1528" s="39" t="s">
        <v>82</v>
      </c>
      <c r="C1528" s="25">
        <v>1525</v>
      </c>
      <c r="D1528" s="40">
        <v>1961</v>
      </c>
      <c r="E1528" s="25"/>
      <c r="F1528" s="25"/>
      <c r="G1528" s="25"/>
      <c r="H1528" s="25"/>
      <c r="I1528" s="25"/>
      <c r="J1528" s="41">
        <v>0.17418822881524018</v>
      </c>
      <c r="K1528" s="41">
        <v>0.14485946529794178</v>
      </c>
      <c r="L1528" s="41">
        <v>0.10925474536360122</v>
      </c>
      <c r="M1528" s="41">
        <v>9.0692968519825723E-2</v>
      </c>
      <c r="N1528" s="41">
        <v>8.1187657174953479E-2</v>
      </c>
      <c r="O1528" s="41">
        <v>7.9266050287979256E-2</v>
      </c>
      <c r="P1528" s="41">
        <v>6.7695076011650451E-2</v>
      </c>
      <c r="Q1528" s="41">
        <v>5.1880190685625077E-2</v>
      </c>
      <c r="R1528" s="41">
        <v>3.8738387017938213E-2</v>
      </c>
      <c r="S1528" s="41">
        <v>4.0175284600665315E-2</v>
      </c>
      <c r="T1528" s="41">
        <v>3.6568321889487061E-2</v>
      </c>
      <c r="U1528" s="41">
        <v>2.9148893608415456E-2</v>
      </c>
      <c r="V1528" s="41">
        <v>2.4192977429011588E-2</v>
      </c>
      <c r="W1528" s="41">
        <v>1.4810517203567032E-2</v>
      </c>
      <c r="X1528" s="41">
        <v>1.73412360940981E-2</v>
      </c>
      <c r="Y1528" s="41"/>
      <c r="Z1528" s="41"/>
      <c r="AA1528" s="25"/>
      <c r="AB1528" s="25"/>
      <c r="AC1528" s="25"/>
      <c r="AD1528" s="25"/>
      <c r="AE1528" s="25"/>
      <c r="AF1528" s="41">
        <v>0.53954580722555168</v>
      </c>
    </row>
    <row r="1529" spans="1:32" x14ac:dyDescent="0.3">
      <c r="A1529" s="1" t="str">
        <f t="shared" si="23"/>
        <v>Turkey1962</v>
      </c>
      <c r="B1529" s="39" t="s">
        <v>82</v>
      </c>
      <c r="C1529" s="25">
        <v>1526</v>
      </c>
      <c r="D1529" s="40">
        <v>1962</v>
      </c>
      <c r="E1529" s="25"/>
      <c r="F1529" s="25"/>
      <c r="G1529" s="25"/>
      <c r="H1529" s="25"/>
      <c r="I1529" s="25"/>
      <c r="J1529" s="41">
        <v>0.1722360769125269</v>
      </c>
      <c r="K1529" s="41">
        <v>0.14451145512527941</v>
      </c>
      <c r="L1529" s="41">
        <v>0.11341278800386785</v>
      </c>
      <c r="M1529" s="41">
        <v>9.0670520929014675E-2</v>
      </c>
      <c r="N1529" s="41">
        <v>8.0161681163099879E-2</v>
      </c>
      <c r="O1529" s="41">
        <v>7.6943374408530482E-2</v>
      </c>
      <c r="P1529" s="41">
        <v>6.8436251350528207E-2</v>
      </c>
      <c r="Q1529" s="41">
        <v>5.3419640307665321E-2</v>
      </c>
      <c r="R1529" s="41">
        <v>3.9878138989003283E-2</v>
      </c>
      <c r="S1529" s="41">
        <v>3.7919272528159388E-2</v>
      </c>
      <c r="T1529" s="41">
        <v>3.6282917476435909E-2</v>
      </c>
      <c r="U1529" s="41">
        <v>2.9401820858779411E-2</v>
      </c>
      <c r="V1529" s="41">
        <v>2.3785318463499721E-2</v>
      </c>
      <c r="W1529" s="41">
        <v>1.5761364110012509E-2</v>
      </c>
      <c r="X1529" s="41">
        <v>1.7179379373597148E-2</v>
      </c>
      <c r="Y1529" s="41"/>
      <c r="Z1529" s="41"/>
      <c r="AA1529" s="25"/>
      <c r="AB1529" s="25"/>
      <c r="AC1529" s="25"/>
      <c r="AD1529" s="25"/>
      <c r="AE1529" s="25"/>
      <c r="AF1529" s="41">
        <v>0.53689893647471632</v>
      </c>
    </row>
    <row r="1530" spans="1:32" x14ac:dyDescent="0.3">
      <c r="A1530" s="1" t="str">
        <f t="shared" si="23"/>
        <v>Turkey1963</v>
      </c>
      <c r="B1530" s="39" t="s">
        <v>82</v>
      </c>
      <c r="C1530" s="25">
        <v>1527</v>
      </c>
      <c r="D1530" s="40">
        <v>1963</v>
      </c>
      <c r="E1530" s="25"/>
      <c r="F1530" s="25"/>
      <c r="G1530" s="25"/>
      <c r="H1530" s="25"/>
      <c r="I1530" s="25"/>
      <c r="J1530" s="41">
        <v>0.17033708126354632</v>
      </c>
      <c r="K1530" s="41">
        <v>0.14414843480837802</v>
      </c>
      <c r="L1530" s="41">
        <v>0.11735427524239159</v>
      </c>
      <c r="M1530" s="41">
        <v>9.0629602338368434E-2</v>
      </c>
      <c r="N1530" s="41">
        <v>7.916587083839817E-2</v>
      </c>
      <c r="O1530" s="41">
        <v>7.4711480506822192E-2</v>
      </c>
      <c r="P1530" s="41">
        <v>6.9128450551164802E-2</v>
      </c>
      <c r="Q1530" s="41">
        <v>5.4876454397629601E-2</v>
      </c>
      <c r="R1530" s="41">
        <v>4.0956640032365391E-2</v>
      </c>
      <c r="S1530" s="41">
        <v>3.5759358019737578E-2</v>
      </c>
      <c r="T1530" s="41">
        <v>3.6002895829438664E-2</v>
      </c>
      <c r="U1530" s="41">
        <v>2.9636733691709174E-2</v>
      </c>
      <c r="V1530" s="41">
        <v>2.3391380903642182E-2</v>
      </c>
      <c r="W1530" s="41">
        <v>1.6664878763073897E-2</v>
      </c>
      <c r="X1530" s="41">
        <v>1.7236462813333797E-2</v>
      </c>
      <c r="Y1530" s="41"/>
      <c r="Z1530" s="41"/>
      <c r="AA1530" s="25"/>
      <c r="AB1530" s="25"/>
      <c r="AC1530" s="25"/>
      <c r="AD1530" s="25"/>
      <c r="AE1530" s="25"/>
      <c r="AF1530" s="41">
        <v>0.53425886710927628</v>
      </c>
    </row>
    <row r="1531" spans="1:32" x14ac:dyDescent="0.3">
      <c r="A1531" s="1" t="str">
        <f t="shared" si="23"/>
        <v>Turkey1964</v>
      </c>
      <c r="B1531" s="39" t="s">
        <v>82</v>
      </c>
      <c r="C1531" s="25">
        <v>1528</v>
      </c>
      <c r="D1531" s="40">
        <v>1964</v>
      </c>
      <c r="E1531" s="25"/>
      <c r="F1531" s="25"/>
      <c r="G1531" s="25"/>
      <c r="H1531" s="25"/>
      <c r="I1531" s="25"/>
      <c r="J1531" s="41">
        <v>0.16847496196229558</v>
      </c>
      <c r="K1531" s="41">
        <v>0.14375982756922903</v>
      </c>
      <c r="L1531" s="41">
        <v>0.12108149584149377</v>
      </c>
      <c r="M1531" s="41">
        <v>9.0564044745828645E-2</v>
      </c>
      <c r="N1531" s="41">
        <v>7.8192368664821196E-2</v>
      </c>
      <c r="O1531" s="41">
        <v>7.2559629265787712E-2</v>
      </c>
      <c r="P1531" s="41">
        <v>6.9768829856195341E-2</v>
      </c>
      <c r="Q1531" s="41">
        <v>5.6250709529330048E-2</v>
      </c>
      <c r="R1531" s="41">
        <v>4.1973924708403457E-2</v>
      </c>
      <c r="S1531" s="41">
        <v>3.3687592655576283E-2</v>
      </c>
      <c r="T1531" s="41">
        <v>3.572512816422848E-2</v>
      </c>
      <c r="U1531" s="41">
        <v>2.9852253834875015E-2</v>
      </c>
      <c r="V1531" s="41">
        <v>2.3008586579942033E-2</v>
      </c>
      <c r="W1531" s="41">
        <v>1.7522270596850378E-2</v>
      </c>
      <c r="X1531" s="41">
        <v>1.7578376025143005E-2</v>
      </c>
      <c r="Y1531" s="41"/>
      <c r="Z1531" s="41"/>
      <c r="AA1531" s="25"/>
      <c r="AB1531" s="25"/>
      <c r="AC1531" s="25"/>
      <c r="AD1531" s="25"/>
      <c r="AE1531" s="25"/>
      <c r="AF1531" s="41">
        <v>0.53158306800498811</v>
      </c>
    </row>
    <row r="1532" spans="1:32" x14ac:dyDescent="0.3">
      <c r="A1532" s="1" t="str">
        <f t="shared" si="23"/>
        <v>Turkey1965</v>
      </c>
      <c r="B1532" s="39" t="s">
        <v>82</v>
      </c>
      <c r="C1532" s="25">
        <v>1529</v>
      </c>
      <c r="D1532" s="40">
        <v>1965</v>
      </c>
      <c r="E1532" s="25"/>
      <c r="F1532" s="25"/>
      <c r="G1532" s="25"/>
      <c r="H1532" s="25"/>
      <c r="I1532" s="25"/>
      <c r="J1532" s="41">
        <v>0.16663584425206479</v>
      </c>
      <c r="K1532" s="41">
        <v>0.14333651815488604</v>
      </c>
      <c r="L1532" s="41">
        <v>0.12459597395072097</v>
      </c>
      <c r="M1532" s="41">
        <v>9.046851263736741E-2</v>
      </c>
      <c r="N1532" s="41">
        <v>7.7234487156149834E-2</v>
      </c>
      <c r="O1532" s="41">
        <v>7.04787816143055E-2</v>
      </c>
      <c r="P1532" s="41">
        <v>7.035484679808339E-2</v>
      </c>
      <c r="Q1532" s="41">
        <v>5.7542302917271373E-2</v>
      </c>
      <c r="R1532" s="41">
        <v>4.2929897764744297E-2</v>
      </c>
      <c r="S1532" s="41">
        <v>3.1697345372365258E-2</v>
      </c>
      <c r="T1532" s="41">
        <v>3.5446938076172302E-2</v>
      </c>
      <c r="U1532" s="41">
        <v>3.0047160713682606E-2</v>
      </c>
      <c r="V1532" s="41">
        <v>2.2634749032158445E-2</v>
      </c>
      <c r="W1532" s="41">
        <v>1.8334481875533121E-2</v>
      </c>
      <c r="X1532" s="41">
        <v>1.8262159684494628E-2</v>
      </c>
      <c r="Y1532" s="41"/>
      <c r="Z1532" s="41"/>
      <c r="AA1532" s="25"/>
      <c r="AB1532" s="25"/>
      <c r="AC1532" s="25"/>
      <c r="AD1532" s="25"/>
      <c r="AE1532" s="25"/>
      <c r="AF1532" s="41">
        <v>0.52883502208230049</v>
      </c>
    </row>
    <row r="1533" spans="1:32" x14ac:dyDescent="0.3">
      <c r="A1533" s="1" t="str">
        <f t="shared" si="23"/>
        <v>Turkey1966</v>
      </c>
      <c r="B1533" s="39" t="s">
        <v>82</v>
      </c>
      <c r="C1533" s="25">
        <v>1530</v>
      </c>
      <c r="D1533" s="40">
        <v>1966</v>
      </c>
      <c r="E1533" s="25"/>
      <c r="F1533" s="25"/>
      <c r="G1533" s="25"/>
      <c r="H1533" s="25"/>
      <c r="I1533" s="25"/>
      <c r="J1533" s="41">
        <v>0.16515820253225694</v>
      </c>
      <c r="K1533" s="41">
        <v>0.14236145822095064</v>
      </c>
      <c r="L1533" s="41">
        <v>0.12459306571172585</v>
      </c>
      <c r="M1533" s="41">
        <v>9.4414429843043768E-2</v>
      </c>
      <c r="N1533" s="41">
        <v>7.7314503888705643E-2</v>
      </c>
      <c r="O1533" s="41">
        <v>6.9657370298868176E-2</v>
      </c>
      <c r="P1533" s="41">
        <v>6.8356536262102113E-2</v>
      </c>
      <c r="Q1533" s="41">
        <v>5.8365529818054998E-2</v>
      </c>
      <c r="R1533" s="41">
        <v>4.4448602581238214E-2</v>
      </c>
      <c r="S1533" s="41">
        <v>3.2805021560762503E-2</v>
      </c>
      <c r="T1533" s="41">
        <v>3.3564993748397214E-2</v>
      </c>
      <c r="U1533" s="41">
        <v>2.9895366915707183E-2</v>
      </c>
      <c r="V1533" s="41">
        <v>2.2954010159319558E-2</v>
      </c>
      <c r="W1533" s="41">
        <v>1.8097117919371759E-2</v>
      </c>
      <c r="X1533" s="41">
        <v>1.8013790539495589E-2</v>
      </c>
      <c r="Y1533" s="41"/>
      <c r="Z1533" s="41"/>
      <c r="AA1533" s="25"/>
      <c r="AB1533" s="25"/>
      <c r="AC1533" s="25"/>
      <c r="AD1533" s="25"/>
      <c r="AE1533" s="25"/>
      <c r="AF1533" s="41">
        <v>0.5317763650761993</v>
      </c>
    </row>
    <row r="1534" spans="1:32" x14ac:dyDescent="0.3">
      <c r="A1534" s="1" t="str">
        <f t="shared" si="23"/>
        <v>Turkey1967</v>
      </c>
      <c r="B1534" s="39" t="s">
        <v>82</v>
      </c>
      <c r="C1534" s="25">
        <v>1531</v>
      </c>
      <c r="D1534" s="40">
        <v>1967</v>
      </c>
      <c r="E1534" s="25"/>
      <c r="F1534" s="25"/>
      <c r="G1534" s="25"/>
      <c r="H1534" s="25"/>
      <c r="I1534" s="25"/>
      <c r="J1534" s="41">
        <v>0.1636852339486404</v>
      </c>
      <c r="K1534" s="41">
        <v>0.14137709823879166</v>
      </c>
      <c r="L1534" s="41">
        <v>0.12454406078030833</v>
      </c>
      <c r="M1534" s="41">
        <v>9.8149203270521415E-2</v>
      </c>
      <c r="N1534" s="41">
        <v>7.7362264103960257E-2</v>
      </c>
      <c r="O1534" s="41">
        <v>6.8846775946206792E-2</v>
      </c>
      <c r="P1534" s="41">
        <v>6.6422052684008762E-2</v>
      </c>
      <c r="Q1534" s="41">
        <v>5.9130359693499883E-2</v>
      </c>
      <c r="R1534" s="41">
        <v>4.5883033261050379E-2</v>
      </c>
      <c r="S1534" s="41">
        <v>3.3851088639059106E-2</v>
      </c>
      <c r="T1534" s="41">
        <v>3.1754591073262034E-2</v>
      </c>
      <c r="U1534" s="41">
        <v>2.9739256205020131E-2</v>
      </c>
      <c r="V1534" s="41">
        <v>2.3250505633497415E-2</v>
      </c>
      <c r="W1534" s="41">
        <v>1.7863633601208861E-2</v>
      </c>
      <c r="X1534" s="41">
        <v>1.8140842920964406E-2</v>
      </c>
      <c r="Y1534" s="41"/>
      <c r="Z1534" s="41"/>
      <c r="AA1534" s="25"/>
      <c r="AB1534" s="25"/>
      <c r="AC1534" s="25"/>
      <c r="AD1534" s="25"/>
      <c r="AE1534" s="25"/>
      <c r="AF1534" s="41">
        <v>0.53438913051008619</v>
      </c>
    </row>
    <row r="1535" spans="1:32" x14ac:dyDescent="0.3">
      <c r="A1535" s="1" t="str">
        <f t="shared" si="23"/>
        <v>Turkey1968</v>
      </c>
      <c r="B1535" s="39" t="s">
        <v>82</v>
      </c>
      <c r="C1535" s="25">
        <v>1532</v>
      </c>
      <c r="D1535" s="40">
        <v>1968</v>
      </c>
      <c r="E1535" s="25"/>
      <c r="F1535" s="25"/>
      <c r="G1535" s="25"/>
      <c r="H1535" s="25"/>
      <c r="I1535" s="25"/>
      <c r="J1535" s="41">
        <v>0.16219034001059576</v>
      </c>
      <c r="K1535" s="41">
        <v>0.14036098432568772</v>
      </c>
      <c r="L1535" s="41">
        <v>0.12443065548682264</v>
      </c>
      <c r="M1535" s="41">
        <v>0.10166521926592458</v>
      </c>
      <c r="N1535" s="41">
        <v>7.736653937432586E-2</v>
      </c>
      <c r="O1535" s="41">
        <v>6.8035466253471913E-2</v>
      </c>
      <c r="P1535" s="41">
        <v>6.4538189795853393E-2</v>
      </c>
      <c r="Q1535" s="41">
        <v>5.9829524920692198E-2</v>
      </c>
      <c r="R1535" s="41">
        <v>4.7229068285313459E-2</v>
      </c>
      <c r="S1535" s="41">
        <v>3.4832483835768507E-2</v>
      </c>
      <c r="T1535" s="41">
        <v>3.000781804255289E-2</v>
      </c>
      <c r="U1535" s="41">
        <v>2.9574197284521774E-2</v>
      </c>
      <c r="V1535" s="41">
        <v>2.3521370114593234E-2</v>
      </c>
      <c r="W1535" s="41">
        <v>1.7630994838007345E-2</v>
      </c>
      <c r="X1535" s="41">
        <v>1.8787148165868683E-2</v>
      </c>
      <c r="Y1535" s="41"/>
      <c r="Z1535" s="41"/>
      <c r="AA1535" s="25"/>
      <c r="AB1535" s="25"/>
      <c r="AC1535" s="25"/>
      <c r="AD1535" s="25"/>
      <c r="AE1535" s="25"/>
      <c r="AF1535" s="41">
        <v>0.53659987717301783</v>
      </c>
    </row>
    <row r="1536" spans="1:32" x14ac:dyDescent="0.3">
      <c r="A1536" s="1" t="str">
        <f t="shared" si="23"/>
        <v>Turkey1969</v>
      </c>
      <c r="B1536" s="39" t="s">
        <v>82</v>
      </c>
      <c r="C1536" s="25">
        <v>1533</v>
      </c>
      <c r="D1536" s="40">
        <v>1969</v>
      </c>
      <c r="E1536" s="25"/>
      <c r="F1536" s="25"/>
      <c r="G1536" s="25"/>
      <c r="H1536" s="25"/>
      <c r="I1536" s="25"/>
      <c r="J1536" s="41">
        <v>0.16064287764672472</v>
      </c>
      <c r="K1536" s="41">
        <v>0.1392869499638805</v>
      </c>
      <c r="L1536" s="41">
        <v>0.1242306523488733</v>
      </c>
      <c r="M1536" s="41">
        <v>0.1049489212301461</v>
      </c>
      <c r="N1536" s="41">
        <v>7.7313623008089E-2</v>
      </c>
      <c r="O1536" s="41">
        <v>6.7210353284435517E-2</v>
      </c>
      <c r="P1536" s="41">
        <v>6.2691118345703817E-2</v>
      </c>
      <c r="Q1536" s="41">
        <v>6.0453308866464064E-2</v>
      </c>
      <c r="R1536" s="41">
        <v>4.8480045203300487E-2</v>
      </c>
      <c r="S1536" s="41">
        <v>3.5744279060317019E-2</v>
      </c>
      <c r="T1536" s="41">
        <v>2.8317139399304678E-2</v>
      </c>
      <c r="U1536" s="41">
        <v>2.9394739075552585E-2</v>
      </c>
      <c r="V1536" s="41">
        <v>2.3762778523992955E-2</v>
      </c>
      <c r="W1536" s="41">
        <v>1.7395781549292253E-2</v>
      </c>
      <c r="X1536" s="41">
        <v>2.0127432493922903E-2</v>
      </c>
      <c r="Y1536" s="41"/>
      <c r="Z1536" s="41"/>
      <c r="AA1536" s="25"/>
      <c r="AB1536" s="25"/>
      <c r="AC1536" s="25"/>
      <c r="AD1536" s="25"/>
      <c r="AE1536" s="25"/>
      <c r="AF1536" s="41">
        <v>0.53831630599730629</v>
      </c>
    </row>
    <row r="1537" spans="1:32" x14ac:dyDescent="0.3">
      <c r="A1537" s="1" t="str">
        <f t="shared" si="23"/>
        <v>Turkey1970</v>
      </c>
      <c r="B1537" s="39" t="s">
        <v>82</v>
      </c>
      <c r="C1537" s="25">
        <v>1534</v>
      </c>
      <c r="D1537" s="40">
        <v>1970</v>
      </c>
      <c r="E1537" s="25"/>
      <c r="F1537" s="25"/>
      <c r="G1537" s="25"/>
      <c r="H1537" s="25"/>
      <c r="I1537" s="25"/>
      <c r="J1537" s="41">
        <v>0.15902732285036786</v>
      </c>
      <c r="K1537" s="41">
        <v>0.138141743863049</v>
      </c>
      <c r="L1537" s="41">
        <v>0.12393282405620769</v>
      </c>
      <c r="M1537" s="41">
        <v>0.10799351927415454</v>
      </c>
      <c r="N1537" s="41">
        <v>7.7196583656560069E-2</v>
      </c>
      <c r="O1537" s="41">
        <v>6.6364803367396044E-2</v>
      </c>
      <c r="P1537" s="41">
        <v>6.0873809758193315E-2</v>
      </c>
      <c r="Q1537" s="41">
        <v>6.0996810913921021E-2</v>
      </c>
      <c r="R1537" s="41">
        <v>4.9632619964016488E-2</v>
      </c>
      <c r="S1537" s="41">
        <v>3.6584000514666509E-2</v>
      </c>
      <c r="T1537" s="41">
        <v>2.667871197975177E-2</v>
      </c>
      <c r="U1537" s="41">
        <v>2.9198121904354682E-2</v>
      </c>
      <c r="V1537" s="41">
        <v>2.397280158872515E-2</v>
      </c>
      <c r="W1537" s="41">
        <v>1.7156259868743355E-2</v>
      </c>
      <c r="X1537" s="41">
        <v>2.2250066439892358E-2</v>
      </c>
      <c r="Y1537" s="41"/>
      <c r="Z1537" s="41"/>
      <c r="AA1537" s="25"/>
      <c r="AB1537" s="25"/>
      <c r="AC1537" s="25"/>
      <c r="AD1537" s="25"/>
      <c r="AE1537" s="25"/>
      <c r="AF1537" s="41">
        <v>0.5394917829217396</v>
      </c>
    </row>
    <row r="1538" spans="1:32" x14ac:dyDescent="0.3">
      <c r="A1538" s="1" t="str">
        <f t="shared" si="23"/>
        <v>Turkey1971</v>
      </c>
      <c r="B1538" s="39" t="s">
        <v>82</v>
      </c>
      <c r="C1538" s="25">
        <v>1535</v>
      </c>
      <c r="D1538" s="40">
        <v>1971</v>
      </c>
      <c r="E1538" s="25"/>
      <c r="F1538" s="25"/>
      <c r="G1538" s="25"/>
      <c r="H1538" s="25"/>
      <c r="I1538" s="25"/>
      <c r="J1538" s="41">
        <v>0.15866524560339243</v>
      </c>
      <c r="K1538" s="41">
        <v>0.13723949556503737</v>
      </c>
      <c r="L1538" s="41">
        <v>0.12306567282104716</v>
      </c>
      <c r="M1538" s="41">
        <v>0.10769361076737669</v>
      </c>
      <c r="N1538" s="41">
        <v>8.008232626084659E-2</v>
      </c>
      <c r="O1538" s="41">
        <v>6.637837441328974E-2</v>
      </c>
      <c r="P1538" s="41">
        <v>6.0110931566962671E-2</v>
      </c>
      <c r="Q1538" s="41">
        <v>5.9173520705792647E-2</v>
      </c>
      <c r="R1538" s="41">
        <v>5.0508127663949527E-2</v>
      </c>
      <c r="S1538" s="41">
        <v>3.8019366335375747E-2</v>
      </c>
      <c r="T1538" s="41">
        <v>2.7805392141485644E-2</v>
      </c>
      <c r="U1538" s="41">
        <v>2.777737602750208E-2</v>
      </c>
      <c r="V1538" s="41">
        <v>2.4180405800604977E-2</v>
      </c>
      <c r="W1538" s="41">
        <v>1.7636845840518382E-2</v>
      </c>
      <c r="X1538" s="41">
        <v>2.16633084868183E-2</v>
      </c>
      <c r="Y1538" s="41"/>
      <c r="Z1538" s="41"/>
      <c r="AA1538" s="25"/>
      <c r="AB1538" s="25"/>
      <c r="AC1538" s="25"/>
      <c r="AD1538" s="25"/>
      <c r="AE1538" s="25"/>
      <c r="AF1538" s="41">
        <v>0.54172943168318632</v>
      </c>
    </row>
    <row r="1539" spans="1:32" x14ac:dyDescent="0.3">
      <c r="A1539" s="1" t="str">
        <f t="shared" si="23"/>
        <v>Turkey1972</v>
      </c>
      <c r="B1539" s="39" t="s">
        <v>82</v>
      </c>
      <c r="C1539" s="25">
        <v>1536</v>
      </c>
      <c r="D1539" s="40">
        <v>1972</v>
      </c>
      <c r="E1539" s="25"/>
      <c r="F1539" s="25"/>
      <c r="G1539" s="25"/>
      <c r="H1539" s="25"/>
      <c r="I1539" s="25"/>
      <c r="J1539" s="41">
        <v>0.15818423266382925</v>
      </c>
      <c r="K1539" s="41">
        <v>0.13626188048719798</v>
      </c>
      <c r="L1539" s="41">
        <v>0.12213365100535274</v>
      </c>
      <c r="M1539" s="41">
        <v>0.10731550365128718</v>
      </c>
      <c r="N1539" s="41">
        <v>8.2764746696372196E-2</v>
      </c>
      <c r="O1539" s="41">
        <v>6.6334480738172913E-2</v>
      </c>
      <c r="P1539" s="41">
        <v>5.9332213234601472E-2</v>
      </c>
      <c r="Q1539" s="41">
        <v>5.7384712023098548E-2</v>
      </c>
      <c r="R1539" s="41">
        <v>5.1299507535992252E-2</v>
      </c>
      <c r="S1539" s="41">
        <v>3.9355152558346512E-2</v>
      </c>
      <c r="T1539" s="41">
        <v>2.8855652567174393E-2</v>
      </c>
      <c r="U1539" s="41">
        <v>2.6399194020203669E-2</v>
      </c>
      <c r="V1539" s="41">
        <v>2.4357612849618248E-2</v>
      </c>
      <c r="W1539" s="41">
        <v>1.8079889336789473E-2</v>
      </c>
      <c r="X1539" s="41">
        <v>2.1941570631963114E-2</v>
      </c>
      <c r="Y1539" s="41"/>
      <c r="Z1539" s="41"/>
      <c r="AA1539" s="25"/>
      <c r="AB1539" s="25"/>
      <c r="AC1539" s="25"/>
      <c r="AD1539" s="25"/>
      <c r="AE1539" s="25"/>
      <c r="AF1539" s="41">
        <v>0.54339877587486729</v>
      </c>
    </row>
    <row r="1540" spans="1:32" x14ac:dyDescent="0.3">
      <c r="A1540" s="1" t="str">
        <f t="shared" si="23"/>
        <v>Turkey1973</v>
      </c>
      <c r="B1540" s="39" t="s">
        <v>82</v>
      </c>
      <c r="C1540" s="25">
        <v>1537</v>
      </c>
      <c r="D1540" s="40">
        <v>1973</v>
      </c>
      <c r="E1540" s="25"/>
      <c r="F1540" s="25"/>
      <c r="G1540" s="25"/>
      <c r="H1540" s="25"/>
      <c r="I1540" s="25"/>
      <c r="J1540" s="41">
        <v>0.1576230389005549</v>
      </c>
      <c r="K1540" s="41">
        <v>0.13524170923149623</v>
      </c>
      <c r="L1540" s="41">
        <v>0.1211661104974073</v>
      </c>
      <c r="M1540" s="41">
        <v>0.10688543733947367</v>
      </c>
      <c r="N1540" s="41">
        <v>8.5267108701112704E-2</v>
      </c>
      <c r="O1540" s="41">
        <v>6.6249534815845945E-2</v>
      </c>
      <c r="P1540" s="41">
        <v>5.8551582065014623E-2</v>
      </c>
      <c r="Q1540" s="41">
        <v>5.5642800870780842E-2</v>
      </c>
      <c r="R1540" s="41">
        <v>5.2020292171776956E-2</v>
      </c>
      <c r="S1540" s="41">
        <v>4.0602482591421366E-2</v>
      </c>
      <c r="T1540" s="41">
        <v>2.9837721180245996E-2</v>
      </c>
      <c r="U1540" s="41">
        <v>2.5068722545571191E-2</v>
      </c>
      <c r="V1540" s="41">
        <v>2.4510646073551363E-2</v>
      </c>
      <c r="W1540" s="41">
        <v>1.8490326818997826E-2</v>
      </c>
      <c r="X1540" s="41">
        <v>2.2842486196749001E-2</v>
      </c>
      <c r="Y1540" s="41"/>
      <c r="Z1540" s="41"/>
      <c r="AA1540" s="25"/>
      <c r="AB1540" s="25"/>
      <c r="AC1540" s="25"/>
      <c r="AD1540" s="25"/>
      <c r="AE1540" s="25"/>
      <c r="AF1540" s="41">
        <v>0.5446363283547947</v>
      </c>
    </row>
    <row r="1541" spans="1:32" x14ac:dyDescent="0.3">
      <c r="A1541" s="1" t="str">
        <f t="shared" ref="A1541:A1604" si="24">CONCATENATE(B1541,D1541)</f>
        <v>Turkey1974</v>
      </c>
      <c r="B1541" s="39" t="s">
        <v>82</v>
      </c>
      <c r="C1541" s="25">
        <v>1538</v>
      </c>
      <c r="D1541" s="40">
        <v>1974</v>
      </c>
      <c r="E1541" s="25"/>
      <c r="F1541" s="25"/>
      <c r="G1541" s="25"/>
      <c r="H1541" s="25"/>
      <c r="I1541" s="25"/>
      <c r="J1541" s="41">
        <v>0.15702966456430656</v>
      </c>
      <c r="K1541" s="41">
        <v>0.13421922325262595</v>
      </c>
      <c r="L1541" s="41">
        <v>0.12019901077794326</v>
      </c>
      <c r="M1541" s="41">
        <v>0.1064358744892345</v>
      </c>
      <c r="N1541" s="41">
        <v>8.7620291026755587E-2</v>
      </c>
      <c r="O1541" s="41">
        <v>6.614397557151766E-2</v>
      </c>
      <c r="P1541" s="41">
        <v>5.7785866746117555E-2</v>
      </c>
      <c r="Q1541" s="41">
        <v>5.3962028966808476E-2</v>
      </c>
      <c r="R1541" s="41">
        <v>5.2687909327329682E-2</v>
      </c>
      <c r="S1541" s="41">
        <v>4.1776157893847109E-2</v>
      </c>
      <c r="T1541" s="41">
        <v>3.076258976339297E-2</v>
      </c>
      <c r="U1541" s="41">
        <v>2.3791422507651084E-2</v>
      </c>
      <c r="V1541" s="41">
        <v>2.4647390316142048E-2</v>
      </c>
      <c r="W1541" s="41">
        <v>1.8874622932935927E-2</v>
      </c>
      <c r="X1541" s="41">
        <v>2.4063971863391598E-2</v>
      </c>
      <c r="Y1541" s="41"/>
      <c r="Z1541" s="41"/>
      <c r="AA1541" s="25"/>
      <c r="AB1541" s="25"/>
      <c r="AC1541" s="25"/>
      <c r="AD1541" s="25"/>
      <c r="AE1541" s="25"/>
      <c r="AF1541" s="41">
        <v>0.54561350660879671</v>
      </c>
    </row>
    <row r="1542" spans="1:32" x14ac:dyDescent="0.3">
      <c r="A1542" s="1" t="str">
        <f t="shared" si="24"/>
        <v>Turkey1975</v>
      </c>
      <c r="B1542" s="39" t="s">
        <v>82</v>
      </c>
      <c r="C1542" s="25">
        <v>1539</v>
      </c>
      <c r="D1542" s="40">
        <v>1975</v>
      </c>
      <c r="E1542" s="25"/>
      <c r="F1542" s="25"/>
      <c r="G1542" s="25"/>
      <c r="H1542" s="25"/>
      <c r="I1542" s="25"/>
      <c r="J1542" s="41">
        <v>0.15643514995047803</v>
      </c>
      <c r="K1542" s="41">
        <v>0.13321967944530289</v>
      </c>
      <c r="L1542" s="41">
        <v>0.11925484329883421</v>
      </c>
      <c r="M1542" s="41">
        <v>0.10598773729262076</v>
      </c>
      <c r="N1542" s="41">
        <v>8.9848252307344126E-2</v>
      </c>
      <c r="O1542" s="41">
        <v>6.6031234862916718E-2</v>
      </c>
      <c r="P1542" s="41">
        <v>5.7045136206411551E-2</v>
      </c>
      <c r="Q1542" s="41">
        <v>5.2349410576125119E-2</v>
      </c>
      <c r="R1542" s="41">
        <v>5.3314917402006251E-2</v>
      </c>
      <c r="S1542" s="41">
        <v>4.2887729501500764E-2</v>
      </c>
      <c r="T1542" s="41">
        <v>3.1638914023523465E-2</v>
      </c>
      <c r="U1542" s="41">
        <v>2.2569060189068769E-2</v>
      </c>
      <c r="V1542" s="41">
        <v>2.4773286191570654E-2</v>
      </c>
      <c r="W1542" s="41">
        <v>1.9237635463218321E-2</v>
      </c>
      <c r="X1542" s="41">
        <v>2.5407013289078351E-2</v>
      </c>
      <c r="Y1542" s="41"/>
      <c r="Z1542" s="41"/>
      <c r="AA1542" s="25"/>
      <c r="AB1542" s="25"/>
      <c r="AC1542" s="25"/>
      <c r="AD1542" s="25"/>
      <c r="AE1542" s="25"/>
      <c r="AF1542" s="41">
        <v>0.54644567855308823</v>
      </c>
    </row>
    <row r="1543" spans="1:32" x14ac:dyDescent="0.3">
      <c r="A1543" s="1" t="str">
        <f t="shared" si="24"/>
        <v>Turkey1976</v>
      </c>
      <c r="B1543" s="39" t="s">
        <v>82</v>
      </c>
      <c r="C1543" s="25">
        <v>1540</v>
      </c>
      <c r="D1543" s="40">
        <v>1976</v>
      </c>
      <c r="E1543" s="25"/>
      <c r="F1543" s="25"/>
      <c r="G1543" s="25"/>
      <c r="H1543" s="25"/>
      <c r="I1543" s="25"/>
      <c r="J1543" s="41">
        <v>0.1554161154709135</v>
      </c>
      <c r="K1543" s="41">
        <v>0.13336033868339842</v>
      </c>
      <c r="L1543" s="41">
        <v>0.11860750746071839</v>
      </c>
      <c r="M1543" s="41">
        <v>0.10553197380913289</v>
      </c>
      <c r="N1543" s="41">
        <v>9.0243954868015244E-2</v>
      </c>
      <c r="O1543" s="41">
        <v>6.8664259592900817E-2</v>
      </c>
      <c r="P1543" s="41">
        <v>5.7137581851447163E-2</v>
      </c>
      <c r="Q1543" s="41">
        <v>5.1820901063662335E-2</v>
      </c>
      <c r="R1543" s="41">
        <v>5.1632699841419209E-2</v>
      </c>
      <c r="S1543" s="41">
        <v>4.3558326269449284E-2</v>
      </c>
      <c r="T1543" s="41">
        <v>3.2725845955391894E-2</v>
      </c>
      <c r="U1543" s="41">
        <v>2.3438276482782246E-2</v>
      </c>
      <c r="V1543" s="41">
        <v>2.3387095326225758E-2</v>
      </c>
      <c r="W1543" s="41">
        <v>1.9266129445733311E-2</v>
      </c>
      <c r="X1543" s="41">
        <v>2.5208993878809483E-2</v>
      </c>
      <c r="Y1543" s="41"/>
      <c r="Z1543" s="41"/>
      <c r="AA1543" s="25"/>
      <c r="AB1543" s="25"/>
      <c r="AC1543" s="25"/>
      <c r="AD1543" s="25"/>
      <c r="AE1543" s="25"/>
      <c r="AF1543" s="41">
        <v>0.54814091506042684</v>
      </c>
    </row>
    <row r="1544" spans="1:32" x14ac:dyDescent="0.3">
      <c r="A1544" s="1" t="str">
        <f t="shared" si="24"/>
        <v>Turkey1977</v>
      </c>
      <c r="B1544" s="39" t="s">
        <v>82</v>
      </c>
      <c r="C1544" s="25">
        <v>1541</v>
      </c>
      <c r="D1544" s="40">
        <v>1977</v>
      </c>
      <c r="E1544" s="25"/>
      <c r="F1544" s="25"/>
      <c r="G1544" s="25"/>
      <c r="H1544" s="25"/>
      <c r="I1544" s="25"/>
      <c r="J1544" s="41">
        <v>0.15442577318775857</v>
      </c>
      <c r="K1544" s="41">
        <v>0.13348022027482992</v>
      </c>
      <c r="L1544" s="41">
        <v>0.11797623859126419</v>
      </c>
      <c r="M1544" s="41">
        <v>0.10508512986439782</v>
      </c>
      <c r="N1544" s="41">
        <v>9.0612157016939754E-2</v>
      </c>
      <c r="O1544" s="41">
        <v>7.1172066862357192E-2</v>
      </c>
      <c r="P1544" s="41">
        <v>5.7219686168849794E-2</v>
      </c>
      <c r="Q1544" s="41">
        <v>5.1310399159087694E-2</v>
      </c>
      <c r="R1544" s="41">
        <v>5.0020108380232367E-2</v>
      </c>
      <c r="S1544" s="41">
        <v>4.4194199781176155E-2</v>
      </c>
      <c r="T1544" s="41">
        <v>3.3760611324012937E-2</v>
      </c>
      <c r="U1544" s="41">
        <v>2.4266072156479159E-2</v>
      </c>
      <c r="V1544" s="41">
        <v>2.2060359465240199E-2</v>
      </c>
      <c r="W1544" s="41">
        <v>1.929125620538617E-2</v>
      </c>
      <c r="X1544" s="41">
        <v>2.5125721561988112E-2</v>
      </c>
      <c r="Y1544" s="41"/>
      <c r="Z1544" s="41"/>
      <c r="AA1544" s="25"/>
      <c r="AB1544" s="25"/>
      <c r="AC1544" s="25"/>
      <c r="AD1544" s="25"/>
      <c r="AE1544" s="25"/>
      <c r="AF1544" s="41">
        <v>0.54970079017877316</v>
      </c>
    </row>
    <row r="1545" spans="1:32" x14ac:dyDescent="0.3">
      <c r="A1545" s="1" t="str">
        <f t="shared" si="24"/>
        <v>Turkey1978</v>
      </c>
      <c r="B1545" s="39" t="s">
        <v>82</v>
      </c>
      <c r="C1545" s="25">
        <v>1542</v>
      </c>
      <c r="D1545" s="40">
        <v>1978</v>
      </c>
      <c r="E1545" s="25"/>
      <c r="F1545" s="25"/>
      <c r="G1545" s="25"/>
      <c r="H1545" s="25"/>
      <c r="I1545" s="25"/>
      <c r="J1545" s="41">
        <v>0.15342991180271398</v>
      </c>
      <c r="K1545" s="41">
        <v>0.13355224124650608</v>
      </c>
      <c r="L1545" s="41">
        <v>0.11733521988420166</v>
      </c>
      <c r="M1545" s="41">
        <v>0.10462450395507078</v>
      </c>
      <c r="N1545" s="41">
        <v>9.0935204915106982E-2</v>
      </c>
      <c r="O1545" s="41">
        <v>7.3546446681360039E-2</v>
      </c>
      <c r="P1545" s="41">
        <v>5.7279917660444914E-2</v>
      </c>
      <c r="Q1545" s="41">
        <v>5.0806075021145633E-2</v>
      </c>
      <c r="R1545" s="41">
        <v>4.8462768131226519E-2</v>
      </c>
      <c r="S1545" s="41">
        <v>4.4787903064624171E-2</v>
      </c>
      <c r="T1545" s="41">
        <v>3.4738920992856186E-2</v>
      </c>
      <c r="U1545" s="41">
        <v>2.5049578571121254E-2</v>
      </c>
      <c r="V1545" s="41">
        <v>2.0785169536319183E-2</v>
      </c>
      <c r="W1545" s="41">
        <v>1.9309121458352129E-2</v>
      </c>
      <c r="X1545" s="41">
        <v>2.535701707895055E-2</v>
      </c>
      <c r="Y1545" s="41"/>
      <c r="Z1545" s="41"/>
      <c r="AA1545" s="25"/>
      <c r="AB1545" s="25"/>
      <c r="AC1545" s="25"/>
      <c r="AD1545" s="25"/>
      <c r="AE1545" s="25"/>
      <c r="AF1545" s="41">
        <v>0.55101648852927565</v>
      </c>
    </row>
    <row r="1546" spans="1:32" x14ac:dyDescent="0.3">
      <c r="A1546" s="1" t="str">
        <f t="shared" si="24"/>
        <v>Turkey1979</v>
      </c>
      <c r="B1546" s="39" t="s">
        <v>82</v>
      </c>
      <c r="C1546" s="25">
        <v>1543</v>
      </c>
      <c r="D1546" s="40">
        <v>1979</v>
      </c>
      <c r="E1546" s="25"/>
      <c r="F1546" s="25"/>
      <c r="G1546" s="25"/>
      <c r="H1546" s="25"/>
      <c r="I1546" s="25"/>
      <c r="J1546" s="41">
        <v>0.15238374500580834</v>
      </c>
      <c r="K1546" s="41">
        <v>0.13353907674597176</v>
      </c>
      <c r="L1546" s="41">
        <v>0.11665041415816194</v>
      </c>
      <c r="M1546" s="41">
        <v>0.10411994216117272</v>
      </c>
      <c r="N1546" s="41">
        <v>9.1188168441019887E-2</v>
      </c>
      <c r="O1546" s="41">
        <v>7.5770970361679096E-2</v>
      </c>
      <c r="P1546" s="41">
        <v>5.7302319728469782E-2</v>
      </c>
      <c r="Q1546" s="41">
        <v>5.0292789837890498E-2</v>
      </c>
      <c r="R1546" s="41">
        <v>4.694433653715073E-2</v>
      </c>
      <c r="S1546" s="41">
        <v>4.532792541075005E-2</v>
      </c>
      <c r="T1546" s="41">
        <v>3.5652761967126016E-2</v>
      </c>
      <c r="U1546" s="41">
        <v>2.5783155664977565E-2</v>
      </c>
      <c r="V1546" s="41">
        <v>1.9553443239533612E-2</v>
      </c>
      <c r="W1546" s="41">
        <v>1.9314341908564788E-2</v>
      </c>
      <c r="X1546" s="41">
        <v>2.6176608831723458E-2</v>
      </c>
      <c r="Y1546" s="41"/>
      <c r="Z1546" s="41"/>
      <c r="AA1546" s="25"/>
      <c r="AB1546" s="25"/>
      <c r="AC1546" s="25"/>
      <c r="AD1546" s="25"/>
      <c r="AE1546" s="25"/>
      <c r="AF1546" s="41">
        <v>0.55193581334976982</v>
      </c>
    </row>
    <row r="1547" spans="1:32" x14ac:dyDescent="0.3">
      <c r="A1547" s="1" t="str">
        <f t="shared" si="24"/>
        <v>Turkey1980</v>
      </c>
      <c r="B1547" s="39" t="s">
        <v>82</v>
      </c>
      <c r="C1547" s="25">
        <v>1544</v>
      </c>
      <c r="D1547" s="40">
        <v>1980</v>
      </c>
      <c r="E1547" s="25"/>
      <c r="F1547" s="25"/>
      <c r="G1547" s="25"/>
      <c r="H1547" s="25"/>
      <c r="I1547" s="25"/>
      <c r="J1547" s="41">
        <v>0.15126542535733895</v>
      </c>
      <c r="K1547" s="41">
        <v>0.13342249393531017</v>
      </c>
      <c r="L1547" s="41">
        <v>0.11590521432366892</v>
      </c>
      <c r="M1547" s="41">
        <v>0.10355672907832884</v>
      </c>
      <c r="N1547" s="41">
        <v>9.1358861781099948E-2</v>
      </c>
      <c r="O1547" s="41">
        <v>7.7837547166330442E-2</v>
      </c>
      <c r="P1547" s="41">
        <v>5.7279096902709194E-2</v>
      </c>
      <c r="Q1547" s="41">
        <v>4.976316335499259E-2</v>
      </c>
      <c r="R1547" s="41">
        <v>4.5456874822204549E-2</v>
      </c>
      <c r="S1547" s="41">
        <v>4.5808627973668165E-2</v>
      </c>
      <c r="T1547" s="41">
        <v>3.6498193062919487E-2</v>
      </c>
      <c r="U1547" s="41">
        <v>2.6464026726315593E-2</v>
      </c>
      <c r="V1547" s="41">
        <v>1.8361268525176295E-2</v>
      </c>
      <c r="W1547" s="41">
        <v>1.9304287657732615E-2</v>
      </c>
      <c r="X1547" s="41">
        <v>2.771818933220449E-2</v>
      </c>
      <c r="Y1547" s="41"/>
      <c r="Z1547" s="41"/>
      <c r="AA1547" s="25"/>
      <c r="AB1547" s="25"/>
      <c r="AC1547" s="25"/>
      <c r="AD1547" s="25"/>
      <c r="AE1547" s="25"/>
      <c r="AF1547" s="41">
        <v>0.55238438939374512</v>
      </c>
    </row>
    <row r="1548" spans="1:32" x14ac:dyDescent="0.3">
      <c r="A1548" s="1" t="str">
        <f t="shared" si="24"/>
        <v>Turkey1981</v>
      </c>
      <c r="B1548" s="39" t="s">
        <v>82</v>
      </c>
      <c r="C1548" s="25">
        <v>1545</v>
      </c>
      <c r="D1548" s="40">
        <v>1981</v>
      </c>
      <c r="E1548" s="25"/>
      <c r="F1548" s="25"/>
      <c r="G1548" s="25"/>
      <c r="H1548" s="25"/>
      <c r="I1548" s="25"/>
      <c r="J1548" s="41">
        <v>0.14869507946665403</v>
      </c>
      <c r="K1548" s="41">
        <v>0.13272460037017295</v>
      </c>
      <c r="L1548" s="41">
        <v>0.11606583071402712</v>
      </c>
      <c r="M1548" s="41">
        <v>0.10315051553696393</v>
      </c>
      <c r="N1548" s="41">
        <v>9.115212739944574E-2</v>
      </c>
      <c r="O1548" s="41">
        <v>7.8304364819988648E-2</v>
      </c>
      <c r="P1548" s="41">
        <v>5.9669982105549225E-2</v>
      </c>
      <c r="Q1548" s="41">
        <v>5.0258798817077378E-2</v>
      </c>
      <c r="R1548" s="41">
        <v>4.5327770740245264E-2</v>
      </c>
      <c r="S1548" s="41">
        <v>4.4877912632745209E-2</v>
      </c>
      <c r="T1548" s="41">
        <v>3.7380014916938077E-2</v>
      </c>
      <c r="U1548" s="41">
        <v>2.7428344087242814E-2</v>
      </c>
      <c r="V1548" s="41">
        <v>1.9116459378670986E-2</v>
      </c>
      <c r="W1548" s="41">
        <v>1.8268660481570175E-2</v>
      </c>
      <c r="X1548" s="41">
        <v>2.7579538532708225E-2</v>
      </c>
      <c r="Y1548" s="41"/>
      <c r="Z1548" s="41"/>
      <c r="AA1548" s="25"/>
      <c r="AB1548" s="25"/>
      <c r="AC1548" s="25"/>
      <c r="AD1548" s="25"/>
      <c r="AE1548" s="25"/>
      <c r="AF1548" s="41">
        <v>0.55666629043486737</v>
      </c>
    </row>
    <row r="1549" spans="1:32" x14ac:dyDescent="0.3">
      <c r="A1549" s="1" t="str">
        <f t="shared" si="24"/>
        <v>Turkey1982</v>
      </c>
      <c r="B1549" s="39" t="s">
        <v>82</v>
      </c>
      <c r="C1549" s="25">
        <v>1546</v>
      </c>
      <c r="D1549" s="40">
        <v>1982</v>
      </c>
      <c r="E1549" s="25"/>
      <c r="F1549" s="25"/>
      <c r="G1549" s="25"/>
      <c r="H1549" s="25"/>
      <c r="I1549" s="25"/>
      <c r="J1549" s="41">
        <v>0.14614447516562695</v>
      </c>
      <c r="K1549" s="41">
        <v>0.13197171873349112</v>
      </c>
      <c r="L1549" s="41">
        <v>0.11614329685198944</v>
      </c>
      <c r="M1549" s="41">
        <v>0.10269537287974199</v>
      </c>
      <c r="N1549" s="41">
        <v>9.089523139514509E-2</v>
      </c>
      <c r="O1549" s="41">
        <v>7.8698780858447129E-2</v>
      </c>
      <c r="P1549" s="41">
        <v>6.1913129153175123E-2</v>
      </c>
      <c r="Q1549" s="41">
        <v>5.0699048696528588E-2</v>
      </c>
      <c r="R1549" s="41">
        <v>4.517491870288104E-2</v>
      </c>
      <c r="S1549" s="41">
        <v>4.3960203435197305E-2</v>
      </c>
      <c r="T1549" s="41">
        <v>3.8197301879171107E-2</v>
      </c>
      <c r="U1549" s="41">
        <v>2.8330877426249956E-2</v>
      </c>
      <c r="V1549" s="41">
        <v>1.9824809545818792E-2</v>
      </c>
      <c r="W1549" s="41">
        <v>1.7268199401973217E-2</v>
      </c>
      <c r="X1549" s="41">
        <v>2.8082635874562945E-2</v>
      </c>
      <c r="Y1549" s="41"/>
      <c r="Z1549" s="41"/>
      <c r="AA1549" s="25"/>
      <c r="AB1549" s="25"/>
      <c r="AC1549" s="25"/>
      <c r="AD1549" s="25"/>
      <c r="AE1549" s="25"/>
      <c r="AF1549" s="41">
        <v>0.56038967397235617</v>
      </c>
    </row>
    <row r="1550" spans="1:32" x14ac:dyDescent="0.3">
      <c r="A1550" s="1" t="str">
        <f t="shared" si="24"/>
        <v>Turkey1983</v>
      </c>
      <c r="B1550" s="39" t="s">
        <v>82</v>
      </c>
      <c r="C1550" s="25">
        <v>1547</v>
      </c>
      <c r="D1550" s="40">
        <v>1983</v>
      </c>
      <c r="E1550" s="25"/>
      <c r="F1550" s="25"/>
      <c r="G1550" s="25"/>
      <c r="H1550" s="25"/>
      <c r="I1550" s="25"/>
      <c r="J1550" s="41">
        <v>0.14366750018051899</v>
      </c>
      <c r="K1550" s="41">
        <v>0.13121498294878658</v>
      </c>
      <c r="L1550" s="41">
        <v>0.1161837937876518</v>
      </c>
      <c r="M1550" s="41">
        <v>0.10223130001967387</v>
      </c>
      <c r="N1550" s="41">
        <v>9.0623809352544202E-2</v>
      </c>
      <c r="O1550" s="41">
        <v>7.9052632802141823E-2</v>
      </c>
      <c r="P1550" s="41">
        <v>6.4036666933417724E-2</v>
      </c>
      <c r="Q1550" s="41">
        <v>5.1104720085269131E-2</v>
      </c>
      <c r="R1550" s="41">
        <v>4.501598944931938E-2</v>
      </c>
      <c r="S1550" s="41">
        <v>4.3071469831400651E-2</v>
      </c>
      <c r="T1550" s="41">
        <v>3.896650457167198E-2</v>
      </c>
      <c r="U1550" s="41">
        <v>2.9184300685475156E-2</v>
      </c>
      <c r="V1550" s="41">
        <v>2.049531019136545E-2</v>
      </c>
      <c r="W1550" s="41">
        <v>1.6308156997394005E-2</v>
      </c>
      <c r="X1550" s="41">
        <v>2.8842862163369398E-2</v>
      </c>
      <c r="Y1550" s="41"/>
      <c r="Z1550" s="41"/>
      <c r="AA1550" s="25"/>
      <c r="AB1550" s="25"/>
      <c r="AC1550" s="25"/>
      <c r="AD1550" s="25"/>
      <c r="AE1550" s="25"/>
      <c r="AF1550" s="41">
        <v>0.56378270392227925</v>
      </c>
    </row>
    <row r="1551" spans="1:32" x14ac:dyDescent="0.3">
      <c r="A1551" s="1" t="str">
        <f t="shared" si="24"/>
        <v>Turkey1984</v>
      </c>
      <c r="B1551" s="39" t="s">
        <v>82</v>
      </c>
      <c r="C1551" s="25">
        <v>1548</v>
      </c>
      <c r="D1551" s="40">
        <v>1984</v>
      </c>
      <c r="E1551" s="25"/>
      <c r="F1551" s="25"/>
      <c r="G1551" s="25"/>
      <c r="H1551" s="25"/>
      <c r="I1551" s="25"/>
      <c r="J1551" s="41">
        <v>0.14132773705601026</v>
      </c>
      <c r="K1551" s="41">
        <v>0.13051662867846447</v>
      </c>
      <c r="L1551" s="41">
        <v>0.11624439314722067</v>
      </c>
      <c r="M1551" s="41">
        <v>0.10180713271921664</v>
      </c>
      <c r="N1551" s="41">
        <v>9.038153926473888E-2</v>
      </c>
      <c r="O1551" s="41">
        <v>7.9405655272754228E-2</v>
      </c>
      <c r="P1551" s="41">
        <v>6.607786320844504E-2</v>
      </c>
      <c r="Q1551" s="41">
        <v>5.1501989345632042E-2</v>
      </c>
      <c r="R1551" s="41">
        <v>4.4872612682931939E-2</v>
      </c>
      <c r="S1551" s="41">
        <v>4.223036964558971E-2</v>
      </c>
      <c r="T1551" s="41">
        <v>3.9708854036496724E-2</v>
      </c>
      <c r="U1551" s="41">
        <v>3.0005282084654993E-2</v>
      </c>
      <c r="V1551" s="41">
        <v>2.1139863772612476E-2</v>
      </c>
      <c r="W1551" s="41">
        <v>1.5393873026927829E-2</v>
      </c>
      <c r="X1551" s="41">
        <v>2.938620605830411E-2</v>
      </c>
      <c r="Y1551" s="41"/>
      <c r="Z1551" s="41"/>
      <c r="AA1551" s="25"/>
      <c r="AB1551" s="25"/>
      <c r="AC1551" s="25"/>
      <c r="AD1551" s="25"/>
      <c r="AE1551" s="25"/>
      <c r="AF1551" s="41">
        <v>0.56713116203307268</v>
      </c>
    </row>
    <row r="1552" spans="1:32" x14ac:dyDescent="0.3">
      <c r="A1552" s="1" t="str">
        <f t="shared" si="24"/>
        <v>Turkey1985</v>
      </c>
      <c r="B1552" s="39" t="s">
        <v>82</v>
      </c>
      <c r="C1552" s="25">
        <v>1549</v>
      </c>
      <c r="D1552" s="40">
        <v>1985</v>
      </c>
      <c r="E1552" s="25"/>
      <c r="F1552" s="25"/>
      <c r="G1552" s="25"/>
      <c r="H1552" s="25"/>
      <c r="I1552" s="25"/>
      <c r="J1552" s="41">
        <v>0.13916200346093227</v>
      </c>
      <c r="K1552" s="41">
        <v>0.12991638001964254</v>
      </c>
      <c r="L1552" s="41">
        <v>0.11636314627092288</v>
      </c>
      <c r="M1552" s="41">
        <v>0.10145432886876285</v>
      </c>
      <c r="N1552" s="41">
        <v>9.0196874099128618E-2</v>
      </c>
      <c r="O1552" s="41">
        <v>7.9785060331453786E-2</v>
      </c>
      <c r="P1552" s="41">
        <v>6.8066200796497153E-2</v>
      </c>
      <c r="Q1552" s="41">
        <v>5.1909164650371972E-2</v>
      </c>
      <c r="R1552" s="41">
        <v>4.4758824353427866E-2</v>
      </c>
      <c r="S1552" s="41">
        <v>4.144734892959117E-2</v>
      </c>
      <c r="T1552" s="41">
        <v>4.0440172541103117E-2</v>
      </c>
      <c r="U1552" s="41">
        <v>3.0806795035649929E-2</v>
      </c>
      <c r="V1552" s="41">
        <v>2.1767869379363109E-2</v>
      </c>
      <c r="W1552" s="41">
        <v>1.4526777265944039E-2</v>
      </c>
      <c r="X1552" s="41">
        <v>2.9399053997208657E-2</v>
      </c>
      <c r="Y1552" s="41"/>
      <c r="Z1552" s="41"/>
      <c r="AA1552" s="25"/>
      <c r="AB1552" s="25"/>
      <c r="AC1552" s="25"/>
      <c r="AD1552" s="25"/>
      <c r="AE1552" s="25"/>
      <c r="AF1552" s="41">
        <v>0.57063263898534966</v>
      </c>
    </row>
    <row r="1553" spans="1:32" x14ac:dyDescent="0.3">
      <c r="A1553" s="1" t="str">
        <f t="shared" si="24"/>
        <v>Turkey1986</v>
      </c>
      <c r="B1553" s="39" t="s">
        <v>82</v>
      </c>
      <c r="C1553" s="25">
        <v>1550</v>
      </c>
      <c r="D1553" s="40">
        <v>1986</v>
      </c>
      <c r="E1553" s="25"/>
      <c r="F1553" s="25"/>
      <c r="G1553" s="25"/>
      <c r="H1553" s="25"/>
      <c r="I1553" s="25"/>
      <c r="J1553" s="41">
        <v>0.13558582624364501</v>
      </c>
      <c r="K1553" s="41">
        <v>0.12834323870255801</v>
      </c>
      <c r="L1553" s="41">
        <v>0.11623142293702578</v>
      </c>
      <c r="M1553" s="41">
        <v>0.10202535946943009</v>
      </c>
      <c r="N1553" s="41">
        <v>9.025089340205035E-2</v>
      </c>
      <c r="O1553" s="41">
        <v>7.9929071800555251E-2</v>
      </c>
      <c r="P1553" s="41">
        <v>6.873862842538532E-2</v>
      </c>
      <c r="Q1553" s="41">
        <v>5.3795969166652836E-2</v>
      </c>
      <c r="R1553" s="41">
        <v>4.5044415903683271E-2</v>
      </c>
      <c r="S1553" s="41">
        <v>4.1026522138930106E-2</v>
      </c>
      <c r="T1553" s="41">
        <v>3.9538147369410186E-2</v>
      </c>
      <c r="U1553" s="41">
        <v>3.1690220897640793E-2</v>
      </c>
      <c r="V1553" s="41">
        <v>2.2676608213853242E-2</v>
      </c>
      <c r="W1553" s="41">
        <v>1.520906242603302E-2</v>
      </c>
      <c r="X1553" s="41">
        <v>2.9914612903146676E-2</v>
      </c>
      <c r="Y1553" s="41"/>
      <c r="Z1553" s="41"/>
      <c r="AA1553" s="25"/>
      <c r="AB1553" s="25"/>
      <c r="AC1553" s="25"/>
      <c r="AD1553" s="25"/>
      <c r="AE1553" s="25"/>
      <c r="AF1553" s="41">
        <v>0.57471583678759142</v>
      </c>
    </row>
    <row r="1554" spans="1:32" x14ac:dyDescent="0.3">
      <c r="A1554" s="1" t="str">
        <f t="shared" si="24"/>
        <v>Turkey1987</v>
      </c>
      <c r="B1554" s="39" t="s">
        <v>82</v>
      </c>
      <c r="C1554" s="25">
        <v>1551</v>
      </c>
      <c r="D1554" s="40">
        <v>1987</v>
      </c>
      <c r="E1554" s="25"/>
      <c r="F1554" s="25"/>
      <c r="G1554" s="25"/>
      <c r="H1554" s="25"/>
      <c r="I1554" s="25"/>
      <c r="J1554" s="41">
        <v>0.13222102099205257</v>
      </c>
      <c r="K1554" s="41">
        <v>0.12689968099922375</v>
      </c>
      <c r="L1554" s="41">
        <v>0.11616675077709891</v>
      </c>
      <c r="M1554" s="41">
        <v>0.10262853129700553</v>
      </c>
      <c r="N1554" s="41">
        <v>9.0350895381820368E-2</v>
      </c>
      <c r="O1554" s="41">
        <v>8.0110065420477286E-2</v>
      </c>
      <c r="P1554" s="41">
        <v>6.9421517677134795E-2</v>
      </c>
      <c r="Q1554" s="41">
        <v>5.5638027838074346E-2</v>
      </c>
      <c r="R1554" s="41">
        <v>4.5342895298332034E-2</v>
      </c>
      <c r="S1554" s="41">
        <v>4.0643926251915687E-2</v>
      </c>
      <c r="T1554" s="41">
        <v>3.8692281499985506E-2</v>
      </c>
      <c r="U1554" s="41">
        <v>3.2556160496189465E-2</v>
      </c>
      <c r="V1554" s="41">
        <v>2.3562073645560976E-2</v>
      </c>
      <c r="W1554" s="41">
        <v>1.5872905935078733E-2</v>
      </c>
      <c r="X1554" s="41">
        <v>2.9893266490049974E-2</v>
      </c>
      <c r="Y1554" s="41"/>
      <c r="Z1554" s="41"/>
      <c r="AA1554" s="25"/>
      <c r="AB1554" s="25"/>
      <c r="AC1554" s="25"/>
      <c r="AD1554" s="25"/>
      <c r="AE1554" s="25"/>
      <c r="AF1554" s="41">
        <v>0.57894637480649602</v>
      </c>
    </row>
    <row r="1555" spans="1:32" x14ac:dyDescent="0.3">
      <c r="A1555" s="1" t="str">
        <f t="shared" si="24"/>
        <v>Turkey1988</v>
      </c>
      <c r="B1555" s="39" t="s">
        <v>82</v>
      </c>
      <c r="C1555" s="25">
        <v>1552</v>
      </c>
      <c r="D1555" s="40">
        <v>1988</v>
      </c>
      <c r="E1555" s="25"/>
      <c r="F1555" s="25"/>
      <c r="G1555" s="25"/>
      <c r="H1555" s="25"/>
      <c r="I1555" s="25"/>
      <c r="J1555" s="41">
        <v>0.12904252131118651</v>
      </c>
      <c r="K1555" s="41">
        <v>0.12556848775009763</v>
      </c>
      <c r="L1555" s="41">
        <v>0.11615817959146572</v>
      </c>
      <c r="M1555" s="41">
        <v>0.10325669879562403</v>
      </c>
      <c r="N1555" s="41">
        <v>9.048893885963602E-2</v>
      </c>
      <c r="O1555" s="41">
        <v>8.0321353648606014E-2</v>
      </c>
      <c r="P1555" s="41">
        <v>7.0111087648955184E-2</v>
      </c>
      <c r="Q1555" s="41">
        <v>5.7437268420319897E-2</v>
      </c>
      <c r="R1555" s="41">
        <v>4.5651228011734594E-2</v>
      </c>
      <c r="S1555" s="41">
        <v>4.02943516423135E-2</v>
      </c>
      <c r="T1555" s="41">
        <v>3.7895771127685787E-2</v>
      </c>
      <c r="U1555" s="41">
        <v>3.340493031787653E-2</v>
      </c>
      <c r="V1555" s="41">
        <v>2.4425485564472136E-2</v>
      </c>
      <c r="W1555" s="41">
        <v>1.651938744320379E-2</v>
      </c>
      <c r="X1555" s="41">
        <v>2.9424309866822429E-2</v>
      </c>
      <c r="Y1555" s="41"/>
      <c r="Z1555" s="41"/>
      <c r="AA1555" s="25"/>
      <c r="AB1555" s="25"/>
      <c r="AC1555" s="25"/>
      <c r="AD1555" s="25"/>
      <c r="AE1555" s="25"/>
      <c r="AF1555" s="41">
        <v>0.58328711403722355</v>
      </c>
    </row>
    <row r="1556" spans="1:32" x14ac:dyDescent="0.3">
      <c r="A1556" s="1" t="str">
        <f t="shared" si="24"/>
        <v>Turkey1989</v>
      </c>
      <c r="B1556" s="39" t="s">
        <v>82</v>
      </c>
      <c r="C1556" s="25">
        <v>1553</v>
      </c>
      <c r="D1556" s="40">
        <v>1989</v>
      </c>
      <c r="E1556" s="25"/>
      <c r="F1556" s="25"/>
      <c r="G1556" s="25"/>
      <c r="H1556" s="25"/>
      <c r="I1556" s="25"/>
      <c r="J1556" s="41">
        <v>0.12602044801502052</v>
      </c>
      <c r="K1556" s="41">
        <v>0.12432650771147462</v>
      </c>
      <c r="L1556" s="41">
        <v>0.11618840479398621</v>
      </c>
      <c r="M1556" s="41">
        <v>0.10389661709616085</v>
      </c>
      <c r="N1556" s="41">
        <v>9.0652029906060083E-2</v>
      </c>
      <c r="O1556" s="41">
        <v>8.0551701015379368E-2</v>
      </c>
      <c r="P1556" s="41">
        <v>7.0799229548833262E-2</v>
      </c>
      <c r="Q1556" s="41">
        <v>5.9191198134554347E-2</v>
      </c>
      <c r="R1556" s="41">
        <v>4.5963661227090065E-2</v>
      </c>
      <c r="S1556" s="41">
        <v>3.9970630096699857E-2</v>
      </c>
      <c r="T1556" s="41">
        <v>3.7140302023294547E-2</v>
      </c>
      <c r="U1556" s="41">
        <v>3.4234416021883755E-2</v>
      </c>
      <c r="V1556" s="41">
        <v>2.526611434027325E-2</v>
      </c>
      <c r="W1556" s="41">
        <v>1.7148223771542494E-2</v>
      </c>
      <c r="X1556" s="41">
        <v>2.8650516297747064E-2</v>
      </c>
      <c r="Y1556" s="41"/>
      <c r="Z1556" s="41"/>
      <c r="AA1556" s="25"/>
      <c r="AB1556" s="25"/>
      <c r="AC1556" s="25"/>
      <c r="AD1556" s="25"/>
      <c r="AE1556" s="25"/>
      <c r="AF1556" s="41">
        <v>0.5876658994102294</v>
      </c>
    </row>
    <row r="1557" spans="1:32" x14ac:dyDescent="0.3">
      <c r="A1557" s="1" t="str">
        <f t="shared" si="24"/>
        <v>Turkey1990</v>
      </c>
      <c r="B1557" s="39" t="s">
        <v>82</v>
      </c>
      <c r="C1557" s="25">
        <v>1554</v>
      </c>
      <c r="D1557" s="40">
        <v>1990</v>
      </c>
      <c r="E1557" s="25"/>
      <c r="F1557" s="25"/>
      <c r="G1557" s="25"/>
      <c r="H1557" s="25"/>
      <c r="I1557" s="25"/>
      <c r="J1557" s="41">
        <v>0.12313102392359385</v>
      </c>
      <c r="K1557" s="41">
        <v>0.12315521152529961</v>
      </c>
      <c r="L1557" s="41">
        <v>0.11624348395548036</v>
      </c>
      <c r="M1557" s="41">
        <v>0.10453755518722657</v>
      </c>
      <c r="N1557" s="41">
        <v>9.0829685669521973E-2</v>
      </c>
      <c r="O1557" s="41">
        <v>8.0792034685687575E-2</v>
      </c>
      <c r="P1557" s="41">
        <v>7.14793450197478E-2</v>
      </c>
      <c r="Q1557" s="41">
        <v>6.0897639680853287E-2</v>
      </c>
      <c r="R1557" s="41">
        <v>4.6275530675703606E-2</v>
      </c>
      <c r="S1557" s="41">
        <v>3.9667018584541913E-2</v>
      </c>
      <c r="T1557" s="41">
        <v>3.6419249663924749E-2</v>
      </c>
      <c r="U1557" s="41">
        <v>3.5042834372063653E-2</v>
      </c>
      <c r="V1557" s="41">
        <v>2.6083291099175555E-2</v>
      </c>
      <c r="W1557" s="41">
        <v>1.7759126120100333E-2</v>
      </c>
      <c r="X1557" s="41">
        <v>2.7686969837079189E-2</v>
      </c>
      <c r="Y1557" s="41"/>
      <c r="Z1557" s="41"/>
      <c r="AA1557" s="25"/>
      <c r="AB1557" s="25"/>
      <c r="AC1557" s="25"/>
      <c r="AD1557" s="25"/>
      <c r="AE1557" s="25"/>
      <c r="AF1557" s="41">
        <v>0.59202418463844664</v>
      </c>
    </row>
    <row r="1558" spans="1:32" x14ac:dyDescent="0.3">
      <c r="A1558" s="1" t="str">
        <f t="shared" si="24"/>
        <v>Turkey1991</v>
      </c>
      <c r="B1558" s="39" t="s">
        <v>82</v>
      </c>
      <c r="C1558" s="25">
        <v>1555</v>
      </c>
      <c r="D1558" s="40">
        <v>1991</v>
      </c>
      <c r="E1558" s="25"/>
      <c r="F1558" s="25"/>
      <c r="G1558" s="25"/>
      <c r="H1558" s="25"/>
      <c r="I1558" s="25"/>
      <c r="J1558" s="41">
        <v>0.12041029032713242</v>
      </c>
      <c r="K1558" s="41">
        <v>0.12054067211820584</v>
      </c>
      <c r="L1558" s="41">
        <v>0.11527716110659743</v>
      </c>
      <c r="M1558" s="41">
        <v>0.10476661710390849</v>
      </c>
      <c r="N1558" s="41">
        <v>9.1651347522545626E-2</v>
      </c>
      <c r="O1558" s="41">
        <v>8.1124292718120869E-2</v>
      </c>
      <c r="P1558" s="41">
        <v>7.1864471996361728E-2</v>
      </c>
      <c r="Q1558" s="41">
        <v>6.1723740085232591E-2</v>
      </c>
      <c r="R1558" s="41">
        <v>4.8144299526413518E-2</v>
      </c>
      <c r="S1558" s="41">
        <v>4.0079834625362153E-2</v>
      </c>
      <c r="T1558" s="41">
        <v>3.6201107465759837E-2</v>
      </c>
      <c r="U1558" s="41">
        <v>3.4409934978838277E-2</v>
      </c>
      <c r="V1558" s="41">
        <v>2.6961541888155326E-2</v>
      </c>
      <c r="W1558" s="41">
        <v>1.8605247746892942E-2</v>
      </c>
      <c r="X1558" s="41">
        <v>2.8239440790472914E-2</v>
      </c>
      <c r="Y1558" s="41"/>
      <c r="Z1558" s="41"/>
      <c r="AA1558" s="25"/>
      <c r="AB1558" s="25"/>
      <c r="AC1558" s="25"/>
      <c r="AD1558" s="25"/>
      <c r="AE1558" s="25"/>
      <c r="AF1558" s="41">
        <v>0.59692718791069843</v>
      </c>
    </row>
    <row r="1559" spans="1:32" x14ac:dyDescent="0.3">
      <c r="A1559" s="1" t="str">
        <f t="shared" si="24"/>
        <v>Turkey1992</v>
      </c>
      <c r="B1559" s="39" t="s">
        <v>82</v>
      </c>
      <c r="C1559" s="25">
        <v>1556</v>
      </c>
      <c r="D1559" s="40">
        <v>1992</v>
      </c>
      <c r="E1559" s="25"/>
      <c r="F1559" s="25"/>
      <c r="G1559" s="25"/>
      <c r="H1559" s="25"/>
      <c r="I1559" s="25"/>
      <c r="J1559" s="41">
        <v>0.11780675518974405</v>
      </c>
      <c r="K1559" s="41">
        <v>0.11803990580087478</v>
      </c>
      <c r="L1559" s="41">
        <v>0.11436971339804707</v>
      </c>
      <c r="M1559" s="41">
        <v>0.10501314665994782</v>
      </c>
      <c r="N1559" s="41">
        <v>9.2468069184904939E-2</v>
      </c>
      <c r="O1559" s="41">
        <v>8.1465035274144407E-2</v>
      </c>
      <c r="P1559" s="41">
        <v>7.2254159895765599E-2</v>
      </c>
      <c r="Q1559" s="41">
        <v>6.2537636307479438E-2</v>
      </c>
      <c r="R1559" s="41">
        <v>4.9963697207800861E-2</v>
      </c>
      <c r="S1559" s="41">
        <v>4.0488749072900045E-2</v>
      </c>
      <c r="T1559" s="41">
        <v>3.5998677253180338E-2</v>
      </c>
      <c r="U1559" s="41">
        <v>3.3805820895880745E-2</v>
      </c>
      <c r="V1559" s="41">
        <v>2.7817621480330429E-2</v>
      </c>
      <c r="W1559" s="41">
        <v>1.9428256017876292E-2</v>
      </c>
      <c r="X1559" s="41">
        <v>2.8542756361123134E-2</v>
      </c>
      <c r="Y1559" s="41"/>
      <c r="Z1559" s="41"/>
      <c r="AA1559" s="25"/>
      <c r="AB1559" s="25"/>
      <c r="AC1559" s="25"/>
      <c r="AD1559" s="25"/>
      <c r="AE1559" s="25"/>
      <c r="AF1559" s="41">
        <v>0.60181261323233459</v>
      </c>
    </row>
    <row r="1560" spans="1:32" x14ac:dyDescent="0.3">
      <c r="A1560" s="1" t="str">
        <f t="shared" si="24"/>
        <v>Turkey1993</v>
      </c>
      <c r="B1560" s="39" t="s">
        <v>82</v>
      </c>
      <c r="C1560" s="25">
        <v>1557</v>
      </c>
      <c r="D1560" s="40">
        <v>1993</v>
      </c>
      <c r="E1560" s="25"/>
      <c r="F1560" s="25"/>
      <c r="G1560" s="25"/>
      <c r="H1560" s="25"/>
      <c r="I1560" s="25"/>
      <c r="J1560" s="41">
        <v>0.11529678973067634</v>
      </c>
      <c r="K1560" s="41">
        <v>0.11562947262629707</v>
      </c>
      <c r="L1560" s="41">
        <v>0.11350173823709314</v>
      </c>
      <c r="M1560" s="41">
        <v>0.10526168570361139</v>
      </c>
      <c r="N1560" s="41">
        <v>9.3267548213326584E-2</v>
      </c>
      <c r="O1560" s="41">
        <v>8.1802596886116602E-2</v>
      </c>
      <c r="P1560" s="41">
        <v>7.2638253165095368E-2</v>
      </c>
      <c r="Q1560" s="41">
        <v>6.3331578949039041E-2</v>
      </c>
      <c r="R1560" s="41">
        <v>5.1730084725722297E-2</v>
      </c>
      <c r="S1560" s="41">
        <v>4.0888487076143461E-2</v>
      </c>
      <c r="T1560" s="41">
        <v>3.5806033541904377E-2</v>
      </c>
      <c r="U1560" s="41">
        <v>3.3224023776486249E-2</v>
      </c>
      <c r="V1560" s="41">
        <v>2.8649161360691663E-2</v>
      </c>
      <c r="W1560" s="41">
        <v>2.0226988148683241E-2</v>
      </c>
      <c r="X1560" s="41">
        <v>2.8745557859113147E-2</v>
      </c>
      <c r="Y1560" s="41"/>
      <c r="Z1560" s="41"/>
      <c r="AA1560" s="25"/>
      <c r="AB1560" s="25"/>
      <c r="AC1560" s="25"/>
      <c r="AD1560" s="25"/>
      <c r="AE1560" s="25"/>
      <c r="AF1560" s="41">
        <v>0.60659945339813692</v>
      </c>
    </row>
    <row r="1561" spans="1:32" x14ac:dyDescent="0.3">
      <c r="A1561" s="1" t="str">
        <f t="shared" si="24"/>
        <v>Turkey1994</v>
      </c>
      <c r="B1561" s="39" t="s">
        <v>82</v>
      </c>
      <c r="C1561" s="25">
        <v>1558</v>
      </c>
      <c r="D1561" s="40">
        <v>1994</v>
      </c>
      <c r="E1561" s="25"/>
      <c r="F1561" s="25"/>
      <c r="G1561" s="25"/>
      <c r="H1561" s="25"/>
      <c r="I1561" s="25"/>
      <c r="J1561" s="41">
        <v>0.11285514884027466</v>
      </c>
      <c r="K1561" s="41">
        <v>0.11328422935056988</v>
      </c>
      <c r="L1561" s="41">
        <v>0.11265100630773764</v>
      </c>
      <c r="M1561" s="41">
        <v>0.1054933425152688</v>
      </c>
      <c r="N1561" s="41">
        <v>9.4033993331813753E-2</v>
      </c>
      <c r="O1561" s="41">
        <v>8.2122532422104003E-2</v>
      </c>
      <c r="P1561" s="41">
        <v>7.3004062975204356E-2</v>
      </c>
      <c r="Q1561" s="41">
        <v>6.409525605381361E-2</v>
      </c>
      <c r="R1561" s="41">
        <v>5.343686826566281E-2</v>
      </c>
      <c r="S1561" s="41">
        <v>4.1272206319839952E-2</v>
      </c>
      <c r="T1561" s="41">
        <v>3.5616296539854889E-2</v>
      </c>
      <c r="U1561" s="41">
        <v>3.2657500457959794E-2</v>
      </c>
      <c r="V1561" s="41">
        <v>2.9452269670959291E-2</v>
      </c>
      <c r="W1561" s="41">
        <v>2.0999042697822615E-2</v>
      </c>
      <c r="X1561" s="41">
        <v>2.9026244251113997E-2</v>
      </c>
      <c r="Y1561" s="41"/>
      <c r="Z1561" s="41"/>
      <c r="AA1561" s="25"/>
      <c r="AB1561" s="25"/>
      <c r="AC1561" s="25"/>
      <c r="AD1561" s="25"/>
      <c r="AE1561" s="25"/>
      <c r="AF1561" s="41">
        <v>0.61118432855248117</v>
      </c>
    </row>
    <row r="1562" spans="1:32" x14ac:dyDescent="0.3">
      <c r="A1562" s="1" t="str">
        <f t="shared" si="24"/>
        <v>Turkey1995</v>
      </c>
      <c r="B1562" s="39" t="s">
        <v>82</v>
      </c>
      <c r="C1562" s="25">
        <v>1559</v>
      </c>
      <c r="D1562" s="40">
        <v>1995</v>
      </c>
      <c r="E1562" s="25"/>
      <c r="F1562" s="25"/>
      <c r="G1562" s="25"/>
      <c r="H1562" s="25"/>
      <c r="I1562" s="25"/>
      <c r="J1562" s="41">
        <v>0.1104656308909148</v>
      </c>
      <c r="K1562" s="41">
        <v>0.11098802986621173</v>
      </c>
      <c r="L1562" s="41">
        <v>0.11180310349965619</v>
      </c>
      <c r="M1562" s="41">
        <v>0.10569575847300654</v>
      </c>
      <c r="N1562" s="41">
        <v>9.4757008949747701E-2</v>
      </c>
      <c r="O1562" s="41">
        <v>8.2415375877101266E-2</v>
      </c>
      <c r="P1562" s="41">
        <v>7.3343264586913176E-2</v>
      </c>
      <c r="Q1562" s="41">
        <v>6.4821849167975565E-2</v>
      </c>
      <c r="R1562" s="41">
        <v>5.5079549136124471E-2</v>
      </c>
      <c r="S1562" s="41">
        <v>4.1635396546138292E-2</v>
      </c>
      <c r="T1562" s="41">
        <v>3.5424996821725452E-2</v>
      </c>
      <c r="U1562" s="41">
        <v>3.2101717771954363E-2</v>
      </c>
      <c r="V1562" s="41">
        <v>3.0224314415423038E-2</v>
      </c>
      <c r="W1562" s="41">
        <v>2.1742764128284728E-2</v>
      </c>
      <c r="X1562" s="41">
        <v>2.9501239868822582E-2</v>
      </c>
      <c r="Y1562" s="41"/>
      <c r="Z1562" s="41"/>
      <c r="AA1562" s="25"/>
      <c r="AB1562" s="25"/>
      <c r="AC1562" s="25"/>
      <c r="AD1562" s="25"/>
      <c r="AE1562" s="25"/>
      <c r="AF1562" s="41">
        <v>0.61549923174610999</v>
      </c>
    </row>
    <row r="1563" spans="1:32" x14ac:dyDescent="0.3">
      <c r="A1563" s="1" t="str">
        <f t="shared" si="24"/>
        <v>Turkey1996</v>
      </c>
      <c r="B1563" s="39" t="s">
        <v>82</v>
      </c>
      <c r="C1563" s="25">
        <v>1560</v>
      </c>
      <c r="D1563" s="40">
        <v>1996</v>
      </c>
      <c r="E1563" s="25"/>
      <c r="F1563" s="25"/>
      <c r="G1563" s="25"/>
      <c r="H1563" s="25"/>
      <c r="I1563" s="25"/>
      <c r="J1563" s="41">
        <v>0.10931675587329288</v>
      </c>
      <c r="K1563" s="41">
        <v>0.10882525598013629</v>
      </c>
      <c r="L1563" s="41">
        <v>0.10965924688041449</v>
      </c>
      <c r="M1563" s="41">
        <v>0.10496813132751194</v>
      </c>
      <c r="N1563" s="41">
        <v>9.5133272358128351E-2</v>
      </c>
      <c r="O1563" s="41">
        <v>8.3302453253987524E-2</v>
      </c>
      <c r="P1563" s="41">
        <v>7.37583254434271E-2</v>
      </c>
      <c r="Q1563" s="41">
        <v>6.526951520540579E-2</v>
      </c>
      <c r="R1563" s="41">
        <v>5.5916407003976085E-2</v>
      </c>
      <c r="S1563" s="41">
        <v>4.3400962478853347E-2</v>
      </c>
      <c r="T1563" s="41">
        <v>3.5864723856869653E-2</v>
      </c>
      <c r="U1563" s="41">
        <v>3.1980632679875068E-2</v>
      </c>
      <c r="V1563" s="41">
        <v>2.9748402596752502E-2</v>
      </c>
      <c r="W1563" s="41">
        <v>2.253862510556506E-2</v>
      </c>
      <c r="X1563" s="41">
        <v>3.031728995580385E-2</v>
      </c>
      <c r="Y1563" s="41"/>
      <c r="Z1563" s="41"/>
      <c r="AA1563" s="25"/>
      <c r="AB1563" s="25"/>
      <c r="AC1563" s="25"/>
      <c r="AD1563" s="25"/>
      <c r="AE1563" s="25"/>
      <c r="AF1563" s="41">
        <v>0.61934282620478731</v>
      </c>
    </row>
    <row r="1564" spans="1:32" x14ac:dyDescent="0.3">
      <c r="A1564" s="1" t="str">
        <f t="shared" si="24"/>
        <v>Turkey1997</v>
      </c>
      <c r="B1564" s="39" t="s">
        <v>82</v>
      </c>
      <c r="C1564" s="25">
        <v>1561</v>
      </c>
      <c r="D1564" s="40">
        <v>1997</v>
      </c>
      <c r="E1564" s="25"/>
      <c r="F1564" s="25"/>
      <c r="G1564" s="25"/>
      <c r="H1564" s="25"/>
      <c r="I1564" s="25"/>
      <c r="J1564" s="41">
        <v>0.10817914609677794</v>
      </c>
      <c r="K1564" s="41">
        <v>0.10670528036975264</v>
      </c>
      <c r="L1564" s="41">
        <v>0.10755741653191842</v>
      </c>
      <c r="M1564" s="41">
        <v>0.10423968207227646</v>
      </c>
      <c r="N1564" s="41">
        <v>9.5476690903469649E-2</v>
      </c>
      <c r="O1564" s="41">
        <v>8.4143488576302092E-2</v>
      </c>
      <c r="P1564" s="41">
        <v>7.414409856962198E-2</v>
      </c>
      <c r="Q1564" s="41">
        <v>6.5688773195476169E-2</v>
      </c>
      <c r="R1564" s="41">
        <v>5.6714877333058869E-2</v>
      </c>
      <c r="S1564" s="41">
        <v>4.5102144408003794E-2</v>
      </c>
      <c r="T1564" s="41">
        <v>3.6282836483508392E-2</v>
      </c>
      <c r="U1564" s="41">
        <v>3.1856179205837713E-2</v>
      </c>
      <c r="V1564" s="41">
        <v>2.9280616531706473E-2</v>
      </c>
      <c r="W1564" s="41">
        <v>2.3304801409091188E-2</v>
      </c>
      <c r="X1564" s="41">
        <v>3.132396831319828E-2</v>
      </c>
      <c r="Y1564" s="41"/>
      <c r="Z1564" s="41"/>
      <c r="AA1564" s="25"/>
      <c r="AB1564" s="25"/>
      <c r="AC1564" s="25"/>
      <c r="AD1564" s="25"/>
      <c r="AE1564" s="25"/>
      <c r="AF1564" s="41">
        <v>0.62292938727926161</v>
      </c>
    </row>
    <row r="1565" spans="1:32" x14ac:dyDescent="0.3">
      <c r="A1565" s="1" t="str">
        <f t="shared" si="24"/>
        <v>Turkey1998</v>
      </c>
      <c r="B1565" s="39" t="s">
        <v>82</v>
      </c>
      <c r="C1565" s="25">
        <v>1562</v>
      </c>
      <c r="D1565" s="40">
        <v>1998</v>
      </c>
      <c r="E1565" s="25"/>
      <c r="F1565" s="25"/>
      <c r="G1565" s="25"/>
      <c r="H1565" s="25"/>
      <c r="I1565" s="25"/>
      <c r="J1565" s="41">
        <v>0.10706226896806408</v>
      </c>
      <c r="K1565" s="41">
        <v>0.1046365536589088</v>
      </c>
      <c r="L1565" s="41">
        <v>0.10550616176993044</v>
      </c>
      <c r="M1565" s="41">
        <v>0.10351986051841919</v>
      </c>
      <c r="N1565" s="41">
        <v>9.579681914417168E-2</v>
      </c>
      <c r="O1565" s="41">
        <v>8.4947381259597984E-2</v>
      </c>
      <c r="P1565" s="41">
        <v>7.4508109675145803E-2</v>
      </c>
      <c r="Q1565" s="41">
        <v>6.6086359554671181E-2</v>
      </c>
      <c r="R1565" s="41">
        <v>5.7481164603908064E-2</v>
      </c>
      <c r="S1565" s="41">
        <v>4.674482500363436E-2</v>
      </c>
      <c r="T1565" s="41">
        <v>3.6683221486443998E-2</v>
      </c>
      <c r="U1565" s="41">
        <v>3.1731332596754543E-2</v>
      </c>
      <c r="V1565" s="41">
        <v>2.8823376505753357E-2</v>
      </c>
      <c r="W1565" s="41">
        <v>2.4044232285814128E-2</v>
      </c>
      <c r="X1565" s="41">
        <v>3.2428332968782447E-2</v>
      </c>
      <c r="Y1565" s="41"/>
      <c r="Z1565" s="41"/>
      <c r="AA1565" s="25"/>
      <c r="AB1565" s="25"/>
      <c r="AC1565" s="25"/>
      <c r="AD1565" s="25"/>
      <c r="AE1565" s="25"/>
      <c r="AF1565" s="41">
        <v>0.6263224503485002</v>
      </c>
    </row>
    <row r="1566" spans="1:32" x14ac:dyDescent="0.3">
      <c r="A1566" s="1" t="str">
        <f t="shared" si="24"/>
        <v>Turkey1999</v>
      </c>
      <c r="B1566" s="39" t="s">
        <v>82</v>
      </c>
      <c r="C1566" s="25">
        <v>1563</v>
      </c>
      <c r="D1566" s="40">
        <v>1999</v>
      </c>
      <c r="E1566" s="25"/>
      <c r="F1566" s="25"/>
      <c r="G1566" s="25"/>
      <c r="H1566" s="25"/>
      <c r="I1566" s="25"/>
      <c r="J1566" s="41">
        <v>0.10597952982791713</v>
      </c>
      <c r="K1566" s="41">
        <v>0.10263101816617372</v>
      </c>
      <c r="L1566" s="41">
        <v>0.10351756528874255</v>
      </c>
      <c r="M1566" s="41">
        <v>0.10282205568330754</v>
      </c>
      <c r="N1566" s="41">
        <v>9.6107217302302345E-2</v>
      </c>
      <c r="O1566" s="41">
        <v>8.5726772719820737E-2</v>
      </c>
      <c r="P1566" s="41">
        <v>7.4861041989519123E-2</v>
      </c>
      <c r="Q1566" s="41">
        <v>6.6471838620684981E-2</v>
      </c>
      <c r="R1566" s="41">
        <v>5.8224086615917145E-2</v>
      </c>
      <c r="S1566" s="41">
        <v>4.8337384634941492E-2</v>
      </c>
      <c r="T1566" s="41">
        <v>3.7071401026495976E-2</v>
      </c>
      <c r="U1566" s="41">
        <v>3.161031056165637E-2</v>
      </c>
      <c r="V1566" s="41">
        <v>2.8380105778549398E-2</v>
      </c>
      <c r="W1566" s="41">
        <v>2.4761103176809369E-2</v>
      </c>
      <c r="X1566" s="41">
        <v>3.3498568607161938E-2</v>
      </c>
      <c r="Y1566" s="41"/>
      <c r="Z1566" s="41"/>
      <c r="AA1566" s="25"/>
      <c r="AB1566" s="25"/>
      <c r="AC1566" s="25"/>
      <c r="AD1566" s="25"/>
      <c r="AE1566" s="25"/>
      <c r="AF1566" s="41">
        <v>0.62961221493319519</v>
      </c>
    </row>
    <row r="1567" spans="1:32" x14ac:dyDescent="0.3">
      <c r="A1567" s="1" t="str">
        <f t="shared" si="24"/>
        <v>Turkey2000</v>
      </c>
      <c r="B1567" s="39" t="s">
        <v>82</v>
      </c>
      <c r="C1567" s="25">
        <v>1564</v>
      </c>
      <c r="D1567" s="40">
        <v>2000</v>
      </c>
      <c r="E1567" s="25"/>
      <c r="F1567" s="25"/>
      <c r="G1567" s="25"/>
      <c r="H1567" s="25"/>
      <c r="I1567" s="25"/>
      <c r="J1567" s="41">
        <v>0.10493963511191157</v>
      </c>
      <c r="K1567" s="41">
        <v>0.10069565450319802</v>
      </c>
      <c r="L1567" s="41">
        <v>0.10159871993992677</v>
      </c>
      <c r="M1567" s="41">
        <v>0.10215524923507069</v>
      </c>
      <c r="N1567" s="41">
        <v>9.641773975988073E-2</v>
      </c>
      <c r="O1567" s="41">
        <v>8.6491214751411846E-2</v>
      </c>
      <c r="P1567" s="41">
        <v>7.521073991008595E-2</v>
      </c>
      <c r="Q1567" s="41">
        <v>6.6852285012511906E-2</v>
      </c>
      <c r="R1567" s="41">
        <v>5.8950454534766571E-2</v>
      </c>
      <c r="S1567" s="41">
        <v>4.9886957111760485E-2</v>
      </c>
      <c r="T1567" s="41">
        <v>3.745158317680964E-2</v>
      </c>
      <c r="U1567" s="41">
        <v>3.1496016051952562E-2</v>
      </c>
      <c r="V1567" s="41">
        <v>2.7952903405979845E-2</v>
      </c>
      <c r="W1567" s="41">
        <v>2.5458918452716681E-2</v>
      </c>
      <c r="X1567" s="41">
        <v>3.4441929042016706E-2</v>
      </c>
      <c r="Y1567" s="41"/>
      <c r="Z1567" s="41"/>
      <c r="AA1567" s="25"/>
      <c r="AB1567" s="25"/>
      <c r="AC1567" s="25"/>
      <c r="AD1567" s="25"/>
      <c r="AE1567" s="25"/>
      <c r="AF1567" s="41">
        <v>0.63286514295023011</v>
      </c>
    </row>
    <row r="1568" spans="1:32" x14ac:dyDescent="0.3">
      <c r="A1568" s="1" t="str">
        <f t="shared" si="24"/>
        <v>Turkey2001</v>
      </c>
      <c r="B1568" s="39" t="s">
        <v>82</v>
      </c>
      <c r="C1568" s="25">
        <v>1565</v>
      </c>
      <c r="D1568" s="40">
        <v>2001</v>
      </c>
      <c r="E1568" s="25"/>
      <c r="F1568" s="25"/>
      <c r="G1568" s="25"/>
      <c r="H1568" s="25"/>
      <c r="I1568" s="25"/>
      <c r="J1568" s="41">
        <v>0.10303635120083929</v>
      </c>
      <c r="K1568" s="41">
        <v>9.9859647524299919E-2</v>
      </c>
      <c r="L1568" s="41">
        <v>9.9809989278418235E-2</v>
      </c>
      <c r="M1568" s="41">
        <v>0.10037536909871686</v>
      </c>
      <c r="N1568" s="41">
        <v>9.5922277740476278E-2</v>
      </c>
      <c r="O1568" s="41">
        <v>8.6976168373362459E-2</v>
      </c>
      <c r="P1568" s="41">
        <v>7.6139191041123946E-2</v>
      </c>
      <c r="Q1568" s="41">
        <v>6.7333982584152657E-2</v>
      </c>
      <c r="R1568" s="41">
        <v>5.9455005113995374E-2</v>
      </c>
      <c r="S1568" s="41">
        <v>5.0737209628502027E-2</v>
      </c>
      <c r="T1568" s="41">
        <v>3.9123767537710408E-2</v>
      </c>
      <c r="U1568" s="41">
        <v>3.1960553104860324E-2</v>
      </c>
      <c r="V1568" s="41">
        <v>2.7924044447246169E-2</v>
      </c>
      <c r="W1568" s="41">
        <v>2.5127549180157499E-2</v>
      </c>
      <c r="X1568" s="41">
        <v>3.6218894146138547E-2</v>
      </c>
      <c r="Y1568" s="41"/>
      <c r="Z1568" s="41"/>
      <c r="AA1568" s="25"/>
      <c r="AB1568" s="25"/>
      <c r="AC1568" s="25"/>
      <c r="AD1568" s="25"/>
      <c r="AE1568" s="25"/>
      <c r="AF1568" s="41">
        <v>0.63594756867014657</v>
      </c>
    </row>
    <row r="1569" spans="1:32" x14ac:dyDescent="0.3">
      <c r="A1569" s="1" t="str">
        <f t="shared" si="24"/>
        <v>Turkey2002</v>
      </c>
      <c r="B1569" s="39" t="s">
        <v>82</v>
      </c>
      <c r="C1569" s="25">
        <v>1566</v>
      </c>
      <c r="D1569" s="40">
        <v>2002</v>
      </c>
      <c r="E1569" s="25"/>
      <c r="F1569" s="25"/>
      <c r="G1569" s="25"/>
      <c r="H1569" s="25"/>
      <c r="I1569" s="25"/>
      <c r="J1569" s="41">
        <v>0.10118732730145547</v>
      </c>
      <c r="K1569" s="41">
        <v>9.9047025412338341E-2</v>
      </c>
      <c r="L1569" s="41">
        <v>9.8072228432599148E-2</v>
      </c>
      <c r="M1569" s="41">
        <v>9.8646197881188835E-2</v>
      </c>
      <c r="N1569" s="41">
        <v>9.5440373016111621E-2</v>
      </c>
      <c r="O1569" s="41">
        <v>8.7446366465770253E-2</v>
      </c>
      <c r="P1569" s="41">
        <v>7.704013492908475E-2</v>
      </c>
      <c r="Q1569" s="41">
        <v>6.7801180257902841E-2</v>
      </c>
      <c r="R1569" s="41">
        <v>5.9944458849052154E-2</v>
      </c>
      <c r="S1569" s="41">
        <v>5.1562427687990645E-2</v>
      </c>
      <c r="T1569" s="41">
        <v>4.0747215165192842E-2</v>
      </c>
      <c r="U1569" s="41">
        <v>3.241137770264383E-2</v>
      </c>
      <c r="V1569" s="41">
        <v>2.789579165947929E-2</v>
      </c>
      <c r="W1569" s="41">
        <v>2.4805567737967178E-2</v>
      </c>
      <c r="X1569" s="41">
        <v>3.7952327501222682E-2</v>
      </c>
      <c r="Y1569" s="41"/>
      <c r="Z1569" s="41"/>
      <c r="AA1569" s="25"/>
      <c r="AB1569" s="25"/>
      <c r="AC1569" s="25"/>
      <c r="AD1569" s="25"/>
      <c r="AE1569" s="25"/>
      <c r="AF1569" s="41">
        <v>0.63893552361441708</v>
      </c>
    </row>
    <row r="1570" spans="1:32" x14ac:dyDescent="0.3">
      <c r="A1570" s="1" t="str">
        <f t="shared" si="24"/>
        <v>Turkey2003</v>
      </c>
      <c r="B1570" s="39" t="s">
        <v>82</v>
      </c>
      <c r="C1570" s="25">
        <v>1567</v>
      </c>
      <c r="D1570" s="40">
        <v>2003</v>
      </c>
      <c r="E1570" s="25"/>
      <c r="F1570" s="25"/>
      <c r="G1570" s="25"/>
      <c r="H1570" s="25"/>
      <c r="I1570" s="25"/>
      <c r="J1570" s="41">
        <v>9.9404204845461919E-2</v>
      </c>
      <c r="K1570" s="41">
        <v>9.8270567805953626E-2</v>
      </c>
      <c r="L1570" s="41">
        <v>9.6396795882344802E-2</v>
      </c>
      <c r="M1570" s="41">
        <v>9.6979186580660362E-2</v>
      </c>
      <c r="N1570" s="41">
        <v>9.498475789955034E-2</v>
      </c>
      <c r="O1570" s="41">
        <v>8.7914740573968975E-2</v>
      </c>
      <c r="P1570" s="41">
        <v>7.792563988794389E-2</v>
      </c>
      <c r="Q1570" s="41">
        <v>6.8264046927797778E-2</v>
      </c>
      <c r="R1570" s="41">
        <v>6.0427912325501189E-2</v>
      </c>
      <c r="S1570" s="41">
        <v>5.2370997019518022E-2</v>
      </c>
      <c r="T1570" s="41">
        <v>4.2329901272811776E-2</v>
      </c>
      <c r="U1570" s="41">
        <v>3.2853666737909848E-2</v>
      </c>
      <c r="V1570" s="41">
        <v>2.7872022819940036E-2</v>
      </c>
      <c r="W1570" s="41">
        <v>2.4496010232860455E-2</v>
      </c>
      <c r="X1570" s="41">
        <v>3.9509549187777271E-2</v>
      </c>
      <c r="Y1570" s="41"/>
      <c r="Z1570" s="41"/>
      <c r="AA1570" s="25"/>
      <c r="AB1570" s="25"/>
      <c r="AC1570" s="25"/>
      <c r="AD1570" s="25"/>
      <c r="AE1570" s="25"/>
      <c r="AF1570" s="41">
        <v>0.64192287204560228</v>
      </c>
    </row>
    <row r="1571" spans="1:32" x14ac:dyDescent="0.3">
      <c r="A1571" s="1" t="str">
        <f t="shared" si="24"/>
        <v>Turkey2004</v>
      </c>
      <c r="B1571" s="39" t="s">
        <v>82</v>
      </c>
      <c r="C1571" s="25">
        <v>1568</v>
      </c>
      <c r="D1571" s="40">
        <v>2004</v>
      </c>
      <c r="E1571" s="25"/>
      <c r="F1571" s="25"/>
      <c r="G1571" s="25"/>
      <c r="H1571" s="25"/>
      <c r="I1571" s="25"/>
      <c r="J1571" s="41">
        <v>9.770132127213603E-2</v>
      </c>
      <c r="K1571" s="41">
        <v>9.7546221261849891E-2</v>
      </c>
      <c r="L1571" s="41">
        <v>9.4797691883219404E-2</v>
      </c>
      <c r="M1571" s="41">
        <v>9.5388453362962131E-2</v>
      </c>
      <c r="N1571" s="41">
        <v>9.4571375710483727E-2</v>
      </c>
      <c r="O1571" s="41">
        <v>8.8397646946083708E-2</v>
      </c>
      <c r="P1571" s="41">
        <v>7.8811049034707883E-2</v>
      </c>
      <c r="Q1571" s="41">
        <v>6.8735461147123408E-2</v>
      </c>
      <c r="R1571" s="41">
        <v>6.0916898236902772E-2</v>
      </c>
      <c r="S1571" s="41">
        <v>5.3173612793263297E-2</v>
      </c>
      <c r="T1571" s="41">
        <v>4.3882140297124124E-2</v>
      </c>
      <c r="U1571" s="41">
        <v>3.3294012841873527E-2</v>
      </c>
      <c r="V1571" s="41">
        <v>2.7857613842572893E-2</v>
      </c>
      <c r="W1571" s="41">
        <v>2.4202643189302712E-2</v>
      </c>
      <c r="X1571" s="41">
        <v>4.072385818039459E-2</v>
      </c>
      <c r="Y1571" s="41"/>
      <c r="Z1571" s="41"/>
      <c r="AA1571" s="25"/>
      <c r="AB1571" s="25"/>
      <c r="AC1571" s="25"/>
      <c r="AD1571" s="25"/>
      <c r="AE1571" s="25"/>
      <c r="AF1571" s="41">
        <v>0.64502826421309745</v>
      </c>
    </row>
    <row r="1572" spans="1:32" x14ac:dyDescent="0.3">
      <c r="A1572" s="1" t="str">
        <f t="shared" si="24"/>
        <v>Turkey2005</v>
      </c>
      <c r="B1572" s="39" t="s">
        <v>82</v>
      </c>
      <c r="C1572" s="25">
        <v>1569</v>
      </c>
      <c r="D1572" s="40">
        <v>2005</v>
      </c>
      <c r="E1572" s="25"/>
      <c r="F1572" s="25"/>
      <c r="G1572" s="25"/>
      <c r="H1572" s="25"/>
      <c r="I1572" s="25"/>
      <c r="J1572" s="41">
        <v>9.6081605034625608E-2</v>
      </c>
      <c r="K1572" s="41">
        <v>9.6879018945554243E-2</v>
      </c>
      <c r="L1572" s="41">
        <v>9.3277872790340235E-2</v>
      </c>
      <c r="M1572" s="41">
        <v>9.3877012641956969E-2</v>
      </c>
      <c r="N1572" s="41">
        <v>9.4205730549134267E-2</v>
      </c>
      <c r="O1572" s="41">
        <v>8.8902109451789987E-2</v>
      </c>
      <c r="P1572" s="41">
        <v>7.970360776413217E-2</v>
      </c>
      <c r="Q1572" s="41">
        <v>6.9221091815301367E-2</v>
      </c>
      <c r="R1572" s="41">
        <v>6.1416594547025707E-2</v>
      </c>
      <c r="S1572" s="41">
        <v>5.3975607088865701E-2</v>
      </c>
      <c r="T1572" s="41">
        <v>4.5410256143117597E-2</v>
      </c>
      <c r="U1572" s="41">
        <v>3.3735620175690421E-2</v>
      </c>
      <c r="V1572" s="41">
        <v>2.7854418122959301E-2</v>
      </c>
      <c r="W1572" s="41">
        <v>2.3926469751962325E-2</v>
      </c>
      <c r="X1572" s="41">
        <v>4.1532985177544002E-2</v>
      </c>
      <c r="Y1572" s="41"/>
      <c r="Z1572" s="41"/>
      <c r="AA1572" s="25"/>
      <c r="AB1572" s="25"/>
      <c r="AC1572" s="25"/>
      <c r="AD1572" s="25"/>
      <c r="AE1572" s="25"/>
      <c r="AF1572" s="41">
        <v>0.6483020482999734</v>
      </c>
    </row>
    <row r="1573" spans="1:32" x14ac:dyDescent="0.3">
      <c r="A1573" s="1" t="str">
        <f t="shared" si="24"/>
        <v>Turkey2006</v>
      </c>
      <c r="B1573" s="39" t="s">
        <v>82</v>
      </c>
      <c r="C1573" s="25">
        <v>1570</v>
      </c>
      <c r="D1573" s="40">
        <v>2006</v>
      </c>
      <c r="E1573" s="25"/>
      <c r="F1573" s="25"/>
      <c r="G1573" s="25"/>
      <c r="H1573" s="25"/>
      <c r="I1573" s="25"/>
      <c r="J1573" s="41">
        <v>9.4594774644379973E-2</v>
      </c>
      <c r="K1573" s="41">
        <v>9.5403988322723857E-2</v>
      </c>
      <c r="L1573" s="41">
        <v>9.2753989933239092E-2</v>
      </c>
      <c r="M1573" s="41">
        <v>9.2490930863397283E-2</v>
      </c>
      <c r="N1573" s="41">
        <v>9.284036536586765E-2</v>
      </c>
      <c r="O1573" s="41">
        <v>8.8702434291233062E-2</v>
      </c>
      <c r="P1573" s="41">
        <v>8.0381524291467527E-2</v>
      </c>
      <c r="Q1573" s="41">
        <v>7.027808176384269E-2</v>
      </c>
      <c r="R1573" s="41">
        <v>6.2034258169827952E-2</v>
      </c>
      <c r="S1573" s="41">
        <v>5.4593701064589141E-2</v>
      </c>
      <c r="T1573" s="41">
        <v>4.6325564730842872E-2</v>
      </c>
      <c r="U1573" s="41">
        <v>3.5364876891065468E-2</v>
      </c>
      <c r="V1573" s="41">
        <v>2.8373683374683961E-2</v>
      </c>
      <c r="W1573" s="41">
        <v>2.4010620754867779E-2</v>
      </c>
      <c r="X1573" s="41">
        <v>4.1851205537971614E-2</v>
      </c>
      <c r="Y1573" s="41"/>
      <c r="Z1573" s="41"/>
      <c r="AA1573" s="25"/>
      <c r="AB1573" s="25"/>
      <c r="AC1573" s="25"/>
      <c r="AD1573" s="25"/>
      <c r="AE1573" s="25"/>
      <c r="AF1573" s="41">
        <v>0.65138542080681749</v>
      </c>
    </row>
    <row r="1574" spans="1:32" x14ac:dyDescent="0.3">
      <c r="A1574" s="1" t="str">
        <f t="shared" si="24"/>
        <v>Turkey2007</v>
      </c>
      <c r="B1574" s="39" t="s">
        <v>82</v>
      </c>
      <c r="C1574" s="25">
        <v>1571</v>
      </c>
      <c r="D1574" s="40">
        <v>2007</v>
      </c>
      <c r="E1574" s="25"/>
      <c r="F1574" s="25"/>
      <c r="G1574" s="25"/>
      <c r="H1574" s="25"/>
      <c r="I1574" s="25"/>
      <c r="J1574" s="41">
        <v>9.3188698139401782E-2</v>
      </c>
      <c r="K1574" s="41">
        <v>9.4009818703433765E-2</v>
      </c>
      <c r="L1574" s="41">
        <v>9.2287054517286596E-2</v>
      </c>
      <c r="M1574" s="41">
        <v>9.1182195761485799E-2</v>
      </c>
      <c r="N1574" s="41">
        <v>9.1552021238661449E-2</v>
      </c>
      <c r="O1574" s="41">
        <v>8.8550045794108745E-2</v>
      </c>
      <c r="P1574" s="41">
        <v>8.1081845756051027E-2</v>
      </c>
      <c r="Q1574" s="41">
        <v>7.1343607839242526E-2</v>
      </c>
      <c r="R1574" s="41">
        <v>6.2666963502178777E-2</v>
      </c>
      <c r="S1574" s="41">
        <v>5.5223258723393634E-2</v>
      </c>
      <c r="T1574" s="41">
        <v>4.7241296947161074E-2</v>
      </c>
      <c r="U1574" s="41">
        <v>3.6972305396328065E-2</v>
      </c>
      <c r="V1574" s="41">
        <v>2.8894192390956537E-2</v>
      </c>
      <c r="W1574" s="41">
        <v>2.4104281675802568E-2</v>
      </c>
      <c r="X1574" s="41">
        <v>4.170241361450755E-2</v>
      </c>
      <c r="Y1574" s="41"/>
      <c r="Z1574" s="41"/>
      <c r="AA1574" s="25"/>
      <c r="AB1574" s="25"/>
      <c r="AC1574" s="25"/>
      <c r="AD1574" s="25"/>
      <c r="AE1574" s="25"/>
      <c r="AF1574" s="41">
        <v>0.65470773334956778</v>
      </c>
    </row>
    <row r="1575" spans="1:32" x14ac:dyDescent="0.3">
      <c r="A1575" s="1" t="str">
        <f t="shared" si="24"/>
        <v>Turkey2008</v>
      </c>
      <c r="B1575" s="39" t="s">
        <v>82</v>
      </c>
      <c r="C1575" s="25">
        <v>1572</v>
      </c>
      <c r="D1575" s="40">
        <v>2008</v>
      </c>
      <c r="E1575" s="25"/>
      <c r="F1575" s="25"/>
      <c r="G1575" s="25"/>
      <c r="H1575" s="25"/>
      <c r="I1575" s="25"/>
      <c r="J1575" s="41">
        <v>9.1791425430187659E-2</v>
      </c>
      <c r="K1575" s="41">
        <v>9.2623964136881648E-2</v>
      </c>
      <c r="L1575" s="41">
        <v>9.1807264653794476E-2</v>
      </c>
      <c r="M1575" s="41">
        <v>8.9880511666344462E-2</v>
      </c>
      <c r="N1575" s="41">
        <v>9.02701577043344E-2</v>
      </c>
      <c r="O1575" s="41">
        <v>8.8378432402189705E-2</v>
      </c>
      <c r="P1575" s="41">
        <v>8.1744987732278215E-2</v>
      </c>
      <c r="Q1575" s="41">
        <v>7.2365946851998389E-2</v>
      </c>
      <c r="R1575" s="41">
        <v>6.3268802073206815E-2</v>
      </c>
      <c r="S1575" s="41">
        <v>5.5823937661410424E-2</v>
      </c>
      <c r="T1575" s="41">
        <v>4.8123533206792968E-2</v>
      </c>
      <c r="U1575" s="41">
        <v>3.8532756792417619E-2</v>
      </c>
      <c r="V1575" s="41">
        <v>2.939513684089827E-2</v>
      </c>
      <c r="W1575" s="41">
        <v>2.4189559370057217E-2</v>
      </c>
      <c r="X1575" s="41">
        <v>4.1803583477207695E-2</v>
      </c>
      <c r="Y1575" s="41"/>
      <c r="Z1575" s="41"/>
      <c r="AA1575" s="25"/>
      <c r="AB1575" s="25"/>
      <c r="AC1575" s="25"/>
      <c r="AD1575" s="25"/>
      <c r="AE1575" s="25"/>
      <c r="AF1575" s="41">
        <v>0.65778420293187134</v>
      </c>
    </row>
    <row r="1576" spans="1:32" x14ac:dyDescent="0.3">
      <c r="A1576" s="1" t="str">
        <f t="shared" si="24"/>
        <v>Turkey2009</v>
      </c>
      <c r="B1576" s="39" t="s">
        <v>82</v>
      </c>
      <c r="C1576" s="25">
        <v>1573</v>
      </c>
      <c r="D1576" s="40">
        <v>2009</v>
      </c>
      <c r="E1576" s="25"/>
      <c r="F1576" s="25"/>
      <c r="G1576" s="25"/>
      <c r="H1576" s="25"/>
      <c r="I1576" s="25"/>
      <c r="J1576" s="41">
        <v>9.0314922234025263E-2</v>
      </c>
      <c r="K1576" s="41">
        <v>9.1157570264603763E-2</v>
      </c>
      <c r="L1576" s="41">
        <v>9.1225747515408337E-2</v>
      </c>
      <c r="M1576" s="41">
        <v>8.8499617330903002E-2</v>
      </c>
      <c r="N1576" s="41">
        <v>8.8908116714727106E-2</v>
      </c>
      <c r="O1576" s="41">
        <v>8.8101780114698158E-2</v>
      </c>
      <c r="P1576" s="41">
        <v>8.2290839824198006E-2</v>
      </c>
      <c r="Q1576" s="41">
        <v>7.3273789379136714E-2</v>
      </c>
      <c r="R1576" s="41">
        <v>6.3777690745975224E-2</v>
      </c>
      <c r="S1576" s="41">
        <v>5.6340897592574331E-2</v>
      </c>
      <c r="T1576" s="41">
        <v>4.8924670999929872E-2</v>
      </c>
      <c r="U1576" s="41">
        <v>4.0007349289846734E-2</v>
      </c>
      <c r="V1576" s="41">
        <v>2.9847473889301528E-2</v>
      </c>
      <c r="W1576" s="41">
        <v>2.42428475245339E-2</v>
      </c>
      <c r="X1576" s="41">
        <v>4.3086686580138034E-2</v>
      </c>
      <c r="Y1576" s="41"/>
      <c r="Z1576" s="41"/>
      <c r="AA1576" s="25"/>
      <c r="AB1576" s="25"/>
      <c r="AC1576" s="25"/>
      <c r="AD1576" s="25"/>
      <c r="AE1576" s="25"/>
      <c r="AF1576" s="41">
        <v>0.65997222588129067</v>
      </c>
    </row>
    <row r="1577" spans="1:32" x14ac:dyDescent="0.3">
      <c r="A1577" s="1" t="str">
        <f t="shared" si="24"/>
        <v>Turkey2010</v>
      </c>
      <c r="B1577" s="39" t="s">
        <v>82</v>
      </c>
      <c r="C1577" s="25">
        <v>1574</v>
      </c>
      <c r="D1577" s="40">
        <v>2010</v>
      </c>
      <c r="E1577" s="25"/>
      <c r="F1577" s="25"/>
      <c r="G1577" s="25"/>
      <c r="H1577" s="25"/>
      <c r="I1577" s="25"/>
      <c r="J1577" s="41">
        <v>8.8713498757910611E-2</v>
      </c>
      <c r="K1577" s="41">
        <v>8.9564441172624423E-2</v>
      </c>
      <c r="L1577" s="41">
        <v>9.049331150300674E-2</v>
      </c>
      <c r="M1577" s="41">
        <v>8.69945209553213E-2</v>
      </c>
      <c r="N1577" s="41">
        <v>8.7420614479662248E-2</v>
      </c>
      <c r="O1577" s="41">
        <v>8.7671629492492478E-2</v>
      </c>
      <c r="P1577" s="41">
        <v>8.2671450818371725E-2</v>
      </c>
      <c r="Q1577" s="41">
        <v>7.4023028715531125E-2</v>
      </c>
      <c r="R1577" s="41">
        <v>6.4156179104266256E-2</v>
      </c>
      <c r="S1577" s="41">
        <v>5.6740829702874349E-2</v>
      </c>
      <c r="T1577" s="41">
        <v>4.9614608772268712E-2</v>
      </c>
      <c r="U1577" s="41">
        <v>4.1368728953239599E-2</v>
      </c>
      <c r="V1577" s="41">
        <v>3.023296118224517E-2</v>
      </c>
      <c r="W1577" s="41">
        <v>2.4250379087848151E-2</v>
      </c>
      <c r="X1577" s="41">
        <v>4.6083817302337127E-2</v>
      </c>
      <c r="Y1577" s="41"/>
      <c r="Z1577" s="41"/>
      <c r="AA1577" s="25"/>
      <c r="AB1577" s="25"/>
      <c r="AC1577" s="25"/>
      <c r="AD1577" s="25"/>
      <c r="AE1577" s="25"/>
      <c r="AF1577" s="41">
        <v>0.66089455217627302</v>
      </c>
    </row>
    <row r="1578" spans="1:32" x14ac:dyDescent="0.3">
      <c r="A1578" s="1" t="str">
        <f t="shared" si="24"/>
        <v>Turkey2011</v>
      </c>
      <c r="B1578" s="39" t="s">
        <v>82</v>
      </c>
      <c r="C1578" s="25">
        <v>1575</v>
      </c>
      <c r="D1578" s="40">
        <v>2011</v>
      </c>
      <c r="E1578" s="25"/>
      <c r="F1578" s="25"/>
      <c r="G1578" s="25"/>
      <c r="H1578" s="25"/>
      <c r="I1578" s="25"/>
      <c r="J1578" s="41">
        <v>8.836189756486533E-2</v>
      </c>
      <c r="K1578" s="41">
        <v>8.8621546346517227E-2</v>
      </c>
      <c r="L1578" s="41">
        <v>8.9441353987748329E-2</v>
      </c>
      <c r="M1578" s="41">
        <v>8.6663558451417835E-2</v>
      </c>
      <c r="N1578" s="41">
        <v>8.6082427572332199E-2</v>
      </c>
      <c r="O1578" s="41">
        <v>8.6342527950201239E-2</v>
      </c>
      <c r="P1578" s="41">
        <v>8.2438709891896847E-2</v>
      </c>
      <c r="Q1578" s="41">
        <v>7.4637102312741219E-2</v>
      </c>
      <c r="R1578" s="41">
        <v>6.5161131026534522E-2</v>
      </c>
      <c r="S1578" s="41">
        <v>5.7370122356186416E-2</v>
      </c>
      <c r="T1578" s="41">
        <v>5.0273611538185409E-2</v>
      </c>
      <c r="U1578" s="41">
        <v>4.2333445534136441E-2</v>
      </c>
      <c r="V1578" s="41">
        <v>3.1672638119818873E-2</v>
      </c>
      <c r="W1578" s="41">
        <v>2.4700678082601905E-2</v>
      </c>
      <c r="X1578" s="41">
        <v>4.5899249264816144E-2</v>
      </c>
      <c r="Y1578" s="41"/>
      <c r="Z1578" s="41"/>
      <c r="AA1578" s="25"/>
      <c r="AB1578" s="25"/>
      <c r="AC1578" s="25"/>
      <c r="AD1578" s="25"/>
      <c r="AE1578" s="25"/>
      <c r="AF1578" s="41">
        <v>0.66297527475345108</v>
      </c>
    </row>
    <row r="1579" spans="1:32" x14ac:dyDescent="0.3">
      <c r="A1579" s="1" t="str">
        <f t="shared" si="24"/>
        <v>Turkey2012</v>
      </c>
      <c r="B1579" s="39" t="s">
        <v>82</v>
      </c>
      <c r="C1579" s="25">
        <v>1576</v>
      </c>
      <c r="D1579" s="40">
        <v>2012</v>
      </c>
      <c r="E1579" s="25"/>
      <c r="F1579" s="25"/>
      <c r="G1579" s="25"/>
      <c r="H1579" s="25"/>
      <c r="I1579" s="25"/>
      <c r="J1579" s="41">
        <v>8.7873948450502185E-2</v>
      </c>
      <c r="K1579" s="41">
        <v>8.7561923685289991E-2</v>
      </c>
      <c r="L1579" s="41">
        <v>8.8274992218686371E-2</v>
      </c>
      <c r="M1579" s="41">
        <v>8.6198397853005398E-2</v>
      </c>
      <c r="N1579" s="41">
        <v>8.4645181249597273E-2</v>
      </c>
      <c r="O1579" s="41">
        <v>8.4913622375083375E-2</v>
      </c>
      <c r="P1579" s="41">
        <v>8.2075528756244201E-2</v>
      </c>
      <c r="Q1579" s="41">
        <v>7.5105104348027182E-2</v>
      </c>
      <c r="R1579" s="41">
        <v>6.6022654327561353E-2</v>
      </c>
      <c r="S1579" s="41">
        <v>5.7881801708814823E-2</v>
      </c>
      <c r="T1579" s="41">
        <v>5.0825901422282646E-2</v>
      </c>
      <c r="U1579" s="41">
        <v>4.3194403701405593E-2</v>
      </c>
      <c r="V1579" s="41">
        <v>3.3010335837047898E-2</v>
      </c>
      <c r="W1579" s="41">
        <v>2.5094255198790605E-2</v>
      </c>
      <c r="X1579" s="41">
        <v>4.7321948867660946E-2</v>
      </c>
      <c r="Y1579" s="41"/>
      <c r="Z1579" s="41"/>
      <c r="AA1579" s="25"/>
      <c r="AB1579" s="25"/>
      <c r="AC1579" s="25"/>
      <c r="AD1579" s="25"/>
      <c r="AE1579" s="25"/>
      <c r="AF1579" s="41">
        <v>0.66387293157906979</v>
      </c>
    </row>
    <row r="1580" spans="1:32" x14ac:dyDescent="0.3">
      <c r="A1580" s="1" t="str">
        <f t="shared" si="24"/>
        <v>Turkey2013</v>
      </c>
      <c r="B1580" s="39" t="s">
        <v>82</v>
      </c>
      <c r="C1580" s="25">
        <v>1577</v>
      </c>
      <c r="D1580" s="40">
        <v>2013</v>
      </c>
      <c r="E1580" s="25"/>
      <c r="F1580" s="25"/>
      <c r="G1580" s="25"/>
      <c r="H1580" s="25"/>
      <c r="I1580" s="25"/>
      <c r="J1580" s="41">
        <v>8.7354598748558832E-2</v>
      </c>
      <c r="K1580" s="41">
        <v>8.6491373102771954E-2</v>
      </c>
      <c r="L1580" s="41">
        <v>8.7101097338058098E-2</v>
      </c>
      <c r="M1580" s="41">
        <v>8.5701956580687536E-2</v>
      </c>
      <c r="N1580" s="41">
        <v>8.3212033474287433E-2</v>
      </c>
      <c r="O1580" s="41">
        <v>8.3488370320393662E-2</v>
      </c>
      <c r="P1580" s="41">
        <v>8.1679731926732085E-2</v>
      </c>
      <c r="Q1580" s="41">
        <v>7.5514841268599101E-2</v>
      </c>
      <c r="R1580" s="41">
        <v>6.6816975243073867E-2</v>
      </c>
      <c r="S1580" s="41">
        <v>5.834321554760722E-2</v>
      </c>
      <c r="T1580" s="41">
        <v>5.1330396335446539E-2</v>
      </c>
      <c r="U1580" s="41">
        <v>4.4000838112701487E-2</v>
      </c>
      <c r="V1580" s="41">
        <v>3.428222837799702E-2</v>
      </c>
      <c r="W1580" s="41">
        <v>2.5459941633067404E-2</v>
      </c>
      <c r="X1580" s="41">
        <v>4.9222401990017817E-2</v>
      </c>
      <c r="Y1580" s="41"/>
      <c r="Z1580" s="41"/>
      <c r="AA1580" s="25"/>
      <c r="AB1580" s="25"/>
      <c r="AC1580" s="25"/>
      <c r="AD1580" s="25"/>
      <c r="AE1580" s="25"/>
      <c r="AF1580" s="41">
        <v>0.66437058718752595</v>
      </c>
    </row>
    <row r="1581" spans="1:32" x14ac:dyDescent="0.3">
      <c r="A1581" s="1" t="str">
        <f t="shared" si="24"/>
        <v>Turkey2014</v>
      </c>
      <c r="B1581" s="39" t="s">
        <v>82</v>
      </c>
      <c r="C1581" s="25">
        <v>1578</v>
      </c>
      <c r="D1581" s="40">
        <v>2014</v>
      </c>
      <c r="E1581" s="25"/>
      <c r="F1581" s="25"/>
      <c r="G1581" s="25"/>
      <c r="H1581" s="25"/>
      <c r="I1581" s="25"/>
      <c r="J1581" s="41">
        <v>8.6936892196237875E-2</v>
      </c>
      <c r="K1581" s="41">
        <v>8.5540654953547929E-2</v>
      </c>
      <c r="L1581" s="41">
        <v>8.6051184702171685E-2</v>
      </c>
      <c r="M1581" s="41">
        <v>8.5304784126389699E-2</v>
      </c>
      <c r="N1581" s="41">
        <v>8.1908084780377352E-2</v>
      </c>
      <c r="O1581" s="41">
        <v>8.2192309797864876E-2</v>
      </c>
      <c r="P1581" s="41">
        <v>8.1375876524506258E-2</v>
      </c>
      <c r="Q1581" s="41">
        <v>7.5982819621765646E-2</v>
      </c>
      <c r="R1581" s="41">
        <v>6.7647932786772488E-2</v>
      </c>
      <c r="S1581" s="41">
        <v>5.8844629728361575E-2</v>
      </c>
      <c r="T1581" s="41">
        <v>5.1866683810651772E-2</v>
      </c>
      <c r="U1581" s="41">
        <v>4.4821623009443243E-2</v>
      </c>
      <c r="V1581" s="41">
        <v>3.5543098074619368E-2</v>
      </c>
      <c r="W1581" s="41">
        <v>2.5837413930289373E-2</v>
      </c>
      <c r="X1581" s="41">
        <v>5.0146011957000747E-2</v>
      </c>
      <c r="Y1581" s="41"/>
      <c r="Z1581" s="41"/>
      <c r="AA1581" s="25"/>
      <c r="AB1581" s="25"/>
      <c r="AC1581" s="25"/>
      <c r="AD1581" s="25"/>
      <c r="AE1581" s="25"/>
      <c r="AF1581" s="41">
        <v>0.6654878422607523</v>
      </c>
    </row>
    <row r="1582" spans="1:32" x14ac:dyDescent="0.3">
      <c r="A1582" s="1" t="str">
        <f t="shared" si="24"/>
        <v>Turkey2015</v>
      </c>
      <c r="B1582" s="39" t="s">
        <v>82</v>
      </c>
      <c r="C1582" s="25">
        <v>1579</v>
      </c>
      <c r="D1582" s="40">
        <v>2015</v>
      </c>
      <c r="E1582" s="25"/>
      <c r="F1582" s="25"/>
      <c r="G1582" s="25"/>
      <c r="H1582" s="25"/>
      <c r="I1582" s="25"/>
      <c r="J1582" s="41">
        <v>8.6706884043554852E-2</v>
      </c>
      <c r="K1582" s="41">
        <v>8.4791376382858982E-2</v>
      </c>
      <c r="L1582" s="41">
        <v>8.5206817241996941E-2</v>
      </c>
      <c r="M1582" s="41">
        <v>8.50913922855705E-2</v>
      </c>
      <c r="N1582" s="41">
        <v>8.0809240810145913E-2</v>
      </c>
      <c r="O1582" s="41">
        <v>8.1101680361091971E-2</v>
      </c>
      <c r="P1582" s="41">
        <v>8.1245008156654544E-2</v>
      </c>
      <c r="Q1582" s="41">
        <v>7.6588984060805054E-2</v>
      </c>
      <c r="R1582" s="41">
        <v>6.8589055756482831E-2</v>
      </c>
      <c r="S1582" s="41">
        <v>5.9448746679466799E-2</v>
      </c>
      <c r="T1582" s="41">
        <v>5.2490566742892049E-2</v>
      </c>
      <c r="U1582" s="41">
        <v>4.5707011544910914E-2</v>
      </c>
      <c r="V1582" s="41">
        <v>3.6836260419549377E-2</v>
      </c>
      <c r="W1582" s="41">
        <v>2.6255097035142193E-2</v>
      </c>
      <c r="X1582" s="41">
        <v>4.9131878478877122E-2</v>
      </c>
      <c r="Y1582" s="41"/>
      <c r="Z1582" s="41"/>
      <c r="AA1582" s="25"/>
      <c r="AB1582" s="25"/>
      <c r="AC1582" s="25"/>
      <c r="AD1582" s="25"/>
      <c r="AE1582" s="25"/>
      <c r="AF1582" s="41">
        <v>0.66790794681756993</v>
      </c>
    </row>
    <row r="1583" spans="1:32" x14ac:dyDescent="0.3">
      <c r="A1583" s="1" t="str">
        <f t="shared" si="24"/>
        <v>USA1950</v>
      </c>
      <c r="B1583" s="39" t="s">
        <v>131</v>
      </c>
      <c r="C1583" s="25">
        <v>1580</v>
      </c>
      <c r="D1583" s="40">
        <v>1950</v>
      </c>
      <c r="E1583" s="25"/>
      <c r="F1583" s="25"/>
      <c r="G1583" s="25"/>
      <c r="H1583" s="25"/>
      <c r="I1583" s="25"/>
      <c r="J1583" s="41">
        <v>0.10922347101354868</v>
      </c>
      <c r="K1583" s="41">
        <v>8.7348713388956944E-2</v>
      </c>
      <c r="L1583" s="41">
        <v>7.3340390629316812E-2</v>
      </c>
      <c r="M1583" s="41">
        <v>7.107800470734231E-2</v>
      </c>
      <c r="N1583" s="41">
        <v>7.7621766870469011E-2</v>
      </c>
      <c r="O1583" s="41">
        <v>8.1565122882114177E-2</v>
      </c>
      <c r="P1583" s="41">
        <v>7.6948451154606731E-2</v>
      </c>
      <c r="Q1583" s="41">
        <v>7.3267190087713902E-2</v>
      </c>
      <c r="R1583" s="41">
        <v>6.7689190956590137E-2</v>
      </c>
      <c r="S1583" s="41">
        <v>5.3806282421275199E-2</v>
      </c>
      <c r="T1583" s="41">
        <v>5.4724311755226303E-2</v>
      </c>
      <c r="U1583" s="41">
        <v>4.8378188519782643E-2</v>
      </c>
      <c r="V1583" s="41">
        <v>4.2361885937942767E-2</v>
      </c>
      <c r="W1583" s="41">
        <v>3.4759130170738742E-2</v>
      </c>
      <c r="X1583" s="41">
        <v>4.7887899504375886E-2</v>
      </c>
      <c r="Y1583" s="41"/>
      <c r="Z1583" s="41"/>
      <c r="AA1583" s="25"/>
      <c r="AB1583" s="25"/>
      <c r="AC1583" s="25"/>
      <c r="AD1583" s="25"/>
      <c r="AE1583" s="25"/>
      <c r="AF1583" s="41">
        <v>0.64744039529306319</v>
      </c>
    </row>
    <row r="1584" spans="1:32" x14ac:dyDescent="0.3">
      <c r="A1584" s="1" t="str">
        <f t="shared" si="24"/>
        <v>USA1951</v>
      </c>
      <c r="B1584" s="39" t="s">
        <v>131</v>
      </c>
      <c r="C1584" s="25">
        <v>1581</v>
      </c>
      <c r="D1584" s="40">
        <v>1951</v>
      </c>
      <c r="E1584" s="25"/>
      <c r="F1584" s="25"/>
      <c r="G1584" s="25"/>
      <c r="H1584" s="25"/>
      <c r="I1584" s="25"/>
      <c r="J1584" s="41">
        <v>0.11035415294133334</v>
      </c>
      <c r="K1584" s="41">
        <v>9.0499306870928234E-2</v>
      </c>
      <c r="L1584" s="41">
        <v>7.537045046246843E-2</v>
      </c>
      <c r="M1584" s="41">
        <v>7.0388077224253318E-2</v>
      </c>
      <c r="N1584" s="41">
        <v>7.4940141013593919E-2</v>
      </c>
      <c r="O1584" s="41">
        <v>7.9741491840331316E-2</v>
      </c>
      <c r="P1584" s="41">
        <v>7.6880918676666757E-2</v>
      </c>
      <c r="Q1584" s="41">
        <v>7.3006949003918895E-2</v>
      </c>
      <c r="R1584" s="41">
        <v>6.7733716495561216E-2</v>
      </c>
      <c r="S1584" s="41">
        <v>5.5049383179048776E-2</v>
      </c>
      <c r="T1584" s="41">
        <v>5.4355853808947453E-2</v>
      </c>
      <c r="U1584" s="41">
        <v>4.8323161544219867E-2</v>
      </c>
      <c r="V1584" s="41">
        <v>4.255196291416085E-2</v>
      </c>
      <c r="W1584" s="41">
        <v>3.4913580218497345E-2</v>
      </c>
      <c r="X1584" s="41">
        <v>4.5890853806070164E-2</v>
      </c>
      <c r="Y1584" s="41"/>
      <c r="Z1584" s="41"/>
      <c r="AA1584" s="25"/>
      <c r="AB1584" s="25"/>
      <c r="AC1584" s="25"/>
      <c r="AD1584" s="25"/>
      <c r="AE1584" s="25"/>
      <c r="AF1584" s="41">
        <v>0.64297165570070236</v>
      </c>
    </row>
    <row r="1585" spans="1:32" x14ac:dyDescent="0.3">
      <c r="A1585" s="1" t="str">
        <f t="shared" si="24"/>
        <v>USA1952</v>
      </c>
      <c r="B1585" s="39" t="s">
        <v>131</v>
      </c>
      <c r="C1585" s="25">
        <v>1582</v>
      </c>
      <c r="D1585" s="40">
        <v>1952</v>
      </c>
      <c r="E1585" s="25"/>
      <c r="F1585" s="25"/>
      <c r="G1585" s="25"/>
      <c r="H1585" s="25"/>
      <c r="I1585" s="25"/>
      <c r="J1585" s="41">
        <v>0.1112279871374489</v>
      </c>
      <c r="K1585" s="41">
        <v>9.3378058798904276E-2</v>
      </c>
      <c r="L1585" s="41">
        <v>7.7190460548825973E-2</v>
      </c>
      <c r="M1585" s="41">
        <v>6.9573168738394517E-2</v>
      </c>
      <c r="N1585" s="41">
        <v>7.2179052054990867E-2</v>
      </c>
      <c r="O1585" s="41">
        <v>7.7804957413065368E-2</v>
      </c>
      <c r="P1585" s="41">
        <v>7.6657990839990822E-2</v>
      </c>
      <c r="Q1585" s="41">
        <v>7.2604541503331829E-2</v>
      </c>
      <c r="R1585" s="41">
        <v>6.76384718167298E-2</v>
      </c>
      <c r="S1585" s="41">
        <v>5.6145663427448311E-2</v>
      </c>
      <c r="T1585" s="41">
        <v>5.3886357998675187E-2</v>
      </c>
      <c r="U1585" s="41">
        <v>4.8170807806401518E-2</v>
      </c>
      <c r="V1585" s="41">
        <v>4.2649770315769178E-2</v>
      </c>
      <c r="W1585" s="41">
        <v>3.4992365221173806E-2</v>
      </c>
      <c r="X1585" s="41">
        <v>4.5900346378849655E-2</v>
      </c>
      <c r="Y1585" s="41"/>
      <c r="Z1585" s="41"/>
      <c r="AA1585" s="25"/>
      <c r="AB1585" s="25"/>
      <c r="AC1585" s="25"/>
      <c r="AD1585" s="25"/>
      <c r="AE1585" s="25"/>
      <c r="AF1585" s="41">
        <v>0.6373107819147974</v>
      </c>
    </row>
    <row r="1586" spans="1:32" x14ac:dyDescent="0.3">
      <c r="A1586" s="1" t="str">
        <f t="shared" si="24"/>
        <v>USA1953</v>
      </c>
      <c r="B1586" s="39" t="s">
        <v>131</v>
      </c>
      <c r="C1586" s="25">
        <v>1583</v>
      </c>
      <c r="D1586" s="40">
        <v>1953</v>
      </c>
      <c r="E1586" s="25"/>
      <c r="F1586" s="25"/>
      <c r="G1586" s="25"/>
      <c r="H1586" s="25"/>
      <c r="I1586" s="25"/>
      <c r="J1586" s="41">
        <v>0.11189855815493033</v>
      </c>
      <c r="K1586" s="41">
        <v>9.6020346969107565E-2</v>
      </c>
      <c r="L1586" s="41">
        <v>7.8832172450540042E-2</v>
      </c>
      <c r="M1586" s="41">
        <v>6.8672894127038198E-2</v>
      </c>
      <c r="N1586" s="41">
        <v>6.9388178306572262E-2</v>
      </c>
      <c r="O1586" s="41">
        <v>7.5804413238916471E-2</v>
      </c>
      <c r="P1586" s="41">
        <v>7.6320293648454593E-2</v>
      </c>
      <c r="Q1586" s="41">
        <v>7.2099302034665386E-2</v>
      </c>
      <c r="R1586" s="41">
        <v>6.7438848520285796E-2</v>
      </c>
      <c r="S1586" s="41">
        <v>5.7119237197702018E-2</v>
      </c>
      <c r="T1586" s="41">
        <v>5.3345783064364376E-2</v>
      </c>
      <c r="U1586" s="41">
        <v>4.7946711067320291E-2</v>
      </c>
      <c r="V1586" s="41">
        <v>4.26769174633784E-2</v>
      </c>
      <c r="W1586" s="41">
        <v>3.5013221276296171E-2</v>
      </c>
      <c r="X1586" s="41">
        <v>4.7423122480428015E-2</v>
      </c>
      <c r="Y1586" s="41"/>
      <c r="Z1586" s="41"/>
      <c r="AA1586" s="25"/>
      <c r="AB1586" s="25"/>
      <c r="AC1586" s="25"/>
      <c r="AD1586" s="25"/>
      <c r="AE1586" s="25"/>
      <c r="AF1586" s="41">
        <v>0.63081257866869789</v>
      </c>
    </row>
    <row r="1587" spans="1:32" x14ac:dyDescent="0.3">
      <c r="A1587" s="1" t="str">
        <f t="shared" si="24"/>
        <v>USA1954</v>
      </c>
      <c r="B1587" s="39" t="s">
        <v>131</v>
      </c>
      <c r="C1587" s="25">
        <v>1584</v>
      </c>
      <c r="D1587" s="40">
        <v>1954</v>
      </c>
      <c r="E1587" s="25"/>
      <c r="F1587" s="25"/>
      <c r="G1587" s="25"/>
      <c r="H1587" s="25"/>
      <c r="I1587" s="25"/>
      <c r="J1587" s="41">
        <v>0.11241568789558019</v>
      </c>
      <c r="K1587" s="41">
        <v>9.8462978967240558E-2</v>
      </c>
      <c r="L1587" s="41">
        <v>8.0327322437086818E-2</v>
      </c>
      <c r="M1587" s="41">
        <v>6.7721602412433204E-2</v>
      </c>
      <c r="N1587" s="41">
        <v>6.6607637282769278E-2</v>
      </c>
      <c r="O1587" s="41">
        <v>7.378067107323677E-2</v>
      </c>
      <c r="P1587" s="41">
        <v>7.5904094805790454E-2</v>
      </c>
      <c r="Q1587" s="41">
        <v>7.1526028067954162E-2</v>
      </c>
      <c r="R1587" s="41">
        <v>6.7166609715947262E-2</v>
      </c>
      <c r="S1587" s="41">
        <v>5.7993720693020549E-2</v>
      </c>
      <c r="T1587" s="41">
        <v>5.2760355023978946E-2</v>
      </c>
      <c r="U1587" s="41">
        <v>4.7673690149047994E-2</v>
      </c>
      <c r="V1587" s="41">
        <v>4.2653063396657233E-2</v>
      </c>
      <c r="W1587" s="41">
        <v>3.4992281229767955E-2</v>
      </c>
      <c r="X1587" s="41">
        <v>5.0014256849488681E-2</v>
      </c>
      <c r="Y1587" s="41"/>
      <c r="Z1587" s="41"/>
      <c r="AA1587" s="25"/>
      <c r="AB1587" s="25"/>
      <c r="AC1587" s="25"/>
      <c r="AD1587" s="25"/>
      <c r="AE1587" s="25"/>
      <c r="AF1587" s="41">
        <v>0.62378747262083578</v>
      </c>
    </row>
    <row r="1588" spans="1:32" x14ac:dyDescent="0.3">
      <c r="A1588" s="1" t="str">
        <f t="shared" si="24"/>
        <v>USA1955</v>
      </c>
      <c r="B1588" s="39" t="s">
        <v>131</v>
      </c>
      <c r="C1588" s="25">
        <v>1585</v>
      </c>
      <c r="D1588" s="40">
        <v>1955</v>
      </c>
      <c r="E1588" s="25"/>
      <c r="F1588" s="25"/>
      <c r="G1588" s="25"/>
      <c r="H1588" s="25"/>
      <c r="I1588" s="25"/>
      <c r="J1588" s="41">
        <v>0.11282426024280209</v>
      </c>
      <c r="K1588" s="41">
        <v>0.10074232370431183</v>
      </c>
      <c r="L1588" s="41">
        <v>8.1706316980562674E-2</v>
      </c>
      <c r="M1588" s="41">
        <v>6.6748201182580125E-2</v>
      </c>
      <c r="N1588" s="41">
        <v>6.3868590936981121E-2</v>
      </c>
      <c r="O1588" s="41">
        <v>7.1766685825152568E-2</v>
      </c>
      <c r="P1588" s="41">
        <v>7.5440832826091903E-2</v>
      </c>
      <c r="Q1588" s="41">
        <v>7.0914612720885686E-2</v>
      </c>
      <c r="R1588" s="41">
        <v>6.6849432837504316E-2</v>
      </c>
      <c r="S1588" s="41">
        <v>5.8791369685837244E-2</v>
      </c>
      <c r="T1588" s="41">
        <v>5.2152364729889059E-2</v>
      </c>
      <c r="U1588" s="41">
        <v>4.7371508077296585E-2</v>
      </c>
      <c r="V1588" s="41">
        <v>4.2595563706860337E-2</v>
      </c>
      <c r="W1588" s="41">
        <v>3.4943785517512559E-2</v>
      </c>
      <c r="X1588" s="41">
        <v>5.3284151025731918E-2</v>
      </c>
      <c r="Y1588" s="41"/>
      <c r="Z1588" s="41"/>
      <c r="AA1588" s="25"/>
      <c r="AB1588" s="25"/>
      <c r="AC1588" s="25"/>
      <c r="AD1588" s="25"/>
      <c r="AE1588" s="25"/>
      <c r="AF1588" s="41">
        <v>0.61649916252907899</v>
      </c>
    </row>
    <row r="1589" spans="1:32" x14ac:dyDescent="0.3">
      <c r="A1589" s="1" t="str">
        <f t="shared" si="24"/>
        <v>USA1956</v>
      </c>
      <c r="B1589" s="39" t="s">
        <v>131</v>
      </c>
      <c r="C1589" s="25">
        <v>1586</v>
      </c>
      <c r="D1589" s="40">
        <v>1956</v>
      </c>
      <c r="E1589" s="25"/>
      <c r="F1589" s="25"/>
      <c r="G1589" s="25"/>
      <c r="H1589" s="25"/>
      <c r="I1589" s="25"/>
      <c r="J1589" s="41">
        <v>0.112520897420544</v>
      </c>
      <c r="K1589" s="41">
        <v>0.10136004798463627</v>
      </c>
      <c r="L1589" s="41">
        <v>8.4115418364422587E-2</v>
      </c>
      <c r="M1589" s="41">
        <v>6.8235407192637862E-2</v>
      </c>
      <c r="N1589" s="41">
        <v>6.3462984916819606E-2</v>
      </c>
      <c r="O1589" s="41">
        <v>6.9559866292165845E-2</v>
      </c>
      <c r="P1589" s="41">
        <v>7.3578143063292314E-2</v>
      </c>
      <c r="Q1589" s="41">
        <v>7.0560668461184764E-2</v>
      </c>
      <c r="R1589" s="41">
        <v>6.6323275132586151E-2</v>
      </c>
      <c r="S1589" s="41">
        <v>5.9178502065832944E-2</v>
      </c>
      <c r="T1589" s="41">
        <v>5.2900019088745913E-2</v>
      </c>
      <c r="U1589" s="41">
        <v>4.7038265559658586E-2</v>
      </c>
      <c r="V1589" s="41">
        <v>4.2220790829874823E-2</v>
      </c>
      <c r="W1589" s="41">
        <v>3.4821054092500081E-2</v>
      </c>
      <c r="X1589" s="41">
        <v>5.4124659535098152E-2</v>
      </c>
      <c r="Y1589" s="41"/>
      <c r="Z1589" s="41"/>
      <c r="AA1589" s="25"/>
      <c r="AB1589" s="25"/>
      <c r="AC1589" s="25"/>
      <c r="AD1589" s="25"/>
      <c r="AE1589" s="25"/>
      <c r="AF1589" s="41">
        <v>0.61305792260279879</v>
      </c>
    </row>
    <row r="1590" spans="1:32" x14ac:dyDescent="0.3">
      <c r="A1590" s="1" t="str">
        <f t="shared" si="24"/>
        <v>USA1957</v>
      </c>
      <c r="B1590" s="39" t="s">
        <v>131</v>
      </c>
      <c r="C1590" s="25">
        <v>1587</v>
      </c>
      <c r="D1590" s="40">
        <v>1957</v>
      </c>
      <c r="E1590" s="25"/>
      <c r="F1590" s="25"/>
      <c r="G1590" s="25"/>
      <c r="H1590" s="25"/>
      <c r="I1590" s="25"/>
      <c r="J1590" s="41">
        <v>0.11220473618965784</v>
      </c>
      <c r="K1590" s="41">
        <v>0.1019350387921456</v>
      </c>
      <c r="L1590" s="41">
        <v>8.642263830252303E-2</v>
      </c>
      <c r="M1590" s="41">
        <v>6.9656324060662744E-2</v>
      </c>
      <c r="N1590" s="41">
        <v>6.3058373342160398E-2</v>
      </c>
      <c r="O1590" s="41">
        <v>6.7415854228016284E-2</v>
      </c>
      <c r="P1590" s="41">
        <v>7.1765372181924941E-2</v>
      </c>
      <c r="Q1590" s="41">
        <v>7.020443186486261E-2</v>
      </c>
      <c r="R1590" s="41">
        <v>6.5801738429968365E-2</v>
      </c>
      <c r="S1590" s="41">
        <v>5.953975744911548E-2</v>
      </c>
      <c r="T1590" s="41">
        <v>5.3610477189007959E-2</v>
      </c>
      <c r="U1590" s="41">
        <v>4.6706902204325329E-2</v>
      </c>
      <c r="V1590" s="41">
        <v>4.1850354417705148E-2</v>
      </c>
      <c r="W1590" s="41">
        <v>3.4695372484532173E-2</v>
      </c>
      <c r="X1590" s="41">
        <v>5.5132628863392319E-2</v>
      </c>
      <c r="Y1590" s="41"/>
      <c r="Z1590" s="41"/>
      <c r="AA1590" s="25"/>
      <c r="AB1590" s="25"/>
      <c r="AC1590" s="25"/>
      <c r="AD1590" s="25"/>
      <c r="AE1590" s="25"/>
      <c r="AF1590" s="41">
        <v>0.60960958536774923</v>
      </c>
    </row>
    <row r="1591" spans="1:32" x14ac:dyDescent="0.3">
      <c r="A1591" s="1" t="str">
        <f t="shared" si="24"/>
        <v>USA1958</v>
      </c>
      <c r="B1591" s="39" t="s">
        <v>131</v>
      </c>
      <c r="C1591" s="25">
        <v>1588</v>
      </c>
      <c r="D1591" s="40">
        <v>1958</v>
      </c>
      <c r="E1591" s="25"/>
      <c r="F1591" s="25"/>
      <c r="G1591" s="25"/>
      <c r="H1591" s="25"/>
      <c r="I1591" s="25"/>
      <c r="J1591" s="41">
        <v>0.11190280286432315</v>
      </c>
      <c r="K1591" s="41">
        <v>0.10249312949638133</v>
      </c>
      <c r="L1591" s="41">
        <v>8.8652581768726132E-2</v>
      </c>
      <c r="M1591" s="41">
        <v>7.1030131697043433E-2</v>
      </c>
      <c r="N1591" s="41">
        <v>6.2669607767605065E-2</v>
      </c>
      <c r="O1591" s="41">
        <v>6.5347985403304332E-2</v>
      </c>
      <c r="P1591" s="41">
        <v>7.0017413811471779E-2</v>
      </c>
      <c r="Q1591" s="41">
        <v>6.9862577490617112E-2</v>
      </c>
      <c r="R1591" s="41">
        <v>6.5300172876646662E-2</v>
      </c>
      <c r="S1591" s="41">
        <v>5.9890262716936128E-2</v>
      </c>
      <c r="T1591" s="41">
        <v>5.4297931616571538E-2</v>
      </c>
      <c r="U1591" s="41">
        <v>4.6388371414307579E-2</v>
      </c>
      <c r="V1591" s="41">
        <v>4.1493959733362076E-2</v>
      </c>
      <c r="W1591" s="41">
        <v>3.4575056161424207E-2</v>
      </c>
      <c r="X1591" s="41">
        <v>5.6078015181279417E-2</v>
      </c>
      <c r="Y1591" s="41"/>
      <c r="Z1591" s="41"/>
      <c r="AA1591" s="25"/>
      <c r="AB1591" s="25"/>
      <c r="AC1591" s="25"/>
      <c r="AD1591" s="25"/>
      <c r="AE1591" s="25"/>
      <c r="AF1591" s="41">
        <v>0.60629841452786581</v>
      </c>
    </row>
    <row r="1592" spans="1:32" x14ac:dyDescent="0.3">
      <c r="A1592" s="1" t="str">
        <f t="shared" si="24"/>
        <v>USA1959</v>
      </c>
      <c r="B1592" s="39" t="s">
        <v>131</v>
      </c>
      <c r="C1592" s="25">
        <v>1589</v>
      </c>
      <c r="D1592" s="40">
        <v>1959</v>
      </c>
      <c r="E1592" s="25"/>
      <c r="F1592" s="25"/>
      <c r="G1592" s="25"/>
      <c r="H1592" s="25"/>
      <c r="I1592" s="25"/>
      <c r="J1592" s="41">
        <v>0.11163657726621708</v>
      </c>
      <c r="K1592" s="41">
        <v>0.10305575198221573</v>
      </c>
      <c r="L1592" s="41">
        <v>9.0827467228823344E-2</v>
      </c>
      <c r="M1592" s="41">
        <v>7.2373762209057585E-2</v>
      </c>
      <c r="N1592" s="41">
        <v>6.2308254903576263E-2</v>
      </c>
      <c r="O1592" s="41">
        <v>6.3364818641120188E-2</v>
      </c>
      <c r="P1592" s="41">
        <v>6.8344423545079691E-2</v>
      </c>
      <c r="Q1592" s="41">
        <v>6.9548192453400659E-2</v>
      </c>
      <c r="R1592" s="41">
        <v>6.4830427447680666E-2</v>
      </c>
      <c r="S1592" s="41">
        <v>6.0242592645283595E-2</v>
      </c>
      <c r="T1592" s="41">
        <v>5.4974561731498957E-2</v>
      </c>
      <c r="U1592" s="41">
        <v>4.6091170120171623E-2</v>
      </c>
      <c r="V1592" s="41">
        <v>4.1159056636977644E-2</v>
      </c>
      <c r="W1592" s="41">
        <v>3.4466684894439596E-2</v>
      </c>
      <c r="X1592" s="41">
        <v>5.6776258294457427E-2</v>
      </c>
      <c r="Y1592" s="41"/>
      <c r="Z1592" s="41"/>
      <c r="AA1592" s="25"/>
      <c r="AB1592" s="25"/>
      <c r="AC1592" s="25"/>
      <c r="AD1592" s="25"/>
      <c r="AE1592" s="25"/>
      <c r="AF1592" s="41">
        <v>0.60323726033384684</v>
      </c>
    </row>
    <row r="1593" spans="1:32" x14ac:dyDescent="0.3">
      <c r="A1593" s="1" t="str">
        <f t="shared" si="24"/>
        <v>USA1960</v>
      </c>
      <c r="B1593" s="39" t="s">
        <v>131</v>
      </c>
      <c r="C1593" s="25">
        <v>1590</v>
      </c>
      <c r="D1593" s="40">
        <v>1960</v>
      </c>
      <c r="E1593" s="25"/>
      <c r="F1593" s="25"/>
      <c r="G1593" s="25"/>
      <c r="H1593" s="25"/>
      <c r="I1593" s="25"/>
      <c r="J1593" s="41">
        <v>0.11142253896629845</v>
      </c>
      <c r="K1593" s="41">
        <v>0.10364019901886234</v>
      </c>
      <c r="L1593" s="41">
        <v>9.2966855477439242E-2</v>
      </c>
      <c r="M1593" s="41">
        <v>7.3701800340842116E-2</v>
      </c>
      <c r="N1593" s="41">
        <v>6.1982965156229898E-2</v>
      </c>
      <c r="O1593" s="41">
        <v>6.1470994055082905E-2</v>
      </c>
      <c r="P1593" s="41">
        <v>6.6752605178083568E-2</v>
      </c>
      <c r="Q1593" s="41">
        <v>6.9271161169600526E-2</v>
      </c>
      <c r="R1593" s="41">
        <v>6.4401261460870343E-2</v>
      </c>
      <c r="S1593" s="41">
        <v>6.0606916261902045E-2</v>
      </c>
      <c r="T1593" s="41">
        <v>5.5650560969760073E-2</v>
      </c>
      <c r="U1593" s="41">
        <v>4.5821620345645728E-2</v>
      </c>
      <c r="V1593" s="41">
        <v>4.0851111819017523E-2</v>
      </c>
      <c r="W1593" s="41">
        <v>3.4375279237676609E-2</v>
      </c>
      <c r="X1593" s="41">
        <v>5.7084130542688571E-2</v>
      </c>
      <c r="Y1593" s="41"/>
      <c r="Z1593" s="41"/>
      <c r="AA1593" s="25"/>
      <c r="AB1593" s="25"/>
      <c r="AC1593" s="25"/>
      <c r="AD1593" s="25"/>
      <c r="AE1593" s="25"/>
      <c r="AF1593" s="41">
        <v>0.60051099675703479</v>
      </c>
    </row>
    <row r="1594" spans="1:32" x14ac:dyDescent="0.3">
      <c r="A1594" s="1" t="str">
        <f t="shared" si="24"/>
        <v>USA1961</v>
      </c>
      <c r="B1594" s="39" t="s">
        <v>131</v>
      </c>
      <c r="C1594" s="25">
        <v>1591</v>
      </c>
      <c r="D1594" s="40">
        <v>1961</v>
      </c>
      <c r="E1594" s="25"/>
      <c r="F1594" s="25"/>
      <c r="G1594" s="25"/>
      <c r="H1594" s="25"/>
      <c r="I1594" s="25"/>
      <c r="J1594" s="41">
        <v>0.10870514413920808</v>
      </c>
      <c r="K1594" s="41">
        <v>0.10373135873964966</v>
      </c>
      <c r="L1594" s="41">
        <v>9.3811362938572201E-2</v>
      </c>
      <c r="M1594" s="41">
        <v>7.6404683770337128E-2</v>
      </c>
      <c r="N1594" s="41">
        <v>6.3535639825528081E-2</v>
      </c>
      <c r="O1594" s="41">
        <v>6.095885151090448E-2</v>
      </c>
      <c r="P1594" s="41">
        <v>6.4876738415396262E-2</v>
      </c>
      <c r="Q1594" s="41">
        <v>6.7706344263542564E-2</v>
      </c>
      <c r="R1594" s="41">
        <v>6.4269233780619731E-2</v>
      </c>
      <c r="S1594" s="41">
        <v>6.0204529500974498E-2</v>
      </c>
      <c r="T1594" s="41">
        <v>5.5356448393564107E-2</v>
      </c>
      <c r="U1594" s="41">
        <v>4.6706766292493332E-2</v>
      </c>
      <c r="V1594" s="41">
        <v>4.0329913923568397E-2</v>
      </c>
      <c r="W1594" s="41">
        <v>3.4200800735886147E-2</v>
      </c>
      <c r="X1594" s="41">
        <v>5.9202183769755057E-2</v>
      </c>
      <c r="Y1594" s="41"/>
      <c r="Z1594" s="41"/>
      <c r="AA1594" s="25"/>
      <c r="AB1594" s="25"/>
      <c r="AC1594" s="25"/>
      <c r="AD1594" s="25"/>
      <c r="AE1594" s="25"/>
      <c r="AF1594" s="41">
        <v>0.60034914967692865</v>
      </c>
    </row>
    <row r="1595" spans="1:32" x14ac:dyDescent="0.3">
      <c r="A1595" s="1" t="str">
        <f t="shared" si="24"/>
        <v>USA1962</v>
      </c>
      <c r="B1595" s="39" t="s">
        <v>131</v>
      </c>
      <c r="C1595" s="25">
        <v>1592</v>
      </c>
      <c r="D1595" s="40">
        <v>1962</v>
      </c>
      <c r="E1595" s="25"/>
      <c r="F1595" s="25"/>
      <c r="G1595" s="25"/>
      <c r="H1595" s="25"/>
      <c r="I1595" s="25"/>
      <c r="J1595" s="41">
        <v>0.10613450038832858</v>
      </c>
      <c r="K1595" s="41">
        <v>0.10388303055899253</v>
      </c>
      <c r="L1595" s="41">
        <v>9.4688018198202217E-2</v>
      </c>
      <c r="M1595" s="41">
        <v>7.9074050127303286E-2</v>
      </c>
      <c r="N1595" s="41">
        <v>6.5081031963240416E-2</v>
      </c>
      <c r="O1595" s="41">
        <v>6.0499029738814165E-2</v>
      </c>
      <c r="P1595" s="41">
        <v>6.3095982496885375E-2</v>
      </c>
      <c r="Q1595" s="41">
        <v>6.6229147176615794E-2</v>
      </c>
      <c r="R1595" s="41">
        <v>6.4180282664439231E-2</v>
      </c>
      <c r="S1595" s="41">
        <v>5.9850752142009689E-2</v>
      </c>
      <c r="T1595" s="41">
        <v>5.5104783048076915E-2</v>
      </c>
      <c r="U1595" s="41">
        <v>4.7594150985889719E-2</v>
      </c>
      <c r="V1595" s="41">
        <v>3.9848734011252225E-2</v>
      </c>
      <c r="W1595" s="41">
        <v>3.4052333070173676E-2</v>
      </c>
      <c r="X1595" s="41">
        <v>6.0684173429776389E-2</v>
      </c>
      <c r="Y1595" s="41"/>
      <c r="Z1595" s="41"/>
      <c r="AA1595" s="25"/>
      <c r="AB1595" s="25"/>
      <c r="AC1595" s="25"/>
      <c r="AD1595" s="25"/>
      <c r="AE1595" s="25"/>
      <c r="AF1595" s="41">
        <v>0.60055794435452681</v>
      </c>
    </row>
    <row r="1596" spans="1:32" x14ac:dyDescent="0.3">
      <c r="A1596" s="1" t="str">
        <f t="shared" si="24"/>
        <v>USA1963</v>
      </c>
      <c r="B1596" s="39" t="s">
        <v>131</v>
      </c>
      <c r="C1596" s="25">
        <v>1593</v>
      </c>
      <c r="D1596" s="40">
        <v>1963</v>
      </c>
      <c r="E1596" s="25"/>
      <c r="F1596" s="25"/>
      <c r="G1596" s="25"/>
      <c r="H1596" s="25"/>
      <c r="I1596" s="25"/>
      <c r="J1596" s="41">
        <v>0.10370687780782938</v>
      </c>
      <c r="K1596" s="41">
        <v>0.10410012268993965</v>
      </c>
      <c r="L1596" s="41">
        <v>9.5603664048480308E-2</v>
      </c>
      <c r="M1596" s="41">
        <v>8.1721829139510746E-2</v>
      </c>
      <c r="N1596" s="41">
        <v>6.6626869684400097E-2</v>
      </c>
      <c r="O1596" s="41">
        <v>6.0092628542130343E-2</v>
      </c>
      <c r="P1596" s="41">
        <v>6.1407309835027693E-2</v>
      </c>
      <c r="Q1596" s="41">
        <v>6.4837649580754164E-2</v>
      </c>
      <c r="R1596" s="41">
        <v>6.4136854458702444E-2</v>
      </c>
      <c r="S1596" s="41">
        <v>5.9546996615578822E-2</v>
      </c>
      <c r="T1596" s="41">
        <v>5.4897102963499617E-2</v>
      </c>
      <c r="U1596" s="41">
        <v>4.848864716930195E-2</v>
      </c>
      <c r="V1596" s="41">
        <v>3.9407724417201195E-2</v>
      </c>
      <c r="W1596" s="41">
        <v>3.3930849295400786E-2</v>
      </c>
      <c r="X1596" s="41">
        <v>6.1494873752242718E-2</v>
      </c>
      <c r="Y1596" s="41"/>
      <c r="Z1596" s="41"/>
      <c r="AA1596" s="25"/>
      <c r="AB1596" s="25"/>
      <c r="AC1596" s="25"/>
      <c r="AD1596" s="25"/>
      <c r="AE1596" s="25"/>
      <c r="AF1596" s="41">
        <v>0.60116361240610705</v>
      </c>
    </row>
    <row r="1597" spans="1:32" x14ac:dyDescent="0.3">
      <c r="A1597" s="1" t="str">
        <f t="shared" si="24"/>
        <v>USA1964</v>
      </c>
      <c r="B1597" s="39" t="s">
        <v>131</v>
      </c>
      <c r="C1597" s="25">
        <v>1594</v>
      </c>
      <c r="D1597" s="40">
        <v>1964</v>
      </c>
      <c r="E1597" s="25"/>
      <c r="F1597" s="25"/>
      <c r="G1597" s="25"/>
      <c r="H1597" s="25"/>
      <c r="I1597" s="25"/>
      <c r="J1597" s="41">
        <v>0.10141567754108448</v>
      </c>
      <c r="K1597" s="41">
        <v>0.10438454036399573</v>
      </c>
      <c r="L1597" s="41">
        <v>9.6562352160019072E-2</v>
      </c>
      <c r="M1597" s="41">
        <v>8.4357478142242967E-2</v>
      </c>
      <c r="N1597" s="41">
        <v>6.8178893830137866E-2</v>
      </c>
      <c r="O1597" s="41">
        <v>5.9739038902859878E-2</v>
      </c>
      <c r="P1597" s="41">
        <v>5.9806005725819691E-2</v>
      </c>
      <c r="Q1597" s="41">
        <v>6.3528131618127842E-2</v>
      </c>
      <c r="R1597" s="41">
        <v>6.4139553572514357E-2</v>
      </c>
      <c r="S1597" s="41">
        <v>5.9292977454861596E-2</v>
      </c>
      <c r="T1597" s="41">
        <v>5.4733377500117905E-2</v>
      </c>
      <c r="U1597" s="41">
        <v>4.9393692015995951E-2</v>
      </c>
      <c r="V1597" s="41">
        <v>3.9005924957976217E-2</v>
      </c>
      <c r="W1597" s="41">
        <v>3.3836352582332745E-2</v>
      </c>
      <c r="X1597" s="41">
        <v>6.1626003631913728E-2</v>
      </c>
      <c r="Y1597" s="41"/>
      <c r="Z1597" s="41"/>
      <c r="AA1597" s="25"/>
      <c r="AB1597" s="25"/>
      <c r="AC1597" s="25"/>
      <c r="AD1597" s="25"/>
      <c r="AE1597" s="25"/>
      <c r="AF1597" s="41">
        <v>0.60217507372065415</v>
      </c>
    </row>
    <row r="1598" spans="1:32" x14ac:dyDescent="0.3">
      <c r="A1598" s="1" t="str">
        <f t="shared" si="24"/>
        <v>USA1965</v>
      </c>
      <c r="B1598" s="39" t="s">
        <v>131</v>
      </c>
      <c r="C1598" s="25">
        <v>1595</v>
      </c>
      <c r="D1598" s="40">
        <v>1965</v>
      </c>
      <c r="E1598" s="25"/>
      <c r="F1598" s="25"/>
      <c r="G1598" s="25"/>
      <c r="H1598" s="25"/>
      <c r="I1598" s="25"/>
      <c r="J1598" s="41">
        <v>9.9252053368844032E-2</v>
      </c>
      <c r="K1598" s="41">
        <v>0.10473546677197271</v>
      </c>
      <c r="L1598" s="41">
        <v>9.7565508518675584E-2</v>
      </c>
      <c r="M1598" s="41">
        <v>8.6987882441320039E-2</v>
      </c>
      <c r="N1598" s="41">
        <v>6.9740855944316976E-2</v>
      </c>
      <c r="O1598" s="41">
        <v>5.9436173878805711E-2</v>
      </c>
      <c r="P1598" s="41">
        <v>5.8286068874647608E-2</v>
      </c>
      <c r="Q1598" s="41">
        <v>6.2295446201023168E-2</v>
      </c>
      <c r="R1598" s="41">
        <v>6.4187338467003682E-2</v>
      </c>
      <c r="S1598" s="41">
        <v>5.9086927306784109E-2</v>
      </c>
      <c r="T1598" s="41">
        <v>5.461219714001856E-2</v>
      </c>
      <c r="U1598" s="41">
        <v>5.0311315448514728E-2</v>
      </c>
      <c r="V1598" s="41">
        <v>3.8641436902933091E-2</v>
      </c>
      <c r="W1598" s="41">
        <v>3.3767992635155536E-2</v>
      </c>
      <c r="X1598" s="41">
        <v>6.1093336099984574E-2</v>
      </c>
      <c r="Y1598" s="41"/>
      <c r="Z1598" s="41"/>
      <c r="AA1598" s="25"/>
      <c r="AB1598" s="25"/>
      <c r="AC1598" s="25"/>
      <c r="AD1598" s="25"/>
      <c r="AE1598" s="25"/>
      <c r="AF1598" s="41">
        <v>0.60358564260536773</v>
      </c>
    </row>
    <row r="1599" spans="1:32" x14ac:dyDescent="0.3">
      <c r="A1599" s="1" t="str">
        <f t="shared" si="24"/>
        <v>USA1966</v>
      </c>
      <c r="B1599" s="39" t="s">
        <v>131</v>
      </c>
      <c r="C1599" s="25">
        <v>1596</v>
      </c>
      <c r="D1599" s="40">
        <v>1966</v>
      </c>
      <c r="E1599" s="25"/>
      <c r="F1599" s="25"/>
      <c r="G1599" s="25"/>
      <c r="H1599" s="25"/>
      <c r="I1599" s="25"/>
      <c r="J1599" s="41">
        <v>9.6049730745958267E-2</v>
      </c>
      <c r="K1599" s="41">
        <v>0.10304694099008968</v>
      </c>
      <c r="L1599" s="41">
        <v>9.8073969553786111E-2</v>
      </c>
      <c r="M1599" s="41">
        <v>8.8156173360192949E-2</v>
      </c>
      <c r="N1599" s="41">
        <v>7.1874403717500215E-2</v>
      </c>
      <c r="O1599" s="41">
        <v>6.102049337817287E-2</v>
      </c>
      <c r="P1599" s="41">
        <v>5.8104354199292621E-2</v>
      </c>
      <c r="Q1599" s="41">
        <v>6.0780106892211215E-2</v>
      </c>
      <c r="R1599" s="41">
        <v>6.3078267958159753E-2</v>
      </c>
      <c r="S1599" s="41">
        <v>5.9264114222667384E-2</v>
      </c>
      <c r="T1599" s="41">
        <v>5.4548297654364225E-2</v>
      </c>
      <c r="U1599" s="41">
        <v>5.009297276785496E-2</v>
      </c>
      <c r="V1599" s="41">
        <v>3.9573702001132562E-2</v>
      </c>
      <c r="W1599" s="41">
        <v>3.3607793376594246E-2</v>
      </c>
      <c r="X1599" s="41">
        <v>6.2728679182022962E-2</v>
      </c>
      <c r="Y1599" s="41"/>
      <c r="Z1599" s="41"/>
      <c r="AA1599" s="25"/>
      <c r="AB1599" s="25"/>
      <c r="AC1599" s="25"/>
      <c r="AD1599" s="25"/>
      <c r="AE1599" s="25"/>
      <c r="AF1599" s="41">
        <v>0.60649288615154862</v>
      </c>
    </row>
    <row r="1600" spans="1:32" x14ac:dyDescent="0.3">
      <c r="A1600" s="1" t="str">
        <f t="shared" si="24"/>
        <v>USA1967</v>
      </c>
      <c r="B1600" s="39" t="s">
        <v>131</v>
      </c>
      <c r="C1600" s="25">
        <v>1597</v>
      </c>
      <c r="D1600" s="40">
        <v>1967</v>
      </c>
      <c r="E1600" s="25"/>
      <c r="F1600" s="25"/>
      <c r="G1600" s="25"/>
      <c r="H1600" s="25"/>
      <c r="I1600" s="25"/>
      <c r="J1600" s="41">
        <v>9.2982260216356652E-2</v>
      </c>
      <c r="K1600" s="41">
        <v>0.10146613166453393</v>
      </c>
      <c r="L1600" s="41">
        <v>9.8640195331196251E-2</v>
      </c>
      <c r="M1600" s="41">
        <v>8.9361341064978825E-2</v>
      </c>
      <c r="N1600" s="41">
        <v>7.4013032702534051E-2</v>
      </c>
      <c r="O1600" s="41">
        <v>6.2613929722981659E-2</v>
      </c>
      <c r="P1600" s="41">
        <v>5.7967079404355581E-2</v>
      </c>
      <c r="Q1600" s="41">
        <v>5.9339289756560658E-2</v>
      </c>
      <c r="R1600" s="41">
        <v>6.2036730660233207E-2</v>
      </c>
      <c r="S1600" s="41">
        <v>5.9478958744534627E-2</v>
      </c>
      <c r="T1600" s="41">
        <v>5.4523861162730829E-2</v>
      </c>
      <c r="U1600" s="41">
        <v>4.991424752976837E-2</v>
      </c>
      <c r="V1600" s="41">
        <v>4.0513893948155966E-2</v>
      </c>
      <c r="W1600" s="41">
        <v>3.3474463854019948E-2</v>
      </c>
      <c r="X1600" s="41">
        <v>6.3674584237059406E-2</v>
      </c>
      <c r="Y1600" s="41"/>
      <c r="Z1600" s="41"/>
      <c r="AA1600" s="25"/>
      <c r="AB1600" s="25"/>
      <c r="AC1600" s="25"/>
      <c r="AD1600" s="25"/>
      <c r="AE1600" s="25"/>
      <c r="AF1600" s="41">
        <v>0.60976236469683376</v>
      </c>
    </row>
    <row r="1601" spans="1:32" x14ac:dyDescent="0.3">
      <c r="A1601" s="1" t="str">
        <f t="shared" si="24"/>
        <v>USA1968</v>
      </c>
      <c r="B1601" s="39" t="s">
        <v>131</v>
      </c>
      <c r="C1601" s="25">
        <v>1598</v>
      </c>
      <c r="D1601" s="40">
        <v>1968</v>
      </c>
      <c r="E1601" s="25"/>
      <c r="F1601" s="25"/>
      <c r="G1601" s="25"/>
      <c r="H1601" s="25"/>
      <c r="I1601" s="25"/>
      <c r="J1601" s="41">
        <v>9.0024620880058734E-2</v>
      </c>
      <c r="K1601" s="41">
        <v>9.9970321498848061E-2</v>
      </c>
      <c r="L1601" s="41">
        <v>9.9247561390559388E-2</v>
      </c>
      <c r="M1601" s="41">
        <v>9.0590122124564895E-2</v>
      </c>
      <c r="N1601" s="41">
        <v>7.6148718553593397E-2</v>
      </c>
      <c r="O1601" s="41">
        <v>6.42091341126034E-2</v>
      </c>
      <c r="P1601" s="41">
        <v>5.7863254583670573E-2</v>
      </c>
      <c r="Q1601" s="41">
        <v>5.7958368722557628E-2</v>
      </c>
      <c r="R1601" s="41">
        <v>6.1048642351142872E-2</v>
      </c>
      <c r="S1601" s="41">
        <v>5.972110785029245E-2</v>
      </c>
      <c r="T1601" s="41">
        <v>5.4528822350899876E-2</v>
      </c>
      <c r="U1601" s="41">
        <v>4.9765519421585393E-2</v>
      </c>
      <c r="V1601" s="41">
        <v>4.1457021930212411E-2</v>
      </c>
      <c r="W1601" s="41">
        <v>3.3361517335139847E-2</v>
      </c>
      <c r="X1601" s="41">
        <v>6.4105266894271096E-2</v>
      </c>
      <c r="Y1601" s="41"/>
      <c r="Z1601" s="41"/>
      <c r="AA1601" s="25"/>
      <c r="AB1601" s="25"/>
      <c r="AC1601" s="25"/>
      <c r="AD1601" s="25"/>
      <c r="AE1601" s="25"/>
      <c r="AF1601" s="41">
        <v>0.61329071200112284</v>
      </c>
    </row>
    <row r="1602" spans="1:32" x14ac:dyDescent="0.3">
      <c r="A1602" s="1" t="str">
        <f t="shared" si="24"/>
        <v>USA1969</v>
      </c>
      <c r="B1602" s="39" t="s">
        <v>131</v>
      </c>
      <c r="C1602" s="25">
        <v>1599</v>
      </c>
      <c r="D1602" s="40">
        <v>1969</v>
      </c>
      <c r="E1602" s="25"/>
      <c r="F1602" s="25"/>
      <c r="G1602" s="25"/>
      <c r="H1602" s="25"/>
      <c r="I1602" s="25"/>
      <c r="J1602" s="41">
        <v>8.7149594930249E-2</v>
      </c>
      <c r="K1602" s="41">
        <v>9.8532769675706233E-2</v>
      </c>
      <c r="L1602" s="41">
        <v>9.9873595917766747E-2</v>
      </c>
      <c r="M1602" s="41">
        <v>9.1823318601813447E-2</v>
      </c>
      <c r="N1602" s="41">
        <v>7.8267471874231886E-2</v>
      </c>
      <c r="O1602" s="41">
        <v>6.5793910064478628E-2</v>
      </c>
      <c r="P1602" s="41">
        <v>5.777888623790596E-2</v>
      </c>
      <c r="Q1602" s="41">
        <v>5.6620839988541775E-2</v>
      </c>
      <c r="R1602" s="41">
        <v>6.0097527878079447E-2</v>
      </c>
      <c r="S1602" s="41">
        <v>5.9976799151950935E-2</v>
      </c>
      <c r="T1602" s="41">
        <v>5.4550194358065976E-2</v>
      </c>
      <c r="U1602" s="41">
        <v>4.9634637510448741E-2</v>
      </c>
      <c r="V1602" s="41">
        <v>4.2395042087519867E-2</v>
      </c>
      <c r="W1602" s="41">
        <v>3.3260782352896867E-2</v>
      </c>
      <c r="X1602" s="41">
        <v>6.4244629370344586E-2</v>
      </c>
      <c r="Y1602" s="41"/>
      <c r="Z1602" s="41"/>
      <c r="AA1602" s="25"/>
      <c r="AB1602" s="25"/>
      <c r="AC1602" s="25"/>
      <c r="AD1602" s="25"/>
      <c r="AE1602" s="25"/>
      <c r="AF1602" s="41">
        <v>0.61693862775303665</v>
      </c>
    </row>
    <row r="1603" spans="1:32" x14ac:dyDescent="0.3">
      <c r="A1603" s="1" t="str">
        <f t="shared" si="24"/>
        <v>USA1970</v>
      </c>
      <c r="B1603" s="39" t="s">
        <v>131</v>
      </c>
      <c r="C1603" s="25">
        <v>1600</v>
      </c>
      <c r="D1603" s="40">
        <v>1970</v>
      </c>
      <c r="E1603" s="25"/>
      <c r="F1603" s="25"/>
      <c r="G1603" s="25"/>
      <c r="H1603" s="25"/>
      <c r="I1603" s="25"/>
      <c r="J1603" s="41">
        <v>8.4337178986068503E-2</v>
      </c>
      <c r="K1603" s="41">
        <v>9.7133134179347991E-2</v>
      </c>
      <c r="L1603" s="41">
        <v>0.10050029308190793</v>
      </c>
      <c r="M1603" s="41">
        <v>9.3045200909482151E-2</v>
      </c>
      <c r="N1603" s="41">
        <v>8.0357224391817625E-2</v>
      </c>
      <c r="O1603" s="41">
        <v>6.7357866397125418E-2</v>
      </c>
      <c r="P1603" s="41">
        <v>5.7702997511425672E-2</v>
      </c>
      <c r="Q1603" s="41">
        <v>5.5314372682059555E-2</v>
      </c>
      <c r="R1603" s="41">
        <v>5.917088693268846E-2</v>
      </c>
      <c r="S1603" s="41">
        <v>6.0235068813038965E-2</v>
      </c>
      <c r="T1603" s="41">
        <v>5.4577740438520504E-2</v>
      </c>
      <c r="U1603" s="41">
        <v>4.9512098927064783E-2</v>
      </c>
      <c r="V1603" s="41">
        <v>4.3321154449379951E-2</v>
      </c>
      <c r="W1603" s="41">
        <v>3.3165874574023056E-2</v>
      </c>
      <c r="X1603" s="41">
        <v>6.4268907726049429E-2</v>
      </c>
      <c r="Y1603" s="41"/>
      <c r="Z1603" s="41"/>
      <c r="AA1603" s="25"/>
      <c r="AB1603" s="25"/>
      <c r="AC1603" s="25"/>
      <c r="AD1603" s="25"/>
      <c r="AE1603" s="25"/>
      <c r="AF1603" s="41">
        <v>0.62059461145260308</v>
      </c>
    </row>
    <row r="1604" spans="1:32" x14ac:dyDescent="0.3">
      <c r="A1604" s="1" t="str">
        <f t="shared" si="24"/>
        <v>USA1971</v>
      </c>
      <c r="B1604" s="39" t="s">
        <v>131</v>
      </c>
      <c r="C1604" s="25">
        <v>1601</v>
      </c>
      <c r="D1604" s="40">
        <v>1971</v>
      </c>
      <c r="E1604" s="25"/>
      <c r="F1604" s="25"/>
      <c r="G1604" s="25"/>
      <c r="H1604" s="25"/>
      <c r="I1604" s="25"/>
      <c r="J1604" s="41">
        <v>8.2465800475924472E-2</v>
      </c>
      <c r="K1604" s="41">
        <v>9.3897378206499293E-2</v>
      </c>
      <c r="L1604" s="41">
        <v>9.9137306958255692E-2</v>
      </c>
      <c r="M1604" s="41">
        <v>9.3845047068784423E-2</v>
      </c>
      <c r="N1604" s="41">
        <v>8.2352956817627915E-2</v>
      </c>
      <c r="O1604" s="41">
        <v>6.9921210236028444E-2</v>
      </c>
      <c r="P1604" s="41">
        <v>5.9401054264767703E-2</v>
      </c>
      <c r="Q1604" s="41">
        <v>5.5250984879146606E-2</v>
      </c>
      <c r="R1604" s="41">
        <v>5.7862726236621774E-2</v>
      </c>
      <c r="S1604" s="41">
        <v>5.928309795187605E-2</v>
      </c>
      <c r="T1604" s="41">
        <v>5.4814144833149191E-2</v>
      </c>
      <c r="U1604" s="41">
        <v>4.9541244521757004E-2</v>
      </c>
      <c r="V1604" s="41">
        <v>4.3382865175163154E-2</v>
      </c>
      <c r="W1604" s="41">
        <v>3.4119913145243416E-2</v>
      </c>
      <c r="X1604" s="41">
        <v>6.4724269229154752E-2</v>
      </c>
      <c r="Y1604" s="41"/>
      <c r="Z1604" s="41"/>
      <c r="AA1604" s="25"/>
      <c r="AB1604" s="25"/>
      <c r="AC1604" s="25"/>
      <c r="AD1604" s="25"/>
      <c r="AE1604" s="25"/>
      <c r="AF1604" s="41">
        <v>0.62565533198492229</v>
      </c>
    </row>
    <row r="1605" spans="1:32" x14ac:dyDescent="0.3">
      <c r="A1605" s="1" t="str">
        <f t="shared" ref="A1605:A1668" si="25">CONCATENATE(B1605,D1605)</f>
        <v>USA1972</v>
      </c>
      <c r="B1605" s="39" t="s">
        <v>131</v>
      </c>
      <c r="C1605" s="25">
        <v>1602</v>
      </c>
      <c r="D1605" s="40">
        <v>1972</v>
      </c>
      <c r="E1605" s="25"/>
      <c r="F1605" s="25"/>
      <c r="G1605" s="25"/>
      <c r="H1605" s="25"/>
      <c r="I1605" s="25"/>
      <c r="J1605" s="41">
        <v>8.0631253663624544E-2</v>
      </c>
      <c r="K1605" s="41">
        <v>9.0722908735628618E-2</v>
      </c>
      <c r="L1605" s="41">
        <v>9.7803071168227715E-2</v>
      </c>
      <c r="M1605" s="41">
        <v>9.4635509324744488E-2</v>
      </c>
      <c r="N1605" s="41">
        <v>8.4317798021442833E-2</v>
      </c>
      <c r="O1605" s="41">
        <v>7.2443111035122645E-2</v>
      </c>
      <c r="P1605" s="41">
        <v>6.1072301941968103E-2</v>
      </c>
      <c r="Q1605" s="41">
        <v>5.5191428420611498E-2</v>
      </c>
      <c r="R1605" s="41">
        <v>5.6580322865850241E-2</v>
      </c>
      <c r="S1605" s="41">
        <v>5.8350717100167863E-2</v>
      </c>
      <c r="T1605" s="41">
        <v>5.5049109365059766E-2</v>
      </c>
      <c r="U1605" s="41">
        <v>4.957231986950162E-2</v>
      </c>
      <c r="V1605" s="41">
        <v>4.3445632075469261E-2</v>
      </c>
      <c r="W1605" s="41">
        <v>3.5058926008719231E-2</v>
      </c>
      <c r="X1605" s="41">
        <v>6.5125590403861566E-2</v>
      </c>
      <c r="Y1605" s="41"/>
      <c r="Z1605" s="41"/>
      <c r="AA1605" s="25"/>
      <c r="AB1605" s="25"/>
      <c r="AC1605" s="25"/>
      <c r="AD1605" s="25"/>
      <c r="AE1605" s="25"/>
      <c r="AF1605" s="41">
        <v>0.63065825001993825</v>
      </c>
    </row>
    <row r="1606" spans="1:32" x14ac:dyDescent="0.3">
      <c r="A1606" s="1" t="str">
        <f t="shared" si="25"/>
        <v>USA1973</v>
      </c>
      <c r="B1606" s="39" t="s">
        <v>131</v>
      </c>
      <c r="C1606" s="25">
        <v>1603</v>
      </c>
      <c r="D1606" s="40">
        <v>1973</v>
      </c>
      <c r="E1606" s="25"/>
      <c r="F1606" s="25"/>
      <c r="G1606" s="25"/>
      <c r="H1606" s="25"/>
      <c r="I1606" s="25"/>
      <c r="J1606" s="41">
        <v>7.8824146217750565E-2</v>
      </c>
      <c r="K1606" s="41">
        <v>8.7598592980056525E-2</v>
      </c>
      <c r="L1606" s="41">
        <v>9.6486646467642573E-2</v>
      </c>
      <c r="M1606" s="41">
        <v>9.5407061785860892E-2</v>
      </c>
      <c r="N1606" s="41">
        <v>8.6243902053484797E-2</v>
      </c>
      <c r="O1606" s="41">
        <v>7.4917252033888618E-2</v>
      </c>
      <c r="P1606" s="41">
        <v>6.2711183865204287E-2</v>
      </c>
      <c r="Q1606" s="41">
        <v>5.5129882948251663E-2</v>
      </c>
      <c r="R1606" s="41">
        <v>5.5317088569636651E-2</v>
      </c>
      <c r="S1606" s="41">
        <v>5.743133036934274E-2</v>
      </c>
      <c r="T1606" s="41">
        <v>5.5276978459075136E-2</v>
      </c>
      <c r="U1606" s="41">
        <v>4.9600140218482337E-2</v>
      </c>
      <c r="V1606" s="41">
        <v>4.3504929265447627E-2</v>
      </c>
      <c r="W1606" s="41">
        <v>3.5979712951938449E-2</v>
      </c>
      <c r="X1606" s="41">
        <v>6.5571151813937134E-2</v>
      </c>
      <c r="Y1606" s="41"/>
      <c r="Z1606" s="41"/>
      <c r="AA1606" s="25"/>
      <c r="AB1606" s="25"/>
      <c r="AC1606" s="25"/>
      <c r="AD1606" s="25"/>
      <c r="AE1606" s="25"/>
      <c r="AF1606" s="41">
        <v>0.63553974956867465</v>
      </c>
    </row>
    <row r="1607" spans="1:32" x14ac:dyDescent="0.3">
      <c r="A1607" s="1" t="str">
        <f t="shared" si="25"/>
        <v>USA1974</v>
      </c>
      <c r="B1607" s="39" t="s">
        <v>131</v>
      </c>
      <c r="C1607" s="25">
        <v>1604</v>
      </c>
      <c r="D1607" s="40">
        <v>1974</v>
      </c>
      <c r="E1607" s="25"/>
      <c r="F1607" s="25"/>
      <c r="G1607" s="25"/>
      <c r="H1607" s="25"/>
      <c r="I1607" s="25"/>
      <c r="J1607" s="41">
        <v>7.7035612574113149E-2</v>
      </c>
      <c r="K1607" s="41">
        <v>8.4514371339619601E-2</v>
      </c>
      <c r="L1607" s="41">
        <v>9.5177346978100846E-2</v>
      </c>
      <c r="M1607" s="41">
        <v>9.6149522954560779E-2</v>
      </c>
      <c r="N1607" s="41">
        <v>8.8122293326833856E-2</v>
      </c>
      <c r="O1607" s="41">
        <v>7.7335985107777769E-2</v>
      </c>
      <c r="P1607" s="41">
        <v>6.431121778607754E-2</v>
      </c>
      <c r="Q1607" s="41">
        <v>5.5060371024921839E-2</v>
      </c>
      <c r="R1607" s="41">
        <v>5.4066802605590505E-2</v>
      </c>
      <c r="S1607" s="41">
        <v>5.6518552041015871E-2</v>
      </c>
      <c r="T1607" s="41">
        <v>5.5491812478201528E-2</v>
      </c>
      <c r="U1607" s="41">
        <v>4.9619343133295191E-2</v>
      </c>
      <c r="V1607" s="41">
        <v>4.3556059760131556E-2</v>
      </c>
      <c r="W1607" s="41">
        <v>3.6878551251160914E-2</v>
      </c>
      <c r="X1607" s="41">
        <v>6.6162157638599117E-2</v>
      </c>
      <c r="Y1607" s="41"/>
      <c r="Z1607" s="41"/>
      <c r="AA1607" s="25"/>
      <c r="AB1607" s="25"/>
      <c r="AC1607" s="25"/>
      <c r="AD1607" s="25"/>
      <c r="AE1607" s="25"/>
      <c r="AF1607" s="41">
        <v>0.64023196021840634</v>
      </c>
    </row>
    <row r="1608" spans="1:32" x14ac:dyDescent="0.3">
      <c r="A1608" s="1" t="str">
        <f t="shared" si="25"/>
        <v>USA1975</v>
      </c>
      <c r="B1608" s="39" t="s">
        <v>131</v>
      </c>
      <c r="C1608" s="25">
        <v>1605</v>
      </c>
      <c r="D1608" s="40">
        <v>1975</v>
      </c>
      <c r="E1608" s="25"/>
      <c r="F1608" s="25"/>
      <c r="G1608" s="25"/>
      <c r="H1608" s="25"/>
      <c r="I1608" s="25"/>
      <c r="J1608" s="41">
        <v>7.5260143398928392E-2</v>
      </c>
      <c r="K1608" s="41">
        <v>8.1464317252312138E-2</v>
      </c>
      <c r="L1608" s="41">
        <v>9.3868271534001957E-2</v>
      </c>
      <c r="M1608" s="41">
        <v>9.6855704680469626E-2</v>
      </c>
      <c r="N1608" s="41">
        <v>8.9946258226956774E-2</v>
      </c>
      <c r="O1608" s="41">
        <v>7.9693337650824925E-2</v>
      </c>
      <c r="P1608" s="41">
        <v>6.5867480114647922E-2</v>
      </c>
      <c r="Q1608" s="41">
        <v>5.4978828189590878E-2</v>
      </c>
      <c r="R1608" s="41">
        <v>5.2825597771494044E-2</v>
      </c>
      <c r="S1608" s="41">
        <v>5.5608298222734887E-2</v>
      </c>
      <c r="T1608" s="41">
        <v>5.568948524727365E-2</v>
      </c>
      <c r="U1608" s="41">
        <v>4.9626257220031243E-2</v>
      </c>
      <c r="V1608" s="41">
        <v>4.3595797202074182E-2</v>
      </c>
      <c r="W1608" s="41">
        <v>3.7752619487221452E-2</v>
      </c>
      <c r="X1608" s="41">
        <v>6.6967603801437958E-2</v>
      </c>
      <c r="Y1608" s="41"/>
      <c r="Z1608" s="41"/>
      <c r="AA1608" s="25"/>
      <c r="AB1608" s="25"/>
      <c r="AC1608" s="25"/>
      <c r="AD1608" s="25"/>
      <c r="AE1608" s="25"/>
      <c r="AF1608" s="41">
        <v>0.64468704452609815</v>
      </c>
    </row>
    <row r="1609" spans="1:32" x14ac:dyDescent="0.3">
      <c r="A1609" s="1" t="str">
        <f t="shared" si="25"/>
        <v>USA1976</v>
      </c>
      <c r="B1609" s="39" t="s">
        <v>131</v>
      </c>
      <c r="C1609" s="25">
        <v>1606</v>
      </c>
      <c r="D1609" s="40">
        <v>1976</v>
      </c>
      <c r="E1609" s="25"/>
      <c r="F1609" s="25"/>
      <c r="G1609" s="25"/>
      <c r="H1609" s="25"/>
      <c r="I1609" s="25"/>
      <c r="J1609" s="41">
        <v>7.4718734062572803E-2</v>
      </c>
      <c r="K1609" s="41">
        <v>7.9778757502392633E-2</v>
      </c>
      <c r="L1609" s="41">
        <v>9.1309973811588369E-2</v>
      </c>
      <c r="M1609" s="41">
        <v>9.6051619985389039E-2</v>
      </c>
      <c r="N1609" s="41">
        <v>9.0856525400428004E-2</v>
      </c>
      <c r="O1609" s="41">
        <v>8.1223960563558767E-2</v>
      </c>
      <c r="P1609" s="41">
        <v>6.8262364276006612E-2</v>
      </c>
      <c r="Q1609" s="41">
        <v>5.6218462429738665E-2</v>
      </c>
      <c r="R1609" s="41">
        <v>5.271510251136001E-2</v>
      </c>
      <c r="S1609" s="41">
        <v>5.4179554131551746E-2</v>
      </c>
      <c r="T1609" s="41">
        <v>5.478518190919987E-2</v>
      </c>
      <c r="U1609" s="41">
        <v>4.9895341107516415E-2</v>
      </c>
      <c r="V1609" s="41">
        <v>4.3832969024933555E-2</v>
      </c>
      <c r="W1609" s="41">
        <v>3.8061078323118835E-2</v>
      </c>
      <c r="X1609" s="41">
        <v>6.8110374960644648E-2</v>
      </c>
      <c r="Y1609" s="41"/>
      <c r="Z1609" s="41"/>
      <c r="AA1609" s="25"/>
      <c r="AB1609" s="25"/>
      <c r="AC1609" s="25"/>
      <c r="AD1609" s="25"/>
      <c r="AE1609" s="25"/>
      <c r="AF1609" s="41">
        <v>0.64802108133968273</v>
      </c>
    </row>
    <row r="1610" spans="1:32" x14ac:dyDescent="0.3">
      <c r="A1610" s="1" t="str">
        <f t="shared" si="25"/>
        <v>USA1977</v>
      </c>
      <c r="B1610" s="39" t="s">
        <v>131</v>
      </c>
      <c r="C1610" s="25">
        <v>1607</v>
      </c>
      <c r="D1610" s="40">
        <v>1977</v>
      </c>
      <c r="E1610" s="25"/>
      <c r="F1610" s="25"/>
      <c r="G1610" s="25"/>
      <c r="H1610" s="25"/>
      <c r="I1610" s="25"/>
      <c r="J1610" s="41">
        <v>7.4164532711874176E-2</v>
      </c>
      <c r="K1610" s="41">
        <v>7.8100028575351255E-2</v>
      </c>
      <c r="L1610" s="41">
        <v>8.8771133086839746E-2</v>
      </c>
      <c r="M1610" s="41">
        <v>9.5233090913881435E-2</v>
      </c>
      <c r="N1610" s="41">
        <v>9.1722217535293069E-2</v>
      </c>
      <c r="O1610" s="41">
        <v>8.2701471903796536E-2</v>
      </c>
      <c r="P1610" s="41">
        <v>7.0592104147551585E-2</v>
      </c>
      <c r="Q1610" s="41">
        <v>5.741800165368488E-2</v>
      </c>
      <c r="R1610" s="41">
        <v>5.2590559835144483E-2</v>
      </c>
      <c r="S1610" s="41">
        <v>5.2760703955474719E-2</v>
      </c>
      <c r="T1610" s="41">
        <v>5.3880885157331249E-2</v>
      </c>
      <c r="U1610" s="41">
        <v>5.01442158966693E-2</v>
      </c>
      <c r="V1610" s="41">
        <v>4.4052372721248637E-2</v>
      </c>
      <c r="W1610" s="41">
        <v>3.8352212090292125E-2</v>
      </c>
      <c r="X1610" s="41">
        <v>6.9516469815566806E-2</v>
      </c>
      <c r="Y1610" s="41"/>
      <c r="Z1610" s="41"/>
      <c r="AA1610" s="25"/>
      <c r="AB1610" s="25"/>
      <c r="AC1610" s="25"/>
      <c r="AD1610" s="25"/>
      <c r="AE1610" s="25"/>
      <c r="AF1610" s="41">
        <v>0.6510956237200759</v>
      </c>
    </row>
    <row r="1611" spans="1:32" x14ac:dyDescent="0.3">
      <c r="A1611" s="1" t="str">
        <f t="shared" si="25"/>
        <v>USA1978</v>
      </c>
      <c r="B1611" s="39" t="s">
        <v>131</v>
      </c>
      <c r="C1611" s="25">
        <v>1608</v>
      </c>
      <c r="D1611" s="40">
        <v>1978</v>
      </c>
      <c r="E1611" s="25"/>
      <c r="F1611" s="25"/>
      <c r="G1611" s="25"/>
      <c r="H1611" s="25"/>
      <c r="I1611" s="25"/>
      <c r="J1611" s="41">
        <v>7.3604026108107831E-2</v>
      </c>
      <c r="K1611" s="41">
        <v>7.6435305366747114E-2</v>
      </c>
      <c r="L1611" s="41">
        <v>8.6260102670466396E-2</v>
      </c>
      <c r="M1611" s="41">
        <v>9.440848054614373E-2</v>
      </c>
      <c r="N1611" s="41">
        <v>9.2550869950600495E-2</v>
      </c>
      <c r="O1611" s="41">
        <v>8.4132447025622364E-2</v>
      </c>
      <c r="P1611" s="41">
        <v>7.2861976722231117E-2</v>
      </c>
      <c r="Q1611" s="41">
        <v>5.8581956440171834E-2</v>
      </c>
      <c r="R1611" s="41">
        <v>5.2456485243864197E-2</v>
      </c>
      <c r="S1611" s="41">
        <v>5.1356684150400365E-2</v>
      </c>
      <c r="T1611" s="41">
        <v>5.2981465201194601E-2</v>
      </c>
      <c r="U1611" s="41">
        <v>5.0377071590867274E-2</v>
      </c>
      <c r="V1611" s="41">
        <v>4.4257689025851671E-2</v>
      </c>
      <c r="W1611" s="41">
        <v>3.862919381229548E-2</v>
      </c>
      <c r="X1611" s="41">
        <v>7.1106246145435481E-2</v>
      </c>
      <c r="Y1611" s="41"/>
      <c r="Z1611" s="41"/>
      <c r="AA1611" s="25"/>
      <c r="AB1611" s="25"/>
      <c r="AC1611" s="25"/>
      <c r="AD1611" s="25"/>
      <c r="AE1611" s="25"/>
      <c r="AF1611" s="41">
        <v>0.65396512589694766</v>
      </c>
    </row>
    <row r="1612" spans="1:32" x14ac:dyDescent="0.3">
      <c r="A1612" s="1" t="str">
        <f t="shared" si="25"/>
        <v>USA1979</v>
      </c>
      <c r="B1612" s="39" t="s">
        <v>131</v>
      </c>
      <c r="C1612" s="25">
        <v>1609</v>
      </c>
      <c r="D1612" s="40">
        <v>1979</v>
      </c>
      <c r="E1612" s="25"/>
      <c r="F1612" s="25"/>
      <c r="G1612" s="25"/>
      <c r="H1612" s="25"/>
      <c r="I1612" s="25"/>
      <c r="J1612" s="41">
        <v>7.3046542515042473E-2</v>
      </c>
      <c r="K1612" s="41">
        <v>7.4794291499742482E-2</v>
      </c>
      <c r="L1612" s="41">
        <v>8.3787843121672895E-2</v>
      </c>
      <c r="M1612" s="41">
        <v>9.3589755428663171E-2</v>
      </c>
      <c r="N1612" s="41">
        <v>9.3354188733482585E-2</v>
      </c>
      <c r="O1612" s="41">
        <v>8.5527516880800861E-2</v>
      </c>
      <c r="P1612" s="41">
        <v>7.5081173078573413E-2</v>
      </c>
      <c r="Q1612" s="41">
        <v>5.9717726629288453E-2</v>
      </c>
      <c r="R1612" s="41">
        <v>5.231952279796593E-2</v>
      </c>
      <c r="S1612" s="41">
        <v>4.9974018915938875E-2</v>
      </c>
      <c r="T1612" s="41">
        <v>5.209364426276155E-2</v>
      </c>
      <c r="U1612" s="41">
        <v>5.0600283352295425E-2</v>
      </c>
      <c r="V1612" s="41">
        <v>4.4454518688501053E-2</v>
      </c>
      <c r="W1612" s="41">
        <v>3.8896910467242474E-2</v>
      </c>
      <c r="X1612" s="41">
        <v>7.2762063628028395E-2</v>
      </c>
      <c r="Y1612" s="41"/>
      <c r="Z1612" s="41"/>
      <c r="AA1612" s="25"/>
      <c r="AB1612" s="25"/>
      <c r="AC1612" s="25"/>
      <c r="AD1612" s="25"/>
      <c r="AE1612" s="25"/>
      <c r="AF1612" s="41">
        <v>0.65671234876827123</v>
      </c>
    </row>
    <row r="1613" spans="1:32" x14ac:dyDescent="0.3">
      <c r="A1613" s="1" t="str">
        <f t="shared" si="25"/>
        <v>USA1980</v>
      </c>
      <c r="B1613" s="39" t="s">
        <v>131</v>
      </c>
      <c r="C1613" s="25">
        <v>1610</v>
      </c>
      <c r="D1613" s="40">
        <v>1980</v>
      </c>
      <c r="E1613" s="25"/>
      <c r="F1613" s="25"/>
      <c r="G1613" s="25"/>
      <c r="H1613" s="25"/>
      <c r="I1613" s="25"/>
      <c r="J1613" s="41">
        <v>7.2498200778674138E-2</v>
      </c>
      <c r="K1613" s="41">
        <v>7.3182909289487549E-2</v>
      </c>
      <c r="L1613" s="41">
        <v>8.1360785742096986E-2</v>
      </c>
      <c r="M1613" s="41">
        <v>9.2784721765849551E-2</v>
      </c>
      <c r="N1613" s="41">
        <v>9.41404795493678E-2</v>
      </c>
      <c r="O1613" s="41">
        <v>8.6894502003343282E-2</v>
      </c>
      <c r="P1613" s="41">
        <v>7.7256877234740201E-2</v>
      </c>
      <c r="Q1613" s="41">
        <v>6.0830824551755723E-2</v>
      </c>
      <c r="R1613" s="41">
        <v>5.2184139178437249E-2</v>
      </c>
      <c r="S1613" s="41">
        <v>4.861657354806307E-2</v>
      </c>
      <c r="T1613" s="41">
        <v>5.1221628943591051E-2</v>
      </c>
      <c r="U1613" s="41">
        <v>5.0818285057567074E-2</v>
      </c>
      <c r="V1613" s="41">
        <v>4.4646757293388517E-2</v>
      </c>
      <c r="W1613" s="41">
        <v>3.915880122205579E-2</v>
      </c>
      <c r="X1613" s="41">
        <v>7.4404513841582087E-2</v>
      </c>
      <c r="Y1613" s="41"/>
      <c r="Z1613" s="41"/>
      <c r="AA1613" s="25"/>
      <c r="AB1613" s="25"/>
      <c r="AC1613" s="25"/>
      <c r="AD1613" s="25"/>
      <c r="AE1613" s="25"/>
      <c r="AF1613" s="41">
        <v>0.65939478912610339</v>
      </c>
    </row>
    <row r="1614" spans="1:32" x14ac:dyDescent="0.3">
      <c r="A1614" s="1" t="str">
        <f t="shared" si="25"/>
        <v>USA1981</v>
      </c>
      <c r="B1614" s="39" t="s">
        <v>131</v>
      </c>
      <c r="C1614" s="25">
        <v>1611</v>
      </c>
      <c r="D1614" s="40">
        <v>1981</v>
      </c>
      <c r="E1614" s="25"/>
      <c r="F1614" s="25"/>
      <c r="G1614" s="25"/>
      <c r="H1614" s="25"/>
      <c r="I1614" s="25"/>
      <c r="J1614" s="41">
        <v>7.2875186239204248E-2</v>
      </c>
      <c r="K1614" s="41">
        <v>7.2572409016908257E-2</v>
      </c>
      <c r="L1614" s="41">
        <v>7.938865591734047E-2</v>
      </c>
      <c r="M1614" s="41">
        <v>9.0072839613257294E-2</v>
      </c>
      <c r="N1614" s="41">
        <v>9.3177107165987497E-2</v>
      </c>
      <c r="O1614" s="41">
        <v>8.779192655889155E-2</v>
      </c>
      <c r="P1614" s="41">
        <v>7.8778264693196765E-2</v>
      </c>
      <c r="Q1614" s="41">
        <v>6.3437924311717755E-2</v>
      </c>
      <c r="R1614" s="41">
        <v>5.3459069063702132E-2</v>
      </c>
      <c r="S1614" s="41">
        <v>4.877467352460739E-2</v>
      </c>
      <c r="T1614" s="41">
        <v>5.0062458960993407E-2</v>
      </c>
      <c r="U1614" s="41">
        <v>5.0047625019781293E-2</v>
      </c>
      <c r="V1614" s="41">
        <v>4.4846191985121471E-2</v>
      </c>
      <c r="W1614" s="41">
        <v>3.9215531655939044E-2</v>
      </c>
      <c r="X1614" s="41">
        <v>7.5500136273351393E-2</v>
      </c>
      <c r="Y1614" s="41"/>
      <c r="Z1614" s="41"/>
      <c r="AA1614" s="25"/>
      <c r="AB1614" s="25"/>
      <c r="AC1614" s="25"/>
      <c r="AD1614" s="25"/>
      <c r="AE1614" s="25"/>
      <c r="AF1614" s="41">
        <v>0.6604480808972566</v>
      </c>
    </row>
    <row r="1615" spans="1:32" x14ac:dyDescent="0.3">
      <c r="A1615" s="1" t="str">
        <f t="shared" si="25"/>
        <v>USA1982</v>
      </c>
      <c r="B1615" s="39" t="s">
        <v>131</v>
      </c>
      <c r="C1615" s="25">
        <v>1612</v>
      </c>
      <c r="D1615" s="40">
        <v>1982</v>
      </c>
      <c r="E1615" s="25"/>
      <c r="F1615" s="25"/>
      <c r="G1615" s="25"/>
      <c r="H1615" s="25"/>
      <c r="I1615" s="25"/>
      <c r="J1615" s="41">
        <v>7.324186134229177E-2</v>
      </c>
      <c r="K1615" s="41">
        <v>7.1970038846204357E-2</v>
      </c>
      <c r="L1615" s="41">
        <v>7.7449758322873499E-2</v>
      </c>
      <c r="M1615" s="41">
        <v>8.7407513499861936E-2</v>
      </c>
      <c r="N1615" s="41">
        <v>9.222752344763481E-2</v>
      </c>
      <c r="O1615" s="41">
        <v>8.8668658677564766E-2</v>
      </c>
      <c r="P1615" s="41">
        <v>8.0267721491117522E-2</v>
      </c>
      <c r="Q1615" s="41">
        <v>6.5993523150636099E-2</v>
      </c>
      <c r="R1615" s="41">
        <v>5.4707805351408713E-2</v>
      </c>
      <c r="S1615" s="41">
        <v>4.8927630922666415E-2</v>
      </c>
      <c r="T1615" s="41">
        <v>4.8922669260864651E-2</v>
      </c>
      <c r="U1615" s="41">
        <v>4.9289096191670677E-2</v>
      </c>
      <c r="V1615" s="41">
        <v>4.5039889358703247E-2</v>
      </c>
      <c r="W1615" s="41">
        <v>3.9269440778740852E-2</v>
      </c>
      <c r="X1615" s="41">
        <v>7.6616869357760797E-2</v>
      </c>
      <c r="Y1615" s="41"/>
      <c r="Z1615" s="41"/>
      <c r="AA1615" s="25"/>
      <c r="AB1615" s="25"/>
      <c r="AC1615" s="25"/>
      <c r="AD1615" s="25"/>
      <c r="AE1615" s="25"/>
      <c r="AF1615" s="41">
        <v>0.66145203135212882</v>
      </c>
    </row>
    <row r="1616" spans="1:32" x14ac:dyDescent="0.3">
      <c r="A1616" s="1" t="str">
        <f t="shared" si="25"/>
        <v>USA1983</v>
      </c>
      <c r="B1616" s="39" t="s">
        <v>131</v>
      </c>
      <c r="C1616" s="25">
        <v>1613</v>
      </c>
      <c r="D1616" s="40">
        <v>1983</v>
      </c>
      <c r="E1616" s="25"/>
      <c r="F1616" s="25"/>
      <c r="G1616" s="25"/>
      <c r="H1616" s="25"/>
      <c r="I1616" s="25"/>
      <c r="J1616" s="41">
        <v>7.3595509312357019E-2</v>
      </c>
      <c r="K1616" s="41">
        <v>7.1372788101128612E-2</v>
      </c>
      <c r="L1616" s="41">
        <v>7.5540395771019175E-2</v>
      </c>
      <c r="M1616" s="41">
        <v>8.4784401836839413E-2</v>
      </c>
      <c r="N1616" s="41">
        <v>9.1287807353530578E-2</v>
      </c>
      <c r="O1616" s="41">
        <v>8.9521562704164698E-2</v>
      </c>
      <c r="P1616" s="41">
        <v>8.1722655580421771E-2</v>
      </c>
      <c r="Q1616" s="41">
        <v>6.8495961549032022E-2</v>
      </c>
      <c r="R1616" s="41">
        <v>5.5928664142486519E-2</v>
      </c>
      <c r="S1616" s="41">
        <v>4.9073598266742041E-2</v>
      </c>
      <c r="T1616" s="41">
        <v>4.7799954540519766E-2</v>
      </c>
      <c r="U1616" s="41">
        <v>4.854051410929807E-2</v>
      </c>
      <c r="V1616" s="41">
        <v>4.5226167477496519E-2</v>
      </c>
      <c r="W1616" s="41">
        <v>3.9319021406669284E-2</v>
      </c>
      <c r="X1616" s="41">
        <v>7.7790997848294352E-2</v>
      </c>
      <c r="Y1616" s="41"/>
      <c r="Z1616" s="41"/>
      <c r="AA1616" s="25"/>
      <c r="AB1616" s="25"/>
      <c r="AC1616" s="25"/>
      <c r="AD1616" s="25"/>
      <c r="AE1616" s="25"/>
      <c r="AF1616" s="41">
        <v>0.6623812875605315</v>
      </c>
    </row>
    <row r="1617" spans="1:32" x14ac:dyDescent="0.3">
      <c r="A1617" s="1" t="str">
        <f t="shared" si="25"/>
        <v>USA1984</v>
      </c>
      <c r="B1617" s="39" t="s">
        <v>131</v>
      </c>
      <c r="C1617" s="25">
        <v>1614</v>
      </c>
      <c r="D1617" s="40">
        <v>1984</v>
      </c>
      <c r="E1617" s="25"/>
      <c r="F1617" s="25"/>
      <c r="G1617" s="25"/>
      <c r="H1617" s="25"/>
      <c r="I1617" s="25"/>
      <c r="J1617" s="41">
        <v>7.3932005810148749E-2</v>
      </c>
      <c r="K1617" s="41">
        <v>7.0776455163715793E-2</v>
      </c>
      <c r="L1617" s="41">
        <v>7.3655847111399525E-2</v>
      </c>
      <c r="M1617" s="41">
        <v>8.2198102673709764E-2</v>
      </c>
      <c r="N1617" s="41">
        <v>9.0352547152656781E-2</v>
      </c>
      <c r="O1617" s="41">
        <v>9.034571254218092E-2</v>
      </c>
      <c r="P1617" s="41">
        <v>8.3138715206399677E-2</v>
      </c>
      <c r="Q1617" s="41">
        <v>7.0941867502070224E-2</v>
      </c>
      <c r="R1617" s="41">
        <v>5.7118715552282817E-2</v>
      </c>
      <c r="S1617" s="41">
        <v>4.9209806153475741E-2</v>
      </c>
      <c r="T1617" s="41">
        <v>4.6691345731740677E-2</v>
      </c>
      <c r="U1617" s="41">
        <v>4.7798947756055483E-2</v>
      </c>
      <c r="V1617" s="41">
        <v>4.5402485173259705E-2</v>
      </c>
      <c r="W1617" s="41">
        <v>3.9362040159833911E-2</v>
      </c>
      <c r="X1617" s="41">
        <v>7.9075406311070129E-2</v>
      </c>
      <c r="Y1617" s="41"/>
      <c r="Z1617" s="41"/>
      <c r="AA1617" s="25"/>
      <c r="AB1617" s="25"/>
      <c r="AC1617" s="25"/>
      <c r="AD1617" s="25"/>
      <c r="AE1617" s="25"/>
      <c r="AF1617" s="41">
        <v>0.66319824544383188</v>
      </c>
    </row>
    <row r="1618" spans="1:32" x14ac:dyDescent="0.3">
      <c r="A1618" s="1" t="str">
        <f t="shared" si="25"/>
        <v>USA1985</v>
      </c>
      <c r="B1618" s="39" t="s">
        <v>131</v>
      </c>
      <c r="C1618" s="25">
        <v>1615</v>
      </c>
      <c r="D1618" s="40">
        <v>1985</v>
      </c>
      <c r="E1618" s="25"/>
      <c r="F1618" s="25"/>
      <c r="G1618" s="25"/>
      <c r="H1618" s="25"/>
      <c r="I1618" s="25"/>
      <c r="J1618" s="41">
        <v>7.424832521233804E-2</v>
      </c>
      <c r="K1618" s="41">
        <v>7.0178091041224189E-2</v>
      </c>
      <c r="L1618" s="41">
        <v>7.1792971117802848E-2</v>
      </c>
      <c r="M1618" s="41">
        <v>7.9645082855980667E-2</v>
      </c>
      <c r="N1618" s="41">
        <v>8.9417968242234608E-2</v>
      </c>
      <c r="O1618" s="41">
        <v>9.113743445516867E-2</v>
      </c>
      <c r="P1618" s="41">
        <v>8.4512557289244672E-2</v>
      </c>
      <c r="Q1618" s="41">
        <v>7.3328459128294221E-2</v>
      </c>
      <c r="R1618" s="41">
        <v>5.8275675203679871E-2</v>
      </c>
      <c r="S1618" s="41">
        <v>4.9334235683223412E-2</v>
      </c>
      <c r="T1618" s="41">
        <v>4.5594856490957021E-2</v>
      </c>
      <c r="U1618" s="41">
        <v>4.7062386155904926E-2</v>
      </c>
      <c r="V1618" s="41">
        <v>4.5566982642436443E-2</v>
      </c>
      <c r="W1618" s="41">
        <v>3.9396878387387715E-2</v>
      </c>
      <c r="X1618" s="41">
        <v>8.0508096094122794E-2</v>
      </c>
      <c r="Y1618" s="41"/>
      <c r="Z1618" s="41"/>
      <c r="AA1618" s="25"/>
      <c r="AB1618" s="25"/>
      <c r="AC1618" s="25"/>
      <c r="AD1618" s="25"/>
      <c r="AE1618" s="25"/>
      <c r="AF1618" s="41">
        <v>0.66387563814712458</v>
      </c>
    </row>
    <row r="1619" spans="1:32" x14ac:dyDescent="0.3">
      <c r="A1619" s="1" t="str">
        <f t="shared" si="25"/>
        <v>USA1986</v>
      </c>
      <c r="B1619" s="39" t="s">
        <v>131</v>
      </c>
      <c r="C1619" s="25">
        <v>1616</v>
      </c>
      <c r="D1619" s="40">
        <v>1986</v>
      </c>
      <c r="E1619" s="25"/>
      <c r="F1619" s="25"/>
      <c r="G1619" s="25"/>
      <c r="H1619" s="25"/>
      <c r="I1619" s="25"/>
      <c r="J1619" s="41">
        <v>7.4407397112619941E-2</v>
      </c>
      <c r="K1619" s="41">
        <v>7.0533192340661854E-2</v>
      </c>
      <c r="L1619" s="41">
        <v>7.1312304501838536E-2</v>
      </c>
      <c r="M1619" s="41">
        <v>7.7973853132280904E-2</v>
      </c>
      <c r="N1619" s="41">
        <v>8.6986150470865747E-2</v>
      </c>
      <c r="O1619" s="41">
        <v>8.9934780074676313E-2</v>
      </c>
      <c r="P1619" s="41">
        <v>8.5316036364048276E-2</v>
      </c>
      <c r="Q1619" s="41">
        <v>7.4819906547539367E-2</v>
      </c>
      <c r="R1619" s="41">
        <v>6.089692865446613E-2</v>
      </c>
      <c r="S1619" s="41">
        <v>5.0453478316809602E-2</v>
      </c>
      <c r="T1619" s="41">
        <v>4.5746773356203523E-2</v>
      </c>
      <c r="U1619" s="41">
        <v>4.598972077000045E-2</v>
      </c>
      <c r="V1619" s="41">
        <v>4.4946664784500392E-2</v>
      </c>
      <c r="W1619" s="41">
        <v>3.9569007897424478E-2</v>
      </c>
      <c r="X1619" s="41">
        <v>8.1113805676064521E-2</v>
      </c>
      <c r="Y1619" s="41"/>
      <c r="Z1619" s="41"/>
      <c r="AA1619" s="25"/>
      <c r="AB1619" s="25"/>
      <c r="AC1619" s="25"/>
      <c r="AD1619" s="25"/>
      <c r="AE1619" s="25"/>
      <c r="AF1619" s="41">
        <v>0.66306429247139065</v>
      </c>
    </row>
    <row r="1620" spans="1:32" x14ac:dyDescent="0.3">
      <c r="A1620" s="1" t="str">
        <f t="shared" si="25"/>
        <v>USA1987</v>
      </c>
      <c r="B1620" s="39" t="s">
        <v>131</v>
      </c>
      <c r="C1620" s="25">
        <v>1617</v>
      </c>
      <c r="D1620" s="40">
        <v>1987</v>
      </c>
      <c r="E1620" s="25"/>
      <c r="F1620" s="25"/>
      <c r="G1620" s="25"/>
      <c r="H1620" s="25"/>
      <c r="I1620" s="25"/>
      <c r="J1620" s="41">
        <v>7.4547353000438521E-2</v>
      </c>
      <c r="K1620" s="41">
        <v>7.0866232110465804E-2</v>
      </c>
      <c r="L1620" s="41">
        <v>7.0825528908459501E-2</v>
      </c>
      <c r="M1620" s="41">
        <v>7.6318041706920386E-2</v>
      </c>
      <c r="N1620" s="41">
        <v>8.4582477766187603E-2</v>
      </c>
      <c r="O1620" s="41">
        <v>8.8735926278928998E-2</v>
      </c>
      <c r="P1620" s="41">
        <v>8.6085617157920263E-2</v>
      </c>
      <c r="Q1620" s="41">
        <v>7.6266449656807928E-2</v>
      </c>
      <c r="R1620" s="41">
        <v>6.3454488528528849E-2</v>
      </c>
      <c r="S1620" s="41">
        <v>5.1540251074818418E-2</v>
      </c>
      <c r="T1620" s="41">
        <v>4.5885893583251611E-2</v>
      </c>
      <c r="U1620" s="41">
        <v>4.492782652345504E-2</v>
      </c>
      <c r="V1620" s="41">
        <v>4.43286179875532E-2</v>
      </c>
      <c r="W1620" s="41">
        <v>3.9729283287045468E-2</v>
      </c>
      <c r="X1620" s="41">
        <v>8.1906012429218356E-2</v>
      </c>
      <c r="Y1620" s="41"/>
      <c r="Z1620" s="41"/>
      <c r="AA1620" s="25"/>
      <c r="AB1620" s="25"/>
      <c r="AC1620" s="25"/>
      <c r="AD1620" s="25"/>
      <c r="AE1620" s="25"/>
      <c r="AF1620" s="41">
        <v>0.66212559026437223</v>
      </c>
    </row>
    <row r="1621" spans="1:32" x14ac:dyDescent="0.3">
      <c r="A1621" s="1" t="str">
        <f t="shared" si="25"/>
        <v>USA1988</v>
      </c>
      <c r="B1621" s="39" t="s">
        <v>131</v>
      </c>
      <c r="C1621" s="25">
        <v>1618</v>
      </c>
      <c r="D1621" s="40">
        <v>1988</v>
      </c>
      <c r="E1621" s="25"/>
      <c r="F1621" s="25"/>
      <c r="G1621" s="25"/>
      <c r="H1621" s="25"/>
      <c r="I1621" s="25"/>
      <c r="J1621" s="41">
        <v>7.467062439849867E-2</v>
      </c>
      <c r="K1621" s="41">
        <v>7.1179511515295335E-2</v>
      </c>
      <c r="L1621" s="41">
        <v>7.033498635278379E-2</v>
      </c>
      <c r="M1621" s="41">
        <v>7.4680230426213662E-2</v>
      </c>
      <c r="N1621" s="41">
        <v>8.2209840815008803E-2</v>
      </c>
      <c r="O1621" s="41">
        <v>8.7543837638007785E-2</v>
      </c>
      <c r="P1621" s="41">
        <v>8.6824076257384447E-2</v>
      </c>
      <c r="Q1621" s="41">
        <v>7.767050898899476E-2</v>
      </c>
      <c r="R1621" s="41">
        <v>6.5950299066183563E-2</v>
      </c>
      <c r="S1621" s="41">
        <v>5.2596184114622115E-2</v>
      </c>
      <c r="T1621" s="41">
        <v>4.6013711113833566E-2</v>
      </c>
      <c r="U1621" s="41">
        <v>4.3878227811905611E-2</v>
      </c>
      <c r="V1621" s="41">
        <v>4.3714324207558594E-2</v>
      </c>
      <c r="W1621" s="41">
        <v>3.9878996003642329E-2</v>
      </c>
      <c r="X1621" s="41">
        <v>8.2854641290067033E-2</v>
      </c>
      <c r="Y1621" s="41"/>
      <c r="Z1621" s="41"/>
      <c r="AA1621" s="25"/>
      <c r="AB1621" s="25"/>
      <c r="AC1621" s="25"/>
      <c r="AD1621" s="25"/>
      <c r="AE1621" s="25"/>
      <c r="AF1621" s="41">
        <v>0.66108124043971284</v>
      </c>
    </row>
    <row r="1622" spans="1:32" x14ac:dyDescent="0.3">
      <c r="A1622" s="1" t="str">
        <f t="shared" si="25"/>
        <v>USA1989</v>
      </c>
      <c r="B1622" s="39" t="s">
        <v>131</v>
      </c>
      <c r="C1622" s="25">
        <v>1619</v>
      </c>
      <c r="D1622" s="40">
        <v>1989</v>
      </c>
      <c r="E1622" s="25"/>
      <c r="F1622" s="25"/>
      <c r="G1622" s="25"/>
      <c r="H1622" s="25"/>
      <c r="I1622" s="25"/>
      <c r="J1622" s="41">
        <v>7.4780797112991501E-2</v>
      </c>
      <c r="K1622" s="41">
        <v>7.1476460718278068E-2</v>
      </c>
      <c r="L1622" s="41">
        <v>6.9844017232588873E-2</v>
      </c>
      <c r="M1622" s="41">
        <v>7.3063897556129409E-2</v>
      </c>
      <c r="N1622" s="41">
        <v>7.9872033641181006E-2</v>
      </c>
      <c r="O1622" s="41">
        <v>8.6362636181609956E-2</v>
      </c>
      <c r="P1622" s="41">
        <v>8.7535619594081737E-2</v>
      </c>
      <c r="Q1622" s="41">
        <v>7.903589265185483E-2</v>
      </c>
      <c r="R1622" s="41">
        <v>6.8387673690977938E-2</v>
      </c>
      <c r="S1622" s="41">
        <v>5.3623862622949645E-2</v>
      </c>
      <c r="T1622" s="41">
        <v>4.6132438782101014E-2</v>
      </c>
      <c r="U1622" s="41">
        <v>4.2842962929793366E-2</v>
      </c>
      <c r="V1622" s="41">
        <v>4.3105840580237829E-2</v>
      </c>
      <c r="W1622" s="41">
        <v>4.0020066246094645E-2</v>
      </c>
      <c r="X1622" s="41">
        <v>8.3915800459130163E-2</v>
      </c>
      <c r="Y1622" s="41"/>
      <c r="Z1622" s="41"/>
      <c r="AA1622" s="25"/>
      <c r="AB1622" s="25"/>
      <c r="AC1622" s="25"/>
      <c r="AD1622" s="25"/>
      <c r="AE1622" s="25"/>
      <c r="AF1622" s="41">
        <v>0.65996285823091672</v>
      </c>
    </row>
    <row r="1623" spans="1:32" x14ac:dyDescent="0.3">
      <c r="A1623" s="1" t="str">
        <f t="shared" si="25"/>
        <v>USA1990</v>
      </c>
      <c r="B1623" s="39" t="s">
        <v>131</v>
      </c>
      <c r="C1623" s="25">
        <v>1620</v>
      </c>
      <c r="D1623" s="40">
        <v>1990</v>
      </c>
      <c r="E1623" s="25"/>
      <c r="F1623" s="25"/>
      <c r="G1623" s="25"/>
      <c r="H1623" s="25"/>
      <c r="I1623" s="25"/>
      <c r="J1623" s="41">
        <v>7.487950558084723E-2</v>
      </c>
      <c r="K1623" s="41">
        <v>7.1758675702985136E-2</v>
      </c>
      <c r="L1623" s="41">
        <v>6.9354043446134647E-2</v>
      </c>
      <c r="M1623" s="41">
        <v>7.1470336246930485E-2</v>
      </c>
      <c r="N1623" s="41">
        <v>7.7570369306342812E-2</v>
      </c>
      <c r="O1623" s="41">
        <v>8.5193978939346951E-2</v>
      </c>
      <c r="P1623" s="41">
        <v>8.822226302849924E-2</v>
      </c>
      <c r="Q1623" s="41">
        <v>8.0364548144593387E-2</v>
      </c>
      <c r="R1623" s="41">
        <v>7.0768518817703033E-2</v>
      </c>
      <c r="S1623" s="41">
        <v>5.4624625777854277E-2</v>
      </c>
      <c r="T1623" s="41">
        <v>4.6243093819954381E-2</v>
      </c>
      <c r="U1623" s="41">
        <v>4.1822774735521741E-2</v>
      </c>
      <c r="V1623" s="41">
        <v>4.2503990839390701E-2</v>
      </c>
      <c r="W1623" s="41">
        <v>4.0153383175436638E-2</v>
      </c>
      <c r="X1623" s="41">
        <v>8.5069892438459194E-2</v>
      </c>
      <c r="Y1623" s="41"/>
      <c r="Z1623" s="41"/>
      <c r="AA1623" s="25"/>
      <c r="AB1623" s="25"/>
      <c r="AC1623" s="25"/>
      <c r="AD1623" s="25"/>
      <c r="AE1623" s="25"/>
      <c r="AF1623" s="41">
        <v>0.65878449965613706</v>
      </c>
    </row>
    <row r="1624" spans="1:32" x14ac:dyDescent="0.3">
      <c r="A1624" s="1" t="str">
        <f t="shared" si="25"/>
        <v>USA1991</v>
      </c>
      <c r="B1624" s="39" t="s">
        <v>131</v>
      </c>
      <c r="C1624" s="25">
        <v>1621</v>
      </c>
      <c r="D1624" s="40">
        <v>1991</v>
      </c>
      <c r="E1624" s="25"/>
      <c r="F1624" s="25"/>
      <c r="G1624" s="25"/>
      <c r="H1624" s="25"/>
      <c r="I1624" s="25"/>
      <c r="J1624" s="41">
        <v>7.4542771278812828E-2</v>
      </c>
      <c r="K1624" s="41">
        <v>7.1949411192887919E-2</v>
      </c>
      <c r="L1624" s="41">
        <v>6.9950066406346073E-2</v>
      </c>
      <c r="M1624" s="41">
        <v>7.1156084439361722E-2</v>
      </c>
      <c r="N1624" s="41">
        <v>7.5886247863664213E-2</v>
      </c>
      <c r="O1624" s="41">
        <v>8.3119364291007497E-2</v>
      </c>
      <c r="P1624" s="41">
        <v>8.7509341451735626E-2</v>
      </c>
      <c r="Q1624" s="41">
        <v>8.1332524510982537E-2</v>
      </c>
      <c r="R1624" s="41">
        <v>7.1962830302847072E-2</v>
      </c>
      <c r="S1624" s="41">
        <v>5.6912813691470741E-2</v>
      </c>
      <c r="T1624" s="41">
        <v>4.7321339204304889E-2</v>
      </c>
      <c r="U1624" s="41">
        <v>4.1983471171469347E-2</v>
      </c>
      <c r="V1624" s="41">
        <v>4.1572722976595741E-2</v>
      </c>
      <c r="W1624" s="41">
        <v>3.9600018263898931E-2</v>
      </c>
      <c r="X1624" s="41">
        <v>8.5200992954614807E-2</v>
      </c>
      <c r="Y1624" s="41"/>
      <c r="Z1624" s="41"/>
      <c r="AA1624" s="25"/>
      <c r="AB1624" s="25"/>
      <c r="AC1624" s="25"/>
      <c r="AD1624" s="25"/>
      <c r="AE1624" s="25"/>
      <c r="AF1624" s="41">
        <v>0.65875673990343953</v>
      </c>
    </row>
    <row r="1625" spans="1:32" x14ac:dyDescent="0.3">
      <c r="A1625" s="1" t="str">
        <f t="shared" si="25"/>
        <v>USA1992</v>
      </c>
      <c r="B1625" s="39" t="s">
        <v>131</v>
      </c>
      <c r="C1625" s="25">
        <v>1622</v>
      </c>
      <c r="D1625" s="40">
        <v>1992</v>
      </c>
      <c r="E1625" s="25"/>
      <c r="F1625" s="25"/>
      <c r="G1625" s="25"/>
      <c r="H1625" s="25"/>
      <c r="I1625" s="25"/>
      <c r="J1625" s="41">
        <v>7.4206373255141775E-2</v>
      </c>
      <c r="K1625" s="41">
        <v>7.2130351680240845E-2</v>
      </c>
      <c r="L1625" s="41">
        <v>7.0528510442199738E-2</v>
      </c>
      <c r="M1625" s="41">
        <v>7.0842012681054417E-2</v>
      </c>
      <c r="N1625" s="41">
        <v>7.4228786655977902E-2</v>
      </c>
      <c r="O1625" s="41">
        <v>8.1078463242073032E-2</v>
      </c>
      <c r="P1625" s="41">
        <v>8.6803046507174728E-2</v>
      </c>
      <c r="Q1625" s="41">
        <v>8.2274666359394538E-2</v>
      </c>
      <c r="R1625" s="41">
        <v>7.3127654573348466E-2</v>
      </c>
      <c r="S1625" s="41">
        <v>5.9151317581573964E-2</v>
      </c>
      <c r="T1625" s="41">
        <v>4.8374447612574215E-2</v>
      </c>
      <c r="U1625" s="41">
        <v>4.2137482822085931E-2</v>
      </c>
      <c r="V1625" s="41">
        <v>4.0656230224795566E-2</v>
      </c>
      <c r="W1625" s="41">
        <v>3.9054179609934549E-2</v>
      </c>
      <c r="X1625" s="41">
        <v>8.5406476752430294E-2</v>
      </c>
      <c r="Y1625" s="41"/>
      <c r="Z1625" s="41"/>
      <c r="AA1625" s="25"/>
      <c r="AB1625" s="25"/>
      <c r="AC1625" s="25"/>
      <c r="AD1625" s="25"/>
      <c r="AE1625" s="25"/>
      <c r="AF1625" s="41">
        <v>0.6586741082600529</v>
      </c>
    </row>
    <row r="1626" spans="1:32" x14ac:dyDescent="0.3">
      <c r="A1626" s="1" t="str">
        <f t="shared" si="25"/>
        <v>USA1993</v>
      </c>
      <c r="B1626" s="39" t="s">
        <v>131</v>
      </c>
      <c r="C1626" s="25">
        <v>1623</v>
      </c>
      <c r="D1626" s="40">
        <v>1993</v>
      </c>
      <c r="E1626" s="25"/>
      <c r="F1626" s="25"/>
      <c r="G1626" s="25"/>
      <c r="H1626" s="25"/>
      <c r="I1626" s="25"/>
      <c r="J1626" s="41">
        <v>7.3854373562675268E-2</v>
      </c>
      <c r="K1626" s="41">
        <v>7.2286066472388971E-2</v>
      </c>
      <c r="L1626" s="41">
        <v>7.1074336052612042E-2</v>
      </c>
      <c r="M1626" s="41">
        <v>7.0512906472570136E-2</v>
      </c>
      <c r="N1626" s="41">
        <v>7.2581883319613724E-2</v>
      </c>
      <c r="O1626" s="41">
        <v>7.9053659687721142E-2</v>
      </c>
      <c r="P1626" s="41">
        <v>8.6084696958193499E-2</v>
      </c>
      <c r="Q1626" s="41">
        <v>8.3173461741570226E-2</v>
      </c>
      <c r="R1626" s="41">
        <v>7.4247466159224229E-2</v>
      </c>
      <c r="S1626" s="41">
        <v>6.1327735867495251E-2</v>
      </c>
      <c r="T1626" s="41">
        <v>4.9392182980202225E-2</v>
      </c>
      <c r="U1626" s="41">
        <v>4.2275801142160008E-2</v>
      </c>
      <c r="V1626" s="41">
        <v>3.9745692027349747E-2</v>
      </c>
      <c r="W1626" s="41">
        <v>3.8507434649297179E-2</v>
      </c>
      <c r="X1626" s="41">
        <v>8.5882302906926333E-2</v>
      </c>
      <c r="Y1626" s="41"/>
      <c r="Z1626" s="41"/>
      <c r="AA1626" s="25"/>
      <c r="AB1626" s="25"/>
      <c r="AC1626" s="25"/>
      <c r="AD1626" s="25"/>
      <c r="AE1626" s="25"/>
      <c r="AF1626" s="41">
        <v>0.65839548635610023</v>
      </c>
    </row>
    <row r="1627" spans="1:32" x14ac:dyDescent="0.3">
      <c r="A1627" s="1" t="str">
        <f t="shared" si="25"/>
        <v>USA1994</v>
      </c>
      <c r="B1627" s="39" t="s">
        <v>131</v>
      </c>
      <c r="C1627" s="25">
        <v>1624</v>
      </c>
      <c r="D1627" s="40">
        <v>1994</v>
      </c>
      <c r="E1627" s="25"/>
      <c r="F1627" s="25"/>
      <c r="G1627" s="25"/>
      <c r="H1627" s="25"/>
      <c r="I1627" s="25"/>
      <c r="J1627" s="41">
        <v>7.3466194471039553E-2</v>
      </c>
      <c r="K1627" s="41">
        <v>7.239612388882681E-2</v>
      </c>
      <c r="L1627" s="41">
        <v>7.156722566107275E-2</v>
      </c>
      <c r="M1627" s="41">
        <v>7.0149115050211874E-2</v>
      </c>
      <c r="N1627" s="41">
        <v>7.0926071267784718E-2</v>
      </c>
      <c r="O1627" s="41">
        <v>7.7023885671854378E-2</v>
      </c>
      <c r="P1627" s="41">
        <v>8.533048654677669E-2</v>
      </c>
      <c r="Q1627" s="41">
        <v>8.4004983142450834E-2</v>
      </c>
      <c r="R1627" s="41">
        <v>7.530072076394391E-2</v>
      </c>
      <c r="S1627" s="41">
        <v>6.3423545349979127E-2</v>
      </c>
      <c r="T1627" s="41">
        <v>5.0360054590382744E-2</v>
      </c>
      <c r="U1627" s="41">
        <v>4.2386449383697178E-2</v>
      </c>
      <c r="V1627" s="41">
        <v>3.8830453578845105E-2</v>
      </c>
      <c r="W1627" s="41">
        <v>3.7949265450519597E-2</v>
      </c>
      <c r="X1627" s="41">
        <v>8.6885425182614884E-2</v>
      </c>
      <c r="Y1627" s="41"/>
      <c r="Z1627" s="41"/>
      <c r="AA1627" s="25"/>
      <c r="AB1627" s="25"/>
      <c r="AC1627" s="25"/>
      <c r="AD1627" s="25"/>
      <c r="AE1627" s="25"/>
      <c r="AF1627" s="41">
        <v>0.65773576534592648</v>
      </c>
    </row>
    <row r="1628" spans="1:32" x14ac:dyDescent="0.3">
      <c r="A1628" s="1" t="str">
        <f t="shared" si="25"/>
        <v>USA1995</v>
      </c>
      <c r="B1628" s="39" t="s">
        <v>131</v>
      </c>
      <c r="C1628" s="25">
        <v>1625</v>
      </c>
      <c r="D1628" s="40">
        <v>1995</v>
      </c>
      <c r="E1628" s="25"/>
      <c r="F1628" s="25"/>
      <c r="G1628" s="25"/>
      <c r="H1628" s="25"/>
      <c r="I1628" s="25"/>
      <c r="J1628" s="41">
        <v>7.30311311221961E-2</v>
      </c>
      <c r="K1628" s="41">
        <v>7.2449346528006886E-2</v>
      </c>
      <c r="L1628" s="41">
        <v>7.1995639794581498E-2</v>
      </c>
      <c r="M1628" s="41">
        <v>6.9740408138445231E-2</v>
      </c>
      <c r="N1628" s="41">
        <v>6.9252650209748148E-2</v>
      </c>
      <c r="O1628" s="41">
        <v>7.4979988397581923E-2</v>
      </c>
      <c r="P1628" s="41">
        <v>8.4528368675321902E-2</v>
      </c>
      <c r="Q1628" s="41">
        <v>8.4755362873602108E-2</v>
      </c>
      <c r="R1628" s="41">
        <v>7.6274594787396302E-2</v>
      </c>
      <c r="S1628" s="41">
        <v>6.5426402985106463E-2</v>
      </c>
      <c r="T1628" s="41">
        <v>5.1269150051220631E-2</v>
      </c>
      <c r="U1628" s="41">
        <v>4.2462824447014151E-2</v>
      </c>
      <c r="V1628" s="41">
        <v>3.7905762785681155E-2</v>
      </c>
      <c r="W1628" s="41">
        <v>3.7374598690120713E-2</v>
      </c>
      <c r="X1628" s="41">
        <v>8.8553770513976837E-2</v>
      </c>
      <c r="Y1628" s="41"/>
      <c r="Z1628" s="41"/>
      <c r="AA1628" s="25"/>
      <c r="AB1628" s="25"/>
      <c r="AC1628" s="25"/>
      <c r="AD1628" s="25"/>
      <c r="AE1628" s="25"/>
      <c r="AF1628" s="41">
        <v>0.65659551335111799</v>
      </c>
    </row>
    <row r="1629" spans="1:32" x14ac:dyDescent="0.3">
      <c r="A1629" s="1" t="str">
        <f t="shared" si="25"/>
        <v>USA1996</v>
      </c>
      <c r="B1629" s="39" t="s">
        <v>131</v>
      </c>
      <c r="C1629" s="25">
        <v>1626</v>
      </c>
      <c r="D1629" s="40">
        <v>1996</v>
      </c>
      <c r="E1629" s="25"/>
      <c r="F1629" s="25"/>
      <c r="G1629" s="25"/>
      <c r="H1629" s="25"/>
      <c r="I1629" s="25"/>
      <c r="J1629" s="41">
        <v>7.2013970710102543E-2</v>
      </c>
      <c r="K1629" s="41">
        <v>7.238040836263708E-2</v>
      </c>
      <c r="L1629" s="41">
        <v>7.2148753126094409E-2</v>
      </c>
      <c r="M1629" s="41">
        <v>7.0181340119338936E-2</v>
      </c>
      <c r="N1629" s="41">
        <v>6.9131261395329019E-2</v>
      </c>
      <c r="O1629" s="41">
        <v>7.3760971480733073E-2</v>
      </c>
      <c r="P1629" s="41">
        <v>8.2316989795253453E-2</v>
      </c>
      <c r="Q1629" s="41">
        <v>8.39872748442404E-2</v>
      </c>
      <c r="R1629" s="41">
        <v>7.7087757418250261E-2</v>
      </c>
      <c r="S1629" s="41">
        <v>6.6825146785389519E-2</v>
      </c>
      <c r="T1629" s="41">
        <v>5.357148836841881E-2</v>
      </c>
      <c r="U1629" s="41">
        <v>4.349881015227873E-2</v>
      </c>
      <c r="V1629" s="41">
        <v>3.8121348882184963E-2</v>
      </c>
      <c r="W1629" s="41">
        <v>3.6602523354106825E-2</v>
      </c>
      <c r="X1629" s="41">
        <v>8.8371955205641894E-2</v>
      </c>
      <c r="Y1629" s="41"/>
      <c r="Z1629" s="41"/>
      <c r="AA1629" s="25"/>
      <c r="AB1629" s="25"/>
      <c r="AC1629" s="25"/>
      <c r="AD1629" s="25"/>
      <c r="AE1629" s="25"/>
      <c r="AF1629" s="41">
        <v>0.65848238924141722</v>
      </c>
    </row>
    <row r="1630" spans="1:32" x14ac:dyDescent="0.3">
      <c r="A1630" s="1" t="str">
        <f t="shared" si="25"/>
        <v>USA1997</v>
      </c>
      <c r="B1630" s="39" t="s">
        <v>131</v>
      </c>
      <c r="C1630" s="25">
        <v>1627</v>
      </c>
      <c r="D1630" s="40">
        <v>1997</v>
      </c>
      <c r="E1630" s="25"/>
      <c r="F1630" s="25"/>
      <c r="G1630" s="25"/>
      <c r="H1630" s="25"/>
      <c r="I1630" s="25"/>
      <c r="J1630" s="41">
        <v>7.0970784479267315E-2</v>
      </c>
      <c r="K1630" s="41">
        <v>7.2262227238049551E-2</v>
      </c>
      <c r="L1630" s="41">
        <v>7.2247409891419895E-2</v>
      </c>
      <c r="M1630" s="41">
        <v>7.0562230428062978E-2</v>
      </c>
      <c r="N1630" s="41">
        <v>6.8964185054272278E-2</v>
      </c>
      <c r="O1630" s="41">
        <v>7.2519587479411729E-2</v>
      </c>
      <c r="P1630" s="41">
        <v>8.0101253700924011E-2</v>
      </c>
      <c r="Q1630" s="41">
        <v>8.3178708197746296E-2</v>
      </c>
      <c r="R1630" s="41">
        <v>7.78270075697131E-2</v>
      </c>
      <c r="S1630" s="41">
        <v>6.8143018067477412E-2</v>
      </c>
      <c r="T1630" s="41">
        <v>5.5780397937408049E-2</v>
      </c>
      <c r="U1630" s="41">
        <v>4.4479114509443467E-2</v>
      </c>
      <c r="V1630" s="41">
        <v>3.8304900529390146E-2</v>
      </c>
      <c r="W1630" s="41">
        <v>3.5823396239994768E-2</v>
      </c>
      <c r="X1630" s="41">
        <v>8.8835778677419097E-2</v>
      </c>
      <c r="Y1630" s="41"/>
      <c r="Z1630" s="41"/>
      <c r="AA1630" s="25"/>
      <c r="AB1630" s="25"/>
      <c r="AC1630" s="25"/>
      <c r="AD1630" s="25"/>
      <c r="AE1630" s="25"/>
      <c r="AF1630" s="41">
        <v>0.65986040347384944</v>
      </c>
    </row>
    <row r="1631" spans="1:32" x14ac:dyDescent="0.3">
      <c r="A1631" s="1" t="str">
        <f t="shared" si="25"/>
        <v>USA1998</v>
      </c>
      <c r="B1631" s="39" t="s">
        <v>131</v>
      </c>
      <c r="C1631" s="25">
        <v>1628</v>
      </c>
      <c r="D1631" s="40">
        <v>1998</v>
      </c>
      <c r="E1631" s="25"/>
      <c r="F1631" s="25"/>
      <c r="G1631" s="25"/>
      <c r="H1631" s="25"/>
      <c r="I1631" s="25"/>
      <c r="J1631" s="41">
        <v>6.9935149432342775E-2</v>
      </c>
      <c r="K1631" s="41">
        <v>7.2128264746255097E-2</v>
      </c>
      <c r="L1631" s="41">
        <v>7.2324897981609793E-2</v>
      </c>
      <c r="M1631" s="41">
        <v>7.0915371560116125E-2</v>
      </c>
      <c r="N1631" s="41">
        <v>6.8783397370017638E-2</v>
      </c>
      <c r="O1631" s="41">
        <v>7.1290281147126558E-2</v>
      </c>
      <c r="P1631" s="41">
        <v>7.7919856125454337E-2</v>
      </c>
      <c r="Q1631" s="41">
        <v>8.2368697006756128E-2</v>
      </c>
      <c r="R1631" s="41">
        <v>7.8527716846288384E-2</v>
      </c>
      <c r="S1631" s="41">
        <v>6.9410471122526796E-2</v>
      </c>
      <c r="T1631" s="41">
        <v>5.7919938338818748E-2</v>
      </c>
      <c r="U1631" s="41">
        <v>4.5423523594164503E-2</v>
      </c>
      <c r="V1631" s="41">
        <v>3.8473965661793556E-2</v>
      </c>
      <c r="W1631" s="41">
        <v>3.5054360113410434E-2</v>
      </c>
      <c r="X1631" s="41">
        <v>8.9524108953319415E-2</v>
      </c>
      <c r="Y1631" s="41"/>
      <c r="Z1631" s="41"/>
      <c r="AA1631" s="25"/>
      <c r="AB1631" s="25"/>
      <c r="AC1631" s="25"/>
      <c r="AD1631" s="25"/>
      <c r="AE1631" s="25"/>
      <c r="AF1631" s="41">
        <v>0.66103321877306265</v>
      </c>
    </row>
    <row r="1632" spans="1:32" x14ac:dyDescent="0.3">
      <c r="A1632" s="1" t="str">
        <f t="shared" si="25"/>
        <v>USA1999</v>
      </c>
      <c r="B1632" s="39" t="s">
        <v>131</v>
      </c>
      <c r="C1632" s="25">
        <v>1629</v>
      </c>
      <c r="D1632" s="40">
        <v>1999</v>
      </c>
      <c r="E1632" s="25"/>
      <c r="F1632" s="25"/>
      <c r="G1632" s="25"/>
      <c r="H1632" s="25"/>
      <c r="I1632" s="25"/>
      <c r="J1632" s="41">
        <v>6.8948499525441964E-2</v>
      </c>
      <c r="K1632" s="41">
        <v>7.2021955136788829E-2</v>
      </c>
      <c r="L1632" s="41">
        <v>7.2424928994501411E-2</v>
      </c>
      <c r="M1632" s="41">
        <v>7.1283831200268877E-2</v>
      </c>
      <c r="N1632" s="41">
        <v>6.8630278579869378E-2</v>
      </c>
      <c r="O1632" s="41">
        <v>7.0115159038206892E-2</v>
      </c>
      <c r="P1632" s="41">
        <v>7.5818190646799746E-2</v>
      </c>
      <c r="Q1632" s="41">
        <v>8.1606349098467715E-2</v>
      </c>
      <c r="R1632" s="41">
        <v>7.9237808352752695E-2</v>
      </c>
      <c r="S1632" s="41">
        <v>7.0670351385437896E-2</v>
      </c>
      <c r="T1632" s="41">
        <v>6.0026674002195426E-2</v>
      </c>
      <c r="U1632" s="41">
        <v>4.6360162533549541E-2</v>
      </c>
      <c r="V1632" s="41">
        <v>3.8651893039122281E-2</v>
      </c>
      <c r="W1632" s="41">
        <v>3.4315995827717237E-2</v>
      </c>
      <c r="X1632" s="41">
        <v>8.9887922638880013E-2</v>
      </c>
      <c r="Y1632" s="41"/>
      <c r="Z1632" s="41"/>
      <c r="AA1632" s="25"/>
      <c r="AB1632" s="25"/>
      <c r="AC1632" s="25"/>
      <c r="AD1632" s="25"/>
      <c r="AE1632" s="25"/>
      <c r="AF1632" s="41">
        <v>0.66240069787667044</v>
      </c>
    </row>
    <row r="1633" spans="1:32" x14ac:dyDescent="0.3">
      <c r="A1633" s="1" t="str">
        <f t="shared" si="25"/>
        <v>USA2000</v>
      </c>
      <c r="B1633" s="39" t="s">
        <v>131</v>
      </c>
      <c r="C1633" s="25">
        <v>1630</v>
      </c>
      <c r="D1633" s="40">
        <v>2000</v>
      </c>
      <c r="E1633" s="25"/>
      <c r="F1633" s="25"/>
      <c r="G1633" s="25"/>
      <c r="H1633" s="25"/>
      <c r="I1633" s="25"/>
      <c r="J1633" s="41">
        <v>6.8036277011324822E-2</v>
      </c>
      <c r="K1633" s="41">
        <v>7.1972016715515008E-2</v>
      </c>
      <c r="L1633" s="41">
        <v>7.2576861452290309E-2</v>
      </c>
      <c r="M1633" s="41">
        <v>7.1697130993569821E-2</v>
      </c>
      <c r="N1633" s="41">
        <v>6.8532074507265228E-2</v>
      </c>
      <c r="O1633" s="41">
        <v>6.901969584618102E-2</v>
      </c>
      <c r="P1633" s="41">
        <v>7.382187842835003E-2</v>
      </c>
      <c r="Q1633" s="41">
        <v>8.0922717037298905E-2</v>
      </c>
      <c r="R1633" s="41">
        <v>7.9990794205699975E-2</v>
      </c>
      <c r="S1633" s="41">
        <v>7.1953999477143066E-2</v>
      </c>
      <c r="T1633" s="41">
        <v>6.2129627465830249E-2</v>
      </c>
      <c r="U1633" s="41">
        <v>4.7309846209384984E-2</v>
      </c>
      <c r="V1633" s="41">
        <v>3.8854639384620505E-2</v>
      </c>
      <c r="W1633" s="41">
        <v>3.3620393033771408E-2</v>
      </c>
      <c r="X1633" s="41">
        <v>8.9562048231754621E-2</v>
      </c>
      <c r="Y1633" s="41"/>
      <c r="Z1633" s="41"/>
      <c r="AA1633" s="25"/>
      <c r="AB1633" s="25"/>
      <c r="AC1633" s="25"/>
      <c r="AD1633" s="25"/>
      <c r="AE1633" s="25"/>
      <c r="AF1633" s="41">
        <v>0.66423240355534385</v>
      </c>
    </row>
    <row r="1634" spans="1:32" x14ac:dyDescent="0.3">
      <c r="A1634" s="1" t="str">
        <f t="shared" si="25"/>
        <v>USA2001</v>
      </c>
      <c r="B1634" s="39" t="s">
        <v>131</v>
      </c>
      <c r="C1634" s="25">
        <v>1631</v>
      </c>
      <c r="D1634" s="40">
        <v>2001</v>
      </c>
      <c r="E1634" s="25"/>
      <c r="F1634" s="25"/>
      <c r="G1634" s="25"/>
      <c r="H1634" s="25"/>
      <c r="I1634" s="25"/>
      <c r="J1634" s="41">
        <v>6.7801207768341268E-2</v>
      </c>
      <c r="K1634" s="41">
        <v>7.0611582453591629E-2</v>
      </c>
      <c r="L1634" s="41">
        <v>7.2264411299131429E-2</v>
      </c>
      <c r="M1634" s="41">
        <v>7.1784859783194183E-2</v>
      </c>
      <c r="N1634" s="41">
        <v>6.8980707014164006E-2</v>
      </c>
      <c r="O1634" s="41">
        <v>6.8506821073945859E-2</v>
      </c>
      <c r="P1634" s="41">
        <v>7.2432637469865849E-2</v>
      </c>
      <c r="Q1634" s="41">
        <v>7.8884926243840359E-2</v>
      </c>
      <c r="R1634" s="41">
        <v>7.9353941580426482E-2</v>
      </c>
      <c r="S1634" s="41">
        <v>7.271496172947689E-2</v>
      </c>
      <c r="T1634" s="41">
        <v>6.3311854834401965E-2</v>
      </c>
      <c r="U1634" s="41">
        <v>4.9555124592665173E-2</v>
      </c>
      <c r="V1634" s="41">
        <v>3.9836904338384528E-2</v>
      </c>
      <c r="W1634" s="41">
        <v>3.3905414654956334E-2</v>
      </c>
      <c r="X1634" s="41">
        <v>9.0054645163613944E-2</v>
      </c>
      <c r="Y1634" s="41"/>
      <c r="Z1634" s="41"/>
      <c r="AA1634" s="25"/>
      <c r="AB1634" s="25"/>
      <c r="AC1634" s="25"/>
      <c r="AD1634" s="25"/>
      <c r="AE1634" s="25"/>
      <c r="AF1634" s="41">
        <v>0.66536273866036522</v>
      </c>
    </row>
    <row r="1635" spans="1:32" x14ac:dyDescent="0.3">
      <c r="A1635" s="1" t="str">
        <f t="shared" si="25"/>
        <v>USA2002</v>
      </c>
      <c r="B1635" s="39" t="s">
        <v>131</v>
      </c>
      <c r="C1635" s="25">
        <v>1632</v>
      </c>
      <c r="D1635" s="40">
        <v>2002</v>
      </c>
      <c r="E1635" s="25"/>
      <c r="F1635" s="25"/>
      <c r="G1635" s="25"/>
      <c r="H1635" s="25"/>
      <c r="I1635" s="25"/>
      <c r="J1635" s="41">
        <v>6.7623754715151516E-2</v>
      </c>
      <c r="K1635" s="41">
        <v>6.9332713541067112E-2</v>
      </c>
      <c r="L1635" s="41">
        <v>7.2014566518744272E-2</v>
      </c>
      <c r="M1635" s="41">
        <v>7.1927084541752659E-2</v>
      </c>
      <c r="N1635" s="41">
        <v>6.9474665493667737E-2</v>
      </c>
      <c r="O1635" s="41">
        <v>6.8057483812220362E-2</v>
      </c>
      <c r="P1635" s="41">
        <v>7.1126944068632333E-2</v>
      </c>
      <c r="Q1635" s="41">
        <v>7.6948267843509319E-2</v>
      </c>
      <c r="R1635" s="41">
        <v>7.8791513376046618E-2</v>
      </c>
      <c r="S1635" s="41">
        <v>7.3518136825798552E-2</v>
      </c>
      <c r="T1635" s="41">
        <v>6.4520792979818858E-2</v>
      </c>
      <c r="U1635" s="41">
        <v>5.1795800356907472E-2</v>
      </c>
      <c r="V1635" s="41">
        <v>4.0831369001388208E-2</v>
      </c>
      <c r="W1635" s="41">
        <v>3.4211468169606754E-2</v>
      </c>
      <c r="X1635" s="41">
        <v>8.982543875568838E-2</v>
      </c>
      <c r="Y1635" s="41"/>
      <c r="Z1635" s="41"/>
      <c r="AA1635" s="25"/>
      <c r="AB1635" s="25"/>
      <c r="AC1635" s="25"/>
      <c r="AD1635" s="25"/>
      <c r="AE1635" s="25"/>
      <c r="AF1635" s="41">
        <v>0.66699205829974206</v>
      </c>
    </row>
    <row r="1636" spans="1:32" x14ac:dyDescent="0.3">
      <c r="A1636" s="1" t="str">
        <f t="shared" si="25"/>
        <v>USA2003</v>
      </c>
      <c r="B1636" s="39" t="s">
        <v>131</v>
      </c>
      <c r="C1636" s="25">
        <v>1633</v>
      </c>
      <c r="D1636" s="40">
        <v>2003</v>
      </c>
      <c r="E1636" s="25"/>
      <c r="F1636" s="25"/>
      <c r="G1636" s="25"/>
      <c r="H1636" s="25"/>
      <c r="I1636" s="25"/>
      <c r="J1636" s="41">
        <v>6.7482014651531544E-2</v>
      </c>
      <c r="K1636" s="41">
        <v>6.8110096290213515E-2</v>
      </c>
      <c r="L1636" s="41">
        <v>7.1803843200452147E-2</v>
      </c>
      <c r="M1636" s="41">
        <v>7.2101370241540674E-2</v>
      </c>
      <c r="N1636" s="41">
        <v>6.9993208581548311E-2</v>
      </c>
      <c r="O1636" s="41">
        <v>6.7648935218340658E-2</v>
      </c>
      <c r="P1636" s="41">
        <v>6.9878845787516811E-2</v>
      </c>
      <c r="Q1636" s="41">
        <v>7.5083300320782267E-2</v>
      </c>
      <c r="R1636" s="41">
        <v>7.8277062835537911E-2</v>
      </c>
      <c r="S1636" s="41">
        <v>7.4342306719843862E-2</v>
      </c>
      <c r="T1636" s="41">
        <v>6.5739133395432039E-2</v>
      </c>
      <c r="U1636" s="41">
        <v>5.4021286787992534E-2</v>
      </c>
      <c r="V1636" s="41">
        <v>4.1827677321900077E-2</v>
      </c>
      <c r="W1636" s="41">
        <v>3.4528503487092389E-2</v>
      </c>
      <c r="X1636" s="41">
        <v>8.9162415160275232E-2</v>
      </c>
      <c r="Y1636" s="41"/>
      <c r="Z1636" s="41"/>
      <c r="AA1636" s="25"/>
      <c r="AB1636" s="25"/>
      <c r="AC1636" s="25"/>
      <c r="AD1636" s="25"/>
      <c r="AE1636" s="25"/>
      <c r="AF1636" s="41">
        <v>0.66891312721043517</v>
      </c>
    </row>
    <row r="1637" spans="1:32" x14ac:dyDescent="0.3">
      <c r="A1637" s="1" t="str">
        <f t="shared" si="25"/>
        <v>USA2004</v>
      </c>
      <c r="B1637" s="39" t="s">
        <v>131</v>
      </c>
      <c r="C1637" s="25">
        <v>1634</v>
      </c>
      <c r="D1637" s="40">
        <v>2004</v>
      </c>
      <c r="E1637" s="25"/>
      <c r="F1637" s="25"/>
      <c r="G1637" s="25"/>
      <c r="H1637" s="25"/>
      <c r="I1637" s="25"/>
      <c r="J1637" s="41">
        <v>6.7344840161045263E-2</v>
      </c>
      <c r="K1637" s="41">
        <v>6.6910697091003904E-2</v>
      </c>
      <c r="L1637" s="41">
        <v>7.1599010538195978E-2</v>
      </c>
      <c r="M1637" s="41">
        <v>7.2274918967130425E-2</v>
      </c>
      <c r="N1637" s="41">
        <v>7.0505013908485265E-2</v>
      </c>
      <c r="O1637" s="41">
        <v>6.7249556831985302E-2</v>
      </c>
      <c r="P1637" s="41">
        <v>6.8654460437257009E-2</v>
      </c>
      <c r="Q1637" s="41">
        <v>7.3252843314076319E-2</v>
      </c>
      <c r="R1637" s="41">
        <v>7.777394233055257E-2</v>
      </c>
      <c r="S1637" s="41">
        <v>7.5154607069185905E-2</v>
      </c>
      <c r="T1637" s="41">
        <v>6.6938538794857866E-2</v>
      </c>
      <c r="U1637" s="41">
        <v>5.6210107988431582E-2</v>
      </c>
      <c r="V1637" s="41">
        <v>4.280812616087018E-2</v>
      </c>
      <c r="W1637" s="41">
        <v>3.484115944105453E-2</v>
      </c>
      <c r="X1637" s="41">
        <v>8.8482176965867909E-2</v>
      </c>
      <c r="Y1637" s="41"/>
      <c r="Z1637" s="41"/>
      <c r="AA1637" s="25"/>
      <c r="AB1637" s="25"/>
      <c r="AC1637" s="25"/>
      <c r="AD1637" s="25"/>
      <c r="AE1637" s="25"/>
      <c r="AF1637" s="41">
        <v>0.67082211580283246</v>
      </c>
    </row>
    <row r="1638" spans="1:32" x14ac:dyDescent="0.3">
      <c r="A1638" s="1" t="str">
        <f t="shared" si="25"/>
        <v>USA2005</v>
      </c>
      <c r="B1638" s="39" t="s">
        <v>131</v>
      </c>
      <c r="C1638" s="25">
        <v>1635</v>
      </c>
      <c r="D1638" s="40">
        <v>2005</v>
      </c>
      <c r="E1638" s="25"/>
      <c r="F1638" s="25"/>
      <c r="G1638" s="25"/>
      <c r="H1638" s="25"/>
      <c r="I1638" s="25"/>
      <c r="J1638" s="41">
        <v>6.7191090446234919E-2</v>
      </c>
      <c r="K1638" s="41">
        <v>6.5713260570473775E-2</v>
      </c>
      <c r="L1638" s="41">
        <v>7.1377578350834386E-2</v>
      </c>
      <c r="M1638" s="41">
        <v>7.2425117968420535E-2</v>
      </c>
      <c r="N1638" s="41">
        <v>7.0988103297959432E-2</v>
      </c>
      <c r="O1638" s="41">
        <v>6.6838175849038242E-2</v>
      </c>
      <c r="P1638" s="41">
        <v>6.7431980187319385E-2</v>
      </c>
      <c r="Q1638" s="41">
        <v>7.1433504670862444E-2</v>
      </c>
      <c r="R1638" s="41">
        <v>7.7257655835227868E-2</v>
      </c>
      <c r="S1638" s="41">
        <v>7.5931673245967238E-2</v>
      </c>
      <c r="T1638" s="41">
        <v>6.8098311122724256E-2</v>
      </c>
      <c r="U1638" s="41">
        <v>5.8345162071939495E-2</v>
      </c>
      <c r="V1638" s="41">
        <v>4.3759529182914009E-2</v>
      </c>
      <c r="W1638" s="41">
        <v>3.5138589267188096E-2</v>
      </c>
      <c r="X1638" s="41">
        <v>8.8070267932895852E-2</v>
      </c>
      <c r="Y1638" s="41"/>
      <c r="Z1638" s="41"/>
      <c r="AA1638" s="25"/>
      <c r="AB1638" s="25"/>
      <c r="AC1638" s="25"/>
      <c r="AD1638" s="25"/>
      <c r="AE1638" s="25"/>
      <c r="AF1638" s="41">
        <v>0.67250921343237291</v>
      </c>
    </row>
    <row r="1639" spans="1:32" x14ac:dyDescent="0.3">
      <c r="A1639" s="1" t="str">
        <f t="shared" si="25"/>
        <v>USA2006</v>
      </c>
      <c r="B1639" s="39" t="s">
        <v>131</v>
      </c>
      <c r="C1639" s="25">
        <v>1636</v>
      </c>
      <c r="D1639" s="40">
        <v>2006</v>
      </c>
      <c r="E1639" s="25"/>
      <c r="F1639" s="25"/>
      <c r="G1639" s="25"/>
      <c r="H1639" s="25"/>
      <c r="I1639" s="25"/>
      <c r="J1639" s="41">
        <v>6.676669192293011E-2</v>
      </c>
      <c r="K1639" s="41">
        <v>6.569164861819704E-2</v>
      </c>
      <c r="L1639" s="41">
        <v>7.0442429366188719E-2</v>
      </c>
      <c r="M1639" s="41">
        <v>7.2027402187573669E-2</v>
      </c>
      <c r="N1639" s="41">
        <v>7.0757768442475347E-2</v>
      </c>
      <c r="O1639" s="41">
        <v>6.7170778753817273E-2</v>
      </c>
      <c r="P1639" s="41">
        <v>6.7035616705196172E-2</v>
      </c>
      <c r="Q1639" s="41">
        <v>7.0211080641267312E-2</v>
      </c>
      <c r="R1639" s="41">
        <v>7.5460707474713326E-2</v>
      </c>
      <c r="S1639" s="41">
        <v>7.5444195424153718E-2</v>
      </c>
      <c r="T1639" s="41">
        <v>6.8976978521542359E-2</v>
      </c>
      <c r="U1639" s="41">
        <v>5.9542136443924212E-2</v>
      </c>
      <c r="V1639" s="41">
        <v>4.5907159118598738E-2</v>
      </c>
      <c r="W1639" s="41">
        <v>3.6113422529390711E-2</v>
      </c>
      <c r="X1639" s="41">
        <v>8.8451983850031168E-2</v>
      </c>
      <c r="Y1639" s="41"/>
      <c r="Z1639" s="41"/>
      <c r="AA1639" s="25"/>
      <c r="AB1639" s="25"/>
      <c r="AC1639" s="25"/>
      <c r="AD1639" s="25"/>
      <c r="AE1639" s="25"/>
      <c r="AF1639" s="41">
        <v>0.6725338237132622</v>
      </c>
    </row>
    <row r="1640" spans="1:32" x14ac:dyDescent="0.3">
      <c r="A1640" s="1" t="str">
        <f t="shared" si="25"/>
        <v>USA2007</v>
      </c>
      <c r="B1640" s="39" t="s">
        <v>131</v>
      </c>
      <c r="C1640" s="25">
        <v>1637</v>
      </c>
      <c r="D1640" s="40">
        <v>2007</v>
      </c>
      <c r="E1640" s="25"/>
      <c r="F1640" s="25"/>
      <c r="G1640" s="25"/>
      <c r="H1640" s="25"/>
      <c r="I1640" s="25"/>
      <c r="J1640" s="41">
        <v>6.6333553841717158E-2</v>
      </c>
      <c r="K1640" s="41">
        <v>6.565419711773432E-2</v>
      </c>
      <c r="L1640" s="41">
        <v>6.9506972401767925E-2</v>
      </c>
      <c r="M1640" s="41">
        <v>7.1619158797108187E-2</v>
      </c>
      <c r="N1640" s="41">
        <v>7.0514158890144646E-2</v>
      </c>
      <c r="O1640" s="41">
        <v>6.7480699112873146E-2</v>
      </c>
      <c r="P1640" s="41">
        <v>6.6629934533398702E-2</v>
      </c>
      <c r="Q1640" s="41">
        <v>6.8993659143865807E-2</v>
      </c>
      <c r="R1640" s="41">
        <v>7.3677970479170352E-2</v>
      </c>
      <c r="S1640" s="41">
        <v>7.4946987039901061E-2</v>
      </c>
      <c r="T1640" s="41">
        <v>6.9822531233123056E-2</v>
      </c>
      <c r="U1640" s="41">
        <v>6.0702507004726687E-2</v>
      </c>
      <c r="V1640" s="41">
        <v>4.8004170499496165E-2</v>
      </c>
      <c r="W1640" s="41">
        <v>3.7061504302552256E-2</v>
      </c>
      <c r="X1640" s="41">
        <v>8.9051995602420497E-2</v>
      </c>
      <c r="Y1640" s="41"/>
      <c r="Z1640" s="41"/>
      <c r="AA1640" s="25"/>
      <c r="AB1640" s="25"/>
      <c r="AC1640" s="25"/>
      <c r="AD1640" s="25"/>
      <c r="AE1640" s="25"/>
      <c r="AF1640" s="41">
        <v>0.67239177673380779</v>
      </c>
    </row>
    <row r="1641" spans="1:32" x14ac:dyDescent="0.3">
      <c r="A1641" s="1" t="str">
        <f t="shared" si="25"/>
        <v>USA2008</v>
      </c>
      <c r="B1641" s="39" t="s">
        <v>131</v>
      </c>
      <c r="C1641" s="25">
        <v>1638</v>
      </c>
      <c r="D1641" s="40">
        <v>2008</v>
      </c>
      <c r="E1641" s="25"/>
      <c r="F1641" s="25"/>
      <c r="G1641" s="25"/>
      <c r="H1641" s="25"/>
      <c r="I1641" s="25"/>
      <c r="J1641" s="41">
        <v>6.5903660343533163E-2</v>
      </c>
      <c r="K1641" s="41">
        <v>6.5612744701098319E-2</v>
      </c>
      <c r="L1641" s="41">
        <v>6.8583792955426617E-2</v>
      </c>
      <c r="M1641" s="41">
        <v>7.1213323403043136E-2</v>
      </c>
      <c r="N1641" s="41">
        <v>7.0270001449684524E-2</v>
      </c>
      <c r="O1641" s="41">
        <v>6.77800846296647E-2</v>
      </c>
      <c r="P1641" s="41">
        <v>6.6226969647697281E-2</v>
      </c>
      <c r="Q1641" s="41">
        <v>6.7793749545916437E-2</v>
      </c>
      <c r="R1641" s="41">
        <v>7.1922831630506084E-2</v>
      </c>
      <c r="S1641" s="41">
        <v>7.4453588834270362E-2</v>
      </c>
      <c r="T1641" s="41">
        <v>7.064750798069569E-2</v>
      </c>
      <c r="U1641" s="41">
        <v>6.1837149951843216E-2</v>
      </c>
      <c r="V1641" s="41">
        <v>5.0059095688449608E-2</v>
      </c>
      <c r="W1641" s="41">
        <v>3.798946102776625E-2</v>
      </c>
      <c r="X1641" s="41">
        <v>8.9706038210404682E-2</v>
      </c>
      <c r="Y1641" s="41"/>
      <c r="Z1641" s="41"/>
      <c r="AA1641" s="25"/>
      <c r="AB1641" s="25"/>
      <c r="AC1641" s="25"/>
      <c r="AD1641" s="25"/>
      <c r="AE1641" s="25"/>
      <c r="AF1641" s="41">
        <v>0.67220430276177101</v>
      </c>
    </row>
    <row r="1642" spans="1:32" x14ac:dyDescent="0.3">
      <c r="A1642" s="1" t="str">
        <f t="shared" si="25"/>
        <v>USA2009</v>
      </c>
      <c r="B1642" s="39" t="s">
        <v>131</v>
      </c>
      <c r="C1642" s="25">
        <v>1639</v>
      </c>
      <c r="D1642" s="40">
        <v>2009</v>
      </c>
      <c r="E1642" s="25"/>
      <c r="F1642" s="25"/>
      <c r="G1642" s="25"/>
      <c r="H1642" s="25"/>
      <c r="I1642" s="25"/>
      <c r="J1642" s="41">
        <v>6.5494090310480424E-2</v>
      </c>
      <c r="K1642" s="41">
        <v>6.5584510590680364E-2</v>
      </c>
      <c r="L1642" s="41">
        <v>6.7690398916537192E-2</v>
      </c>
      <c r="M1642" s="41">
        <v>7.0828383639422204E-2</v>
      </c>
      <c r="N1642" s="41">
        <v>7.0043626092664235E-2</v>
      </c>
      <c r="O1642" s="41">
        <v>6.8086914303814902E-2</v>
      </c>
      <c r="P1642" s="41">
        <v>6.5843900921492976E-2</v>
      </c>
      <c r="Q1642" s="41">
        <v>6.6628497677687901E-2</v>
      </c>
      <c r="R1642" s="41">
        <v>7.0213211964623698E-2</v>
      </c>
      <c r="S1642" s="41">
        <v>7.3983291080839078E-2</v>
      </c>
      <c r="T1642" s="41">
        <v>7.1470934627143171E-2</v>
      </c>
      <c r="U1642" s="41">
        <v>6.2962948701811655E-2</v>
      </c>
      <c r="V1642" s="41">
        <v>5.2086236561826975E-2</v>
      </c>
      <c r="W1642" s="41">
        <v>3.890779384114923E-2</v>
      </c>
      <c r="X1642" s="41">
        <v>9.0175260769826071E-2</v>
      </c>
      <c r="Y1642" s="41"/>
      <c r="Z1642" s="41"/>
      <c r="AA1642" s="25"/>
      <c r="AB1642" s="25"/>
      <c r="AC1642" s="25"/>
      <c r="AD1642" s="25"/>
      <c r="AE1642" s="25"/>
      <c r="AF1642" s="41">
        <v>0.67214794557132673</v>
      </c>
    </row>
    <row r="1643" spans="1:32" x14ac:dyDescent="0.3">
      <c r="A1643" s="1" t="str">
        <f t="shared" si="25"/>
        <v>USA2010</v>
      </c>
      <c r="B1643" s="39" t="s">
        <v>131</v>
      </c>
      <c r="C1643" s="25">
        <v>1640</v>
      </c>
      <c r="D1643" s="40">
        <v>2010</v>
      </c>
      <c r="E1643" s="25"/>
      <c r="F1643" s="25"/>
      <c r="G1643" s="25"/>
      <c r="H1643" s="25"/>
      <c r="I1643" s="25"/>
      <c r="J1643" s="41">
        <v>6.5115884838772842E-2</v>
      </c>
      <c r="K1643" s="41">
        <v>6.5581025478661348E-2</v>
      </c>
      <c r="L1643" s="41">
        <v>6.683761774905117E-2</v>
      </c>
      <c r="M1643" s="41">
        <v>7.0476351892434966E-2</v>
      </c>
      <c r="N1643" s="41">
        <v>6.9847103764061627E-2</v>
      </c>
      <c r="O1643" s="41">
        <v>6.8413576300494494E-2</v>
      </c>
      <c r="P1643" s="41">
        <v>6.549186405653587E-2</v>
      </c>
      <c r="Q1643" s="41">
        <v>6.5508206068249794E-2</v>
      </c>
      <c r="R1643" s="41">
        <v>6.8559370021902627E-2</v>
      </c>
      <c r="S1643" s="41">
        <v>7.3548556508879023E-2</v>
      </c>
      <c r="T1643" s="41">
        <v>7.2306437761896949E-2</v>
      </c>
      <c r="U1643" s="41">
        <v>6.4092405040374695E-2</v>
      </c>
      <c r="V1643" s="41">
        <v>5.4097296349054518E-2</v>
      </c>
      <c r="W1643" s="41">
        <v>3.9824504736843756E-2</v>
      </c>
      <c r="X1643" s="41">
        <v>9.0299799432786432E-2</v>
      </c>
      <c r="Y1643" s="41"/>
      <c r="Z1643" s="41"/>
      <c r="AA1643" s="25"/>
      <c r="AB1643" s="25"/>
      <c r="AC1643" s="25"/>
      <c r="AD1643" s="25"/>
      <c r="AE1643" s="25"/>
      <c r="AF1643" s="41">
        <v>0.67234116776388453</v>
      </c>
    </row>
    <row r="1644" spans="1:32" x14ac:dyDescent="0.3">
      <c r="A1644" s="1" t="str">
        <f t="shared" si="25"/>
        <v>USA2011</v>
      </c>
      <c r="B1644" s="39" t="s">
        <v>131</v>
      </c>
      <c r="C1644" s="25">
        <v>1641</v>
      </c>
      <c r="D1644" s="40">
        <v>2011</v>
      </c>
      <c r="E1644" s="25"/>
      <c r="F1644" s="25"/>
      <c r="G1644" s="25"/>
      <c r="H1644" s="25"/>
      <c r="I1644" s="25"/>
      <c r="J1644" s="41">
        <v>6.4286692731832226E-2</v>
      </c>
      <c r="K1644" s="41">
        <v>6.5252536851584345E-2</v>
      </c>
      <c r="L1644" s="41">
        <v>6.6255659329419528E-2</v>
      </c>
      <c r="M1644" s="41">
        <v>6.9193595623281173E-2</v>
      </c>
      <c r="N1644" s="41">
        <v>7.0338044481576323E-2</v>
      </c>
      <c r="O1644" s="41">
        <v>6.8369221934525215E-2</v>
      </c>
      <c r="P1644" s="41">
        <v>6.6077431042944321E-2</v>
      </c>
      <c r="Q1644" s="41">
        <v>6.4613430078612422E-2</v>
      </c>
      <c r="R1644" s="41">
        <v>6.7719648129483945E-2</v>
      </c>
      <c r="S1644" s="41">
        <v>7.1568996647169356E-2</v>
      </c>
      <c r="T1644" s="41">
        <v>7.2069878927893183E-2</v>
      </c>
      <c r="U1644" s="41">
        <v>6.5028973620595135E-2</v>
      </c>
      <c r="V1644" s="41">
        <v>5.5072660242840764E-2</v>
      </c>
      <c r="W1644" s="41">
        <v>4.1865115380253982E-2</v>
      </c>
      <c r="X1644" s="41">
        <v>9.2288114977988278E-2</v>
      </c>
      <c r="Y1644" s="41"/>
      <c r="Z1644" s="41"/>
      <c r="AA1644" s="25"/>
      <c r="AB1644" s="25"/>
      <c r="AC1644" s="25"/>
      <c r="AD1644" s="25"/>
      <c r="AE1644" s="25"/>
      <c r="AF1644" s="41">
        <v>0.67005188072892186</v>
      </c>
    </row>
    <row r="1645" spans="1:32" x14ac:dyDescent="0.3">
      <c r="A1645" s="1" t="str">
        <f t="shared" si="25"/>
        <v>USA2012</v>
      </c>
      <c r="B1645" s="39" t="s">
        <v>131</v>
      </c>
      <c r="C1645" s="25">
        <v>1642</v>
      </c>
      <c r="D1645" s="40">
        <v>2012</v>
      </c>
      <c r="E1645" s="25"/>
      <c r="F1645" s="25"/>
      <c r="G1645" s="25"/>
      <c r="H1645" s="25"/>
      <c r="I1645" s="25"/>
      <c r="J1645" s="41">
        <v>6.3491931919261668E-2</v>
      </c>
      <c r="K1645" s="41">
        <v>6.4950971247679845E-2</v>
      </c>
      <c r="L1645" s="41">
        <v>6.5704922973741392E-2</v>
      </c>
      <c r="M1645" s="41">
        <v>6.795400239959111E-2</v>
      </c>
      <c r="N1645" s="41">
        <v>7.0844790666972704E-2</v>
      </c>
      <c r="O1645" s="41">
        <v>6.8348387440874458E-2</v>
      </c>
      <c r="P1645" s="41">
        <v>6.6675901116922162E-2</v>
      </c>
      <c r="Q1645" s="41">
        <v>6.3754220166797299E-2</v>
      </c>
      <c r="R1645" s="41">
        <v>6.691566836049101E-2</v>
      </c>
      <c r="S1645" s="41">
        <v>6.9644290532704684E-2</v>
      </c>
      <c r="T1645" s="41">
        <v>7.1861081466577451E-2</v>
      </c>
      <c r="U1645" s="41">
        <v>6.5972605766658476E-2</v>
      </c>
      <c r="V1645" s="41">
        <v>5.6051156884907659E-2</v>
      </c>
      <c r="W1645" s="41">
        <v>4.3887789326452632E-2</v>
      </c>
      <c r="X1645" s="41">
        <v>9.3942279730367395E-2</v>
      </c>
      <c r="Y1645" s="41"/>
      <c r="Z1645" s="41"/>
      <c r="AA1645" s="25"/>
      <c r="AB1645" s="25"/>
      <c r="AC1645" s="25"/>
      <c r="AD1645" s="25"/>
      <c r="AE1645" s="25"/>
      <c r="AF1645" s="41">
        <v>0.66802210480249713</v>
      </c>
    </row>
    <row r="1646" spans="1:32" x14ac:dyDescent="0.3">
      <c r="A1646" s="1" t="str">
        <f t="shared" si="25"/>
        <v>USA2013</v>
      </c>
      <c r="B1646" s="39" t="s">
        <v>131</v>
      </c>
      <c r="C1646" s="25">
        <v>1643</v>
      </c>
      <c r="D1646" s="40">
        <v>2013</v>
      </c>
      <c r="E1646" s="25"/>
      <c r="F1646" s="25"/>
      <c r="G1646" s="25"/>
      <c r="H1646" s="25"/>
      <c r="I1646" s="25"/>
      <c r="J1646" s="41">
        <v>6.2723607161004044E-2</v>
      </c>
      <c r="K1646" s="41">
        <v>6.4668795842075522E-2</v>
      </c>
      <c r="L1646" s="41">
        <v>6.5177478051611046E-2</v>
      </c>
      <c r="M1646" s="41">
        <v>6.6748523682680028E-2</v>
      </c>
      <c r="N1646" s="41">
        <v>7.1360181689163998E-2</v>
      </c>
      <c r="O1646" s="41">
        <v>6.8343520558451804E-2</v>
      </c>
      <c r="P1646" s="41">
        <v>6.7280688568108885E-2</v>
      </c>
      <c r="Q1646" s="41">
        <v>6.2922470790828341E-2</v>
      </c>
      <c r="R1646" s="41">
        <v>6.6139046835625076E-2</v>
      </c>
      <c r="S1646" s="41">
        <v>6.7764337977748904E-2</v>
      </c>
      <c r="T1646" s="41">
        <v>7.1671868868313213E-2</v>
      </c>
      <c r="U1646" s="41">
        <v>6.6917229265348543E-2</v>
      </c>
      <c r="V1646" s="41">
        <v>5.7027850572801249E-2</v>
      </c>
      <c r="W1646" s="41">
        <v>4.5890249347630661E-2</v>
      </c>
      <c r="X1646" s="41">
        <v>9.5364150788608604E-2</v>
      </c>
      <c r="Y1646" s="41"/>
      <c r="Z1646" s="41"/>
      <c r="AA1646" s="25"/>
      <c r="AB1646" s="25"/>
      <c r="AC1646" s="25"/>
      <c r="AD1646" s="25"/>
      <c r="AE1646" s="25"/>
      <c r="AF1646" s="41">
        <v>0.66617571880907001</v>
      </c>
    </row>
    <row r="1647" spans="1:32" x14ac:dyDescent="0.3">
      <c r="A1647" s="1" t="str">
        <f t="shared" si="25"/>
        <v>USA2014</v>
      </c>
      <c r="B1647" s="39" t="s">
        <v>131</v>
      </c>
      <c r="C1647" s="25">
        <v>1644</v>
      </c>
      <c r="D1647" s="40">
        <v>2014</v>
      </c>
      <c r="E1647" s="25"/>
      <c r="F1647" s="25"/>
      <c r="G1647" s="25"/>
      <c r="H1647" s="25"/>
      <c r="I1647" s="25"/>
      <c r="J1647" s="41">
        <v>6.1971125536257561E-2</v>
      </c>
      <c r="K1647" s="41">
        <v>6.4395532835491778E-2</v>
      </c>
      <c r="L1647" s="41">
        <v>6.4662552916097293E-2</v>
      </c>
      <c r="M1647" s="41">
        <v>6.5565549421006425E-2</v>
      </c>
      <c r="N1647" s="41">
        <v>7.187337479740169E-2</v>
      </c>
      <c r="O1647" s="41">
        <v>6.8343803279496892E-2</v>
      </c>
      <c r="P1647" s="41">
        <v>6.7881673896905761E-2</v>
      </c>
      <c r="Q1647" s="41">
        <v>6.2107502391135598E-2</v>
      </c>
      <c r="R1647" s="41">
        <v>6.5378643002743278E-2</v>
      </c>
      <c r="S1647" s="41">
        <v>6.5916781475421793E-2</v>
      </c>
      <c r="T1647" s="41">
        <v>7.1490736128801219E-2</v>
      </c>
      <c r="U1647" s="41">
        <v>6.7853077750208823E-2</v>
      </c>
      <c r="V1647" s="41">
        <v>5.7994567602377034E-2</v>
      </c>
      <c r="W1647" s="41">
        <v>4.786697632270983E-2</v>
      </c>
      <c r="X1647" s="41">
        <v>9.6698102643944961E-2</v>
      </c>
      <c r="Y1647" s="41"/>
      <c r="Z1647" s="41"/>
      <c r="AA1647" s="25"/>
      <c r="AB1647" s="25"/>
      <c r="AC1647" s="25"/>
      <c r="AD1647" s="25"/>
      <c r="AE1647" s="25"/>
      <c r="AF1647" s="41">
        <v>0.66440570974549851</v>
      </c>
    </row>
    <row r="1648" spans="1:32" x14ac:dyDescent="0.3">
      <c r="A1648" s="1" t="str">
        <f t="shared" si="25"/>
        <v>USA2015</v>
      </c>
      <c r="B1648" s="39" t="s">
        <v>131</v>
      </c>
      <c r="C1648" s="25">
        <v>1645</v>
      </c>
      <c r="D1648" s="40">
        <v>2015</v>
      </c>
      <c r="E1648" s="25"/>
      <c r="F1648" s="25"/>
      <c r="G1648" s="25"/>
      <c r="H1648" s="25"/>
      <c r="I1648" s="25"/>
      <c r="J1648" s="41">
        <v>6.122712398394136E-2</v>
      </c>
      <c r="K1648" s="41">
        <v>6.4123750401411855E-2</v>
      </c>
      <c r="L1648" s="41">
        <v>6.4152581228758304E-2</v>
      </c>
      <c r="M1648" s="41">
        <v>6.4397122708914567E-2</v>
      </c>
      <c r="N1648" s="41">
        <v>7.2376427886970018E-2</v>
      </c>
      <c r="O1648" s="41">
        <v>6.8341473263854868E-2</v>
      </c>
      <c r="P1648" s="41">
        <v>6.8471406222842424E-2</v>
      </c>
      <c r="Q1648" s="41">
        <v>6.1301909478095176E-2</v>
      </c>
      <c r="R1648" s="41">
        <v>6.4626703360910268E-2</v>
      </c>
      <c r="S1648" s="41">
        <v>6.4093337716663298E-2</v>
      </c>
      <c r="T1648" s="41">
        <v>7.1309485269785824E-2</v>
      </c>
      <c r="U1648" s="41">
        <v>6.8772847952851685E-2</v>
      </c>
      <c r="V1648" s="41">
        <v>5.8945137738772642E-2</v>
      </c>
      <c r="W1648" s="41">
        <v>4.9813385733898125E-2</v>
      </c>
      <c r="X1648" s="41">
        <v>9.8047307052329558E-2</v>
      </c>
      <c r="Y1648" s="41"/>
      <c r="Z1648" s="41"/>
      <c r="AA1648" s="25"/>
      <c r="AB1648" s="25"/>
      <c r="AC1648" s="25"/>
      <c r="AD1648" s="25"/>
      <c r="AE1648" s="25"/>
      <c r="AF1648" s="41">
        <v>0.66263585159966076</v>
      </c>
    </row>
    <row r="1649" spans="1:32" x14ac:dyDescent="0.3">
      <c r="A1649" s="1" t="str">
        <f t="shared" si="25"/>
        <v>India1950</v>
      </c>
      <c r="B1649" s="39" t="s">
        <v>180</v>
      </c>
      <c r="C1649" s="25">
        <v>1646</v>
      </c>
      <c r="D1649" s="40">
        <v>1950</v>
      </c>
      <c r="E1649" s="25"/>
      <c r="F1649" s="25"/>
      <c r="G1649" s="25"/>
      <c r="H1649" s="25"/>
      <c r="I1649" s="25"/>
      <c r="J1649" s="41">
        <v>0.1439448627949329</v>
      </c>
      <c r="K1649" s="41">
        <v>0.11897847767066252</v>
      </c>
      <c r="L1649" s="41">
        <v>0.11198183496638232</v>
      </c>
      <c r="M1649" s="41">
        <v>0.10220818188353872</v>
      </c>
      <c r="N1649" s="41">
        <v>9.1425199648798444E-2</v>
      </c>
      <c r="O1649" s="41">
        <v>8.074422493173157E-2</v>
      </c>
      <c r="P1649" s="41">
        <v>7.1568990442720942E-2</v>
      </c>
      <c r="Q1649" s="41">
        <v>6.2396689586603701E-2</v>
      </c>
      <c r="R1649" s="41">
        <v>5.4745076137007617E-2</v>
      </c>
      <c r="S1649" s="41">
        <v>4.3814936605163092E-2</v>
      </c>
      <c r="T1649" s="41">
        <v>3.7861939117258964E-2</v>
      </c>
      <c r="U1649" s="41">
        <v>2.6381517549429089E-2</v>
      </c>
      <c r="V1649" s="41">
        <v>2.2559995682457677E-2</v>
      </c>
      <c r="W1649" s="41">
        <v>1.2756432299027115E-2</v>
      </c>
      <c r="X1649" s="41">
        <v>1.8631640684285244E-2</v>
      </c>
      <c r="Y1649" s="41"/>
      <c r="Z1649" s="41"/>
      <c r="AA1649" s="25"/>
      <c r="AB1649" s="25"/>
      <c r="AC1649" s="25"/>
      <c r="AD1649" s="25"/>
      <c r="AE1649" s="25"/>
      <c r="AF1649" s="41">
        <v>0.59370675158470987</v>
      </c>
    </row>
    <row r="1650" spans="1:32" x14ac:dyDescent="0.3">
      <c r="A1650" s="1" t="str">
        <f t="shared" si="25"/>
        <v>India1951</v>
      </c>
      <c r="B1650" s="39" t="s">
        <v>180</v>
      </c>
      <c r="C1650" s="25">
        <v>1647</v>
      </c>
      <c r="D1650" s="40">
        <v>1951</v>
      </c>
      <c r="E1650" s="25"/>
      <c r="F1650" s="25"/>
      <c r="G1650" s="25"/>
      <c r="H1650" s="25"/>
      <c r="I1650" s="25"/>
      <c r="J1650" s="41">
        <v>0.14821372985190459</v>
      </c>
      <c r="K1650" s="41">
        <v>0.11938789994979006</v>
      </c>
      <c r="L1650" s="41">
        <v>0.11067649079113777</v>
      </c>
      <c r="M1650" s="41">
        <v>0.10171264216682852</v>
      </c>
      <c r="N1650" s="41">
        <v>9.1159143479508403E-2</v>
      </c>
      <c r="O1650" s="41">
        <v>8.0574558358344942E-2</v>
      </c>
      <c r="P1650" s="41">
        <v>7.1261581104132304E-2</v>
      </c>
      <c r="Q1650" s="41">
        <v>6.2222419915334878E-2</v>
      </c>
      <c r="R1650" s="41">
        <v>5.4384867569180845E-2</v>
      </c>
      <c r="S1650" s="41">
        <v>4.4231188842061661E-2</v>
      </c>
      <c r="T1650" s="41">
        <v>3.7413757200808397E-2</v>
      </c>
      <c r="U1650" s="41">
        <v>2.7113293953765272E-2</v>
      </c>
      <c r="V1650" s="41">
        <v>2.1952489667231161E-2</v>
      </c>
      <c r="W1650" s="41">
        <v>1.3356670806449047E-2</v>
      </c>
      <c r="X1650" s="41">
        <v>1.6339266343522119E-2</v>
      </c>
      <c r="Y1650" s="41"/>
      <c r="Z1650" s="41"/>
      <c r="AA1650" s="25"/>
      <c r="AB1650" s="25"/>
      <c r="AC1650" s="25"/>
      <c r="AD1650" s="25"/>
      <c r="AE1650" s="25"/>
      <c r="AF1650" s="41">
        <v>0.59202594225719651</v>
      </c>
    </row>
    <row r="1651" spans="1:32" x14ac:dyDescent="0.3">
      <c r="A1651" s="1" t="str">
        <f t="shared" si="25"/>
        <v>India1952</v>
      </c>
      <c r="B1651" s="39" t="s">
        <v>180</v>
      </c>
      <c r="C1651" s="25">
        <v>1648</v>
      </c>
      <c r="D1651" s="40">
        <v>1952</v>
      </c>
      <c r="E1651" s="25"/>
      <c r="F1651" s="25"/>
      <c r="G1651" s="25"/>
      <c r="H1651" s="25"/>
      <c r="I1651" s="25"/>
      <c r="J1651" s="41">
        <v>0.15220411420223529</v>
      </c>
      <c r="K1651" s="41">
        <v>0.11966804908850055</v>
      </c>
      <c r="L1651" s="41">
        <v>0.10930417344873822</v>
      </c>
      <c r="M1651" s="41">
        <v>0.1011334613614308</v>
      </c>
      <c r="N1651" s="41">
        <v>9.0812537390053558E-2</v>
      </c>
      <c r="O1651" s="41">
        <v>8.0331639469820429E-2</v>
      </c>
      <c r="P1651" s="41">
        <v>7.0894323416349048E-2</v>
      </c>
      <c r="Q1651" s="41">
        <v>6.1992939292825296E-2</v>
      </c>
      <c r="R1651" s="41">
        <v>5.3982925449319874E-2</v>
      </c>
      <c r="S1651" s="41">
        <v>4.4591246154808487E-2</v>
      </c>
      <c r="T1651" s="41">
        <v>3.6943152251754999E-2</v>
      </c>
      <c r="U1651" s="41">
        <v>2.7795668457802944E-2</v>
      </c>
      <c r="V1651" s="41">
        <v>2.1342637535952915E-2</v>
      </c>
      <c r="W1651" s="41">
        <v>1.3925050113411361E-2</v>
      </c>
      <c r="X1651" s="41">
        <v>1.5078082366996259E-2</v>
      </c>
      <c r="Y1651" s="41"/>
      <c r="Z1651" s="41"/>
      <c r="AA1651" s="25"/>
      <c r="AB1651" s="25"/>
      <c r="AC1651" s="25"/>
      <c r="AD1651" s="25"/>
      <c r="AE1651" s="25"/>
      <c r="AF1651" s="41">
        <v>0.58982053078011831</v>
      </c>
    </row>
    <row r="1652" spans="1:32" x14ac:dyDescent="0.3">
      <c r="A1652" s="1" t="str">
        <f t="shared" si="25"/>
        <v>India1953</v>
      </c>
      <c r="B1652" s="39" t="s">
        <v>180</v>
      </c>
      <c r="C1652" s="25">
        <v>1649</v>
      </c>
      <c r="D1652" s="40">
        <v>1953</v>
      </c>
      <c r="E1652" s="25"/>
      <c r="F1652" s="25"/>
      <c r="G1652" s="25"/>
      <c r="H1652" s="25"/>
      <c r="I1652" s="25"/>
      <c r="J1652" s="41">
        <v>0.15593426247036679</v>
      </c>
      <c r="K1652" s="41">
        <v>0.11983691933052119</v>
      </c>
      <c r="L1652" s="41">
        <v>0.10788339769030793</v>
      </c>
      <c r="M1652" s="41">
        <v>0.10048688849974971</v>
      </c>
      <c r="N1652" s="41">
        <v>9.0399750673243781E-2</v>
      </c>
      <c r="O1652" s="41">
        <v>8.0028097850729979E-2</v>
      </c>
      <c r="P1652" s="41">
        <v>7.047855844156159E-2</v>
      </c>
      <c r="Q1652" s="41">
        <v>6.1718047776438932E-2</v>
      </c>
      <c r="R1652" s="41">
        <v>5.3548041642678408E-2</v>
      </c>
      <c r="S1652" s="41">
        <v>4.4901487202071461E-2</v>
      </c>
      <c r="T1652" s="41">
        <v>3.6456390635025614E-2</v>
      </c>
      <c r="U1652" s="41">
        <v>2.8432032462931609E-2</v>
      </c>
      <c r="V1652" s="41">
        <v>2.0734490996272854E-2</v>
      </c>
      <c r="W1652" s="41">
        <v>1.446298001393418E-2</v>
      </c>
      <c r="X1652" s="41">
        <v>1.4698654314165949E-2</v>
      </c>
      <c r="Y1652" s="41"/>
      <c r="Z1652" s="41"/>
      <c r="AA1652" s="25"/>
      <c r="AB1652" s="25"/>
      <c r="AC1652" s="25"/>
      <c r="AD1652" s="25"/>
      <c r="AE1652" s="25"/>
      <c r="AF1652" s="41">
        <v>0.58718378618070388</v>
      </c>
    </row>
    <row r="1653" spans="1:32" x14ac:dyDescent="0.3">
      <c r="A1653" s="1" t="str">
        <f t="shared" si="25"/>
        <v>India1954</v>
      </c>
      <c r="B1653" s="39" t="s">
        <v>180</v>
      </c>
      <c r="C1653" s="25">
        <v>1650</v>
      </c>
      <c r="D1653" s="40">
        <v>1954</v>
      </c>
      <c r="E1653" s="25"/>
      <c r="F1653" s="25"/>
      <c r="G1653" s="25"/>
      <c r="H1653" s="25"/>
      <c r="I1653" s="25"/>
      <c r="J1653" s="41">
        <v>0.15941991402081424</v>
      </c>
      <c r="K1653" s="41">
        <v>0.11990881047452133</v>
      </c>
      <c r="L1653" s="41">
        <v>0.10642832183374708</v>
      </c>
      <c r="M1653" s="41">
        <v>9.978555829583316E-2</v>
      </c>
      <c r="N1653" s="41">
        <v>8.9932011769761677E-2</v>
      </c>
      <c r="O1653" s="41">
        <v>7.9673823134199268E-2</v>
      </c>
      <c r="P1653" s="41">
        <v>7.0023116980707012E-2</v>
      </c>
      <c r="Q1653" s="41">
        <v>6.140540562857711E-2</v>
      </c>
      <c r="R1653" s="41">
        <v>5.3087022808188063E-2</v>
      </c>
      <c r="S1653" s="41">
        <v>4.5167068190796543E-2</v>
      </c>
      <c r="T1653" s="41">
        <v>3.5958262216781042E-2</v>
      </c>
      <c r="U1653" s="41">
        <v>2.9025291537085409E-2</v>
      </c>
      <c r="V1653" s="41">
        <v>2.0131044930779572E-2</v>
      </c>
      <c r="W1653" s="41">
        <v>1.497176352290395E-2</v>
      </c>
      <c r="X1653" s="41">
        <v>1.5082584655304543E-2</v>
      </c>
      <c r="Y1653" s="41"/>
      <c r="Z1653" s="41"/>
      <c r="AA1653" s="25"/>
      <c r="AB1653" s="25"/>
      <c r="AC1653" s="25"/>
      <c r="AD1653" s="25"/>
      <c r="AE1653" s="25"/>
      <c r="AF1653" s="41">
        <v>0.58418860549270879</v>
      </c>
    </row>
    <row r="1654" spans="1:32" x14ac:dyDescent="0.3">
      <c r="A1654" s="1" t="str">
        <f t="shared" si="25"/>
        <v>India1955</v>
      </c>
      <c r="B1654" s="39" t="s">
        <v>180</v>
      </c>
      <c r="C1654" s="25">
        <v>1651</v>
      </c>
      <c r="D1654" s="40">
        <v>1955</v>
      </c>
      <c r="E1654" s="25"/>
      <c r="F1654" s="25"/>
      <c r="G1654" s="25"/>
      <c r="H1654" s="25"/>
      <c r="I1654" s="25"/>
      <c r="J1654" s="41">
        <v>0.16267369555305825</v>
      </c>
      <c r="K1654" s="41">
        <v>0.11989440847511715</v>
      </c>
      <c r="L1654" s="41">
        <v>0.10494913856032263</v>
      </c>
      <c r="M1654" s="41">
        <v>9.9038718208588838E-2</v>
      </c>
      <c r="N1654" s="41">
        <v>8.9417578367266021E-2</v>
      </c>
      <c r="O1654" s="41">
        <v>7.9276103063633183E-2</v>
      </c>
      <c r="P1654" s="41">
        <v>6.9534471196353712E-2</v>
      </c>
      <c r="Q1654" s="41">
        <v>6.1060648045623993E-2</v>
      </c>
      <c r="R1654" s="41">
        <v>5.2604829675169537E-2</v>
      </c>
      <c r="S1654" s="41">
        <v>4.5391903105910368E-2</v>
      </c>
      <c r="T1654" s="41">
        <v>3.5452213768975033E-2</v>
      </c>
      <c r="U1654" s="41">
        <v>2.9577763884769057E-2</v>
      </c>
      <c r="V1654" s="41">
        <v>1.9534380305075889E-2</v>
      </c>
      <c r="W1654" s="41">
        <v>1.5452501884552459E-2</v>
      </c>
      <c r="X1654" s="41">
        <v>1.6141645905583868E-2</v>
      </c>
      <c r="Y1654" s="41"/>
      <c r="Z1654" s="41"/>
      <c r="AA1654" s="25"/>
      <c r="AB1654" s="25"/>
      <c r="AC1654" s="25"/>
      <c r="AD1654" s="25"/>
      <c r="AE1654" s="25"/>
      <c r="AF1654" s="41">
        <v>0.58088860962136568</v>
      </c>
    </row>
    <row r="1655" spans="1:32" x14ac:dyDescent="0.3">
      <c r="A1655" s="1" t="str">
        <f t="shared" si="25"/>
        <v>India1956</v>
      </c>
      <c r="B1655" s="39" t="s">
        <v>180</v>
      </c>
      <c r="C1655" s="25">
        <v>1652</v>
      </c>
      <c r="D1655" s="40">
        <v>1956</v>
      </c>
      <c r="E1655" s="25"/>
      <c r="F1655" s="25"/>
      <c r="G1655" s="25"/>
      <c r="H1655" s="25"/>
      <c r="I1655" s="25"/>
      <c r="J1655" s="41">
        <v>0.16276965645314204</v>
      </c>
      <c r="K1655" s="41">
        <v>0.12346083346168905</v>
      </c>
      <c r="L1655" s="41">
        <v>0.10517446751913476</v>
      </c>
      <c r="M1655" s="41">
        <v>9.7767148196231543E-2</v>
      </c>
      <c r="N1655" s="41">
        <v>8.8926848937958325E-2</v>
      </c>
      <c r="O1655" s="41">
        <v>7.9018742984974993E-2</v>
      </c>
      <c r="P1655" s="41">
        <v>6.9367677159461821E-2</v>
      </c>
      <c r="Q1655" s="41">
        <v>6.0779725769253785E-2</v>
      </c>
      <c r="R1655" s="41">
        <v>5.244501098350051E-2</v>
      </c>
      <c r="S1655" s="41">
        <v>4.5084486126884954E-2</v>
      </c>
      <c r="T1655" s="41">
        <v>3.58018120922289E-2</v>
      </c>
      <c r="U1655" s="41">
        <v>2.9255564599520053E-2</v>
      </c>
      <c r="V1655" s="41">
        <v>2.0126534467320656E-2</v>
      </c>
      <c r="W1655" s="41">
        <v>1.5069929613373613E-2</v>
      </c>
      <c r="X1655" s="41">
        <v>1.495156163532485E-2</v>
      </c>
      <c r="Y1655" s="41"/>
      <c r="Z1655" s="41"/>
      <c r="AA1655" s="25"/>
      <c r="AB1655" s="25"/>
      <c r="AC1655" s="25"/>
      <c r="AD1655" s="25"/>
      <c r="AE1655" s="25"/>
      <c r="AF1655" s="41">
        <v>0.57857355131733557</v>
      </c>
    </row>
    <row r="1656" spans="1:32" x14ac:dyDescent="0.3">
      <c r="A1656" s="1" t="str">
        <f t="shared" si="25"/>
        <v>India1957</v>
      </c>
      <c r="B1656" s="39" t="s">
        <v>180</v>
      </c>
      <c r="C1656" s="25">
        <v>1653</v>
      </c>
      <c r="D1656" s="40">
        <v>1957</v>
      </c>
      <c r="E1656" s="25"/>
      <c r="F1656" s="25"/>
      <c r="G1656" s="25"/>
      <c r="H1656" s="25"/>
      <c r="I1656" s="25"/>
      <c r="J1656" s="41">
        <v>0.16275531198759355</v>
      </c>
      <c r="K1656" s="41">
        <v>0.1268180033079592</v>
      </c>
      <c r="L1656" s="41">
        <v>0.1053226509794815</v>
      </c>
      <c r="M1656" s="41">
        <v>9.6477105644083405E-2</v>
      </c>
      <c r="N1656" s="41">
        <v>8.8395381018958205E-2</v>
      </c>
      <c r="O1656" s="41">
        <v>7.8718759830678803E-2</v>
      </c>
      <c r="P1656" s="41">
        <v>6.9161340177350344E-2</v>
      </c>
      <c r="Q1656" s="41">
        <v>6.046900106091628E-2</v>
      </c>
      <c r="R1656" s="41">
        <v>5.2256508069683176E-2</v>
      </c>
      <c r="S1656" s="41">
        <v>4.4758522825540513E-2</v>
      </c>
      <c r="T1656" s="41">
        <v>3.6115339797170791E-2</v>
      </c>
      <c r="U1656" s="41">
        <v>2.8925741827278032E-2</v>
      </c>
      <c r="V1656" s="41">
        <v>2.0684189251476096E-2</v>
      </c>
      <c r="W1656" s="41">
        <v>1.4691216780960597E-2</v>
      </c>
      <c r="X1656" s="41">
        <v>1.4450927440869621E-2</v>
      </c>
      <c r="Y1656" s="41"/>
      <c r="Z1656" s="41"/>
      <c r="AA1656" s="25"/>
      <c r="AB1656" s="25"/>
      <c r="AC1656" s="25"/>
      <c r="AD1656" s="25"/>
      <c r="AE1656" s="25"/>
      <c r="AF1656" s="41">
        <v>0.57596188950313565</v>
      </c>
    </row>
    <row r="1657" spans="1:32" x14ac:dyDescent="0.3">
      <c r="A1657" s="1" t="str">
        <f t="shared" si="25"/>
        <v>India1958</v>
      </c>
      <c r="B1657" s="39" t="s">
        <v>180</v>
      </c>
      <c r="C1657" s="25">
        <v>1654</v>
      </c>
      <c r="D1657" s="40">
        <v>1958</v>
      </c>
      <c r="E1657" s="25"/>
      <c r="F1657" s="25"/>
      <c r="G1657" s="25"/>
      <c r="H1657" s="25"/>
      <c r="I1657" s="25"/>
      <c r="J1657" s="41">
        <v>0.16263249557613377</v>
      </c>
      <c r="K1657" s="41">
        <v>0.12996739796647278</v>
      </c>
      <c r="L1657" s="41">
        <v>0.10539487778994697</v>
      </c>
      <c r="M1657" s="41">
        <v>9.516965781392267E-2</v>
      </c>
      <c r="N1657" s="41">
        <v>8.7824162388662252E-2</v>
      </c>
      <c r="O1657" s="41">
        <v>7.8377035889929808E-2</v>
      </c>
      <c r="P1657" s="41">
        <v>6.8916236291104827E-2</v>
      </c>
      <c r="Q1657" s="41">
        <v>6.0129150440060238E-2</v>
      </c>
      <c r="R1657" s="41">
        <v>5.2039906793054105E-2</v>
      </c>
      <c r="S1657" s="41">
        <v>4.4414512491129363E-2</v>
      </c>
      <c r="T1657" s="41">
        <v>3.6393208548299201E-2</v>
      </c>
      <c r="U1657" s="41">
        <v>2.8588616422723305E-2</v>
      </c>
      <c r="V1657" s="41">
        <v>2.1207586193766677E-2</v>
      </c>
      <c r="W1657" s="41">
        <v>1.4316523127086029E-2</v>
      </c>
      <c r="X1657" s="41">
        <v>1.4628632267708053E-2</v>
      </c>
      <c r="Y1657" s="41"/>
      <c r="Z1657" s="41"/>
      <c r="AA1657" s="25"/>
      <c r="AB1657" s="25"/>
      <c r="AC1657" s="25"/>
      <c r="AD1657" s="25"/>
      <c r="AE1657" s="25"/>
      <c r="AF1657" s="41">
        <v>0.57306007327265251</v>
      </c>
    </row>
    <row r="1658" spans="1:32" x14ac:dyDescent="0.3">
      <c r="A1658" s="1" t="str">
        <f t="shared" si="25"/>
        <v>India1959</v>
      </c>
      <c r="B1658" s="39" t="s">
        <v>180</v>
      </c>
      <c r="C1658" s="25">
        <v>1655</v>
      </c>
      <c r="D1658" s="40">
        <v>1959</v>
      </c>
      <c r="E1658" s="25"/>
      <c r="F1658" s="25"/>
      <c r="G1658" s="25"/>
      <c r="H1658" s="25"/>
      <c r="I1658" s="25"/>
      <c r="J1658" s="41">
        <v>0.16240076571243628</v>
      </c>
      <c r="K1658" s="41">
        <v>0.13290877574054993</v>
      </c>
      <c r="L1658" s="41">
        <v>0.10539086702523319</v>
      </c>
      <c r="M1658" s="41">
        <v>9.3844504062133197E-2</v>
      </c>
      <c r="N1658" s="41">
        <v>8.721293734883577E-2</v>
      </c>
      <c r="O1658" s="41">
        <v>7.7993348720321917E-2</v>
      </c>
      <c r="P1658" s="41">
        <v>6.863217180389436E-2</v>
      </c>
      <c r="Q1658" s="41">
        <v>5.9760000595235022E-2</v>
      </c>
      <c r="R1658" s="41">
        <v>5.1795059811016925E-2</v>
      </c>
      <c r="S1658" s="41">
        <v>4.4052323925039237E-2</v>
      </c>
      <c r="T1658" s="41">
        <v>3.6635329996465939E-2</v>
      </c>
      <c r="U1658" s="41">
        <v>2.8244099977196336E-2</v>
      </c>
      <c r="V1658" s="41">
        <v>2.1696686179821335E-2</v>
      </c>
      <c r="W1658" s="41">
        <v>1.3945797333809268E-2</v>
      </c>
      <c r="X1658" s="41">
        <v>1.5487331768011314E-2</v>
      </c>
      <c r="Y1658" s="41"/>
      <c r="Z1658" s="41"/>
      <c r="AA1658" s="25"/>
      <c r="AB1658" s="25"/>
      <c r="AC1658" s="25"/>
      <c r="AD1658" s="25"/>
      <c r="AE1658" s="25"/>
      <c r="AF1658" s="41">
        <v>0.56986646241995997</v>
      </c>
    </row>
    <row r="1659" spans="1:32" x14ac:dyDescent="0.3">
      <c r="A1659" s="1" t="str">
        <f t="shared" si="25"/>
        <v>India1960</v>
      </c>
      <c r="B1659" s="39" t="s">
        <v>180</v>
      </c>
      <c r="C1659" s="25">
        <v>1656</v>
      </c>
      <c r="D1659" s="40">
        <v>1960</v>
      </c>
      <c r="E1659" s="25"/>
      <c r="F1659" s="25"/>
      <c r="G1659" s="25"/>
      <c r="H1659" s="25"/>
      <c r="I1659" s="25"/>
      <c r="J1659" s="41">
        <v>0.16206017724331237</v>
      </c>
      <c r="K1659" s="41">
        <v>0.13564226928432008</v>
      </c>
      <c r="L1659" s="41">
        <v>0.10531065838150203</v>
      </c>
      <c r="M1659" s="41">
        <v>9.2501642689858124E-2</v>
      </c>
      <c r="N1659" s="41">
        <v>8.6561721708254061E-2</v>
      </c>
      <c r="O1659" s="41">
        <v>7.7567717026416169E-2</v>
      </c>
      <c r="P1659" s="41">
        <v>6.830916467692344E-2</v>
      </c>
      <c r="Q1659" s="41">
        <v>5.9361563751344409E-2</v>
      </c>
      <c r="R1659" s="41">
        <v>5.1521979824333534E-2</v>
      </c>
      <c r="S1659" s="41">
        <v>4.367196361415332E-2</v>
      </c>
      <c r="T1659" s="41">
        <v>3.684172476672995E-2</v>
      </c>
      <c r="U1659" s="41">
        <v>2.7892193501822215E-2</v>
      </c>
      <c r="V1659" s="41">
        <v>2.2151511115216314E-2</v>
      </c>
      <c r="W1659" s="41">
        <v>1.3579034276764147E-2</v>
      </c>
      <c r="X1659" s="41">
        <v>1.70266781390499E-2</v>
      </c>
      <c r="Y1659" s="41"/>
      <c r="Z1659" s="41"/>
      <c r="AA1659" s="25"/>
      <c r="AB1659" s="25"/>
      <c r="AC1659" s="25"/>
      <c r="AD1659" s="25"/>
      <c r="AE1659" s="25"/>
      <c r="AF1659" s="41">
        <v>0.56638118267505155</v>
      </c>
    </row>
    <row r="1660" spans="1:32" x14ac:dyDescent="0.3">
      <c r="A1660" s="1" t="str">
        <f t="shared" si="25"/>
        <v>India1961</v>
      </c>
      <c r="B1660" s="39" t="s">
        <v>180</v>
      </c>
      <c r="C1660" s="25">
        <v>1657</v>
      </c>
      <c r="D1660" s="40">
        <v>1961</v>
      </c>
      <c r="E1660" s="25"/>
      <c r="F1660" s="25"/>
      <c r="G1660" s="25"/>
      <c r="H1660" s="25"/>
      <c r="I1660" s="25"/>
      <c r="J1660" s="41">
        <v>0.16187748009442435</v>
      </c>
      <c r="K1660" s="41">
        <v>0.13573256150702628</v>
      </c>
      <c r="L1660" s="41">
        <v>0.10836639889720032</v>
      </c>
      <c r="M1660" s="41">
        <v>9.2659216890538257E-2</v>
      </c>
      <c r="N1660" s="41">
        <v>8.5469412176124318E-2</v>
      </c>
      <c r="O1660" s="41">
        <v>7.7185938520760389E-2</v>
      </c>
      <c r="P1660" s="41">
        <v>6.8123099576280099E-2</v>
      </c>
      <c r="Q1660" s="41">
        <v>5.9251403934475283E-2</v>
      </c>
      <c r="R1660" s="41">
        <v>5.1316763896040923E-2</v>
      </c>
      <c r="S1660" s="41">
        <v>4.3569723601806679E-2</v>
      </c>
      <c r="T1660" s="41">
        <v>3.6623571997330663E-2</v>
      </c>
      <c r="U1660" s="41">
        <v>2.8212525004580588E-2</v>
      </c>
      <c r="V1660" s="41">
        <v>2.19466668636909E-2</v>
      </c>
      <c r="W1660" s="41">
        <v>1.4023442341983711E-2</v>
      </c>
      <c r="X1660" s="41">
        <v>1.5641794697737077E-2</v>
      </c>
      <c r="Y1660" s="41"/>
      <c r="Z1660" s="41"/>
      <c r="AA1660" s="25"/>
      <c r="AB1660" s="25"/>
      <c r="AC1660" s="25"/>
      <c r="AD1660" s="25"/>
      <c r="AE1660" s="25"/>
      <c r="AF1660" s="41">
        <v>0.5643583224616282</v>
      </c>
    </row>
    <row r="1661" spans="1:32" x14ac:dyDescent="0.3">
      <c r="A1661" s="1" t="str">
        <f t="shared" si="25"/>
        <v>India1962</v>
      </c>
      <c r="B1661" s="39" t="s">
        <v>180</v>
      </c>
      <c r="C1661" s="25">
        <v>1658</v>
      </c>
      <c r="D1661" s="40">
        <v>1962</v>
      </c>
      <c r="E1661" s="25"/>
      <c r="F1661" s="25"/>
      <c r="G1661" s="25"/>
      <c r="H1661" s="25"/>
      <c r="I1661" s="25"/>
      <c r="J1661" s="41">
        <v>0.16158675701931877</v>
      </c>
      <c r="K1661" s="41">
        <v>0.13572270746582107</v>
      </c>
      <c r="L1661" s="41">
        <v>0.11122494129391804</v>
      </c>
      <c r="M1661" s="41">
        <v>9.2744655428700473E-2</v>
      </c>
      <c r="N1661" s="41">
        <v>8.4359198229085219E-2</v>
      </c>
      <c r="O1661" s="41">
        <v>7.6764230343478748E-2</v>
      </c>
      <c r="P1661" s="41">
        <v>6.7895864056497141E-2</v>
      </c>
      <c r="Q1661" s="41">
        <v>5.9103404799459677E-2</v>
      </c>
      <c r="R1661" s="41">
        <v>5.1083090824887378E-2</v>
      </c>
      <c r="S1661" s="41">
        <v>4.3440493407018103E-2</v>
      </c>
      <c r="T1661" s="41">
        <v>3.6387927298453901E-2</v>
      </c>
      <c r="U1661" s="41">
        <v>2.8500190720456071E-2</v>
      </c>
      <c r="V1661" s="41">
        <v>2.1734252989042538E-2</v>
      </c>
      <c r="W1661" s="41">
        <v>1.4440407102900456E-2</v>
      </c>
      <c r="X1661" s="41">
        <v>1.501187902096246E-2</v>
      </c>
      <c r="Y1661" s="41"/>
      <c r="Z1661" s="41"/>
      <c r="AA1661" s="25"/>
      <c r="AB1661" s="25"/>
      <c r="AC1661" s="25"/>
      <c r="AD1661" s="25"/>
      <c r="AE1661" s="25"/>
      <c r="AF1661" s="41">
        <v>0.56201330809707917</v>
      </c>
    </row>
    <row r="1662" spans="1:32" x14ac:dyDescent="0.3">
      <c r="A1662" s="1" t="str">
        <f t="shared" si="25"/>
        <v>India1963</v>
      </c>
      <c r="B1662" s="39" t="s">
        <v>180</v>
      </c>
      <c r="C1662" s="25">
        <v>1659</v>
      </c>
      <c r="D1662" s="40">
        <v>1963</v>
      </c>
      <c r="E1662" s="25"/>
      <c r="F1662" s="25"/>
      <c r="G1662" s="25"/>
      <c r="H1662" s="25"/>
      <c r="I1662" s="25"/>
      <c r="J1662" s="41">
        <v>0.16120170885326812</v>
      </c>
      <c r="K1662" s="41">
        <v>0.13562428756037945</v>
      </c>
      <c r="L1662" s="41">
        <v>0.11389666335306527</v>
      </c>
      <c r="M1662" s="41">
        <v>9.2765900186648972E-2</v>
      </c>
      <c r="N1662" s="41">
        <v>8.3237935854966832E-2</v>
      </c>
      <c r="O1662" s="41">
        <v>7.6309013469906789E-2</v>
      </c>
      <c r="P1662" s="41">
        <v>6.7633182426461949E-2</v>
      </c>
      <c r="Q1662" s="41">
        <v>5.892256478502024E-2</v>
      </c>
      <c r="R1662" s="41">
        <v>5.082524801595132E-2</v>
      </c>
      <c r="S1662" s="41">
        <v>4.3287940506339349E-2</v>
      </c>
      <c r="T1662" s="41">
        <v>3.6137823284676657E-2</v>
      </c>
      <c r="U1662" s="41">
        <v>2.8757712113168334E-2</v>
      </c>
      <c r="V1662" s="41">
        <v>2.1516058660068373E-2</v>
      </c>
      <c r="W1662" s="41">
        <v>1.48312901072032E-2</v>
      </c>
      <c r="X1662" s="41">
        <v>1.5052670822875092E-2</v>
      </c>
      <c r="Y1662" s="41"/>
      <c r="Z1662" s="41"/>
      <c r="AA1662" s="25"/>
      <c r="AB1662" s="25"/>
      <c r="AC1662" s="25"/>
      <c r="AD1662" s="25"/>
      <c r="AE1662" s="25"/>
      <c r="AF1662" s="41">
        <v>0.55939337930320876</v>
      </c>
    </row>
    <row r="1663" spans="1:32" x14ac:dyDescent="0.3">
      <c r="A1663" s="1" t="str">
        <f t="shared" si="25"/>
        <v>India1964</v>
      </c>
      <c r="B1663" s="39" t="s">
        <v>180</v>
      </c>
      <c r="C1663" s="25">
        <v>1660</v>
      </c>
      <c r="D1663" s="40">
        <v>1964</v>
      </c>
      <c r="E1663" s="25"/>
      <c r="F1663" s="25"/>
      <c r="G1663" s="25"/>
      <c r="H1663" s="25"/>
      <c r="I1663" s="25"/>
      <c r="J1663" s="41">
        <v>0.16073817686614006</v>
      </c>
      <c r="K1663" s="41">
        <v>0.13545075592817943</v>
      </c>
      <c r="L1663" s="41">
        <v>0.11639440696146651</v>
      </c>
      <c r="M1663" s="41">
        <v>9.2732203302361801E-2</v>
      </c>
      <c r="N1663" s="41">
        <v>8.2113288029455514E-2</v>
      </c>
      <c r="O1663" s="41">
        <v>7.5827633856855273E-2</v>
      </c>
      <c r="P1663" s="41">
        <v>6.7341644329497324E-2</v>
      </c>
      <c r="Q1663" s="41">
        <v>5.8714651738870388E-2</v>
      </c>
      <c r="R1663" s="41">
        <v>5.0548153617073328E-2</v>
      </c>
      <c r="S1663" s="41">
        <v>4.3116291260314528E-2</v>
      </c>
      <c r="T1663" s="41">
        <v>3.5876719453041862E-2</v>
      </c>
      <c r="U1663" s="41">
        <v>2.8988097962551689E-2</v>
      </c>
      <c r="V1663" s="41">
        <v>2.1294104805249344E-2</v>
      </c>
      <c r="W1663" s="41">
        <v>1.5197787667272665E-2</v>
      </c>
      <c r="X1663" s="41">
        <v>1.5666084221670484E-2</v>
      </c>
      <c r="Y1663" s="41"/>
      <c r="Z1663" s="41"/>
      <c r="AA1663" s="25"/>
      <c r="AB1663" s="25"/>
      <c r="AC1663" s="25"/>
      <c r="AD1663" s="25"/>
      <c r="AE1663" s="25"/>
      <c r="AF1663" s="41">
        <v>0.55655278835527089</v>
      </c>
    </row>
    <row r="1664" spans="1:32" x14ac:dyDescent="0.3">
      <c r="A1664" s="1" t="str">
        <f t="shared" si="25"/>
        <v>India1965</v>
      </c>
      <c r="B1664" s="39" t="s">
        <v>180</v>
      </c>
      <c r="C1664" s="25">
        <v>1661</v>
      </c>
      <c r="D1664" s="40">
        <v>1965</v>
      </c>
      <c r="E1664" s="25"/>
      <c r="F1664" s="25"/>
      <c r="G1664" s="25"/>
      <c r="H1664" s="25"/>
      <c r="I1664" s="25"/>
      <c r="J1664" s="41">
        <v>0.16020627961179404</v>
      </c>
      <c r="K1664" s="41">
        <v>0.13521081196393148</v>
      </c>
      <c r="L1664" s="41">
        <v>0.11872775334091139</v>
      </c>
      <c r="M1664" s="41">
        <v>9.2649588256368834E-2</v>
      </c>
      <c r="N1664" s="41">
        <v>8.0989717490312252E-2</v>
      </c>
      <c r="O1664" s="41">
        <v>7.5324655893201559E-2</v>
      </c>
      <c r="P1664" s="41">
        <v>6.7025411518193467E-2</v>
      </c>
      <c r="Q1664" s="41">
        <v>5.8483331076278532E-2</v>
      </c>
      <c r="R1664" s="41">
        <v>5.025488518473048E-2</v>
      </c>
      <c r="S1664" s="41">
        <v>4.2928222223208537E-2</v>
      </c>
      <c r="T1664" s="41">
        <v>3.5606748847561494E-2</v>
      </c>
      <c r="U1664" s="41">
        <v>2.919342287471044E-2</v>
      </c>
      <c r="V1664" s="41">
        <v>2.106960417578501E-2</v>
      </c>
      <c r="W1664" s="41">
        <v>1.5541182928744797E-2</v>
      </c>
      <c r="X1664" s="41">
        <v>1.6788384614267571E-2</v>
      </c>
      <c r="Y1664" s="41"/>
      <c r="Z1664" s="41"/>
      <c r="AA1664" s="25"/>
      <c r="AB1664" s="25"/>
      <c r="AC1664" s="25"/>
      <c r="AD1664" s="25"/>
      <c r="AE1664" s="25"/>
      <c r="AF1664" s="41">
        <v>0.55352558754035042</v>
      </c>
    </row>
    <row r="1665" spans="1:32" x14ac:dyDescent="0.3">
      <c r="A1665" s="1" t="str">
        <f t="shared" si="25"/>
        <v>India1966</v>
      </c>
      <c r="B1665" s="39" t="s">
        <v>180</v>
      </c>
      <c r="C1665" s="25">
        <v>1662</v>
      </c>
      <c r="D1665" s="40">
        <v>1966</v>
      </c>
      <c r="E1665" s="25"/>
      <c r="F1665" s="25"/>
      <c r="G1665" s="25"/>
      <c r="H1665" s="25"/>
      <c r="I1665" s="25"/>
      <c r="J1665" s="41">
        <v>0.15951622566250151</v>
      </c>
      <c r="K1665" s="41">
        <v>0.13515599521315091</v>
      </c>
      <c r="L1665" s="41">
        <v>0.11882986121708021</v>
      </c>
      <c r="M1665" s="41">
        <v>9.538221248726611E-2</v>
      </c>
      <c r="N1665" s="41">
        <v>8.1171727286815598E-2</v>
      </c>
      <c r="O1665" s="41">
        <v>7.4429867344503881E-2</v>
      </c>
      <c r="P1665" s="41">
        <v>6.6772746311671377E-2</v>
      </c>
      <c r="Q1665" s="41">
        <v>5.8416210711367524E-2</v>
      </c>
      <c r="R1665" s="41">
        <v>5.0262744759909994E-2</v>
      </c>
      <c r="S1665" s="41">
        <v>4.2855854396489791E-2</v>
      </c>
      <c r="T1665" s="41">
        <v>3.560976366405836E-2</v>
      </c>
      <c r="U1665" s="41">
        <v>2.9089944151145571E-2</v>
      </c>
      <c r="V1665" s="41">
        <v>2.136614057290168E-2</v>
      </c>
      <c r="W1665" s="41">
        <v>1.5435240193394017E-2</v>
      </c>
      <c r="X1665" s="41">
        <v>1.5705466027743697E-2</v>
      </c>
      <c r="Y1665" s="41"/>
      <c r="Z1665" s="41"/>
      <c r="AA1665" s="25"/>
      <c r="AB1665" s="25"/>
      <c r="AC1665" s="25"/>
      <c r="AD1665" s="25"/>
      <c r="AE1665" s="25"/>
      <c r="AF1665" s="41">
        <v>0.55535721168612984</v>
      </c>
    </row>
    <row r="1666" spans="1:32" x14ac:dyDescent="0.3">
      <c r="A1666" s="1" t="str">
        <f t="shared" si="25"/>
        <v>India1967</v>
      </c>
      <c r="B1666" s="39" t="s">
        <v>180</v>
      </c>
      <c r="C1666" s="25">
        <v>1663</v>
      </c>
      <c r="D1666" s="40">
        <v>1967</v>
      </c>
      <c r="E1666" s="25"/>
      <c r="F1666" s="25"/>
      <c r="G1666" s="25"/>
      <c r="H1666" s="25"/>
      <c r="I1666" s="25"/>
      <c r="J1666" s="41">
        <v>0.15876944199480794</v>
      </c>
      <c r="K1666" s="41">
        <v>0.13503143273743287</v>
      </c>
      <c r="L1666" s="41">
        <v>0.11886449855411142</v>
      </c>
      <c r="M1666" s="41">
        <v>9.795222616696983E-2</v>
      </c>
      <c r="N1666" s="41">
        <v>8.13030552892723E-2</v>
      </c>
      <c r="O1666" s="41">
        <v>7.3532045731946577E-2</v>
      </c>
      <c r="P1666" s="41">
        <v>6.6494853652337982E-2</v>
      </c>
      <c r="Q1666" s="41">
        <v>5.8320722194363538E-2</v>
      </c>
      <c r="R1666" s="41">
        <v>5.0243511145264354E-2</v>
      </c>
      <c r="S1666" s="41">
        <v>4.2763621084189789E-2</v>
      </c>
      <c r="T1666" s="41">
        <v>3.5593688182177279E-2</v>
      </c>
      <c r="U1666" s="41">
        <v>2.8975205043340713E-2</v>
      </c>
      <c r="V1666" s="41">
        <v>2.1639163704003189E-2</v>
      </c>
      <c r="W1666" s="41">
        <v>1.5325410840058888E-2</v>
      </c>
      <c r="X1666" s="41">
        <v>1.5191123679723306E-2</v>
      </c>
      <c r="Y1666" s="41"/>
      <c r="Z1666" s="41"/>
      <c r="AA1666" s="25"/>
      <c r="AB1666" s="25"/>
      <c r="AC1666" s="25"/>
      <c r="AD1666" s="25"/>
      <c r="AE1666" s="25"/>
      <c r="AF1666" s="41">
        <v>0.55681809219386558</v>
      </c>
    </row>
    <row r="1667" spans="1:32" x14ac:dyDescent="0.3">
      <c r="A1667" s="1" t="str">
        <f t="shared" si="25"/>
        <v>India1968</v>
      </c>
      <c r="B1667" s="39" t="s">
        <v>180</v>
      </c>
      <c r="C1667" s="25">
        <v>1664</v>
      </c>
      <c r="D1667" s="40">
        <v>1968</v>
      </c>
      <c r="E1667" s="25"/>
      <c r="F1667" s="25"/>
      <c r="G1667" s="25"/>
      <c r="H1667" s="25"/>
      <c r="I1667" s="25"/>
      <c r="J1667" s="41">
        <v>0.15794761926133571</v>
      </c>
      <c r="K1667" s="41">
        <v>0.13482199148886836</v>
      </c>
      <c r="L1667" s="41">
        <v>0.11881846815294868</v>
      </c>
      <c r="M1667" s="41">
        <v>0.10035093827750557</v>
      </c>
      <c r="N1667" s="41">
        <v>8.1374767153952005E-2</v>
      </c>
      <c r="O1667" s="41">
        <v>7.2622236915989263E-2</v>
      </c>
      <c r="P1667" s="41">
        <v>6.618409530128673E-2</v>
      </c>
      <c r="Q1667" s="41">
        <v>5.8190293658138846E-2</v>
      </c>
      <c r="R1667" s="41">
        <v>5.0191576826962084E-2</v>
      </c>
      <c r="S1667" s="41">
        <v>4.2646684375562599E-2</v>
      </c>
      <c r="T1667" s="41">
        <v>3.5554547801202117E-2</v>
      </c>
      <c r="U1667" s="41">
        <v>2.8845882640581195E-2</v>
      </c>
      <c r="V1667" s="41">
        <v>2.1886500271069864E-2</v>
      </c>
      <c r="W1667" s="41">
        <v>1.5209895095717451E-2</v>
      </c>
      <c r="X1667" s="41">
        <v>1.5354502778879398E-2</v>
      </c>
      <c r="Y1667" s="41"/>
      <c r="Z1667" s="41"/>
      <c r="AA1667" s="25"/>
      <c r="AB1667" s="25"/>
      <c r="AC1667" s="25"/>
      <c r="AD1667" s="25"/>
      <c r="AE1667" s="25"/>
      <c r="AF1667" s="41">
        <v>0.55784752322225029</v>
      </c>
    </row>
    <row r="1668" spans="1:32" x14ac:dyDescent="0.3">
      <c r="A1668" s="1" t="str">
        <f t="shared" si="25"/>
        <v>India1969</v>
      </c>
      <c r="B1668" s="39" t="s">
        <v>180</v>
      </c>
      <c r="C1668" s="25">
        <v>1665</v>
      </c>
      <c r="D1668" s="40">
        <v>1969</v>
      </c>
      <c r="E1668" s="25"/>
      <c r="F1668" s="25"/>
      <c r="G1668" s="25"/>
      <c r="H1668" s="25"/>
      <c r="I1668" s="25"/>
      <c r="J1668" s="41">
        <v>0.15702685060871888</v>
      </c>
      <c r="K1668" s="41">
        <v>0.13450749281646762</v>
      </c>
      <c r="L1668" s="41">
        <v>0.11867405076812688</v>
      </c>
      <c r="M1668" s="41">
        <v>0.10256451271084153</v>
      </c>
      <c r="N1668" s="41">
        <v>8.1374775385886847E-2</v>
      </c>
      <c r="O1668" s="41">
        <v>7.1689202441212477E-2</v>
      </c>
      <c r="P1668" s="41">
        <v>6.5830469241630593E-2</v>
      </c>
      <c r="Q1668" s="41">
        <v>5.8016197286054103E-2</v>
      </c>
      <c r="R1668" s="41">
        <v>5.009944175015945E-2</v>
      </c>
      <c r="S1668" s="41">
        <v>4.2498637912674213E-2</v>
      </c>
      <c r="T1668" s="41">
        <v>3.5487028567262491E-2</v>
      </c>
      <c r="U1668" s="41">
        <v>2.8697620467178459E-2</v>
      </c>
      <c r="V1668" s="41">
        <v>2.2105004862941872E-2</v>
      </c>
      <c r="W1668" s="41">
        <v>1.5086373950352666E-2</v>
      </c>
      <c r="X1668" s="41">
        <v>1.6342341230491941E-2</v>
      </c>
      <c r="Y1668" s="41"/>
      <c r="Z1668" s="41"/>
      <c r="AA1668" s="25"/>
      <c r="AB1668" s="25"/>
      <c r="AC1668" s="25"/>
      <c r="AD1668" s="25"/>
      <c r="AE1668" s="25"/>
      <c r="AF1668" s="41">
        <v>0.5583628906258421</v>
      </c>
    </row>
    <row r="1669" spans="1:32" x14ac:dyDescent="0.3">
      <c r="A1669" s="1" t="str">
        <f t="shared" ref="A1669:A1732" si="26">CONCATENATE(B1669,D1669)</f>
        <v>India1970</v>
      </c>
      <c r="B1669" s="39" t="s">
        <v>180</v>
      </c>
      <c r="C1669" s="25">
        <v>1666</v>
      </c>
      <c r="D1669" s="40">
        <v>1970</v>
      </c>
      <c r="E1669" s="25"/>
      <c r="F1669" s="25"/>
      <c r="G1669" s="25"/>
      <c r="H1669" s="25"/>
      <c r="I1669" s="25"/>
      <c r="J1669" s="41">
        <v>0.15599567779532691</v>
      </c>
      <c r="K1669" s="41">
        <v>0.13407816092691058</v>
      </c>
      <c r="L1669" s="41">
        <v>0.11842263235835651</v>
      </c>
      <c r="M1669" s="41">
        <v>0.10458569810184842</v>
      </c>
      <c r="N1669" s="41">
        <v>8.1297181527408016E-2</v>
      </c>
      <c r="O1669" s="41">
        <v>7.0727668759325152E-2</v>
      </c>
      <c r="P1669" s="41">
        <v>6.5429174505331006E-2</v>
      </c>
      <c r="Q1669" s="41">
        <v>5.7794213373050615E-2</v>
      </c>
      <c r="R1669" s="41">
        <v>4.9963466833693175E-2</v>
      </c>
      <c r="S1669" s="41">
        <v>4.2316388936219244E-2</v>
      </c>
      <c r="T1669" s="41">
        <v>3.5388552616762214E-2</v>
      </c>
      <c r="U1669" s="41">
        <v>2.8528326114055601E-2</v>
      </c>
      <c r="V1669" s="41">
        <v>2.2293093263676809E-2</v>
      </c>
      <c r="W1669" s="41">
        <v>1.4953743653144702E-2</v>
      </c>
      <c r="X1669" s="41">
        <v>1.8226021234891143E-2</v>
      </c>
      <c r="Y1669" s="41"/>
      <c r="Z1669" s="41"/>
      <c r="AA1669" s="25"/>
      <c r="AB1669" s="25"/>
      <c r="AC1669" s="25"/>
      <c r="AD1669" s="25"/>
      <c r="AE1669" s="25"/>
      <c r="AF1669" s="41">
        <v>0.5583237640313703</v>
      </c>
    </row>
    <row r="1670" spans="1:32" x14ac:dyDescent="0.3">
      <c r="A1670" s="1" t="str">
        <f t="shared" si="26"/>
        <v>India1971</v>
      </c>
      <c r="B1670" s="39" t="s">
        <v>180</v>
      </c>
      <c r="C1670" s="25">
        <v>1667</v>
      </c>
      <c r="D1670" s="40">
        <v>1971</v>
      </c>
      <c r="E1670" s="25"/>
      <c r="F1670" s="25"/>
      <c r="G1670" s="25"/>
      <c r="H1670" s="25"/>
      <c r="I1670" s="25"/>
      <c r="J1670" s="41">
        <v>0.15545328634194697</v>
      </c>
      <c r="K1670" s="41">
        <v>0.13358140380031183</v>
      </c>
      <c r="L1670" s="41">
        <v>0.11838954758147541</v>
      </c>
      <c r="M1670" s="41">
        <v>0.10469508831121238</v>
      </c>
      <c r="N1670" s="41">
        <v>8.3766301966884546E-2</v>
      </c>
      <c r="O1670" s="41">
        <v>7.098333559481311E-2</v>
      </c>
      <c r="P1670" s="41">
        <v>6.4744434963929287E-2</v>
      </c>
      <c r="Q1670" s="41">
        <v>5.7668246869273583E-2</v>
      </c>
      <c r="R1670" s="41">
        <v>4.9994806085523341E-2</v>
      </c>
      <c r="S1670" s="41">
        <v>4.2412560337714532E-2</v>
      </c>
      <c r="T1670" s="41">
        <v>3.5410780993577612E-2</v>
      </c>
      <c r="U1670" s="41">
        <v>2.8592459130843236E-2</v>
      </c>
      <c r="V1670" s="41">
        <v>2.2259056753574688E-2</v>
      </c>
      <c r="W1670" s="41">
        <v>1.5209479065291371E-2</v>
      </c>
      <c r="X1670" s="41">
        <v>1.6839212203628162E-2</v>
      </c>
      <c r="Y1670" s="41"/>
      <c r="Z1670" s="41"/>
      <c r="AA1670" s="25"/>
      <c r="AB1670" s="25"/>
      <c r="AC1670" s="25"/>
      <c r="AD1670" s="25"/>
      <c r="AE1670" s="25"/>
      <c r="AF1670" s="41">
        <v>0.56052707100734622</v>
      </c>
    </row>
    <row r="1671" spans="1:32" x14ac:dyDescent="0.3">
      <c r="A1671" s="1" t="str">
        <f t="shared" si="26"/>
        <v>India1972</v>
      </c>
      <c r="B1671" s="39" t="s">
        <v>180</v>
      </c>
      <c r="C1671" s="25">
        <v>1668</v>
      </c>
      <c r="D1671" s="40">
        <v>1972</v>
      </c>
      <c r="E1671" s="25"/>
      <c r="F1671" s="25"/>
      <c r="G1671" s="25"/>
      <c r="H1671" s="25"/>
      <c r="I1671" s="25"/>
      <c r="J1671" s="41">
        <v>0.15479216414514013</v>
      </c>
      <c r="K1671" s="41">
        <v>0.13298398922752469</v>
      </c>
      <c r="L1671" s="41">
        <v>0.11824909394027704</v>
      </c>
      <c r="M1671" s="41">
        <v>0.10470334602877771</v>
      </c>
      <c r="N1671" s="41">
        <v>8.6048294269537806E-2</v>
      </c>
      <c r="O1671" s="41">
        <v>7.1162340161091769E-2</v>
      </c>
      <c r="P1671" s="41">
        <v>6.4030708403919112E-2</v>
      </c>
      <c r="Q1671" s="41">
        <v>5.7494879377778946E-2</v>
      </c>
      <c r="R1671" s="41">
        <v>4.9978783741650011E-2</v>
      </c>
      <c r="S1671" s="41">
        <v>4.2465449744456298E-2</v>
      </c>
      <c r="T1671" s="41">
        <v>3.5399462275853479E-2</v>
      </c>
      <c r="U1671" s="41">
        <v>2.8627444821412343E-2</v>
      </c>
      <c r="V1671" s="41">
        <v>2.2206073759505663E-2</v>
      </c>
      <c r="W1671" s="41">
        <v>1.5439826219437444E-2</v>
      </c>
      <c r="X1671" s="41">
        <v>1.6418143883637604E-2</v>
      </c>
      <c r="Y1671" s="41"/>
      <c r="Z1671" s="41"/>
      <c r="AA1671" s="25"/>
      <c r="AB1671" s="25"/>
      <c r="AC1671" s="25"/>
      <c r="AD1671" s="25"/>
      <c r="AE1671" s="25"/>
      <c r="AF1671" s="41">
        <v>0.56211678258398312</v>
      </c>
    </row>
    <row r="1672" spans="1:32" x14ac:dyDescent="0.3">
      <c r="A1672" s="1" t="str">
        <f t="shared" si="26"/>
        <v>India1973</v>
      </c>
      <c r="B1672" s="39" t="s">
        <v>180</v>
      </c>
      <c r="C1672" s="25">
        <v>1669</v>
      </c>
      <c r="D1672" s="40">
        <v>1973</v>
      </c>
      <c r="E1672" s="25"/>
      <c r="F1672" s="25"/>
      <c r="G1672" s="25"/>
      <c r="H1672" s="25"/>
      <c r="I1672" s="25"/>
      <c r="J1672" s="41">
        <v>0.15404200255229111</v>
      </c>
      <c r="K1672" s="41">
        <v>0.13231141134677557</v>
      </c>
      <c r="L1672" s="41">
        <v>0.11802412781602925</v>
      </c>
      <c r="M1672" s="41">
        <v>0.10463077285781459</v>
      </c>
      <c r="N1672" s="41">
        <v>8.8160931947088308E-2</v>
      </c>
      <c r="O1672" s="41">
        <v>7.1278563577038323E-2</v>
      </c>
      <c r="P1672" s="41">
        <v>6.3300066098534252E-2</v>
      </c>
      <c r="Q1672" s="41">
        <v>5.728517379443375E-2</v>
      </c>
      <c r="R1672" s="41">
        <v>4.9925080952939731E-2</v>
      </c>
      <c r="S1672" s="41">
        <v>4.2483314767913727E-2</v>
      </c>
      <c r="T1672" s="41">
        <v>3.5361453538148575E-2</v>
      </c>
      <c r="U1672" s="41">
        <v>2.8638849610267234E-2</v>
      </c>
      <c r="V1672" s="41">
        <v>2.2138423760245204E-2</v>
      </c>
      <c r="W1672" s="41">
        <v>1.5647888518221569E-2</v>
      </c>
      <c r="X1672" s="41">
        <v>1.6771938862258917E-2</v>
      </c>
      <c r="Y1672" s="41"/>
      <c r="Z1672" s="41"/>
      <c r="AA1672" s="25"/>
      <c r="AB1672" s="25"/>
      <c r="AC1672" s="25"/>
      <c r="AD1672" s="25"/>
      <c r="AE1672" s="25"/>
      <c r="AF1672" s="41">
        <v>0.56320263090442368</v>
      </c>
    </row>
    <row r="1673" spans="1:32" x14ac:dyDescent="0.3">
      <c r="A1673" s="1" t="str">
        <f t="shared" si="26"/>
        <v>India1974</v>
      </c>
      <c r="B1673" s="39" t="s">
        <v>180</v>
      </c>
      <c r="C1673" s="25">
        <v>1670</v>
      </c>
      <c r="D1673" s="40">
        <v>1974</v>
      </c>
      <c r="E1673" s="25"/>
      <c r="F1673" s="25"/>
      <c r="G1673" s="25"/>
      <c r="H1673" s="25"/>
      <c r="I1673" s="25"/>
      <c r="J1673" s="41">
        <v>0.1532389062879789</v>
      </c>
      <c r="K1673" s="41">
        <v>0.13159465154495356</v>
      </c>
      <c r="L1673" s="41">
        <v>0.11774268443869378</v>
      </c>
      <c r="M1673" s="41">
        <v>0.10450235767998534</v>
      </c>
      <c r="N1673" s="41">
        <v>9.0127585042593689E-2</v>
      </c>
      <c r="O1673" s="41">
        <v>7.1349205640933139E-2</v>
      </c>
      <c r="P1673" s="41">
        <v>6.2566894716207938E-2</v>
      </c>
      <c r="Q1673" s="41">
        <v>5.7052630504908705E-2</v>
      </c>
      <c r="R1673" s="41">
        <v>4.9845600975449829E-2</v>
      </c>
      <c r="S1673" s="41">
        <v>4.2476352062196937E-2</v>
      </c>
      <c r="T1673" s="41">
        <v>3.5305185772247394E-2</v>
      </c>
      <c r="U1673" s="41">
        <v>2.8633546585522543E-2</v>
      </c>
      <c r="V1673" s="41">
        <v>2.2061338374382882E-2</v>
      </c>
      <c r="W1673" s="41">
        <v>1.5837636234771149E-2</v>
      </c>
      <c r="X1673" s="41">
        <v>1.7665424139174157E-2</v>
      </c>
      <c r="Y1673" s="41"/>
      <c r="Z1673" s="41"/>
      <c r="AA1673" s="25"/>
      <c r="AB1673" s="25"/>
      <c r="AC1673" s="25"/>
      <c r="AD1673" s="25"/>
      <c r="AE1673" s="25"/>
      <c r="AF1673" s="41">
        <v>0.5639206973544284</v>
      </c>
    </row>
    <row r="1674" spans="1:32" x14ac:dyDescent="0.3">
      <c r="A1674" s="1" t="str">
        <f t="shared" si="26"/>
        <v>India1975</v>
      </c>
      <c r="B1674" s="39" t="s">
        <v>180</v>
      </c>
      <c r="C1674" s="25">
        <v>1671</v>
      </c>
      <c r="D1674" s="40">
        <v>1975</v>
      </c>
      <c r="E1674" s="25"/>
      <c r="F1674" s="25"/>
      <c r="G1674" s="25"/>
      <c r="H1674" s="25"/>
      <c r="I1674" s="25"/>
      <c r="J1674" s="41">
        <v>0.15240760508912637</v>
      </c>
      <c r="K1674" s="41">
        <v>0.13085490197410635</v>
      </c>
      <c r="L1674" s="41">
        <v>0.11742431793157218</v>
      </c>
      <c r="M1674" s="41">
        <v>0.10433565564400483</v>
      </c>
      <c r="N1674" s="41">
        <v>9.1966815423556447E-2</v>
      </c>
      <c r="O1674" s="41">
        <v>7.1386512918942352E-2</v>
      </c>
      <c r="P1674" s="41">
        <v>6.1840623835111186E-2</v>
      </c>
      <c r="Q1674" s="41">
        <v>5.680656613687101E-2</v>
      </c>
      <c r="R1674" s="41">
        <v>4.9748687252742028E-2</v>
      </c>
      <c r="S1674" s="41">
        <v>4.2451771647256602E-2</v>
      </c>
      <c r="T1674" s="41">
        <v>3.523656860809668E-2</v>
      </c>
      <c r="U1674" s="41">
        <v>2.8616395058236446E-2</v>
      </c>
      <c r="V1674" s="41">
        <v>2.1978441332628454E-2</v>
      </c>
      <c r="W1674" s="41">
        <v>1.6012074473277859E-2</v>
      </c>
      <c r="X1674" s="41">
        <v>1.8933062674471146E-2</v>
      </c>
      <c r="Y1674" s="41"/>
      <c r="Z1674" s="41"/>
      <c r="AA1674" s="25"/>
      <c r="AB1674" s="25"/>
      <c r="AC1674" s="25"/>
      <c r="AD1674" s="25"/>
      <c r="AE1674" s="25"/>
      <c r="AF1674" s="41">
        <v>0.56436803785744605</v>
      </c>
    </row>
    <row r="1675" spans="1:32" x14ac:dyDescent="0.3">
      <c r="A1675" s="1" t="str">
        <f t="shared" si="26"/>
        <v>India1976</v>
      </c>
      <c r="B1675" s="39" t="s">
        <v>180</v>
      </c>
      <c r="C1675" s="25">
        <v>1672</v>
      </c>
      <c r="D1675" s="40">
        <v>1976</v>
      </c>
      <c r="E1675" s="25"/>
      <c r="F1675" s="25"/>
      <c r="G1675" s="25"/>
      <c r="H1675" s="25"/>
      <c r="I1675" s="25"/>
      <c r="J1675" s="41">
        <v>0.15168651381825293</v>
      </c>
      <c r="K1675" s="41">
        <v>0.13059013713369588</v>
      </c>
      <c r="L1675" s="41">
        <v>0.11700012171029894</v>
      </c>
      <c r="M1675" s="41">
        <v>0.10428098772426748</v>
      </c>
      <c r="N1675" s="41">
        <v>9.2014739285395025E-2</v>
      </c>
      <c r="O1675" s="41">
        <v>7.3504108669644797E-2</v>
      </c>
      <c r="P1675" s="41">
        <v>6.2055722002296788E-2</v>
      </c>
      <c r="Q1675" s="41">
        <v>5.6236614441059797E-2</v>
      </c>
      <c r="R1675" s="41">
        <v>4.967993618060821E-2</v>
      </c>
      <c r="S1675" s="41">
        <v>4.253065215641396E-2</v>
      </c>
      <c r="T1675" s="41">
        <v>3.5372836622228135E-2</v>
      </c>
      <c r="U1675" s="41">
        <v>2.8683269200562026E-2</v>
      </c>
      <c r="V1675" s="41">
        <v>2.2070325037546992E-2</v>
      </c>
      <c r="W1675" s="41">
        <v>1.6028966893965588E-2</v>
      </c>
      <c r="X1675" s="41">
        <v>1.8265069123763356E-2</v>
      </c>
      <c r="Y1675" s="41"/>
      <c r="Z1675" s="41"/>
      <c r="AA1675" s="25"/>
      <c r="AB1675" s="25"/>
      <c r="AC1675" s="25"/>
      <c r="AD1675" s="25"/>
      <c r="AE1675" s="25"/>
      <c r="AF1675" s="41">
        <v>0.56642919132002334</v>
      </c>
    </row>
    <row r="1676" spans="1:32" x14ac:dyDescent="0.3">
      <c r="A1676" s="1" t="str">
        <f t="shared" si="26"/>
        <v>India1977</v>
      </c>
      <c r="B1676" s="39" t="s">
        <v>180</v>
      </c>
      <c r="C1676" s="25">
        <v>1673</v>
      </c>
      <c r="D1676" s="40">
        <v>1977</v>
      </c>
      <c r="E1676" s="25"/>
      <c r="F1676" s="25"/>
      <c r="G1676" s="25"/>
      <c r="H1676" s="25"/>
      <c r="I1676" s="25"/>
      <c r="J1676" s="41">
        <v>0.15094054576803587</v>
      </c>
      <c r="K1676" s="41">
        <v>0.13028798118474452</v>
      </c>
      <c r="L1676" s="41">
        <v>0.1165508148600253</v>
      </c>
      <c r="M1676" s="41">
        <v>0.10418942853296931</v>
      </c>
      <c r="N1676" s="41">
        <v>9.2025796861271353E-2</v>
      </c>
      <c r="O1676" s="41">
        <v>7.5498963133104433E-2</v>
      </c>
      <c r="P1676" s="41">
        <v>6.2237756559837411E-2</v>
      </c>
      <c r="Q1676" s="41">
        <v>5.5671017026858657E-2</v>
      </c>
      <c r="R1676" s="41">
        <v>4.9595526052263902E-2</v>
      </c>
      <c r="S1676" s="41">
        <v>4.2589947246257129E-2</v>
      </c>
      <c r="T1676" s="41">
        <v>3.5489645005029054E-2</v>
      </c>
      <c r="U1676" s="41">
        <v>2.8736321066445015E-2</v>
      </c>
      <c r="V1676" s="41">
        <v>2.2149759363909925E-2</v>
      </c>
      <c r="W1676" s="41">
        <v>1.60390538650973E-2</v>
      </c>
      <c r="X1676" s="41">
        <v>1.7997443474150887E-2</v>
      </c>
      <c r="Y1676" s="41"/>
      <c r="Z1676" s="41"/>
      <c r="AA1676" s="25"/>
      <c r="AB1676" s="25"/>
      <c r="AC1676" s="25"/>
      <c r="AD1676" s="25"/>
      <c r="AE1676" s="25"/>
      <c r="AF1676" s="41">
        <v>0.56818416084794621</v>
      </c>
    </row>
    <row r="1677" spans="1:32" x14ac:dyDescent="0.3">
      <c r="A1677" s="1" t="str">
        <f t="shared" si="26"/>
        <v>India1978</v>
      </c>
      <c r="B1677" s="39" t="s">
        <v>180</v>
      </c>
      <c r="C1677" s="25">
        <v>1674</v>
      </c>
      <c r="D1677" s="40">
        <v>1978</v>
      </c>
      <c r="E1677" s="25"/>
      <c r="F1677" s="25"/>
      <c r="G1677" s="25"/>
      <c r="H1677" s="25"/>
      <c r="I1677" s="25"/>
      <c r="J1677" s="41">
        <v>0.15015897395672606</v>
      </c>
      <c r="K1677" s="41">
        <v>0.12993982406143612</v>
      </c>
      <c r="L1677" s="41">
        <v>0.11606835508256878</v>
      </c>
      <c r="M1677" s="41">
        <v>0.10405437780259011</v>
      </c>
      <c r="N1677" s="41">
        <v>9.1994333062734426E-2</v>
      </c>
      <c r="O1677" s="41">
        <v>7.73702090650739E-2</v>
      </c>
      <c r="P1677" s="41">
        <v>6.2383234519973373E-2</v>
      </c>
      <c r="Q1677" s="41">
        <v>5.51052657150378E-2</v>
      </c>
      <c r="R1677" s="41">
        <v>4.9492237498613513E-2</v>
      </c>
      <c r="S1677" s="41">
        <v>4.2627142634116419E-2</v>
      </c>
      <c r="T1677" s="41">
        <v>3.5585026670000422E-2</v>
      </c>
      <c r="U1677" s="41">
        <v>2.8773878996424036E-2</v>
      </c>
      <c r="V1677" s="41">
        <v>2.221552902417781E-2</v>
      </c>
      <c r="W1677" s="41">
        <v>1.6041365269344361E-2</v>
      </c>
      <c r="X1677" s="41">
        <v>1.819024664118285E-2</v>
      </c>
      <c r="Y1677" s="41"/>
      <c r="Z1677" s="41"/>
      <c r="AA1677" s="25"/>
      <c r="AB1677" s="25"/>
      <c r="AC1677" s="25"/>
      <c r="AD1677" s="25"/>
      <c r="AE1677" s="25"/>
      <c r="AF1677" s="41">
        <v>0.56960123498874182</v>
      </c>
    </row>
    <row r="1678" spans="1:32" x14ac:dyDescent="0.3">
      <c r="A1678" s="1" t="str">
        <f t="shared" si="26"/>
        <v>India1979</v>
      </c>
      <c r="B1678" s="39" t="s">
        <v>180</v>
      </c>
      <c r="C1678" s="25">
        <v>1675</v>
      </c>
      <c r="D1678" s="40">
        <v>1979</v>
      </c>
      <c r="E1678" s="25"/>
      <c r="F1678" s="25"/>
      <c r="G1678" s="25"/>
      <c r="H1678" s="25"/>
      <c r="I1678" s="25"/>
      <c r="J1678" s="41">
        <v>0.14932566847810599</v>
      </c>
      <c r="K1678" s="41">
        <v>0.1295322326422752</v>
      </c>
      <c r="L1678" s="41">
        <v>0.11554046904288293</v>
      </c>
      <c r="M1678" s="41">
        <v>0.10386530834375539</v>
      </c>
      <c r="N1678" s="41">
        <v>9.191118145397377E-2</v>
      </c>
      <c r="O1678" s="41">
        <v>7.9113172297699194E-2</v>
      </c>
      <c r="P1678" s="41">
        <v>6.2486206729982896E-2</v>
      </c>
      <c r="Q1678" s="41">
        <v>5.4532995052899859E-2</v>
      </c>
      <c r="R1678" s="41">
        <v>4.9365000926318452E-2</v>
      </c>
      <c r="S1678" s="41">
        <v>4.2638073701556659E-2</v>
      </c>
      <c r="T1678" s="41">
        <v>3.5655607892545238E-2</v>
      </c>
      <c r="U1678" s="41">
        <v>2.8793151731376303E-2</v>
      </c>
      <c r="V1678" s="41">
        <v>2.2265537774793301E-2</v>
      </c>
      <c r="W1678" s="41">
        <v>1.6034315195570754E-2</v>
      </c>
      <c r="X1678" s="41">
        <v>1.8941078736263828E-2</v>
      </c>
      <c r="Y1678" s="41"/>
      <c r="Z1678" s="41"/>
      <c r="AA1678" s="25"/>
      <c r="AB1678" s="25"/>
      <c r="AC1678" s="25"/>
      <c r="AD1678" s="25"/>
      <c r="AE1678" s="25"/>
      <c r="AF1678" s="41">
        <v>0.57062623590490114</v>
      </c>
    </row>
    <row r="1679" spans="1:32" x14ac:dyDescent="0.3">
      <c r="A1679" s="1" t="str">
        <f t="shared" si="26"/>
        <v>India1980</v>
      </c>
      <c r="B1679" s="39" t="s">
        <v>180</v>
      </c>
      <c r="C1679" s="25">
        <v>1676</v>
      </c>
      <c r="D1679" s="40">
        <v>1980</v>
      </c>
      <c r="E1679" s="25"/>
      <c r="F1679" s="25"/>
      <c r="G1679" s="25"/>
      <c r="H1679" s="25"/>
      <c r="I1679" s="25"/>
      <c r="J1679" s="41">
        <v>0.14843358554646863</v>
      </c>
      <c r="K1679" s="41">
        <v>0.12905950534281926</v>
      </c>
      <c r="L1679" s="41">
        <v>0.11496185808882839</v>
      </c>
      <c r="M1679" s="41">
        <v>0.10361782686135973</v>
      </c>
      <c r="N1679" s="41">
        <v>9.1772563432445067E-2</v>
      </c>
      <c r="O1679" s="41">
        <v>8.0726951773980898E-2</v>
      </c>
      <c r="P1679" s="41">
        <v>6.254431098604378E-2</v>
      </c>
      <c r="Q1679" s="41">
        <v>5.395128545469615E-2</v>
      </c>
      <c r="R1679" s="41">
        <v>4.9211679860273319E-2</v>
      </c>
      <c r="S1679" s="41">
        <v>4.2621051687919596E-2</v>
      </c>
      <c r="T1679" s="41">
        <v>3.5700056084096064E-2</v>
      </c>
      <c r="U1679" s="41">
        <v>2.8793014273939217E-2</v>
      </c>
      <c r="V1679" s="41">
        <v>2.229896115519283E-2</v>
      </c>
      <c r="W1679" s="41">
        <v>1.6017254111842287E-2</v>
      </c>
      <c r="X1679" s="41">
        <v>2.0290095340094738E-2</v>
      </c>
      <c r="Y1679" s="41"/>
      <c r="Z1679" s="41"/>
      <c r="AA1679" s="25"/>
      <c r="AB1679" s="25"/>
      <c r="AC1679" s="25"/>
      <c r="AD1679" s="25"/>
      <c r="AE1679" s="25"/>
      <c r="AF1679" s="41">
        <v>0.57123770156994658</v>
      </c>
    </row>
    <row r="1680" spans="1:32" x14ac:dyDescent="0.3">
      <c r="A1680" s="1" t="str">
        <f t="shared" si="26"/>
        <v>India1981</v>
      </c>
      <c r="B1680" s="39" t="s">
        <v>180</v>
      </c>
      <c r="C1680" s="25">
        <v>1677</v>
      </c>
      <c r="D1680" s="40">
        <v>1981</v>
      </c>
      <c r="E1680" s="25"/>
      <c r="F1680" s="25"/>
      <c r="G1680" s="25"/>
      <c r="H1680" s="25"/>
      <c r="I1680" s="25"/>
      <c r="J1680" s="41">
        <v>0.14826763710928617</v>
      </c>
      <c r="K1680" s="41">
        <v>0.12865881454356573</v>
      </c>
      <c r="L1680" s="41">
        <v>0.1147449457209013</v>
      </c>
      <c r="M1680" s="41">
        <v>0.10323719329629776</v>
      </c>
      <c r="N1680" s="41">
        <v>9.1709730444698406E-2</v>
      </c>
      <c r="O1680" s="41">
        <v>8.0758135621477253E-2</v>
      </c>
      <c r="P1680" s="41">
        <v>6.4399142405412002E-2</v>
      </c>
      <c r="Q1680" s="41">
        <v>5.4152220783084244E-2</v>
      </c>
      <c r="R1680" s="41">
        <v>4.8738481240113485E-2</v>
      </c>
      <c r="S1680" s="41">
        <v>4.2587922979679761E-2</v>
      </c>
      <c r="T1680" s="41">
        <v>3.5792011991186645E-2</v>
      </c>
      <c r="U1680" s="41">
        <v>2.8924740641031812E-2</v>
      </c>
      <c r="V1680" s="41">
        <v>2.2363087557456831E-2</v>
      </c>
      <c r="W1680" s="41">
        <v>1.608860751642165E-2</v>
      </c>
      <c r="X1680" s="41">
        <v>1.9577328149386952E-2</v>
      </c>
      <c r="Y1680" s="41"/>
      <c r="Z1680" s="41"/>
      <c r="AA1680" s="25"/>
      <c r="AB1680" s="25"/>
      <c r="AC1680" s="25"/>
      <c r="AD1680" s="25"/>
      <c r="AE1680" s="25"/>
      <c r="AF1680" s="41">
        <v>0.57266266696043822</v>
      </c>
    </row>
    <row r="1681" spans="1:32" x14ac:dyDescent="0.3">
      <c r="A1681" s="1" t="str">
        <f t="shared" si="26"/>
        <v>India1982</v>
      </c>
      <c r="B1681" s="39" t="s">
        <v>180</v>
      </c>
      <c r="C1681" s="25">
        <v>1678</v>
      </c>
      <c r="D1681" s="40">
        <v>1982</v>
      </c>
      <c r="E1681" s="25"/>
      <c r="F1681" s="25"/>
      <c r="G1681" s="25"/>
      <c r="H1681" s="25"/>
      <c r="I1681" s="25"/>
      <c r="J1681" s="41">
        <v>0.14802588509162221</v>
      </c>
      <c r="K1681" s="41">
        <v>0.12820397026709421</v>
      </c>
      <c r="L1681" s="41">
        <v>0.11447337588339869</v>
      </c>
      <c r="M1681" s="41">
        <v>0.10281578358835138</v>
      </c>
      <c r="N1681" s="41">
        <v>9.1598206735049273E-2</v>
      </c>
      <c r="O1681" s="41">
        <v>8.0742525195290016E-2</v>
      </c>
      <c r="P1681" s="41">
        <v>6.6133783802511656E-2</v>
      </c>
      <c r="Q1681" s="41">
        <v>5.431362538757023E-2</v>
      </c>
      <c r="R1681" s="41">
        <v>4.8259324078432655E-2</v>
      </c>
      <c r="S1681" s="41">
        <v>4.2532362310686078E-2</v>
      </c>
      <c r="T1681" s="41">
        <v>3.5859690113121345E-2</v>
      </c>
      <c r="U1681" s="41">
        <v>2.9034247175777798E-2</v>
      </c>
      <c r="V1681" s="41">
        <v>2.24117428905352E-2</v>
      </c>
      <c r="W1681" s="41">
        <v>1.6147688501780218E-2</v>
      </c>
      <c r="X1681" s="41">
        <v>1.9447788978779079E-2</v>
      </c>
      <c r="Y1681" s="41"/>
      <c r="Z1681" s="41"/>
      <c r="AA1681" s="25"/>
      <c r="AB1681" s="25"/>
      <c r="AC1681" s="25"/>
      <c r="AD1681" s="25"/>
      <c r="AE1681" s="25"/>
      <c r="AF1681" s="41">
        <v>0.57370129127732572</v>
      </c>
    </row>
    <row r="1682" spans="1:32" x14ac:dyDescent="0.3">
      <c r="A1682" s="1" t="str">
        <f t="shared" si="26"/>
        <v>India1983</v>
      </c>
      <c r="B1682" s="39" t="s">
        <v>180</v>
      </c>
      <c r="C1682" s="25">
        <v>1679</v>
      </c>
      <c r="D1682" s="40">
        <v>1983</v>
      </c>
      <c r="E1682" s="25"/>
      <c r="F1682" s="25"/>
      <c r="G1682" s="25"/>
      <c r="H1682" s="25"/>
      <c r="I1682" s="25"/>
      <c r="J1682" s="41">
        <v>0.14772984120835878</v>
      </c>
      <c r="K1682" s="41">
        <v>0.12771320982197987</v>
      </c>
      <c r="L1682" s="41">
        <v>0.1141636485560333</v>
      </c>
      <c r="M1682" s="41">
        <v>0.10236813265229786</v>
      </c>
      <c r="N1682" s="41">
        <v>9.145136480213617E-2</v>
      </c>
      <c r="O1682" s="41">
        <v>8.0692040835797119E-2</v>
      </c>
      <c r="P1682" s="41">
        <v>6.7760802217836452E-2</v>
      </c>
      <c r="Q1682" s="41">
        <v>5.4443793597466171E-2</v>
      </c>
      <c r="R1682" s="41">
        <v>4.7780579334876637E-2</v>
      </c>
      <c r="S1682" s="41">
        <v>4.2460572957782244E-2</v>
      </c>
      <c r="T1682" s="41">
        <v>3.5908504259340508E-2</v>
      </c>
      <c r="U1682" s="41">
        <v>2.9126005009727004E-2</v>
      </c>
      <c r="V1682" s="41">
        <v>2.2448320899893907E-2</v>
      </c>
      <c r="W1682" s="41">
        <v>1.6196980809319597E-2</v>
      </c>
      <c r="X1682" s="41">
        <v>1.9756203037154307E-2</v>
      </c>
      <c r="Y1682" s="41"/>
      <c r="Z1682" s="41"/>
      <c r="AA1682" s="25"/>
      <c r="AB1682" s="25"/>
      <c r="AC1682" s="25"/>
      <c r="AD1682" s="25"/>
      <c r="AE1682" s="25"/>
      <c r="AF1682" s="41">
        <v>0.57444011656715399</v>
      </c>
    </row>
    <row r="1683" spans="1:32" x14ac:dyDescent="0.3">
      <c r="A1683" s="1" t="str">
        <f t="shared" si="26"/>
        <v>India1984</v>
      </c>
      <c r="B1683" s="39" t="s">
        <v>180</v>
      </c>
      <c r="C1683" s="25">
        <v>1680</v>
      </c>
      <c r="D1683" s="40">
        <v>1984</v>
      </c>
      <c r="E1683" s="25"/>
      <c r="F1683" s="25"/>
      <c r="G1683" s="25"/>
      <c r="H1683" s="25"/>
      <c r="I1683" s="25"/>
      <c r="J1683" s="41">
        <v>0.14740497842374689</v>
      </c>
      <c r="K1683" s="41">
        <v>0.12720808752099177</v>
      </c>
      <c r="L1683" s="41">
        <v>0.11383528785687566</v>
      </c>
      <c r="M1683" s="41">
        <v>0.10191140928385306</v>
      </c>
      <c r="N1683" s="41">
        <v>9.1285046010740931E-2</v>
      </c>
      <c r="O1683" s="41">
        <v>8.062081749292857E-2</v>
      </c>
      <c r="P1683" s="41">
        <v>6.9295388740521241E-2</v>
      </c>
      <c r="Q1683" s="41">
        <v>5.4552589155995597E-2</v>
      </c>
      <c r="R1683" s="41">
        <v>4.7309723810584493E-2</v>
      </c>
      <c r="S1683" s="41">
        <v>4.2379902831030374E-2</v>
      </c>
      <c r="T1683" s="41">
        <v>3.5944886391044407E-2</v>
      </c>
      <c r="U1683" s="41">
        <v>2.9205334998008103E-2</v>
      </c>
      <c r="V1683" s="41">
        <v>2.2476854607297349E-2</v>
      </c>
      <c r="W1683" s="41">
        <v>1.6239439917971426E-2</v>
      </c>
      <c r="X1683" s="41">
        <v>2.0330252958410178E-2</v>
      </c>
      <c r="Y1683" s="41"/>
      <c r="Z1683" s="41"/>
      <c r="AA1683" s="25"/>
      <c r="AB1683" s="25"/>
      <c r="AC1683" s="25"/>
      <c r="AD1683" s="25"/>
      <c r="AE1683" s="25"/>
      <c r="AF1683" s="41">
        <v>0.57498195332200408</v>
      </c>
    </row>
    <row r="1684" spans="1:32" x14ac:dyDescent="0.3">
      <c r="A1684" s="1" t="str">
        <f t="shared" si="26"/>
        <v>India1985</v>
      </c>
      <c r="B1684" s="39" t="s">
        <v>180</v>
      </c>
      <c r="C1684" s="25">
        <v>1681</v>
      </c>
      <c r="D1684" s="40">
        <v>1985</v>
      </c>
      <c r="E1684" s="25"/>
      <c r="F1684" s="25"/>
      <c r="G1684" s="25"/>
      <c r="H1684" s="25"/>
      <c r="I1684" s="25"/>
      <c r="J1684" s="41">
        <v>0.14706976265001903</v>
      </c>
      <c r="K1684" s="41">
        <v>0.12670400648086996</v>
      </c>
      <c r="L1684" s="41">
        <v>0.11350237069525555</v>
      </c>
      <c r="M1684" s="41">
        <v>0.10145783017812075</v>
      </c>
      <c r="N1684" s="41">
        <v>9.1110768559596961E-2</v>
      </c>
      <c r="O1684" s="41">
        <v>8.0539207083016151E-2</v>
      </c>
      <c r="P1684" s="41">
        <v>7.0750222820693029E-2</v>
      </c>
      <c r="Q1684" s="41">
        <v>5.4647388787384538E-2</v>
      </c>
      <c r="R1684" s="41">
        <v>4.6851815403465669E-2</v>
      </c>
      <c r="S1684" s="41">
        <v>4.2295691169690265E-2</v>
      </c>
      <c r="T1684" s="41">
        <v>3.5973613394133762E-2</v>
      </c>
      <c r="U1684" s="41">
        <v>2.9276236319476769E-2</v>
      </c>
      <c r="V1684" s="41">
        <v>2.250034477384967E-2</v>
      </c>
      <c r="W1684" s="41">
        <v>1.6277285631081946E-2</v>
      </c>
      <c r="X1684" s="41">
        <v>2.104345605334601E-2</v>
      </c>
      <c r="Y1684" s="41"/>
      <c r="Z1684" s="41"/>
      <c r="AA1684" s="25"/>
      <c r="AB1684" s="25"/>
      <c r="AC1684" s="25"/>
      <c r="AD1684" s="25"/>
      <c r="AE1684" s="25"/>
      <c r="AF1684" s="41">
        <v>0.57540311848942749</v>
      </c>
    </row>
    <row r="1685" spans="1:32" x14ac:dyDescent="0.3">
      <c r="A1685" s="1" t="str">
        <f t="shared" si="26"/>
        <v>India1986</v>
      </c>
      <c r="B1685" s="39" t="s">
        <v>180</v>
      </c>
      <c r="C1685" s="25">
        <v>1682</v>
      </c>
      <c r="D1685" s="40">
        <v>1986</v>
      </c>
      <c r="E1685" s="25"/>
      <c r="F1685" s="25"/>
      <c r="G1685" s="25"/>
      <c r="H1685" s="25"/>
      <c r="I1685" s="25"/>
      <c r="J1685" s="41">
        <v>0.14546307500581832</v>
      </c>
      <c r="K1685" s="41">
        <v>0.12687417842085932</v>
      </c>
      <c r="L1685" s="41">
        <v>0.11328885387086325</v>
      </c>
      <c r="M1685" s="41">
        <v>0.10137136015283804</v>
      </c>
      <c r="N1685" s="41">
        <v>9.0864888935128257E-2</v>
      </c>
      <c r="O1685" s="41">
        <v>8.0562349589045415E-2</v>
      </c>
      <c r="P1685" s="41">
        <v>7.0852265612629181E-2</v>
      </c>
      <c r="Q1685" s="41">
        <v>5.6333257915056272E-2</v>
      </c>
      <c r="R1685" s="41">
        <v>4.7086877846971964E-2</v>
      </c>
      <c r="S1685" s="41">
        <v>4.1945815560310677E-2</v>
      </c>
      <c r="T1685" s="41">
        <v>3.5997052227772802E-2</v>
      </c>
      <c r="U1685" s="41">
        <v>2.9396942362583799E-2</v>
      </c>
      <c r="V1685" s="41">
        <v>2.2640456223485778E-2</v>
      </c>
      <c r="W1685" s="41">
        <v>1.6347286302380692E-2</v>
      </c>
      <c r="X1685" s="41">
        <v>2.0975339974256269E-2</v>
      </c>
      <c r="Y1685" s="41"/>
      <c r="Z1685" s="41"/>
      <c r="AA1685" s="25"/>
      <c r="AB1685" s="25"/>
      <c r="AC1685" s="25"/>
      <c r="AD1685" s="25"/>
      <c r="AE1685" s="25"/>
      <c r="AF1685" s="41">
        <v>0.57705126642582227</v>
      </c>
    </row>
    <row r="1686" spans="1:32" x14ac:dyDescent="0.3">
      <c r="A1686" s="1" t="str">
        <f t="shared" si="26"/>
        <v>India1987</v>
      </c>
      <c r="B1686" s="39" t="s">
        <v>180</v>
      </c>
      <c r="C1686" s="25">
        <v>1683</v>
      </c>
      <c r="D1686" s="40">
        <v>1987</v>
      </c>
      <c r="E1686" s="25"/>
      <c r="F1686" s="25"/>
      <c r="G1686" s="25"/>
      <c r="H1686" s="25"/>
      <c r="I1686" s="25"/>
      <c r="J1686" s="41">
        <v>0.14390717167018865</v>
      </c>
      <c r="K1686" s="41">
        <v>0.12702105691887405</v>
      </c>
      <c r="L1686" s="41">
        <v>0.11307025563128757</v>
      </c>
      <c r="M1686" s="41">
        <v>0.10127584528325038</v>
      </c>
      <c r="N1686" s="41">
        <v>9.0618143147879054E-2</v>
      </c>
      <c r="O1686" s="41">
        <v>8.0574353159911613E-2</v>
      </c>
      <c r="P1686" s="41">
        <v>7.0940998765612828E-2</v>
      </c>
      <c r="Q1686" s="41">
        <v>5.7939529089136861E-2</v>
      </c>
      <c r="R1686" s="41">
        <v>4.730590211748633E-2</v>
      </c>
      <c r="S1686" s="41">
        <v>4.1605705813067634E-2</v>
      </c>
      <c r="T1686" s="41">
        <v>3.6014950614264865E-2</v>
      </c>
      <c r="U1686" s="41">
        <v>2.9508755761387048E-2</v>
      </c>
      <c r="V1686" s="41">
        <v>2.2771691162390157E-2</v>
      </c>
      <c r="W1686" s="41">
        <v>1.6412218127356042E-2</v>
      </c>
      <c r="X1686" s="41">
        <v>2.1033422737906871E-2</v>
      </c>
      <c r="Y1686" s="41"/>
      <c r="Z1686" s="41"/>
      <c r="AA1686" s="25"/>
      <c r="AB1686" s="25"/>
      <c r="AC1686" s="25"/>
      <c r="AD1686" s="25"/>
      <c r="AE1686" s="25"/>
      <c r="AF1686" s="41">
        <v>0.57855587491438676</v>
      </c>
    </row>
    <row r="1687" spans="1:32" x14ac:dyDescent="0.3">
      <c r="A1687" s="1" t="str">
        <f t="shared" si="26"/>
        <v>India1988</v>
      </c>
      <c r="B1687" s="39" t="s">
        <v>180</v>
      </c>
      <c r="C1687" s="25">
        <v>1684</v>
      </c>
      <c r="D1687" s="40">
        <v>1988</v>
      </c>
      <c r="E1687" s="25"/>
      <c r="F1687" s="25"/>
      <c r="G1687" s="25"/>
      <c r="H1687" s="25"/>
      <c r="I1687" s="25"/>
      <c r="J1687" s="41">
        <v>0.14240209770519602</v>
      </c>
      <c r="K1687" s="41">
        <v>0.1271484608812819</v>
      </c>
      <c r="L1687" s="41">
        <v>0.11284910700466681</v>
      </c>
      <c r="M1687" s="41">
        <v>0.10117380187653384</v>
      </c>
      <c r="N1687" s="41">
        <v>9.0372381767117829E-2</v>
      </c>
      <c r="O1687" s="41">
        <v>8.0577438499775916E-2</v>
      </c>
      <c r="P1687" s="41">
        <v>7.1018571791194376E-2</v>
      </c>
      <c r="Q1687" s="41">
        <v>5.9471770789067298E-2</v>
      </c>
      <c r="R1687" s="41">
        <v>4.7510718968271602E-2</v>
      </c>
      <c r="S1687" s="41">
        <v>4.1275647724359779E-2</v>
      </c>
      <c r="T1687" s="41">
        <v>3.6028332315403276E-2</v>
      </c>
      <c r="U1687" s="41">
        <v>2.9612756836069891E-2</v>
      </c>
      <c r="V1687" s="41">
        <v>2.2894995006475866E-2</v>
      </c>
      <c r="W1687" s="41">
        <v>1.6472688779537975E-2</v>
      </c>
      <c r="X1687" s="41">
        <v>2.1191230055047527E-2</v>
      </c>
      <c r="Y1687" s="41"/>
      <c r="Z1687" s="41"/>
      <c r="AA1687" s="25"/>
      <c r="AB1687" s="25"/>
      <c r="AC1687" s="25"/>
      <c r="AD1687" s="25"/>
      <c r="AE1687" s="25"/>
      <c r="AF1687" s="41">
        <v>0.57993641557426956</v>
      </c>
    </row>
    <row r="1688" spans="1:32" x14ac:dyDescent="0.3">
      <c r="A1688" s="1" t="str">
        <f t="shared" si="26"/>
        <v>India1989</v>
      </c>
      <c r="B1688" s="39" t="s">
        <v>180</v>
      </c>
      <c r="C1688" s="25">
        <v>1685</v>
      </c>
      <c r="D1688" s="40">
        <v>1989</v>
      </c>
      <c r="E1688" s="25"/>
      <c r="F1688" s="25"/>
      <c r="G1688" s="25"/>
      <c r="H1688" s="25"/>
      <c r="I1688" s="25"/>
      <c r="J1688" s="41">
        <v>0.14094639401711309</v>
      </c>
      <c r="K1688" s="41">
        <v>0.12725869042541832</v>
      </c>
      <c r="L1688" s="41">
        <v>0.11262663096167988</v>
      </c>
      <c r="M1688" s="41">
        <v>0.10106656201843253</v>
      </c>
      <c r="N1688" s="41">
        <v>9.0128416039024301E-2</v>
      </c>
      <c r="O1688" s="41">
        <v>8.0572873091250163E-2</v>
      </c>
      <c r="P1688" s="41">
        <v>7.108628511777898E-2</v>
      </c>
      <c r="Q1688" s="41">
        <v>6.0934665184129176E-2</v>
      </c>
      <c r="R1688" s="41">
        <v>4.7702572856767322E-2</v>
      </c>
      <c r="S1688" s="41">
        <v>4.0955478421367743E-2</v>
      </c>
      <c r="T1688" s="41">
        <v>3.6037793448327561E-2</v>
      </c>
      <c r="U1688" s="41">
        <v>2.9709663303125321E-2</v>
      </c>
      <c r="V1688" s="41">
        <v>2.3011027701698498E-2</v>
      </c>
      <c r="W1688" s="41">
        <v>1.6529103914157926E-2</v>
      </c>
      <c r="X1688" s="41">
        <v>2.1433843499729099E-2</v>
      </c>
      <c r="Y1688" s="41"/>
      <c r="Z1688" s="41"/>
      <c r="AA1688" s="25"/>
      <c r="AB1688" s="25"/>
      <c r="AC1688" s="25"/>
      <c r="AD1688" s="25"/>
      <c r="AE1688" s="25"/>
      <c r="AF1688" s="41">
        <v>0.58120533718190159</v>
      </c>
    </row>
    <row r="1689" spans="1:32" x14ac:dyDescent="0.3">
      <c r="A1689" s="1" t="str">
        <f t="shared" si="26"/>
        <v>India1990</v>
      </c>
      <c r="B1689" s="39" t="s">
        <v>180</v>
      </c>
      <c r="C1689" s="25">
        <v>1686</v>
      </c>
      <c r="D1689" s="40">
        <v>1990</v>
      </c>
      <c r="E1689" s="25"/>
      <c r="F1689" s="25"/>
      <c r="G1689" s="25"/>
      <c r="H1689" s="25"/>
      <c r="I1689" s="25"/>
      <c r="J1689" s="41">
        <v>0.13953835536397988</v>
      </c>
      <c r="K1689" s="41">
        <v>0.12735360994714995</v>
      </c>
      <c r="L1689" s="41">
        <v>0.11240371280841495</v>
      </c>
      <c r="M1689" s="41">
        <v>0.10095514094149977</v>
      </c>
      <c r="N1689" s="41">
        <v>8.9886796876922526E-2</v>
      </c>
      <c r="O1689" s="41">
        <v>8.0561659685840115E-2</v>
      </c>
      <c r="P1689" s="41">
        <v>7.1145194861169228E-2</v>
      </c>
      <c r="Q1689" s="41">
        <v>6.2332474497502066E-2</v>
      </c>
      <c r="R1689" s="41">
        <v>4.7882522353136114E-2</v>
      </c>
      <c r="S1689" s="41">
        <v>4.0644948098520754E-2</v>
      </c>
      <c r="T1689" s="41">
        <v>3.6043810000222193E-2</v>
      </c>
      <c r="U1689" s="41">
        <v>2.9800080490531879E-2</v>
      </c>
      <c r="V1689" s="41">
        <v>2.3120356005338544E-2</v>
      </c>
      <c r="W1689" s="41">
        <v>1.658180628384108E-2</v>
      </c>
      <c r="X1689" s="41">
        <v>2.1749531785931309E-2</v>
      </c>
      <c r="Y1689" s="41"/>
      <c r="Z1689" s="41"/>
      <c r="AA1689" s="25"/>
      <c r="AB1689" s="25"/>
      <c r="AC1689" s="25"/>
      <c r="AD1689" s="25"/>
      <c r="AE1689" s="25"/>
      <c r="AF1689" s="41">
        <v>0.58237298381068314</v>
      </c>
    </row>
    <row r="1690" spans="1:32" x14ac:dyDescent="0.3">
      <c r="A1690" s="1" t="str">
        <f t="shared" si="26"/>
        <v>India1991</v>
      </c>
      <c r="B1690" s="39" t="s">
        <v>180</v>
      </c>
      <c r="C1690" s="25">
        <v>1687</v>
      </c>
      <c r="D1690" s="40">
        <v>1991</v>
      </c>
      <c r="E1690" s="25"/>
      <c r="F1690" s="25"/>
      <c r="G1690" s="25"/>
      <c r="H1690" s="25"/>
      <c r="I1690" s="25"/>
      <c r="J1690" s="41">
        <v>0.13739030876061656</v>
      </c>
      <c r="K1690" s="41">
        <v>0.12635572129713149</v>
      </c>
      <c r="L1690" s="41">
        <v>0.11279653418668247</v>
      </c>
      <c r="M1690" s="41">
        <v>0.10095601670343764</v>
      </c>
      <c r="N1690" s="41">
        <v>8.9977305689079787E-2</v>
      </c>
      <c r="O1690" s="41">
        <v>8.0489983887916103E-2</v>
      </c>
      <c r="P1690" s="41">
        <v>7.1298322300020284E-2</v>
      </c>
      <c r="Q1690" s="41">
        <v>6.2546715520092805E-2</v>
      </c>
      <c r="R1690" s="41">
        <v>4.9469733825843076E-2</v>
      </c>
      <c r="S1690" s="41">
        <v>4.0948701049482429E-2</v>
      </c>
      <c r="T1690" s="41">
        <v>3.5843969251536809E-2</v>
      </c>
      <c r="U1690" s="41">
        <v>2.9920426824536155E-2</v>
      </c>
      <c r="V1690" s="41">
        <v>2.3321956047036109E-2</v>
      </c>
      <c r="W1690" s="41">
        <v>1.6781232257838851E-2</v>
      </c>
      <c r="X1690" s="41">
        <v>2.1903072398749446E-2</v>
      </c>
      <c r="Y1690" s="41"/>
      <c r="Z1690" s="41"/>
      <c r="AA1690" s="25"/>
      <c r="AB1690" s="25"/>
      <c r="AC1690" s="25"/>
      <c r="AD1690" s="25"/>
      <c r="AE1690" s="25"/>
      <c r="AF1690" s="41">
        <v>0.58477313109898121</v>
      </c>
    </row>
    <row r="1691" spans="1:32" x14ac:dyDescent="0.3">
      <c r="A1691" s="1" t="str">
        <f t="shared" si="26"/>
        <v>India1992</v>
      </c>
      <c r="B1691" s="39" t="s">
        <v>180</v>
      </c>
      <c r="C1691" s="25">
        <v>1688</v>
      </c>
      <c r="D1691" s="40">
        <v>1992</v>
      </c>
      <c r="E1691" s="25"/>
      <c r="F1691" s="25"/>
      <c r="G1691" s="25"/>
      <c r="H1691" s="25"/>
      <c r="I1691" s="25"/>
      <c r="J1691" s="41">
        <v>0.13532187391930722</v>
      </c>
      <c r="K1691" s="41">
        <v>0.12539237508235845</v>
      </c>
      <c r="L1691" s="41">
        <v>0.11316941102303447</v>
      </c>
      <c r="M1691" s="41">
        <v>0.10095291563438052</v>
      </c>
      <c r="N1691" s="41">
        <v>9.0060720492400728E-2</v>
      </c>
      <c r="O1691" s="41">
        <v>8.0418000565226522E-2</v>
      </c>
      <c r="P1691" s="41">
        <v>7.1442607926371193E-2</v>
      </c>
      <c r="Q1691" s="41">
        <v>6.2750038816326473E-2</v>
      </c>
      <c r="R1691" s="41">
        <v>5.0992223542749182E-2</v>
      </c>
      <c r="S1691" s="41">
        <v>4.1238838556204617E-2</v>
      </c>
      <c r="T1691" s="41">
        <v>3.5650634541445063E-2</v>
      </c>
      <c r="U1691" s="41">
        <v>3.0034843912232167E-2</v>
      </c>
      <c r="V1691" s="41">
        <v>2.3514670109081474E-2</v>
      </c>
      <c r="W1691" s="41">
        <v>1.6972113664000227E-2</v>
      </c>
      <c r="X1691" s="41">
        <v>2.2088732214881723E-2</v>
      </c>
      <c r="Y1691" s="41"/>
      <c r="Z1691" s="41"/>
      <c r="AA1691" s="25"/>
      <c r="AB1691" s="25"/>
      <c r="AC1691" s="25"/>
      <c r="AD1691" s="25"/>
      <c r="AE1691" s="25"/>
      <c r="AF1691" s="41">
        <v>0.587055494096418</v>
      </c>
    </row>
    <row r="1692" spans="1:32" x14ac:dyDescent="0.3">
      <c r="A1692" s="1" t="str">
        <f t="shared" si="26"/>
        <v>India1993</v>
      </c>
      <c r="B1692" s="39" t="s">
        <v>180</v>
      </c>
      <c r="C1692" s="25">
        <v>1689</v>
      </c>
      <c r="D1692" s="40">
        <v>1993</v>
      </c>
      <c r="E1692" s="25"/>
      <c r="F1692" s="25"/>
      <c r="G1692" s="25"/>
      <c r="H1692" s="25"/>
      <c r="I1692" s="25"/>
      <c r="J1692" s="41">
        <v>0.13332412450940176</v>
      </c>
      <c r="K1692" s="41">
        <v>0.12445744408279066</v>
      </c>
      <c r="L1692" s="41">
        <v>0.11351960749840553</v>
      </c>
      <c r="M1692" s="41">
        <v>0.10094264215182401</v>
      </c>
      <c r="N1692" s="41">
        <v>9.0134384320760111E-2</v>
      </c>
      <c r="O1692" s="41">
        <v>8.0343007807540542E-2</v>
      </c>
      <c r="P1692" s="41">
        <v>7.1576119735326751E-2</v>
      </c>
      <c r="Q1692" s="41">
        <v>6.2940919720271313E-2</v>
      </c>
      <c r="R1692" s="41">
        <v>5.2451805184572133E-2</v>
      </c>
      <c r="S1692" s="41">
        <v>4.151471064245995E-2</v>
      </c>
      <c r="T1692" s="41">
        <v>3.5462245006516041E-2</v>
      </c>
      <c r="U1692" s="41">
        <v>3.0142640438852973E-2</v>
      </c>
      <c r="V1692" s="41">
        <v>2.3698188917003073E-2</v>
      </c>
      <c r="W1692" s="41">
        <v>1.7154343753265803E-2</v>
      </c>
      <c r="X1692" s="41">
        <v>2.2337816231009278E-2</v>
      </c>
      <c r="Y1692" s="41"/>
      <c r="Z1692" s="41"/>
      <c r="AA1692" s="25"/>
      <c r="AB1692" s="25"/>
      <c r="AC1692" s="25"/>
      <c r="AD1692" s="25"/>
      <c r="AE1692" s="25"/>
      <c r="AF1692" s="41">
        <v>0.58920666392512688</v>
      </c>
    </row>
    <row r="1693" spans="1:32" x14ac:dyDescent="0.3">
      <c r="A1693" s="1" t="str">
        <f t="shared" si="26"/>
        <v>India1994</v>
      </c>
      <c r="B1693" s="39" t="s">
        <v>180</v>
      </c>
      <c r="C1693" s="25">
        <v>1690</v>
      </c>
      <c r="D1693" s="40">
        <v>1994</v>
      </c>
      <c r="E1693" s="25"/>
      <c r="F1693" s="25"/>
      <c r="G1693" s="25"/>
      <c r="H1693" s="25"/>
      <c r="I1693" s="25"/>
      <c r="J1693" s="41">
        <v>0.13138680875254438</v>
      </c>
      <c r="K1693" s="41">
        <v>0.12354326963642219</v>
      </c>
      <c r="L1693" s="41">
        <v>0.11384261044851199</v>
      </c>
      <c r="M1693" s="41">
        <v>0.10092052198565872</v>
      </c>
      <c r="N1693" s="41">
        <v>9.0194293647177431E-2</v>
      </c>
      <c r="O1693" s="41">
        <v>8.0261147910360861E-2</v>
      </c>
      <c r="P1693" s="41">
        <v>7.1695832684965585E-2</v>
      </c>
      <c r="Q1693" s="41">
        <v>6.3116849156533206E-2</v>
      </c>
      <c r="R1693" s="41">
        <v>5.3849060727355479E-2</v>
      </c>
      <c r="S1693" s="41">
        <v>4.1774970597919389E-2</v>
      </c>
      <c r="T1693" s="41">
        <v>3.5276778749718532E-2</v>
      </c>
      <c r="U1693" s="41">
        <v>3.0242648470408758E-2</v>
      </c>
      <c r="V1693" s="41">
        <v>2.3871797237281809E-2</v>
      </c>
      <c r="W1693" s="41">
        <v>1.7327506295216413E-2</v>
      </c>
      <c r="X1693" s="41">
        <v>2.2695903699925135E-2</v>
      </c>
      <c r="Y1693" s="41"/>
      <c r="Z1693" s="41"/>
      <c r="AA1693" s="25"/>
      <c r="AB1693" s="25"/>
      <c r="AC1693" s="25"/>
      <c r="AD1693" s="25"/>
      <c r="AE1693" s="25"/>
      <c r="AF1693" s="41">
        <v>0.59120390116737986</v>
      </c>
    </row>
    <row r="1694" spans="1:32" x14ac:dyDescent="0.3">
      <c r="A1694" s="1" t="str">
        <f t="shared" si="26"/>
        <v>India1995</v>
      </c>
      <c r="B1694" s="39" t="s">
        <v>180</v>
      </c>
      <c r="C1694" s="25">
        <v>1691</v>
      </c>
      <c r="D1694" s="40">
        <v>1995</v>
      </c>
      <c r="E1694" s="25"/>
      <c r="F1694" s="25"/>
      <c r="G1694" s="25"/>
      <c r="H1694" s="25"/>
      <c r="I1694" s="25"/>
      <c r="J1694" s="41">
        <v>0.12950343835677056</v>
      </c>
      <c r="K1694" s="41">
        <v>0.12264544317171119</v>
      </c>
      <c r="L1694" s="41">
        <v>0.11413653082290368</v>
      </c>
      <c r="M1694" s="41">
        <v>0.10088430525918302</v>
      </c>
      <c r="N1694" s="41">
        <v>9.0238586313822866E-2</v>
      </c>
      <c r="O1694" s="41">
        <v>8.017051171387457E-2</v>
      </c>
      <c r="P1694" s="41">
        <v>7.1800400980780249E-2</v>
      </c>
      <c r="Q1694" s="41">
        <v>6.3276773918545012E-2</v>
      </c>
      <c r="R1694" s="41">
        <v>5.5185417451112287E-2</v>
      </c>
      <c r="S1694" s="41">
        <v>4.2019189547386926E-2</v>
      </c>
      <c r="T1694" s="41">
        <v>3.5093117868272287E-2</v>
      </c>
      <c r="U1694" s="41">
        <v>3.0334392658794403E-2</v>
      </c>
      <c r="V1694" s="41">
        <v>2.4035296404459828E-2</v>
      </c>
      <c r="W1694" s="41">
        <v>1.7491545013501034E-2</v>
      </c>
      <c r="X1694" s="41">
        <v>2.3185050518882089E-2</v>
      </c>
      <c r="Y1694" s="41"/>
      <c r="Z1694" s="41"/>
      <c r="AA1694" s="25"/>
      <c r="AB1694" s="25"/>
      <c r="AC1694" s="25"/>
      <c r="AD1694" s="25"/>
      <c r="AE1694" s="25"/>
      <c r="AF1694" s="41">
        <v>0.59303799211623143</v>
      </c>
    </row>
    <row r="1695" spans="1:32" x14ac:dyDescent="0.3">
      <c r="A1695" s="1" t="str">
        <f t="shared" si="26"/>
        <v>India1996</v>
      </c>
      <c r="B1695" s="39" t="s">
        <v>180</v>
      </c>
      <c r="C1695" s="25">
        <v>1692</v>
      </c>
      <c r="D1695" s="40">
        <v>1996</v>
      </c>
      <c r="E1695" s="25"/>
      <c r="F1695" s="25"/>
      <c r="G1695" s="25"/>
      <c r="H1695" s="25"/>
      <c r="I1695" s="25"/>
      <c r="J1695" s="41">
        <v>0.12772417080043524</v>
      </c>
      <c r="K1695" s="41">
        <v>0.12107611728407044</v>
      </c>
      <c r="L1695" s="41">
        <v>0.11344560936137074</v>
      </c>
      <c r="M1695" s="41">
        <v>0.10140321109560273</v>
      </c>
      <c r="N1695" s="41">
        <v>9.0392477560732445E-2</v>
      </c>
      <c r="O1695" s="41">
        <v>8.0386844420838793E-2</v>
      </c>
      <c r="P1695" s="41">
        <v>7.185442877889775E-2</v>
      </c>
      <c r="Q1695" s="41">
        <v>6.351784063994613E-2</v>
      </c>
      <c r="R1695" s="41">
        <v>5.5472509916241072E-2</v>
      </c>
      <c r="S1695" s="41">
        <v>4.3500762192681161E-2</v>
      </c>
      <c r="T1695" s="41">
        <v>3.5440547018435499E-2</v>
      </c>
      <c r="U1695" s="41">
        <v>3.0253374312555318E-2</v>
      </c>
      <c r="V1695" s="41">
        <v>2.4229860136119455E-2</v>
      </c>
      <c r="W1695" s="41">
        <v>1.7738958977187268E-2</v>
      </c>
      <c r="X1695" s="41">
        <v>2.3563287504885899E-2</v>
      </c>
      <c r="Y1695" s="41"/>
      <c r="Z1695" s="41"/>
      <c r="AA1695" s="25"/>
      <c r="AB1695" s="25"/>
      <c r="AC1695" s="25"/>
      <c r="AD1695" s="25"/>
      <c r="AE1695" s="25"/>
      <c r="AF1695" s="41">
        <v>0.59645185607205042</v>
      </c>
    </row>
    <row r="1696" spans="1:32" x14ac:dyDescent="0.3">
      <c r="A1696" s="1" t="str">
        <f t="shared" si="26"/>
        <v>India1997</v>
      </c>
      <c r="B1696" s="39" t="s">
        <v>180</v>
      </c>
      <c r="C1696" s="25">
        <v>1693</v>
      </c>
      <c r="D1696" s="40">
        <v>1997</v>
      </c>
      <c r="E1696" s="25"/>
      <c r="F1696" s="25"/>
      <c r="G1696" s="25"/>
      <c r="H1696" s="25"/>
      <c r="I1696" s="25"/>
      <c r="J1696" s="41">
        <v>0.1259965217077576</v>
      </c>
      <c r="K1696" s="41">
        <v>0.11955137917288963</v>
      </c>
      <c r="L1696" s="41">
        <v>0.11276760609219776</v>
      </c>
      <c r="M1696" s="41">
        <v>0.10189158766297134</v>
      </c>
      <c r="N1696" s="41">
        <v>9.0530582428796441E-2</v>
      </c>
      <c r="O1696" s="41">
        <v>8.0586195718704998E-2</v>
      </c>
      <c r="P1696" s="41">
        <v>7.1898436512297215E-2</v>
      </c>
      <c r="Q1696" s="41">
        <v>6.3742892999695086E-2</v>
      </c>
      <c r="R1696" s="41">
        <v>5.5742781957317335E-2</v>
      </c>
      <c r="S1696" s="41">
        <v>4.4922627264661945E-2</v>
      </c>
      <c r="T1696" s="41">
        <v>3.577115769445758E-2</v>
      </c>
      <c r="U1696" s="41">
        <v>3.0171978886915418E-2</v>
      </c>
      <c r="V1696" s="41">
        <v>2.4414516185203253E-2</v>
      </c>
      <c r="W1696" s="41">
        <v>1.7975233039917875E-2</v>
      </c>
      <c r="X1696" s="41">
        <v>2.4036502676216709E-2</v>
      </c>
      <c r="Y1696" s="41"/>
      <c r="Z1696" s="41"/>
      <c r="AA1696" s="25"/>
      <c r="AB1696" s="25"/>
      <c r="AC1696" s="25"/>
      <c r="AD1696" s="25"/>
      <c r="AE1696" s="25"/>
      <c r="AF1696" s="41">
        <v>0.59967275731102065</v>
      </c>
    </row>
    <row r="1697" spans="1:32" x14ac:dyDescent="0.3">
      <c r="A1697" s="1" t="str">
        <f t="shared" si="26"/>
        <v>India1998</v>
      </c>
      <c r="B1697" s="39" t="s">
        <v>180</v>
      </c>
      <c r="C1697" s="25">
        <v>1694</v>
      </c>
      <c r="D1697" s="40">
        <v>1998</v>
      </c>
      <c r="E1697" s="25"/>
      <c r="F1697" s="25"/>
      <c r="G1697" s="25"/>
      <c r="H1697" s="25"/>
      <c r="I1697" s="25"/>
      <c r="J1697" s="41">
        <v>0.12432466134219745</v>
      </c>
      <c r="K1697" s="41">
        <v>0.11807539389495274</v>
      </c>
      <c r="L1697" s="41">
        <v>0.11210783107293888</v>
      </c>
      <c r="M1697" s="41">
        <v>0.10235623342230366</v>
      </c>
      <c r="N1697" s="41">
        <v>9.0658403833156279E-2</v>
      </c>
      <c r="O1697" s="41">
        <v>8.0773602903518649E-2</v>
      </c>
      <c r="P1697" s="41">
        <v>7.1936675206695375E-2</v>
      </c>
      <c r="Q1697" s="41">
        <v>6.3956037858911796E-2</v>
      </c>
      <c r="R1697" s="41">
        <v>5.5999958488902671E-2</v>
      </c>
      <c r="S1697" s="41">
        <v>4.6289974453998683E-2</v>
      </c>
      <c r="T1697" s="41">
        <v>3.608762582966521E-2</v>
      </c>
      <c r="U1697" s="41">
        <v>3.0091808857843027E-2</v>
      </c>
      <c r="V1697" s="41">
        <v>2.4591016444229827E-2</v>
      </c>
      <c r="W1697" s="41">
        <v>1.820183932236628E-2</v>
      </c>
      <c r="X1697" s="41">
        <v>2.454893706831951E-2</v>
      </c>
      <c r="Y1697" s="41"/>
      <c r="Z1697" s="41"/>
      <c r="AA1697" s="25"/>
      <c r="AB1697" s="25"/>
      <c r="AC1697" s="25"/>
      <c r="AD1697" s="25"/>
      <c r="AE1697" s="25"/>
      <c r="AF1697" s="41">
        <v>0.60274133729922508</v>
      </c>
    </row>
    <row r="1698" spans="1:32" x14ac:dyDescent="0.3">
      <c r="A1698" s="1" t="str">
        <f t="shared" si="26"/>
        <v>India1999</v>
      </c>
      <c r="B1698" s="39" t="s">
        <v>180</v>
      </c>
      <c r="C1698" s="25">
        <v>1695</v>
      </c>
      <c r="D1698" s="40">
        <v>1999</v>
      </c>
      <c r="E1698" s="25"/>
      <c r="F1698" s="25"/>
      <c r="G1698" s="25"/>
      <c r="H1698" s="25"/>
      <c r="I1698" s="25"/>
      <c r="J1698" s="41">
        <v>0.12271426079529645</v>
      </c>
      <c r="K1698" s="41">
        <v>0.11665376373437057</v>
      </c>
      <c r="L1698" s="41">
        <v>0.11147303745968849</v>
      </c>
      <c r="M1698" s="41">
        <v>0.10280537736511161</v>
      </c>
      <c r="N1698" s="41">
        <v>9.0782681695074322E-2</v>
      </c>
      <c r="O1698" s="41">
        <v>8.0955213185655073E-2</v>
      </c>
      <c r="P1698" s="41">
        <v>7.1974370752600936E-2</v>
      </c>
      <c r="Q1698" s="41">
        <v>6.4162267757339672E-2</v>
      </c>
      <c r="R1698" s="41">
        <v>5.6248547394731216E-2</v>
      </c>
      <c r="S1698" s="41">
        <v>4.760876290553058E-2</v>
      </c>
      <c r="T1698" s="41">
        <v>3.6393147877718357E-2</v>
      </c>
      <c r="U1698" s="41">
        <v>3.0014864316365731E-2</v>
      </c>
      <c r="V1698" s="41">
        <v>2.4761463356951213E-2</v>
      </c>
      <c r="W1698" s="41">
        <v>1.8420519576062382E-2</v>
      </c>
      <c r="X1698" s="41">
        <v>2.5031721827503461E-2</v>
      </c>
      <c r="Y1698" s="41"/>
      <c r="Z1698" s="41"/>
      <c r="AA1698" s="25"/>
      <c r="AB1698" s="25"/>
      <c r="AC1698" s="25"/>
      <c r="AD1698" s="25"/>
      <c r="AE1698" s="25"/>
      <c r="AF1698" s="41">
        <v>0.60570669660707877</v>
      </c>
    </row>
    <row r="1699" spans="1:32" x14ac:dyDescent="0.3">
      <c r="A1699" s="1" t="str">
        <f t="shared" si="26"/>
        <v>India2000</v>
      </c>
      <c r="B1699" s="39" t="s">
        <v>180</v>
      </c>
      <c r="C1699" s="25">
        <v>1696</v>
      </c>
      <c r="D1699" s="40">
        <v>2000</v>
      </c>
      <c r="E1699" s="25"/>
      <c r="F1699" s="25"/>
      <c r="G1699" s="25"/>
      <c r="H1699" s="25"/>
      <c r="I1699" s="25"/>
      <c r="J1699" s="41">
        <v>0.1211686089031128</v>
      </c>
      <c r="K1699" s="41">
        <v>0.11528983977796617</v>
      </c>
      <c r="L1699" s="41">
        <v>0.11086791600181689</v>
      </c>
      <c r="M1699" s="41">
        <v>0.10324547340324688</v>
      </c>
      <c r="N1699" s="41">
        <v>9.0908555023378718E-2</v>
      </c>
      <c r="O1699" s="41">
        <v>8.1135754852935796E-2</v>
      </c>
      <c r="P1699" s="41">
        <v>7.2015472338737951E-2</v>
      </c>
      <c r="Q1699" s="41">
        <v>6.436545829083487E-2</v>
      </c>
      <c r="R1699" s="41">
        <v>5.6492085697387839E-2</v>
      </c>
      <c r="S1699" s="41">
        <v>4.8884266047828917E-2</v>
      </c>
      <c r="T1699" s="41">
        <v>3.6690309894813193E-2</v>
      </c>
      <c r="U1699" s="41">
        <v>2.9942601569589476E-2</v>
      </c>
      <c r="V1699" s="41">
        <v>2.4927539466983426E-2</v>
      </c>
      <c r="W1699" s="41">
        <v>1.8632714456591589E-2</v>
      </c>
      <c r="X1699" s="41">
        <v>2.5433404274775584E-2</v>
      </c>
      <c r="Y1699" s="41"/>
      <c r="Z1699" s="41"/>
      <c r="AA1699" s="25"/>
      <c r="AB1699" s="25"/>
      <c r="AC1699" s="25"/>
      <c r="AD1699" s="25"/>
      <c r="AE1699" s="25"/>
      <c r="AF1699" s="41">
        <v>0.60860751658573709</v>
      </c>
    </row>
    <row r="1700" spans="1:32" x14ac:dyDescent="0.3">
      <c r="A1700" s="1" t="str">
        <f t="shared" si="26"/>
        <v>India2001</v>
      </c>
      <c r="B1700" s="39" t="s">
        <v>180</v>
      </c>
      <c r="C1700" s="25">
        <v>1697</v>
      </c>
      <c r="D1700" s="40">
        <v>2001</v>
      </c>
      <c r="E1700" s="25"/>
      <c r="F1700" s="25"/>
      <c r="G1700" s="25"/>
      <c r="H1700" s="25"/>
      <c r="I1700" s="25"/>
      <c r="J1700" s="41">
        <v>0.11945042850038307</v>
      </c>
      <c r="K1700" s="41">
        <v>0.11400222946760896</v>
      </c>
      <c r="L1700" s="41">
        <v>0.1096379623326198</v>
      </c>
      <c r="M1700" s="41">
        <v>0.10277910777242541</v>
      </c>
      <c r="N1700" s="41">
        <v>9.1506965665887216E-2</v>
      </c>
      <c r="O1700" s="41">
        <v>8.1382945920880065E-2</v>
      </c>
      <c r="P1700" s="41">
        <v>7.2310369050712281E-2</v>
      </c>
      <c r="Q1700" s="41">
        <v>6.4508698243983822E-2</v>
      </c>
      <c r="R1700" s="41">
        <v>5.6797910423847485E-2</v>
      </c>
      <c r="S1700" s="41">
        <v>4.9227258861766175E-2</v>
      </c>
      <c r="T1700" s="41">
        <v>3.8066758063637227E-2</v>
      </c>
      <c r="U1700" s="41">
        <v>3.0318199512954797E-2</v>
      </c>
      <c r="V1700" s="41">
        <v>2.4939682001720729E-2</v>
      </c>
      <c r="W1700" s="41">
        <v>1.8856303846392787E-2</v>
      </c>
      <c r="X1700" s="41">
        <v>2.621518033518011E-2</v>
      </c>
      <c r="Y1700" s="41"/>
      <c r="Z1700" s="41"/>
      <c r="AA1700" s="25"/>
      <c r="AB1700" s="25"/>
      <c r="AC1700" s="25"/>
      <c r="AD1700" s="25"/>
      <c r="AE1700" s="25"/>
      <c r="AF1700" s="41">
        <v>0.61183789551781509</v>
      </c>
    </row>
    <row r="1701" spans="1:32" x14ac:dyDescent="0.3">
      <c r="A1701" s="1" t="str">
        <f t="shared" si="26"/>
        <v>India2002</v>
      </c>
      <c r="B1701" s="39" t="s">
        <v>180</v>
      </c>
      <c r="C1701" s="25">
        <v>1698</v>
      </c>
      <c r="D1701" s="40">
        <v>2002</v>
      </c>
      <c r="E1701" s="25"/>
      <c r="F1701" s="25"/>
      <c r="G1701" s="25"/>
      <c r="H1701" s="25"/>
      <c r="I1701" s="25"/>
      <c r="J1701" s="41">
        <v>0.11780171055384675</v>
      </c>
      <c r="K1701" s="41">
        <v>0.11276905419948158</v>
      </c>
      <c r="L1701" s="41">
        <v>0.10846007818028985</v>
      </c>
      <c r="M1701" s="41">
        <v>0.10233843394387637</v>
      </c>
      <c r="N1701" s="41">
        <v>9.2094120038181473E-2</v>
      </c>
      <c r="O1701" s="41">
        <v>8.1629722898102261E-2</v>
      </c>
      <c r="P1701" s="41">
        <v>7.2602363634520092E-2</v>
      </c>
      <c r="Q1701" s="41">
        <v>6.4653384371047964E-2</v>
      </c>
      <c r="R1701" s="41">
        <v>5.709895748221018E-2</v>
      </c>
      <c r="S1701" s="41">
        <v>4.9563486749794529E-2</v>
      </c>
      <c r="T1701" s="41">
        <v>3.9400558705508848E-2</v>
      </c>
      <c r="U1701" s="41">
        <v>3.0684096991524655E-2</v>
      </c>
      <c r="V1701" s="41">
        <v>2.4953839441166151E-2</v>
      </c>
      <c r="W1701" s="41">
        <v>1.9074197200152822E-2</v>
      </c>
      <c r="X1701" s="41">
        <v>2.6875995610296632E-2</v>
      </c>
      <c r="Y1701" s="41"/>
      <c r="Z1701" s="41"/>
      <c r="AA1701" s="25"/>
      <c r="AB1701" s="25"/>
      <c r="AC1701" s="25"/>
      <c r="AD1701" s="25"/>
      <c r="AE1701" s="25"/>
      <c r="AF1701" s="41">
        <v>0.6150189642559325</v>
      </c>
    </row>
    <row r="1702" spans="1:32" x14ac:dyDescent="0.3">
      <c r="A1702" s="1" t="str">
        <f t="shared" si="26"/>
        <v>India2003</v>
      </c>
      <c r="B1702" s="39" t="s">
        <v>180</v>
      </c>
      <c r="C1702" s="25">
        <v>1699</v>
      </c>
      <c r="D1702" s="40">
        <v>2003</v>
      </c>
      <c r="E1702" s="25"/>
      <c r="F1702" s="25"/>
      <c r="G1702" s="25"/>
      <c r="H1702" s="25"/>
      <c r="I1702" s="25"/>
      <c r="J1702" s="41">
        <v>0.11622011418669606</v>
      </c>
      <c r="K1702" s="41">
        <v>0.1115887739672234</v>
      </c>
      <c r="L1702" s="41">
        <v>0.10733279897667201</v>
      </c>
      <c r="M1702" s="41">
        <v>0.10192343216941256</v>
      </c>
      <c r="N1702" s="41">
        <v>9.2671998159689642E-2</v>
      </c>
      <c r="O1702" s="41">
        <v>8.187728505290795E-2</v>
      </c>
      <c r="P1702" s="41">
        <v>7.2892669987097633E-2</v>
      </c>
      <c r="Q1702" s="41">
        <v>6.480036342607047E-2</v>
      </c>
      <c r="R1702" s="41">
        <v>5.7396326568425832E-2</v>
      </c>
      <c r="S1702" s="41">
        <v>4.9894056411835273E-2</v>
      </c>
      <c r="T1702" s="41">
        <v>4.0694757539343755E-2</v>
      </c>
      <c r="U1702" s="41">
        <v>3.104129950329735E-2</v>
      </c>
      <c r="V1702" s="41">
        <v>2.4970253942652204E-2</v>
      </c>
      <c r="W1702" s="41">
        <v>1.9287000151935789E-2</v>
      </c>
      <c r="X1702" s="41">
        <v>2.7408869956740078E-2</v>
      </c>
      <c r="Y1702" s="41"/>
      <c r="Z1702" s="41"/>
      <c r="AA1702" s="25"/>
      <c r="AB1702" s="25"/>
      <c r="AC1702" s="25"/>
      <c r="AD1702" s="25"/>
      <c r="AE1702" s="25"/>
      <c r="AF1702" s="41">
        <v>0.61816244276073262</v>
      </c>
    </row>
    <row r="1703" spans="1:32" x14ac:dyDescent="0.3">
      <c r="A1703" s="1" t="str">
        <f t="shared" si="26"/>
        <v>India2004</v>
      </c>
      <c r="B1703" s="39" t="s">
        <v>180</v>
      </c>
      <c r="C1703" s="25">
        <v>1700</v>
      </c>
      <c r="D1703" s="40">
        <v>2004</v>
      </c>
      <c r="E1703" s="25"/>
      <c r="F1703" s="25"/>
      <c r="G1703" s="25"/>
      <c r="H1703" s="25"/>
      <c r="I1703" s="25"/>
      <c r="J1703" s="41">
        <v>0.11470284998778001</v>
      </c>
      <c r="K1703" s="41">
        <v>0.11045938158228735</v>
      </c>
      <c r="L1703" s="41">
        <v>0.10625420992756568</v>
      </c>
      <c r="M1703" s="41">
        <v>0.10153358440129243</v>
      </c>
      <c r="N1703" s="41">
        <v>9.3242023855519426E-2</v>
      </c>
      <c r="O1703" s="41">
        <v>8.2126368640297862E-2</v>
      </c>
      <c r="P1703" s="41">
        <v>7.3182082252298303E-2</v>
      </c>
      <c r="Q1703" s="41">
        <v>6.4950121003828201E-2</v>
      </c>
      <c r="R1703" s="41">
        <v>5.7690779435769286E-2</v>
      </c>
      <c r="S1703" s="41">
        <v>5.0219772996951288E-2</v>
      </c>
      <c r="T1703" s="41">
        <v>4.1952043718539875E-2</v>
      </c>
      <c r="U1703" s="41">
        <v>3.1390608577815754E-2</v>
      </c>
      <c r="V1703" s="41">
        <v>2.498903283637835E-2</v>
      </c>
      <c r="W1703" s="41">
        <v>1.9495192590007079E-2</v>
      </c>
      <c r="X1703" s="41">
        <v>2.7811948193669167E-2</v>
      </c>
      <c r="Y1703" s="41"/>
      <c r="Z1703" s="41"/>
      <c r="AA1703" s="25"/>
      <c r="AB1703" s="25"/>
      <c r="AC1703" s="25"/>
      <c r="AD1703" s="25"/>
      <c r="AE1703" s="25"/>
      <c r="AF1703" s="41">
        <v>0.62127641771869069</v>
      </c>
    </row>
    <row r="1704" spans="1:32" x14ac:dyDescent="0.3">
      <c r="A1704" s="1" t="str">
        <f t="shared" si="26"/>
        <v>India2005</v>
      </c>
      <c r="B1704" s="39" t="s">
        <v>180</v>
      </c>
      <c r="C1704" s="25">
        <v>1701</v>
      </c>
      <c r="D1704" s="40">
        <v>2005</v>
      </c>
      <c r="E1704" s="25"/>
      <c r="F1704" s="25"/>
      <c r="G1704" s="25"/>
      <c r="H1704" s="25"/>
      <c r="I1704" s="25"/>
      <c r="J1704" s="41">
        <v>0.11324757177453058</v>
      </c>
      <c r="K1704" s="41">
        <v>0.10937925814136651</v>
      </c>
      <c r="L1704" s="41">
        <v>0.10522276883486761</v>
      </c>
      <c r="M1704" s="41">
        <v>0.10116865417510773</v>
      </c>
      <c r="N1704" s="41">
        <v>9.3805771707458269E-2</v>
      </c>
      <c r="O1704" s="41">
        <v>8.2377872095262594E-2</v>
      </c>
      <c r="P1704" s="41">
        <v>7.3471531253193001E-2</v>
      </c>
      <c r="Q1704" s="41">
        <v>6.5103276448092592E-2</v>
      </c>
      <c r="R1704" s="41">
        <v>5.7983177880192256E-2</v>
      </c>
      <c r="S1704" s="41">
        <v>5.054152067796628E-2</v>
      </c>
      <c r="T1704" s="41">
        <v>4.3175057937779995E-2</v>
      </c>
      <c r="U1704" s="41">
        <v>3.1732858208476024E-2</v>
      </c>
      <c r="V1704" s="41">
        <v>2.5010339424229242E-2</v>
      </c>
      <c r="W1704" s="41">
        <v>1.9699275580658183E-2</v>
      </c>
      <c r="X1704" s="41">
        <v>2.8081065860819154E-2</v>
      </c>
      <c r="Y1704" s="41"/>
      <c r="Z1704" s="41"/>
      <c r="AA1704" s="25"/>
      <c r="AB1704" s="25"/>
      <c r="AC1704" s="25"/>
      <c r="AD1704" s="25"/>
      <c r="AE1704" s="25"/>
      <c r="AF1704" s="41">
        <v>0.62437005980775795</v>
      </c>
    </row>
    <row r="1705" spans="1:32" x14ac:dyDescent="0.3">
      <c r="A1705" s="1" t="str">
        <f t="shared" si="26"/>
        <v>India2006</v>
      </c>
      <c r="B1705" s="39" t="s">
        <v>180</v>
      </c>
      <c r="C1705" s="25">
        <v>1702</v>
      </c>
      <c r="D1705" s="40">
        <v>2006</v>
      </c>
      <c r="E1705" s="25"/>
      <c r="F1705" s="25"/>
      <c r="G1705" s="25"/>
      <c r="H1705" s="25"/>
      <c r="I1705" s="25"/>
      <c r="J1705" s="41">
        <v>0.11132613592561713</v>
      </c>
      <c r="K1705" s="41">
        <v>0.10812984336848655</v>
      </c>
      <c r="L1705" s="41">
        <v>0.1042666851380111</v>
      </c>
      <c r="M1705" s="41">
        <v>0.10024666722723795</v>
      </c>
      <c r="N1705" s="41">
        <v>9.356876954372241E-2</v>
      </c>
      <c r="O1705" s="41">
        <v>8.3089836619601801E-2</v>
      </c>
      <c r="P1705" s="41">
        <v>7.384710131817393E-2</v>
      </c>
      <c r="Q1705" s="41">
        <v>6.5503717981225201E-2</v>
      </c>
      <c r="R1705" s="41">
        <v>5.8232064731087725E-2</v>
      </c>
      <c r="S1705" s="41">
        <v>5.0925639596725837E-2</v>
      </c>
      <c r="T1705" s="41">
        <v>4.3585345091309569E-2</v>
      </c>
      <c r="U1705" s="41">
        <v>3.3023042599159447E-2</v>
      </c>
      <c r="V1705" s="41">
        <v>2.5411882275159808E-2</v>
      </c>
      <c r="W1705" s="41">
        <v>1.9784098076780839E-2</v>
      </c>
      <c r="X1705" s="41">
        <v>2.9059170507700682E-2</v>
      </c>
      <c r="Y1705" s="41"/>
      <c r="Z1705" s="41"/>
      <c r="AA1705" s="25"/>
      <c r="AB1705" s="25"/>
      <c r="AC1705" s="25"/>
      <c r="AD1705" s="25"/>
      <c r="AE1705" s="25"/>
      <c r="AF1705" s="41">
        <v>0.62743406698340376</v>
      </c>
    </row>
    <row r="1706" spans="1:32" x14ac:dyDescent="0.3">
      <c r="A1706" s="1" t="str">
        <f t="shared" si="26"/>
        <v>India2007</v>
      </c>
      <c r="B1706" s="39" t="s">
        <v>180</v>
      </c>
      <c r="C1706" s="25">
        <v>1703</v>
      </c>
      <c r="D1706" s="40">
        <v>2007</v>
      </c>
      <c r="E1706" s="25"/>
      <c r="F1706" s="25"/>
      <c r="G1706" s="25"/>
      <c r="H1706" s="25"/>
      <c r="I1706" s="25"/>
      <c r="J1706" s="41">
        <v>0.10947783359073568</v>
      </c>
      <c r="K1706" s="41">
        <v>0.10693297306085439</v>
      </c>
      <c r="L1706" s="41">
        <v>0.10335381443668698</v>
      </c>
      <c r="M1706" s="41">
        <v>9.9366310074179412E-2</v>
      </c>
      <c r="N1706" s="41">
        <v>9.3351933520329541E-2</v>
      </c>
      <c r="O1706" s="41">
        <v>8.3792060530743201E-2</v>
      </c>
      <c r="P1706" s="41">
        <v>7.422172339742604E-2</v>
      </c>
      <c r="Q1706" s="41">
        <v>6.5901301293378206E-2</v>
      </c>
      <c r="R1706" s="41">
        <v>5.8481620854802123E-2</v>
      </c>
      <c r="S1706" s="41">
        <v>5.1305354417765223E-2</v>
      </c>
      <c r="T1706" s="41">
        <v>4.398941907600467E-2</v>
      </c>
      <c r="U1706" s="41">
        <v>3.4279165683929559E-2</v>
      </c>
      <c r="V1706" s="41">
        <v>2.580493701037544E-2</v>
      </c>
      <c r="W1706" s="41">
        <v>1.9869140035325222E-2</v>
      </c>
      <c r="X1706" s="41">
        <v>2.987241301746435E-2</v>
      </c>
      <c r="Y1706" s="41"/>
      <c r="Z1706" s="41"/>
      <c r="AA1706" s="25"/>
      <c r="AB1706" s="25"/>
      <c r="AC1706" s="25"/>
      <c r="AD1706" s="25"/>
      <c r="AE1706" s="25"/>
      <c r="AF1706" s="41">
        <v>0.63049382585893332</v>
      </c>
    </row>
    <row r="1707" spans="1:32" x14ac:dyDescent="0.3">
      <c r="A1707" s="1" t="str">
        <f t="shared" si="26"/>
        <v>India2008</v>
      </c>
      <c r="B1707" s="39" t="s">
        <v>180</v>
      </c>
      <c r="C1707" s="25">
        <v>1704</v>
      </c>
      <c r="D1707" s="40">
        <v>2008</v>
      </c>
      <c r="E1707" s="25"/>
      <c r="F1707" s="25"/>
      <c r="G1707" s="25"/>
      <c r="H1707" s="25"/>
      <c r="I1707" s="25"/>
      <c r="J1707" s="41">
        <v>0.10770300989948119</v>
      </c>
      <c r="K1707" s="41">
        <v>0.10579009219918632</v>
      </c>
      <c r="L1707" s="41">
        <v>0.10248599750142121</v>
      </c>
      <c r="M1707" s="41">
        <v>9.8529347540495638E-2</v>
      </c>
      <c r="N1707" s="41">
        <v>9.3158032734739354E-2</v>
      </c>
      <c r="O1707" s="41">
        <v>8.4488662309418663E-2</v>
      </c>
      <c r="P1707" s="41">
        <v>7.4598595127062864E-2</v>
      </c>
      <c r="Q1707" s="41">
        <v>6.6298983830027289E-2</v>
      </c>
      <c r="R1707" s="41">
        <v>5.8734282705241302E-2</v>
      </c>
      <c r="S1707" s="41">
        <v>5.1683095363297557E-2</v>
      </c>
      <c r="T1707" s="41">
        <v>4.438950651302246E-2</v>
      </c>
      <c r="U1707" s="41">
        <v>3.5504676359770337E-2</v>
      </c>
      <c r="V1707" s="41">
        <v>2.619109387518756E-2</v>
      </c>
      <c r="W1707" s="41">
        <v>1.9955229706600248E-2</v>
      </c>
      <c r="X1707" s="41">
        <v>3.0489394335047937E-2</v>
      </c>
      <c r="Y1707" s="41"/>
      <c r="Z1707" s="41"/>
      <c r="AA1707" s="25"/>
      <c r="AB1707" s="25"/>
      <c r="AC1707" s="25"/>
      <c r="AD1707" s="25"/>
      <c r="AE1707" s="25"/>
      <c r="AF1707" s="41">
        <v>0.63357627635826297</v>
      </c>
    </row>
    <row r="1708" spans="1:32" x14ac:dyDescent="0.3">
      <c r="A1708" s="1" t="str">
        <f t="shared" si="26"/>
        <v>India2009</v>
      </c>
      <c r="B1708" s="39" t="s">
        <v>180</v>
      </c>
      <c r="C1708" s="25">
        <v>1705</v>
      </c>
      <c r="D1708" s="40">
        <v>2009</v>
      </c>
      <c r="E1708" s="25"/>
      <c r="F1708" s="25"/>
      <c r="G1708" s="25"/>
      <c r="H1708" s="25"/>
      <c r="I1708" s="25"/>
      <c r="J1708" s="41">
        <v>0.10600277479611375</v>
      </c>
      <c r="K1708" s="41">
        <v>0.10470341641037194</v>
      </c>
      <c r="L1708" s="41">
        <v>0.10166582941998732</v>
      </c>
      <c r="M1708" s="41">
        <v>9.7738269560605356E-2</v>
      </c>
      <c r="N1708" s="41">
        <v>9.2990541183876479E-2</v>
      </c>
      <c r="O1708" s="41">
        <v>8.5184427949379998E-2</v>
      </c>
      <c r="P1708" s="41">
        <v>7.4981495816416124E-2</v>
      </c>
      <c r="Q1708" s="41">
        <v>6.6700242023482431E-2</v>
      </c>
      <c r="R1708" s="41">
        <v>5.8992943284684116E-2</v>
      </c>
      <c r="S1708" s="41">
        <v>5.2061699419667484E-2</v>
      </c>
      <c r="T1708" s="41">
        <v>4.4788185830913471E-2</v>
      </c>
      <c r="U1708" s="41">
        <v>3.6703334195362119E-2</v>
      </c>
      <c r="V1708" s="41">
        <v>2.6572155544941117E-2</v>
      </c>
      <c r="W1708" s="41">
        <v>2.0043350463200917E-2</v>
      </c>
      <c r="X1708" s="41">
        <v>3.0871334100997516E-2</v>
      </c>
      <c r="Y1708" s="41"/>
      <c r="Z1708" s="41"/>
      <c r="AA1708" s="25"/>
      <c r="AB1708" s="25"/>
      <c r="AC1708" s="25"/>
      <c r="AD1708" s="25"/>
      <c r="AE1708" s="25"/>
      <c r="AF1708" s="41">
        <v>0.6367132948093287</v>
      </c>
    </row>
    <row r="1709" spans="1:32" x14ac:dyDescent="0.3">
      <c r="A1709" s="1" t="str">
        <f t="shared" si="26"/>
        <v>India2010</v>
      </c>
      <c r="B1709" s="39" t="s">
        <v>180</v>
      </c>
      <c r="C1709" s="25">
        <v>1706</v>
      </c>
      <c r="D1709" s="40">
        <v>2010</v>
      </c>
      <c r="E1709" s="25"/>
      <c r="F1709" s="25"/>
      <c r="G1709" s="25"/>
      <c r="H1709" s="25"/>
      <c r="I1709" s="25"/>
      <c r="J1709" s="41">
        <v>0.10437605557380762</v>
      </c>
      <c r="K1709" s="41">
        <v>0.10367302560292831</v>
      </c>
      <c r="L1709" s="41">
        <v>0.10089383952147622</v>
      </c>
      <c r="M1709" s="41">
        <v>9.6993580026414367E-2</v>
      </c>
      <c r="N1709" s="41">
        <v>9.2851063216958254E-2</v>
      </c>
      <c r="O1709" s="41">
        <v>8.5882459654423066E-2</v>
      </c>
      <c r="P1709" s="41">
        <v>7.537271484613263E-2</v>
      </c>
      <c r="Q1709" s="41">
        <v>6.710722899563E-2</v>
      </c>
      <c r="R1709" s="41">
        <v>5.9259321919132787E-2</v>
      </c>
      <c r="S1709" s="41">
        <v>5.2442972913329215E-2</v>
      </c>
      <c r="T1709" s="41">
        <v>4.5187151275463987E-2</v>
      </c>
      <c r="U1709" s="41">
        <v>3.7878203867300668E-2</v>
      </c>
      <c r="V1709" s="41">
        <v>2.6949405043038627E-2</v>
      </c>
      <c r="W1709" s="41">
        <v>2.0134086919423963E-2</v>
      </c>
      <c r="X1709" s="41">
        <v>3.0998890624540199E-2</v>
      </c>
      <c r="Y1709" s="41"/>
      <c r="Z1709" s="41"/>
      <c r="AA1709" s="25"/>
      <c r="AB1709" s="25"/>
      <c r="AC1709" s="25"/>
      <c r="AD1709" s="25"/>
      <c r="AE1709" s="25"/>
      <c r="AF1709" s="41">
        <v>0.63992410175782366</v>
      </c>
    </row>
    <row r="1710" spans="1:32" x14ac:dyDescent="0.3">
      <c r="A1710" s="1" t="str">
        <f t="shared" si="26"/>
        <v>India2011</v>
      </c>
      <c r="B1710" s="39" t="s">
        <v>180</v>
      </c>
      <c r="C1710" s="25">
        <v>1707</v>
      </c>
      <c r="D1710" s="40">
        <v>2011</v>
      </c>
      <c r="E1710" s="25"/>
      <c r="F1710" s="25"/>
      <c r="G1710" s="25"/>
      <c r="H1710" s="25"/>
      <c r="I1710" s="25"/>
      <c r="J1710" s="41">
        <v>0.10223331661285019</v>
      </c>
      <c r="K1710" s="41">
        <v>0.10219997857686845</v>
      </c>
      <c r="L1710" s="41">
        <v>9.997149191252655E-2</v>
      </c>
      <c r="M1710" s="41">
        <v>9.6346989400890398E-2</v>
      </c>
      <c r="N1710" s="41">
        <v>9.2250088569163738E-2</v>
      </c>
      <c r="O1710" s="41">
        <v>8.5886717224830669E-2</v>
      </c>
      <c r="P1710" s="41">
        <v>7.6210983530893658E-2</v>
      </c>
      <c r="Q1710" s="41">
        <v>6.7613531853283559E-2</v>
      </c>
      <c r="R1710" s="41">
        <v>5.9771520805320055E-2</v>
      </c>
      <c r="S1710" s="41">
        <v>5.2803026519117224E-2</v>
      </c>
      <c r="T1710" s="41">
        <v>4.5660422733918224E-2</v>
      </c>
      <c r="U1710" s="41">
        <v>3.8364329340101588E-2</v>
      </c>
      <c r="V1710" s="41">
        <v>2.8156725734241019E-2</v>
      </c>
      <c r="W1710" s="41">
        <v>2.0550392861851875E-2</v>
      </c>
      <c r="X1710" s="41">
        <v>3.1980484324142799E-2</v>
      </c>
      <c r="Y1710" s="41"/>
      <c r="Z1710" s="41"/>
      <c r="AA1710" s="25"/>
      <c r="AB1710" s="25"/>
      <c r="AC1710" s="25"/>
      <c r="AD1710" s="25"/>
      <c r="AE1710" s="25"/>
      <c r="AF1710" s="41">
        <v>0.64306433571176014</v>
      </c>
    </row>
    <row r="1711" spans="1:32" x14ac:dyDescent="0.3">
      <c r="A1711" s="1" t="str">
        <f t="shared" si="26"/>
        <v>India2012</v>
      </c>
      <c r="B1711" s="39" t="s">
        <v>180</v>
      </c>
      <c r="C1711" s="25">
        <v>1708</v>
      </c>
      <c r="D1711" s="40">
        <v>2012</v>
      </c>
      <c r="E1711" s="25"/>
      <c r="F1711" s="25"/>
      <c r="G1711" s="25"/>
      <c r="H1711" s="25"/>
      <c r="I1711" s="25"/>
      <c r="J1711" s="41">
        <v>0.1001715866396084</v>
      </c>
      <c r="K1711" s="41">
        <v>0.10079065170302494</v>
      </c>
      <c r="L1711" s="41">
        <v>9.9098093823480629E-2</v>
      </c>
      <c r="M1711" s="41">
        <v>9.5741320968523697E-2</v>
      </c>
      <c r="N1711" s="41">
        <v>9.1687828408982389E-2</v>
      </c>
      <c r="O1711" s="41">
        <v>8.5912471303509944E-2</v>
      </c>
      <c r="P1711" s="41">
        <v>7.7046794145167879E-2</v>
      </c>
      <c r="Q1711" s="41">
        <v>6.8123779701235745E-2</v>
      </c>
      <c r="R1711" s="41">
        <v>6.0285539742384667E-2</v>
      </c>
      <c r="S1711" s="41">
        <v>5.3167073016811901E-2</v>
      </c>
      <c r="T1711" s="41">
        <v>4.6132968806338874E-2</v>
      </c>
      <c r="U1711" s="41">
        <v>3.8847562282045583E-2</v>
      </c>
      <c r="V1711" s="41">
        <v>2.9339976568136455E-2</v>
      </c>
      <c r="W1711" s="41">
        <v>2.0961126446843236E-2</v>
      </c>
      <c r="X1711" s="41">
        <v>3.2693226443905599E-2</v>
      </c>
      <c r="Y1711" s="41"/>
      <c r="Z1711" s="41"/>
      <c r="AA1711" s="25"/>
      <c r="AB1711" s="25"/>
      <c r="AC1711" s="25"/>
      <c r="AD1711" s="25"/>
      <c r="AE1711" s="25"/>
      <c r="AF1711" s="41">
        <v>0.64628531494313712</v>
      </c>
    </row>
    <row r="1712" spans="1:32" x14ac:dyDescent="0.3">
      <c r="A1712" s="1" t="str">
        <f t="shared" si="26"/>
        <v>India2013</v>
      </c>
      <c r="B1712" s="39" t="s">
        <v>180</v>
      </c>
      <c r="C1712" s="25">
        <v>1709</v>
      </c>
      <c r="D1712" s="40">
        <v>2013</v>
      </c>
      <c r="E1712" s="25"/>
      <c r="F1712" s="25"/>
      <c r="G1712" s="25"/>
      <c r="H1712" s="25"/>
      <c r="I1712" s="25"/>
      <c r="J1712" s="41">
        <v>9.8179855842530417E-2</v>
      </c>
      <c r="K1712" s="41">
        <v>9.9435093992900223E-2</v>
      </c>
      <c r="L1712" s="41">
        <v>9.8264729227108327E-2</v>
      </c>
      <c r="M1712" s="41">
        <v>9.5168364173175493E-2</v>
      </c>
      <c r="N1712" s="41">
        <v>9.11564498961802E-2</v>
      </c>
      <c r="O1712" s="41">
        <v>8.5953318627148709E-2</v>
      </c>
      <c r="P1712" s="41">
        <v>7.7875781077084399E-2</v>
      </c>
      <c r="Q1712" s="41">
        <v>6.8633724956290984E-2</v>
      </c>
      <c r="R1712" s="41">
        <v>6.0797725719608564E-2</v>
      </c>
      <c r="S1712" s="41">
        <v>5.3531739489440136E-2</v>
      </c>
      <c r="T1712" s="41">
        <v>4.660212823290065E-2</v>
      </c>
      <c r="U1712" s="41">
        <v>3.9325806237481685E-2</v>
      </c>
      <c r="V1712" s="41">
        <v>3.0498960485994143E-2</v>
      </c>
      <c r="W1712" s="41">
        <v>2.1365410595898655E-2</v>
      </c>
      <c r="X1712" s="41">
        <v>3.3210911446257541E-2</v>
      </c>
      <c r="Y1712" s="41"/>
      <c r="Z1712" s="41"/>
      <c r="AA1712" s="25"/>
      <c r="AB1712" s="25"/>
      <c r="AC1712" s="25"/>
      <c r="AD1712" s="25"/>
      <c r="AE1712" s="25"/>
      <c r="AF1712" s="41">
        <v>0.64954399889530501</v>
      </c>
    </row>
    <row r="1713" spans="1:32" x14ac:dyDescent="0.3">
      <c r="A1713" s="1" t="str">
        <f t="shared" si="26"/>
        <v>India2014</v>
      </c>
      <c r="B1713" s="39" t="s">
        <v>180</v>
      </c>
      <c r="C1713" s="25">
        <v>1710</v>
      </c>
      <c r="D1713" s="40">
        <v>2014</v>
      </c>
      <c r="E1713" s="25"/>
      <c r="F1713" s="25"/>
      <c r="G1713" s="25"/>
      <c r="H1713" s="25"/>
      <c r="I1713" s="25"/>
      <c r="J1713" s="41">
        <v>9.6245707519453771E-2</v>
      </c>
      <c r="K1713" s="41">
        <v>9.8121661557084683E-2</v>
      </c>
      <c r="L1713" s="41">
        <v>9.7460604048736535E-2</v>
      </c>
      <c r="M1713" s="41">
        <v>9.4617994738193073E-2</v>
      </c>
      <c r="N1713" s="41">
        <v>9.0646280086150458E-2</v>
      </c>
      <c r="O1713" s="41">
        <v>8.6000901343026834E-2</v>
      </c>
      <c r="P1713" s="41">
        <v>7.8691486986725429E-2</v>
      </c>
      <c r="Q1713" s="41">
        <v>6.9137365934303793E-2</v>
      </c>
      <c r="R1713" s="41">
        <v>6.1302847400741503E-2</v>
      </c>
      <c r="S1713" s="41">
        <v>5.3892298283923862E-2</v>
      </c>
      <c r="T1713" s="41">
        <v>4.7063998934794245E-2</v>
      </c>
      <c r="U1713" s="41">
        <v>3.9795884315443251E-2</v>
      </c>
      <c r="V1713" s="41">
        <v>3.1632323256819098E-2</v>
      </c>
      <c r="W1713" s="41">
        <v>2.1761722719747578E-2</v>
      </c>
      <c r="X1713" s="41">
        <v>3.362892287485586E-2</v>
      </c>
      <c r="Y1713" s="41"/>
      <c r="Z1713" s="41"/>
      <c r="AA1713" s="25"/>
      <c r="AB1713" s="25"/>
      <c r="AC1713" s="25"/>
      <c r="AD1713" s="25"/>
      <c r="AE1713" s="25"/>
      <c r="AF1713" s="41">
        <v>0.65278138128012153</v>
      </c>
    </row>
    <row r="1714" spans="1:32" x14ac:dyDescent="0.3">
      <c r="A1714" s="1" t="str">
        <f t="shared" si="26"/>
        <v>India2015</v>
      </c>
      <c r="B1714" s="39" t="s">
        <v>180</v>
      </c>
      <c r="C1714" s="25">
        <v>1711</v>
      </c>
      <c r="D1714" s="40">
        <v>2015</v>
      </c>
      <c r="E1714" s="25"/>
      <c r="F1714" s="25"/>
      <c r="G1714" s="25"/>
      <c r="H1714" s="25"/>
      <c r="I1714" s="25"/>
      <c r="J1714" s="41">
        <v>9.4360579132736946E-2</v>
      </c>
      <c r="K1714" s="41">
        <v>9.6842359150357896E-2</v>
      </c>
      <c r="L1714" s="41">
        <v>9.6678334960922527E-2</v>
      </c>
      <c r="M1714" s="41">
        <v>9.4083301489722063E-2</v>
      </c>
      <c r="N1714" s="41">
        <v>9.0150716975380157E-2</v>
      </c>
      <c r="O1714" s="41">
        <v>8.6049548569381712E-2</v>
      </c>
      <c r="P1714" s="41">
        <v>7.948958400441572E-2</v>
      </c>
      <c r="Q1714" s="41">
        <v>6.9630662678494937E-2</v>
      </c>
      <c r="R1714" s="41">
        <v>6.1797387920198753E-2</v>
      </c>
      <c r="S1714" s="41">
        <v>5.4245564557101167E-2</v>
      </c>
      <c r="T1714" s="41">
        <v>4.7515963509467393E-2</v>
      </c>
      <c r="U1714" s="41">
        <v>4.0255672007368785E-2</v>
      </c>
      <c r="V1714" s="41">
        <v>3.2739223329719923E-2</v>
      </c>
      <c r="W1714" s="41">
        <v>2.2149056349832046E-2</v>
      </c>
      <c r="X1714" s="41">
        <v>3.401204536489999E-2</v>
      </c>
      <c r="Y1714" s="41"/>
      <c r="Z1714" s="41"/>
      <c r="AA1714" s="25"/>
      <c r="AB1714" s="25"/>
      <c r="AC1714" s="25"/>
      <c r="AD1714" s="25"/>
      <c r="AE1714" s="25"/>
      <c r="AF1714" s="41">
        <v>0.65595762504125066</v>
      </c>
    </row>
    <row r="1715" spans="1:32" x14ac:dyDescent="0.3">
      <c r="A1715" s="1" t="str">
        <f t="shared" si="26"/>
        <v>Singapore1950</v>
      </c>
      <c r="B1715" s="39" t="s">
        <v>120</v>
      </c>
      <c r="C1715" s="25">
        <v>1712</v>
      </c>
      <c r="D1715" s="40">
        <v>1950</v>
      </c>
      <c r="E1715" s="25"/>
      <c r="F1715" s="25"/>
      <c r="G1715" s="25"/>
      <c r="H1715" s="25"/>
      <c r="I1715" s="25"/>
      <c r="J1715" s="41">
        <v>0.16094347117399702</v>
      </c>
      <c r="K1715" s="41">
        <v>0.12895045289199275</v>
      </c>
      <c r="L1715" s="41">
        <v>0.1147639463143456</v>
      </c>
      <c r="M1715" s="41">
        <v>9.5783378893217683E-2</v>
      </c>
      <c r="N1715" s="41">
        <v>8.2673090055943754E-2</v>
      </c>
      <c r="O1715" s="41">
        <v>7.9346598858426487E-2</v>
      </c>
      <c r="P1715" s="41">
        <v>7.9640112787619205E-2</v>
      </c>
      <c r="Q1715" s="41">
        <v>7.0639018959043079E-2</v>
      </c>
      <c r="R1715" s="41">
        <v>5.8604947862142376E-2</v>
      </c>
      <c r="S1715" s="41">
        <v>4.4614117237290363E-2</v>
      </c>
      <c r="T1715" s="41">
        <v>3.0036258754052941E-2</v>
      </c>
      <c r="U1715" s="41">
        <v>1.6632455987586319E-2</v>
      </c>
      <c r="V1715" s="41">
        <v>1.340380276646662E-2</v>
      </c>
      <c r="W1715" s="41">
        <v>1.0175149545346927E-2</v>
      </c>
      <c r="X1715" s="41">
        <v>1.3793197912528754E-2</v>
      </c>
      <c r="Y1715" s="41"/>
      <c r="Z1715" s="41"/>
      <c r="AA1715" s="25"/>
      <c r="AB1715" s="25"/>
      <c r="AC1715" s="25"/>
      <c r="AD1715" s="25"/>
      <c r="AE1715" s="25"/>
      <c r="AF1715" s="41">
        <v>0.5713737821617888</v>
      </c>
    </row>
    <row r="1716" spans="1:32" x14ac:dyDescent="0.3">
      <c r="A1716" s="1" t="str">
        <f t="shared" si="26"/>
        <v>Singapore1951</v>
      </c>
      <c r="B1716" s="39" t="s">
        <v>120</v>
      </c>
      <c r="C1716" s="25">
        <v>1713</v>
      </c>
      <c r="D1716" s="40">
        <v>1951</v>
      </c>
      <c r="E1716" s="25"/>
      <c r="F1716" s="25"/>
      <c r="G1716" s="25"/>
      <c r="H1716" s="25"/>
      <c r="I1716" s="25"/>
      <c r="J1716" s="41">
        <v>0.167327175822406</v>
      </c>
      <c r="K1716" s="41">
        <v>0.13011431096928361</v>
      </c>
      <c r="L1716" s="41">
        <v>0.11362255656557713</v>
      </c>
      <c r="M1716" s="41">
        <v>9.7101213149506926E-2</v>
      </c>
      <c r="N1716" s="41">
        <v>8.4085044065155753E-2</v>
      </c>
      <c r="O1716" s="41">
        <v>7.8953972231273706E-2</v>
      </c>
      <c r="P1716" s="41">
        <v>7.7736702735298188E-2</v>
      </c>
      <c r="Q1716" s="41">
        <v>7.0170904637234979E-2</v>
      </c>
      <c r="R1716" s="41">
        <v>5.8859474663939981E-2</v>
      </c>
      <c r="S1716" s="41">
        <v>4.5619515264559485E-2</v>
      </c>
      <c r="T1716" s="41">
        <v>3.1368098550138397E-2</v>
      </c>
      <c r="U1716" s="41">
        <v>1.8259042439632799E-2</v>
      </c>
      <c r="V1716" s="41">
        <v>1.3240146671610655E-2</v>
      </c>
      <c r="W1716" s="41">
        <v>1.0075245982074304E-2</v>
      </c>
      <c r="X1716" s="41">
        <v>3.4665962523080518E-3</v>
      </c>
      <c r="Y1716" s="41"/>
      <c r="Z1716" s="41"/>
      <c r="AA1716" s="25"/>
      <c r="AB1716" s="25"/>
      <c r="AC1716" s="25"/>
      <c r="AD1716" s="25"/>
      <c r="AE1716" s="25"/>
      <c r="AF1716" s="41">
        <v>0.57539411440835098</v>
      </c>
    </row>
    <row r="1717" spans="1:32" x14ac:dyDescent="0.3">
      <c r="A1717" s="1" t="str">
        <f t="shared" si="26"/>
        <v>Singapore1952</v>
      </c>
      <c r="B1717" s="39" t="s">
        <v>120</v>
      </c>
      <c r="C1717" s="25">
        <v>1714</v>
      </c>
      <c r="D1717" s="40">
        <v>1952</v>
      </c>
      <c r="E1717" s="25"/>
      <c r="F1717" s="25"/>
      <c r="G1717" s="25"/>
      <c r="H1717" s="25"/>
      <c r="I1717" s="25"/>
      <c r="J1717" s="41">
        <v>0.1721884855263475</v>
      </c>
      <c r="K1717" s="41">
        <v>0.13042738536986834</v>
      </c>
      <c r="L1717" s="41">
        <v>0.11192731797582205</v>
      </c>
      <c r="M1717" s="41">
        <v>9.7744754199184672E-2</v>
      </c>
      <c r="N1717" s="41">
        <v>8.4889362184531136E-2</v>
      </c>
      <c r="O1717" s="41">
        <v>7.8141388245942731E-2</v>
      </c>
      <c r="P1717" s="41">
        <v>7.5552742759156882E-2</v>
      </c>
      <c r="Q1717" s="41">
        <v>6.9339993590870827E-2</v>
      </c>
      <c r="R1717" s="41">
        <v>5.8752969131741516E-2</v>
      </c>
      <c r="S1717" s="41">
        <v>4.6274269667234087E-2</v>
      </c>
      <c r="T1717" s="41">
        <v>3.2402700403560906E-2</v>
      </c>
      <c r="U1717" s="41">
        <v>1.9638000244582367E-2</v>
      </c>
      <c r="V1717" s="41">
        <v>1.3014638343909587E-2</v>
      </c>
      <c r="W1717" s="41">
        <v>9.9261164872616325E-3</v>
      </c>
      <c r="X1717" s="41">
        <v>-2.2012413001437636E-4</v>
      </c>
      <c r="Y1717" s="41"/>
      <c r="Z1717" s="41"/>
      <c r="AA1717" s="25"/>
      <c r="AB1717" s="25"/>
      <c r="AC1717" s="25"/>
      <c r="AD1717" s="25"/>
      <c r="AE1717" s="25"/>
      <c r="AF1717" s="41">
        <v>0.57575081877071466</v>
      </c>
    </row>
    <row r="1718" spans="1:32" x14ac:dyDescent="0.3">
      <c r="A1718" s="1" t="str">
        <f t="shared" si="26"/>
        <v>Singapore1953</v>
      </c>
      <c r="B1718" s="39" t="s">
        <v>120</v>
      </c>
      <c r="C1718" s="25">
        <v>1715</v>
      </c>
      <c r="D1718" s="40">
        <v>1953</v>
      </c>
      <c r="E1718" s="25"/>
      <c r="F1718" s="25"/>
      <c r="G1718" s="25"/>
      <c r="H1718" s="25"/>
      <c r="I1718" s="25"/>
      <c r="J1718" s="41">
        <v>0.17579388052023898</v>
      </c>
      <c r="K1718" s="41">
        <v>0.13010405118863499</v>
      </c>
      <c r="L1718" s="41">
        <v>0.1098694988600037</v>
      </c>
      <c r="M1718" s="41">
        <v>9.7873138699266768E-2</v>
      </c>
      <c r="N1718" s="41">
        <v>8.5223339111125423E-2</v>
      </c>
      <c r="O1718" s="41">
        <v>7.7041000819982428E-2</v>
      </c>
      <c r="P1718" s="41">
        <v>7.3221206817228782E-2</v>
      </c>
      <c r="Q1718" s="41">
        <v>6.8263963044766285E-2</v>
      </c>
      <c r="R1718" s="41">
        <v>5.8382919918443146E-2</v>
      </c>
      <c r="S1718" s="41">
        <v>4.6652417420297881E-2</v>
      </c>
      <c r="T1718" s="41">
        <v>3.3189765668370577E-2</v>
      </c>
      <c r="U1718" s="41">
        <v>2.07966562372143E-2</v>
      </c>
      <c r="V1718" s="41">
        <v>1.274962353807995E-2</v>
      </c>
      <c r="W1718" s="41">
        <v>9.7447189225804143E-3</v>
      </c>
      <c r="X1718" s="41">
        <v>1.09381923376628E-3</v>
      </c>
      <c r="Y1718" s="41"/>
      <c r="Z1718" s="41"/>
      <c r="AA1718" s="25"/>
      <c r="AB1718" s="25"/>
      <c r="AC1718" s="25"/>
      <c r="AD1718" s="25"/>
      <c r="AE1718" s="25"/>
      <c r="AF1718" s="41">
        <v>0.57339403127477551</v>
      </c>
    </row>
    <row r="1719" spans="1:32" x14ac:dyDescent="0.3">
      <c r="A1719" s="1" t="str">
        <f t="shared" si="26"/>
        <v>Singapore1954</v>
      </c>
      <c r="B1719" s="39" t="s">
        <v>120</v>
      </c>
      <c r="C1719" s="25">
        <v>1716</v>
      </c>
      <c r="D1719" s="40">
        <v>1954</v>
      </c>
      <c r="E1719" s="25"/>
      <c r="F1719" s="25"/>
      <c r="G1719" s="25"/>
      <c r="H1719" s="25"/>
      <c r="I1719" s="25"/>
      <c r="J1719" s="41">
        <v>0.1784250852426422</v>
      </c>
      <c r="K1719" s="41">
        <v>0.12934918885447919</v>
      </c>
      <c r="L1719" s="41">
        <v>0.10761995447813121</v>
      </c>
      <c r="M1719" s="41">
        <v>9.7640941623806835E-2</v>
      </c>
      <c r="N1719" s="41">
        <v>8.5221840499305396E-2</v>
      </c>
      <c r="O1719" s="41">
        <v>7.5773029219944152E-2</v>
      </c>
      <c r="P1719" s="41">
        <v>7.0854796848783708E-2</v>
      </c>
      <c r="Q1719" s="41">
        <v>6.7049213768148083E-2</v>
      </c>
      <c r="R1719" s="41">
        <v>5.7840992741172784E-2</v>
      </c>
      <c r="S1719" s="41">
        <v>4.6828022314262155E-2</v>
      </c>
      <c r="T1719" s="41">
        <v>3.378261251665951E-2</v>
      </c>
      <c r="U1719" s="41">
        <v>2.1769225249398727E-2</v>
      </c>
      <c r="V1719" s="41">
        <v>1.2464897124285347E-2</v>
      </c>
      <c r="W1719" s="41">
        <v>9.5462084056622577E-3</v>
      </c>
      <c r="X1719" s="41">
        <v>5.8339911133185041E-3</v>
      </c>
      <c r="Y1719" s="41"/>
      <c r="Z1719" s="41"/>
      <c r="AA1719" s="25"/>
      <c r="AB1719" s="25"/>
      <c r="AC1719" s="25"/>
      <c r="AD1719" s="25"/>
      <c r="AE1719" s="25"/>
      <c r="AF1719" s="41">
        <v>0.56922557190576673</v>
      </c>
    </row>
    <row r="1720" spans="1:32" x14ac:dyDescent="0.3">
      <c r="A1720" s="1" t="str">
        <f t="shared" si="26"/>
        <v>Singapore1955</v>
      </c>
      <c r="B1720" s="39" t="s">
        <v>120</v>
      </c>
      <c r="C1720" s="25">
        <v>1717</v>
      </c>
      <c r="D1720" s="40">
        <v>1955</v>
      </c>
      <c r="E1720" s="25"/>
      <c r="F1720" s="25"/>
      <c r="G1720" s="25"/>
      <c r="H1720" s="25"/>
      <c r="I1720" s="25"/>
      <c r="J1720" s="41">
        <v>0.18035644401488515</v>
      </c>
      <c r="K1720" s="41">
        <v>0.12834726295079155</v>
      </c>
      <c r="L1720" s="41">
        <v>0.10532337824559576</v>
      </c>
      <c r="M1720" s="41">
        <v>9.7189237293133141E-2</v>
      </c>
      <c r="N1720" s="41">
        <v>8.5009086863986533E-2</v>
      </c>
      <c r="O1720" s="41">
        <v>7.4441060218375779E-2</v>
      </c>
      <c r="P1720" s="41">
        <v>6.8543980345109362E-2</v>
      </c>
      <c r="Q1720" s="41">
        <v>6.5786904040725083E-2</v>
      </c>
      <c r="R1720" s="41">
        <v>5.7208567461444954E-2</v>
      </c>
      <c r="S1720" s="41">
        <v>4.6870297174532893E-2</v>
      </c>
      <c r="T1720" s="41">
        <v>3.4233697446104903E-2</v>
      </c>
      <c r="U1720" s="41">
        <v>2.2592708605371246E-2</v>
      </c>
      <c r="V1720" s="41">
        <v>1.2177087011030603E-2</v>
      </c>
      <c r="W1720" s="41">
        <v>9.3434252537467535E-3</v>
      </c>
      <c r="X1720" s="41">
        <v>1.2576863075166145E-2</v>
      </c>
      <c r="Y1720" s="41"/>
      <c r="Z1720" s="41"/>
      <c r="AA1720" s="25"/>
      <c r="AB1720" s="25"/>
      <c r="AC1720" s="25"/>
      <c r="AD1720" s="25"/>
      <c r="AE1720" s="25"/>
      <c r="AF1720" s="41">
        <v>0.56405262645981447</v>
      </c>
    </row>
    <row r="1721" spans="1:32" x14ac:dyDescent="0.3">
      <c r="A1721" s="1" t="str">
        <f t="shared" si="26"/>
        <v>Singapore1956</v>
      </c>
      <c r="B1721" s="39" t="s">
        <v>120</v>
      </c>
      <c r="C1721" s="25">
        <v>1718</v>
      </c>
      <c r="D1721" s="40">
        <v>1956</v>
      </c>
      <c r="E1721" s="25"/>
      <c r="F1721" s="25"/>
      <c r="G1721" s="25"/>
      <c r="H1721" s="25"/>
      <c r="I1721" s="25"/>
      <c r="J1721" s="41">
        <v>0.18119073264482879</v>
      </c>
      <c r="K1721" s="41">
        <v>0.13177760736308014</v>
      </c>
      <c r="L1721" s="41">
        <v>0.10490233562810559</v>
      </c>
      <c r="M1721" s="41">
        <v>9.5102470940288591E-2</v>
      </c>
      <c r="N1721" s="41">
        <v>8.4857634542039623E-2</v>
      </c>
      <c r="O1721" s="41">
        <v>7.4472533738832919E-2</v>
      </c>
      <c r="P1721" s="41">
        <v>6.7364784312525988E-2</v>
      </c>
      <c r="Q1721" s="41">
        <v>6.3534094955943421E-2</v>
      </c>
      <c r="R1721" s="41">
        <v>5.6207136880143838E-2</v>
      </c>
      <c r="S1721" s="41">
        <v>4.6521755912261195E-2</v>
      </c>
      <c r="T1721" s="41">
        <v>3.4650988514486343E-2</v>
      </c>
      <c r="U1721" s="41">
        <v>2.3348270108752251E-2</v>
      </c>
      <c r="V1721" s="41">
        <v>1.3225345763410508E-2</v>
      </c>
      <c r="W1721" s="41">
        <v>9.1470453077332602E-3</v>
      </c>
      <c r="X1721" s="41">
        <v>1.3697263387567604E-2</v>
      </c>
      <c r="Y1721" s="41"/>
      <c r="Z1721" s="41"/>
      <c r="AA1721" s="25"/>
      <c r="AB1721" s="25"/>
      <c r="AC1721" s="25"/>
      <c r="AD1721" s="25"/>
      <c r="AE1721" s="25"/>
      <c r="AF1721" s="41">
        <v>0.55928501566868472</v>
      </c>
    </row>
    <row r="1722" spans="1:32" x14ac:dyDescent="0.3">
      <c r="A1722" s="1" t="str">
        <f t="shared" si="26"/>
        <v>Singapore1957</v>
      </c>
      <c r="B1722" s="39" t="s">
        <v>120</v>
      </c>
      <c r="C1722" s="25">
        <v>1719</v>
      </c>
      <c r="D1722" s="40">
        <v>1957</v>
      </c>
      <c r="E1722" s="25"/>
      <c r="F1722" s="25"/>
      <c r="G1722" s="25"/>
      <c r="H1722" s="25"/>
      <c r="I1722" s="25"/>
      <c r="J1722" s="41">
        <v>0.18187865531569991</v>
      </c>
      <c r="K1722" s="41">
        <v>0.13483635566239108</v>
      </c>
      <c r="L1722" s="41">
        <v>0.10448144827528778</v>
      </c>
      <c r="M1722" s="41">
        <v>9.3175957564334971E-2</v>
      </c>
      <c r="N1722" s="41">
        <v>8.4688546978179832E-2</v>
      </c>
      <c r="O1722" s="41">
        <v>7.4473093267973689E-2</v>
      </c>
      <c r="P1722" s="41">
        <v>6.6271029775469587E-2</v>
      </c>
      <c r="Q1722" s="41">
        <v>6.1468982382315143E-2</v>
      </c>
      <c r="R1722" s="41">
        <v>5.5278643657550176E-2</v>
      </c>
      <c r="S1722" s="41">
        <v>4.6188478972306345E-2</v>
      </c>
      <c r="T1722" s="41">
        <v>3.5016085470892098E-2</v>
      </c>
      <c r="U1722" s="41">
        <v>2.4024115715463427E-2</v>
      </c>
      <c r="V1722" s="41">
        <v>1.4170203434712975E-2</v>
      </c>
      <c r="W1722" s="41">
        <v>8.9656723005137936E-3</v>
      </c>
      <c r="X1722" s="41">
        <v>1.5082731226909063E-2</v>
      </c>
      <c r="Y1722" s="41"/>
      <c r="Z1722" s="41"/>
      <c r="AA1722" s="25"/>
      <c r="AB1722" s="25"/>
      <c r="AC1722" s="25"/>
      <c r="AD1722" s="25"/>
      <c r="AE1722" s="25"/>
      <c r="AF1722" s="41">
        <v>0.55475513721919834</v>
      </c>
    </row>
    <row r="1723" spans="1:32" x14ac:dyDescent="0.3">
      <c r="A1723" s="1" t="str">
        <f t="shared" si="26"/>
        <v>Singapore1958</v>
      </c>
      <c r="B1723" s="39" t="s">
        <v>120</v>
      </c>
      <c r="C1723" s="25">
        <v>1720</v>
      </c>
      <c r="D1723" s="40">
        <v>1958</v>
      </c>
      <c r="E1723" s="25"/>
      <c r="F1723" s="25"/>
      <c r="G1723" s="25"/>
      <c r="H1723" s="25"/>
      <c r="I1723" s="25"/>
      <c r="J1723" s="41">
        <v>0.18261622043140163</v>
      </c>
      <c r="K1723" s="41">
        <v>0.13770384619720291</v>
      </c>
      <c r="L1723" s="41">
        <v>0.10416209954371874</v>
      </c>
      <c r="M1723" s="41">
        <v>9.1478792966597514E-2</v>
      </c>
      <c r="N1723" s="41">
        <v>8.4586366201367183E-2</v>
      </c>
      <c r="O1723" s="41">
        <v>7.4519134172954554E-2</v>
      </c>
      <c r="P1723" s="41">
        <v>6.5315660308170556E-2</v>
      </c>
      <c r="Q1723" s="41">
        <v>5.9626235278281176E-2</v>
      </c>
      <c r="R1723" s="41">
        <v>5.4467027527401075E-2</v>
      </c>
      <c r="S1723" s="41">
        <v>4.591326212931706E-2</v>
      </c>
      <c r="T1723" s="41">
        <v>3.5369922038962616E-2</v>
      </c>
      <c r="U1723" s="41">
        <v>2.4654175129520624E-2</v>
      </c>
      <c r="V1723" s="41">
        <v>1.5039179449637648E-2</v>
      </c>
      <c r="W1723" s="41">
        <v>8.8060098364721329E-3</v>
      </c>
      <c r="X1723" s="41">
        <v>1.5742068788994645E-2</v>
      </c>
      <c r="Y1723" s="41"/>
      <c r="Z1723" s="41"/>
      <c r="AA1723" s="25"/>
      <c r="AB1723" s="25"/>
      <c r="AC1723" s="25"/>
      <c r="AD1723" s="25"/>
      <c r="AE1723" s="25"/>
      <c r="AF1723" s="41">
        <v>0.55096975520221003</v>
      </c>
    </row>
    <row r="1724" spans="1:32" x14ac:dyDescent="0.3">
      <c r="A1724" s="1" t="str">
        <f t="shared" si="26"/>
        <v>Singapore1959</v>
      </c>
      <c r="B1724" s="39" t="s">
        <v>120</v>
      </c>
      <c r="C1724" s="25">
        <v>1721</v>
      </c>
      <c r="D1724" s="40">
        <v>1959</v>
      </c>
      <c r="E1724" s="25"/>
      <c r="F1724" s="25"/>
      <c r="G1724" s="25"/>
      <c r="H1724" s="25"/>
      <c r="I1724" s="25"/>
      <c r="J1724" s="41">
        <v>0.18356794137956906</v>
      </c>
      <c r="K1724" s="41">
        <v>0.14053935476322793</v>
      </c>
      <c r="L1724" s="41">
        <v>0.10402684819806016</v>
      </c>
      <c r="M1724" s="41">
        <v>9.0061893794978559E-2</v>
      </c>
      <c r="N1724" s="41">
        <v>8.4620530122197959E-2</v>
      </c>
      <c r="O1724" s="41">
        <v>7.4673903505704228E-2</v>
      </c>
      <c r="P1724" s="41">
        <v>6.4538937644576758E-2</v>
      </c>
      <c r="Q1724" s="41">
        <v>5.802781723590221E-2</v>
      </c>
      <c r="R1724" s="41">
        <v>5.3805635425581824E-2</v>
      </c>
      <c r="S1724" s="41">
        <v>4.5730447245300107E-2</v>
      </c>
      <c r="T1724" s="41">
        <v>3.5747577087469021E-2</v>
      </c>
      <c r="U1724" s="41">
        <v>2.5268742679758423E-2</v>
      </c>
      <c r="V1724" s="41">
        <v>1.5858138964096002E-2</v>
      </c>
      <c r="W1724" s="41">
        <v>8.6730158568672621E-3</v>
      </c>
      <c r="X1724" s="41">
        <v>1.4859216096710481E-2</v>
      </c>
      <c r="Y1724" s="41"/>
      <c r="Z1724" s="41"/>
      <c r="AA1724" s="25"/>
      <c r="AB1724" s="25"/>
      <c r="AC1724" s="25"/>
      <c r="AD1724" s="25"/>
      <c r="AE1724" s="25"/>
      <c r="AF1724" s="41">
        <v>0.54833362370556515</v>
      </c>
    </row>
    <row r="1725" spans="1:32" x14ac:dyDescent="0.3">
      <c r="A1725" s="1" t="str">
        <f t="shared" si="26"/>
        <v>Singapore1960</v>
      </c>
      <c r="B1725" s="39" t="s">
        <v>120</v>
      </c>
      <c r="C1725" s="25">
        <v>1722</v>
      </c>
      <c r="D1725" s="40">
        <v>1960</v>
      </c>
      <c r="E1725" s="25"/>
      <c r="F1725" s="25"/>
      <c r="G1725" s="25"/>
      <c r="H1725" s="25"/>
      <c r="I1725" s="25"/>
      <c r="J1725" s="41">
        <v>0.18485197567756487</v>
      </c>
      <c r="K1725" s="41">
        <v>0.14346723241097911</v>
      </c>
      <c r="L1725" s="41">
        <v>0.10413180242857091</v>
      </c>
      <c r="M1725" s="41">
        <v>8.8952928228739625E-2</v>
      </c>
      <c r="N1725" s="41">
        <v>8.4838999141834778E-2</v>
      </c>
      <c r="O1725" s="41">
        <v>7.4981728792851643E-2</v>
      </c>
      <c r="P1725" s="41">
        <v>6.3964527537800284E-2</v>
      </c>
      <c r="Q1725" s="41">
        <v>5.6680528708136897E-2</v>
      </c>
      <c r="R1725" s="41">
        <v>5.3313974627200049E-2</v>
      </c>
      <c r="S1725" s="41">
        <v>4.5662715352343536E-2</v>
      </c>
      <c r="T1725" s="41">
        <v>3.6175153851521494E-2</v>
      </c>
      <c r="U1725" s="41">
        <v>2.5891861386114368E-2</v>
      </c>
      <c r="V1725" s="41">
        <v>1.6649140182087727E-2</v>
      </c>
      <c r="W1725" s="41">
        <v>8.5694103878392741E-3</v>
      </c>
      <c r="X1725" s="41">
        <v>1.186802128641562E-2</v>
      </c>
      <c r="Y1725" s="41"/>
      <c r="Z1725" s="41"/>
      <c r="AA1725" s="25"/>
      <c r="AB1725" s="25"/>
      <c r="AC1725" s="25"/>
      <c r="AD1725" s="25"/>
      <c r="AE1725" s="25"/>
      <c r="AF1725" s="41">
        <v>0.54711155780863041</v>
      </c>
    </row>
    <row r="1726" spans="1:32" x14ac:dyDescent="0.3">
      <c r="A1726" s="1" t="str">
        <f t="shared" si="26"/>
        <v>Singapore1961</v>
      </c>
      <c r="B1726" s="39" t="s">
        <v>120</v>
      </c>
      <c r="C1726" s="25">
        <v>1723</v>
      </c>
      <c r="D1726" s="40">
        <v>1961</v>
      </c>
      <c r="E1726" s="25"/>
      <c r="F1726" s="25"/>
      <c r="G1726" s="25"/>
      <c r="H1726" s="25"/>
      <c r="I1726" s="25"/>
      <c r="J1726" s="41">
        <v>0.17640835967398522</v>
      </c>
      <c r="K1726" s="41">
        <v>0.14607505059594061</v>
      </c>
      <c r="L1726" s="41">
        <v>0.10902148841100055</v>
      </c>
      <c r="M1726" s="41">
        <v>9.1344115696543868E-2</v>
      </c>
      <c r="N1726" s="41">
        <v>8.2034462624079124E-2</v>
      </c>
      <c r="O1726" s="41">
        <v>7.4280105989695644E-2</v>
      </c>
      <c r="P1726" s="41">
        <v>6.3335764778126233E-2</v>
      </c>
      <c r="Q1726" s="41">
        <v>5.5893650616173074E-2</v>
      </c>
      <c r="R1726" s="41">
        <v>5.1125415815513088E-2</v>
      </c>
      <c r="S1726" s="41">
        <v>4.4393094223514243E-2</v>
      </c>
      <c r="T1726" s="41">
        <v>3.6264614550925153E-2</v>
      </c>
      <c r="U1726" s="41">
        <v>2.6325862112824949E-2</v>
      </c>
      <c r="V1726" s="41">
        <v>1.7392816766675364E-2</v>
      </c>
      <c r="W1726" s="41">
        <v>9.3708237273516255E-3</v>
      </c>
      <c r="X1726" s="41">
        <v>1.6734374417651354E-2</v>
      </c>
      <c r="Y1726" s="41"/>
      <c r="Z1726" s="41"/>
      <c r="AA1726" s="25"/>
      <c r="AB1726" s="25"/>
      <c r="AC1726" s="25"/>
      <c r="AD1726" s="25"/>
      <c r="AE1726" s="25"/>
      <c r="AF1726" s="41">
        <v>0.54238990317407076</v>
      </c>
    </row>
    <row r="1727" spans="1:32" x14ac:dyDescent="0.3">
      <c r="A1727" s="1" t="str">
        <f t="shared" si="26"/>
        <v>Singapore1962</v>
      </c>
      <c r="B1727" s="39" t="s">
        <v>120</v>
      </c>
      <c r="C1727" s="25">
        <v>1724</v>
      </c>
      <c r="D1727" s="40">
        <v>1962</v>
      </c>
      <c r="E1727" s="25"/>
      <c r="F1727" s="25"/>
      <c r="G1727" s="25"/>
      <c r="H1727" s="25"/>
      <c r="I1727" s="25"/>
      <c r="J1727" s="41">
        <v>0.16894894150379458</v>
      </c>
      <c r="K1727" s="41">
        <v>0.14889869105500692</v>
      </c>
      <c r="L1727" s="41">
        <v>0.11388854455050067</v>
      </c>
      <c r="M1727" s="41">
        <v>9.3822798874243038E-2</v>
      </c>
      <c r="N1727" s="41">
        <v>7.9617577786041921E-2</v>
      </c>
      <c r="O1727" s="41">
        <v>7.3814787267743764E-2</v>
      </c>
      <c r="P1727" s="41">
        <v>6.2910393969027908E-2</v>
      </c>
      <c r="Q1727" s="41">
        <v>5.5300745148272108E-2</v>
      </c>
      <c r="R1727" s="41">
        <v>4.9205955676762676E-2</v>
      </c>
      <c r="S1727" s="41">
        <v>4.3317769238185748E-2</v>
      </c>
      <c r="T1727" s="41">
        <v>3.6442479420042327E-2</v>
      </c>
      <c r="U1727" s="41">
        <v>2.6801004549857902E-2</v>
      </c>
      <c r="V1727" s="41">
        <v>1.8135155112965949E-2</v>
      </c>
      <c r="W1727" s="41">
        <v>1.0146504506241707E-2</v>
      </c>
      <c r="X1727" s="41">
        <v>1.8748651341312872E-2</v>
      </c>
      <c r="Y1727" s="41"/>
      <c r="Z1727" s="41"/>
      <c r="AA1727" s="25"/>
      <c r="AB1727" s="25"/>
      <c r="AC1727" s="25"/>
      <c r="AD1727" s="25"/>
      <c r="AE1727" s="25"/>
      <c r="AF1727" s="41">
        <v>0.53936866704314335</v>
      </c>
    </row>
    <row r="1728" spans="1:32" x14ac:dyDescent="0.3">
      <c r="A1728" s="1" t="str">
        <f t="shared" si="26"/>
        <v>Singapore1963</v>
      </c>
      <c r="B1728" s="39" t="s">
        <v>120</v>
      </c>
      <c r="C1728" s="25">
        <v>1725</v>
      </c>
      <c r="D1728" s="40">
        <v>1963</v>
      </c>
      <c r="E1728" s="25"/>
      <c r="F1728" s="25"/>
      <c r="G1728" s="25"/>
      <c r="H1728" s="25"/>
      <c r="I1728" s="25"/>
      <c r="J1728" s="41">
        <v>0.16227627239230638</v>
      </c>
      <c r="K1728" s="41">
        <v>0.15188916848440986</v>
      </c>
      <c r="L1728" s="41">
        <v>0.11873152240319609</v>
      </c>
      <c r="M1728" s="41">
        <v>9.6367417553758841E-2</v>
      </c>
      <c r="N1728" s="41">
        <v>7.750990963219602E-2</v>
      </c>
      <c r="O1728" s="41">
        <v>7.3536674853491579E-2</v>
      </c>
      <c r="P1728" s="41">
        <v>6.2646187318574714E-2</v>
      </c>
      <c r="Q1728" s="41">
        <v>5.4861778919986906E-2</v>
      </c>
      <c r="R1728" s="41">
        <v>4.7501454752993555E-2</v>
      </c>
      <c r="S1728" s="41">
        <v>4.239725423051105E-2</v>
      </c>
      <c r="T1728" s="41">
        <v>3.668993154563456E-2</v>
      </c>
      <c r="U1728" s="41">
        <v>2.7308031241728006E-2</v>
      </c>
      <c r="V1728" s="41">
        <v>1.8875489897145336E-2</v>
      </c>
      <c r="W1728" s="41">
        <v>1.0900874638824762E-2</v>
      </c>
      <c r="X1728" s="41">
        <v>1.8508032135242214E-2</v>
      </c>
      <c r="Y1728" s="41"/>
      <c r="Z1728" s="41"/>
      <c r="AA1728" s="25"/>
      <c r="AB1728" s="25"/>
      <c r="AC1728" s="25"/>
      <c r="AD1728" s="25"/>
      <c r="AE1728" s="25"/>
      <c r="AF1728" s="41">
        <v>0.53769412994602062</v>
      </c>
    </row>
    <row r="1729" spans="1:32" x14ac:dyDescent="0.3">
      <c r="A1729" s="1" t="str">
        <f t="shared" si="26"/>
        <v>Singapore1964</v>
      </c>
      <c r="B1729" s="39" t="s">
        <v>120</v>
      </c>
      <c r="C1729" s="25">
        <v>1726</v>
      </c>
      <c r="D1729" s="40">
        <v>1964</v>
      </c>
      <c r="E1729" s="25"/>
      <c r="F1729" s="25"/>
      <c r="G1729" s="25"/>
      <c r="H1729" s="25"/>
      <c r="I1729" s="25"/>
      <c r="J1729" s="41">
        <v>0.15619172729832517</v>
      </c>
      <c r="K1729" s="41">
        <v>0.15495921489559045</v>
      </c>
      <c r="L1729" s="41">
        <v>0.12350896226594928</v>
      </c>
      <c r="M1729" s="41">
        <v>9.8929516956440519E-2</v>
      </c>
      <c r="N1729" s="41">
        <v>7.5628115661186004E-2</v>
      </c>
      <c r="O1729" s="41">
        <v>7.3385084693699157E-2</v>
      </c>
      <c r="P1729" s="41">
        <v>6.2491156464808045E-2</v>
      </c>
      <c r="Q1729" s="41">
        <v>5.4529006523111379E-2</v>
      </c>
      <c r="R1729" s="41">
        <v>4.5956427990612649E-2</v>
      </c>
      <c r="S1729" s="41">
        <v>4.1588443249148864E-2</v>
      </c>
      <c r="T1729" s="41">
        <v>3.6980818447056155E-2</v>
      </c>
      <c r="U1729" s="41">
        <v>2.7830925223042261E-2</v>
      </c>
      <c r="V1729" s="41">
        <v>1.9606914051458348E-2</v>
      </c>
      <c r="W1729" s="41">
        <v>1.1633435670531952E-2</v>
      </c>
      <c r="X1729" s="41">
        <v>1.678025060903976E-2</v>
      </c>
      <c r="Y1729" s="41"/>
      <c r="Z1729" s="41"/>
      <c r="AA1729" s="25"/>
      <c r="AB1729" s="25"/>
      <c r="AC1729" s="25"/>
      <c r="AD1729" s="25"/>
      <c r="AE1729" s="25"/>
      <c r="AF1729" s="41">
        <v>0.53692640926056334</v>
      </c>
    </row>
    <row r="1730" spans="1:32" x14ac:dyDescent="0.3">
      <c r="A1730" s="1" t="str">
        <f t="shared" si="26"/>
        <v>Singapore1965</v>
      </c>
      <c r="B1730" s="39" t="s">
        <v>120</v>
      </c>
      <c r="C1730" s="25">
        <v>1727</v>
      </c>
      <c r="D1730" s="40">
        <v>1965</v>
      </c>
      <c r="E1730" s="25"/>
      <c r="F1730" s="25"/>
      <c r="G1730" s="25"/>
      <c r="H1730" s="25"/>
      <c r="I1730" s="25"/>
      <c r="J1730" s="41">
        <v>0.15055456803706802</v>
      </c>
      <c r="K1730" s="41">
        <v>0.15804244692006844</v>
      </c>
      <c r="L1730" s="41">
        <v>0.12818669792202581</v>
      </c>
      <c r="M1730" s="41">
        <v>0.10147155920154122</v>
      </c>
      <c r="N1730" s="41">
        <v>7.3912610909617177E-2</v>
      </c>
      <c r="O1730" s="41">
        <v>7.3315666181272221E-2</v>
      </c>
      <c r="P1730" s="41">
        <v>6.2407325927033359E-2</v>
      </c>
      <c r="Q1730" s="41">
        <v>5.4267702576811412E-2</v>
      </c>
      <c r="R1730" s="41">
        <v>4.4531438290971725E-2</v>
      </c>
      <c r="S1730" s="41">
        <v>4.0860387822540339E-2</v>
      </c>
      <c r="T1730" s="41">
        <v>3.7295744614063521E-2</v>
      </c>
      <c r="U1730" s="41">
        <v>2.8357534777882824E-2</v>
      </c>
      <c r="V1730" s="41">
        <v>2.0323786651315647E-2</v>
      </c>
      <c r="W1730" s="41">
        <v>1.2343242154725735E-2</v>
      </c>
      <c r="X1730" s="41">
        <v>1.4129288013062569E-2</v>
      </c>
      <c r="Y1730" s="41"/>
      <c r="Z1730" s="41"/>
      <c r="AA1730" s="25"/>
      <c r="AB1730" s="25"/>
      <c r="AC1730" s="25"/>
      <c r="AD1730" s="25"/>
      <c r="AE1730" s="25"/>
      <c r="AF1730" s="41">
        <v>0.53674375695304943</v>
      </c>
    </row>
    <row r="1731" spans="1:32" x14ac:dyDescent="0.3">
      <c r="A1731" s="1" t="str">
        <f t="shared" si="26"/>
        <v>Singapore1966</v>
      </c>
      <c r="B1731" s="39" t="s">
        <v>120</v>
      </c>
      <c r="C1731" s="25">
        <v>1728</v>
      </c>
      <c r="D1731" s="40">
        <v>1966</v>
      </c>
      <c r="E1731" s="25"/>
      <c r="F1731" s="25"/>
      <c r="G1731" s="25"/>
      <c r="H1731" s="25"/>
      <c r="I1731" s="25"/>
      <c r="J1731" s="41">
        <v>0.14234383548166957</v>
      </c>
      <c r="K1731" s="41">
        <v>0.15290476961364299</v>
      </c>
      <c r="L1731" s="41">
        <v>0.13039869366440771</v>
      </c>
      <c r="M1731" s="41">
        <v>0.10508932647406512</v>
      </c>
      <c r="N1731" s="41">
        <v>7.9071302415960887E-2</v>
      </c>
      <c r="O1731" s="41">
        <v>7.1191750138852802E-2</v>
      </c>
      <c r="P1731" s="41">
        <v>6.3047037138637838E-2</v>
      </c>
      <c r="Q1731" s="41">
        <v>5.4229271890725052E-2</v>
      </c>
      <c r="R1731" s="41">
        <v>4.5359453104707265E-2</v>
      </c>
      <c r="S1731" s="41">
        <v>4.0487137831001933E-2</v>
      </c>
      <c r="T1731" s="41">
        <v>3.6614458703065275E-2</v>
      </c>
      <c r="U1731" s="41">
        <v>2.8993820724491554E-2</v>
      </c>
      <c r="V1731" s="41">
        <v>2.0998397271561744E-2</v>
      </c>
      <c r="W1731" s="41">
        <v>1.3148723725325974E-2</v>
      </c>
      <c r="X1731" s="41">
        <v>1.6122021821884491E-2</v>
      </c>
      <c r="Y1731" s="41"/>
      <c r="Z1731" s="41"/>
      <c r="AA1731" s="25"/>
      <c r="AB1731" s="25"/>
      <c r="AC1731" s="25"/>
      <c r="AD1731" s="25"/>
      <c r="AE1731" s="25"/>
      <c r="AF1731" s="41">
        <v>0.5450819556930695</v>
      </c>
    </row>
    <row r="1732" spans="1:32" x14ac:dyDescent="0.3">
      <c r="A1732" s="1" t="str">
        <f t="shared" si="26"/>
        <v>Singapore1967</v>
      </c>
      <c r="B1732" s="39" t="s">
        <v>120</v>
      </c>
      <c r="C1732" s="25">
        <v>1729</v>
      </c>
      <c r="D1732" s="40">
        <v>1967</v>
      </c>
      <c r="E1732" s="25"/>
      <c r="F1732" s="25"/>
      <c r="G1732" s="25"/>
      <c r="H1732" s="25"/>
      <c r="I1732" s="25"/>
      <c r="J1732" s="41">
        <v>0.13462324545139695</v>
      </c>
      <c r="K1732" s="41">
        <v>0.14814151356738703</v>
      </c>
      <c r="L1732" s="41">
        <v>0.13265767155798866</v>
      </c>
      <c r="M1732" s="41">
        <v>0.10866916222870454</v>
      </c>
      <c r="N1732" s="41">
        <v>8.4100814721605771E-2</v>
      </c>
      <c r="O1732" s="41">
        <v>6.9231087038464256E-2</v>
      </c>
      <c r="P1732" s="41">
        <v>6.3727214904819932E-2</v>
      </c>
      <c r="Q1732" s="41">
        <v>5.4249961872885472E-2</v>
      </c>
      <c r="R1732" s="41">
        <v>4.6201391754444043E-2</v>
      </c>
      <c r="S1732" s="41">
        <v>4.0172258048391585E-2</v>
      </c>
      <c r="T1732" s="41">
        <v>3.6000157099013684E-2</v>
      </c>
      <c r="U1732" s="41">
        <v>2.9634586674025153E-2</v>
      </c>
      <c r="V1732" s="41">
        <v>2.1667422408134053E-2</v>
      </c>
      <c r="W1732" s="41">
        <v>1.3934886539317853E-2</v>
      </c>
      <c r="X1732" s="41">
        <v>1.6988626133421003E-2</v>
      </c>
      <c r="Y1732" s="41"/>
      <c r="Z1732" s="41"/>
      <c r="AA1732" s="25"/>
      <c r="AB1732" s="25"/>
      <c r="AC1732" s="25"/>
      <c r="AD1732" s="25"/>
      <c r="AE1732" s="25"/>
      <c r="AF1732" s="41">
        <v>0.5536540567504884</v>
      </c>
    </row>
    <row r="1733" spans="1:32" x14ac:dyDescent="0.3">
      <c r="A1733" s="1" t="str">
        <f t="shared" ref="A1733:A1796" si="27">CONCATENATE(B1733,D1733)</f>
        <v>Singapore1968</v>
      </c>
      <c r="B1733" s="39" t="s">
        <v>120</v>
      </c>
      <c r="C1733" s="25">
        <v>1730</v>
      </c>
      <c r="D1733" s="40">
        <v>1968</v>
      </c>
      <c r="E1733" s="25"/>
      <c r="F1733" s="25"/>
      <c r="G1733" s="25"/>
      <c r="H1733" s="25"/>
      <c r="I1733" s="25"/>
      <c r="J1733" s="41">
        <v>0.12729365062289949</v>
      </c>
      <c r="K1733" s="41">
        <v>0.1436637068161952</v>
      </c>
      <c r="L1733" s="41">
        <v>0.13491914739895239</v>
      </c>
      <c r="M1733" s="41">
        <v>0.11218395336421773</v>
      </c>
      <c r="N1733" s="41">
        <v>8.8992348285356473E-2</v>
      </c>
      <c r="O1733" s="41">
        <v>6.7393528689802085E-2</v>
      </c>
      <c r="P1733" s="41">
        <v>6.4424305163969242E-2</v>
      </c>
      <c r="Q1733" s="41">
        <v>5.4306710022880594E-2</v>
      </c>
      <c r="R1733" s="41">
        <v>4.7042059163319806E-2</v>
      </c>
      <c r="S1733" s="41">
        <v>3.9896889730351229E-2</v>
      </c>
      <c r="T1733" s="41">
        <v>3.5434148372115594E-2</v>
      </c>
      <c r="U1733" s="41">
        <v>3.0270629433959244E-2</v>
      </c>
      <c r="V1733" s="41">
        <v>2.2325214633772916E-2</v>
      </c>
      <c r="W1733" s="41">
        <v>1.4700018062309465E-2</v>
      </c>
      <c r="X1733" s="41">
        <v>1.7153690239898656E-2</v>
      </c>
      <c r="Y1733" s="41"/>
      <c r="Z1733" s="41"/>
      <c r="AA1733" s="25"/>
      <c r="AB1733" s="25"/>
      <c r="AC1733" s="25"/>
      <c r="AD1733" s="25"/>
      <c r="AE1733" s="25"/>
      <c r="AF1733" s="41">
        <v>0.56226978685974482</v>
      </c>
    </row>
    <row r="1734" spans="1:32" x14ac:dyDescent="0.3">
      <c r="A1734" s="1" t="str">
        <f t="shared" si="27"/>
        <v>Singapore1969</v>
      </c>
      <c r="B1734" s="39" t="s">
        <v>120</v>
      </c>
      <c r="C1734" s="25">
        <v>1731</v>
      </c>
      <c r="D1734" s="40">
        <v>1969</v>
      </c>
      <c r="E1734" s="25"/>
      <c r="F1734" s="25"/>
      <c r="G1734" s="25"/>
      <c r="H1734" s="25"/>
      <c r="I1734" s="25"/>
      <c r="J1734" s="41">
        <v>0.12026519076546822</v>
      </c>
      <c r="K1734" s="41">
        <v>0.13938465920531165</v>
      </c>
      <c r="L1734" s="41">
        <v>0.13712680538435476</v>
      </c>
      <c r="M1734" s="41">
        <v>0.11559321700953215</v>
      </c>
      <c r="N1734" s="41">
        <v>9.3721952393346672E-2</v>
      </c>
      <c r="O1734" s="41">
        <v>6.5639428955885024E-2</v>
      </c>
      <c r="P1734" s="41">
        <v>6.5109931394166778E-2</v>
      </c>
      <c r="Q1734" s="41">
        <v>5.4373535925982312E-2</v>
      </c>
      <c r="R1734" s="41">
        <v>4.7862022226914901E-2</v>
      </c>
      <c r="S1734" s="41">
        <v>3.9640715622191548E-2</v>
      </c>
      <c r="T1734" s="41">
        <v>3.4897140359579026E-2</v>
      </c>
      <c r="U1734" s="41">
        <v>3.0889813236947949E-2</v>
      </c>
      <c r="V1734" s="41">
        <v>2.2963555913508519E-2</v>
      </c>
      <c r="W1734" s="41">
        <v>1.543999567837271E-2</v>
      </c>
      <c r="X1734" s="41">
        <v>1.7092035928437777E-2</v>
      </c>
      <c r="Y1734" s="41"/>
      <c r="Z1734" s="41"/>
      <c r="AA1734" s="25"/>
      <c r="AB1734" s="25"/>
      <c r="AC1734" s="25"/>
      <c r="AD1734" s="25"/>
      <c r="AE1734" s="25"/>
      <c r="AF1734" s="41">
        <v>0.57069131303805487</v>
      </c>
    </row>
    <row r="1735" spans="1:32" x14ac:dyDescent="0.3">
      <c r="A1735" s="1" t="str">
        <f t="shared" si="27"/>
        <v>Singapore1970</v>
      </c>
      <c r="B1735" s="39" t="s">
        <v>120</v>
      </c>
      <c r="C1735" s="25">
        <v>1732</v>
      </c>
      <c r="D1735" s="40">
        <v>1970</v>
      </c>
      <c r="E1735" s="25"/>
      <c r="F1735" s="25"/>
      <c r="G1735" s="25"/>
      <c r="H1735" s="25"/>
      <c r="I1735" s="25"/>
      <c r="J1735" s="41">
        <v>0.11348261462601811</v>
      </c>
      <c r="K1735" s="41">
        <v>0.13524995045974797</v>
      </c>
      <c r="L1735" s="41">
        <v>0.13924306352096918</v>
      </c>
      <c r="M1735" s="41">
        <v>0.11886912260959248</v>
      </c>
      <c r="N1735" s="41">
        <v>9.8271949224496183E-2</v>
      </c>
      <c r="O1735" s="41">
        <v>6.3943809059574142E-2</v>
      </c>
      <c r="P1735" s="41">
        <v>6.5765347473640004E-2</v>
      </c>
      <c r="Q1735" s="41">
        <v>5.4433527106834821E-2</v>
      </c>
      <c r="R1735" s="41">
        <v>4.8648286389424485E-2</v>
      </c>
      <c r="S1735" s="41">
        <v>3.9390647668281362E-2</v>
      </c>
      <c r="T1735" s="41">
        <v>3.4376836665668618E-2</v>
      </c>
      <c r="U1735" s="41">
        <v>3.1483975235177583E-2</v>
      </c>
      <c r="V1735" s="41">
        <v>2.3576820658502043E-2</v>
      </c>
      <c r="W1735" s="41">
        <v>1.6151809653575024E-2</v>
      </c>
      <c r="X1735" s="41">
        <v>1.7112239648497951E-2</v>
      </c>
      <c r="Y1735" s="41"/>
      <c r="Z1735" s="41"/>
      <c r="AA1735" s="25"/>
      <c r="AB1735" s="25"/>
      <c r="AC1735" s="25"/>
      <c r="AD1735" s="25"/>
      <c r="AE1735" s="25"/>
      <c r="AF1735" s="41">
        <v>0.57876032209119166</v>
      </c>
    </row>
    <row r="1736" spans="1:32" x14ac:dyDescent="0.3">
      <c r="A1736" s="1" t="str">
        <f t="shared" si="27"/>
        <v>Singapore1971</v>
      </c>
      <c r="B1736" s="39" t="s">
        <v>120</v>
      </c>
      <c r="C1736" s="25">
        <v>1733</v>
      </c>
      <c r="D1736" s="40">
        <v>1971</v>
      </c>
      <c r="E1736" s="25"/>
      <c r="F1736" s="25"/>
      <c r="G1736" s="25"/>
      <c r="H1736" s="25"/>
      <c r="I1736" s="25"/>
      <c r="J1736" s="41">
        <v>0.11038704171997087</v>
      </c>
      <c r="K1736" s="41">
        <v>0.12841917143150577</v>
      </c>
      <c r="L1736" s="41">
        <v>0.1361919055239004</v>
      </c>
      <c r="M1736" s="41">
        <v>0.12099922711871469</v>
      </c>
      <c r="N1736" s="41">
        <v>0.10080454433371054</v>
      </c>
      <c r="O1736" s="41">
        <v>6.9811957462658669E-2</v>
      </c>
      <c r="P1736" s="41">
        <v>6.4323127798026666E-2</v>
      </c>
      <c r="Q1736" s="41">
        <v>5.5421977563251547E-2</v>
      </c>
      <c r="R1736" s="41">
        <v>4.8625733775764096E-2</v>
      </c>
      <c r="S1736" s="41">
        <v>4.0162944010359344E-2</v>
      </c>
      <c r="T1736" s="41">
        <v>3.4303907523074016E-2</v>
      </c>
      <c r="U1736" s="41">
        <v>3.101937504052539E-2</v>
      </c>
      <c r="V1736" s="41">
        <v>2.4071489389092478E-2</v>
      </c>
      <c r="W1736" s="41">
        <v>1.6801767072606826E-2</v>
      </c>
      <c r="X1736" s="41">
        <v>1.8655830236838811E-2</v>
      </c>
      <c r="Y1736" s="41"/>
      <c r="Z1736" s="41"/>
      <c r="AA1736" s="25"/>
      <c r="AB1736" s="25"/>
      <c r="AC1736" s="25"/>
      <c r="AD1736" s="25"/>
      <c r="AE1736" s="25"/>
      <c r="AF1736" s="41">
        <v>0.58954428401517744</v>
      </c>
    </row>
    <row r="1737" spans="1:32" x14ac:dyDescent="0.3">
      <c r="A1737" s="1" t="str">
        <f t="shared" si="27"/>
        <v>Singapore1972</v>
      </c>
      <c r="B1737" s="39" t="s">
        <v>120</v>
      </c>
      <c r="C1737" s="25">
        <v>1734</v>
      </c>
      <c r="D1737" s="40">
        <v>1972</v>
      </c>
      <c r="E1737" s="25"/>
      <c r="F1737" s="25"/>
      <c r="G1737" s="25"/>
      <c r="H1737" s="25"/>
      <c r="I1737" s="25"/>
      <c r="J1737" s="41">
        <v>0.10735681405256797</v>
      </c>
      <c r="K1737" s="41">
        <v>0.12178223295238366</v>
      </c>
      <c r="L1737" s="41">
        <v>0.13319334777476388</v>
      </c>
      <c r="M1737" s="41">
        <v>0.12299945693655544</v>
      </c>
      <c r="N1737" s="41">
        <v>0.10320128699997165</v>
      </c>
      <c r="O1737" s="41">
        <v>7.5435925714123789E-2</v>
      </c>
      <c r="P1737" s="41">
        <v>6.2905793590364772E-2</v>
      </c>
      <c r="Q1737" s="41">
        <v>5.6350474286247849E-2</v>
      </c>
      <c r="R1737" s="41">
        <v>4.8583041090252133E-2</v>
      </c>
      <c r="S1737" s="41">
        <v>4.0889750687888103E-2</v>
      </c>
      <c r="T1737" s="41">
        <v>3.4218850387182392E-2</v>
      </c>
      <c r="U1737" s="41">
        <v>3.0558351911615843E-2</v>
      </c>
      <c r="V1737" s="41">
        <v>2.4537734082875472E-2</v>
      </c>
      <c r="W1737" s="41">
        <v>1.7420769180383006E-2</v>
      </c>
      <c r="X1737" s="41">
        <v>2.0566170352823931E-2</v>
      </c>
      <c r="Y1737" s="41"/>
      <c r="Z1737" s="41"/>
      <c r="AA1737" s="25"/>
      <c r="AB1737" s="25"/>
      <c r="AC1737" s="25"/>
      <c r="AD1737" s="25"/>
      <c r="AE1737" s="25"/>
      <c r="AF1737" s="41">
        <v>0.59968066568707756</v>
      </c>
    </row>
    <row r="1738" spans="1:32" x14ac:dyDescent="0.3">
      <c r="A1738" s="1" t="str">
        <f t="shared" si="27"/>
        <v>Singapore1973</v>
      </c>
      <c r="B1738" s="39" t="s">
        <v>120</v>
      </c>
      <c r="C1738" s="25">
        <v>1735</v>
      </c>
      <c r="D1738" s="40">
        <v>1973</v>
      </c>
      <c r="E1738" s="25"/>
      <c r="F1738" s="25"/>
      <c r="G1738" s="25"/>
      <c r="H1738" s="25"/>
      <c r="I1738" s="25"/>
      <c r="J1738" s="41">
        <v>0.10445590266815821</v>
      </c>
      <c r="K1738" s="41">
        <v>0.11540737726308029</v>
      </c>
      <c r="L1738" s="41">
        <v>0.13032778508743917</v>
      </c>
      <c r="M1738" s="41">
        <v>0.12495050010858044</v>
      </c>
      <c r="N1738" s="41">
        <v>0.10553084869730885</v>
      </c>
      <c r="O1738" s="41">
        <v>8.0871143342561139E-2</v>
      </c>
      <c r="P1738" s="41">
        <v>6.1551312910484116E-2</v>
      </c>
      <c r="Q1738" s="41">
        <v>5.7255999751816215E-2</v>
      </c>
      <c r="R1738" s="41">
        <v>4.8550953408968561E-2</v>
      </c>
      <c r="S1738" s="41">
        <v>4.1597975112275788E-2</v>
      </c>
      <c r="T1738" s="41">
        <v>3.4143245842465336E-2</v>
      </c>
      <c r="U1738" s="41">
        <v>3.0119657433378171E-2</v>
      </c>
      <c r="V1738" s="41">
        <v>2.4991742414426775E-2</v>
      </c>
      <c r="W1738" s="41">
        <v>1.802069779791635E-2</v>
      </c>
      <c r="X1738" s="41">
        <v>2.2224858161140504E-2</v>
      </c>
      <c r="Y1738" s="41"/>
      <c r="Z1738" s="41"/>
      <c r="AA1738" s="25"/>
      <c r="AB1738" s="25"/>
      <c r="AC1738" s="25"/>
      <c r="AD1738" s="25"/>
      <c r="AE1738" s="25"/>
      <c r="AF1738" s="41">
        <v>0.60956337902226543</v>
      </c>
    </row>
    <row r="1739" spans="1:32" x14ac:dyDescent="0.3">
      <c r="A1739" s="1" t="str">
        <f t="shared" si="27"/>
        <v>Singapore1974</v>
      </c>
      <c r="B1739" s="39" t="s">
        <v>120</v>
      </c>
      <c r="C1739" s="25">
        <v>1736</v>
      </c>
      <c r="D1739" s="40">
        <v>1974</v>
      </c>
      <c r="E1739" s="25"/>
      <c r="F1739" s="25"/>
      <c r="G1739" s="25"/>
      <c r="H1739" s="25"/>
      <c r="I1739" s="25"/>
      <c r="J1739" s="41">
        <v>0.10176437124029115</v>
      </c>
      <c r="K1739" s="41">
        <v>0.10937235294962168</v>
      </c>
      <c r="L1739" s="41">
        <v>0.1276976583923162</v>
      </c>
      <c r="M1739" s="41">
        <v>0.12696644437425522</v>
      </c>
      <c r="N1739" s="41">
        <v>0.10789188907871877</v>
      </c>
      <c r="O1739" s="41">
        <v>8.620554749974875E-2</v>
      </c>
      <c r="P1739" s="41">
        <v>6.0308062825721785E-2</v>
      </c>
      <c r="Q1739" s="41">
        <v>5.8190871175685166E-2</v>
      </c>
      <c r="R1739" s="41">
        <v>4.8571131178843693E-2</v>
      </c>
      <c r="S1739" s="41">
        <v>4.2325797165951209E-2</v>
      </c>
      <c r="T1739" s="41">
        <v>3.4106212223450526E-2</v>
      </c>
      <c r="U1739" s="41">
        <v>2.9727721706172026E-2</v>
      </c>
      <c r="V1739" s="41">
        <v>2.545654889236644E-2</v>
      </c>
      <c r="W1739" s="41">
        <v>1.8619083169425579E-2</v>
      </c>
      <c r="X1739" s="41">
        <v>2.279630812743183E-2</v>
      </c>
      <c r="Y1739" s="41"/>
      <c r="Z1739" s="41"/>
      <c r="AA1739" s="25"/>
      <c r="AB1739" s="25"/>
      <c r="AC1739" s="25"/>
      <c r="AD1739" s="25"/>
      <c r="AE1739" s="25"/>
      <c r="AF1739" s="41">
        <v>0.61975022612091368</v>
      </c>
    </row>
    <row r="1740" spans="1:32" x14ac:dyDescent="0.3">
      <c r="A1740" s="1" t="str">
        <f t="shared" si="27"/>
        <v>Singapore1975</v>
      </c>
      <c r="B1740" s="39" t="s">
        <v>120</v>
      </c>
      <c r="C1740" s="25">
        <v>1737</v>
      </c>
      <c r="D1740" s="40">
        <v>1975</v>
      </c>
      <c r="E1740" s="25"/>
      <c r="F1740" s="25"/>
      <c r="G1740" s="25"/>
      <c r="H1740" s="25"/>
      <c r="I1740" s="25"/>
      <c r="J1740" s="41">
        <v>9.9312984083667163E-2</v>
      </c>
      <c r="K1740" s="41">
        <v>0.10369330173846897</v>
      </c>
      <c r="L1740" s="41">
        <v>0.12534559645472737</v>
      </c>
      <c r="M1740" s="41">
        <v>0.12911461448121528</v>
      </c>
      <c r="N1740" s="41">
        <v>0.11034510803383851</v>
      </c>
      <c r="O1740" s="41">
        <v>9.1506206039357454E-2</v>
      </c>
      <c r="P1740" s="41">
        <v>5.9196169719407728E-2</v>
      </c>
      <c r="Q1740" s="41">
        <v>5.918600349276186E-2</v>
      </c>
      <c r="R1740" s="41">
        <v>4.8665284943862533E-2</v>
      </c>
      <c r="S1740" s="41">
        <v>4.3095960781349668E-2</v>
      </c>
      <c r="T1740" s="41">
        <v>3.4122718731891405E-2</v>
      </c>
      <c r="U1740" s="41">
        <v>2.9393655302151305E-2</v>
      </c>
      <c r="V1740" s="41">
        <v>2.5945978439643334E-2</v>
      </c>
      <c r="W1740" s="41">
        <v>1.9227428656294464E-2</v>
      </c>
      <c r="X1740" s="41">
        <v>2.1848989101362903E-2</v>
      </c>
      <c r="Y1740" s="41"/>
      <c r="Z1740" s="41"/>
      <c r="AA1740" s="25"/>
      <c r="AB1740" s="25"/>
      <c r="AC1740" s="25"/>
      <c r="AD1740" s="25"/>
      <c r="AE1740" s="25"/>
      <c r="AF1740" s="41">
        <v>0.63057169996547913</v>
      </c>
    </row>
    <row r="1741" spans="1:32" x14ac:dyDescent="0.3">
      <c r="A1741" s="1" t="str">
        <f t="shared" si="27"/>
        <v>Singapore1976</v>
      </c>
      <c r="B1741" s="39" t="s">
        <v>120</v>
      </c>
      <c r="C1741" s="25">
        <v>1738</v>
      </c>
      <c r="D1741" s="40">
        <v>1976</v>
      </c>
      <c r="E1741" s="25"/>
      <c r="F1741" s="25"/>
      <c r="G1741" s="25"/>
      <c r="H1741" s="25"/>
      <c r="I1741" s="25"/>
      <c r="J1741" s="41">
        <v>9.5347092734793401E-2</v>
      </c>
      <c r="K1741" s="41">
        <v>0.1014420796458053</v>
      </c>
      <c r="L1741" s="41">
        <v>0.11955310236727627</v>
      </c>
      <c r="M1741" s="41">
        <v>0.12706272110440603</v>
      </c>
      <c r="N1741" s="41">
        <v>0.11300777920956388</v>
      </c>
      <c r="O1741" s="41">
        <v>9.4404703046446173E-2</v>
      </c>
      <c r="P1741" s="41">
        <v>6.5183291652502737E-2</v>
      </c>
      <c r="Q1741" s="41">
        <v>5.8593458516918794E-2</v>
      </c>
      <c r="R1741" s="41">
        <v>4.9915409223427437E-2</v>
      </c>
      <c r="S1741" s="41">
        <v>4.3395308386508943E-2</v>
      </c>
      <c r="T1741" s="41">
        <v>3.5077266266978699E-2</v>
      </c>
      <c r="U1741" s="41">
        <v>2.9447975908756294E-2</v>
      </c>
      <c r="V1741" s="41">
        <v>2.5703814025094026E-2</v>
      </c>
      <c r="W1741" s="41">
        <v>1.9489348369560237E-2</v>
      </c>
      <c r="X1741" s="41">
        <v>2.2376649541961835E-2</v>
      </c>
      <c r="Y1741" s="41"/>
      <c r="Z1741" s="41"/>
      <c r="AA1741" s="25"/>
      <c r="AB1741" s="25"/>
      <c r="AC1741" s="25"/>
      <c r="AD1741" s="25"/>
      <c r="AE1741" s="25"/>
      <c r="AF1741" s="41">
        <v>0.64179172734060297</v>
      </c>
    </row>
    <row r="1742" spans="1:32" x14ac:dyDescent="0.3">
      <c r="A1742" s="1" t="str">
        <f t="shared" si="27"/>
        <v>Singapore1977</v>
      </c>
      <c r="B1742" s="39" t="s">
        <v>120</v>
      </c>
      <c r="C1742" s="25">
        <v>1739</v>
      </c>
      <c r="D1742" s="40">
        <v>1977</v>
      </c>
      <c r="E1742" s="25"/>
      <c r="F1742" s="25"/>
      <c r="G1742" s="25"/>
      <c r="H1742" s="25"/>
      <c r="I1742" s="25"/>
      <c r="J1742" s="41">
        <v>9.1601590476469902E-2</v>
      </c>
      <c r="K1742" s="41">
        <v>9.9378288684595209E-2</v>
      </c>
      <c r="L1742" s="41">
        <v>0.11405654337137523</v>
      </c>
      <c r="M1742" s="41">
        <v>0.12522724174172362</v>
      </c>
      <c r="N1742" s="41">
        <v>0.11575565752982576</v>
      </c>
      <c r="O1742" s="41">
        <v>9.7358266214973205E-2</v>
      </c>
      <c r="P1742" s="41">
        <v>7.1113160951179477E-2</v>
      </c>
      <c r="Q1742" s="41">
        <v>5.8092256609296074E-2</v>
      </c>
      <c r="R1742" s="41">
        <v>5.1201399950642774E-2</v>
      </c>
      <c r="S1742" s="41">
        <v>4.3744660876108177E-2</v>
      </c>
      <c r="T1742" s="41">
        <v>3.6055200716542786E-2</v>
      </c>
      <c r="U1742" s="41">
        <v>2.9539786935519782E-2</v>
      </c>
      <c r="V1742" s="41">
        <v>2.55012951959534E-2</v>
      </c>
      <c r="W1742" s="41">
        <v>1.9770678696485803E-2</v>
      </c>
      <c r="X1742" s="41">
        <v>2.1603972049308751E-2</v>
      </c>
      <c r="Y1742" s="41"/>
      <c r="Z1742" s="41"/>
      <c r="AA1742" s="25"/>
      <c r="AB1742" s="25"/>
      <c r="AC1742" s="25"/>
      <c r="AD1742" s="25"/>
      <c r="AE1742" s="25"/>
      <c r="AF1742" s="41">
        <v>0.65358892672176494</v>
      </c>
    </row>
    <row r="1743" spans="1:32" x14ac:dyDescent="0.3">
      <c r="A1743" s="1" t="str">
        <f t="shared" si="27"/>
        <v>Singapore1978</v>
      </c>
      <c r="B1743" s="39" t="s">
        <v>120</v>
      </c>
      <c r="C1743" s="25">
        <v>1740</v>
      </c>
      <c r="D1743" s="40">
        <v>1978</v>
      </c>
      <c r="E1743" s="25"/>
      <c r="F1743" s="25"/>
      <c r="G1743" s="25"/>
      <c r="H1743" s="25"/>
      <c r="I1743" s="25"/>
      <c r="J1743" s="41">
        <v>8.793024898644497E-2</v>
      </c>
      <c r="K1743" s="41">
        <v>9.7350082585964476E-2</v>
      </c>
      <c r="L1743" s="41">
        <v>0.10867101437405298</v>
      </c>
      <c r="M1743" s="41">
        <v>0.12341943432026974</v>
      </c>
      <c r="N1743" s="41">
        <v>0.11842938217508224</v>
      </c>
      <c r="O1743" s="41">
        <v>0.10023504579767122</v>
      </c>
      <c r="P1743" s="41">
        <v>7.6902292613675122E-2</v>
      </c>
      <c r="Q1743" s="41">
        <v>5.7596031778533091E-2</v>
      </c>
      <c r="R1743" s="41">
        <v>5.2453007903681556E-2</v>
      </c>
      <c r="S1743" s="41">
        <v>4.4081452966951963E-2</v>
      </c>
      <c r="T1743" s="41">
        <v>3.700729964372005E-2</v>
      </c>
      <c r="U1743" s="41">
        <v>2.9626349700369935E-2</v>
      </c>
      <c r="V1743" s="41">
        <v>2.5300568546350516E-2</v>
      </c>
      <c r="W1743" s="41">
        <v>2.0043562389942256E-2</v>
      </c>
      <c r="X1743" s="41">
        <v>2.0954226217289929E-2</v>
      </c>
      <c r="Y1743" s="41"/>
      <c r="Z1743" s="41"/>
      <c r="AA1743" s="25"/>
      <c r="AB1743" s="25"/>
      <c r="AC1743" s="25"/>
      <c r="AD1743" s="25"/>
      <c r="AE1743" s="25"/>
      <c r="AF1743" s="41">
        <v>0.66505086544630554</v>
      </c>
    </row>
    <row r="1744" spans="1:32" x14ac:dyDescent="0.3">
      <c r="A1744" s="1" t="str">
        <f t="shared" si="27"/>
        <v>Singapore1979</v>
      </c>
      <c r="B1744" s="39" t="s">
        <v>120</v>
      </c>
      <c r="C1744" s="25">
        <v>1741</v>
      </c>
      <c r="D1744" s="40">
        <v>1979</v>
      </c>
      <c r="E1744" s="25"/>
      <c r="F1744" s="25"/>
      <c r="G1744" s="25"/>
      <c r="H1744" s="25"/>
      <c r="I1744" s="25"/>
      <c r="J1744" s="41">
        <v>8.4171579137473543E-2</v>
      </c>
      <c r="K1744" s="41">
        <v>9.5175794397362651E-2</v>
      </c>
      <c r="L1744" s="41">
        <v>0.1031981332119792</v>
      </c>
      <c r="M1744" s="41">
        <v>0.12140790438057825</v>
      </c>
      <c r="N1744" s="41">
        <v>0.12080068467978465</v>
      </c>
      <c r="O1744" s="41">
        <v>0.10284097486883358</v>
      </c>
      <c r="P1744" s="41">
        <v>8.2396732868376357E-2</v>
      </c>
      <c r="Q1744" s="41">
        <v>5.6996308437634313E-2</v>
      </c>
      <c r="R1744" s="41">
        <v>5.3569036510221157E-2</v>
      </c>
      <c r="S1744" s="41">
        <v>4.4321649630359644E-2</v>
      </c>
      <c r="T1744" s="41">
        <v>3.7862068007427752E-2</v>
      </c>
      <c r="U1744" s="41">
        <v>2.9651383315013748E-2</v>
      </c>
      <c r="V1744" s="41">
        <v>2.5053958946997516E-2</v>
      </c>
      <c r="W1744" s="41">
        <v>2.0269620028820205E-2</v>
      </c>
      <c r="X1744" s="41">
        <v>2.2284171579137535E-2</v>
      </c>
      <c r="Y1744" s="41"/>
      <c r="Z1744" s="41"/>
      <c r="AA1744" s="25"/>
      <c r="AB1744" s="25"/>
      <c r="AC1744" s="25"/>
      <c r="AD1744" s="25"/>
      <c r="AE1744" s="25"/>
      <c r="AF1744" s="41">
        <v>0.67490070164522697</v>
      </c>
    </row>
    <row r="1745" spans="1:32" x14ac:dyDescent="0.3">
      <c r="A1745" s="1" t="str">
        <f t="shared" si="27"/>
        <v>Singapore1980</v>
      </c>
      <c r="B1745" s="39" t="s">
        <v>120</v>
      </c>
      <c r="C1745" s="25">
        <v>1742</v>
      </c>
      <c r="D1745" s="40">
        <v>1980</v>
      </c>
      <c r="E1745" s="25"/>
      <c r="F1745" s="25"/>
      <c r="G1745" s="25"/>
      <c r="H1745" s="25"/>
      <c r="I1745" s="25"/>
      <c r="J1745" s="41">
        <v>8.0246458515218749E-2</v>
      </c>
      <c r="K1745" s="41">
        <v>9.2752857291954857E-2</v>
      </c>
      <c r="L1745" s="41">
        <v>9.7546348679905429E-2</v>
      </c>
      <c r="M1745" s="41">
        <v>0.1190570066812341</v>
      </c>
      <c r="N1745" s="41">
        <v>0.12270700146281421</v>
      </c>
      <c r="O1745" s="41">
        <v>0.10503395286193054</v>
      </c>
      <c r="P1745" s="41">
        <v>8.7461131055230762E-2</v>
      </c>
      <c r="Q1745" s="41">
        <v>5.6227231537147697E-2</v>
      </c>
      <c r="R1745" s="41">
        <v>5.4476990081688971E-2</v>
      </c>
      <c r="S1745" s="41">
        <v>4.4409581350195744E-2</v>
      </c>
      <c r="T1745" s="41">
        <v>3.8567850226380034E-2</v>
      </c>
      <c r="U1745" s="41">
        <v>2.9578500772823136E-2</v>
      </c>
      <c r="V1745" s="41">
        <v>2.4732411025941346E-2</v>
      </c>
      <c r="W1745" s="41">
        <v>2.0422658876035196E-2</v>
      </c>
      <c r="X1745" s="41">
        <v>2.6780019581499226E-2</v>
      </c>
      <c r="Y1745" s="41"/>
      <c r="Z1745" s="41"/>
      <c r="AA1745" s="25"/>
      <c r="AB1745" s="25"/>
      <c r="AC1745" s="25"/>
      <c r="AD1745" s="25"/>
      <c r="AE1745" s="25"/>
      <c r="AF1745" s="41">
        <v>0.68225165705538648</v>
      </c>
    </row>
    <row r="1746" spans="1:32" x14ac:dyDescent="0.3">
      <c r="A1746" s="1" t="str">
        <f t="shared" si="27"/>
        <v>Singapore1981</v>
      </c>
      <c r="B1746" s="39" t="s">
        <v>120</v>
      </c>
      <c r="C1746" s="25">
        <v>1743</v>
      </c>
      <c r="D1746" s="40">
        <v>1981</v>
      </c>
      <c r="E1746" s="25"/>
      <c r="F1746" s="25"/>
      <c r="G1746" s="25"/>
      <c r="H1746" s="25"/>
      <c r="I1746" s="25"/>
      <c r="J1746" s="41">
        <v>8.0458744461066614E-2</v>
      </c>
      <c r="K1746" s="41">
        <v>8.9421230937239304E-2</v>
      </c>
      <c r="L1746" s="41">
        <v>9.5710089739347887E-2</v>
      </c>
      <c r="M1746" s="41">
        <v>0.11363465672314367</v>
      </c>
      <c r="N1746" s="41">
        <v>0.12079277538369104</v>
      </c>
      <c r="O1746" s="41">
        <v>0.10766561994442291</v>
      </c>
      <c r="P1746" s="41">
        <v>9.0283589330334577E-2</v>
      </c>
      <c r="Q1746" s="41">
        <v>6.2094757119165969E-2</v>
      </c>
      <c r="R1746" s="41">
        <v>5.4364953547048699E-2</v>
      </c>
      <c r="S1746" s="41">
        <v>4.5932418415545358E-2</v>
      </c>
      <c r="T1746" s="41">
        <v>3.9232069891545505E-2</v>
      </c>
      <c r="U1746" s="41">
        <v>3.0818858863003892E-2</v>
      </c>
      <c r="V1746" s="41">
        <v>2.5077976409167584E-2</v>
      </c>
      <c r="W1746" s="41">
        <v>2.0553781698531819E-2</v>
      </c>
      <c r="X1746" s="41">
        <v>2.3958477536745182E-2</v>
      </c>
      <c r="Y1746" s="41"/>
      <c r="Z1746" s="41"/>
      <c r="AA1746" s="25"/>
      <c r="AB1746" s="25"/>
      <c r="AC1746" s="25"/>
      <c r="AD1746" s="25"/>
      <c r="AE1746" s="25"/>
      <c r="AF1746" s="41">
        <v>0.68989767562706916</v>
      </c>
    </row>
    <row r="1747" spans="1:32" x14ac:dyDescent="0.3">
      <c r="A1747" s="1" t="str">
        <f t="shared" si="27"/>
        <v>Singapore1982</v>
      </c>
      <c r="B1747" s="39" t="s">
        <v>120</v>
      </c>
      <c r="C1747" s="25">
        <v>1744</v>
      </c>
      <c r="D1747" s="40">
        <v>1982</v>
      </c>
      <c r="E1747" s="25"/>
      <c r="F1747" s="25"/>
      <c r="G1747" s="25"/>
      <c r="H1747" s="25"/>
      <c r="I1747" s="25"/>
      <c r="J1747" s="41">
        <v>8.0389875952888601E-2</v>
      </c>
      <c r="K1747" s="41">
        <v>8.5927123809856315E-2</v>
      </c>
      <c r="L1747" s="41">
        <v>9.3627201651739683E-2</v>
      </c>
      <c r="M1747" s="41">
        <v>0.10805580175949636</v>
      </c>
      <c r="N1747" s="41">
        <v>0.11855033180003603</v>
      </c>
      <c r="O1747" s="41">
        <v>0.10982236021986165</v>
      </c>
      <c r="P1747" s="41">
        <v>9.2681910768285886E-2</v>
      </c>
      <c r="Q1747" s="41">
        <v>6.7505496938298604E-2</v>
      </c>
      <c r="R1747" s="41">
        <v>5.4073685555291934E-2</v>
      </c>
      <c r="S1747" s="41">
        <v>4.7235819644879141E-2</v>
      </c>
      <c r="T1747" s="41">
        <v>3.9735623254806396E-2</v>
      </c>
      <c r="U1747" s="41">
        <v>3.1902793658703417E-2</v>
      </c>
      <c r="V1747" s="41">
        <v>2.5324162644307029E-2</v>
      </c>
      <c r="W1747" s="41">
        <v>2.0609848704261944E-2</v>
      </c>
      <c r="X1747" s="41">
        <v>2.4557963637287017E-2</v>
      </c>
      <c r="Y1747" s="41"/>
      <c r="Z1747" s="41"/>
      <c r="AA1747" s="25"/>
      <c r="AB1747" s="25"/>
      <c r="AC1747" s="25"/>
      <c r="AD1747" s="25"/>
      <c r="AE1747" s="25"/>
      <c r="AF1747" s="41">
        <v>0.69488798624396642</v>
      </c>
    </row>
    <row r="1748" spans="1:32" x14ac:dyDescent="0.3">
      <c r="A1748" s="1" t="str">
        <f t="shared" si="27"/>
        <v>Singapore1983</v>
      </c>
      <c r="B1748" s="39" t="s">
        <v>120</v>
      </c>
      <c r="C1748" s="25">
        <v>1745</v>
      </c>
      <c r="D1748" s="40">
        <v>1983</v>
      </c>
      <c r="E1748" s="25"/>
      <c r="F1748" s="25"/>
      <c r="G1748" s="25"/>
      <c r="H1748" s="25"/>
      <c r="I1748" s="25"/>
      <c r="J1748" s="41">
        <v>8.015310998857636E-2</v>
      </c>
      <c r="K1748" s="41">
        <v>8.2412442354391241E-2</v>
      </c>
      <c r="L1748" s="41">
        <v>9.1441797339079089E-2</v>
      </c>
      <c r="M1748" s="41">
        <v>0.10250611537986586</v>
      </c>
      <c r="N1748" s="41">
        <v>0.11615973887066676</v>
      </c>
      <c r="O1748" s="41">
        <v>0.11164517751150588</v>
      </c>
      <c r="P1748" s="41">
        <v>9.4771567964429176E-2</v>
      </c>
      <c r="Q1748" s="41">
        <v>7.2521224306984891E-2</v>
      </c>
      <c r="R1748" s="41">
        <v>5.3680860593339909E-2</v>
      </c>
      <c r="S1748" s="41">
        <v>4.8378142031657134E-2</v>
      </c>
      <c r="T1748" s="41">
        <v>4.0131215012459157E-2</v>
      </c>
      <c r="U1748" s="41">
        <v>3.2868478008826904E-2</v>
      </c>
      <c r="V1748" s="41">
        <v>2.5505014824400825E-2</v>
      </c>
      <c r="W1748" s="41">
        <v>2.0619446656351459E-2</v>
      </c>
      <c r="X1748" s="41">
        <v>2.7205669157465362E-2</v>
      </c>
      <c r="Y1748" s="41"/>
      <c r="Z1748" s="41"/>
      <c r="AA1748" s="25"/>
      <c r="AB1748" s="25"/>
      <c r="AC1748" s="25"/>
      <c r="AD1748" s="25"/>
      <c r="AE1748" s="25"/>
      <c r="AF1748" s="41">
        <v>0.69816753450413649</v>
      </c>
    </row>
    <row r="1749" spans="1:32" x14ac:dyDescent="0.3">
      <c r="A1749" s="1" t="str">
        <f t="shared" si="27"/>
        <v>Singapore1984</v>
      </c>
      <c r="B1749" s="39" t="s">
        <v>120</v>
      </c>
      <c r="C1749" s="25">
        <v>1746</v>
      </c>
      <c r="D1749" s="40">
        <v>1984</v>
      </c>
      <c r="E1749" s="25"/>
      <c r="F1749" s="25"/>
      <c r="G1749" s="25"/>
      <c r="H1749" s="25"/>
      <c r="I1749" s="25"/>
      <c r="J1749" s="41">
        <v>7.989758898911628E-2</v>
      </c>
      <c r="K1749" s="41">
        <v>7.9034794734076277E-2</v>
      </c>
      <c r="L1749" s="41">
        <v>8.9326519533007603E-2</v>
      </c>
      <c r="M1749" s="41">
        <v>9.7183168296259045E-2</v>
      </c>
      <c r="N1749" s="41">
        <v>0.11383980466803502</v>
      </c>
      <c r="O1749" s="41">
        <v>0.11333900772238258</v>
      </c>
      <c r="P1749" s="41">
        <v>9.6725817072355266E-2</v>
      </c>
      <c r="Q1749" s="41">
        <v>7.727006729553404E-2</v>
      </c>
      <c r="R1749" s="41">
        <v>5.3286668850286406E-2</v>
      </c>
      <c r="S1749" s="41">
        <v>4.9447729318797526E-2</v>
      </c>
      <c r="T1749" s="41">
        <v>4.0492848267516833E-2</v>
      </c>
      <c r="U1749" s="41">
        <v>3.377568633851169E-2</v>
      </c>
      <c r="V1749" s="41">
        <v>2.566765685133365E-2</v>
      </c>
      <c r="W1749" s="41">
        <v>2.0620850697454948E-2</v>
      </c>
      <c r="X1749" s="41">
        <v>3.0091791365332909E-2</v>
      </c>
      <c r="Y1749" s="41"/>
      <c r="Z1749" s="41"/>
      <c r="AA1749" s="25"/>
      <c r="AB1749" s="25"/>
      <c r="AC1749" s="25"/>
      <c r="AD1749" s="25"/>
      <c r="AE1749" s="25"/>
      <c r="AF1749" s="41">
        <v>0.70102845468101205</v>
      </c>
    </row>
    <row r="1750" spans="1:32" x14ac:dyDescent="0.3">
      <c r="A1750" s="1" t="str">
        <f t="shared" si="27"/>
        <v>Singapore1985</v>
      </c>
      <c r="B1750" s="39" t="s">
        <v>120</v>
      </c>
      <c r="C1750" s="25">
        <v>1747</v>
      </c>
      <c r="D1750" s="40">
        <v>1985</v>
      </c>
      <c r="E1750" s="25"/>
      <c r="F1750" s="25"/>
      <c r="G1750" s="25"/>
      <c r="H1750" s="25"/>
      <c r="I1750" s="25"/>
      <c r="J1750" s="41">
        <v>7.9715458050072463E-2</v>
      </c>
      <c r="K1750" s="41">
        <v>7.5874407542694949E-2</v>
      </c>
      <c r="L1750" s="41">
        <v>8.7377992006302807E-2</v>
      </c>
      <c r="M1750" s="41">
        <v>9.2181520279225632E-2</v>
      </c>
      <c r="N1750" s="41">
        <v>0.11171498253363135</v>
      </c>
      <c r="O1750" s="41">
        <v>0.11504175167261431</v>
      </c>
      <c r="P1750" s="41">
        <v>9.866412368743803E-2</v>
      </c>
      <c r="Q1750" s="41">
        <v>8.1858604743202654E-2</v>
      </c>
      <c r="R1750" s="41">
        <v>5.2951783075897284E-2</v>
      </c>
      <c r="S1750" s="41">
        <v>5.050590076030944E-2</v>
      </c>
      <c r="T1750" s="41">
        <v>4.0868939842001531E-2</v>
      </c>
      <c r="U1750" s="41">
        <v>3.4666920669237704E-2</v>
      </c>
      <c r="V1750" s="41">
        <v>2.5842546464380202E-2</v>
      </c>
      <c r="W1750" s="41">
        <v>2.0638078086592727E-2</v>
      </c>
      <c r="X1750" s="41">
        <v>3.209699058639881E-2</v>
      </c>
      <c r="Y1750" s="41"/>
      <c r="Z1750" s="41"/>
      <c r="AA1750" s="25"/>
      <c r="AB1750" s="25"/>
      <c r="AC1750" s="25"/>
      <c r="AD1750" s="25"/>
      <c r="AE1750" s="25"/>
      <c r="AF1750" s="41">
        <v>0.70429707372793826</v>
      </c>
    </row>
    <row r="1751" spans="1:32" x14ac:dyDescent="0.3">
      <c r="A1751" s="1" t="str">
        <f t="shared" si="27"/>
        <v>Singapore1986</v>
      </c>
      <c r="B1751" s="39" t="s">
        <v>120</v>
      </c>
      <c r="C1751" s="25">
        <v>1748</v>
      </c>
      <c r="D1751" s="40">
        <v>1986</v>
      </c>
      <c r="E1751" s="25"/>
      <c r="F1751" s="25"/>
      <c r="G1751" s="25"/>
      <c r="H1751" s="25"/>
      <c r="I1751" s="25"/>
      <c r="J1751" s="41">
        <v>7.8957912789531404E-2</v>
      </c>
      <c r="K1751" s="41">
        <v>7.4733975361027619E-2</v>
      </c>
      <c r="L1751" s="41">
        <v>8.3398204756113203E-2</v>
      </c>
      <c r="M1751" s="41">
        <v>9.0470750030270136E-2</v>
      </c>
      <c r="N1751" s="41">
        <v>0.10990665960665112</v>
      </c>
      <c r="O1751" s="41">
        <v>0.1150187132579502</v>
      </c>
      <c r="P1751" s="41">
        <v>0.10167745246687906</v>
      </c>
      <c r="Q1751" s="41">
        <v>8.4519879786970648E-2</v>
      </c>
      <c r="R1751" s="41">
        <v>5.7609220910416703E-2</v>
      </c>
      <c r="S1751" s="41">
        <v>4.9498491915619558E-2</v>
      </c>
      <c r="T1751" s="41">
        <v>4.0930837750360972E-2</v>
      </c>
      <c r="U1751" s="41">
        <v>3.4620991016551882E-2</v>
      </c>
      <c r="V1751" s="41">
        <v>2.6401470314502008E-2</v>
      </c>
      <c r="W1751" s="41">
        <v>2.0602908461356356E-2</v>
      </c>
      <c r="X1751" s="41">
        <v>3.1652531575798948E-2</v>
      </c>
      <c r="Y1751" s="41"/>
      <c r="Z1751" s="41"/>
      <c r="AA1751" s="25"/>
      <c r="AB1751" s="25"/>
      <c r="AC1751" s="25"/>
      <c r="AD1751" s="25"/>
      <c r="AE1751" s="25"/>
      <c r="AF1751" s="41">
        <v>0.7106544670561723</v>
      </c>
    </row>
    <row r="1752" spans="1:32" x14ac:dyDescent="0.3">
      <c r="A1752" s="1" t="str">
        <f t="shared" si="27"/>
        <v>Singapore1987</v>
      </c>
      <c r="B1752" s="39" t="s">
        <v>120</v>
      </c>
      <c r="C1752" s="25">
        <v>1749</v>
      </c>
      <c r="D1752" s="40">
        <v>1987</v>
      </c>
      <c r="E1752" s="25"/>
      <c r="F1752" s="25"/>
      <c r="G1752" s="25"/>
      <c r="H1752" s="25"/>
      <c r="I1752" s="25"/>
      <c r="J1752" s="41">
        <v>7.8288298118057487E-2</v>
      </c>
      <c r="K1752" s="41">
        <v>7.3693898459275584E-2</v>
      </c>
      <c r="L1752" s="41">
        <v>7.9639921383803769E-2</v>
      </c>
      <c r="M1752" s="41">
        <v>8.889482462268336E-2</v>
      </c>
      <c r="N1752" s="41">
        <v>0.10825122890944824</v>
      </c>
      <c r="O1752" s="41">
        <v>0.11508005447019798</v>
      </c>
      <c r="P1752" s="41">
        <v>0.10464264914475838</v>
      </c>
      <c r="Q1752" s="41">
        <v>8.7134816574017254E-2</v>
      </c>
      <c r="R1752" s="41">
        <v>6.2120044154301994E-2</v>
      </c>
      <c r="S1752" s="41">
        <v>4.8567748371491283E-2</v>
      </c>
      <c r="T1752" s="41">
        <v>4.1019927533664811E-2</v>
      </c>
      <c r="U1752" s="41">
        <v>3.4602037389454832E-2</v>
      </c>
      <c r="V1752" s="41">
        <v>2.6956938219402666E-2</v>
      </c>
      <c r="W1752" s="41">
        <v>2.058410926914428E-2</v>
      </c>
      <c r="X1752" s="41">
        <v>3.0523503380298189E-2</v>
      </c>
      <c r="Y1752" s="41"/>
      <c r="Z1752" s="41"/>
      <c r="AA1752" s="25"/>
      <c r="AB1752" s="25"/>
      <c r="AC1752" s="25"/>
      <c r="AD1752" s="25"/>
      <c r="AE1752" s="25"/>
      <c r="AF1752" s="41">
        <v>0.71727026938942073</v>
      </c>
    </row>
    <row r="1753" spans="1:32" x14ac:dyDescent="0.3">
      <c r="A1753" s="1" t="str">
        <f t="shared" si="27"/>
        <v>Singapore1988</v>
      </c>
      <c r="B1753" s="39" t="s">
        <v>120</v>
      </c>
      <c r="C1753" s="25">
        <v>1750</v>
      </c>
      <c r="D1753" s="40">
        <v>1988</v>
      </c>
      <c r="E1753" s="25"/>
      <c r="F1753" s="25"/>
      <c r="G1753" s="25"/>
      <c r="H1753" s="25"/>
      <c r="I1753" s="25"/>
      <c r="J1753" s="41">
        <v>7.7610072675811423E-2</v>
      </c>
      <c r="K1753" s="41">
        <v>7.2661854017862709E-2</v>
      </c>
      <c r="L1753" s="41">
        <v>7.5994067053956199E-2</v>
      </c>
      <c r="M1753" s="41">
        <v>8.7341243002192925E-2</v>
      </c>
      <c r="N1753" s="41">
        <v>0.10661262389816219</v>
      </c>
      <c r="O1753" s="41">
        <v>0.11508755678448769</v>
      </c>
      <c r="P1753" s="41">
        <v>0.10744430571893222</v>
      </c>
      <c r="Q1753" s="41">
        <v>8.9607831155466236E-2</v>
      </c>
      <c r="R1753" s="41">
        <v>6.642545556053979E-2</v>
      </c>
      <c r="S1753" s="41">
        <v>4.7651958830465233E-2</v>
      </c>
      <c r="T1753" s="41">
        <v>4.1087179031368784E-2</v>
      </c>
      <c r="U1753" s="41">
        <v>3.4568368453725934E-2</v>
      </c>
      <c r="V1753" s="41">
        <v>2.747848404340272E-2</v>
      </c>
      <c r="W1753" s="41">
        <v>2.0556852538792605E-2</v>
      </c>
      <c r="X1753" s="41">
        <v>2.9872147234833335E-2</v>
      </c>
      <c r="Y1753" s="41"/>
      <c r="Z1753" s="41"/>
      <c r="AA1753" s="25"/>
      <c r="AB1753" s="25"/>
      <c r="AC1753" s="25"/>
      <c r="AD1753" s="25"/>
      <c r="AE1753" s="25"/>
      <c r="AF1753" s="41">
        <v>0.72330500647874374</v>
      </c>
    </row>
    <row r="1754" spans="1:32" x14ac:dyDescent="0.3">
      <c r="A1754" s="1" t="str">
        <f t="shared" si="27"/>
        <v>Singapore1989</v>
      </c>
      <c r="B1754" s="39" t="s">
        <v>120</v>
      </c>
      <c r="C1754" s="25">
        <v>1751</v>
      </c>
      <c r="D1754" s="40">
        <v>1989</v>
      </c>
      <c r="E1754" s="25"/>
      <c r="F1754" s="25"/>
      <c r="G1754" s="25"/>
      <c r="H1754" s="25"/>
      <c r="I1754" s="25"/>
      <c r="J1754" s="41">
        <v>7.679924773230902E-2</v>
      </c>
      <c r="K1754" s="41">
        <v>7.152195942904567E-2</v>
      </c>
      <c r="L1754" s="41">
        <v>7.2340743564160356E-2</v>
      </c>
      <c r="M1754" s="41">
        <v>8.567086997597867E-2</v>
      </c>
      <c r="N1754" s="41">
        <v>0.10482087950501982</v>
      </c>
      <c r="O1754" s="41">
        <v>0.1148568452656972</v>
      </c>
      <c r="P1754" s="41">
        <v>0.10990887790699451</v>
      </c>
      <c r="Q1754" s="41">
        <v>9.1794119715331357E-2</v>
      </c>
      <c r="R1754" s="41">
        <v>7.0416862428162766E-2</v>
      </c>
      <c r="S1754" s="41">
        <v>4.6675247899449428E-2</v>
      </c>
      <c r="T1754" s="41">
        <v>4.1066736240557164E-2</v>
      </c>
      <c r="U1754" s="41">
        <v>3.4464622458030607E-2</v>
      </c>
      <c r="V1754" s="41">
        <v>2.7921823134881285E-2</v>
      </c>
      <c r="W1754" s="41">
        <v>2.0488219829034395E-2</v>
      </c>
      <c r="X1754" s="41">
        <v>3.1252944915347802E-2</v>
      </c>
      <c r="Y1754" s="41"/>
      <c r="Z1754" s="41"/>
      <c r="AA1754" s="25"/>
      <c r="AB1754" s="25"/>
      <c r="AC1754" s="25"/>
      <c r="AD1754" s="25"/>
      <c r="AE1754" s="25"/>
      <c r="AF1754" s="41">
        <v>0.72759688453010285</v>
      </c>
    </row>
    <row r="1755" spans="1:32" x14ac:dyDescent="0.3">
      <c r="A1755" s="1" t="str">
        <f t="shared" si="27"/>
        <v>Singapore1990</v>
      </c>
      <c r="B1755" s="39" t="s">
        <v>120</v>
      </c>
      <c r="C1755" s="25">
        <v>1752</v>
      </c>
      <c r="D1755" s="40">
        <v>1990</v>
      </c>
      <c r="E1755" s="25"/>
      <c r="F1755" s="25"/>
      <c r="G1755" s="25"/>
      <c r="H1755" s="25"/>
      <c r="I1755" s="25"/>
      <c r="J1755" s="41">
        <v>7.5787693939795772E-2</v>
      </c>
      <c r="K1755" s="41">
        <v>7.0212504972815268E-2</v>
      </c>
      <c r="L1755" s="41">
        <v>6.8628829067762895E-2</v>
      </c>
      <c r="M1755" s="41">
        <v>8.3811165627900808E-2</v>
      </c>
      <c r="N1755" s="41">
        <v>0.10278610263890729</v>
      </c>
      <c r="O1755" s="41">
        <v>0.11428159395305663</v>
      </c>
      <c r="P1755" s="41">
        <v>0.11192249038589043</v>
      </c>
      <c r="Q1755" s="41">
        <v>9.359799761304867E-2</v>
      </c>
      <c r="R1755" s="41">
        <v>7.4010409759978787E-2</v>
      </c>
      <c r="S1755" s="41">
        <v>4.5598395438270781E-2</v>
      </c>
      <c r="T1755" s="41">
        <v>4.0920302347168813E-2</v>
      </c>
      <c r="U1755" s="41">
        <v>3.4259050523803208E-2</v>
      </c>
      <c r="V1755" s="41">
        <v>2.8258851611192147E-2</v>
      </c>
      <c r="W1755" s="41">
        <v>2.0359368783980904E-2</v>
      </c>
      <c r="X1755" s="41">
        <v>3.5565243336427632E-2</v>
      </c>
      <c r="Y1755" s="41"/>
      <c r="Z1755" s="41"/>
      <c r="AA1755" s="25"/>
      <c r="AB1755" s="25"/>
      <c r="AC1755" s="25"/>
      <c r="AD1755" s="25"/>
      <c r="AE1755" s="25"/>
      <c r="AF1755" s="41">
        <v>0.72944635989921758</v>
      </c>
    </row>
    <row r="1756" spans="1:32" x14ac:dyDescent="0.3">
      <c r="A1756" s="1" t="str">
        <f t="shared" si="27"/>
        <v>Singapore1991</v>
      </c>
      <c r="B1756" s="39" t="s">
        <v>120</v>
      </c>
      <c r="C1756" s="25">
        <v>1753</v>
      </c>
      <c r="D1756" s="40">
        <v>1991</v>
      </c>
      <c r="E1756" s="25"/>
      <c r="F1756" s="25"/>
      <c r="G1756" s="25"/>
      <c r="H1756" s="25"/>
      <c r="I1756" s="25"/>
      <c r="J1756" s="41">
        <v>7.8279379540794128E-2</v>
      </c>
      <c r="K1756" s="41">
        <v>7.0604959660861569E-2</v>
      </c>
      <c r="L1756" s="41">
        <v>6.8177159960788256E-2</v>
      </c>
      <c r="M1756" s="41">
        <v>7.9707079566374017E-2</v>
      </c>
      <c r="N1756" s="41">
        <v>9.7596876994901119E-2</v>
      </c>
      <c r="O1756" s="41">
        <v>0.110470821662977</v>
      </c>
      <c r="P1756" s="41">
        <v>0.11101203158229868</v>
      </c>
      <c r="Q1756" s="41">
        <v>9.6215885275625773E-2</v>
      </c>
      <c r="R1756" s="41">
        <v>7.7147412769496132E-2</v>
      </c>
      <c r="S1756" s="41">
        <v>5.0852700775557882E-2</v>
      </c>
      <c r="T1756" s="41">
        <v>4.1366463113502151E-2</v>
      </c>
      <c r="U1756" s="41">
        <v>3.5020262308429008E-2</v>
      </c>
      <c r="V1756" s="41">
        <v>2.8846508054118408E-2</v>
      </c>
      <c r="W1756" s="41">
        <v>2.1287052541360884E-2</v>
      </c>
      <c r="X1756" s="41">
        <v>3.3415406192915054E-2</v>
      </c>
      <c r="Y1756" s="41"/>
      <c r="Z1756" s="41"/>
      <c r="AA1756" s="25"/>
      <c r="AB1756" s="25"/>
      <c r="AC1756" s="25"/>
      <c r="AD1756" s="25"/>
      <c r="AE1756" s="25"/>
      <c r="AF1756" s="41">
        <v>0.72823604210328008</v>
      </c>
    </row>
    <row r="1757" spans="1:32" x14ac:dyDescent="0.3">
      <c r="A1757" s="1" t="str">
        <f t="shared" si="27"/>
        <v>Singapore1992</v>
      </c>
      <c r="B1757" s="39" t="s">
        <v>120</v>
      </c>
      <c r="C1757" s="25">
        <v>1754</v>
      </c>
      <c r="D1757" s="40">
        <v>1992</v>
      </c>
      <c r="E1757" s="25"/>
      <c r="F1757" s="25"/>
      <c r="G1757" s="25"/>
      <c r="H1757" s="25"/>
      <c r="I1757" s="25"/>
      <c r="J1757" s="41">
        <v>8.0406208249061556E-2</v>
      </c>
      <c r="K1757" s="41">
        <v>7.0770945073694622E-2</v>
      </c>
      <c r="L1757" s="41">
        <v>6.7552760032595874E-2</v>
      </c>
      <c r="M1757" s="41">
        <v>7.5598880315385766E-2</v>
      </c>
      <c r="N1757" s="41">
        <v>9.2411687663363037E-2</v>
      </c>
      <c r="O1757" s="41">
        <v>0.1065504932287142</v>
      </c>
      <c r="P1757" s="41">
        <v>0.1098299991043024</v>
      </c>
      <c r="Q1757" s="41">
        <v>9.8409917564504318E-2</v>
      </c>
      <c r="R1757" s="41">
        <v>7.9887142104613729E-2</v>
      </c>
      <c r="S1757" s="41">
        <v>5.5668857471965601E-2</v>
      </c>
      <c r="T1757" s="41">
        <v>4.1667976807069879E-2</v>
      </c>
      <c r="U1757" s="41">
        <v>3.5637802446695031E-2</v>
      </c>
      <c r="V1757" s="41">
        <v>2.9317998322602706E-2</v>
      </c>
      <c r="W1757" s="41">
        <v>2.2101682345550107E-2</v>
      </c>
      <c r="X1757" s="41">
        <v>3.418764926988116E-2</v>
      </c>
      <c r="Y1757" s="41"/>
      <c r="Z1757" s="41"/>
      <c r="AA1757" s="25"/>
      <c r="AB1757" s="25"/>
      <c r="AC1757" s="25"/>
      <c r="AD1757" s="25"/>
      <c r="AE1757" s="25"/>
      <c r="AF1757" s="41">
        <v>0.72498075502921677</v>
      </c>
    </row>
    <row r="1758" spans="1:32" x14ac:dyDescent="0.3">
      <c r="A1758" s="1" t="str">
        <f t="shared" si="27"/>
        <v>Singapore1993</v>
      </c>
      <c r="B1758" s="39" t="s">
        <v>120</v>
      </c>
      <c r="C1758" s="25">
        <v>1755</v>
      </c>
      <c r="D1758" s="40">
        <v>1993</v>
      </c>
      <c r="E1758" s="25"/>
      <c r="F1758" s="25"/>
      <c r="G1758" s="25"/>
      <c r="H1758" s="25"/>
      <c r="I1758" s="25"/>
      <c r="J1758" s="41">
        <v>8.2280328625944907E-2</v>
      </c>
      <c r="K1758" s="41">
        <v>7.0813604433533447E-2</v>
      </c>
      <c r="L1758" s="41">
        <v>6.6856116769159715E-2</v>
      </c>
      <c r="M1758" s="41">
        <v>7.1607885078145889E-2</v>
      </c>
      <c r="N1758" s="41">
        <v>8.7379256702559485E-2</v>
      </c>
      <c r="O1758" s="41">
        <v>0.10268673585960476</v>
      </c>
      <c r="P1758" s="41">
        <v>0.10854020320361681</v>
      </c>
      <c r="Q1758" s="41">
        <v>0.10031841715077416</v>
      </c>
      <c r="R1758" s="41">
        <v>8.2339393792080884E-2</v>
      </c>
      <c r="S1758" s="41">
        <v>6.0115821200262508E-2</v>
      </c>
      <c r="T1758" s="41">
        <v>4.1885041685909431E-2</v>
      </c>
      <c r="U1758" s="41">
        <v>3.61622226003257E-2</v>
      </c>
      <c r="V1758" s="41">
        <v>2.9715004496730753E-2</v>
      </c>
      <c r="W1758" s="41">
        <v>2.2833487275467298E-2</v>
      </c>
      <c r="X1758" s="41">
        <v>3.6466481125884243E-2</v>
      </c>
      <c r="Y1758" s="41"/>
      <c r="Z1758" s="41"/>
      <c r="AA1758" s="25"/>
      <c r="AB1758" s="25"/>
      <c r="AC1758" s="25"/>
      <c r="AD1758" s="25"/>
      <c r="AE1758" s="25"/>
      <c r="AF1758" s="41">
        <v>0.72074998177001026</v>
      </c>
    </row>
    <row r="1759" spans="1:32" x14ac:dyDescent="0.3">
      <c r="A1759" s="1" t="str">
        <f t="shared" si="27"/>
        <v>Singapore1994</v>
      </c>
      <c r="B1759" s="39" t="s">
        <v>120</v>
      </c>
      <c r="C1759" s="25">
        <v>1756</v>
      </c>
      <c r="D1759" s="40">
        <v>1994</v>
      </c>
      <c r="E1759" s="25"/>
      <c r="F1759" s="25"/>
      <c r="G1759" s="25"/>
      <c r="H1759" s="25"/>
      <c r="I1759" s="25"/>
      <c r="J1759" s="41">
        <v>8.405570887301389E-2</v>
      </c>
      <c r="K1759" s="41">
        <v>7.0862132607323602E-2</v>
      </c>
      <c r="L1759" s="41">
        <v>6.6207648654414322E-2</v>
      </c>
      <c r="M1759" s="41">
        <v>6.7856218681020056E-2</v>
      </c>
      <c r="N1759" s="41">
        <v>8.2648263457258356E-2</v>
      </c>
      <c r="O1759" s="41">
        <v>9.9058604905876715E-2</v>
      </c>
      <c r="P1759" s="41">
        <v>0.10733780666893075</v>
      </c>
      <c r="Q1759" s="41">
        <v>0.10212831122188391</v>
      </c>
      <c r="R1759" s="41">
        <v>8.4659464598321854E-2</v>
      </c>
      <c r="S1759" s="41">
        <v>6.4312583889795549E-2</v>
      </c>
      <c r="T1759" s="41">
        <v>4.2094479420758023E-2</v>
      </c>
      <c r="U1759" s="41">
        <v>3.6660559868213531E-2</v>
      </c>
      <c r="V1759" s="41">
        <v>3.0092540273740757E-2</v>
      </c>
      <c r="W1759" s="41">
        <v>2.3525641914609666E-2</v>
      </c>
      <c r="X1759" s="41">
        <v>3.8500034964839003E-2</v>
      </c>
      <c r="Y1759" s="41"/>
      <c r="Z1759" s="41"/>
      <c r="AA1759" s="25"/>
      <c r="AB1759" s="25"/>
      <c r="AC1759" s="25"/>
      <c r="AD1759" s="25"/>
      <c r="AE1759" s="25"/>
      <c r="AF1759" s="41">
        <v>0.71684883298579949</v>
      </c>
    </row>
    <row r="1760" spans="1:32" x14ac:dyDescent="0.3">
      <c r="A1760" s="1" t="str">
        <f t="shared" si="27"/>
        <v>Singapore1995</v>
      </c>
      <c r="B1760" s="39" t="s">
        <v>120</v>
      </c>
      <c r="C1760" s="25">
        <v>1757</v>
      </c>
      <c r="D1760" s="40">
        <v>1995</v>
      </c>
      <c r="E1760" s="25"/>
      <c r="F1760" s="25"/>
      <c r="G1760" s="25"/>
      <c r="H1760" s="25"/>
      <c r="I1760" s="25"/>
      <c r="J1760" s="41">
        <v>8.583787850291516E-2</v>
      </c>
      <c r="K1760" s="41">
        <v>7.0995955648524733E-2</v>
      </c>
      <c r="L1760" s="41">
        <v>6.56769945745104E-2</v>
      </c>
      <c r="M1760" s="41">
        <v>6.4394919364217026E-2</v>
      </c>
      <c r="N1760" s="41">
        <v>7.8279808248639324E-2</v>
      </c>
      <c r="O1760" s="41">
        <v>9.5752784888453721E-2</v>
      </c>
      <c r="P1760" s="41">
        <v>0.10633471495003062</v>
      </c>
      <c r="Q1760" s="41">
        <v>0.10396553184585808</v>
      </c>
      <c r="R1760" s="41">
        <v>8.6957145954141044E-2</v>
      </c>
      <c r="S1760" s="41">
        <v>6.8358584807193395E-2</v>
      </c>
      <c r="T1760" s="41">
        <v>4.2344661441695727E-2</v>
      </c>
      <c r="U1760" s="41">
        <v>3.7177022570553615E-2</v>
      </c>
      <c r="V1760" s="41">
        <v>3.0486686086827929E-2</v>
      </c>
      <c r="W1760" s="41">
        <v>2.4208968209416145E-2</v>
      </c>
      <c r="X1760" s="41">
        <v>3.9228342907023039E-2</v>
      </c>
      <c r="Y1760" s="41"/>
      <c r="Z1760" s="41"/>
      <c r="AA1760" s="25"/>
      <c r="AB1760" s="25"/>
      <c r="AC1760" s="25"/>
      <c r="AD1760" s="25"/>
      <c r="AE1760" s="25"/>
      <c r="AF1760" s="41">
        <v>0.71405186015761046</v>
      </c>
    </row>
    <row r="1761" spans="1:32" x14ac:dyDescent="0.3">
      <c r="A1761" s="1" t="str">
        <f t="shared" si="27"/>
        <v>Singapore1996</v>
      </c>
      <c r="B1761" s="39" t="s">
        <v>120</v>
      </c>
      <c r="C1761" s="25">
        <v>1758</v>
      </c>
      <c r="D1761" s="40">
        <v>1996</v>
      </c>
      <c r="E1761" s="25"/>
      <c r="F1761" s="25"/>
      <c r="G1761" s="25"/>
      <c r="H1761" s="25"/>
      <c r="I1761" s="25"/>
      <c r="J1761" s="41">
        <v>8.132551651503607E-2</v>
      </c>
      <c r="K1761" s="41">
        <v>7.2352496302603861E-2</v>
      </c>
      <c r="L1761" s="41">
        <v>6.7081409940393508E-2</v>
      </c>
      <c r="M1761" s="41">
        <v>6.4461468650562459E-2</v>
      </c>
      <c r="N1761" s="41">
        <v>7.5383408775153496E-2</v>
      </c>
      <c r="O1761" s="41">
        <v>9.2713160489400814E-2</v>
      </c>
      <c r="P1761" s="41">
        <v>0.10253798234213238</v>
      </c>
      <c r="Q1761" s="41">
        <v>0.10285293326760182</v>
      </c>
      <c r="R1761" s="41">
        <v>8.8906859230045265E-2</v>
      </c>
      <c r="S1761" s="41">
        <v>7.1005131537668631E-2</v>
      </c>
      <c r="T1761" s="41">
        <v>4.6968583337068076E-2</v>
      </c>
      <c r="U1761" s="41">
        <v>3.7444146909873167E-2</v>
      </c>
      <c r="V1761" s="41">
        <v>3.1260980146103165E-2</v>
      </c>
      <c r="W1761" s="41">
        <v>2.4888013713978398E-2</v>
      </c>
      <c r="X1761" s="41">
        <v>4.0817908842378903E-2</v>
      </c>
      <c r="Y1761" s="41"/>
      <c r="Z1761" s="41"/>
      <c r="AA1761" s="25"/>
      <c r="AB1761" s="25"/>
      <c r="AC1761" s="25"/>
      <c r="AD1761" s="25"/>
      <c r="AE1761" s="25"/>
      <c r="AF1761" s="41">
        <v>0.71353465468560928</v>
      </c>
    </row>
    <row r="1762" spans="1:32" x14ac:dyDescent="0.3">
      <c r="A1762" s="1" t="str">
        <f t="shared" si="27"/>
        <v>Singapore1997</v>
      </c>
      <c r="B1762" s="39" t="s">
        <v>120</v>
      </c>
      <c r="C1762" s="25">
        <v>1759</v>
      </c>
      <c r="D1762" s="40">
        <v>1997</v>
      </c>
      <c r="E1762" s="25"/>
      <c r="F1762" s="25"/>
      <c r="G1762" s="25"/>
      <c r="H1762" s="25"/>
      <c r="I1762" s="25"/>
      <c r="J1762" s="41">
        <v>7.7121148290886413E-2</v>
      </c>
      <c r="K1762" s="41">
        <v>7.3732347773196344E-2</v>
      </c>
      <c r="L1762" s="41">
        <v>6.8500590312308485E-2</v>
      </c>
      <c r="M1762" s="41">
        <v>6.4602092823428325E-2</v>
      </c>
      <c r="N1762" s="41">
        <v>7.2712461105494966E-2</v>
      </c>
      <c r="O1762" s="41">
        <v>8.9926422422724944E-2</v>
      </c>
      <c r="P1762" s="41">
        <v>9.9041238645760879E-2</v>
      </c>
      <c r="Q1762" s="41">
        <v>0.1019154149390485</v>
      </c>
      <c r="R1762" s="41">
        <v>9.0872017061435467E-2</v>
      </c>
      <c r="S1762" s="41">
        <v>7.3613162992715045E-2</v>
      </c>
      <c r="T1762" s="41">
        <v>5.1432913668227789E-2</v>
      </c>
      <c r="U1762" s="41">
        <v>3.7743635562833298E-2</v>
      </c>
      <c r="V1762" s="41">
        <v>3.2036562408726058E-2</v>
      </c>
      <c r="W1762" s="41">
        <v>2.5565162786865367E-2</v>
      </c>
      <c r="X1762" s="41">
        <v>4.1184829206348028E-2</v>
      </c>
      <c r="Y1762" s="41"/>
      <c r="Z1762" s="41"/>
      <c r="AA1762" s="25"/>
      <c r="AB1762" s="25"/>
      <c r="AC1762" s="25"/>
      <c r="AD1762" s="25"/>
      <c r="AE1762" s="25"/>
      <c r="AF1762" s="41">
        <v>0.71389592163039528</v>
      </c>
    </row>
    <row r="1763" spans="1:32" x14ac:dyDescent="0.3">
      <c r="A1763" s="1" t="str">
        <f t="shared" si="27"/>
        <v>Singapore1998</v>
      </c>
      <c r="B1763" s="39" t="s">
        <v>120</v>
      </c>
      <c r="C1763" s="25">
        <v>1760</v>
      </c>
      <c r="D1763" s="40">
        <v>1998</v>
      </c>
      <c r="E1763" s="25"/>
      <c r="F1763" s="25"/>
      <c r="G1763" s="25"/>
      <c r="H1763" s="25"/>
      <c r="I1763" s="25"/>
      <c r="J1763" s="41">
        <v>7.3117262311569634E-2</v>
      </c>
      <c r="K1763" s="41">
        <v>7.506472306079108E-2</v>
      </c>
      <c r="L1763" s="41">
        <v>6.9869584806015544E-2</v>
      </c>
      <c r="M1763" s="41">
        <v>6.4748438709249095E-2</v>
      </c>
      <c r="N1763" s="41">
        <v>7.0173263185340992E-2</v>
      </c>
      <c r="O1763" s="41">
        <v>8.7279746841881403E-2</v>
      </c>
      <c r="P1763" s="41">
        <v>9.5717690470243713E-2</v>
      </c>
      <c r="Q1763" s="41">
        <v>0.10103827273819972</v>
      </c>
      <c r="R1763" s="41">
        <v>9.2766945315137267E-2</v>
      </c>
      <c r="S1763" s="41">
        <v>7.6119298702112231E-2</v>
      </c>
      <c r="T1763" s="41">
        <v>5.5709027712526012E-2</v>
      </c>
      <c r="U1763" s="41">
        <v>3.8036841348659672E-2</v>
      </c>
      <c r="V1763" s="41">
        <v>3.2783719369481872E-2</v>
      </c>
      <c r="W1763" s="41">
        <v>2.6217049195950987E-2</v>
      </c>
      <c r="X1763" s="41">
        <v>4.135813623284057E-2</v>
      </c>
      <c r="Y1763" s="41"/>
      <c r="Z1763" s="41"/>
      <c r="AA1763" s="25"/>
      <c r="AB1763" s="25"/>
      <c r="AC1763" s="25"/>
      <c r="AD1763" s="25"/>
      <c r="AE1763" s="25"/>
      <c r="AF1763" s="41">
        <v>0.71437324439283201</v>
      </c>
    </row>
    <row r="1764" spans="1:32" x14ac:dyDescent="0.3">
      <c r="A1764" s="1" t="str">
        <f t="shared" si="27"/>
        <v>Singapore1999</v>
      </c>
      <c r="B1764" s="39" t="s">
        <v>120</v>
      </c>
      <c r="C1764" s="25">
        <v>1761</v>
      </c>
      <c r="D1764" s="40">
        <v>1999</v>
      </c>
      <c r="E1764" s="25"/>
      <c r="F1764" s="25"/>
      <c r="G1764" s="25"/>
      <c r="H1764" s="25"/>
      <c r="I1764" s="25"/>
      <c r="J1764" s="41">
        <v>6.9200828018696078E-2</v>
      </c>
      <c r="K1764" s="41">
        <v>7.6245579274314287E-2</v>
      </c>
      <c r="L1764" s="41">
        <v>7.1091835205130322E-2</v>
      </c>
      <c r="M1764" s="41">
        <v>6.4808551414619137E-2</v>
      </c>
      <c r="N1764" s="41">
        <v>6.7660208877735398E-2</v>
      </c>
      <c r="O1764" s="41">
        <v>8.4642911051297565E-2</v>
      </c>
      <c r="P1764" s="41">
        <v>9.2423597538755481E-2</v>
      </c>
      <c r="Q1764" s="41">
        <v>0.10007557645687419</v>
      </c>
      <c r="R1764" s="41">
        <v>9.4463612512782458E-2</v>
      </c>
      <c r="S1764" s="41">
        <v>7.8420580235697035E-2</v>
      </c>
      <c r="T1764" s="41">
        <v>5.9726956832475323E-2</v>
      </c>
      <c r="U1764" s="41">
        <v>3.8270201660170686E-2</v>
      </c>
      <c r="V1764" s="41">
        <v>3.3457375689285272E-2</v>
      </c>
      <c r="W1764" s="41">
        <v>2.6807746207508514E-2</v>
      </c>
      <c r="X1764" s="41">
        <v>4.2704439024658258E-2</v>
      </c>
      <c r="Y1764" s="41"/>
      <c r="Z1764" s="41"/>
      <c r="AA1764" s="25"/>
      <c r="AB1764" s="25"/>
      <c r="AC1764" s="25"/>
      <c r="AD1764" s="25"/>
      <c r="AE1764" s="25"/>
      <c r="AF1764" s="41">
        <v>0.71394957226969247</v>
      </c>
    </row>
    <row r="1765" spans="1:32" x14ac:dyDescent="0.3">
      <c r="A1765" s="1" t="str">
        <f t="shared" si="27"/>
        <v>Singapore2000</v>
      </c>
      <c r="B1765" s="39" t="s">
        <v>120</v>
      </c>
      <c r="C1765" s="25">
        <v>1762</v>
      </c>
      <c r="D1765" s="40">
        <v>2000</v>
      </c>
      <c r="E1765" s="25"/>
      <c r="F1765" s="25"/>
      <c r="G1765" s="25"/>
      <c r="H1765" s="25"/>
      <c r="I1765" s="25"/>
      <c r="J1765" s="41">
        <v>6.5317265681567191E-2</v>
      </c>
      <c r="K1765" s="41">
        <v>7.7206450030537124E-2</v>
      </c>
      <c r="L1765" s="41">
        <v>7.2103319319184428E-2</v>
      </c>
      <c r="M1765" s="41">
        <v>6.4725664931933991E-2</v>
      </c>
      <c r="N1765" s="41">
        <v>6.5117938595517358E-2</v>
      </c>
      <c r="O1765" s="41">
        <v>8.1945891756459555E-2</v>
      </c>
      <c r="P1765" s="41">
        <v>8.9083128582815044E-2</v>
      </c>
      <c r="Q1765" s="41">
        <v>9.8941269460870007E-2</v>
      </c>
      <c r="R1765" s="41">
        <v>9.5876838830651873E-2</v>
      </c>
      <c r="S1765" s="41">
        <v>8.0444940933080453E-2</v>
      </c>
      <c r="T1765" s="41">
        <v>6.3428379940395851E-2</v>
      </c>
      <c r="U1765" s="41">
        <v>3.8409895607224069E-2</v>
      </c>
      <c r="V1765" s="41">
        <v>3.4027251917534217E-2</v>
      </c>
      <c r="W1765" s="41">
        <v>2.7312915195640428E-2</v>
      </c>
      <c r="X1765" s="41">
        <v>4.6058849216588427E-2</v>
      </c>
      <c r="Y1765" s="41"/>
      <c r="Z1765" s="41"/>
      <c r="AA1765" s="25"/>
      <c r="AB1765" s="25"/>
      <c r="AC1765" s="25"/>
      <c r="AD1765" s="25"/>
      <c r="AE1765" s="25"/>
      <c r="AF1765" s="41">
        <v>0.71200120055648231</v>
      </c>
    </row>
    <row r="1766" spans="1:32" x14ac:dyDescent="0.3">
      <c r="A1766" s="1" t="str">
        <f t="shared" si="27"/>
        <v>Singapore2001</v>
      </c>
      <c r="B1766" s="39" t="s">
        <v>120</v>
      </c>
      <c r="C1766" s="25">
        <v>1763</v>
      </c>
      <c r="D1766" s="40">
        <v>2001</v>
      </c>
      <c r="E1766" s="25"/>
      <c r="F1766" s="25"/>
      <c r="G1766" s="25"/>
      <c r="H1766" s="25"/>
      <c r="I1766" s="25"/>
      <c r="J1766" s="41">
        <v>6.3754881952020226E-2</v>
      </c>
      <c r="K1766" s="41">
        <v>7.488626695369921E-2</v>
      </c>
      <c r="L1766" s="41">
        <v>7.1372032022970558E-2</v>
      </c>
      <c r="M1766" s="41">
        <v>6.5555123896504225E-2</v>
      </c>
      <c r="N1766" s="41">
        <v>6.5346485926630726E-2</v>
      </c>
      <c r="O1766" s="41">
        <v>8.0947953103433862E-2</v>
      </c>
      <c r="P1766" s="41">
        <v>8.8073310123166992E-2</v>
      </c>
      <c r="Q1766" s="41">
        <v>9.7428066007545666E-2</v>
      </c>
      <c r="R1766" s="41">
        <v>9.4387976646665372E-2</v>
      </c>
      <c r="S1766" s="41">
        <v>8.1330530615024668E-2</v>
      </c>
      <c r="T1766" s="41">
        <v>6.5735078495251467E-2</v>
      </c>
      <c r="U1766" s="41">
        <v>4.1989422944758166E-2</v>
      </c>
      <c r="V1766" s="41">
        <v>3.624479492508146E-2</v>
      </c>
      <c r="W1766" s="41">
        <v>2.7670505118142431E-2</v>
      </c>
      <c r="X1766" s="41">
        <v>4.5277571269105032E-2</v>
      </c>
      <c r="Y1766" s="41"/>
      <c r="Z1766" s="41"/>
      <c r="AA1766" s="25"/>
      <c r="AB1766" s="25"/>
      <c r="AC1766" s="25"/>
      <c r="AD1766" s="25"/>
      <c r="AE1766" s="25"/>
      <c r="AF1766" s="41">
        <v>0.71703874268406265</v>
      </c>
    </row>
    <row r="1767" spans="1:32" x14ac:dyDescent="0.3">
      <c r="A1767" s="1" t="str">
        <f t="shared" si="27"/>
        <v>Singapore2002</v>
      </c>
      <c r="B1767" s="39" t="s">
        <v>120</v>
      </c>
      <c r="C1767" s="25">
        <v>1764</v>
      </c>
      <c r="D1767" s="40">
        <v>2002</v>
      </c>
      <c r="E1767" s="25"/>
      <c r="F1767" s="25"/>
      <c r="G1767" s="25"/>
      <c r="H1767" s="25"/>
      <c r="I1767" s="25"/>
      <c r="J1767" s="41">
        <v>6.2154414953983245E-2</v>
      </c>
      <c r="K1767" s="41">
        <v>7.2546905274579784E-2</v>
      </c>
      <c r="L1767" s="41">
        <v>7.054448850632794E-2</v>
      </c>
      <c r="M1767" s="41">
        <v>6.6217080719962892E-2</v>
      </c>
      <c r="N1767" s="41">
        <v>6.5439585387400995E-2</v>
      </c>
      <c r="O1767" s="41">
        <v>7.9849723241834925E-2</v>
      </c>
      <c r="P1767" s="41">
        <v>8.6950370179458836E-2</v>
      </c>
      <c r="Q1767" s="41">
        <v>9.581059654718381E-2</v>
      </c>
      <c r="R1767" s="41">
        <v>9.2799307173759268E-2</v>
      </c>
      <c r="S1767" s="41">
        <v>8.2015869047716891E-2</v>
      </c>
      <c r="T1767" s="41">
        <v>6.7796103674425831E-2</v>
      </c>
      <c r="U1767" s="41">
        <v>4.5301058823017423E-2</v>
      </c>
      <c r="V1767" s="41">
        <v>3.8277054095861268E-2</v>
      </c>
      <c r="W1767" s="41">
        <v>2.7956999126230446E-2</v>
      </c>
      <c r="X1767" s="41">
        <v>4.6340443248256591E-2</v>
      </c>
      <c r="Y1767" s="41"/>
      <c r="Z1767" s="41"/>
      <c r="AA1767" s="25"/>
      <c r="AB1767" s="25"/>
      <c r="AC1767" s="25"/>
      <c r="AD1767" s="25"/>
      <c r="AE1767" s="25"/>
      <c r="AF1767" s="41">
        <v>0.72045674889062206</v>
      </c>
    </row>
    <row r="1768" spans="1:32" x14ac:dyDescent="0.3">
      <c r="A1768" s="1" t="str">
        <f t="shared" si="27"/>
        <v>Singapore2003</v>
      </c>
      <c r="B1768" s="39" t="s">
        <v>120</v>
      </c>
      <c r="C1768" s="25">
        <v>1765</v>
      </c>
      <c r="D1768" s="40">
        <v>2003</v>
      </c>
      <c r="E1768" s="25"/>
      <c r="F1768" s="25"/>
      <c r="G1768" s="25"/>
      <c r="H1768" s="25"/>
      <c r="I1768" s="25"/>
      <c r="J1768" s="41">
        <v>6.0559358409684877E-2</v>
      </c>
      <c r="K1768" s="41">
        <v>7.0239482267584863E-2</v>
      </c>
      <c r="L1768" s="41">
        <v>6.9669316612109428E-2</v>
      </c>
      <c r="M1768" s="41">
        <v>6.675610810348348E-2</v>
      </c>
      <c r="N1768" s="41">
        <v>6.5441704451678004E-2</v>
      </c>
      <c r="O1768" s="41">
        <v>7.8706364687430141E-2</v>
      </c>
      <c r="P1768" s="41">
        <v>8.5774322237847325E-2</v>
      </c>
      <c r="Q1768" s="41">
        <v>9.4155273186160821E-2</v>
      </c>
      <c r="R1768" s="41">
        <v>9.1175171633776822E-2</v>
      </c>
      <c r="S1768" s="41">
        <v>8.2556263842523514E-2</v>
      </c>
      <c r="T1768" s="41">
        <v>6.9656060225363289E-2</v>
      </c>
      <c r="U1768" s="41">
        <v>4.83731663467349E-2</v>
      </c>
      <c r="V1768" s="41">
        <v>4.0148565548484172E-2</v>
      </c>
      <c r="W1768" s="41">
        <v>2.8191210686528058E-2</v>
      </c>
      <c r="X1768" s="41">
        <v>4.8597631760610049E-2</v>
      </c>
      <c r="Y1768" s="41"/>
      <c r="Z1768" s="41"/>
      <c r="AA1768" s="25"/>
      <c r="AB1768" s="25"/>
      <c r="AC1768" s="25"/>
      <c r="AD1768" s="25"/>
      <c r="AE1768" s="25"/>
      <c r="AF1768" s="41">
        <v>0.72274300026348248</v>
      </c>
    </row>
    <row r="1769" spans="1:32" x14ac:dyDescent="0.3">
      <c r="A1769" s="1" t="str">
        <f t="shared" si="27"/>
        <v>Singapore2004</v>
      </c>
      <c r="B1769" s="39" t="s">
        <v>120</v>
      </c>
      <c r="C1769" s="25">
        <v>1766</v>
      </c>
      <c r="D1769" s="40">
        <v>2004</v>
      </c>
      <c r="E1769" s="25"/>
      <c r="F1769" s="25"/>
      <c r="G1769" s="25"/>
      <c r="H1769" s="25"/>
      <c r="I1769" s="25"/>
      <c r="J1769" s="41">
        <v>5.9020668627706448E-2</v>
      </c>
      <c r="K1769" s="41">
        <v>6.8022435391967964E-2</v>
      </c>
      <c r="L1769" s="41">
        <v>6.8806531313782365E-2</v>
      </c>
      <c r="M1769" s="41">
        <v>6.7231711247180137E-2</v>
      </c>
      <c r="N1769" s="41">
        <v>6.5410412709731844E-2</v>
      </c>
      <c r="O1769" s="41">
        <v>7.7585452650489231E-2</v>
      </c>
      <c r="P1769" s="41">
        <v>8.4618911462940247E-2</v>
      </c>
      <c r="Q1769" s="41">
        <v>9.2542517764780383E-2</v>
      </c>
      <c r="R1769" s="41">
        <v>8.959341566043387E-2</v>
      </c>
      <c r="S1769" s="41">
        <v>8.3025120965069268E-2</v>
      </c>
      <c r="T1769" s="41">
        <v>7.1378921793825711E-2</v>
      </c>
      <c r="U1769" s="41">
        <v>5.1252756997917821E-2</v>
      </c>
      <c r="V1769" s="41">
        <v>4.189736311005364E-2</v>
      </c>
      <c r="W1769" s="41">
        <v>2.8398278490502214E-2</v>
      </c>
      <c r="X1769" s="41">
        <v>5.1215501813618669E-2</v>
      </c>
      <c r="Y1769" s="41"/>
      <c r="Z1769" s="41"/>
      <c r="AA1769" s="25"/>
      <c r="AB1769" s="25"/>
      <c r="AC1769" s="25"/>
      <c r="AD1769" s="25"/>
      <c r="AE1769" s="25"/>
      <c r="AF1769" s="41">
        <v>0.72453658436242219</v>
      </c>
    </row>
    <row r="1770" spans="1:32" x14ac:dyDescent="0.3">
      <c r="A1770" s="1" t="str">
        <f t="shared" si="27"/>
        <v>Singapore2005</v>
      </c>
      <c r="B1770" s="39" t="s">
        <v>120</v>
      </c>
      <c r="C1770" s="25">
        <v>1767</v>
      </c>
      <c r="D1770" s="40">
        <v>2005</v>
      </c>
      <c r="E1770" s="25"/>
      <c r="F1770" s="25"/>
      <c r="G1770" s="25"/>
      <c r="H1770" s="25"/>
      <c r="I1770" s="25"/>
      <c r="J1770" s="41">
        <v>5.7569395028084558E-2</v>
      </c>
      <c r="K1770" s="41">
        <v>6.59299201807306E-2</v>
      </c>
      <c r="L1770" s="41">
        <v>6.799574955661522E-2</v>
      </c>
      <c r="M1770" s="41">
        <v>6.7687443374319964E-2</v>
      </c>
      <c r="N1770" s="41">
        <v>6.5386269163753979E-2</v>
      </c>
      <c r="O1770" s="41">
        <v>7.6531115011775022E-2</v>
      </c>
      <c r="P1770" s="41">
        <v>8.3532512621979485E-2</v>
      </c>
      <c r="Q1770" s="41">
        <v>9.1023952454114987E-2</v>
      </c>
      <c r="R1770" s="41">
        <v>8.8103941447628786E-2</v>
      </c>
      <c r="S1770" s="41">
        <v>8.3475789623072338E-2</v>
      </c>
      <c r="T1770" s="41">
        <v>7.3015401295197402E-2</v>
      </c>
      <c r="U1770" s="41">
        <v>5.3982277065823807E-2</v>
      </c>
      <c r="V1770" s="41">
        <v>4.3555922537293137E-2</v>
      </c>
      <c r="W1770" s="41">
        <v>2.8596621845116847E-2</v>
      </c>
      <c r="X1770" s="41">
        <v>5.3613688794493908E-2</v>
      </c>
      <c r="Y1770" s="41"/>
      <c r="Z1770" s="41"/>
      <c r="AA1770" s="25"/>
      <c r="AB1770" s="25"/>
      <c r="AC1770" s="25"/>
      <c r="AD1770" s="25"/>
      <c r="AE1770" s="25"/>
      <c r="AF1770" s="41">
        <v>0.72629462459495875</v>
      </c>
    </row>
    <row r="1771" spans="1:32" x14ac:dyDescent="0.3">
      <c r="A1771" s="1" t="str">
        <f t="shared" si="27"/>
        <v>Singapore2006</v>
      </c>
      <c r="B1771" s="39" t="s">
        <v>120</v>
      </c>
      <c r="C1771" s="25">
        <v>1768</v>
      </c>
      <c r="D1771" s="40">
        <v>2006</v>
      </c>
      <c r="E1771" s="25"/>
      <c r="F1771" s="25"/>
      <c r="G1771" s="25"/>
      <c r="H1771" s="25"/>
      <c r="I1771" s="25"/>
      <c r="J1771" s="41">
        <v>5.6209144944661962E-2</v>
      </c>
      <c r="K1771" s="41">
        <v>6.3963731058369278E-2</v>
      </c>
      <c r="L1771" s="41">
        <v>6.7243599008979457E-2</v>
      </c>
      <c r="M1771" s="41">
        <v>6.8138447292820661E-2</v>
      </c>
      <c r="N1771" s="41">
        <v>6.5378793608251329E-2</v>
      </c>
      <c r="O1771" s="41">
        <v>7.5550211208378903E-2</v>
      </c>
      <c r="P1771" s="41">
        <v>8.2525884484521764E-2</v>
      </c>
      <c r="Q1771" s="41">
        <v>8.9607611606286705E-2</v>
      </c>
      <c r="R1771" s="41">
        <v>8.6714903035710084E-2</v>
      </c>
      <c r="S1771" s="41">
        <v>8.3925864591299401E-2</v>
      </c>
      <c r="T1771" s="41">
        <v>7.4583287916254307E-2</v>
      </c>
      <c r="U1771" s="41">
        <v>5.6581005179822383E-2</v>
      </c>
      <c r="V1771" s="41">
        <v>4.5146562990761779E-2</v>
      </c>
      <c r="W1771" s="41">
        <v>2.8789176700139144E-2</v>
      </c>
      <c r="X1771" s="41">
        <v>5.5641776373742902E-2</v>
      </c>
      <c r="Y1771" s="41"/>
      <c r="Z1771" s="41"/>
      <c r="AA1771" s="25"/>
      <c r="AB1771" s="25"/>
      <c r="AC1771" s="25"/>
      <c r="AD1771" s="25"/>
      <c r="AE1771" s="25"/>
      <c r="AF1771" s="41">
        <v>0.72815257191410732</v>
      </c>
    </row>
    <row r="1772" spans="1:32" x14ac:dyDescent="0.3">
      <c r="A1772" s="1" t="str">
        <f t="shared" si="27"/>
        <v>Singapore2007</v>
      </c>
      <c r="B1772" s="39" t="s">
        <v>120</v>
      </c>
      <c r="C1772" s="25">
        <v>1769</v>
      </c>
      <c r="D1772" s="40">
        <v>2007</v>
      </c>
      <c r="E1772" s="25"/>
      <c r="F1772" s="25"/>
      <c r="G1772" s="25"/>
      <c r="H1772" s="25"/>
      <c r="I1772" s="25"/>
      <c r="J1772" s="41">
        <v>5.4928461783072764E-2</v>
      </c>
      <c r="K1772" s="41">
        <v>6.2109054182685239E-2</v>
      </c>
      <c r="L1772" s="41">
        <v>6.654276498932446E-2</v>
      </c>
      <c r="M1772" s="41">
        <v>6.858063486932113E-2</v>
      </c>
      <c r="N1772" s="41">
        <v>6.5384926634106583E-2</v>
      </c>
      <c r="O1772" s="41">
        <v>7.4633772715219468E-2</v>
      </c>
      <c r="P1772" s="41">
        <v>8.1586423215928891E-2</v>
      </c>
      <c r="Q1772" s="41">
        <v>8.8280409948899019E-2</v>
      </c>
      <c r="R1772" s="41">
        <v>8.5413049610324573E-2</v>
      </c>
      <c r="S1772" s="41">
        <v>8.4370365440221778E-2</v>
      </c>
      <c r="T1772" s="41">
        <v>7.6087673536828743E-2</v>
      </c>
      <c r="U1772" s="41">
        <v>5.9060912338084241E-2</v>
      </c>
      <c r="V1772" s="41">
        <v>4.6666603279041825E-2</v>
      </c>
      <c r="W1772" s="41">
        <v>2.8977906243364108E-2</v>
      </c>
      <c r="X1772" s="41">
        <v>5.7377041213577118E-2</v>
      </c>
      <c r="Y1772" s="41"/>
      <c r="Z1772" s="41"/>
      <c r="AA1772" s="25"/>
      <c r="AB1772" s="25"/>
      <c r="AC1772" s="25"/>
      <c r="AD1772" s="25"/>
      <c r="AE1772" s="25"/>
      <c r="AF1772" s="41">
        <v>0.73006477158797622</v>
      </c>
    </row>
    <row r="1773" spans="1:32" x14ac:dyDescent="0.3">
      <c r="A1773" s="1" t="str">
        <f t="shared" si="27"/>
        <v>Singapore2008</v>
      </c>
      <c r="B1773" s="39" t="s">
        <v>120</v>
      </c>
      <c r="C1773" s="25">
        <v>1770</v>
      </c>
      <c r="D1773" s="40">
        <v>2008</v>
      </c>
      <c r="E1773" s="25"/>
      <c r="F1773" s="25"/>
      <c r="G1773" s="25"/>
      <c r="H1773" s="25"/>
      <c r="I1773" s="25"/>
      <c r="J1773" s="41">
        <v>5.3724471563977638E-2</v>
      </c>
      <c r="K1773" s="41">
        <v>6.0360797840499941E-2</v>
      </c>
      <c r="L1773" s="41">
        <v>6.5893619754534408E-2</v>
      </c>
      <c r="M1773" s="41">
        <v>6.9019665579369699E-2</v>
      </c>
      <c r="N1773" s="41">
        <v>6.5408181760258158E-2</v>
      </c>
      <c r="O1773" s="41">
        <v>7.3781626310071208E-2</v>
      </c>
      <c r="P1773" s="41">
        <v>8.0714221939314698E-2</v>
      </c>
      <c r="Q1773" s="41">
        <v>8.7041040769821942E-2</v>
      </c>
      <c r="R1773" s="41">
        <v>8.4197036440429307E-2</v>
      </c>
      <c r="S1773" s="41">
        <v>8.4815803891463315E-2</v>
      </c>
      <c r="T1773" s="41">
        <v>7.7539430238238255E-2</v>
      </c>
      <c r="U1773" s="41">
        <v>6.1436382610589112E-2</v>
      </c>
      <c r="V1773" s="41">
        <v>4.8125417943307554E-2</v>
      </c>
      <c r="W1773" s="41">
        <v>2.9165210373303923E-2</v>
      </c>
      <c r="X1773" s="41">
        <v>5.8777092984820811E-2</v>
      </c>
      <c r="Y1773" s="41"/>
      <c r="Z1773" s="41"/>
      <c r="AA1773" s="25"/>
      <c r="AB1773" s="25"/>
      <c r="AC1773" s="25"/>
      <c r="AD1773" s="25"/>
      <c r="AE1773" s="25"/>
      <c r="AF1773" s="41">
        <v>0.73207880748286336</v>
      </c>
    </row>
    <row r="1774" spans="1:32" x14ac:dyDescent="0.3">
      <c r="A1774" s="1" t="str">
        <f t="shared" si="27"/>
        <v>Singapore2009</v>
      </c>
      <c r="B1774" s="39" t="s">
        <v>120</v>
      </c>
      <c r="C1774" s="25">
        <v>1771</v>
      </c>
      <c r="D1774" s="40">
        <v>2009</v>
      </c>
      <c r="E1774" s="25"/>
      <c r="F1774" s="25"/>
      <c r="G1774" s="25"/>
      <c r="H1774" s="25"/>
      <c r="I1774" s="25"/>
      <c r="J1774" s="41">
        <v>5.2591878721598047E-2</v>
      </c>
      <c r="K1774" s="41">
        <v>5.8711265924889802E-2</v>
      </c>
      <c r="L1774" s="41">
        <v>6.5293322094900297E-2</v>
      </c>
      <c r="M1774" s="41">
        <v>6.9457503919856681E-2</v>
      </c>
      <c r="N1774" s="41">
        <v>6.5448686382261825E-2</v>
      </c>
      <c r="O1774" s="41">
        <v>7.2990037471513711E-2</v>
      </c>
      <c r="P1774" s="41">
        <v>7.9905460206783158E-2</v>
      </c>
      <c r="Q1774" s="41">
        <v>8.5884064888859357E-2</v>
      </c>
      <c r="R1774" s="41">
        <v>8.3061526392694623E-2</v>
      </c>
      <c r="S1774" s="41">
        <v>8.5264178703169435E-2</v>
      </c>
      <c r="T1774" s="41">
        <v>7.8944997135005204E-2</v>
      </c>
      <c r="U1774" s="41">
        <v>6.3717927415432307E-2</v>
      </c>
      <c r="V1774" s="41">
        <v>4.9529466144220519E-2</v>
      </c>
      <c r="W1774" s="41">
        <v>2.9351927099225496E-2</v>
      </c>
      <c r="X1774" s="41">
        <v>5.9847757499589482E-2</v>
      </c>
      <c r="Y1774" s="41"/>
      <c r="Z1774" s="41"/>
      <c r="AA1774" s="25"/>
      <c r="AB1774" s="25"/>
      <c r="AC1774" s="25"/>
      <c r="AD1774" s="25"/>
      <c r="AE1774" s="25"/>
      <c r="AF1774" s="41">
        <v>0.73420384865979682</v>
      </c>
    </row>
    <row r="1775" spans="1:32" x14ac:dyDescent="0.3">
      <c r="A1775" s="1" t="str">
        <f t="shared" si="27"/>
        <v>Singapore2010</v>
      </c>
      <c r="B1775" s="39" t="s">
        <v>120</v>
      </c>
      <c r="C1775" s="25">
        <v>1772</v>
      </c>
      <c r="D1775" s="40">
        <v>2010</v>
      </c>
      <c r="E1775" s="25"/>
      <c r="F1775" s="25"/>
      <c r="G1775" s="25"/>
      <c r="H1775" s="25"/>
      <c r="I1775" s="25"/>
      <c r="J1775" s="41">
        <v>5.1527074139769938E-2</v>
      </c>
      <c r="K1775" s="41">
        <v>5.7154799967946195E-2</v>
      </c>
      <c r="L1775" s="41">
        <v>6.4740800332981477E-2</v>
      </c>
      <c r="M1775" s="41">
        <v>6.98975636946218E-2</v>
      </c>
      <c r="N1775" s="41">
        <v>6.5508083247735147E-2</v>
      </c>
      <c r="O1775" s="41">
        <v>7.2257298293883332E-2</v>
      </c>
      <c r="P1775" s="41">
        <v>7.9158512932074099E-2</v>
      </c>
      <c r="Q1775" s="41">
        <v>8.4806518498566921E-2</v>
      </c>
      <c r="R1775" s="41">
        <v>8.2003583016290141E-2</v>
      </c>
      <c r="S1775" s="41">
        <v>8.5719303613475281E-2</v>
      </c>
      <c r="T1775" s="41">
        <v>8.0312095328158625E-2</v>
      </c>
      <c r="U1775" s="41">
        <v>6.591663137401528E-2</v>
      </c>
      <c r="V1775" s="41">
        <v>5.0885801249507527E-2</v>
      </c>
      <c r="W1775" s="41">
        <v>2.9539506210029959E-2</v>
      </c>
      <c r="X1775" s="41">
        <v>6.057242810094432E-2</v>
      </c>
      <c r="Y1775" s="41"/>
      <c r="Z1775" s="41"/>
      <c r="AA1775" s="25"/>
      <c r="AB1775" s="25"/>
      <c r="AC1775" s="25"/>
      <c r="AD1775" s="25"/>
      <c r="AE1775" s="25"/>
      <c r="AF1775" s="41">
        <v>0.73646539124832811</v>
      </c>
    </row>
    <row r="1776" spans="1:32" x14ac:dyDescent="0.3">
      <c r="A1776" s="1" t="str">
        <f t="shared" si="27"/>
        <v>Singapore2011</v>
      </c>
      <c r="B1776" s="39" t="s">
        <v>120</v>
      </c>
      <c r="C1776" s="25">
        <v>1773</v>
      </c>
      <c r="D1776" s="40">
        <v>2011</v>
      </c>
      <c r="E1776" s="25"/>
      <c r="F1776" s="25"/>
      <c r="G1776" s="25"/>
      <c r="H1776" s="25"/>
      <c r="I1776" s="25"/>
      <c r="J1776" s="41">
        <v>5.0688755546976064E-2</v>
      </c>
      <c r="K1776" s="41">
        <v>5.5730035413567344E-2</v>
      </c>
      <c r="L1776" s="41">
        <v>6.2893393641586637E-2</v>
      </c>
      <c r="M1776" s="41">
        <v>6.8484545143147335E-2</v>
      </c>
      <c r="N1776" s="41">
        <v>6.5961554837086434E-2</v>
      </c>
      <c r="O1776" s="41">
        <v>7.0435046292710801E-2</v>
      </c>
      <c r="P1776" s="41">
        <v>7.7247813671694532E-2</v>
      </c>
      <c r="Q1776" s="41">
        <v>8.3121472273500155E-2</v>
      </c>
      <c r="R1776" s="41">
        <v>8.1987398148908056E-2</v>
      </c>
      <c r="S1776" s="41">
        <v>8.4397801746442569E-2</v>
      </c>
      <c r="T1776" s="41">
        <v>8.0736229223764333E-2</v>
      </c>
      <c r="U1776" s="41">
        <v>6.809072284751129E-2</v>
      </c>
      <c r="V1776" s="41">
        <v>5.3166279625774422E-2</v>
      </c>
      <c r="W1776" s="41">
        <v>3.3064504631968222E-2</v>
      </c>
      <c r="X1776" s="41">
        <v>6.3994446955361717E-2</v>
      </c>
      <c r="Y1776" s="41"/>
      <c r="Z1776" s="41"/>
      <c r="AA1776" s="25"/>
      <c r="AB1776" s="25"/>
      <c r="AC1776" s="25"/>
      <c r="AD1776" s="25"/>
      <c r="AE1776" s="25"/>
      <c r="AF1776" s="41">
        <v>0.73362886381053993</v>
      </c>
    </row>
    <row r="1777" spans="1:32" x14ac:dyDescent="0.3">
      <c r="A1777" s="1" t="str">
        <f t="shared" si="27"/>
        <v>Singapore2012</v>
      </c>
      <c r="B1777" s="39" t="s">
        <v>120</v>
      </c>
      <c r="C1777" s="25">
        <v>1774</v>
      </c>
      <c r="D1777" s="40">
        <v>2012</v>
      </c>
      <c r="E1777" s="25"/>
      <c r="F1777" s="25"/>
      <c r="G1777" s="25"/>
      <c r="H1777" s="25"/>
      <c r="I1777" s="25"/>
      <c r="J1777" s="41">
        <v>4.9912558184470907E-2</v>
      </c>
      <c r="K1777" s="41">
        <v>5.4394507884104305E-2</v>
      </c>
      <c r="L1777" s="41">
        <v>6.1156662371941319E-2</v>
      </c>
      <c r="M1777" s="41">
        <v>6.7167126707983596E-2</v>
      </c>
      <c r="N1777" s="41">
        <v>6.6431588950252904E-2</v>
      </c>
      <c r="O1777" s="41">
        <v>6.8726474302220342E-2</v>
      </c>
      <c r="P1777" s="41">
        <v>7.5458135485375666E-2</v>
      </c>
      <c r="Q1777" s="41">
        <v>8.1551211014423169E-2</v>
      </c>
      <c r="R1777" s="41">
        <v>8.2015931996911415E-2</v>
      </c>
      <c r="S1777" s="41">
        <v>8.3176640015216463E-2</v>
      </c>
      <c r="T1777" s="41">
        <v>8.1186083882250543E-2</v>
      </c>
      <c r="U1777" s="41">
        <v>7.0210909508099217E-2</v>
      </c>
      <c r="V1777" s="41">
        <v>5.5380407749828095E-2</v>
      </c>
      <c r="W1777" s="41">
        <v>3.6460557589700501E-2</v>
      </c>
      <c r="X1777" s="41">
        <v>6.6771204357221614E-2</v>
      </c>
      <c r="Y1777" s="41"/>
      <c r="Z1777" s="41"/>
      <c r="AA1777" s="25"/>
      <c r="AB1777" s="25"/>
      <c r="AC1777" s="25"/>
      <c r="AD1777" s="25"/>
      <c r="AE1777" s="25"/>
      <c r="AF1777" s="41">
        <v>0.73130450961256144</v>
      </c>
    </row>
    <row r="1778" spans="1:32" x14ac:dyDescent="0.3">
      <c r="A1778" s="1" t="str">
        <f t="shared" si="27"/>
        <v>Singapore2013</v>
      </c>
      <c r="B1778" s="39" t="s">
        <v>120</v>
      </c>
      <c r="C1778" s="25">
        <v>1775</v>
      </c>
      <c r="D1778" s="40">
        <v>2013</v>
      </c>
      <c r="E1778" s="25"/>
      <c r="F1778" s="25"/>
      <c r="G1778" s="25"/>
      <c r="H1778" s="25"/>
      <c r="I1778" s="25"/>
      <c r="J1778" s="41">
        <v>4.9198289956593977E-2</v>
      </c>
      <c r="K1778" s="41">
        <v>5.3145887453656407E-2</v>
      </c>
      <c r="L1778" s="41">
        <v>5.9526968410228358E-2</v>
      </c>
      <c r="M1778" s="41">
        <v>6.5943867993559308E-2</v>
      </c>
      <c r="N1778" s="41">
        <v>6.6924439903800356E-2</v>
      </c>
      <c r="O1778" s="41">
        <v>6.7128546871984857E-2</v>
      </c>
      <c r="P1778" s="41">
        <v>7.3786519134380724E-2</v>
      </c>
      <c r="Q1778" s="41">
        <v>8.0094112701754969E-2</v>
      </c>
      <c r="R1778" s="41">
        <v>8.2094516401360285E-2</v>
      </c>
      <c r="S1778" s="41">
        <v>8.2055811562940964E-2</v>
      </c>
      <c r="T1778" s="41">
        <v>8.1668763178747703E-2</v>
      </c>
      <c r="U1778" s="41">
        <v>7.2290832448197603E-2</v>
      </c>
      <c r="V1778" s="41">
        <v>5.754129179063347E-2</v>
      </c>
      <c r="W1778" s="41">
        <v>3.9744688676744112E-2</v>
      </c>
      <c r="X1778" s="41">
        <v>6.8855463515416937E-2</v>
      </c>
      <c r="Y1778" s="41"/>
      <c r="Z1778" s="41"/>
      <c r="AA1778" s="25"/>
      <c r="AB1778" s="25"/>
      <c r="AC1778" s="25"/>
      <c r="AD1778" s="25"/>
      <c r="AE1778" s="25"/>
      <c r="AF1778" s="41">
        <v>0.7295287019873602</v>
      </c>
    </row>
    <row r="1779" spans="1:32" x14ac:dyDescent="0.3">
      <c r="A1779" s="1" t="str">
        <f t="shared" si="27"/>
        <v>Singapore2014</v>
      </c>
      <c r="B1779" s="39" t="s">
        <v>120</v>
      </c>
      <c r="C1779" s="25">
        <v>1776</v>
      </c>
      <c r="D1779" s="40">
        <v>2014</v>
      </c>
      <c r="E1779" s="25"/>
      <c r="F1779" s="25"/>
      <c r="G1779" s="25"/>
      <c r="H1779" s="25"/>
      <c r="I1779" s="25"/>
      <c r="J1779" s="41">
        <v>4.8545795888777554E-2</v>
      </c>
      <c r="K1779" s="41">
        <v>5.1981935812861181E-2</v>
      </c>
      <c r="L1779" s="41">
        <v>5.8000801222390784E-2</v>
      </c>
      <c r="M1779" s="41">
        <v>6.4813407072912332E-2</v>
      </c>
      <c r="N1779" s="41">
        <v>6.7446254357963364E-2</v>
      </c>
      <c r="O1779" s="41">
        <v>6.5638346518151175E-2</v>
      </c>
      <c r="P1779" s="41">
        <v>7.2230125889253344E-2</v>
      </c>
      <c r="Q1779" s="41">
        <v>7.8748647528613908E-2</v>
      </c>
      <c r="R1779" s="41">
        <v>8.22284079464118E-2</v>
      </c>
      <c r="S1779" s="41">
        <v>8.1035363835232938E-2</v>
      </c>
      <c r="T1779" s="41">
        <v>8.2191252438443704E-2</v>
      </c>
      <c r="U1779" s="41">
        <v>7.4343849346945642E-2</v>
      </c>
      <c r="V1779" s="41">
        <v>5.9661757756984089E-2</v>
      </c>
      <c r="W1779" s="41">
        <v>4.2933534498507779E-2</v>
      </c>
      <c r="X1779" s="41">
        <v>7.0200519886550405E-2</v>
      </c>
      <c r="Y1779" s="41"/>
      <c r="Z1779" s="41"/>
      <c r="AA1779" s="25"/>
      <c r="AB1779" s="25"/>
      <c r="AC1779" s="25"/>
      <c r="AD1779" s="25"/>
      <c r="AE1779" s="25"/>
      <c r="AF1779" s="41">
        <v>0.72833741269091234</v>
      </c>
    </row>
    <row r="1780" spans="1:32" x14ac:dyDescent="0.3">
      <c r="A1780" s="1" t="str">
        <f t="shared" si="27"/>
        <v>Singapore2015</v>
      </c>
      <c r="B1780" s="39" t="s">
        <v>120</v>
      </c>
      <c r="C1780" s="25">
        <v>1777</v>
      </c>
      <c r="D1780" s="40">
        <v>2015</v>
      </c>
      <c r="E1780" s="25"/>
      <c r="F1780" s="25"/>
      <c r="G1780" s="25"/>
      <c r="H1780" s="25"/>
      <c r="I1780" s="25"/>
      <c r="J1780" s="41">
        <v>4.7954758786096438E-2</v>
      </c>
      <c r="K1780" s="41">
        <v>5.090029159097318E-2</v>
      </c>
      <c r="L1780" s="41">
        <v>5.6574537719451652E-2</v>
      </c>
      <c r="M1780" s="41">
        <v>6.3774193663517595E-2</v>
      </c>
      <c r="N1780" s="41">
        <v>6.8002798131248071E-2</v>
      </c>
      <c r="O1780" s="41">
        <v>6.4252802592554253E-2</v>
      </c>
      <c r="P1780" s="41">
        <v>7.0785939390478503E-2</v>
      </c>
      <c r="Q1780" s="41">
        <v>7.7513053781938498E-2</v>
      </c>
      <c r="R1780" s="41">
        <v>8.2422453575647703E-2</v>
      </c>
      <c r="S1780" s="41">
        <v>8.0115066009486521E-2</v>
      </c>
      <c r="T1780" s="41">
        <v>8.276008522879362E-2</v>
      </c>
      <c r="U1780" s="41">
        <v>7.6382737243341062E-2</v>
      </c>
      <c r="V1780" s="41">
        <v>6.1754114216576783E-2</v>
      </c>
      <c r="W1780" s="41">
        <v>4.6043178305917122E-2</v>
      </c>
      <c r="X1780" s="41">
        <v>7.0763989763979018E-2</v>
      </c>
      <c r="Y1780" s="41"/>
      <c r="Z1780" s="41"/>
      <c r="AA1780" s="25"/>
      <c r="AB1780" s="25"/>
      <c r="AC1780" s="25"/>
      <c r="AD1780" s="25"/>
      <c r="AE1780" s="25"/>
      <c r="AF1780" s="41">
        <v>0.7277632438335826</v>
      </c>
    </row>
    <row r="1781" spans="1:32" x14ac:dyDescent="0.3">
      <c r="A1781" s="1" t="str">
        <f t="shared" si="27"/>
        <v>China1950</v>
      </c>
      <c r="B1781" s="39" t="s">
        <v>18</v>
      </c>
      <c r="C1781" s="25">
        <v>1778</v>
      </c>
      <c r="D1781" s="40">
        <v>1950</v>
      </c>
      <c r="E1781" s="25"/>
      <c r="F1781" s="25"/>
      <c r="G1781" s="25"/>
      <c r="H1781" s="25"/>
      <c r="I1781" s="25"/>
      <c r="J1781" s="41">
        <v>0.1392181784294802</v>
      </c>
      <c r="K1781" s="41">
        <v>0.10444436549432956</v>
      </c>
      <c r="L1781" s="41">
        <v>9.9761898138192182E-2</v>
      </c>
      <c r="M1781" s="41">
        <v>9.5067220081446233E-2</v>
      </c>
      <c r="N1781" s="41">
        <v>8.3305222287469893E-2</v>
      </c>
      <c r="O1781" s="41">
        <v>7.3342744333238369E-2</v>
      </c>
      <c r="P1781" s="41">
        <v>7.1995908099392825E-2</v>
      </c>
      <c r="Q1781" s="41">
        <v>6.5000025739142389E-2</v>
      </c>
      <c r="R1781" s="41">
        <v>5.8498540752357775E-2</v>
      </c>
      <c r="S1781" s="41">
        <v>5.2848860566393867E-2</v>
      </c>
      <c r="T1781" s="41">
        <v>4.2984974278951281E-2</v>
      </c>
      <c r="U1781" s="41">
        <v>3.8730063391639022E-2</v>
      </c>
      <c r="V1781" s="41">
        <v>3.0115778007353086E-2</v>
      </c>
      <c r="W1781" s="41">
        <v>2.2638164761986369E-2</v>
      </c>
      <c r="X1781" s="41">
        <v>2.2048055638626995E-2</v>
      </c>
      <c r="Y1781" s="41"/>
      <c r="Z1781" s="41"/>
      <c r="AA1781" s="25"/>
      <c r="AB1781" s="25"/>
      <c r="AC1781" s="25"/>
      <c r="AD1781" s="25"/>
      <c r="AE1781" s="25"/>
      <c r="AF1781" s="41">
        <v>0.61188933753738473</v>
      </c>
    </row>
    <row r="1782" spans="1:32" x14ac:dyDescent="0.3">
      <c r="A1782" s="1" t="str">
        <f t="shared" si="27"/>
        <v>China1951</v>
      </c>
      <c r="B1782" s="39" t="s">
        <v>18</v>
      </c>
      <c r="C1782" s="25">
        <v>1779</v>
      </c>
      <c r="D1782" s="40">
        <v>1951</v>
      </c>
      <c r="E1782" s="25"/>
      <c r="F1782" s="25"/>
      <c r="G1782" s="25"/>
      <c r="H1782" s="25"/>
      <c r="I1782" s="25"/>
      <c r="J1782" s="41">
        <v>0.14465883224205064</v>
      </c>
      <c r="K1782" s="41">
        <v>0.10646750806836205</v>
      </c>
      <c r="L1782" s="41">
        <v>9.7343659428072174E-2</v>
      </c>
      <c r="M1782" s="41">
        <v>9.2965861898926305E-2</v>
      </c>
      <c r="N1782" s="41">
        <v>8.2863934367516837E-2</v>
      </c>
      <c r="O1782" s="41">
        <v>7.2802992457887586E-2</v>
      </c>
      <c r="P1782" s="41">
        <v>6.9815736957702351E-2</v>
      </c>
      <c r="Q1782" s="41">
        <v>6.4034597579678026E-2</v>
      </c>
      <c r="R1782" s="41">
        <v>5.7459780250455526E-2</v>
      </c>
      <c r="S1782" s="41">
        <v>5.1595141051785802E-2</v>
      </c>
      <c r="T1782" s="41">
        <v>4.2733360886373709E-2</v>
      </c>
      <c r="U1782" s="41">
        <v>3.7459947101927543E-2</v>
      </c>
      <c r="V1782" s="41">
        <v>2.9479882481447593E-2</v>
      </c>
      <c r="W1782" s="41">
        <v>2.1766654236554109E-2</v>
      </c>
      <c r="X1782" s="41">
        <v>2.855211099125976E-2</v>
      </c>
      <c r="Y1782" s="41"/>
      <c r="Z1782" s="41"/>
      <c r="AA1782" s="25"/>
      <c r="AB1782" s="25"/>
      <c r="AC1782" s="25"/>
      <c r="AD1782" s="25"/>
      <c r="AE1782" s="25"/>
      <c r="AF1782" s="41">
        <v>0.60121123503370133</v>
      </c>
    </row>
    <row r="1783" spans="1:32" x14ac:dyDescent="0.3">
      <c r="A1783" s="1" t="str">
        <f t="shared" si="27"/>
        <v>China1952</v>
      </c>
      <c r="B1783" s="39" t="s">
        <v>18</v>
      </c>
      <c r="C1783" s="25">
        <v>1780</v>
      </c>
      <c r="D1783" s="40">
        <v>1952</v>
      </c>
      <c r="E1783" s="25"/>
      <c r="F1783" s="25"/>
      <c r="G1783" s="25"/>
      <c r="H1783" s="25"/>
      <c r="I1783" s="25"/>
      <c r="J1783" s="41">
        <v>0.15054566637600122</v>
      </c>
      <c r="K1783" s="41">
        <v>0.10891154435171052</v>
      </c>
      <c r="L1783" s="41">
        <v>9.5509541304799592E-2</v>
      </c>
      <c r="M1783" s="41">
        <v>9.1412636373012141E-2</v>
      </c>
      <c r="N1783" s="41">
        <v>8.2844362390042628E-2</v>
      </c>
      <c r="O1783" s="41">
        <v>7.2640853490367988E-2</v>
      </c>
      <c r="P1783" s="41">
        <v>6.8075318533260015E-2</v>
      </c>
      <c r="Q1783" s="41">
        <v>6.3424215254697699E-2</v>
      </c>
      <c r="R1783" s="41">
        <v>5.6747663900498881E-2</v>
      </c>
      <c r="S1783" s="41">
        <v>5.064971498382001E-2</v>
      </c>
      <c r="T1783" s="41">
        <v>4.2700351098109185E-2</v>
      </c>
      <c r="U1783" s="41">
        <v>3.6430467311531635E-2</v>
      </c>
      <c r="V1783" s="41">
        <v>2.9016380148700966E-2</v>
      </c>
      <c r="W1783" s="41">
        <v>2.1041202485159546E-2</v>
      </c>
      <c r="X1783" s="41">
        <v>3.0050081998287959E-2</v>
      </c>
      <c r="Y1783" s="41"/>
      <c r="Z1783" s="41"/>
      <c r="AA1783" s="25"/>
      <c r="AB1783" s="25"/>
      <c r="AC1783" s="25"/>
      <c r="AD1783" s="25"/>
      <c r="AE1783" s="25"/>
      <c r="AF1783" s="41">
        <v>0.59394196348404127</v>
      </c>
    </row>
    <row r="1784" spans="1:32" x14ac:dyDescent="0.3">
      <c r="A1784" s="1" t="str">
        <f t="shared" si="27"/>
        <v>China1953</v>
      </c>
      <c r="B1784" s="39" t="s">
        <v>18</v>
      </c>
      <c r="C1784" s="25">
        <v>1781</v>
      </c>
      <c r="D1784" s="40">
        <v>1953</v>
      </c>
      <c r="E1784" s="25"/>
      <c r="F1784" s="25"/>
      <c r="G1784" s="25"/>
      <c r="H1784" s="25"/>
      <c r="I1784" s="25"/>
      <c r="J1784" s="41">
        <v>0.15668133750018481</v>
      </c>
      <c r="K1784" s="41">
        <v>0.11160453826234942</v>
      </c>
      <c r="L1784" s="41">
        <v>9.4044835697429163E-2</v>
      </c>
      <c r="M1784" s="41">
        <v>9.0205295660834864E-2</v>
      </c>
      <c r="N1784" s="41">
        <v>8.3085526170695895E-2</v>
      </c>
      <c r="O1784" s="41">
        <v>7.2712844092507237E-2</v>
      </c>
      <c r="P1784" s="41">
        <v>6.6614655823014152E-2</v>
      </c>
      <c r="Q1784" s="41">
        <v>6.3036065188074003E-2</v>
      </c>
      <c r="R1784" s="41">
        <v>5.6240691222466388E-2</v>
      </c>
      <c r="S1784" s="41">
        <v>4.9899158021316864E-2</v>
      </c>
      <c r="T1784" s="41">
        <v>4.2802602702329003E-2</v>
      </c>
      <c r="U1784" s="41">
        <v>3.5554425007792267E-2</v>
      </c>
      <c r="V1784" s="41">
        <v>2.8661547667175411E-2</v>
      </c>
      <c r="W1784" s="41">
        <v>2.0409342609698775E-2</v>
      </c>
      <c r="X1784" s="41">
        <v>2.8447134374131711E-2</v>
      </c>
      <c r="Y1784" s="41"/>
      <c r="Z1784" s="41"/>
      <c r="AA1784" s="25"/>
      <c r="AB1784" s="25"/>
      <c r="AC1784" s="25"/>
      <c r="AD1784" s="25"/>
      <c r="AE1784" s="25"/>
      <c r="AF1784" s="41">
        <v>0.58881281155620624</v>
      </c>
    </row>
    <row r="1785" spans="1:32" x14ac:dyDescent="0.3">
      <c r="A1785" s="1" t="str">
        <f t="shared" si="27"/>
        <v>China1954</v>
      </c>
      <c r="B1785" s="39" t="s">
        <v>18</v>
      </c>
      <c r="C1785" s="25">
        <v>1782</v>
      </c>
      <c r="D1785" s="40">
        <v>1954</v>
      </c>
      <c r="E1785" s="25"/>
      <c r="F1785" s="25"/>
      <c r="G1785" s="25"/>
      <c r="H1785" s="25"/>
      <c r="I1785" s="25"/>
      <c r="J1785" s="41">
        <v>0.16289690184457409</v>
      </c>
      <c r="K1785" s="41">
        <v>0.11440900695796517</v>
      </c>
      <c r="L1785" s="41">
        <v>9.2795529574340382E-2</v>
      </c>
      <c r="M1785" s="41">
        <v>8.9198133707003802E-2</v>
      </c>
      <c r="N1785" s="41">
        <v>8.3467049901696691E-2</v>
      </c>
      <c r="O1785" s="41">
        <v>7.2912195328961357E-2</v>
      </c>
      <c r="P1785" s="41">
        <v>6.5320332160741554E-2</v>
      </c>
      <c r="Q1785" s="41">
        <v>6.2772982733154251E-2</v>
      </c>
      <c r="R1785" s="41">
        <v>5.5850530039358276E-2</v>
      </c>
      <c r="S1785" s="41">
        <v>4.926202439039621E-2</v>
      </c>
      <c r="T1785" s="41">
        <v>4.2977877807567046E-2</v>
      </c>
      <c r="U1785" s="41">
        <v>3.4770300389887501E-2</v>
      </c>
      <c r="V1785" s="41">
        <v>2.8369383027622416E-2</v>
      </c>
      <c r="W1785" s="41">
        <v>1.9834442109030362E-2</v>
      </c>
      <c r="X1785" s="41">
        <v>2.5163310027701113E-2</v>
      </c>
      <c r="Y1785" s="41"/>
      <c r="Z1785" s="41"/>
      <c r="AA1785" s="25"/>
      <c r="AB1785" s="25"/>
      <c r="AC1785" s="25"/>
      <c r="AD1785" s="25"/>
      <c r="AE1785" s="25"/>
      <c r="AF1785" s="41">
        <v>0.58490080948638912</v>
      </c>
    </row>
    <row r="1786" spans="1:32" x14ac:dyDescent="0.3">
      <c r="A1786" s="1" t="str">
        <f t="shared" si="27"/>
        <v>China1955</v>
      </c>
      <c r="B1786" s="39" t="s">
        <v>18</v>
      </c>
      <c r="C1786" s="25">
        <v>1783</v>
      </c>
      <c r="D1786" s="40">
        <v>1955</v>
      </c>
      <c r="E1786" s="25"/>
      <c r="F1786" s="25"/>
      <c r="G1786" s="25"/>
      <c r="H1786" s="25"/>
      <c r="I1786" s="25"/>
      <c r="J1786" s="41">
        <v>0.16905148612968798</v>
      </c>
      <c r="K1786" s="41">
        <v>0.11721677311536696</v>
      </c>
      <c r="L1786" s="41">
        <v>9.1653030221191867E-2</v>
      </c>
      <c r="M1786" s="41">
        <v>8.8287913812849825E-2</v>
      </c>
      <c r="N1786" s="41">
        <v>8.3900164023262724E-2</v>
      </c>
      <c r="O1786" s="41">
        <v>7.3160570569891947E-2</v>
      </c>
      <c r="P1786" s="41">
        <v>6.4113452219204337E-2</v>
      </c>
      <c r="Q1786" s="41">
        <v>6.2564952573694183E-2</v>
      </c>
      <c r="R1786" s="41">
        <v>5.5513962552892405E-2</v>
      </c>
      <c r="S1786" s="41">
        <v>4.8680820195869397E-2</v>
      </c>
      <c r="T1786" s="41">
        <v>4.3180342937610632E-2</v>
      </c>
      <c r="U1786" s="41">
        <v>3.4035534115140785E-2</v>
      </c>
      <c r="V1786" s="41">
        <v>2.8107218532980614E-2</v>
      </c>
      <c r="W1786" s="41">
        <v>1.9291468307604635E-2</v>
      </c>
      <c r="X1786" s="41">
        <v>2.124231069275162E-2</v>
      </c>
      <c r="Y1786" s="41"/>
      <c r="Z1786" s="41"/>
      <c r="AA1786" s="25"/>
      <c r="AB1786" s="25"/>
      <c r="AC1786" s="25"/>
      <c r="AD1786" s="25"/>
      <c r="AE1786" s="25"/>
      <c r="AF1786" s="41">
        <v>0.58154493153339692</v>
      </c>
    </row>
    <row r="1787" spans="1:32" x14ac:dyDescent="0.3">
      <c r="A1787" s="1" t="str">
        <f t="shared" si="27"/>
        <v>China1956</v>
      </c>
      <c r="B1787" s="39" t="s">
        <v>18</v>
      </c>
      <c r="C1787" s="25">
        <v>1784</v>
      </c>
      <c r="D1787" s="40">
        <v>1956</v>
      </c>
      <c r="E1787" s="25"/>
      <c r="F1787" s="25"/>
      <c r="G1787" s="25"/>
      <c r="H1787" s="25"/>
      <c r="I1787" s="25"/>
      <c r="J1787" s="41">
        <v>0.16466372730436094</v>
      </c>
      <c r="K1787" s="41">
        <v>0.12349231017171465</v>
      </c>
      <c r="L1787" s="41">
        <v>9.4719411573798193E-2</v>
      </c>
      <c r="M1787" s="41">
        <v>8.7283609720865116E-2</v>
      </c>
      <c r="N1787" s="41">
        <v>8.3121982986692142E-2</v>
      </c>
      <c r="O1787" s="41">
        <v>7.3725668832050395E-2</v>
      </c>
      <c r="P1787" s="41">
        <v>6.4461435193625405E-2</v>
      </c>
      <c r="Q1787" s="41">
        <v>6.1435989451899604E-2</v>
      </c>
      <c r="R1787" s="41">
        <v>5.5430857991673473E-2</v>
      </c>
      <c r="S1787" s="41">
        <v>4.8541000028848716E-2</v>
      </c>
      <c r="T1787" s="41">
        <v>4.2725735113592803E-2</v>
      </c>
      <c r="U1787" s="41">
        <v>3.4171345435794434E-2</v>
      </c>
      <c r="V1787" s="41">
        <v>2.746864965722377E-2</v>
      </c>
      <c r="W1787" s="41">
        <v>1.9100304514969416E-2</v>
      </c>
      <c r="X1787" s="41">
        <v>1.9657972022890768E-2</v>
      </c>
      <c r="Y1787" s="41"/>
      <c r="Z1787" s="41"/>
      <c r="AA1787" s="25"/>
      <c r="AB1787" s="25"/>
      <c r="AC1787" s="25"/>
      <c r="AD1787" s="25"/>
      <c r="AE1787" s="25"/>
      <c r="AF1787" s="41">
        <v>0.57836627441226585</v>
      </c>
    </row>
    <row r="1788" spans="1:32" x14ac:dyDescent="0.3">
      <c r="A1788" s="1" t="str">
        <f t="shared" si="27"/>
        <v>China1957</v>
      </c>
      <c r="B1788" s="39" t="s">
        <v>18</v>
      </c>
      <c r="C1788" s="25">
        <v>1785</v>
      </c>
      <c r="D1788" s="40">
        <v>1957</v>
      </c>
      <c r="E1788" s="25"/>
      <c r="F1788" s="25"/>
      <c r="G1788" s="25"/>
      <c r="H1788" s="25"/>
      <c r="I1788" s="25"/>
      <c r="J1788" s="41">
        <v>0.16033818786355963</v>
      </c>
      <c r="K1788" s="41">
        <v>0.12954401327125933</v>
      </c>
      <c r="L1788" s="41">
        <v>9.7663509307330768E-2</v>
      </c>
      <c r="M1788" s="41">
        <v>8.627491866447097E-2</v>
      </c>
      <c r="N1788" s="41">
        <v>8.233458423990192E-2</v>
      </c>
      <c r="O1788" s="41">
        <v>7.4247095882785094E-2</v>
      </c>
      <c r="P1788" s="41">
        <v>6.477536593151112E-2</v>
      </c>
      <c r="Q1788" s="41">
        <v>6.031587296995921E-2</v>
      </c>
      <c r="R1788" s="41">
        <v>5.5329282734305867E-2</v>
      </c>
      <c r="S1788" s="41">
        <v>4.8386900793490915E-2</v>
      </c>
      <c r="T1788" s="41">
        <v>4.2267933523870593E-2</v>
      </c>
      <c r="U1788" s="41">
        <v>3.4290481303543556E-2</v>
      </c>
      <c r="V1788" s="41">
        <v>2.6837819509858651E-2</v>
      </c>
      <c r="W1788" s="41">
        <v>1.8907371782195766E-2</v>
      </c>
      <c r="X1788" s="41">
        <v>1.8486662221956607E-2</v>
      </c>
      <c r="Y1788" s="41"/>
      <c r="Z1788" s="41"/>
      <c r="AA1788" s="25"/>
      <c r="AB1788" s="25"/>
      <c r="AC1788" s="25"/>
      <c r="AD1788" s="25"/>
      <c r="AE1788" s="25"/>
      <c r="AF1788" s="41">
        <v>0.57506025555369777</v>
      </c>
    </row>
    <row r="1789" spans="1:32" x14ac:dyDescent="0.3">
      <c r="A1789" s="1" t="str">
        <f t="shared" si="27"/>
        <v>China1958</v>
      </c>
      <c r="B1789" s="39" t="s">
        <v>18</v>
      </c>
      <c r="C1789" s="25">
        <v>1786</v>
      </c>
      <c r="D1789" s="40">
        <v>1958</v>
      </c>
      <c r="E1789" s="25"/>
      <c r="F1789" s="25"/>
      <c r="G1789" s="25"/>
      <c r="H1789" s="25"/>
      <c r="I1789" s="25"/>
      <c r="J1789" s="41">
        <v>0.15605021972560795</v>
      </c>
      <c r="K1789" s="41">
        <v>0.13535138304905853</v>
      </c>
      <c r="L1789" s="41">
        <v>0.10046996809719183</v>
      </c>
      <c r="M1789" s="41">
        <v>8.5248497147812602E-2</v>
      </c>
      <c r="N1789" s="41">
        <v>8.1525222969040342E-2</v>
      </c>
      <c r="O1789" s="41">
        <v>7.4713283312913839E-2</v>
      </c>
      <c r="P1789" s="41">
        <v>6.5045160450975442E-2</v>
      </c>
      <c r="Q1789" s="41">
        <v>5.9195299955598572E-2</v>
      </c>
      <c r="R1789" s="41">
        <v>5.5200645990827239E-2</v>
      </c>
      <c r="S1789" s="41">
        <v>4.8211013620470873E-2</v>
      </c>
      <c r="T1789" s="41">
        <v>4.1800398673849569E-2</v>
      </c>
      <c r="U1789" s="41">
        <v>3.4387606390988472E-2</v>
      </c>
      <c r="V1789" s="41">
        <v>2.6210596719479895E-2</v>
      </c>
      <c r="W1789" s="41">
        <v>1.8709744123777586E-2</v>
      </c>
      <c r="X1789" s="41">
        <v>1.7880959772407445E-2</v>
      </c>
      <c r="Y1789" s="41"/>
      <c r="Z1789" s="41"/>
      <c r="AA1789" s="25"/>
      <c r="AB1789" s="25"/>
      <c r="AC1789" s="25"/>
      <c r="AD1789" s="25"/>
      <c r="AE1789" s="25"/>
      <c r="AF1789" s="41">
        <v>0.57153772523195689</v>
      </c>
    </row>
    <row r="1790" spans="1:32" x14ac:dyDescent="0.3">
      <c r="A1790" s="1" t="str">
        <f t="shared" si="27"/>
        <v>China1959</v>
      </c>
      <c r="B1790" s="39" t="s">
        <v>18</v>
      </c>
      <c r="C1790" s="25">
        <v>1787</v>
      </c>
      <c r="D1790" s="40">
        <v>1959</v>
      </c>
      <c r="E1790" s="25"/>
      <c r="F1790" s="25"/>
      <c r="G1790" s="25"/>
      <c r="H1790" s="25"/>
      <c r="I1790" s="25"/>
      <c r="J1790" s="41">
        <v>0.15180704742853857</v>
      </c>
      <c r="K1790" s="41">
        <v>0.14091754546044691</v>
      </c>
      <c r="L1790" s="41">
        <v>0.10314160417825674</v>
      </c>
      <c r="M1790" s="41">
        <v>8.4207858038416628E-2</v>
      </c>
      <c r="N1790" s="41">
        <v>8.0697201841740188E-2</v>
      </c>
      <c r="O1790" s="41">
        <v>7.5126859656816883E-2</v>
      </c>
      <c r="P1790" s="41">
        <v>6.5273151998749432E-2</v>
      </c>
      <c r="Q1790" s="41">
        <v>5.8076844131477103E-2</v>
      </c>
      <c r="R1790" s="41">
        <v>5.5047045750951325E-2</v>
      </c>
      <c r="S1790" s="41">
        <v>4.8015191791900995E-2</v>
      </c>
      <c r="T1790" s="41">
        <v>4.1324841261962779E-2</v>
      </c>
      <c r="U1790" s="41">
        <v>3.4463969223254343E-2</v>
      </c>
      <c r="V1790" s="41">
        <v>2.5588164083442354E-2</v>
      </c>
      <c r="W1790" s="41">
        <v>1.8508183406799415E-2</v>
      </c>
      <c r="X1790" s="41">
        <v>1.780449174724652E-2</v>
      </c>
      <c r="Y1790" s="41"/>
      <c r="Z1790" s="41"/>
      <c r="AA1790" s="25"/>
      <c r="AB1790" s="25"/>
      <c r="AC1790" s="25"/>
      <c r="AD1790" s="25"/>
      <c r="AE1790" s="25"/>
      <c r="AF1790" s="41">
        <v>0.56782112777871196</v>
      </c>
    </row>
    <row r="1791" spans="1:32" x14ac:dyDescent="0.3">
      <c r="A1791" s="1" t="str">
        <f t="shared" si="27"/>
        <v>China1960</v>
      </c>
      <c r="B1791" s="39" t="s">
        <v>18</v>
      </c>
      <c r="C1791" s="25">
        <v>1788</v>
      </c>
      <c r="D1791" s="40">
        <v>1960</v>
      </c>
      <c r="E1791" s="25"/>
      <c r="F1791" s="25"/>
      <c r="G1791" s="25"/>
      <c r="H1791" s="25"/>
      <c r="I1791" s="25"/>
      <c r="J1791" s="41">
        <v>0.14761867090072148</v>
      </c>
      <c r="K1791" s="41">
        <v>0.14624999875669206</v>
      </c>
      <c r="L1791" s="41">
        <v>0.10568416900712044</v>
      </c>
      <c r="M1791" s="41">
        <v>8.3158301828867701E-2</v>
      </c>
      <c r="N1791" s="41">
        <v>7.9855568601112009E-2</v>
      </c>
      <c r="O1791" s="41">
        <v>7.5492301869550443E-2</v>
      </c>
      <c r="P1791" s="41">
        <v>6.546325498464875E-2</v>
      </c>
      <c r="Q1791" s="41">
        <v>5.696423639566623E-2</v>
      </c>
      <c r="R1791" s="41">
        <v>5.4871848098642678E-2</v>
      </c>
      <c r="S1791" s="41">
        <v>4.7802383009058487E-2</v>
      </c>
      <c r="T1791" s="41">
        <v>4.0843855898848529E-2</v>
      </c>
      <c r="U1791" s="41">
        <v>3.45216448564752E-2</v>
      </c>
      <c r="V1791" s="41">
        <v>2.497218974289887E-2</v>
      </c>
      <c r="W1791" s="41">
        <v>1.8303849535936119E-2</v>
      </c>
      <c r="X1791" s="41">
        <v>1.8197726513760948E-2</v>
      </c>
      <c r="Y1791" s="41"/>
      <c r="Z1791" s="41"/>
      <c r="AA1791" s="25"/>
      <c r="AB1791" s="25"/>
      <c r="AC1791" s="25"/>
      <c r="AD1791" s="25"/>
      <c r="AE1791" s="25"/>
      <c r="AF1791" s="41">
        <v>0.56394558528576888</v>
      </c>
    </row>
    <row r="1792" spans="1:32" x14ac:dyDescent="0.3">
      <c r="A1792" s="1" t="str">
        <f t="shared" si="27"/>
        <v>China1961</v>
      </c>
      <c r="B1792" s="39" t="s">
        <v>18</v>
      </c>
      <c r="C1792" s="25">
        <v>1789</v>
      </c>
      <c r="D1792" s="40">
        <v>1961</v>
      </c>
      <c r="E1792" s="25"/>
      <c r="F1792" s="25"/>
      <c r="G1792" s="25"/>
      <c r="H1792" s="25"/>
      <c r="I1792" s="25"/>
      <c r="J1792" s="41">
        <v>0.15045827736242715</v>
      </c>
      <c r="K1792" s="41">
        <v>0.14218960013582976</v>
      </c>
      <c r="L1792" s="41">
        <v>0.1111755150336291</v>
      </c>
      <c r="M1792" s="41">
        <v>8.5789720038967829E-2</v>
      </c>
      <c r="N1792" s="41">
        <v>7.8790524901208761E-2</v>
      </c>
      <c r="O1792" s="41">
        <v>7.4667102918418785E-2</v>
      </c>
      <c r="P1792" s="41">
        <v>6.5866510834769132E-2</v>
      </c>
      <c r="Q1792" s="41">
        <v>5.7177005239315078E-2</v>
      </c>
      <c r="R1792" s="41">
        <v>5.3800493240811098E-2</v>
      </c>
      <c r="S1792" s="41">
        <v>4.7672335933715976E-2</v>
      </c>
      <c r="T1792" s="41">
        <v>4.0673783912177061E-2</v>
      </c>
      <c r="U1792" s="41">
        <v>3.4111503297775486E-2</v>
      </c>
      <c r="V1792" s="41">
        <v>2.5074309826041811E-2</v>
      </c>
      <c r="W1792" s="41">
        <v>1.7910206246623289E-2</v>
      </c>
      <c r="X1792" s="41">
        <v>1.4643111078289417E-2</v>
      </c>
      <c r="Y1792" s="41"/>
      <c r="Z1792" s="41"/>
      <c r="AA1792" s="25"/>
      <c r="AB1792" s="25"/>
      <c r="AC1792" s="25"/>
      <c r="AD1792" s="25"/>
      <c r="AE1792" s="25"/>
      <c r="AF1792" s="41">
        <v>0.56362329014320101</v>
      </c>
    </row>
    <row r="1793" spans="1:32" x14ac:dyDescent="0.3">
      <c r="A1793" s="1" t="str">
        <f t="shared" si="27"/>
        <v>China1962</v>
      </c>
      <c r="B1793" s="39" t="s">
        <v>18</v>
      </c>
      <c r="C1793" s="25">
        <v>1790</v>
      </c>
      <c r="D1793" s="40">
        <v>1962</v>
      </c>
      <c r="E1793" s="25"/>
      <c r="F1793" s="25"/>
      <c r="G1793" s="25"/>
      <c r="H1793" s="25"/>
      <c r="I1793" s="25"/>
      <c r="J1793" s="41">
        <v>0.15306664613247598</v>
      </c>
      <c r="K1793" s="41">
        <v>0.13812326483533663</v>
      </c>
      <c r="L1793" s="41">
        <v>0.11638903340767359</v>
      </c>
      <c r="M1793" s="41">
        <v>8.8257377566240344E-2</v>
      </c>
      <c r="N1793" s="41">
        <v>7.7684838824335828E-2</v>
      </c>
      <c r="O1793" s="41">
        <v>7.379758487620787E-2</v>
      </c>
      <c r="P1793" s="41">
        <v>6.6195012055120836E-2</v>
      </c>
      <c r="Q1793" s="41">
        <v>5.7329209303214668E-2</v>
      </c>
      <c r="R1793" s="41">
        <v>5.27122341758543E-2</v>
      </c>
      <c r="S1793" s="41">
        <v>4.7501483709491935E-2</v>
      </c>
      <c r="T1793" s="41">
        <v>4.0470760749086794E-2</v>
      </c>
      <c r="U1793" s="41">
        <v>3.3682159701542515E-2</v>
      </c>
      <c r="V1793" s="41">
        <v>2.5149592120401045E-2</v>
      </c>
      <c r="W1793" s="41">
        <v>1.7512101557202179E-2</v>
      </c>
      <c r="X1793" s="41">
        <v>1.2128700985815311E-2</v>
      </c>
      <c r="Y1793" s="41"/>
      <c r="Z1793" s="41"/>
      <c r="AA1793" s="25"/>
      <c r="AB1793" s="25"/>
      <c r="AC1793" s="25"/>
      <c r="AD1793" s="25"/>
      <c r="AE1793" s="25"/>
      <c r="AF1793" s="41">
        <v>0.56278025308149615</v>
      </c>
    </row>
    <row r="1794" spans="1:32" x14ac:dyDescent="0.3">
      <c r="A1794" s="1" t="str">
        <f t="shared" si="27"/>
        <v>China1963</v>
      </c>
      <c r="B1794" s="39" t="s">
        <v>18</v>
      </c>
      <c r="C1794" s="25">
        <v>1791</v>
      </c>
      <c r="D1794" s="40">
        <v>1963</v>
      </c>
      <c r="E1794" s="25"/>
      <c r="F1794" s="25"/>
      <c r="G1794" s="25"/>
      <c r="H1794" s="25"/>
      <c r="I1794" s="25"/>
      <c r="J1794" s="41">
        <v>0.15533801114729776</v>
      </c>
      <c r="K1794" s="41">
        <v>0.1339680598501683</v>
      </c>
      <c r="L1794" s="41">
        <v>0.121238008617522</v>
      </c>
      <c r="M1794" s="41">
        <v>9.0498412844386769E-2</v>
      </c>
      <c r="N1794" s="41">
        <v>7.648956477101769E-2</v>
      </c>
      <c r="O1794" s="41">
        <v>7.2836899009307482E-2</v>
      </c>
      <c r="P1794" s="41">
        <v>6.6404576781399313E-2</v>
      </c>
      <c r="Q1794" s="41">
        <v>5.7382841947709401E-2</v>
      </c>
      <c r="R1794" s="41">
        <v>5.1574517881177652E-2</v>
      </c>
      <c r="S1794" s="41">
        <v>4.7258913571086435E-2</v>
      </c>
      <c r="T1794" s="41">
        <v>4.0208561001769935E-2</v>
      </c>
      <c r="U1794" s="41">
        <v>3.3212294993584142E-2</v>
      </c>
      <c r="V1794" s="41">
        <v>2.518134701486056E-2</v>
      </c>
      <c r="W1794" s="41">
        <v>1.7098791906220573E-2</v>
      </c>
      <c r="X1794" s="41">
        <v>1.1309198662492137E-2</v>
      </c>
      <c r="Y1794" s="41"/>
      <c r="Z1794" s="41"/>
      <c r="AA1794" s="25"/>
      <c r="AB1794" s="25"/>
      <c r="AC1794" s="25"/>
      <c r="AD1794" s="25"/>
      <c r="AE1794" s="25"/>
      <c r="AF1794" s="41">
        <v>0.56104792981629936</v>
      </c>
    </row>
    <row r="1795" spans="1:32" x14ac:dyDescent="0.3">
      <c r="A1795" s="1" t="str">
        <f t="shared" si="27"/>
        <v>China1964</v>
      </c>
      <c r="B1795" s="39" t="s">
        <v>18</v>
      </c>
      <c r="C1795" s="25">
        <v>1792</v>
      </c>
      <c r="D1795" s="40">
        <v>1964</v>
      </c>
      <c r="E1795" s="25"/>
      <c r="F1795" s="25"/>
      <c r="G1795" s="25"/>
      <c r="H1795" s="25"/>
      <c r="I1795" s="25"/>
      <c r="J1795" s="41">
        <v>0.15714484210135268</v>
      </c>
      <c r="K1795" s="41">
        <v>0.12963792475318733</v>
      </c>
      <c r="L1795" s="41">
        <v>0.12561086821674589</v>
      </c>
      <c r="M1795" s="41">
        <v>9.2434936615032645E-2</v>
      </c>
      <c r="N1795" s="41">
        <v>7.5150959817331858E-2</v>
      </c>
      <c r="O1795" s="41">
        <v>7.1733174198725075E-2</v>
      </c>
      <c r="P1795" s="41">
        <v>6.6443667311576693E-2</v>
      </c>
      <c r="Q1795" s="41">
        <v>5.7293866163911578E-2</v>
      </c>
      <c r="R1795" s="41">
        <v>5.0352405496990396E-2</v>
      </c>
      <c r="S1795" s="41">
        <v>4.6909479924062525E-2</v>
      </c>
      <c r="T1795" s="41">
        <v>3.9857500718055425E-2</v>
      </c>
      <c r="U1795" s="41">
        <v>3.267838136723962E-2</v>
      </c>
      <c r="V1795" s="41">
        <v>2.5150217559095026E-2</v>
      </c>
      <c r="W1795" s="41">
        <v>1.6658835143936148E-2</v>
      </c>
      <c r="X1795" s="41">
        <v>1.2942940612757026E-2</v>
      </c>
      <c r="Y1795" s="41"/>
      <c r="Z1795" s="41"/>
      <c r="AA1795" s="25"/>
      <c r="AB1795" s="25"/>
      <c r="AC1795" s="25"/>
      <c r="AD1795" s="25"/>
      <c r="AE1795" s="25"/>
      <c r="AF1795" s="41">
        <v>0.55800458917202089</v>
      </c>
    </row>
    <row r="1796" spans="1:32" x14ac:dyDescent="0.3">
      <c r="A1796" s="1" t="str">
        <f t="shared" si="27"/>
        <v>China1965</v>
      </c>
      <c r="B1796" s="39" t="s">
        <v>18</v>
      </c>
      <c r="C1796" s="25">
        <v>1793</v>
      </c>
      <c r="D1796" s="40">
        <v>1965</v>
      </c>
      <c r="E1796" s="25"/>
      <c r="F1796" s="25"/>
      <c r="G1796" s="25"/>
      <c r="H1796" s="25"/>
      <c r="I1796" s="25"/>
      <c r="J1796" s="41">
        <v>0.15841879870561096</v>
      </c>
      <c r="K1796" s="41">
        <v>0.12510921117136814</v>
      </c>
      <c r="L1796" s="41">
        <v>0.12943651824058819</v>
      </c>
      <c r="M1796" s="41">
        <v>9.4021837220057136E-2</v>
      </c>
      <c r="N1796" s="41">
        <v>7.364872734493158E-2</v>
      </c>
      <c r="O1796" s="41">
        <v>7.0466058490273861E-2</v>
      </c>
      <c r="P1796" s="41">
        <v>6.6287464053795736E-2</v>
      </c>
      <c r="Q1796" s="41">
        <v>5.704157005000518E-2</v>
      </c>
      <c r="R1796" s="41">
        <v>4.9034126671311566E-2</v>
      </c>
      <c r="S1796" s="41">
        <v>4.6437780075322711E-2</v>
      </c>
      <c r="T1796" s="41">
        <v>3.9404797242611714E-2</v>
      </c>
      <c r="U1796" s="41">
        <v>3.2071322306369721E-2</v>
      </c>
      <c r="V1796" s="41">
        <v>2.5047067295641417E-2</v>
      </c>
      <c r="W1796" s="41">
        <v>1.6188537439611433E-2</v>
      </c>
      <c r="X1796" s="41">
        <v>1.7386183692500445E-2</v>
      </c>
      <c r="Y1796" s="41"/>
      <c r="Z1796" s="41"/>
      <c r="AA1796" s="25"/>
      <c r="AB1796" s="25"/>
      <c r="AC1796" s="25"/>
      <c r="AD1796" s="25"/>
      <c r="AE1796" s="25"/>
      <c r="AF1796" s="41">
        <v>0.55346075075032075</v>
      </c>
    </row>
    <row r="1797" spans="1:32" x14ac:dyDescent="0.3">
      <c r="A1797" s="1" t="str">
        <f t="shared" ref="A1797:A1846" si="28">CONCATENATE(B1797,D1797)</f>
        <v>China1966</v>
      </c>
      <c r="B1797" s="39" t="s">
        <v>18</v>
      </c>
      <c r="C1797" s="25">
        <v>1794</v>
      </c>
      <c r="D1797" s="40">
        <v>1966</v>
      </c>
      <c r="E1797" s="25"/>
      <c r="F1797" s="25"/>
      <c r="G1797" s="25"/>
      <c r="H1797" s="25"/>
      <c r="I1797" s="25"/>
      <c r="J1797" s="41">
        <v>0.16057557882235216</v>
      </c>
      <c r="K1797" s="41">
        <v>0.12728384960404276</v>
      </c>
      <c r="L1797" s="41">
        <v>0.12513245189116354</v>
      </c>
      <c r="M1797" s="41">
        <v>9.8373970039143402E-2</v>
      </c>
      <c r="N1797" s="41">
        <v>7.5570812718137148E-2</v>
      </c>
      <c r="O1797" s="41">
        <v>6.9115643168551358E-2</v>
      </c>
      <c r="P1797" s="41">
        <v>6.5190484131891421E-2</v>
      </c>
      <c r="Q1797" s="41">
        <v>5.7112449744356933E-2</v>
      </c>
      <c r="R1797" s="41">
        <v>4.9020000803792971E-2</v>
      </c>
      <c r="S1797" s="41">
        <v>4.5378685837628358E-2</v>
      </c>
      <c r="T1797" s="41">
        <v>3.9263593568305166E-2</v>
      </c>
      <c r="U1797" s="41">
        <v>3.2054606609060142E-2</v>
      </c>
      <c r="V1797" s="41">
        <v>2.498906786202813E-2</v>
      </c>
      <c r="W1797" s="41">
        <v>1.6578158225677066E-2</v>
      </c>
      <c r="X1797" s="41">
        <v>1.4360646973869406E-2</v>
      </c>
      <c r="Y1797" s="41"/>
      <c r="Z1797" s="41"/>
      <c r="AA1797" s="25"/>
      <c r="AB1797" s="25"/>
      <c r="AC1797" s="25"/>
      <c r="AD1797" s="25"/>
      <c r="AE1797" s="25"/>
      <c r="AF1797" s="41">
        <v>0.55606931448289509</v>
      </c>
    </row>
    <row r="1798" spans="1:32" x14ac:dyDescent="0.3">
      <c r="A1798" s="1" t="str">
        <f t="shared" si="28"/>
        <v>China1967</v>
      </c>
      <c r="B1798" s="39" t="s">
        <v>18</v>
      </c>
      <c r="C1798" s="25">
        <v>1795</v>
      </c>
      <c r="D1798" s="40">
        <v>1967</v>
      </c>
      <c r="E1798" s="25"/>
      <c r="F1798" s="25"/>
      <c r="G1798" s="25"/>
      <c r="H1798" s="25"/>
      <c r="I1798" s="25"/>
      <c r="J1798" s="41">
        <v>0.16219653100992498</v>
      </c>
      <c r="K1798" s="41">
        <v>0.12901015345771571</v>
      </c>
      <c r="L1798" s="41">
        <v>0.12071454158412351</v>
      </c>
      <c r="M1798" s="41">
        <v>0.10224403038165512</v>
      </c>
      <c r="N1798" s="41">
        <v>7.7194693707212866E-2</v>
      </c>
      <c r="O1798" s="41">
        <v>6.7650235089103755E-2</v>
      </c>
      <c r="P1798" s="41">
        <v>6.3976072726678199E-2</v>
      </c>
      <c r="Q1798" s="41">
        <v>5.7028081636251247E-2</v>
      </c>
      <c r="R1798" s="41">
        <v>4.887642885340885E-2</v>
      </c>
      <c r="S1798" s="41">
        <v>4.4252843832587735E-2</v>
      </c>
      <c r="T1798" s="41">
        <v>3.9025298904348263E-2</v>
      </c>
      <c r="U1798" s="41">
        <v>3.1953624511427109E-2</v>
      </c>
      <c r="V1798" s="41">
        <v>2.4867658217456533E-2</v>
      </c>
      <c r="W1798" s="41">
        <v>1.690398670809138E-2</v>
      </c>
      <c r="X1798" s="41">
        <v>1.4105819380014872E-2</v>
      </c>
      <c r="Y1798" s="41"/>
      <c r="Z1798" s="41"/>
      <c r="AA1798" s="25"/>
      <c r="AB1798" s="25"/>
      <c r="AC1798" s="25"/>
      <c r="AD1798" s="25"/>
      <c r="AE1798" s="25"/>
      <c r="AF1798" s="41">
        <v>0.55706896786012972</v>
      </c>
    </row>
    <row r="1799" spans="1:32" x14ac:dyDescent="0.3">
      <c r="A1799" s="1" t="str">
        <f t="shared" si="28"/>
        <v>China1968</v>
      </c>
      <c r="B1799" s="39" t="s">
        <v>18</v>
      </c>
      <c r="C1799" s="25">
        <v>1796</v>
      </c>
      <c r="D1799" s="40">
        <v>1968</v>
      </c>
      <c r="E1799" s="25"/>
      <c r="F1799" s="25"/>
      <c r="G1799" s="25"/>
      <c r="H1799" s="25"/>
      <c r="I1799" s="25"/>
      <c r="J1799" s="41">
        <v>0.16344884467282128</v>
      </c>
      <c r="K1799" s="41">
        <v>0.13041979450550215</v>
      </c>
      <c r="L1799" s="41">
        <v>0.11632407342962622</v>
      </c>
      <c r="M1799" s="41">
        <v>0.10572887361457796</v>
      </c>
      <c r="N1799" s="41">
        <v>7.8597386649092479E-2</v>
      </c>
      <c r="O1799" s="41">
        <v>6.6145984840683583E-2</v>
      </c>
      <c r="P1799" s="41">
        <v>6.2715730901017216E-2</v>
      </c>
      <c r="Q1799" s="41">
        <v>5.6849210163313103E-2</v>
      </c>
      <c r="R1799" s="41">
        <v>4.8655685956871073E-2</v>
      </c>
      <c r="S1799" s="41">
        <v>4.3110568598743654E-2</v>
      </c>
      <c r="T1799" s="41">
        <v>3.8732022841815567E-2</v>
      </c>
      <c r="U1799" s="41">
        <v>3.180257292720625E-2</v>
      </c>
      <c r="V1799" s="41">
        <v>2.4709580174249835E-2</v>
      </c>
      <c r="W1799" s="41">
        <v>1.7182977025969336E-2</v>
      </c>
      <c r="X1799" s="41">
        <v>1.5576693698510335E-2</v>
      </c>
      <c r="Y1799" s="41"/>
      <c r="Z1799" s="41"/>
      <c r="AA1799" s="25"/>
      <c r="AB1799" s="25"/>
      <c r="AC1799" s="25"/>
      <c r="AD1799" s="25"/>
      <c r="AE1799" s="25"/>
      <c r="AF1799" s="41">
        <v>0.55704761666757074</v>
      </c>
    </row>
    <row r="1800" spans="1:32" x14ac:dyDescent="0.3">
      <c r="A1800" s="1" t="str">
        <f t="shared" si="28"/>
        <v>China1969</v>
      </c>
      <c r="B1800" s="39" t="s">
        <v>18</v>
      </c>
      <c r="C1800" s="25">
        <v>1797</v>
      </c>
      <c r="D1800" s="40">
        <v>1969</v>
      </c>
      <c r="E1800" s="25"/>
      <c r="F1800" s="25"/>
      <c r="G1800" s="25"/>
      <c r="H1800" s="25"/>
      <c r="I1800" s="25"/>
      <c r="J1800" s="41">
        <v>0.16454674737787955</v>
      </c>
      <c r="K1800" s="41">
        <v>0.13168390085863799</v>
      </c>
      <c r="L1800" s="41">
        <v>0.11211105507686649</v>
      </c>
      <c r="M1800" s="41">
        <v>0.10896831864274183</v>
      </c>
      <c r="N1800" s="41">
        <v>7.9882278873369031E-2</v>
      </c>
      <c r="O1800" s="41">
        <v>6.4688653300986984E-2</v>
      </c>
      <c r="P1800" s="41">
        <v>6.1490849181105534E-2</v>
      </c>
      <c r="Q1800" s="41">
        <v>5.6650060320856489E-2</v>
      </c>
      <c r="R1800" s="41">
        <v>4.8421267816364674E-2</v>
      </c>
      <c r="S1800" s="41">
        <v>4.2007679447724759E-2</v>
      </c>
      <c r="T1800" s="41">
        <v>3.8434256057901801E-2</v>
      </c>
      <c r="U1800" s="41">
        <v>3.1642951089078622E-2</v>
      </c>
      <c r="V1800" s="41">
        <v>2.4547058382355505E-2</v>
      </c>
      <c r="W1800" s="41">
        <v>1.7437718879705574E-2</v>
      </c>
      <c r="X1800" s="41">
        <v>1.7487204694424996E-2</v>
      </c>
      <c r="Y1800" s="41"/>
      <c r="Z1800" s="41"/>
      <c r="AA1800" s="25"/>
      <c r="AB1800" s="25"/>
      <c r="AC1800" s="25"/>
      <c r="AD1800" s="25"/>
      <c r="AE1800" s="25"/>
      <c r="AF1800" s="41">
        <v>0.55673337311248527</v>
      </c>
    </row>
    <row r="1801" spans="1:32" x14ac:dyDescent="0.3">
      <c r="A1801" s="1" t="str">
        <f t="shared" si="28"/>
        <v>China1970</v>
      </c>
      <c r="B1801" s="39" t="s">
        <v>18</v>
      </c>
      <c r="C1801" s="25">
        <v>1798</v>
      </c>
      <c r="D1801" s="40">
        <v>1970</v>
      </c>
      <c r="E1801" s="25"/>
      <c r="F1801" s="25"/>
      <c r="G1801" s="25"/>
      <c r="H1801" s="25"/>
      <c r="I1801" s="25"/>
      <c r="J1801" s="41">
        <v>0.16564762080029483</v>
      </c>
      <c r="K1801" s="41">
        <v>0.13292991208639682</v>
      </c>
      <c r="L1801" s="41">
        <v>0.10816354266415266</v>
      </c>
      <c r="M1801" s="41">
        <v>0.11207629848684517</v>
      </c>
      <c r="N1801" s="41">
        <v>8.1128680109400123E-2</v>
      </c>
      <c r="O1801" s="41">
        <v>6.3332812016802562E-2</v>
      </c>
      <c r="P1801" s="41">
        <v>6.0353921370983742E-2</v>
      </c>
      <c r="Q1801" s="41">
        <v>5.6482584912885381E-2</v>
      </c>
      <c r="R1801" s="41">
        <v>4.8217332650235395E-2</v>
      </c>
      <c r="S1801" s="41">
        <v>4.0979009266386819E-2</v>
      </c>
      <c r="T1801" s="41">
        <v>3.8166617342026483E-2</v>
      </c>
      <c r="U1801" s="41">
        <v>3.1503591220812928E-2</v>
      </c>
      <c r="V1801" s="41">
        <v>2.4402309929565522E-2</v>
      </c>
      <c r="W1801" s="41">
        <v>1.7685425523854496E-2</v>
      </c>
      <c r="X1801" s="41">
        <v>1.8930341619357027E-2</v>
      </c>
      <c r="Y1801" s="41"/>
      <c r="Z1801" s="41"/>
      <c r="AA1801" s="25"/>
      <c r="AB1801" s="25"/>
      <c r="AC1801" s="25"/>
      <c r="AD1801" s="25"/>
      <c r="AE1801" s="25"/>
      <c r="AF1801" s="41">
        <v>0.55664315730594405</v>
      </c>
    </row>
    <row r="1802" spans="1:32" x14ac:dyDescent="0.3">
      <c r="A1802" s="1" t="str">
        <f t="shared" si="28"/>
        <v>China1971</v>
      </c>
      <c r="B1802" s="39" t="s">
        <v>18</v>
      </c>
      <c r="C1802" s="25">
        <v>1799</v>
      </c>
      <c r="D1802" s="40">
        <v>1971</v>
      </c>
      <c r="E1802" s="25"/>
      <c r="F1802" s="25"/>
      <c r="G1802" s="25"/>
      <c r="H1802" s="25"/>
      <c r="I1802" s="25"/>
      <c r="J1802" s="41">
        <v>0.15966609211818622</v>
      </c>
      <c r="K1802" s="41">
        <v>0.13517242140671334</v>
      </c>
      <c r="L1802" s="41">
        <v>0.11004597063056405</v>
      </c>
      <c r="M1802" s="41">
        <v>0.1083540951718472</v>
      </c>
      <c r="N1802" s="41">
        <v>8.493671825574553E-2</v>
      </c>
      <c r="O1802" s="41">
        <v>6.5034855513510043E-2</v>
      </c>
      <c r="P1802" s="41">
        <v>5.9257039094250619E-2</v>
      </c>
      <c r="Q1802" s="41">
        <v>5.5635270974065232E-2</v>
      </c>
      <c r="R1802" s="41">
        <v>4.8396271201197272E-2</v>
      </c>
      <c r="S1802" s="41">
        <v>4.1091207854294966E-2</v>
      </c>
      <c r="T1802" s="41">
        <v>3.7406395086115381E-2</v>
      </c>
      <c r="U1802" s="41">
        <v>3.1499065316961963E-2</v>
      </c>
      <c r="V1802" s="41">
        <v>2.4500939621739638E-2</v>
      </c>
      <c r="W1802" s="41">
        <v>1.7762851275641062E-2</v>
      </c>
      <c r="X1802" s="41">
        <v>2.1240806479167373E-2</v>
      </c>
      <c r="Y1802" s="41"/>
      <c r="Z1802" s="41"/>
      <c r="AA1802" s="25"/>
      <c r="AB1802" s="25"/>
      <c r="AC1802" s="25"/>
      <c r="AD1802" s="25"/>
      <c r="AE1802" s="25"/>
      <c r="AF1802" s="41">
        <v>0.55611185808972785</v>
      </c>
    </row>
    <row r="1803" spans="1:32" x14ac:dyDescent="0.3">
      <c r="A1803" s="1" t="str">
        <f t="shared" si="28"/>
        <v>China1972</v>
      </c>
      <c r="B1803" s="39" t="s">
        <v>18</v>
      </c>
      <c r="C1803" s="25">
        <v>1800</v>
      </c>
      <c r="D1803" s="40">
        <v>1972</v>
      </c>
      <c r="E1803" s="25"/>
      <c r="F1803" s="25"/>
      <c r="G1803" s="25"/>
      <c r="H1803" s="25"/>
      <c r="I1803" s="25"/>
      <c r="J1803" s="41">
        <v>0.15405719001270279</v>
      </c>
      <c r="K1803" s="41">
        <v>0.13737549416605016</v>
      </c>
      <c r="L1803" s="41">
        <v>0.11189353533709796</v>
      </c>
      <c r="M1803" s="41">
        <v>0.1048683960515041</v>
      </c>
      <c r="N1803" s="41">
        <v>8.8603450975338616E-2</v>
      </c>
      <c r="O1803" s="41">
        <v>6.6687658098477404E-2</v>
      </c>
      <c r="P1803" s="41">
        <v>5.8243899565768274E-2</v>
      </c>
      <c r="Q1803" s="41">
        <v>5.4857715446345962E-2</v>
      </c>
      <c r="R1803" s="41">
        <v>4.8591397898443585E-2</v>
      </c>
      <c r="S1803" s="41">
        <v>4.1219080960159166E-2</v>
      </c>
      <c r="T1803" s="41">
        <v>3.6702329675543738E-2</v>
      </c>
      <c r="U1803" s="41">
        <v>3.1510952477086726E-2</v>
      </c>
      <c r="V1803" s="41">
        <v>2.4607374099735894E-2</v>
      </c>
      <c r="W1803" s="41">
        <v>1.7845647809348719E-2</v>
      </c>
      <c r="X1803" s="41">
        <v>2.2935877426396911E-2</v>
      </c>
      <c r="Y1803" s="41"/>
      <c r="Z1803" s="41"/>
      <c r="AA1803" s="25"/>
      <c r="AB1803" s="25"/>
      <c r="AC1803" s="25"/>
      <c r="AD1803" s="25"/>
      <c r="AE1803" s="25"/>
      <c r="AF1803" s="41">
        <v>0.55589225524840347</v>
      </c>
    </row>
    <row r="1804" spans="1:32" x14ac:dyDescent="0.3">
      <c r="A1804" s="1" t="str">
        <f t="shared" si="28"/>
        <v>China1973</v>
      </c>
      <c r="B1804" s="39" t="s">
        <v>18</v>
      </c>
      <c r="C1804" s="25">
        <v>1801</v>
      </c>
      <c r="D1804" s="40">
        <v>1973</v>
      </c>
      <c r="E1804" s="25"/>
      <c r="F1804" s="25"/>
      <c r="G1804" s="25"/>
      <c r="H1804" s="25"/>
      <c r="I1804" s="25"/>
      <c r="J1804" s="41">
        <v>0.14883695718007006</v>
      </c>
      <c r="K1804" s="41">
        <v>0.13959281578875574</v>
      </c>
      <c r="L1804" s="41">
        <v>0.11375025450276896</v>
      </c>
      <c r="M1804" s="41">
        <v>0.10163193811076</v>
      </c>
      <c r="N1804" s="41">
        <v>9.2175779309483244E-2</v>
      </c>
      <c r="O1804" s="41">
        <v>6.8320469355327151E-2</v>
      </c>
      <c r="P1804" s="41">
        <v>5.7326620945756815E-2</v>
      </c>
      <c r="Q1804" s="41">
        <v>5.4162297693121364E-2</v>
      </c>
      <c r="R1804" s="41">
        <v>4.8818509147331567E-2</v>
      </c>
      <c r="S1804" s="41">
        <v>4.1375822563639669E-2</v>
      </c>
      <c r="T1804" s="41">
        <v>3.6061698591587622E-2</v>
      </c>
      <c r="U1804" s="41">
        <v>3.1548869817015969E-2</v>
      </c>
      <c r="V1804" s="41">
        <v>2.4729654535379224E-2</v>
      </c>
      <c r="W1804" s="41">
        <v>1.7939677363147753E-2</v>
      </c>
      <c r="X1804" s="41">
        <v>2.3728635095854878E-2</v>
      </c>
      <c r="Y1804" s="41"/>
      <c r="Z1804" s="41"/>
      <c r="AA1804" s="25"/>
      <c r="AB1804" s="25"/>
      <c r="AC1804" s="25"/>
      <c r="AD1804" s="25"/>
      <c r="AE1804" s="25"/>
      <c r="AF1804" s="41">
        <v>0.55615166006940253</v>
      </c>
    </row>
    <row r="1805" spans="1:32" x14ac:dyDescent="0.3">
      <c r="A1805" s="1" t="str">
        <f t="shared" si="28"/>
        <v>China1974</v>
      </c>
      <c r="B1805" s="39" t="s">
        <v>18</v>
      </c>
      <c r="C1805" s="25">
        <v>1802</v>
      </c>
      <c r="D1805" s="40">
        <v>1974</v>
      </c>
      <c r="E1805" s="25"/>
      <c r="F1805" s="25"/>
      <c r="G1805" s="25"/>
      <c r="H1805" s="25"/>
      <c r="I1805" s="25"/>
      <c r="J1805" s="41">
        <v>0.1440145320796245</v>
      </c>
      <c r="K1805" s="41">
        <v>0.14187612250461729</v>
      </c>
      <c r="L1805" s="41">
        <v>0.11565858924553284</v>
      </c>
      <c r="M1805" s="41">
        <v>9.8652952629905297E-2</v>
      </c>
      <c r="N1805" s="41">
        <v>9.5700658654117574E-2</v>
      </c>
      <c r="O1805" s="41">
        <v>6.9961933315057609E-2</v>
      </c>
      <c r="P1805" s="41">
        <v>5.6515357842992574E-2</v>
      </c>
      <c r="Q1805" s="41">
        <v>5.3559650863954561E-2</v>
      </c>
      <c r="R1805" s="41">
        <v>4.9092370774508558E-2</v>
      </c>
      <c r="S1805" s="41">
        <v>4.1573730439158976E-2</v>
      </c>
      <c r="T1805" s="41">
        <v>3.549050365455441E-2</v>
      </c>
      <c r="U1805" s="41">
        <v>3.1621699179724322E-2</v>
      </c>
      <c r="V1805" s="41">
        <v>2.4875304650539741E-2</v>
      </c>
      <c r="W1805" s="41">
        <v>1.8050430187880433E-2</v>
      </c>
      <c r="X1805" s="41">
        <v>2.3356163977831246E-2</v>
      </c>
      <c r="Y1805" s="41"/>
      <c r="Z1805" s="41"/>
      <c r="AA1805" s="25"/>
      <c r="AB1805" s="25"/>
      <c r="AC1805" s="25"/>
      <c r="AD1805" s="25"/>
      <c r="AE1805" s="25"/>
      <c r="AF1805" s="41">
        <v>0.55704416200451357</v>
      </c>
    </row>
    <row r="1806" spans="1:32" x14ac:dyDescent="0.3">
      <c r="A1806" s="1" t="str">
        <f t="shared" si="28"/>
        <v>China1975</v>
      </c>
      <c r="B1806" s="39" t="s">
        <v>18</v>
      </c>
      <c r="C1806" s="25">
        <v>1803</v>
      </c>
      <c r="D1806" s="40">
        <v>1975</v>
      </c>
      <c r="E1806" s="25"/>
      <c r="F1806" s="25"/>
      <c r="G1806" s="25"/>
      <c r="H1806" s="25"/>
      <c r="I1806" s="25"/>
      <c r="J1806" s="41">
        <v>0.13957684455078975</v>
      </c>
      <c r="K1806" s="41">
        <v>0.14425800239094166</v>
      </c>
      <c r="L1806" s="41">
        <v>0.11764540918283632</v>
      </c>
      <c r="M1806" s="41">
        <v>9.5924583486340642E-2</v>
      </c>
      <c r="N1806" s="41">
        <v>9.9212898750259571E-2</v>
      </c>
      <c r="O1806" s="41">
        <v>7.1631451803268575E-2</v>
      </c>
      <c r="P1806" s="41">
        <v>5.5811969305498865E-2</v>
      </c>
      <c r="Q1806" s="41">
        <v>5.3052610914097201E-2</v>
      </c>
      <c r="R1806" s="41">
        <v>4.942092251119666E-2</v>
      </c>
      <c r="S1806" s="41">
        <v>4.1819308498871131E-2</v>
      </c>
      <c r="T1806" s="41">
        <v>3.4989513272893166E-2</v>
      </c>
      <c r="U1806" s="41">
        <v>3.1733885331413046E-2</v>
      </c>
      <c r="V1806" s="41">
        <v>2.5048392028827433E-2</v>
      </c>
      <c r="W1806" s="41">
        <v>1.8180890599951063E-2</v>
      </c>
      <c r="X1806" s="41">
        <v>2.169331737281488E-2</v>
      </c>
      <c r="Y1806" s="41"/>
      <c r="Z1806" s="41"/>
      <c r="AA1806" s="25"/>
      <c r="AB1806" s="25"/>
      <c r="AC1806" s="25"/>
      <c r="AD1806" s="25"/>
      <c r="AE1806" s="25"/>
      <c r="AF1806" s="41">
        <v>0.5586455359026663</v>
      </c>
    </row>
    <row r="1807" spans="1:32" x14ac:dyDescent="0.3">
      <c r="A1807" s="1" t="str">
        <f t="shared" si="28"/>
        <v>China1976</v>
      </c>
      <c r="B1807" s="39" t="s">
        <v>18</v>
      </c>
      <c r="C1807" s="25">
        <v>1804</v>
      </c>
      <c r="D1807" s="40">
        <v>1976</v>
      </c>
      <c r="E1807" s="25"/>
      <c r="F1807" s="25"/>
      <c r="G1807" s="25"/>
      <c r="H1807" s="25"/>
      <c r="I1807" s="25"/>
      <c r="J1807" s="41">
        <v>0.13137181785702781</v>
      </c>
      <c r="K1807" s="41">
        <v>0.14036537924687045</v>
      </c>
      <c r="L1807" s="41">
        <v>0.12063610939213076</v>
      </c>
      <c r="M1807" s="41">
        <v>9.8409519725227601E-2</v>
      </c>
      <c r="N1807" s="41">
        <v>9.672050884097301E-2</v>
      </c>
      <c r="O1807" s="41">
        <v>7.5655064560504373E-2</v>
      </c>
      <c r="P1807" s="41">
        <v>5.7815169010317337E-2</v>
      </c>
      <c r="Q1807" s="41">
        <v>5.2544688597016526E-2</v>
      </c>
      <c r="R1807" s="41">
        <v>4.911924536857392E-2</v>
      </c>
      <c r="S1807" s="41">
        <v>4.2384872934670179E-2</v>
      </c>
      <c r="T1807" s="41">
        <v>3.5451727423060991E-2</v>
      </c>
      <c r="U1807" s="41">
        <v>3.1459583003731174E-2</v>
      </c>
      <c r="V1807" s="41">
        <v>2.5393631843603541E-2</v>
      </c>
      <c r="W1807" s="41">
        <v>1.8532963336769379E-2</v>
      </c>
      <c r="X1807" s="41">
        <v>2.4139718859522818E-2</v>
      </c>
      <c r="Y1807" s="41"/>
      <c r="Z1807" s="41"/>
      <c r="AA1807" s="25"/>
      <c r="AB1807" s="25"/>
      <c r="AC1807" s="25"/>
      <c r="AD1807" s="25"/>
      <c r="AE1807" s="25"/>
      <c r="AF1807" s="41">
        <v>0.56495401130767875</v>
      </c>
    </row>
    <row r="1808" spans="1:32" x14ac:dyDescent="0.3">
      <c r="A1808" s="1" t="str">
        <f t="shared" si="28"/>
        <v>China1977</v>
      </c>
      <c r="B1808" s="39" t="s">
        <v>18</v>
      </c>
      <c r="C1808" s="25">
        <v>1805</v>
      </c>
      <c r="D1808" s="40">
        <v>1977</v>
      </c>
      <c r="E1808" s="25"/>
      <c r="F1808" s="25"/>
      <c r="G1808" s="25"/>
      <c r="H1808" s="25"/>
      <c r="I1808" s="25"/>
      <c r="J1808" s="41">
        <v>0.12361228916141875</v>
      </c>
      <c r="K1808" s="41">
        <v>0.13678755404514553</v>
      </c>
      <c r="L1808" s="41">
        <v>0.12368780788343944</v>
      </c>
      <c r="M1808" s="41">
        <v>0.10094271885597897</v>
      </c>
      <c r="N1808" s="41">
        <v>9.4438754901991759E-2</v>
      </c>
      <c r="O1808" s="41">
        <v>7.9645890639527692E-2</v>
      </c>
      <c r="P1808" s="41">
        <v>5.9828754399661142E-2</v>
      </c>
      <c r="Q1808" s="41">
        <v>5.2123214474197703E-2</v>
      </c>
      <c r="R1808" s="41">
        <v>4.8892654848706425E-2</v>
      </c>
      <c r="S1808" s="41">
        <v>4.298791559719075E-2</v>
      </c>
      <c r="T1808" s="41">
        <v>3.5945647687092346E-2</v>
      </c>
      <c r="U1808" s="41">
        <v>3.123605338791843E-2</v>
      </c>
      <c r="V1808" s="41">
        <v>2.5761113997470945E-2</v>
      </c>
      <c r="W1808" s="41">
        <v>1.8897958352053813E-2</v>
      </c>
      <c r="X1808" s="41">
        <v>2.5211671768206489E-2</v>
      </c>
      <c r="Y1808" s="41"/>
      <c r="Z1808" s="41"/>
      <c r="AA1808" s="25"/>
      <c r="AB1808" s="25"/>
      <c r="AC1808" s="25"/>
      <c r="AD1808" s="25"/>
      <c r="AE1808" s="25"/>
      <c r="AF1808" s="41">
        <v>0.5718027187897361</v>
      </c>
    </row>
    <row r="1809" spans="1:32" x14ac:dyDescent="0.3">
      <c r="A1809" s="1" t="str">
        <f t="shared" si="28"/>
        <v>China1978</v>
      </c>
      <c r="B1809" s="39" t="s">
        <v>18</v>
      </c>
      <c r="C1809" s="25">
        <v>1806</v>
      </c>
      <c r="D1809" s="40">
        <v>1978</v>
      </c>
      <c r="E1809" s="25"/>
      <c r="F1809" s="25"/>
      <c r="G1809" s="25"/>
      <c r="H1809" s="25"/>
      <c r="I1809" s="25"/>
      <c r="J1809" s="41">
        <v>0.11620316070136992</v>
      </c>
      <c r="K1809" s="41">
        <v>0.13344545924860307</v>
      </c>
      <c r="L1809" s="41">
        <v>0.12676185252808964</v>
      </c>
      <c r="M1809" s="41">
        <v>0.10349285950232716</v>
      </c>
      <c r="N1809" s="41">
        <v>9.2314032527352111E-2</v>
      </c>
      <c r="O1809" s="41">
        <v>8.3589623657037329E-2</v>
      </c>
      <c r="P1809" s="41">
        <v>6.1836836859293975E-2</v>
      </c>
      <c r="Q1809" s="41">
        <v>5.1762980074563439E-2</v>
      </c>
      <c r="R1809" s="41">
        <v>4.8718386508122741E-2</v>
      </c>
      <c r="S1809" s="41">
        <v>4.3612612423084916E-2</v>
      </c>
      <c r="T1809" s="41">
        <v>3.6457988319042497E-2</v>
      </c>
      <c r="U1809" s="41">
        <v>3.1048341471900359E-2</v>
      </c>
      <c r="V1809" s="41">
        <v>2.6141387566375785E-2</v>
      </c>
      <c r="W1809" s="41">
        <v>1.9269441054464143E-2</v>
      </c>
      <c r="X1809" s="41">
        <v>2.5345037558372807E-2</v>
      </c>
      <c r="Y1809" s="41"/>
      <c r="Z1809" s="41"/>
      <c r="AA1809" s="25"/>
      <c r="AB1809" s="25"/>
      <c r="AC1809" s="25"/>
      <c r="AD1809" s="25"/>
      <c r="AE1809" s="25"/>
      <c r="AF1809" s="41">
        <v>0.57897504890910023</v>
      </c>
    </row>
    <row r="1810" spans="1:32" x14ac:dyDescent="0.3">
      <c r="A1810" s="1" t="str">
        <f t="shared" si="28"/>
        <v>China1979</v>
      </c>
      <c r="B1810" s="39" t="s">
        <v>18</v>
      </c>
      <c r="C1810" s="25">
        <v>1807</v>
      </c>
      <c r="D1810" s="40">
        <v>1979</v>
      </c>
      <c r="E1810" s="25"/>
      <c r="F1810" s="25"/>
      <c r="G1810" s="25"/>
      <c r="H1810" s="25"/>
      <c r="I1810" s="25"/>
      <c r="J1810" s="41">
        <v>0.10905011601576467</v>
      </c>
      <c r="K1810" s="41">
        <v>0.13024954854362575</v>
      </c>
      <c r="L1810" s="41">
        <v>0.1297958780029409</v>
      </c>
      <c r="M1810" s="41">
        <v>0.10600917107973916</v>
      </c>
      <c r="N1810" s="41">
        <v>9.0285076061241837E-2</v>
      </c>
      <c r="O1810" s="41">
        <v>8.7452099930436913E-2</v>
      </c>
      <c r="P1810" s="41">
        <v>6.381084034132696E-2</v>
      </c>
      <c r="Q1810" s="41">
        <v>5.1432650920083839E-2</v>
      </c>
      <c r="R1810" s="41">
        <v>4.8567547388243239E-2</v>
      </c>
      <c r="S1810" s="41">
        <v>4.4235934071259919E-2</v>
      </c>
      <c r="T1810" s="41">
        <v>3.6969462060949407E-2</v>
      </c>
      <c r="U1810" s="41">
        <v>3.0877755304401334E-2</v>
      </c>
      <c r="V1810" s="41">
        <v>2.6520669946597891E-2</v>
      </c>
      <c r="W1810" s="41">
        <v>1.9637583110376829E-2</v>
      </c>
      <c r="X1810" s="41">
        <v>2.5105667223011441E-2</v>
      </c>
      <c r="Y1810" s="41"/>
      <c r="Z1810" s="41"/>
      <c r="AA1810" s="25"/>
      <c r="AB1810" s="25"/>
      <c r="AC1810" s="25"/>
      <c r="AD1810" s="25"/>
      <c r="AE1810" s="25"/>
      <c r="AF1810" s="41">
        <v>0.58616120710428032</v>
      </c>
    </row>
    <row r="1811" spans="1:32" x14ac:dyDescent="0.3">
      <c r="A1811" s="1" t="str">
        <f t="shared" si="28"/>
        <v>China1980</v>
      </c>
      <c r="B1811" s="39" t="s">
        <v>18</v>
      </c>
      <c r="C1811" s="25">
        <v>1808</v>
      </c>
      <c r="D1811" s="40">
        <v>1980</v>
      </c>
      <c r="E1811" s="25"/>
      <c r="F1811" s="25"/>
      <c r="G1811" s="25"/>
      <c r="H1811" s="25"/>
      <c r="I1811" s="25"/>
      <c r="J1811" s="41">
        <v>0.10208959447761294</v>
      </c>
      <c r="K1811" s="41">
        <v>0.12713428613445199</v>
      </c>
      <c r="L1811" s="41">
        <v>0.13273664887402606</v>
      </c>
      <c r="M1811" s="41">
        <v>0.10844824857507782</v>
      </c>
      <c r="N1811" s="41">
        <v>8.8306819810609574E-2</v>
      </c>
      <c r="O1811" s="41">
        <v>9.120098084852106E-2</v>
      </c>
      <c r="P1811" s="41">
        <v>6.5725529450047143E-2</v>
      </c>
      <c r="Q1811" s="41">
        <v>5.1108156952710967E-2</v>
      </c>
      <c r="R1811" s="41">
        <v>4.8417720985324562E-2</v>
      </c>
      <c r="S1811" s="41">
        <v>4.4838940012230037E-2</v>
      </c>
      <c r="T1811" s="41">
        <v>3.7464221314996431E-2</v>
      </c>
      <c r="U1811" s="41">
        <v>3.070989817588626E-2</v>
      </c>
      <c r="V1811" s="41">
        <v>2.6887616604466806E-2</v>
      </c>
      <c r="W1811" s="41">
        <v>1.9994153772593403E-2</v>
      </c>
      <c r="X1811" s="41">
        <v>2.4937184011444957E-2</v>
      </c>
      <c r="Y1811" s="41"/>
      <c r="Z1811" s="41"/>
      <c r="AA1811" s="25"/>
      <c r="AB1811" s="25"/>
      <c r="AC1811" s="25"/>
      <c r="AD1811" s="25"/>
      <c r="AE1811" s="25"/>
      <c r="AF1811" s="41">
        <v>0.59310813272987062</v>
      </c>
    </row>
    <row r="1812" spans="1:32" x14ac:dyDescent="0.3">
      <c r="A1812" s="1" t="str">
        <f t="shared" si="28"/>
        <v>China1981</v>
      </c>
      <c r="B1812" s="39" t="s">
        <v>18</v>
      </c>
      <c r="C1812" s="25">
        <v>1809</v>
      </c>
      <c r="D1812" s="40">
        <v>1981</v>
      </c>
      <c r="E1812" s="25"/>
      <c r="F1812" s="25"/>
      <c r="G1812" s="25"/>
      <c r="H1812" s="25"/>
      <c r="I1812" s="25"/>
      <c r="J1812" s="41">
        <v>0.10135822772361057</v>
      </c>
      <c r="K1812" s="41">
        <v>0.12020598248327677</v>
      </c>
      <c r="L1812" s="41">
        <v>0.1296716356081965</v>
      </c>
      <c r="M1812" s="41">
        <v>0.11163737011800698</v>
      </c>
      <c r="N1812" s="41">
        <v>9.0947557220315084E-2</v>
      </c>
      <c r="O1812" s="41">
        <v>8.9257229422690265E-2</v>
      </c>
      <c r="P1812" s="41">
        <v>6.9704718975978047E-2</v>
      </c>
      <c r="Q1812" s="41">
        <v>5.3161178201652629E-2</v>
      </c>
      <c r="R1812" s="41">
        <v>4.8149975123539156E-2</v>
      </c>
      <c r="S1812" s="41">
        <v>4.4751510913685358E-2</v>
      </c>
      <c r="T1812" s="41">
        <v>3.8144042303930217E-2</v>
      </c>
      <c r="U1812" s="41">
        <v>3.1271287037710586E-2</v>
      </c>
      <c r="V1812" s="41">
        <v>2.6803391427375544E-2</v>
      </c>
      <c r="W1812" s="41">
        <v>2.0419143981743423E-2</v>
      </c>
      <c r="X1812" s="41">
        <v>2.4516749458288856E-2</v>
      </c>
      <c r="Y1812" s="41"/>
      <c r="Z1812" s="41"/>
      <c r="AA1812" s="25"/>
      <c r="AB1812" s="25"/>
      <c r="AC1812" s="25"/>
      <c r="AD1812" s="25"/>
      <c r="AE1812" s="25"/>
      <c r="AF1812" s="41">
        <v>0.60382826074488383</v>
      </c>
    </row>
    <row r="1813" spans="1:32" x14ac:dyDescent="0.3">
      <c r="A1813" s="1" t="str">
        <f t="shared" si="28"/>
        <v>China1982</v>
      </c>
      <c r="B1813" s="39" t="s">
        <v>18</v>
      </c>
      <c r="C1813" s="25">
        <v>1810</v>
      </c>
      <c r="D1813" s="40">
        <v>1982</v>
      </c>
      <c r="E1813" s="25"/>
      <c r="F1813" s="25"/>
      <c r="G1813" s="25"/>
      <c r="H1813" s="25"/>
      <c r="I1813" s="25"/>
      <c r="J1813" s="41">
        <v>0.10064097770287787</v>
      </c>
      <c r="K1813" s="41">
        <v>0.11346015954381897</v>
      </c>
      <c r="L1813" s="41">
        <v>0.12668291033773002</v>
      </c>
      <c r="M1813" s="41">
        <v>0.11473280436173099</v>
      </c>
      <c r="N1813" s="41">
        <v>9.3510803961292771E-2</v>
      </c>
      <c r="O1813" s="41">
        <v>8.7361450247608288E-2</v>
      </c>
      <c r="P1813" s="41">
        <v>7.3571050214673389E-2</v>
      </c>
      <c r="Q1813" s="41">
        <v>5.5154973243603432E-2</v>
      </c>
      <c r="R1813" s="41">
        <v>4.7886756275565684E-2</v>
      </c>
      <c r="S1813" s="41">
        <v>4.4663875235679912E-2</v>
      </c>
      <c r="T1813" s="41">
        <v>3.8803059426419914E-2</v>
      </c>
      <c r="U1813" s="41">
        <v>3.1815509503264158E-2</v>
      </c>
      <c r="V1813" s="41">
        <v>2.6719913762244259E-2</v>
      </c>
      <c r="W1813" s="41">
        <v>2.0831327529739544E-2</v>
      </c>
      <c r="X1813" s="41">
        <v>2.416442865375068E-2</v>
      </c>
      <c r="Y1813" s="41"/>
      <c r="Z1813" s="41"/>
      <c r="AA1813" s="25"/>
      <c r="AB1813" s="25"/>
      <c r="AC1813" s="25"/>
      <c r="AD1813" s="25"/>
      <c r="AE1813" s="25"/>
      <c r="AF1813" s="41">
        <v>0.61422019623208279</v>
      </c>
    </row>
    <row r="1814" spans="1:32" x14ac:dyDescent="0.3">
      <c r="A1814" s="1" t="str">
        <f t="shared" si="28"/>
        <v>China1983</v>
      </c>
      <c r="B1814" s="39" t="s">
        <v>18</v>
      </c>
      <c r="C1814" s="25">
        <v>1811</v>
      </c>
      <c r="D1814" s="40">
        <v>1983</v>
      </c>
      <c r="E1814" s="25"/>
      <c r="F1814" s="25"/>
      <c r="G1814" s="25"/>
      <c r="H1814" s="25"/>
      <c r="I1814" s="25"/>
      <c r="J1814" s="41">
        <v>9.9884784470232746E-2</v>
      </c>
      <c r="K1814" s="41">
        <v>0.10683430570002569</v>
      </c>
      <c r="L1814" s="41">
        <v>0.12370273712530559</v>
      </c>
      <c r="M1814" s="41">
        <v>0.11767583686932552</v>
      </c>
      <c r="N1814" s="41">
        <v>9.5948724254000695E-2</v>
      </c>
      <c r="O1814" s="41">
        <v>8.5467007097367681E-2</v>
      </c>
      <c r="P1814" s="41">
        <v>7.7287726648801749E-2</v>
      </c>
      <c r="Q1814" s="41">
        <v>5.7061545963379028E-2</v>
      </c>
      <c r="R1814" s="41">
        <v>4.7602852990439162E-2</v>
      </c>
      <c r="S1814" s="41">
        <v>4.4552589921250996E-2</v>
      </c>
      <c r="T1814" s="41">
        <v>3.9421239303118499E-2</v>
      </c>
      <c r="U1814" s="41">
        <v>3.2326141509626163E-2</v>
      </c>
      <c r="V1814" s="41">
        <v>2.6623144846813659E-2</v>
      </c>
      <c r="W1814" s="41">
        <v>2.1219976032620817E-2</v>
      </c>
      <c r="X1814" s="41">
        <v>2.4391387267692077E-2</v>
      </c>
      <c r="Y1814" s="41"/>
      <c r="Z1814" s="41"/>
      <c r="AA1814" s="25"/>
      <c r="AB1814" s="25"/>
      <c r="AC1814" s="25"/>
      <c r="AD1814" s="25"/>
      <c r="AE1814" s="25"/>
      <c r="AF1814" s="41">
        <v>0.62396680940412319</v>
      </c>
    </row>
    <row r="1815" spans="1:32" x14ac:dyDescent="0.3">
      <c r="A1815" s="1" t="str">
        <f t="shared" si="28"/>
        <v>China1984</v>
      </c>
      <c r="B1815" s="39" t="s">
        <v>18</v>
      </c>
      <c r="C1815" s="25">
        <v>1812</v>
      </c>
      <c r="D1815" s="40">
        <v>1984</v>
      </c>
      <c r="E1815" s="25"/>
      <c r="F1815" s="25"/>
      <c r="G1815" s="25"/>
      <c r="H1815" s="25"/>
      <c r="I1815" s="25"/>
      <c r="J1815" s="41">
        <v>9.9028923737651861E-2</v>
      </c>
      <c r="K1815" s="41">
        <v>0.10027040652365962</v>
      </c>
      <c r="L1815" s="41">
        <v>0.12065834806305334</v>
      </c>
      <c r="M1815" s="41">
        <v>0.12039035681128675</v>
      </c>
      <c r="N1815" s="41">
        <v>9.8199214384281475E-2</v>
      </c>
      <c r="O1815" s="41">
        <v>8.3523427961572749E-2</v>
      </c>
      <c r="P1815" s="41">
        <v>8.0802633349908157E-2</v>
      </c>
      <c r="Q1815" s="41">
        <v>5.8843418261231947E-2</v>
      </c>
      <c r="R1815" s="41">
        <v>4.7269234254263388E-2</v>
      </c>
      <c r="S1815" s="41">
        <v>4.4390300087265439E-2</v>
      </c>
      <c r="T1815" s="41">
        <v>3.99735233038657E-2</v>
      </c>
      <c r="U1815" s="41">
        <v>3.2782630092430209E-2</v>
      </c>
      <c r="V1815" s="41">
        <v>2.6496774397915483E-2</v>
      </c>
      <c r="W1815" s="41">
        <v>2.1571534104247631E-2</v>
      </c>
      <c r="X1815" s="41">
        <v>2.5799274667366201E-2</v>
      </c>
      <c r="Y1815" s="41"/>
      <c r="Z1815" s="41"/>
      <c r="AA1815" s="25"/>
      <c r="AB1815" s="25"/>
      <c r="AC1815" s="25"/>
      <c r="AD1815" s="25"/>
      <c r="AE1815" s="25"/>
      <c r="AF1815" s="41">
        <v>0.63267151290402135</v>
      </c>
    </row>
    <row r="1816" spans="1:32" x14ac:dyDescent="0.3">
      <c r="A1816" s="1" t="str">
        <f t="shared" si="28"/>
        <v>China1985</v>
      </c>
      <c r="B1816" s="39" t="s">
        <v>18</v>
      </c>
      <c r="C1816" s="25">
        <v>1813</v>
      </c>
      <c r="D1816" s="40">
        <v>1985</v>
      </c>
      <c r="E1816" s="25"/>
      <c r="F1816" s="25"/>
      <c r="G1816" s="25"/>
      <c r="H1816" s="25"/>
      <c r="I1816" s="25"/>
      <c r="J1816" s="41">
        <v>9.8043310706257922E-2</v>
      </c>
      <c r="K1816" s="41">
        <v>9.3753328888371318E-2</v>
      </c>
      <c r="L1816" s="41">
        <v>0.11751847274465684</v>
      </c>
      <c r="M1816" s="41">
        <v>0.12282968685798737</v>
      </c>
      <c r="N1816" s="41">
        <v>0.10022410315205055</v>
      </c>
      <c r="O1816" s="41">
        <v>8.1508625680884003E-2</v>
      </c>
      <c r="P1816" s="41">
        <v>8.407988672785334E-2</v>
      </c>
      <c r="Q1816" s="41">
        <v>6.0476551130998625E-2</v>
      </c>
      <c r="R1816" s="41">
        <v>4.6871338222791603E-2</v>
      </c>
      <c r="S1816" s="41">
        <v>4.4162924481153699E-2</v>
      </c>
      <c r="T1816" s="41">
        <v>4.0445352099239468E-2</v>
      </c>
      <c r="U1816" s="41">
        <v>3.3173025453638212E-2</v>
      </c>
      <c r="V1816" s="41">
        <v>2.6332476619037589E-2</v>
      </c>
      <c r="W1816" s="41">
        <v>2.1878000868326562E-2</v>
      </c>
      <c r="X1816" s="41">
        <v>2.8702916366752818E-2</v>
      </c>
      <c r="Y1816" s="41"/>
      <c r="Z1816" s="41"/>
      <c r="AA1816" s="25"/>
      <c r="AB1816" s="25"/>
      <c r="AC1816" s="25"/>
      <c r="AD1816" s="25"/>
      <c r="AE1816" s="25"/>
      <c r="AF1816" s="41">
        <v>0.64010397042563449</v>
      </c>
    </row>
    <row r="1817" spans="1:32" x14ac:dyDescent="0.3">
      <c r="A1817" s="1" t="str">
        <f t="shared" si="28"/>
        <v>China1986</v>
      </c>
      <c r="B1817" s="39" t="s">
        <v>18</v>
      </c>
      <c r="C1817" s="25">
        <v>1814</v>
      </c>
      <c r="D1817" s="40">
        <v>1986</v>
      </c>
      <c r="E1817" s="25"/>
      <c r="F1817" s="25"/>
      <c r="G1817" s="25"/>
      <c r="H1817" s="25"/>
      <c r="I1817" s="25"/>
      <c r="J1817" s="41">
        <v>0.10176468872925144</v>
      </c>
      <c r="K1817" s="41">
        <v>9.2722503667134026E-2</v>
      </c>
      <c r="L1817" s="41">
        <v>0.11066794382222878</v>
      </c>
      <c r="M1817" s="41">
        <v>0.11950443826485507</v>
      </c>
      <c r="N1817" s="41">
        <v>0.10275413843441712</v>
      </c>
      <c r="O1817" s="41">
        <v>8.360795448011947E-2</v>
      </c>
      <c r="P1817" s="41">
        <v>8.1956020888383482E-2</v>
      </c>
      <c r="Q1817" s="41">
        <v>6.3888164313727472E-2</v>
      </c>
      <c r="R1817" s="41">
        <v>4.8566866181988515E-2</v>
      </c>
      <c r="S1817" s="41">
        <v>4.3754531148789959E-2</v>
      </c>
      <c r="T1817" s="41">
        <v>4.0233271731033027E-2</v>
      </c>
      <c r="U1817" s="41">
        <v>3.368613512541891E-2</v>
      </c>
      <c r="V1817" s="41">
        <v>2.6749735237926897E-2</v>
      </c>
      <c r="W1817" s="41">
        <v>2.1766054051371105E-2</v>
      </c>
      <c r="X1817" s="41">
        <v>2.8377553923354837E-2</v>
      </c>
      <c r="Y1817" s="41"/>
      <c r="Z1817" s="41"/>
      <c r="AA1817" s="25"/>
      <c r="AB1817" s="25"/>
      <c r="AC1817" s="25"/>
      <c r="AD1817" s="25"/>
      <c r="AE1817" s="25"/>
      <c r="AF1817" s="41">
        <v>0.64470125580665982</v>
      </c>
    </row>
    <row r="1818" spans="1:32" x14ac:dyDescent="0.3">
      <c r="A1818" s="1" t="str">
        <f t="shared" si="28"/>
        <v>China1987</v>
      </c>
      <c r="B1818" s="39" t="s">
        <v>18</v>
      </c>
      <c r="C1818" s="25">
        <v>1815</v>
      </c>
      <c r="D1818" s="40">
        <v>1987</v>
      </c>
      <c r="E1818" s="25"/>
      <c r="F1818" s="25"/>
      <c r="G1818" s="25"/>
      <c r="H1818" s="25"/>
      <c r="I1818" s="25"/>
      <c r="J1818" s="41">
        <v>0.1052008074496253</v>
      </c>
      <c r="K1818" s="41">
        <v>9.1593729453303213E-2</v>
      </c>
      <c r="L1818" s="41">
        <v>0.10390638030357952</v>
      </c>
      <c r="M1818" s="41">
        <v>0.11612608876325944</v>
      </c>
      <c r="N1818" s="41">
        <v>0.10504110587932668</v>
      </c>
      <c r="O1818" s="41">
        <v>8.5508014864445578E-2</v>
      </c>
      <c r="P1818" s="41">
        <v>7.9790002649703581E-2</v>
      </c>
      <c r="Q1818" s="41">
        <v>6.7081301196287177E-2</v>
      </c>
      <c r="R1818" s="41">
        <v>5.0129203378329955E-2</v>
      </c>
      <c r="S1818" s="41">
        <v>4.3297058336802488E-2</v>
      </c>
      <c r="T1818" s="41">
        <v>3.9970074536597323E-2</v>
      </c>
      <c r="U1818" s="41">
        <v>3.4131146205708847E-2</v>
      </c>
      <c r="V1818" s="41">
        <v>2.7112558471654391E-2</v>
      </c>
      <c r="W1818" s="41">
        <v>2.1626351094614849E-2</v>
      </c>
      <c r="X1818" s="41">
        <v>2.9486177416761516E-2</v>
      </c>
      <c r="Y1818" s="41"/>
      <c r="Z1818" s="41"/>
      <c r="AA1818" s="25"/>
      <c r="AB1818" s="25"/>
      <c r="AC1818" s="25"/>
      <c r="AD1818" s="25"/>
      <c r="AE1818" s="25"/>
      <c r="AF1818" s="41">
        <v>0.64818655428211558</v>
      </c>
    </row>
    <row r="1819" spans="1:32" x14ac:dyDescent="0.3">
      <c r="A1819" s="1" t="str">
        <f t="shared" si="28"/>
        <v>China1988</v>
      </c>
      <c r="B1819" s="39" t="s">
        <v>18</v>
      </c>
      <c r="C1819" s="25">
        <v>1816</v>
      </c>
      <c r="D1819" s="40">
        <v>1988</v>
      </c>
      <c r="E1819" s="25"/>
      <c r="F1819" s="25"/>
      <c r="G1819" s="25"/>
      <c r="H1819" s="25"/>
      <c r="I1819" s="25"/>
      <c r="J1819" s="41">
        <v>0.10843996033700755</v>
      </c>
      <c r="K1819" s="41">
        <v>9.0450001829850565E-2</v>
      </c>
      <c r="L1819" s="41">
        <v>9.7336078565413334E-2</v>
      </c>
      <c r="M1819" s="41">
        <v>0.11280275667266616</v>
      </c>
      <c r="N1819" s="41">
        <v>0.10717486462527748</v>
      </c>
      <c r="O1819" s="41">
        <v>8.7281899057724585E-2</v>
      </c>
      <c r="P1819" s="41">
        <v>7.765588923208902E-2</v>
      </c>
      <c r="Q1819" s="41">
        <v>7.0110773161560586E-2</v>
      </c>
      <c r="R1819" s="41">
        <v>5.1600533952860232E-2</v>
      </c>
      <c r="S1819" s="41">
        <v>4.2829625610332579E-2</v>
      </c>
      <c r="T1819" s="41">
        <v>3.9691637668228731E-2</v>
      </c>
      <c r="U1819" s="41">
        <v>3.4537699667155683E-2</v>
      </c>
      <c r="V1819" s="41">
        <v>2.7444478194273404E-2</v>
      </c>
      <c r="W1819" s="41">
        <v>2.1478299801144272E-2</v>
      </c>
      <c r="X1819" s="41">
        <v>3.1165501624416003E-2</v>
      </c>
      <c r="Y1819" s="41"/>
      <c r="Z1819" s="41"/>
      <c r="AA1819" s="25"/>
      <c r="AB1819" s="25"/>
      <c r="AC1819" s="25"/>
      <c r="AD1819" s="25"/>
      <c r="AE1819" s="25"/>
      <c r="AF1819" s="41">
        <v>0.65113015784216843</v>
      </c>
    </row>
    <row r="1820" spans="1:32" x14ac:dyDescent="0.3">
      <c r="A1820" s="1" t="str">
        <f t="shared" si="28"/>
        <v>China1989</v>
      </c>
      <c r="B1820" s="39" t="s">
        <v>18</v>
      </c>
      <c r="C1820" s="25">
        <v>1817</v>
      </c>
      <c r="D1820" s="40">
        <v>1989</v>
      </c>
      <c r="E1820" s="25"/>
      <c r="F1820" s="25"/>
      <c r="G1820" s="25"/>
      <c r="H1820" s="25"/>
      <c r="I1820" s="25"/>
      <c r="J1820" s="41">
        <v>0.11161036587548424</v>
      </c>
      <c r="K1820" s="41">
        <v>8.9392847146281637E-2</v>
      </c>
      <c r="L1820" s="41">
        <v>9.1058767275999791E-2</v>
      </c>
      <c r="M1820" s="41">
        <v>0.10965838426421912</v>
      </c>
      <c r="N1820" s="41">
        <v>0.10928063233086868</v>
      </c>
      <c r="O1820" s="41">
        <v>8.9031633788185363E-2</v>
      </c>
      <c r="P1820" s="41">
        <v>7.5639221937303103E-2</v>
      </c>
      <c r="Q1820" s="41">
        <v>7.3060796969551284E-2</v>
      </c>
      <c r="R1820" s="41">
        <v>5.3041771256302425E-2</v>
      </c>
      <c r="S1820" s="41">
        <v>4.2400411952129007E-2</v>
      </c>
      <c r="T1820" s="41">
        <v>3.9442828337433788E-2</v>
      </c>
      <c r="U1820" s="41">
        <v>3.4945751391462665E-2</v>
      </c>
      <c r="V1820" s="41">
        <v>2.7777256793951592E-2</v>
      </c>
      <c r="W1820" s="41">
        <v>2.1346182816285343E-2</v>
      </c>
      <c r="X1820" s="41">
        <v>3.2313147864542202E-2</v>
      </c>
      <c r="Y1820" s="41"/>
      <c r="Z1820" s="41"/>
      <c r="AA1820" s="25"/>
      <c r="AB1820" s="25"/>
      <c r="AC1820" s="25"/>
      <c r="AD1820" s="25"/>
      <c r="AE1820" s="25"/>
      <c r="AF1820" s="41">
        <v>0.65427868902140696</v>
      </c>
    </row>
    <row r="1821" spans="1:32" x14ac:dyDescent="0.3">
      <c r="A1821" s="1" t="str">
        <f t="shared" si="28"/>
        <v>China1990</v>
      </c>
      <c r="B1821" s="39" t="s">
        <v>18</v>
      </c>
      <c r="C1821" s="25">
        <v>1818</v>
      </c>
      <c r="D1821" s="40">
        <v>1990</v>
      </c>
      <c r="E1821" s="25"/>
      <c r="F1821" s="25"/>
      <c r="G1821" s="25"/>
      <c r="H1821" s="25"/>
      <c r="I1821" s="25"/>
      <c r="J1821" s="41">
        <v>0.11481357715331637</v>
      </c>
      <c r="K1821" s="41">
        <v>8.848794488055968E-2</v>
      </c>
      <c r="L1821" s="41">
        <v>8.5118708305644331E-2</v>
      </c>
      <c r="M1821" s="41">
        <v>0.10676549683248467</v>
      </c>
      <c r="N1821" s="41">
        <v>0.11145349521823325</v>
      </c>
      <c r="O1821" s="41">
        <v>9.0834835103496381E-2</v>
      </c>
      <c r="P1821" s="41">
        <v>7.3790689421747768E-2</v>
      </c>
      <c r="Q1821" s="41">
        <v>7.6001657926926022E-2</v>
      </c>
      <c r="R1821" s="41">
        <v>5.4500892401133011E-2</v>
      </c>
      <c r="S1821" s="41">
        <v>4.204088454700633E-2</v>
      </c>
      <c r="T1821" s="41">
        <v>3.9253573868974587E-2</v>
      </c>
      <c r="U1821" s="41">
        <v>3.5384552853781719E-2</v>
      </c>
      <c r="V1821" s="41">
        <v>2.8134182038253151E-2</v>
      </c>
      <c r="W1821" s="41">
        <v>2.1246207643896821E-2</v>
      </c>
      <c r="X1821" s="41">
        <v>3.2173301804545917E-2</v>
      </c>
      <c r="Y1821" s="41"/>
      <c r="Z1821" s="41"/>
      <c r="AA1821" s="25"/>
      <c r="AB1821" s="25"/>
      <c r="AC1821" s="25"/>
      <c r="AD1821" s="25"/>
      <c r="AE1821" s="25"/>
      <c r="AF1821" s="41">
        <v>0.65816026021203677</v>
      </c>
    </row>
    <row r="1822" spans="1:32" x14ac:dyDescent="0.3">
      <c r="A1822" s="1" t="str">
        <f t="shared" si="28"/>
        <v>China1991</v>
      </c>
      <c r="B1822" s="39" t="s">
        <v>18</v>
      </c>
      <c r="C1822" s="25">
        <v>1819</v>
      </c>
      <c r="D1822" s="40">
        <v>1991</v>
      </c>
      <c r="E1822" s="25"/>
      <c r="F1822" s="25"/>
      <c r="G1822" s="25"/>
      <c r="H1822" s="25"/>
      <c r="I1822" s="25"/>
      <c r="J1822" s="41">
        <v>0.10891597949277039</v>
      </c>
      <c r="K1822" s="41">
        <v>9.2142949901528021E-2</v>
      </c>
      <c r="L1822" s="41">
        <v>8.4435302124973619E-2</v>
      </c>
      <c r="M1822" s="41">
        <v>0.1008224236211961</v>
      </c>
      <c r="N1822" s="41">
        <v>0.10873045050143489</v>
      </c>
      <c r="O1822" s="41">
        <v>9.3381975847675658E-2</v>
      </c>
      <c r="P1822" s="41">
        <v>7.5900722517266594E-2</v>
      </c>
      <c r="Q1822" s="41">
        <v>7.4291796285095621E-2</v>
      </c>
      <c r="R1822" s="41">
        <v>5.774531492803911E-2</v>
      </c>
      <c r="S1822" s="41">
        <v>4.3692329095614553E-2</v>
      </c>
      <c r="T1822" s="41">
        <v>3.9005906531276405E-2</v>
      </c>
      <c r="U1822" s="41">
        <v>3.5300091242139939E-2</v>
      </c>
      <c r="V1822" s="41">
        <v>2.8666769065213805E-2</v>
      </c>
      <c r="W1822" s="41">
        <v>2.1652961508511693E-2</v>
      </c>
      <c r="X1822" s="41">
        <v>3.5315027337263438E-2</v>
      </c>
      <c r="Y1822" s="41"/>
      <c r="Z1822" s="41"/>
      <c r="AA1822" s="25"/>
      <c r="AB1822" s="25"/>
      <c r="AC1822" s="25"/>
      <c r="AD1822" s="25"/>
      <c r="AE1822" s="25"/>
      <c r="AF1822" s="41">
        <v>0.65753777963495275</v>
      </c>
    </row>
    <row r="1823" spans="1:32" x14ac:dyDescent="0.3">
      <c r="A1823" s="1" t="str">
        <f t="shared" si="28"/>
        <v>China1992</v>
      </c>
      <c r="B1823" s="39" t="s">
        <v>18</v>
      </c>
      <c r="C1823" s="25">
        <v>1820</v>
      </c>
      <c r="D1823" s="40">
        <v>1992</v>
      </c>
      <c r="E1823" s="25"/>
      <c r="F1823" s="25"/>
      <c r="G1823" s="25"/>
      <c r="H1823" s="25"/>
      <c r="I1823" s="25"/>
      <c r="J1823" s="41">
        <v>0.10333293376254138</v>
      </c>
      <c r="K1823" s="41">
        <v>9.5817893109568508E-2</v>
      </c>
      <c r="L1823" s="41">
        <v>8.3885008054662077E-2</v>
      </c>
      <c r="M1823" s="41">
        <v>9.5184303430877124E-2</v>
      </c>
      <c r="N1823" s="41">
        <v>0.10623130368174417</v>
      </c>
      <c r="O1823" s="41">
        <v>9.5982272058643736E-2</v>
      </c>
      <c r="P1823" s="41">
        <v>7.8052829121794329E-2</v>
      </c>
      <c r="Q1823" s="41">
        <v>7.2730624762695678E-2</v>
      </c>
      <c r="R1823" s="41">
        <v>6.0975068799494395E-2</v>
      </c>
      <c r="S1823" s="41">
        <v>4.5355554144361973E-2</v>
      </c>
      <c r="T1823" s="41">
        <v>3.8817794297689868E-2</v>
      </c>
      <c r="U1823" s="41">
        <v>3.5265548953391561E-2</v>
      </c>
      <c r="V1823" s="41">
        <v>2.9222774748234277E-2</v>
      </c>
      <c r="W1823" s="41">
        <v>2.2077276873363662E-2</v>
      </c>
      <c r="X1823" s="41">
        <v>3.7068814200937217E-2</v>
      </c>
      <c r="Y1823" s="41"/>
      <c r="Z1823" s="41"/>
      <c r="AA1823" s="25"/>
      <c r="AB1823" s="25"/>
      <c r="AC1823" s="25"/>
      <c r="AD1823" s="25"/>
      <c r="AE1823" s="25"/>
      <c r="AF1823" s="41">
        <v>0.65781807399892711</v>
      </c>
    </row>
    <row r="1824" spans="1:32" x14ac:dyDescent="0.3">
      <c r="A1824" s="1" t="str">
        <f t="shared" si="28"/>
        <v>China1993</v>
      </c>
      <c r="B1824" s="39" t="s">
        <v>18</v>
      </c>
      <c r="C1824" s="25">
        <v>1821</v>
      </c>
      <c r="D1824" s="40">
        <v>1993</v>
      </c>
      <c r="E1824" s="25"/>
      <c r="F1824" s="25"/>
      <c r="G1824" s="25"/>
      <c r="H1824" s="25"/>
      <c r="I1824" s="25"/>
      <c r="J1824" s="41">
        <v>9.8028707314477298E-2</v>
      </c>
      <c r="K1824" s="41">
        <v>9.9525807329497853E-2</v>
      </c>
      <c r="L1824" s="41">
        <v>8.345958634135428E-2</v>
      </c>
      <c r="M1824" s="41">
        <v>8.9815637994638084E-2</v>
      </c>
      <c r="N1824" s="41">
        <v>0.10393622044295714</v>
      </c>
      <c r="O1824" s="41">
        <v>9.8643141290393421E-2</v>
      </c>
      <c r="P1824" s="41">
        <v>8.0253237004509329E-2</v>
      </c>
      <c r="Q1824" s="41">
        <v>7.1305345469337922E-2</v>
      </c>
      <c r="R1824" s="41">
        <v>6.4203095379684744E-2</v>
      </c>
      <c r="S1824" s="41">
        <v>4.7036330784919547E-2</v>
      </c>
      <c r="T1824" s="41">
        <v>3.8685771237714668E-2</v>
      </c>
      <c r="U1824" s="41">
        <v>3.5278488380577268E-2</v>
      </c>
      <c r="V1824" s="41">
        <v>2.9803228259372962E-2</v>
      </c>
      <c r="W1824" s="41">
        <v>2.2519953493439146E-2</v>
      </c>
      <c r="X1824" s="41">
        <v>3.750544927712629E-2</v>
      </c>
      <c r="Y1824" s="41"/>
      <c r="Z1824" s="41"/>
      <c r="AA1824" s="25"/>
      <c r="AB1824" s="25"/>
      <c r="AC1824" s="25"/>
      <c r="AD1824" s="25"/>
      <c r="AE1824" s="25"/>
      <c r="AF1824" s="41">
        <v>0.65896049624410502</v>
      </c>
    </row>
    <row r="1825" spans="1:32" x14ac:dyDescent="0.3">
      <c r="A1825" s="1" t="str">
        <f t="shared" si="28"/>
        <v>China1994</v>
      </c>
      <c r="B1825" s="39" t="s">
        <v>18</v>
      </c>
      <c r="C1825" s="25">
        <v>1822</v>
      </c>
      <c r="D1825" s="40">
        <v>1994</v>
      </c>
      <c r="E1825" s="25"/>
      <c r="F1825" s="25"/>
      <c r="G1825" s="25"/>
      <c r="H1825" s="25"/>
      <c r="I1825" s="25"/>
      <c r="J1825" s="41">
        <v>9.2961717456259002E-2</v>
      </c>
      <c r="K1825" s="41">
        <v>0.10326807653265341</v>
      </c>
      <c r="L1825" s="41">
        <v>8.3143248264861469E-2</v>
      </c>
      <c r="M1825" s="41">
        <v>8.4675888624931486E-2</v>
      </c>
      <c r="N1825" s="41">
        <v>0.10181707377817777</v>
      </c>
      <c r="O1825" s="41">
        <v>0.10136109233183276</v>
      </c>
      <c r="P1825" s="41">
        <v>8.2499276522195436E-2</v>
      </c>
      <c r="Q1825" s="41">
        <v>6.9997377603421784E-2</v>
      </c>
      <c r="R1825" s="41">
        <v>6.7434296505876054E-2</v>
      </c>
      <c r="S1825" s="41">
        <v>4.8734969766547141E-2</v>
      </c>
      <c r="T1825" s="41">
        <v>3.8602831350686172E-2</v>
      </c>
      <c r="U1825" s="41">
        <v>3.5333159922386947E-2</v>
      </c>
      <c r="V1825" s="41">
        <v>3.0406003205959802E-2</v>
      </c>
      <c r="W1825" s="41">
        <v>2.2979404154108041E-2</v>
      </c>
      <c r="X1825" s="41">
        <v>3.6785583980102787E-2</v>
      </c>
      <c r="Y1825" s="41"/>
      <c r="Z1825" s="41"/>
      <c r="AA1825" s="25"/>
      <c r="AB1825" s="25"/>
      <c r="AC1825" s="25"/>
      <c r="AD1825" s="25"/>
      <c r="AE1825" s="25"/>
      <c r="AF1825" s="41">
        <v>0.66086196961201527</v>
      </c>
    </row>
    <row r="1826" spans="1:32" x14ac:dyDescent="0.3">
      <c r="A1826" s="1" t="str">
        <f t="shared" si="28"/>
        <v>China1995</v>
      </c>
      <c r="B1826" s="39" t="s">
        <v>18</v>
      </c>
      <c r="C1826" s="25">
        <v>1823</v>
      </c>
      <c r="D1826" s="40">
        <v>1995</v>
      </c>
      <c r="E1826" s="25"/>
      <c r="F1826" s="25"/>
      <c r="G1826" s="25"/>
      <c r="H1826" s="25"/>
      <c r="I1826" s="25"/>
      <c r="J1826" s="41">
        <v>8.8096479303826261E-2</v>
      </c>
      <c r="K1826" s="41">
        <v>0.10704474351355514</v>
      </c>
      <c r="L1826" s="41">
        <v>8.2922008386196303E-2</v>
      </c>
      <c r="M1826" s="41">
        <v>7.9730525040068292E-2</v>
      </c>
      <c r="N1826" s="41">
        <v>9.9849444628666142E-2</v>
      </c>
      <c r="O1826" s="41">
        <v>0.10413214474746105</v>
      </c>
      <c r="P1826" s="41">
        <v>8.4787850523491234E-2</v>
      </c>
      <c r="Q1826" s="41">
        <v>6.8790560561060018E-2</v>
      </c>
      <c r="R1826" s="41">
        <v>7.0672016279928293E-2</v>
      </c>
      <c r="S1826" s="41">
        <v>5.0451207300628291E-2</v>
      </c>
      <c r="T1826" s="41">
        <v>3.8562750522149948E-2</v>
      </c>
      <c r="U1826" s="41">
        <v>3.5424416553722304E-2</v>
      </c>
      <c r="V1826" s="41">
        <v>3.1029010499607074E-2</v>
      </c>
      <c r="W1826" s="41">
        <v>2.3454066454375873E-2</v>
      </c>
      <c r="X1826" s="41">
        <v>3.5052775685263882E-2</v>
      </c>
      <c r="Y1826" s="41"/>
      <c r="Z1826" s="41"/>
      <c r="AA1826" s="25"/>
      <c r="AB1826" s="25"/>
      <c r="AC1826" s="25"/>
      <c r="AD1826" s="25"/>
      <c r="AE1826" s="25"/>
      <c r="AF1826" s="41">
        <v>0.66342992665678258</v>
      </c>
    </row>
    <row r="1827" spans="1:32" x14ac:dyDescent="0.3">
      <c r="A1827" s="1" t="str">
        <f t="shared" si="28"/>
        <v>China1996</v>
      </c>
      <c r="B1827" s="39" t="s">
        <v>18</v>
      </c>
      <c r="C1827" s="25">
        <v>1824</v>
      </c>
      <c r="D1827" s="40">
        <v>1996</v>
      </c>
      <c r="E1827" s="25"/>
      <c r="F1827" s="25"/>
      <c r="G1827" s="25"/>
      <c r="H1827" s="25"/>
      <c r="I1827" s="25"/>
      <c r="J1827" s="41">
        <v>8.2782667049968228E-2</v>
      </c>
      <c r="K1827" s="41">
        <v>0.10226537550427901</v>
      </c>
      <c r="L1827" s="41">
        <v>8.6950579619891499E-2</v>
      </c>
      <c r="M1827" s="41">
        <v>7.9640972082443848E-2</v>
      </c>
      <c r="N1827" s="41">
        <v>9.4943062299576636E-2</v>
      </c>
      <c r="O1827" s="41">
        <v>0.10229552907326463</v>
      </c>
      <c r="P1827" s="41">
        <v>8.7779523336966717E-2</v>
      </c>
      <c r="Q1827" s="41">
        <v>7.1257279771073101E-2</v>
      </c>
      <c r="R1827" s="41">
        <v>6.956896741392074E-2</v>
      </c>
      <c r="S1827" s="41">
        <v>5.3840509775798573E-2</v>
      </c>
      <c r="T1827" s="41">
        <v>4.0370951568379013E-2</v>
      </c>
      <c r="U1827" s="41">
        <v>3.5461201212789964E-2</v>
      </c>
      <c r="V1827" s="41">
        <v>3.1199896020371341E-2</v>
      </c>
      <c r="W1827" s="41">
        <v>2.4109470490101721E-2</v>
      </c>
      <c r="X1827" s="41">
        <v>3.7534014781175018E-2</v>
      </c>
      <c r="Y1827" s="41"/>
      <c r="Z1827" s="41"/>
      <c r="AA1827" s="25"/>
      <c r="AB1827" s="25"/>
      <c r="AC1827" s="25"/>
      <c r="AD1827" s="25"/>
      <c r="AE1827" s="25"/>
      <c r="AF1827" s="41">
        <v>0.66635789255458444</v>
      </c>
    </row>
    <row r="1828" spans="1:32" x14ac:dyDescent="0.3">
      <c r="A1828" s="1" t="str">
        <f t="shared" si="28"/>
        <v>China1997</v>
      </c>
      <c r="B1828" s="39" t="s">
        <v>18</v>
      </c>
      <c r="C1828" s="25">
        <v>1825</v>
      </c>
      <c r="D1828" s="40">
        <v>1997</v>
      </c>
      <c r="E1828" s="25"/>
      <c r="F1828" s="25"/>
      <c r="G1828" s="25"/>
      <c r="H1828" s="25"/>
      <c r="I1828" s="25"/>
      <c r="J1828" s="41">
        <v>7.7642463752218019E-2</v>
      </c>
      <c r="K1828" s="41">
        <v>9.7672684689231418E-2</v>
      </c>
      <c r="L1828" s="41">
        <v>9.1011889259007023E-2</v>
      </c>
      <c r="M1828" s="41">
        <v>7.9640245539575105E-2</v>
      </c>
      <c r="N1828" s="41">
        <v>9.0217295925647117E-2</v>
      </c>
      <c r="O1828" s="41">
        <v>0.10059980967403499</v>
      </c>
      <c r="P1828" s="41">
        <v>9.0820987471406336E-2</v>
      </c>
      <c r="Q1828" s="41">
        <v>7.3763824395553068E-2</v>
      </c>
      <c r="R1828" s="41">
        <v>6.855946615417996E-2</v>
      </c>
      <c r="S1828" s="41">
        <v>5.7236153850347048E-2</v>
      </c>
      <c r="T1828" s="41">
        <v>4.2195322195365148E-2</v>
      </c>
      <c r="U1828" s="41">
        <v>3.5536343548776064E-2</v>
      </c>
      <c r="V1828" s="41">
        <v>3.1402373291722588E-2</v>
      </c>
      <c r="W1828" s="41">
        <v>2.4781139006651486E-2</v>
      </c>
      <c r="X1828" s="41">
        <v>3.8920001246284586E-2</v>
      </c>
      <c r="Y1828" s="41"/>
      <c r="Z1828" s="41"/>
      <c r="AA1828" s="25"/>
      <c r="AB1828" s="25"/>
      <c r="AC1828" s="25"/>
      <c r="AD1828" s="25"/>
      <c r="AE1828" s="25"/>
      <c r="AF1828" s="41">
        <v>0.66997182204660755</v>
      </c>
    </row>
    <row r="1829" spans="1:32" x14ac:dyDescent="0.3">
      <c r="A1829" s="1" t="str">
        <f t="shared" si="28"/>
        <v>China1998</v>
      </c>
      <c r="B1829" s="39" t="s">
        <v>18</v>
      </c>
      <c r="C1829" s="25">
        <v>1826</v>
      </c>
      <c r="D1829" s="40">
        <v>1998</v>
      </c>
      <c r="E1829" s="25"/>
      <c r="F1829" s="25"/>
      <c r="G1829" s="25"/>
      <c r="H1829" s="25"/>
      <c r="I1829" s="25"/>
      <c r="J1829" s="41">
        <v>7.2635132019064783E-2</v>
      </c>
      <c r="K1829" s="41">
        <v>9.3221728401323145E-2</v>
      </c>
      <c r="L1829" s="41">
        <v>9.5092124335682593E-2</v>
      </c>
      <c r="M1829" s="41">
        <v>7.9704297977129357E-2</v>
      </c>
      <c r="N1829" s="41">
        <v>8.5629006003513683E-2</v>
      </c>
      <c r="O1829" s="41">
        <v>9.9008907750699204E-2</v>
      </c>
      <c r="P1829" s="41">
        <v>9.3895056056343823E-2</v>
      </c>
      <c r="Q1829" s="41">
        <v>7.6296357586114777E-2</v>
      </c>
      <c r="R1829" s="41">
        <v>6.7619416287126019E-2</v>
      </c>
      <c r="S1829" s="41">
        <v>6.0632284321621356E-2</v>
      </c>
      <c r="T1829" s="41">
        <v>4.4029261364908735E-2</v>
      </c>
      <c r="U1829" s="41">
        <v>3.5639367262068102E-2</v>
      </c>
      <c r="V1829" s="41">
        <v>3.1627642594736632E-2</v>
      </c>
      <c r="W1829" s="41">
        <v>2.5463850086643942E-2</v>
      </c>
      <c r="X1829" s="41">
        <v>3.9505567953023957E-2</v>
      </c>
      <c r="Y1829" s="41"/>
      <c r="Z1829" s="41"/>
      <c r="AA1829" s="25"/>
      <c r="AB1829" s="25"/>
      <c r="AC1829" s="25"/>
      <c r="AD1829" s="25"/>
      <c r="AE1829" s="25"/>
      <c r="AF1829" s="41">
        <v>0.67408159720426153</v>
      </c>
    </row>
    <row r="1830" spans="1:32" x14ac:dyDescent="0.3">
      <c r="A1830" s="1" t="str">
        <f t="shared" si="28"/>
        <v>China1999</v>
      </c>
      <c r="B1830" s="39" t="s">
        <v>18</v>
      </c>
      <c r="C1830" s="25">
        <v>1827</v>
      </c>
      <c r="D1830" s="40">
        <v>1999</v>
      </c>
      <c r="E1830" s="25"/>
      <c r="F1830" s="25"/>
      <c r="G1830" s="25"/>
      <c r="H1830" s="25"/>
      <c r="I1830" s="25"/>
      <c r="J1830" s="41">
        <v>6.7720857798820144E-2</v>
      </c>
      <c r="K1830" s="41">
        <v>8.8866025096928314E-2</v>
      </c>
      <c r="L1830" s="41">
        <v>9.9164016244566583E-2</v>
      </c>
      <c r="M1830" s="41">
        <v>7.9802430836316357E-2</v>
      </c>
      <c r="N1830" s="41">
        <v>8.1134328688745594E-2</v>
      </c>
      <c r="O1830" s="41">
        <v>9.7480785689233032E-2</v>
      </c>
      <c r="P1830" s="41">
        <v>9.6972572445880686E-2</v>
      </c>
      <c r="Q1830" s="41">
        <v>7.8831268452011063E-2</v>
      </c>
      <c r="R1830" s="41">
        <v>6.6720449987437411E-2</v>
      </c>
      <c r="S1830" s="41">
        <v>6.4013370993484239E-2</v>
      </c>
      <c r="T1830" s="41">
        <v>4.5860014069017144E-2</v>
      </c>
      <c r="U1830" s="41">
        <v>3.5756719478120223E-2</v>
      </c>
      <c r="V1830" s="41">
        <v>3.1863989407365644E-2</v>
      </c>
      <c r="W1830" s="41">
        <v>2.61493438150848E-2</v>
      </c>
      <c r="X1830" s="41">
        <v>3.9663826996988782E-2</v>
      </c>
      <c r="Y1830" s="41"/>
      <c r="Z1830" s="41"/>
      <c r="AA1830" s="25"/>
      <c r="AB1830" s="25"/>
      <c r="AC1830" s="25"/>
      <c r="AD1830" s="25"/>
      <c r="AE1830" s="25"/>
      <c r="AF1830" s="41">
        <v>0.67843593004761149</v>
      </c>
    </row>
    <row r="1831" spans="1:32" x14ac:dyDescent="0.3">
      <c r="A1831" s="1" t="str">
        <f t="shared" si="28"/>
        <v>China2000</v>
      </c>
      <c r="B1831" s="39" t="s">
        <v>18</v>
      </c>
      <c r="C1831" s="25">
        <v>1828</v>
      </c>
      <c r="D1831" s="40">
        <v>2000</v>
      </c>
      <c r="E1831" s="25"/>
      <c r="F1831" s="25"/>
      <c r="G1831" s="25"/>
      <c r="H1831" s="25"/>
      <c r="I1831" s="25"/>
      <c r="J1831" s="41">
        <v>6.2873653347446712E-2</v>
      </c>
      <c r="K1831" s="41">
        <v>8.4574087047153898E-2</v>
      </c>
      <c r="L1831" s="41">
        <v>0.10320358603211467</v>
      </c>
      <c r="M1831" s="41">
        <v>7.9911376367305748E-2</v>
      </c>
      <c r="N1831" s="41">
        <v>7.6703868839351874E-2</v>
      </c>
      <c r="O1831" s="41">
        <v>9.5984962760340992E-2</v>
      </c>
      <c r="P1831" s="41">
        <v>0.10002895790263114</v>
      </c>
      <c r="Q1831" s="41">
        <v>8.1348617742245638E-2</v>
      </c>
      <c r="R1831" s="41">
        <v>6.5841888368139714E-2</v>
      </c>
      <c r="S1831" s="41">
        <v>6.7364874766957156E-2</v>
      </c>
      <c r="T1831" s="41">
        <v>4.7676425445784446E-2</v>
      </c>
      <c r="U1831" s="41">
        <v>3.5878066383836234E-2</v>
      </c>
      <c r="V1831" s="41">
        <v>3.2102369526812856E-2</v>
      </c>
      <c r="W1831" s="41">
        <v>2.683081201093529E-2</v>
      </c>
      <c r="X1831" s="41">
        <v>3.967645345894355E-2</v>
      </c>
      <c r="Y1831" s="41"/>
      <c r="Z1831" s="41"/>
      <c r="AA1831" s="25"/>
      <c r="AB1831" s="25"/>
      <c r="AC1831" s="25"/>
      <c r="AD1831" s="25"/>
      <c r="AE1831" s="25"/>
      <c r="AF1831" s="41">
        <v>0.68284140810340588</v>
      </c>
    </row>
    <row r="1832" spans="1:32" x14ac:dyDescent="0.3">
      <c r="A1832" s="1" t="str">
        <f t="shared" si="28"/>
        <v>China2001</v>
      </c>
      <c r="B1832" s="39" t="s">
        <v>18</v>
      </c>
      <c r="C1832" s="25">
        <v>1829</v>
      </c>
      <c r="D1832" s="40">
        <v>2001</v>
      </c>
      <c r="E1832" s="25"/>
      <c r="F1832" s="25"/>
      <c r="G1832" s="25"/>
      <c r="H1832" s="25"/>
      <c r="I1832" s="25"/>
      <c r="J1832" s="41">
        <v>6.1872350904064129E-2</v>
      </c>
      <c r="K1832" s="41">
        <v>7.9714898561820846E-2</v>
      </c>
      <c r="L1832" s="41">
        <v>9.8873143019537008E-2</v>
      </c>
      <c r="M1832" s="41">
        <v>8.4015181696079216E-2</v>
      </c>
      <c r="N1832" s="41">
        <v>7.6798372017025884E-2</v>
      </c>
      <c r="O1832" s="41">
        <v>9.1486774852181652E-2</v>
      </c>
      <c r="P1832" s="41">
        <v>9.8515179024978403E-2</v>
      </c>
      <c r="Q1832" s="41">
        <v>8.4441195458130822E-2</v>
      </c>
      <c r="R1832" s="41">
        <v>6.8389432861502245E-2</v>
      </c>
      <c r="S1832" s="41">
        <v>6.6509078113289141E-2</v>
      </c>
      <c r="T1832" s="41">
        <v>5.1066856571142141E-2</v>
      </c>
      <c r="U1832" s="41">
        <v>3.7730647881110781E-2</v>
      </c>
      <c r="V1832" s="41">
        <v>3.2293918032965004E-2</v>
      </c>
      <c r="W1832" s="41">
        <v>2.7138054415130095E-2</v>
      </c>
      <c r="X1832" s="41">
        <v>4.1154916591042756E-2</v>
      </c>
      <c r="Y1832" s="41"/>
      <c r="Z1832" s="41"/>
      <c r="AA1832" s="25"/>
      <c r="AB1832" s="25"/>
      <c r="AC1832" s="25"/>
      <c r="AD1832" s="25"/>
      <c r="AE1832" s="25"/>
      <c r="AF1832" s="41">
        <v>0.69124663650840534</v>
      </c>
    </row>
    <row r="1833" spans="1:32" x14ac:dyDescent="0.3">
      <c r="A1833" s="1" t="str">
        <f t="shared" si="28"/>
        <v>China2002</v>
      </c>
      <c r="B1833" s="39" t="s">
        <v>18</v>
      </c>
      <c r="C1833" s="25">
        <v>1830</v>
      </c>
      <c r="D1833" s="40">
        <v>2002</v>
      </c>
      <c r="E1833" s="25"/>
      <c r="F1833" s="25"/>
      <c r="G1833" s="25"/>
      <c r="H1833" s="25"/>
      <c r="I1833" s="25"/>
      <c r="J1833" s="41">
        <v>6.0884812064358119E-2</v>
      </c>
      <c r="K1833" s="41">
        <v>7.4913391088589756E-2</v>
      </c>
      <c r="L1833" s="41">
        <v>9.4595254459380829E-2</v>
      </c>
      <c r="M1833" s="41">
        <v>8.8076525449250279E-2</v>
      </c>
      <c r="N1833" s="41">
        <v>7.6894990436788588E-2</v>
      </c>
      <c r="O1833" s="41">
        <v>8.7042713743643266E-2</v>
      </c>
      <c r="P1833" s="41">
        <v>9.7022413684268033E-2</v>
      </c>
      <c r="Q1833" s="41">
        <v>8.7502647584509013E-2</v>
      </c>
      <c r="R1833" s="41">
        <v>7.0911288976135717E-2</v>
      </c>
      <c r="S1833" s="41">
        <v>6.5665608028393899E-2</v>
      </c>
      <c r="T1833" s="41">
        <v>5.4421449428995107E-2</v>
      </c>
      <c r="U1833" s="41">
        <v>3.956405283059234E-2</v>
      </c>
      <c r="V1833" s="41">
        <v>3.2484656841241653E-2</v>
      </c>
      <c r="W1833" s="41">
        <v>2.7442979173484417E-2</v>
      </c>
      <c r="X1833" s="41">
        <v>4.2577216210368918E-2</v>
      </c>
      <c r="Y1833" s="41"/>
      <c r="Z1833" s="41"/>
      <c r="AA1833" s="25"/>
      <c r="AB1833" s="25"/>
      <c r="AC1833" s="25"/>
      <c r="AD1833" s="25"/>
      <c r="AE1833" s="25"/>
      <c r="AF1833" s="41">
        <v>0.69958634700381794</v>
      </c>
    </row>
    <row r="1834" spans="1:32" x14ac:dyDescent="0.3">
      <c r="A1834" s="1" t="str">
        <f t="shared" si="28"/>
        <v>China2003</v>
      </c>
      <c r="B1834" s="39" t="s">
        <v>18</v>
      </c>
      <c r="C1834" s="25">
        <v>1831</v>
      </c>
      <c r="D1834" s="40">
        <v>2003</v>
      </c>
      <c r="E1834" s="25"/>
      <c r="F1834" s="25"/>
      <c r="G1834" s="25"/>
      <c r="H1834" s="25"/>
      <c r="I1834" s="25"/>
      <c r="J1834" s="41">
        <v>5.9909412160580176E-2</v>
      </c>
      <c r="K1834" s="41">
        <v>7.0166521143286767E-2</v>
      </c>
      <c r="L1834" s="41">
        <v>9.0366597135158835E-2</v>
      </c>
      <c r="M1834" s="41">
        <v>9.2094656196400115E-2</v>
      </c>
      <c r="N1834" s="41">
        <v>7.6992063576327249E-2</v>
      </c>
      <c r="O1834" s="41">
        <v>8.264957368224024E-2</v>
      </c>
      <c r="P1834" s="41">
        <v>9.5548096472300448E-2</v>
      </c>
      <c r="Q1834" s="41">
        <v>9.0531944095681563E-2</v>
      </c>
      <c r="R1834" s="41">
        <v>7.3406633896299728E-2</v>
      </c>
      <c r="S1834" s="41">
        <v>6.4832776812432921E-2</v>
      </c>
      <c r="T1834" s="41">
        <v>5.7739985847986564E-2</v>
      </c>
      <c r="U1834" s="41">
        <v>4.1377946323466551E-2</v>
      </c>
      <c r="V1834" s="41">
        <v>3.2673928117727326E-2</v>
      </c>
      <c r="W1834" s="41">
        <v>2.7745072424693019E-2</v>
      </c>
      <c r="X1834" s="41">
        <v>4.3964792115418483E-2</v>
      </c>
      <c r="Y1834" s="41"/>
      <c r="Z1834" s="41"/>
      <c r="AA1834" s="25"/>
      <c r="AB1834" s="25"/>
      <c r="AC1834" s="25"/>
      <c r="AD1834" s="25"/>
      <c r="AE1834" s="25"/>
      <c r="AF1834" s="41">
        <v>0.70784760502086275</v>
      </c>
    </row>
    <row r="1835" spans="1:32" x14ac:dyDescent="0.3">
      <c r="A1835" s="1" t="str">
        <f t="shared" si="28"/>
        <v>China2004</v>
      </c>
      <c r="B1835" s="39" t="s">
        <v>18</v>
      </c>
      <c r="C1835" s="25">
        <v>1832</v>
      </c>
      <c r="D1835" s="40">
        <v>2004</v>
      </c>
      <c r="E1835" s="25"/>
      <c r="F1835" s="25"/>
      <c r="G1835" s="25"/>
      <c r="H1835" s="25"/>
      <c r="I1835" s="25"/>
      <c r="J1835" s="41">
        <v>5.8946910472222808E-2</v>
      </c>
      <c r="K1835" s="41">
        <v>6.5474237005003696E-2</v>
      </c>
      <c r="L1835" s="41">
        <v>8.6187596483358664E-2</v>
      </c>
      <c r="M1835" s="41">
        <v>9.6072181557573105E-2</v>
      </c>
      <c r="N1835" s="41">
        <v>7.709091980980777E-2</v>
      </c>
      <c r="O1835" s="41">
        <v>7.8307606559249412E-2</v>
      </c>
      <c r="P1835" s="41">
        <v>9.409345957686073E-2</v>
      </c>
      <c r="Q1835" s="41">
        <v>9.3531408015203113E-2</v>
      </c>
      <c r="R1835" s="41">
        <v>7.5877361417341804E-2</v>
      </c>
      <c r="S1835" s="41">
        <v>6.4011464288603423E-2</v>
      </c>
      <c r="T1835" s="41">
        <v>6.1024309382873683E-2</v>
      </c>
      <c r="U1835" s="41">
        <v>4.3173502191730023E-2</v>
      </c>
      <c r="V1835" s="41">
        <v>3.2862334255577184E-2</v>
      </c>
      <c r="W1835" s="41">
        <v>2.8044882598520563E-2</v>
      </c>
      <c r="X1835" s="41">
        <v>4.5301826386074051E-2</v>
      </c>
      <c r="Y1835" s="41"/>
      <c r="Z1835" s="41"/>
      <c r="AA1835" s="25"/>
      <c r="AB1835" s="25"/>
      <c r="AC1835" s="25"/>
      <c r="AD1835" s="25"/>
      <c r="AE1835" s="25"/>
      <c r="AF1835" s="41">
        <v>0.71604454705482012</v>
      </c>
    </row>
    <row r="1836" spans="1:32" x14ac:dyDescent="0.3">
      <c r="A1836" s="1" t="str">
        <f t="shared" si="28"/>
        <v>China2005</v>
      </c>
      <c r="B1836" s="39" t="s">
        <v>18</v>
      </c>
      <c r="C1836" s="25">
        <v>1833</v>
      </c>
      <c r="D1836" s="40">
        <v>2005</v>
      </c>
      <c r="E1836" s="25"/>
      <c r="F1836" s="25"/>
      <c r="G1836" s="25"/>
      <c r="H1836" s="25"/>
      <c r="I1836" s="25"/>
      <c r="J1836" s="41">
        <v>5.7997521033671694E-2</v>
      </c>
      <c r="K1836" s="41">
        <v>6.0835688322239873E-2</v>
      </c>
      <c r="L1836" s="41">
        <v>8.2057733075695596E-2</v>
      </c>
      <c r="M1836" s="41">
        <v>0.10001111595664597</v>
      </c>
      <c r="N1836" s="41">
        <v>7.7192246759255956E-2</v>
      </c>
      <c r="O1836" s="41">
        <v>7.4016176753836288E-2</v>
      </c>
      <c r="P1836" s="41">
        <v>9.2658869198002772E-2</v>
      </c>
      <c r="Q1836" s="41">
        <v>9.6502738360351434E-2</v>
      </c>
      <c r="R1836" s="41">
        <v>7.8324861102433752E-2</v>
      </c>
      <c r="S1836" s="41">
        <v>6.3201970115470948E-2</v>
      </c>
      <c r="T1836" s="41">
        <v>6.4275927164649124E-2</v>
      </c>
      <c r="U1836" s="41">
        <v>4.4951628125363276E-2</v>
      </c>
      <c r="V1836" s="41">
        <v>3.3050212299606509E-2</v>
      </c>
      <c r="W1836" s="41">
        <v>2.8342739080939327E-2</v>
      </c>
      <c r="X1836" s="41">
        <v>4.6580572651837571E-2</v>
      </c>
      <c r="Y1836" s="41"/>
      <c r="Z1836" s="41"/>
      <c r="AA1836" s="25"/>
      <c r="AB1836" s="25"/>
      <c r="AC1836" s="25"/>
      <c r="AD1836" s="25"/>
      <c r="AE1836" s="25"/>
      <c r="AF1836" s="41">
        <v>0.7241857458356159</v>
      </c>
    </row>
    <row r="1837" spans="1:32" x14ac:dyDescent="0.3">
      <c r="A1837" s="1" t="str">
        <f t="shared" si="28"/>
        <v>China2006</v>
      </c>
      <c r="B1837" s="39" t="s">
        <v>18</v>
      </c>
      <c r="C1837" s="25">
        <v>1834</v>
      </c>
      <c r="D1837" s="40">
        <v>2006</v>
      </c>
      <c r="E1837" s="25"/>
      <c r="F1837" s="25"/>
      <c r="G1837" s="25"/>
      <c r="H1837" s="25"/>
      <c r="I1837" s="25"/>
      <c r="J1837" s="41">
        <v>5.8164407275495059E-2</v>
      </c>
      <c r="K1837" s="41">
        <v>5.9904312558218722E-2</v>
      </c>
      <c r="L1837" s="41">
        <v>7.7369485713058822E-2</v>
      </c>
      <c r="M1837" s="41">
        <v>9.5842624216073868E-2</v>
      </c>
      <c r="N1837" s="41">
        <v>8.1204733950516791E-2</v>
      </c>
      <c r="O1837" s="41">
        <v>7.4138183438071853E-2</v>
      </c>
      <c r="P1837" s="41">
        <v>8.8340906997580793E-2</v>
      </c>
      <c r="Q1837" s="41">
        <v>9.5079605222601088E-2</v>
      </c>
      <c r="R1837" s="41">
        <v>8.1347249320784951E-2</v>
      </c>
      <c r="S1837" s="41">
        <v>6.5683899127853496E-2</v>
      </c>
      <c r="T1837" s="41">
        <v>6.3498579850484127E-2</v>
      </c>
      <c r="U1837" s="41">
        <v>4.8203061348404082E-2</v>
      </c>
      <c r="V1837" s="41">
        <v>3.4811395299715317E-2</v>
      </c>
      <c r="W1837" s="41">
        <v>2.8564602886517802E-2</v>
      </c>
      <c r="X1837" s="41">
        <v>4.7846952794623032E-2</v>
      </c>
      <c r="Y1837" s="41"/>
      <c r="Z1837" s="41"/>
      <c r="AA1837" s="25"/>
      <c r="AB1837" s="25"/>
      <c r="AC1837" s="25"/>
      <c r="AD1837" s="25"/>
      <c r="AE1837" s="25"/>
      <c r="AF1837" s="41">
        <v>0.7281502387720864</v>
      </c>
    </row>
    <row r="1838" spans="1:32" x14ac:dyDescent="0.3">
      <c r="A1838" s="1" t="str">
        <f t="shared" si="28"/>
        <v>China2007</v>
      </c>
      <c r="B1838" s="39" t="s">
        <v>18</v>
      </c>
      <c r="C1838" s="25">
        <v>1835</v>
      </c>
      <c r="D1838" s="40">
        <v>2007</v>
      </c>
      <c r="E1838" s="25"/>
      <c r="F1838" s="25"/>
      <c r="G1838" s="25"/>
      <c r="H1838" s="25"/>
      <c r="I1838" s="25"/>
      <c r="J1838" s="41">
        <v>5.8328458849516811E-2</v>
      </c>
      <c r="K1838" s="41">
        <v>5.8981742374232655E-2</v>
      </c>
      <c r="L1838" s="41">
        <v>7.2729652190780356E-2</v>
      </c>
      <c r="M1838" s="41">
        <v>9.1716685521881572E-2</v>
      </c>
      <c r="N1838" s="41">
        <v>8.5173096312134169E-2</v>
      </c>
      <c r="O1838" s="41">
        <v>7.4257541022081597E-2</v>
      </c>
      <c r="P1838" s="41">
        <v>8.406722321777553E-2</v>
      </c>
      <c r="Q1838" s="41">
        <v>9.3669862231343853E-2</v>
      </c>
      <c r="R1838" s="41">
        <v>8.4336032574255246E-2</v>
      </c>
      <c r="S1838" s="41">
        <v>6.8138252743593253E-2</v>
      </c>
      <c r="T1838" s="41">
        <v>6.2728335582091801E-2</v>
      </c>
      <c r="U1838" s="41">
        <v>5.1419060013598708E-2</v>
      </c>
      <c r="V1838" s="41">
        <v>3.655322595359628E-2</v>
      </c>
      <c r="W1838" s="41">
        <v>2.8783587708351408E-2</v>
      </c>
      <c r="X1838" s="41">
        <v>4.9117243704766778E-2</v>
      </c>
      <c r="Y1838" s="41"/>
      <c r="Z1838" s="41"/>
      <c r="AA1838" s="25"/>
      <c r="AB1838" s="25"/>
      <c r="AC1838" s="25"/>
      <c r="AD1838" s="25"/>
      <c r="AE1838" s="25"/>
      <c r="AF1838" s="41">
        <v>0.73205931517235201</v>
      </c>
    </row>
    <row r="1839" spans="1:32" x14ac:dyDescent="0.3">
      <c r="A1839" s="1" t="str">
        <f t="shared" si="28"/>
        <v>China2008</v>
      </c>
      <c r="B1839" s="39" t="s">
        <v>18</v>
      </c>
      <c r="C1839" s="25">
        <v>1836</v>
      </c>
      <c r="D1839" s="40">
        <v>2008</v>
      </c>
      <c r="E1839" s="25"/>
      <c r="F1839" s="25"/>
      <c r="G1839" s="25"/>
      <c r="H1839" s="25"/>
      <c r="I1839" s="25"/>
      <c r="J1839" s="41">
        <v>5.8488960345688318E-2</v>
      </c>
      <c r="K1839" s="41">
        <v>5.8067142037173482E-2</v>
      </c>
      <c r="L1839" s="41">
        <v>6.8136840607051677E-2</v>
      </c>
      <c r="M1839" s="41">
        <v>8.7631722607560497E-2</v>
      </c>
      <c r="N1839" s="41">
        <v>8.9096673928736478E-2</v>
      </c>
      <c r="O1839" s="41">
        <v>7.4373329488096274E-2</v>
      </c>
      <c r="P1839" s="41">
        <v>7.9836321389397377E-2</v>
      </c>
      <c r="Q1839" s="41">
        <v>9.2272187862189742E-2</v>
      </c>
      <c r="R1839" s="41">
        <v>8.7290460381300242E-2</v>
      </c>
      <c r="S1839" s="41">
        <v>7.0564428706799159E-2</v>
      </c>
      <c r="T1839" s="41">
        <v>6.196432730380709E-2</v>
      </c>
      <c r="U1839" s="41">
        <v>5.459931037004772E-2</v>
      </c>
      <c r="V1839" s="41">
        <v>3.8275425047923535E-2</v>
      </c>
      <c r="W1839" s="41">
        <v>2.8999354752361428E-2</v>
      </c>
      <c r="X1839" s="41">
        <v>5.0403515171866919E-2</v>
      </c>
      <c r="Y1839" s="41"/>
      <c r="Z1839" s="41"/>
      <c r="AA1839" s="25"/>
      <c r="AB1839" s="25"/>
      <c r="AC1839" s="25"/>
      <c r="AD1839" s="25"/>
      <c r="AE1839" s="25"/>
      <c r="AF1839" s="41">
        <v>0.73590418708585814</v>
      </c>
    </row>
    <row r="1840" spans="1:32" x14ac:dyDescent="0.3">
      <c r="A1840" s="1" t="str">
        <f t="shared" si="28"/>
        <v>China2009</v>
      </c>
      <c r="B1840" s="39" t="s">
        <v>18</v>
      </c>
      <c r="C1840" s="25">
        <v>1837</v>
      </c>
      <c r="D1840" s="40">
        <v>2009</v>
      </c>
      <c r="E1840" s="25"/>
      <c r="F1840" s="25"/>
      <c r="G1840" s="25"/>
      <c r="H1840" s="25"/>
      <c r="I1840" s="25"/>
      <c r="J1840" s="41">
        <v>5.8645519408229436E-2</v>
      </c>
      <c r="K1840" s="41">
        <v>5.7160046542653525E-2</v>
      </c>
      <c r="L1840" s="41">
        <v>6.3590257956221363E-2</v>
      </c>
      <c r="M1840" s="41">
        <v>8.35868436243241E-2</v>
      </c>
      <c r="N1840" s="41">
        <v>9.2975127692812354E-2</v>
      </c>
      <c r="O1840" s="41">
        <v>7.4485043718800575E-2</v>
      </c>
      <c r="P1840" s="41">
        <v>7.5647353203437032E-2</v>
      </c>
      <c r="Q1840" s="41">
        <v>9.0885847108458429E-2</v>
      </c>
      <c r="R1840" s="41">
        <v>9.0210137986051431E-2</v>
      </c>
      <c r="S1840" s="41">
        <v>7.2962110562762861E-2</v>
      </c>
      <c r="T1840" s="41">
        <v>6.1206073700330967E-2</v>
      </c>
      <c r="U1840" s="41">
        <v>5.7743659136703797E-2</v>
      </c>
      <c r="V1840" s="41">
        <v>3.997784948001884E-2</v>
      </c>
      <c r="W1840" s="41">
        <v>2.9211719056551434E-2</v>
      </c>
      <c r="X1840" s="41">
        <v>5.1712410822643995E-2</v>
      </c>
      <c r="Y1840" s="41"/>
      <c r="Z1840" s="41"/>
      <c r="AA1840" s="25"/>
      <c r="AB1840" s="25"/>
      <c r="AC1840" s="25"/>
      <c r="AD1840" s="25"/>
      <c r="AE1840" s="25"/>
      <c r="AF1840" s="41">
        <v>0.73968004621370032</v>
      </c>
    </row>
    <row r="1841" spans="1:32" x14ac:dyDescent="0.3">
      <c r="A1841" s="1" t="str">
        <f t="shared" si="28"/>
        <v>China2010</v>
      </c>
      <c r="B1841" s="39" t="s">
        <v>18</v>
      </c>
      <c r="C1841" s="25">
        <v>1838</v>
      </c>
      <c r="D1841" s="40">
        <v>2010</v>
      </c>
      <c r="E1841" s="25"/>
      <c r="F1841" s="25"/>
      <c r="G1841" s="25"/>
      <c r="H1841" s="25"/>
      <c r="I1841" s="25"/>
      <c r="J1841" s="41">
        <v>5.8798432673676869E-2</v>
      </c>
      <c r="K1841" s="41">
        <v>5.6260680743968755E-2</v>
      </c>
      <c r="L1841" s="41">
        <v>5.9089939842497628E-2</v>
      </c>
      <c r="M1841" s="41">
        <v>7.958221251208783E-2</v>
      </c>
      <c r="N1841" s="41">
        <v>9.6809148056969191E-2</v>
      </c>
      <c r="O1841" s="41">
        <v>7.4593055184701135E-2</v>
      </c>
      <c r="P1841" s="41">
        <v>7.1500434987396722E-2</v>
      </c>
      <c r="Q1841" s="41">
        <v>8.951120088640814E-2</v>
      </c>
      <c r="R1841" s="41">
        <v>9.3095684153895381E-2</v>
      </c>
      <c r="S1841" s="41">
        <v>7.5331800968004237E-2</v>
      </c>
      <c r="T1841" s="41">
        <v>6.0453828462370775E-2</v>
      </c>
      <c r="U1841" s="41">
        <v>6.0852579742133102E-2</v>
      </c>
      <c r="V1841" s="41">
        <v>4.1660798241264299E-2</v>
      </c>
      <c r="W1841" s="41">
        <v>2.9420836527675142E-2</v>
      </c>
      <c r="X1841" s="41">
        <v>5.3039367016950778E-2</v>
      </c>
      <c r="Y1841" s="41"/>
      <c r="Z1841" s="41"/>
      <c r="AA1841" s="25"/>
      <c r="AB1841" s="25"/>
      <c r="AC1841" s="25"/>
      <c r="AD1841" s="25"/>
      <c r="AE1841" s="25"/>
      <c r="AF1841" s="41">
        <v>0.7433907431952308</v>
      </c>
    </row>
    <row r="1842" spans="1:32" x14ac:dyDescent="0.3">
      <c r="A1842" s="1" t="str">
        <f t="shared" si="28"/>
        <v>China2011</v>
      </c>
      <c r="B1842" s="39" t="s">
        <v>18</v>
      </c>
      <c r="C1842" s="25">
        <v>1839</v>
      </c>
      <c r="D1842" s="40">
        <v>2011</v>
      </c>
      <c r="E1842" s="25"/>
      <c r="F1842" s="25"/>
      <c r="G1842" s="25"/>
      <c r="H1842" s="25"/>
      <c r="I1842" s="25"/>
      <c r="J1842" s="41">
        <v>5.9127863715574658E-2</v>
      </c>
      <c r="K1842" s="41">
        <v>5.6433742992129242E-2</v>
      </c>
      <c r="L1842" s="41">
        <v>5.8188752628203971E-2</v>
      </c>
      <c r="M1842" s="41">
        <v>7.5034674406586732E-2</v>
      </c>
      <c r="N1842" s="41">
        <v>9.2778907508735672E-2</v>
      </c>
      <c r="O1842" s="41">
        <v>7.8505178170269446E-2</v>
      </c>
      <c r="P1842" s="41">
        <v>7.1636712588769247E-2</v>
      </c>
      <c r="Q1842" s="41">
        <v>8.5351858440981407E-2</v>
      </c>
      <c r="R1842" s="41">
        <v>9.1745634276871407E-2</v>
      </c>
      <c r="S1842" s="41">
        <v>7.8268172645232365E-2</v>
      </c>
      <c r="T1842" s="41">
        <v>6.2849754525615642E-2</v>
      </c>
      <c r="U1842" s="41">
        <v>6.0131535140958224E-2</v>
      </c>
      <c r="V1842" s="41">
        <v>4.4693559908793951E-2</v>
      </c>
      <c r="W1842" s="41">
        <v>3.1000562970158827E-2</v>
      </c>
      <c r="X1842" s="41">
        <v>5.4253090081119115E-2</v>
      </c>
      <c r="Y1842" s="41"/>
      <c r="Z1842" s="41"/>
      <c r="AA1842" s="25"/>
      <c r="AB1842" s="25"/>
      <c r="AC1842" s="25"/>
      <c r="AD1842" s="25"/>
      <c r="AE1842" s="25"/>
      <c r="AF1842" s="41">
        <v>0.74099598761281404</v>
      </c>
    </row>
    <row r="1843" spans="1:32" x14ac:dyDescent="0.3">
      <c r="A1843" s="1" t="str">
        <f t="shared" si="28"/>
        <v>China2012</v>
      </c>
      <c r="B1843" s="39" t="s">
        <v>18</v>
      </c>
      <c r="C1843" s="25">
        <v>1840</v>
      </c>
      <c r="D1843" s="40">
        <v>2012</v>
      </c>
      <c r="E1843" s="25"/>
      <c r="F1843" s="25"/>
      <c r="G1843" s="25"/>
      <c r="H1843" s="25"/>
      <c r="I1843" s="25"/>
      <c r="J1843" s="41">
        <v>5.9453496642485018E-2</v>
      </c>
      <c r="K1843" s="41">
        <v>5.6604683914649338E-2</v>
      </c>
      <c r="L1843" s="41">
        <v>5.7296862925680585E-2</v>
      </c>
      <c r="M1843" s="41">
        <v>7.0535138957129359E-2</v>
      </c>
      <c r="N1843" s="41">
        <v>8.8791078608524171E-2</v>
      </c>
      <c r="O1843" s="41">
        <v>8.2375295140070068E-2</v>
      </c>
      <c r="P1843" s="41">
        <v>7.1771184646906655E-2</v>
      </c>
      <c r="Q1843" s="41">
        <v>8.1236337886776408E-2</v>
      </c>
      <c r="R1843" s="41">
        <v>9.0409490086341041E-2</v>
      </c>
      <c r="S1843" s="41">
        <v>8.1172919244688141E-2</v>
      </c>
      <c r="T1843" s="41">
        <v>6.5219881207768921E-2</v>
      </c>
      <c r="U1843" s="41">
        <v>5.9417862095517644E-2</v>
      </c>
      <c r="V1843" s="41">
        <v>4.7693837914414283E-2</v>
      </c>
      <c r="W1843" s="41">
        <v>3.2563330740991228E-2</v>
      </c>
      <c r="X1843" s="41">
        <v>5.5458599988057022E-2</v>
      </c>
      <c r="Y1843" s="41"/>
      <c r="Z1843" s="41"/>
      <c r="AA1843" s="25"/>
      <c r="AB1843" s="25"/>
      <c r="AC1843" s="25"/>
      <c r="AD1843" s="25"/>
      <c r="AE1843" s="25"/>
      <c r="AF1843" s="41">
        <v>0.73862302578813677</v>
      </c>
    </row>
    <row r="1844" spans="1:32" x14ac:dyDescent="0.3">
      <c r="A1844" s="1" t="str">
        <f t="shared" si="28"/>
        <v>China2013</v>
      </c>
      <c r="B1844" s="39" t="s">
        <v>18</v>
      </c>
      <c r="C1844" s="25">
        <v>1841</v>
      </c>
      <c r="D1844" s="40">
        <v>2013</v>
      </c>
      <c r="E1844" s="25"/>
      <c r="F1844" s="25"/>
      <c r="G1844" s="25"/>
      <c r="H1844" s="25"/>
      <c r="I1844" s="25"/>
      <c r="J1844" s="41">
        <v>5.9779418675588759E-2</v>
      </c>
      <c r="K1844" s="41">
        <v>5.6777363930121359E-2</v>
      </c>
      <c r="L1844" s="41">
        <v>5.6417941343234093E-2</v>
      </c>
      <c r="M1844" s="41">
        <v>6.6087367775512315E-2</v>
      </c>
      <c r="N1844" s="41">
        <v>8.4850769635247694E-2</v>
      </c>
      <c r="O1844" s="41">
        <v>8.6209830053448386E-2</v>
      </c>
      <c r="P1844" s="41">
        <v>7.1908727619481944E-2</v>
      </c>
      <c r="Q1844" s="41">
        <v>7.7169208929967453E-2</v>
      </c>
      <c r="R1844" s="41">
        <v>8.9093059326953397E-2</v>
      </c>
      <c r="S1844" s="41">
        <v>8.4052168672348437E-2</v>
      </c>
      <c r="T1844" s="41">
        <v>6.7569140157109256E-2</v>
      </c>
      <c r="U1844" s="41">
        <v>5.871541410509714E-2</v>
      </c>
      <c r="V1844" s="41">
        <v>5.0665520667651578E-2</v>
      </c>
      <c r="W1844" s="41">
        <v>3.4111686581540811E-2</v>
      </c>
      <c r="X1844" s="41">
        <v>5.6592382526697182E-2</v>
      </c>
      <c r="Y1844" s="41"/>
      <c r="Z1844" s="41"/>
      <c r="AA1844" s="25"/>
      <c r="AB1844" s="25"/>
      <c r="AC1844" s="25"/>
      <c r="AD1844" s="25"/>
      <c r="AE1844" s="25"/>
      <c r="AF1844" s="41">
        <v>0.73632120694281777</v>
      </c>
    </row>
    <row r="1845" spans="1:32" x14ac:dyDescent="0.3">
      <c r="A1845" s="1" t="str">
        <f t="shared" si="28"/>
        <v>China2014</v>
      </c>
      <c r="B1845" s="39" t="s">
        <v>18</v>
      </c>
      <c r="C1845" s="25">
        <v>1842</v>
      </c>
      <c r="D1845" s="40">
        <v>2014</v>
      </c>
      <c r="E1845" s="25"/>
      <c r="F1845" s="25"/>
      <c r="G1845" s="25"/>
      <c r="H1845" s="25"/>
      <c r="I1845" s="25"/>
      <c r="J1845" s="41">
        <v>6.0110985133021988E-2</v>
      </c>
      <c r="K1845" s="41">
        <v>5.6956809077420914E-2</v>
      </c>
      <c r="L1845" s="41">
        <v>5.555651898566364E-2</v>
      </c>
      <c r="M1845" s="41">
        <v>6.1695161628147172E-2</v>
      </c>
      <c r="N1845" s="41">
        <v>8.096364088427753E-2</v>
      </c>
      <c r="O1845" s="41">
        <v>9.0017989234937923E-2</v>
      </c>
      <c r="P1845" s="41">
        <v>7.2055671224045159E-2</v>
      </c>
      <c r="Q1845" s="41">
        <v>7.3155406270379988E-2</v>
      </c>
      <c r="R1845" s="41">
        <v>8.7803528879892553E-2</v>
      </c>
      <c r="S1845" s="41">
        <v>8.6914518007260619E-2</v>
      </c>
      <c r="T1845" s="41">
        <v>6.9904457797568542E-2</v>
      </c>
      <c r="U1845" s="41">
        <v>5.8029000369181266E-2</v>
      </c>
      <c r="V1845" s="41">
        <v>5.3614335312296924E-2</v>
      </c>
      <c r="W1845" s="41">
        <v>3.564928697965053E-2</v>
      </c>
      <c r="X1845" s="41">
        <v>5.757269021625544E-2</v>
      </c>
      <c r="Y1845" s="41"/>
      <c r="Z1845" s="41"/>
      <c r="AA1845" s="25"/>
      <c r="AB1845" s="25"/>
      <c r="AC1845" s="25"/>
      <c r="AD1845" s="25"/>
      <c r="AE1845" s="25"/>
      <c r="AF1845" s="41">
        <v>0.73415370960798754</v>
      </c>
    </row>
    <row r="1846" spans="1:32" x14ac:dyDescent="0.3">
      <c r="A1846" s="1" t="str">
        <f t="shared" si="28"/>
        <v>China2015</v>
      </c>
      <c r="B1846" s="39" t="s">
        <v>18</v>
      </c>
      <c r="C1846" s="25">
        <v>1843</v>
      </c>
      <c r="D1846" s="40">
        <v>2015</v>
      </c>
      <c r="E1846" s="25"/>
      <c r="F1846" s="25"/>
      <c r="G1846" s="25"/>
      <c r="H1846" s="25"/>
      <c r="I1846" s="25"/>
      <c r="J1846" s="41">
        <v>6.0452750916433068E-2</v>
      </c>
      <c r="K1846" s="41">
        <v>5.7147243490161224E-2</v>
      </c>
      <c r="L1846" s="41">
        <v>5.4716010199355243E-2</v>
      </c>
      <c r="M1846" s="41">
        <v>5.7359972115468581E-2</v>
      </c>
      <c r="N1846" s="41">
        <v>7.7132875643653606E-2</v>
      </c>
      <c r="O1846" s="41">
        <v>9.3808849355731083E-2</v>
      </c>
      <c r="P1846" s="41">
        <v>7.2217304846256478E-2</v>
      </c>
      <c r="Q1846" s="41">
        <v>6.9197464584659044E-2</v>
      </c>
      <c r="R1846" s="41">
        <v>8.6546343867944825E-2</v>
      </c>
      <c r="S1846" s="41">
        <v>8.9768176218133253E-2</v>
      </c>
      <c r="T1846" s="41">
        <v>7.2232459103745705E-2</v>
      </c>
      <c r="U1846" s="41">
        <v>5.7362332496628352E-2</v>
      </c>
      <c r="V1846" s="41">
        <v>5.6546151498333731E-2</v>
      </c>
      <c r="W1846" s="41">
        <v>3.7179746592777986E-2</v>
      </c>
      <c r="X1846" s="41">
        <v>5.8332319070717675E-2</v>
      </c>
      <c r="Y1846" s="41"/>
      <c r="Z1846" s="41"/>
      <c r="AA1846" s="25"/>
      <c r="AB1846" s="25"/>
      <c r="AC1846" s="25"/>
      <c r="AD1846" s="25"/>
      <c r="AE1846" s="25"/>
      <c r="AF1846" s="41">
        <v>0.73217192973055478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0BFC-C91D-D240-A542-461BCCE9A12E}">
  <sheetPr codeName="Sheet6"/>
  <dimension ref="A1:BR290"/>
  <sheetViews>
    <sheetView zoomScale="76" workbookViewId="0">
      <selection activeCell="E17" sqref="E17"/>
    </sheetView>
  </sheetViews>
  <sheetFormatPr defaultColWidth="8.796875" defaultRowHeight="10.199999999999999" x14ac:dyDescent="0.2"/>
  <cols>
    <col min="1" max="1" width="8.796875" style="3"/>
    <col min="2" max="2" width="53" style="3" customWidth="1"/>
    <col min="3" max="3" width="6.69921875" style="3" customWidth="1"/>
    <col min="4" max="4" width="7.5" style="3" customWidth="1"/>
    <col min="5" max="70" width="10.19921875" style="3" customWidth="1"/>
    <col min="71" max="257" width="8.796875" style="3"/>
    <col min="258" max="258" width="53" style="3" customWidth="1"/>
    <col min="259" max="259" width="6.69921875" style="3" customWidth="1"/>
    <col min="260" max="260" width="7.5" style="3" customWidth="1"/>
    <col min="261" max="326" width="10.19921875" style="3" customWidth="1"/>
    <col min="327" max="513" width="8.796875" style="3"/>
    <col min="514" max="514" width="53" style="3" customWidth="1"/>
    <col min="515" max="515" width="6.69921875" style="3" customWidth="1"/>
    <col min="516" max="516" width="7.5" style="3" customWidth="1"/>
    <col min="517" max="582" width="10.19921875" style="3" customWidth="1"/>
    <col min="583" max="769" width="8.796875" style="3"/>
    <col min="770" max="770" width="53" style="3" customWidth="1"/>
    <col min="771" max="771" width="6.69921875" style="3" customWidth="1"/>
    <col min="772" max="772" width="7.5" style="3" customWidth="1"/>
    <col min="773" max="838" width="10.19921875" style="3" customWidth="1"/>
    <col min="839" max="1025" width="8.796875" style="3"/>
    <col min="1026" max="1026" width="53" style="3" customWidth="1"/>
    <col min="1027" max="1027" width="6.69921875" style="3" customWidth="1"/>
    <col min="1028" max="1028" width="7.5" style="3" customWidth="1"/>
    <col min="1029" max="1094" width="10.19921875" style="3" customWidth="1"/>
    <col min="1095" max="1281" width="8.796875" style="3"/>
    <col min="1282" max="1282" width="53" style="3" customWidth="1"/>
    <col min="1283" max="1283" width="6.69921875" style="3" customWidth="1"/>
    <col min="1284" max="1284" width="7.5" style="3" customWidth="1"/>
    <col min="1285" max="1350" width="10.19921875" style="3" customWidth="1"/>
    <col min="1351" max="1537" width="8.796875" style="3"/>
    <col min="1538" max="1538" width="53" style="3" customWidth="1"/>
    <col min="1539" max="1539" width="6.69921875" style="3" customWidth="1"/>
    <col min="1540" max="1540" width="7.5" style="3" customWidth="1"/>
    <col min="1541" max="1606" width="10.19921875" style="3" customWidth="1"/>
    <col min="1607" max="1793" width="8.796875" style="3"/>
    <col min="1794" max="1794" width="53" style="3" customWidth="1"/>
    <col min="1795" max="1795" width="6.69921875" style="3" customWidth="1"/>
    <col min="1796" max="1796" width="7.5" style="3" customWidth="1"/>
    <col min="1797" max="1862" width="10.19921875" style="3" customWidth="1"/>
    <col min="1863" max="2049" width="8.796875" style="3"/>
    <col min="2050" max="2050" width="53" style="3" customWidth="1"/>
    <col min="2051" max="2051" width="6.69921875" style="3" customWidth="1"/>
    <col min="2052" max="2052" width="7.5" style="3" customWidth="1"/>
    <col min="2053" max="2118" width="10.19921875" style="3" customWidth="1"/>
    <col min="2119" max="2305" width="8.796875" style="3"/>
    <col min="2306" max="2306" width="53" style="3" customWidth="1"/>
    <col min="2307" max="2307" width="6.69921875" style="3" customWidth="1"/>
    <col min="2308" max="2308" width="7.5" style="3" customWidth="1"/>
    <col min="2309" max="2374" width="10.19921875" style="3" customWidth="1"/>
    <col min="2375" max="2561" width="8.796875" style="3"/>
    <col min="2562" max="2562" width="53" style="3" customWidth="1"/>
    <col min="2563" max="2563" width="6.69921875" style="3" customWidth="1"/>
    <col min="2564" max="2564" width="7.5" style="3" customWidth="1"/>
    <col min="2565" max="2630" width="10.19921875" style="3" customWidth="1"/>
    <col min="2631" max="2817" width="8.796875" style="3"/>
    <col min="2818" max="2818" width="53" style="3" customWidth="1"/>
    <col min="2819" max="2819" width="6.69921875" style="3" customWidth="1"/>
    <col min="2820" max="2820" width="7.5" style="3" customWidth="1"/>
    <col min="2821" max="2886" width="10.19921875" style="3" customWidth="1"/>
    <col min="2887" max="3073" width="8.796875" style="3"/>
    <col min="3074" max="3074" width="53" style="3" customWidth="1"/>
    <col min="3075" max="3075" width="6.69921875" style="3" customWidth="1"/>
    <col min="3076" max="3076" width="7.5" style="3" customWidth="1"/>
    <col min="3077" max="3142" width="10.19921875" style="3" customWidth="1"/>
    <col min="3143" max="3329" width="8.796875" style="3"/>
    <col min="3330" max="3330" width="53" style="3" customWidth="1"/>
    <col min="3331" max="3331" width="6.69921875" style="3" customWidth="1"/>
    <col min="3332" max="3332" width="7.5" style="3" customWidth="1"/>
    <col min="3333" max="3398" width="10.19921875" style="3" customWidth="1"/>
    <col min="3399" max="3585" width="8.796875" style="3"/>
    <col min="3586" max="3586" width="53" style="3" customWidth="1"/>
    <col min="3587" max="3587" width="6.69921875" style="3" customWidth="1"/>
    <col min="3588" max="3588" width="7.5" style="3" customWidth="1"/>
    <col min="3589" max="3654" width="10.19921875" style="3" customWidth="1"/>
    <col min="3655" max="3841" width="8.796875" style="3"/>
    <col min="3842" max="3842" width="53" style="3" customWidth="1"/>
    <col min="3843" max="3843" width="6.69921875" style="3" customWidth="1"/>
    <col min="3844" max="3844" width="7.5" style="3" customWidth="1"/>
    <col min="3845" max="3910" width="10.19921875" style="3" customWidth="1"/>
    <col min="3911" max="4097" width="8.796875" style="3"/>
    <col min="4098" max="4098" width="53" style="3" customWidth="1"/>
    <col min="4099" max="4099" width="6.69921875" style="3" customWidth="1"/>
    <col min="4100" max="4100" width="7.5" style="3" customWidth="1"/>
    <col min="4101" max="4166" width="10.19921875" style="3" customWidth="1"/>
    <col min="4167" max="4353" width="8.796875" style="3"/>
    <col min="4354" max="4354" width="53" style="3" customWidth="1"/>
    <col min="4355" max="4355" width="6.69921875" style="3" customWidth="1"/>
    <col min="4356" max="4356" width="7.5" style="3" customWidth="1"/>
    <col min="4357" max="4422" width="10.19921875" style="3" customWidth="1"/>
    <col min="4423" max="4609" width="8.796875" style="3"/>
    <col min="4610" max="4610" width="53" style="3" customWidth="1"/>
    <col min="4611" max="4611" width="6.69921875" style="3" customWidth="1"/>
    <col min="4612" max="4612" width="7.5" style="3" customWidth="1"/>
    <col min="4613" max="4678" width="10.19921875" style="3" customWidth="1"/>
    <col min="4679" max="4865" width="8.796875" style="3"/>
    <col min="4866" max="4866" width="53" style="3" customWidth="1"/>
    <col min="4867" max="4867" width="6.69921875" style="3" customWidth="1"/>
    <col min="4868" max="4868" width="7.5" style="3" customWidth="1"/>
    <col min="4869" max="4934" width="10.19921875" style="3" customWidth="1"/>
    <col min="4935" max="5121" width="8.796875" style="3"/>
    <col min="5122" max="5122" width="53" style="3" customWidth="1"/>
    <col min="5123" max="5123" width="6.69921875" style="3" customWidth="1"/>
    <col min="5124" max="5124" width="7.5" style="3" customWidth="1"/>
    <col min="5125" max="5190" width="10.19921875" style="3" customWidth="1"/>
    <col min="5191" max="5377" width="8.796875" style="3"/>
    <col min="5378" max="5378" width="53" style="3" customWidth="1"/>
    <col min="5379" max="5379" width="6.69921875" style="3" customWidth="1"/>
    <col min="5380" max="5380" width="7.5" style="3" customWidth="1"/>
    <col min="5381" max="5446" width="10.19921875" style="3" customWidth="1"/>
    <col min="5447" max="5633" width="8.796875" style="3"/>
    <col min="5634" max="5634" width="53" style="3" customWidth="1"/>
    <col min="5635" max="5635" width="6.69921875" style="3" customWidth="1"/>
    <col min="5636" max="5636" width="7.5" style="3" customWidth="1"/>
    <col min="5637" max="5702" width="10.19921875" style="3" customWidth="1"/>
    <col min="5703" max="5889" width="8.796875" style="3"/>
    <col min="5890" max="5890" width="53" style="3" customWidth="1"/>
    <col min="5891" max="5891" width="6.69921875" style="3" customWidth="1"/>
    <col min="5892" max="5892" width="7.5" style="3" customWidth="1"/>
    <col min="5893" max="5958" width="10.19921875" style="3" customWidth="1"/>
    <col min="5959" max="6145" width="8.796875" style="3"/>
    <col min="6146" max="6146" width="53" style="3" customWidth="1"/>
    <col min="6147" max="6147" width="6.69921875" style="3" customWidth="1"/>
    <col min="6148" max="6148" width="7.5" style="3" customWidth="1"/>
    <col min="6149" max="6214" width="10.19921875" style="3" customWidth="1"/>
    <col min="6215" max="6401" width="8.796875" style="3"/>
    <col min="6402" max="6402" width="53" style="3" customWidth="1"/>
    <col min="6403" max="6403" width="6.69921875" style="3" customWidth="1"/>
    <col min="6404" max="6404" width="7.5" style="3" customWidth="1"/>
    <col min="6405" max="6470" width="10.19921875" style="3" customWidth="1"/>
    <col min="6471" max="6657" width="8.796875" style="3"/>
    <col min="6658" max="6658" width="53" style="3" customWidth="1"/>
    <col min="6659" max="6659" width="6.69921875" style="3" customWidth="1"/>
    <col min="6660" max="6660" width="7.5" style="3" customWidth="1"/>
    <col min="6661" max="6726" width="10.19921875" style="3" customWidth="1"/>
    <col min="6727" max="6913" width="8.796875" style="3"/>
    <col min="6914" max="6914" width="53" style="3" customWidth="1"/>
    <col min="6915" max="6915" width="6.69921875" style="3" customWidth="1"/>
    <col min="6916" max="6916" width="7.5" style="3" customWidth="1"/>
    <col min="6917" max="6982" width="10.19921875" style="3" customWidth="1"/>
    <col min="6983" max="7169" width="8.796875" style="3"/>
    <col min="7170" max="7170" width="53" style="3" customWidth="1"/>
    <col min="7171" max="7171" width="6.69921875" style="3" customWidth="1"/>
    <col min="7172" max="7172" width="7.5" style="3" customWidth="1"/>
    <col min="7173" max="7238" width="10.19921875" style="3" customWidth="1"/>
    <col min="7239" max="7425" width="8.796875" style="3"/>
    <col min="7426" max="7426" width="53" style="3" customWidth="1"/>
    <col min="7427" max="7427" width="6.69921875" style="3" customWidth="1"/>
    <col min="7428" max="7428" width="7.5" style="3" customWidth="1"/>
    <col min="7429" max="7494" width="10.19921875" style="3" customWidth="1"/>
    <col min="7495" max="7681" width="8.796875" style="3"/>
    <col min="7682" max="7682" width="53" style="3" customWidth="1"/>
    <col min="7683" max="7683" width="6.69921875" style="3" customWidth="1"/>
    <col min="7684" max="7684" width="7.5" style="3" customWidth="1"/>
    <col min="7685" max="7750" width="10.19921875" style="3" customWidth="1"/>
    <col min="7751" max="7937" width="8.796875" style="3"/>
    <col min="7938" max="7938" width="53" style="3" customWidth="1"/>
    <col min="7939" max="7939" width="6.69921875" style="3" customWidth="1"/>
    <col min="7940" max="7940" width="7.5" style="3" customWidth="1"/>
    <col min="7941" max="8006" width="10.19921875" style="3" customWidth="1"/>
    <col min="8007" max="8193" width="8.796875" style="3"/>
    <col min="8194" max="8194" width="53" style="3" customWidth="1"/>
    <col min="8195" max="8195" width="6.69921875" style="3" customWidth="1"/>
    <col min="8196" max="8196" width="7.5" style="3" customWidth="1"/>
    <col min="8197" max="8262" width="10.19921875" style="3" customWidth="1"/>
    <col min="8263" max="8449" width="8.796875" style="3"/>
    <col min="8450" max="8450" width="53" style="3" customWidth="1"/>
    <col min="8451" max="8451" width="6.69921875" style="3" customWidth="1"/>
    <col min="8452" max="8452" width="7.5" style="3" customWidth="1"/>
    <col min="8453" max="8518" width="10.19921875" style="3" customWidth="1"/>
    <col min="8519" max="8705" width="8.796875" style="3"/>
    <col min="8706" max="8706" width="53" style="3" customWidth="1"/>
    <col min="8707" max="8707" width="6.69921875" style="3" customWidth="1"/>
    <col min="8708" max="8708" width="7.5" style="3" customWidth="1"/>
    <col min="8709" max="8774" width="10.19921875" style="3" customWidth="1"/>
    <col min="8775" max="8961" width="8.796875" style="3"/>
    <col min="8962" max="8962" width="53" style="3" customWidth="1"/>
    <col min="8963" max="8963" width="6.69921875" style="3" customWidth="1"/>
    <col min="8964" max="8964" width="7.5" style="3" customWidth="1"/>
    <col min="8965" max="9030" width="10.19921875" style="3" customWidth="1"/>
    <col min="9031" max="9217" width="8.796875" style="3"/>
    <col min="9218" max="9218" width="53" style="3" customWidth="1"/>
    <col min="9219" max="9219" width="6.69921875" style="3" customWidth="1"/>
    <col min="9220" max="9220" width="7.5" style="3" customWidth="1"/>
    <col min="9221" max="9286" width="10.19921875" style="3" customWidth="1"/>
    <col min="9287" max="9473" width="8.796875" style="3"/>
    <col min="9474" max="9474" width="53" style="3" customWidth="1"/>
    <col min="9475" max="9475" width="6.69921875" style="3" customWidth="1"/>
    <col min="9476" max="9476" width="7.5" style="3" customWidth="1"/>
    <col min="9477" max="9542" width="10.19921875" style="3" customWidth="1"/>
    <col min="9543" max="9729" width="8.796875" style="3"/>
    <col min="9730" max="9730" width="53" style="3" customWidth="1"/>
    <col min="9731" max="9731" width="6.69921875" style="3" customWidth="1"/>
    <col min="9732" max="9732" width="7.5" style="3" customWidth="1"/>
    <col min="9733" max="9798" width="10.19921875" style="3" customWidth="1"/>
    <col min="9799" max="9985" width="8.796875" style="3"/>
    <col min="9986" max="9986" width="53" style="3" customWidth="1"/>
    <col min="9987" max="9987" width="6.69921875" style="3" customWidth="1"/>
    <col min="9988" max="9988" width="7.5" style="3" customWidth="1"/>
    <col min="9989" max="10054" width="10.19921875" style="3" customWidth="1"/>
    <col min="10055" max="10241" width="8.796875" style="3"/>
    <col min="10242" max="10242" width="53" style="3" customWidth="1"/>
    <col min="10243" max="10243" width="6.69921875" style="3" customWidth="1"/>
    <col min="10244" max="10244" width="7.5" style="3" customWidth="1"/>
    <col min="10245" max="10310" width="10.19921875" style="3" customWidth="1"/>
    <col min="10311" max="10497" width="8.796875" style="3"/>
    <col min="10498" max="10498" width="53" style="3" customWidth="1"/>
    <col min="10499" max="10499" width="6.69921875" style="3" customWidth="1"/>
    <col min="10500" max="10500" width="7.5" style="3" customWidth="1"/>
    <col min="10501" max="10566" width="10.19921875" style="3" customWidth="1"/>
    <col min="10567" max="10753" width="8.796875" style="3"/>
    <col min="10754" max="10754" width="53" style="3" customWidth="1"/>
    <col min="10755" max="10755" width="6.69921875" style="3" customWidth="1"/>
    <col min="10756" max="10756" width="7.5" style="3" customWidth="1"/>
    <col min="10757" max="10822" width="10.19921875" style="3" customWidth="1"/>
    <col min="10823" max="11009" width="8.796875" style="3"/>
    <col min="11010" max="11010" width="53" style="3" customWidth="1"/>
    <col min="11011" max="11011" width="6.69921875" style="3" customWidth="1"/>
    <col min="11012" max="11012" width="7.5" style="3" customWidth="1"/>
    <col min="11013" max="11078" width="10.19921875" style="3" customWidth="1"/>
    <col min="11079" max="11265" width="8.796875" style="3"/>
    <col min="11266" max="11266" width="53" style="3" customWidth="1"/>
    <col min="11267" max="11267" width="6.69921875" style="3" customWidth="1"/>
    <col min="11268" max="11268" width="7.5" style="3" customWidth="1"/>
    <col min="11269" max="11334" width="10.19921875" style="3" customWidth="1"/>
    <col min="11335" max="11521" width="8.796875" style="3"/>
    <col min="11522" max="11522" width="53" style="3" customWidth="1"/>
    <col min="11523" max="11523" width="6.69921875" style="3" customWidth="1"/>
    <col min="11524" max="11524" width="7.5" style="3" customWidth="1"/>
    <col min="11525" max="11590" width="10.19921875" style="3" customWidth="1"/>
    <col min="11591" max="11777" width="8.796875" style="3"/>
    <col min="11778" max="11778" width="53" style="3" customWidth="1"/>
    <col min="11779" max="11779" width="6.69921875" style="3" customWidth="1"/>
    <col min="11780" max="11780" width="7.5" style="3" customWidth="1"/>
    <col min="11781" max="11846" width="10.19921875" style="3" customWidth="1"/>
    <col min="11847" max="12033" width="8.796875" style="3"/>
    <col min="12034" max="12034" width="53" style="3" customWidth="1"/>
    <col min="12035" max="12035" width="6.69921875" style="3" customWidth="1"/>
    <col min="12036" max="12036" width="7.5" style="3" customWidth="1"/>
    <col min="12037" max="12102" width="10.19921875" style="3" customWidth="1"/>
    <col min="12103" max="12289" width="8.796875" style="3"/>
    <col min="12290" max="12290" width="53" style="3" customWidth="1"/>
    <col min="12291" max="12291" width="6.69921875" style="3" customWidth="1"/>
    <col min="12292" max="12292" width="7.5" style="3" customWidth="1"/>
    <col min="12293" max="12358" width="10.19921875" style="3" customWidth="1"/>
    <col min="12359" max="12545" width="8.796875" style="3"/>
    <col min="12546" max="12546" width="53" style="3" customWidth="1"/>
    <col min="12547" max="12547" width="6.69921875" style="3" customWidth="1"/>
    <col min="12548" max="12548" width="7.5" style="3" customWidth="1"/>
    <col min="12549" max="12614" width="10.19921875" style="3" customWidth="1"/>
    <col min="12615" max="12801" width="8.796875" style="3"/>
    <col min="12802" max="12802" width="53" style="3" customWidth="1"/>
    <col min="12803" max="12803" width="6.69921875" style="3" customWidth="1"/>
    <col min="12804" max="12804" width="7.5" style="3" customWidth="1"/>
    <col min="12805" max="12870" width="10.19921875" style="3" customWidth="1"/>
    <col min="12871" max="13057" width="8.796875" style="3"/>
    <col min="13058" max="13058" width="53" style="3" customWidth="1"/>
    <col min="13059" max="13059" width="6.69921875" style="3" customWidth="1"/>
    <col min="13060" max="13060" width="7.5" style="3" customWidth="1"/>
    <col min="13061" max="13126" width="10.19921875" style="3" customWidth="1"/>
    <col min="13127" max="13313" width="8.796875" style="3"/>
    <col min="13314" max="13314" width="53" style="3" customWidth="1"/>
    <col min="13315" max="13315" width="6.69921875" style="3" customWidth="1"/>
    <col min="13316" max="13316" width="7.5" style="3" customWidth="1"/>
    <col min="13317" max="13382" width="10.19921875" style="3" customWidth="1"/>
    <col min="13383" max="13569" width="8.796875" style="3"/>
    <col min="13570" max="13570" width="53" style="3" customWidth="1"/>
    <col min="13571" max="13571" width="6.69921875" style="3" customWidth="1"/>
    <col min="13572" max="13572" width="7.5" style="3" customWidth="1"/>
    <col min="13573" max="13638" width="10.19921875" style="3" customWidth="1"/>
    <col min="13639" max="13825" width="8.796875" style="3"/>
    <col min="13826" max="13826" width="53" style="3" customWidth="1"/>
    <col min="13827" max="13827" width="6.69921875" style="3" customWidth="1"/>
    <col min="13828" max="13828" width="7.5" style="3" customWidth="1"/>
    <col min="13829" max="13894" width="10.19921875" style="3" customWidth="1"/>
    <col min="13895" max="14081" width="8.796875" style="3"/>
    <col min="14082" max="14082" width="53" style="3" customWidth="1"/>
    <col min="14083" max="14083" width="6.69921875" style="3" customWidth="1"/>
    <col min="14084" max="14084" width="7.5" style="3" customWidth="1"/>
    <col min="14085" max="14150" width="10.19921875" style="3" customWidth="1"/>
    <col min="14151" max="14337" width="8.796875" style="3"/>
    <col min="14338" max="14338" width="53" style="3" customWidth="1"/>
    <col min="14339" max="14339" width="6.69921875" style="3" customWidth="1"/>
    <col min="14340" max="14340" width="7.5" style="3" customWidth="1"/>
    <col min="14341" max="14406" width="10.19921875" style="3" customWidth="1"/>
    <col min="14407" max="14593" width="8.796875" style="3"/>
    <col min="14594" max="14594" width="53" style="3" customWidth="1"/>
    <col min="14595" max="14595" width="6.69921875" style="3" customWidth="1"/>
    <col min="14596" max="14596" width="7.5" style="3" customWidth="1"/>
    <col min="14597" max="14662" width="10.19921875" style="3" customWidth="1"/>
    <col min="14663" max="14849" width="8.796875" style="3"/>
    <col min="14850" max="14850" width="53" style="3" customWidth="1"/>
    <col min="14851" max="14851" width="6.69921875" style="3" customWidth="1"/>
    <col min="14852" max="14852" width="7.5" style="3" customWidth="1"/>
    <col min="14853" max="14918" width="10.19921875" style="3" customWidth="1"/>
    <col min="14919" max="15105" width="8.796875" style="3"/>
    <col min="15106" max="15106" width="53" style="3" customWidth="1"/>
    <col min="15107" max="15107" width="6.69921875" style="3" customWidth="1"/>
    <col min="15108" max="15108" width="7.5" style="3" customWidth="1"/>
    <col min="15109" max="15174" width="10.19921875" style="3" customWidth="1"/>
    <col min="15175" max="15361" width="8.796875" style="3"/>
    <col min="15362" max="15362" width="53" style="3" customWidth="1"/>
    <col min="15363" max="15363" width="6.69921875" style="3" customWidth="1"/>
    <col min="15364" max="15364" width="7.5" style="3" customWidth="1"/>
    <col min="15365" max="15430" width="10.19921875" style="3" customWidth="1"/>
    <col min="15431" max="15617" width="8.796875" style="3"/>
    <col min="15618" max="15618" width="53" style="3" customWidth="1"/>
    <col min="15619" max="15619" width="6.69921875" style="3" customWidth="1"/>
    <col min="15620" max="15620" width="7.5" style="3" customWidth="1"/>
    <col min="15621" max="15686" width="10.19921875" style="3" customWidth="1"/>
    <col min="15687" max="15873" width="8.796875" style="3"/>
    <col min="15874" max="15874" width="53" style="3" customWidth="1"/>
    <col min="15875" max="15875" width="6.69921875" style="3" customWidth="1"/>
    <col min="15876" max="15876" width="7.5" style="3" customWidth="1"/>
    <col min="15877" max="15942" width="10.19921875" style="3" customWidth="1"/>
    <col min="15943" max="16129" width="8.796875" style="3"/>
    <col min="16130" max="16130" width="53" style="3" customWidth="1"/>
    <col min="16131" max="16131" width="6.69921875" style="3" customWidth="1"/>
    <col min="16132" max="16132" width="7.5" style="3" customWidth="1"/>
    <col min="16133" max="16198" width="10.19921875" style="3" customWidth="1"/>
    <col min="16199" max="16384" width="8.796875" style="3"/>
  </cols>
  <sheetData>
    <row r="1" spans="1:70" ht="12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1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ht="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ht="12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ht="15.6" x14ac:dyDescent="0.3">
      <c r="A5" s="49" t="s">
        <v>589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"/>
      <c r="AK5" s="4"/>
      <c r="AL5" s="4"/>
      <c r="AM5" s="4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ht="13.2" x14ac:dyDescent="0.25">
      <c r="A6" s="47" t="s">
        <v>590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5"/>
      <c r="AK6" s="5"/>
      <c r="AL6" s="5"/>
      <c r="AM6" s="5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0" ht="13.2" x14ac:dyDescent="0.25">
      <c r="A7" s="47" t="s">
        <v>591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5"/>
      <c r="AK7" s="5"/>
      <c r="AL7" s="5"/>
      <c r="AM7" s="5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ht="12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ht="13.2" x14ac:dyDescent="0.25">
      <c r="A9" s="53" t="s">
        <v>592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6"/>
      <c r="AK9" s="6"/>
      <c r="AL9" s="6"/>
      <c r="AM9" s="6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ht="13.2" x14ac:dyDescent="0.25">
      <c r="A10" s="47" t="s">
        <v>593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5"/>
      <c r="AK10" s="5"/>
      <c r="AL10" s="5"/>
      <c r="AM10" s="5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ht="12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ht="12" x14ac:dyDescent="0.25">
      <c r="A12" s="54" t="s">
        <v>594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7"/>
      <c r="AK12" s="7"/>
      <c r="AL12" s="7"/>
      <c r="AM12" s="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ht="12" x14ac:dyDescent="0.25">
      <c r="A13" s="50" t="s">
        <v>595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8"/>
      <c r="AK13" s="8"/>
      <c r="AL13" s="8"/>
      <c r="AM13" s="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ht="12" x14ac:dyDescent="0.25">
      <c r="A14" s="51" t="s">
        <v>596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9"/>
      <c r="AK14" s="9"/>
      <c r="AL14" s="9"/>
      <c r="AM14" s="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ht="12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10"/>
      <c r="AK15" s="10"/>
      <c r="AL15" s="10"/>
      <c r="AM15" s="10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ht="12" x14ac:dyDescent="0.25">
      <c r="A16" s="11"/>
      <c r="B16" s="11"/>
      <c r="C16" s="11"/>
      <c r="D16" s="11"/>
      <c r="E16" s="12" t="s">
        <v>597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spans="1:70" ht="24" x14ac:dyDescent="0.2">
      <c r="A17" s="14" t="s">
        <v>598</v>
      </c>
      <c r="B17" s="15" t="s">
        <v>599</v>
      </c>
      <c r="C17" s="15" t="s">
        <v>600</v>
      </c>
      <c r="D17" s="16" t="s">
        <v>402</v>
      </c>
      <c r="E17" s="17">
        <v>1950</v>
      </c>
      <c r="F17" s="17">
        <v>1951</v>
      </c>
      <c r="G17" s="17">
        <v>1952</v>
      </c>
      <c r="H17" s="17">
        <v>1953</v>
      </c>
      <c r="I17" s="17">
        <v>1954</v>
      </c>
      <c r="J17" s="17">
        <v>1955</v>
      </c>
      <c r="K17" s="17">
        <v>1956</v>
      </c>
      <c r="L17" s="17">
        <v>1957</v>
      </c>
      <c r="M17" s="17">
        <v>1958</v>
      </c>
      <c r="N17" s="17">
        <v>1959</v>
      </c>
      <c r="O17" s="17">
        <v>1960</v>
      </c>
      <c r="P17" s="17">
        <v>1961</v>
      </c>
      <c r="Q17" s="17">
        <v>1962</v>
      </c>
      <c r="R17" s="17">
        <v>1963</v>
      </c>
      <c r="S17" s="17">
        <v>1964</v>
      </c>
      <c r="T17" s="17">
        <v>1965</v>
      </c>
      <c r="U17" s="17">
        <v>1966</v>
      </c>
      <c r="V17" s="17">
        <v>1967</v>
      </c>
      <c r="W17" s="17">
        <v>1968</v>
      </c>
      <c r="X17" s="17">
        <v>1969</v>
      </c>
      <c r="Y17" s="17">
        <v>1970</v>
      </c>
      <c r="Z17" s="17">
        <v>1971</v>
      </c>
      <c r="AA17" s="17">
        <v>1972</v>
      </c>
      <c r="AB17" s="17">
        <v>1973</v>
      </c>
      <c r="AC17" s="17">
        <v>1974</v>
      </c>
      <c r="AD17" s="17">
        <v>1975</v>
      </c>
      <c r="AE17" s="17">
        <v>1976</v>
      </c>
      <c r="AF17" s="17">
        <v>1977</v>
      </c>
      <c r="AG17" s="17">
        <v>1978</v>
      </c>
      <c r="AH17" s="17">
        <v>1979</v>
      </c>
      <c r="AI17" s="17">
        <v>1980</v>
      </c>
      <c r="AJ17" s="17">
        <v>1981</v>
      </c>
      <c r="AK17" s="17">
        <v>1982</v>
      </c>
      <c r="AL17" s="17">
        <v>1983</v>
      </c>
      <c r="AM17" s="17">
        <v>1984</v>
      </c>
      <c r="AN17" s="17">
        <v>1985</v>
      </c>
      <c r="AO17" s="17">
        <v>1986</v>
      </c>
      <c r="AP17" s="17">
        <v>1987</v>
      </c>
      <c r="AQ17" s="17">
        <v>1988</v>
      </c>
      <c r="AR17" s="17">
        <v>1989</v>
      </c>
      <c r="AS17" s="17">
        <v>1990</v>
      </c>
      <c r="AT17" s="17">
        <v>1991</v>
      </c>
      <c r="AU17" s="17">
        <v>1992</v>
      </c>
      <c r="AV17" s="17">
        <v>1993</v>
      </c>
      <c r="AW17" s="17">
        <v>1994</v>
      </c>
      <c r="AX17" s="17">
        <v>1995</v>
      </c>
      <c r="AY17" s="17">
        <v>1996</v>
      </c>
      <c r="AZ17" s="17">
        <v>1997</v>
      </c>
      <c r="BA17" s="17">
        <v>1998</v>
      </c>
      <c r="BB17" s="17">
        <v>1999</v>
      </c>
      <c r="BC17" s="17">
        <v>2000</v>
      </c>
      <c r="BD17" s="17">
        <v>2001</v>
      </c>
      <c r="BE17" s="17">
        <v>2002</v>
      </c>
      <c r="BF17" s="17">
        <v>2003</v>
      </c>
      <c r="BG17" s="17">
        <v>2004</v>
      </c>
      <c r="BH17" s="17">
        <v>2005</v>
      </c>
      <c r="BI17" s="17">
        <v>2006</v>
      </c>
      <c r="BJ17" s="17">
        <v>2007</v>
      </c>
      <c r="BK17" s="17">
        <v>2008</v>
      </c>
      <c r="BL17" s="17">
        <v>2009</v>
      </c>
      <c r="BM17" s="17">
        <v>2010</v>
      </c>
      <c r="BN17" s="17">
        <v>2011</v>
      </c>
      <c r="BO17" s="17">
        <v>2012</v>
      </c>
      <c r="BP17" s="17">
        <v>2013</v>
      </c>
      <c r="BQ17" s="17">
        <v>2014</v>
      </c>
      <c r="BR17" s="17">
        <v>2015</v>
      </c>
    </row>
    <row r="18" spans="1:70" ht="12" x14ac:dyDescent="0.25">
      <c r="A18" s="18">
        <v>1</v>
      </c>
      <c r="B18" s="19" t="s">
        <v>601</v>
      </c>
      <c r="C18" s="20"/>
      <c r="D18" s="20">
        <v>900</v>
      </c>
      <c r="E18" s="21">
        <v>29.5545004462147</v>
      </c>
      <c r="F18" s="21">
        <v>29.959633592165002</v>
      </c>
      <c r="G18" s="21">
        <v>30.3647667381153</v>
      </c>
      <c r="H18" s="21">
        <v>30.769899884065602</v>
      </c>
      <c r="I18" s="21">
        <v>31.1750330300159</v>
      </c>
      <c r="J18" s="21">
        <v>31.580166175966198</v>
      </c>
      <c r="K18" s="21">
        <v>32.002361095476459</v>
      </c>
      <c r="L18" s="21">
        <v>32.42455601498672</v>
      </c>
      <c r="M18" s="21">
        <v>32.846750934496981</v>
      </c>
      <c r="N18" s="21">
        <v>33.268945854007242</v>
      </c>
      <c r="O18" s="21">
        <v>33.691140773517503</v>
      </c>
      <c r="P18" s="21">
        <v>34.065359135684858</v>
      </c>
      <c r="Q18" s="21">
        <v>34.43957749785222</v>
      </c>
      <c r="R18" s="21">
        <v>34.813795860019574</v>
      </c>
      <c r="S18" s="21">
        <v>35.188014222186936</v>
      </c>
      <c r="T18" s="21">
        <v>35.562232584354305</v>
      </c>
      <c r="U18" s="21">
        <v>35.766056150041948</v>
      </c>
      <c r="V18" s="21">
        <v>35.969879715729583</v>
      </c>
      <c r="W18" s="21">
        <v>36.173703281417225</v>
      </c>
      <c r="X18" s="21">
        <v>36.377526847104868</v>
      </c>
      <c r="Y18" s="21">
        <v>36.58135041279251</v>
      </c>
      <c r="Z18" s="21">
        <v>36.804817665779886</v>
      </c>
      <c r="AA18" s="21">
        <v>37.02828491876727</v>
      </c>
      <c r="AB18" s="21">
        <v>37.251752171754646</v>
      </c>
      <c r="AC18" s="21">
        <v>37.475219424742022</v>
      </c>
      <c r="AD18" s="21">
        <v>37.698686677729398</v>
      </c>
      <c r="AE18" s="21">
        <v>38.023728316001375</v>
      </c>
      <c r="AF18" s="21">
        <v>38.348769954273358</v>
      </c>
      <c r="AG18" s="21">
        <v>38.673811592545334</v>
      </c>
      <c r="AH18" s="21">
        <v>38.998853230817318</v>
      </c>
      <c r="AI18" s="21">
        <v>39.323894869089301</v>
      </c>
      <c r="AJ18" s="21">
        <v>39.69601518892712</v>
      </c>
      <c r="AK18" s="21">
        <v>40.068135508764939</v>
      </c>
      <c r="AL18" s="21">
        <v>40.440255828602758</v>
      </c>
      <c r="AM18" s="21">
        <v>40.812376148440578</v>
      </c>
      <c r="AN18" s="21">
        <v>41.184496468278397</v>
      </c>
      <c r="AO18" s="21">
        <v>41.536620428033736</v>
      </c>
      <c r="AP18" s="21">
        <v>41.888744387789082</v>
      </c>
      <c r="AQ18" s="21">
        <v>42.240868347544421</v>
      </c>
      <c r="AR18" s="21">
        <v>42.59299230729976</v>
      </c>
      <c r="AS18" s="21">
        <v>42.945116267055099</v>
      </c>
      <c r="AT18" s="21">
        <v>43.30120764705012</v>
      </c>
      <c r="AU18" s="21">
        <v>43.657299027045134</v>
      </c>
      <c r="AV18" s="21">
        <v>44.013390407040156</v>
      </c>
      <c r="AW18" s="21">
        <v>44.369481787035177</v>
      </c>
      <c r="AX18" s="21">
        <v>44.725573167030198</v>
      </c>
      <c r="AY18" s="21">
        <v>45.10249085409842</v>
      </c>
      <c r="AZ18" s="21">
        <v>45.479408541166634</v>
      </c>
      <c r="BA18" s="21">
        <v>45.856326228234856</v>
      </c>
      <c r="BB18" s="21">
        <v>46.233243915303078</v>
      </c>
      <c r="BC18" s="21">
        <v>46.610161602371299</v>
      </c>
      <c r="BD18" s="21">
        <v>47.10994879782654</v>
      </c>
      <c r="BE18" s="21">
        <v>47.609735993281774</v>
      </c>
      <c r="BF18" s="21">
        <v>48.109523188737015</v>
      </c>
      <c r="BG18" s="21">
        <v>48.609310384192256</v>
      </c>
      <c r="BH18" s="21">
        <v>49.109097579647496</v>
      </c>
      <c r="BI18" s="21">
        <v>49.614569629346818</v>
      </c>
      <c r="BJ18" s="21">
        <v>50.120041679046139</v>
      </c>
      <c r="BK18" s="21">
        <v>50.62551372874546</v>
      </c>
      <c r="BL18" s="21">
        <v>51.130985778444781</v>
      </c>
      <c r="BM18" s="21">
        <v>51.636457828144096</v>
      </c>
      <c r="BN18" s="21">
        <v>52.114361260650519</v>
      </c>
      <c r="BO18" s="21">
        <v>52.592264693156935</v>
      </c>
      <c r="BP18" s="21">
        <v>53.070168125663358</v>
      </c>
      <c r="BQ18" s="21">
        <v>53.548071558169774</v>
      </c>
      <c r="BR18" s="21">
        <v>54.02597499067619</v>
      </c>
    </row>
    <row r="19" spans="1:70" ht="11.4" x14ac:dyDescent="0.2">
      <c r="A19" s="18">
        <v>2</v>
      </c>
      <c r="B19" s="22" t="s">
        <v>602</v>
      </c>
      <c r="C19" s="20" t="s">
        <v>603</v>
      </c>
      <c r="D19" s="20">
        <v>901</v>
      </c>
      <c r="E19" s="21">
        <v>54.642055150293309</v>
      </c>
      <c r="F19" s="21">
        <v>55.272820935580285</v>
      </c>
      <c r="G19" s="21">
        <v>55.903586720867267</v>
      </c>
      <c r="H19" s="21">
        <v>56.534352506154242</v>
      </c>
      <c r="I19" s="21">
        <v>57.165118291441225</v>
      </c>
      <c r="J19" s="21">
        <v>57.795884076728207</v>
      </c>
      <c r="K19" s="21">
        <v>58.431725402517387</v>
      </c>
      <c r="L19" s="21">
        <v>59.067566728306566</v>
      </c>
      <c r="M19" s="21">
        <v>59.703408054095746</v>
      </c>
      <c r="N19" s="21">
        <v>60.339249379884926</v>
      </c>
      <c r="O19" s="21">
        <v>60.975090705674106</v>
      </c>
      <c r="P19" s="21">
        <v>61.574461896370728</v>
      </c>
      <c r="Q19" s="21">
        <v>62.173833087067344</v>
      </c>
      <c r="R19" s="21">
        <v>62.773204277763966</v>
      </c>
      <c r="S19" s="21">
        <v>63.372575468460582</v>
      </c>
      <c r="T19" s="21">
        <v>63.971946659157204</v>
      </c>
      <c r="U19" s="21">
        <v>64.523639344636749</v>
      </c>
      <c r="V19" s="21">
        <v>65.075332030116286</v>
      </c>
      <c r="W19" s="21">
        <v>65.627024715595823</v>
      </c>
      <c r="X19" s="21">
        <v>66.17871740107536</v>
      </c>
      <c r="Y19" s="21">
        <v>66.730410086554912</v>
      </c>
      <c r="Z19" s="21">
        <v>67.13731926485876</v>
      </c>
      <c r="AA19" s="21">
        <v>67.544228443162623</v>
      </c>
      <c r="AB19" s="21">
        <v>67.951137621466472</v>
      </c>
      <c r="AC19" s="21">
        <v>68.358046799770335</v>
      </c>
      <c r="AD19" s="21">
        <v>68.764955978074198</v>
      </c>
      <c r="AE19" s="21">
        <v>69.0523004828962</v>
      </c>
      <c r="AF19" s="21">
        <v>69.339644987718188</v>
      </c>
      <c r="AG19" s="21">
        <v>69.62698949254019</v>
      </c>
      <c r="AH19" s="21">
        <v>69.914333997362192</v>
      </c>
      <c r="AI19" s="21">
        <v>70.20167850218418</v>
      </c>
      <c r="AJ19" s="21">
        <v>70.432172828831838</v>
      </c>
      <c r="AK19" s="21">
        <v>70.662667155479511</v>
      </c>
      <c r="AL19" s="21">
        <v>70.893161482127169</v>
      </c>
      <c r="AM19" s="21">
        <v>71.123655808774828</v>
      </c>
      <c r="AN19" s="21">
        <v>71.354150135422486</v>
      </c>
      <c r="AO19" s="21">
        <v>71.556329251712441</v>
      </c>
      <c r="AP19" s="21">
        <v>71.75850836800241</v>
      </c>
      <c r="AQ19" s="21">
        <v>71.960687484292365</v>
      </c>
      <c r="AR19" s="21">
        <v>72.162866600582333</v>
      </c>
      <c r="AS19" s="21">
        <v>72.365045716872302</v>
      </c>
      <c r="AT19" s="21">
        <v>72.55216699964204</v>
      </c>
      <c r="AU19" s="21">
        <v>72.739288282411792</v>
      </c>
      <c r="AV19" s="21">
        <v>72.92640956518153</v>
      </c>
      <c r="AW19" s="21">
        <v>73.113530847951267</v>
      </c>
      <c r="AX19" s="21">
        <v>73.300652130721005</v>
      </c>
      <c r="AY19" s="21">
        <v>73.477646837726994</v>
      </c>
      <c r="AZ19" s="21">
        <v>73.654641544732968</v>
      </c>
      <c r="BA19" s="21">
        <v>73.831636251738956</v>
      </c>
      <c r="BB19" s="21">
        <v>74.008630958744931</v>
      </c>
      <c r="BC19" s="21">
        <v>74.185625665750905</v>
      </c>
      <c r="BD19" s="21">
        <v>74.502235015899004</v>
      </c>
      <c r="BE19" s="21">
        <v>74.818844366047102</v>
      </c>
      <c r="BF19" s="21">
        <v>75.135453716195201</v>
      </c>
      <c r="BG19" s="21">
        <v>75.4520630663433</v>
      </c>
      <c r="BH19" s="21">
        <v>75.768672416491398</v>
      </c>
      <c r="BI19" s="21">
        <v>76.036496630961238</v>
      </c>
      <c r="BJ19" s="21">
        <v>76.304320845431079</v>
      </c>
      <c r="BK19" s="21">
        <v>76.572145059900919</v>
      </c>
      <c r="BL19" s="21">
        <v>76.839969274370759</v>
      </c>
      <c r="BM19" s="21">
        <v>77.107793488840599</v>
      </c>
      <c r="BN19" s="21">
        <v>77.339461033592116</v>
      </c>
      <c r="BO19" s="21">
        <v>77.571128578343647</v>
      </c>
      <c r="BP19" s="21">
        <v>77.802796123095163</v>
      </c>
      <c r="BQ19" s="21">
        <v>78.03446366784668</v>
      </c>
      <c r="BR19" s="21">
        <v>78.266131212598196</v>
      </c>
    </row>
    <row r="20" spans="1:70" ht="11.4" x14ac:dyDescent="0.2">
      <c r="A20" s="18">
        <v>3</v>
      </c>
      <c r="B20" s="22" t="s">
        <v>604</v>
      </c>
      <c r="C20" s="20" t="s">
        <v>605</v>
      </c>
      <c r="D20" s="20">
        <v>902</v>
      </c>
      <c r="E20" s="21">
        <v>17.647488918716199</v>
      </c>
      <c r="F20" s="21">
        <v>18.049252177480497</v>
      </c>
      <c r="G20" s="21">
        <v>18.451015436244798</v>
      </c>
      <c r="H20" s="21">
        <v>18.852778695009096</v>
      </c>
      <c r="I20" s="21">
        <v>19.254541953773398</v>
      </c>
      <c r="J20" s="21">
        <v>19.656305212537696</v>
      </c>
      <c r="K20" s="21">
        <v>20.097937525769517</v>
      </c>
      <c r="L20" s="21">
        <v>20.539569839001338</v>
      </c>
      <c r="M20" s="21">
        <v>20.981202152233159</v>
      </c>
      <c r="N20" s="21">
        <v>21.42283446546498</v>
      </c>
      <c r="O20" s="21">
        <v>21.864466778696801</v>
      </c>
      <c r="P20" s="21">
        <v>22.281995691760461</v>
      </c>
      <c r="Q20" s="21">
        <v>22.699524604824123</v>
      </c>
      <c r="R20" s="21">
        <v>23.117053517887783</v>
      </c>
      <c r="S20" s="21">
        <v>23.534582430951442</v>
      </c>
      <c r="T20" s="21">
        <v>23.952111344015101</v>
      </c>
      <c r="U20" s="21">
        <v>24.21200016394722</v>
      </c>
      <c r="V20" s="21">
        <v>24.471888983879339</v>
      </c>
      <c r="W20" s="21">
        <v>24.731777803811461</v>
      </c>
      <c r="X20" s="21">
        <v>24.99166662374358</v>
      </c>
      <c r="Y20" s="21">
        <v>25.251555443675702</v>
      </c>
      <c r="Z20" s="21">
        <v>25.586663421015302</v>
      </c>
      <c r="AA20" s="21">
        <v>25.921771398354903</v>
      </c>
      <c r="AB20" s="21">
        <v>26.256879375694503</v>
      </c>
      <c r="AC20" s="21">
        <v>26.591987353034103</v>
      </c>
      <c r="AD20" s="21">
        <v>26.927095330373707</v>
      </c>
      <c r="AE20" s="21">
        <v>27.419330208836204</v>
      </c>
      <c r="AF20" s="21">
        <v>27.911565087298705</v>
      </c>
      <c r="AG20" s="21">
        <v>28.403799965761202</v>
      </c>
      <c r="AH20" s="21">
        <v>28.896034844223703</v>
      </c>
      <c r="AI20" s="21">
        <v>29.3882697226862</v>
      </c>
      <c r="AJ20" s="21">
        <v>29.950525002603097</v>
      </c>
      <c r="AK20" s="21">
        <v>30.512780282519998</v>
      </c>
      <c r="AL20" s="21">
        <v>31.075035562436895</v>
      </c>
      <c r="AM20" s="21">
        <v>31.637290842353796</v>
      </c>
      <c r="AN20" s="21">
        <v>32.199546122270696</v>
      </c>
      <c r="AO20" s="21">
        <v>32.729393137154716</v>
      </c>
      <c r="AP20" s="21">
        <v>33.259240152038743</v>
      </c>
      <c r="AQ20" s="21">
        <v>33.789087166922762</v>
      </c>
      <c r="AR20" s="21">
        <v>34.318934181806782</v>
      </c>
      <c r="AS20" s="21">
        <v>34.848781196690801</v>
      </c>
      <c r="AT20" s="21">
        <v>35.3561052314721</v>
      </c>
      <c r="AU20" s="21">
        <v>35.863429266253405</v>
      </c>
      <c r="AV20" s="21">
        <v>36.370753301034703</v>
      </c>
      <c r="AW20" s="21">
        <v>36.878077335816002</v>
      </c>
      <c r="AX20" s="21">
        <v>37.385401370597307</v>
      </c>
      <c r="AY20" s="21">
        <v>37.896547123134184</v>
      </c>
      <c r="AZ20" s="21">
        <v>38.407692875671067</v>
      </c>
      <c r="BA20" s="21">
        <v>38.918838628207943</v>
      </c>
      <c r="BB20" s="21">
        <v>39.429984380744827</v>
      </c>
      <c r="BC20" s="21">
        <v>39.94113013328171</v>
      </c>
      <c r="BD20" s="21">
        <v>40.552013788024048</v>
      </c>
      <c r="BE20" s="21">
        <v>41.162897442766386</v>
      </c>
      <c r="BF20" s="21">
        <v>41.773781097508724</v>
      </c>
      <c r="BG20" s="21">
        <v>42.384664752251062</v>
      </c>
      <c r="BH20" s="21">
        <v>42.9955484069934</v>
      </c>
      <c r="BI20" s="21">
        <v>43.609831459904861</v>
      </c>
      <c r="BJ20" s="21">
        <v>44.224114512816321</v>
      </c>
      <c r="BK20" s="21">
        <v>44.838397565727782</v>
      </c>
      <c r="BL20" s="21">
        <v>45.452680618639242</v>
      </c>
      <c r="BM20" s="21">
        <v>46.066963671550702</v>
      </c>
      <c r="BN20" s="21">
        <v>46.651951868653441</v>
      </c>
      <c r="BO20" s="21">
        <v>47.236940065756187</v>
      </c>
      <c r="BP20" s="21">
        <v>47.821928262858926</v>
      </c>
      <c r="BQ20" s="21">
        <v>48.406916459961664</v>
      </c>
      <c r="BR20" s="21">
        <v>48.991904657064403</v>
      </c>
    </row>
    <row r="21" spans="1:70" ht="11.4" x14ac:dyDescent="0.2">
      <c r="A21" s="18">
        <v>4</v>
      </c>
      <c r="B21" s="23" t="s">
        <v>606</v>
      </c>
      <c r="C21" s="20" t="s">
        <v>607</v>
      </c>
      <c r="D21" s="20">
        <v>941</v>
      </c>
      <c r="E21" s="21">
        <v>7.4975040726139497</v>
      </c>
      <c r="F21" s="21">
        <v>7.6941256775389837</v>
      </c>
      <c r="G21" s="21">
        <v>7.8907472824640177</v>
      </c>
      <c r="H21" s="21">
        <v>8.0873688873890526</v>
      </c>
      <c r="I21" s="21">
        <v>8.2839904923140857</v>
      </c>
      <c r="J21" s="21">
        <v>8.4806120972391206</v>
      </c>
      <c r="K21" s="21">
        <v>8.7062134703957437</v>
      </c>
      <c r="L21" s="21">
        <v>8.931814843552365</v>
      </c>
      <c r="M21" s="21">
        <v>9.1574162167089863</v>
      </c>
      <c r="N21" s="21">
        <v>9.3830175898656094</v>
      </c>
      <c r="O21" s="21">
        <v>9.6086189630222307</v>
      </c>
      <c r="P21" s="21">
        <v>9.8876463611967047</v>
      </c>
      <c r="Q21" s="21">
        <v>10.166673759371179</v>
      </c>
      <c r="R21" s="21">
        <v>10.445701157545653</v>
      </c>
      <c r="S21" s="21">
        <v>10.724728555720127</v>
      </c>
      <c r="T21" s="21">
        <v>11.003755953894601</v>
      </c>
      <c r="U21" s="21">
        <v>11.362560489313781</v>
      </c>
      <c r="V21" s="21">
        <v>11.721365024732959</v>
      </c>
      <c r="W21" s="21">
        <v>12.080169560152139</v>
      </c>
      <c r="X21" s="21">
        <v>12.43897409557132</v>
      </c>
      <c r="Y21" s="21">
        <v>12.797778630990502</v>
      </c>
      <c r="Z21" s="21">
        <v>13.130286915307041</v>
      </c>
      <c r="AA21" s="21">
        <v>13.462795199623582</v>
      </c>
      <c r="AB21" s="21">
        <v>13.795303483940121</v>
      </c>
      <c r="AC21" s="21">
        <v>14.127811768256661</v>
      </c>
      <c r="AD21" s="21">
        <v>14.4603200525732</v>
      </c>
      <c r="AE21" s="21">
        <v>14.9734046883482</v>
      </c>
      <c r="AF21" s="21">
        <v>15.4864893241232</v>
      </c>
      <c r="AG21" s="21">
        <v>15.9995739598982</v>
      </c>
      <c r="AH21" s="21">
        <v>16.512658595673198</v>
      </c>
      <c r="AI21" s="21">
        <v>17.025743231448203</v>
      </c>
      <c r="AJ21" s="21">
        <v>17.416609696345141</v>
      </c>
      <c r="AK21" s="21">
        <v>17.807476161242082</v>
      </c>
      <c r="AL21" s="21">
        <v>18.19834262613902</v>
      </c>
      <c r="AM21" s="21">
        <v>18.589209091035961</v>
      </c>
      <c r="AN21" s="21">
        <v>18.980075555932899</v>
      </c>
      <c r="AO21" s="21">
        <v>19.39860438837254</v>
      </c>
      <c r="AP21" s="21">
        <v>19.817133220812178</v>
      </c>
      <c r="AQ21" s="21">
        <v>20.235662053251819</v>
      </c>
      <c r="AR21" s="21">
        <v>20.65419088569146</v>
      </c>
      <c r="AS21" s="21">
        <v>21.072719718131101</v>
      </c>
      <c r="AT21" s="21">
        <v>21.43100203481784</v>
      </c>
      <c r="AU21" s="21">
        <v>21.78928435150458</v>
      </c>
      <c r="AV21" s="21">
        <v>22.14756666819132</v>
      </c>
      <c r="AW21" s="21">
        <v>22.50584898487806</v>
      </c>
      <c r="AX21" s="21">
        <v>22.8641313015648</v>
      </c>
      <c r="AY21" s="21">
        <v>23.172761022221678</v>
      </c>
      <c r="AZ21" s="21">
        <v>23.48139074287856</v>
      </c>
      <c r="BA21" s="21">
        <v>23.790020463535438</v>
      </c>
      <c r="BB21" s="21">
        <v>24.098650184192319</v>
      </c>
      <c r="BC21" s="21">
        <v>24.407279904849201</v>
      </c>
      <c r="BD21" s="21">
        <v>24.821740747821881</v>
      </c>
      <c r="BE21" s="21">
        <v>25.236201590794561</v>
      </c>
      <c r="BF21" s="21">
        <v>25.650662433767241</v>
      </c>
      <c r="BG21" s="21">
        <v>26.065123276739921</v>
      </c>
      <c r="BH21" s="21">
        <v>26.479584119712605</v>
      </c>
      <c r="BI21" s="21">
        <v>26.955506962151063</v>
      </c>
      <c r="BJ21" s="21">
        <v>27.431429804589524</v>
      </c>
      <c r="BK21" s="21">
        <v>27.907352647027981</v>
      </c>
      <c r="BL21" s="21">
        <v>28.383275489466442</v>
      </c>
      <c r="BM21" s="21">
        <v>28.859198331904899</v>
      </c>
      <c r="BN21" s="21">
        <v>29.366903788433238</v>
      </c>
      <c r="BO21" s="21">
        <v>29.874609244961579</v>
      </c>
      <c r="BP21" s="21">
        <v>30.382314701489918</v>
      </c>
      <c r="BQ21" s="21">
        <v>30.89002015801826</v>
      </c>
      <c r="BR21" s="21">
        <v>31.397725614546601</v>
      </c>
    </row>
    <row r="22" spans="1:70" ht="11.4" x14ac:dyDescent="0.2">
      <c r="A22" s="18">
        <v>5</v>
      </c>
      <c r="B22" s="23" t="s">
        <v>608</v>
      </c>
      <c r="C22" s="20" t="s">
        <v>609</v>
      </c>
      <c r="D22" s="20">
        <v>934</v>
      </c>
      <c r="E22" s="21">
        <v>18.9532105717497</v>
      </c>
      <c r="F22" s="21">
        <v>19.380504020464318</v>
      </c>
      <c r="G22" s="21">
        <v>19.80779746917894</v>
      </c>
      <c r="H22" s="21">
        <v>20.235090917893558</v>
      </c>
      <c r="I22" s="21">
        <v>20.66238436660818</v>
      </c>
      <c r="J22" s="21">
        <v>21.089677815322801</v>
      </c>
      <c r="K22" s="21">
        <v>21.560945534654401</v>
      </c>
      <c r="L22" s="21">
        <v>22.032213253986001</v>
      </c>
      <c r="M22" s="21">
        <v>22.5034809733176</v>
      </c>
      <c r="N22" s="21">
        <v>22.9747486926492</v>
      </c>
      <c r="O22" s="21">
        <v>23.4460164119808</v>
      </c>
      <c r="P22" s="21">
        <v>23.884080451573301</v>
      </c>
      <c r="Q22" s="21">
        <v>24.322144491165798</v>
      </c>
      <c r="R22" s="21">
        <v>24.760208530758298</v>
      </c>
      <c r="S22" s="21">
        <v>25.198272570350799</v>
      </c>
      <c r="T22" s="21">
        <v>25.636336609943299</v>
      </c>
      <c r="U22" s="21">
        <v>25.883689406376622</v>
      </c>
      <c r="V22" s="21">
        <v>26.13104220280994</v>
      </c>
      <c r="W22" s="21">
        <v>26.378394999243262</v>
      </c>
      <c r="X22" s="21">
        <v>26.625747795676581</v>
      </c>
      <c r="Y22" s="21">
        <v>26.8731005921099</v>
      </c>
      <c r="Z22" s="21">
        <v>27.207529590286899</v>
      </c>
      <c r="AA22" s="21">
        <v>27.541958588463903</v>
      </c>
      <c r="AB22" s="21">
        <v>27.876387586640902</v>
      </c>
      <c r="AC22" s="21">
        <v>28.210816584817902</v>
      </c>
      <c r="AD22" s="21">
        <v>28.545245582994905</v>
      </c>
      <c r="AE22" s="21">
        <v>29.040683763438405</v>
      </c>
      <c r="AF22" s="21">
        <v>29.536121943881902</v>
      </c>
      <c r="AG22" s="21">
        <v>30.031560124325402</v>
      </c>
      <c r="AH22" s="21">
        <v>30.526998304768902</v>
      </c>
      <c r="AI22" s="21">
        <v>31.022436485212403</v>
      </c>
      <c r="AJ22" s="21">
        <v>31.615356328504465</v>
      </c>
      <c r="AK22" s="21">
        <v>32.208276171796527</v>
      </c>
      <c r="AL22" s="21">
        <v>32.801196015088586</v>
      </c>
      <c r="AM22" s="21">
        <v>33.394115858380644</v>
      </c>
      <c r="AN22" s="21">
        <v>33.987035701672703</v>
      </c>
      <c r="AO22" s="21">
        <v>34.542488196088158</v>
      </c>
      <c r="AP22" s="21">
        <v>35.09794069050362</v>
      </c>
      <c r="AQ22" s="21">
        <v>35.653393184919075</v>
      </c>
      <c r="AR22" s="21">
        <v>36.208845679334537</v>
      </c>
      <c r="AS22" s="21">
        <v>36.764298173749999</v>
      </c>
      <c r="AT22" s="21">
        <v>37.315050782409315</v>
      </c>
      <c r="AU22" s="21">
        <v>37.865803391068638</v>
      </c>
      <c r="AV22" s="21">
        <v>38.416555999727954</v>
      </c>
      <c r="AW22" s="21">
        <v>38.967308608387278</v>
      </c>
      <c r="AX22" s="21">
        <v>39.518061217046608</v>
      </c>
      <c r="AY22" s="21">
        <v>40.085120397364889</v>
      </c>
      <c r="AZ22" s="21">
        <v>40.652179577683164</v>
      </c>
      <c r="BA22" s="21">
        <v>41.219238758001445</v>
      </c>
      <c r="BB22" s="21">
        <v>41.786297938319727</v>
      </c>
      <c r="BC22" s="21">
        <v>42.353357118638009</v>
      </c>
      <c r="BD22" s="21">
        <v>43.024965989803363</v>
      </c>
      <c r="BE22" s="21">
        <v>43.696574860968724</v>
      </c>
      <c r="BF22" s="21">
        <v>44.368183732134078</v>
      </c>
      <c r="BG22" s="21">
        <v>45.039792603299439</v>
      </c>
      <c r="BH22" s="21">
        <v>45.711401474464793</v>
      </c>
      <c r="BI22" s="21">
        <v>46.379398626379093</v>
      </c>
      <c r="BJ22" s="21">
        <v>47.047395778293392</v>
      </c>
      <c r="BK22" s="21">
        <v>47.715392930207699</v>
      </c>
      <c r="BL22" s="21">
        <v>48.383390082121998</v>
      </c>
      <c r="BM22" s="21">
        <v>49.051387234036298</v>
      </c>
      <c r="BN22" s="21">
        <v>49.684974103692234</v>
      </c>
      <c r="BO22" s="21">
        <v>50.318560973348177</v>
      </c>
      <c r="BP22" s="21">
        <v>50.952147843004113</v>
      </c>
      <c r="BQ22" s="21">
        <v>51.585734712660056</v>
      </c>
      <c r="BR22" s="21">
        <v>52.219321582315999</v>
      </c>
    </row>
    <row r="23" spans="1:70" ht="11.4" x14ac:dyDescent="0.2">
      <c r="A23" s="18">
        <v>6</v>
      </c>
      <c r="B23" s="22" t="s">
        <v>610</v>
      </c>
      <c r="C23" s="20"/>
      <c r="D23" s="20">
        <v>948</v>
      </c>
      <c r="E23" s="21">
        <v>20.234709668113599</v>
      </c>
      <c r="F23" s="21">
        <v>20.627854262715459</v>
      </c>
      <c r="G23" s="21">
        <v>21.02099885731732</v>
      </c>
      <c r="H23" s="21">
        <v>21.41414345191918</v>
      </c>
      <c r="I23" s="21">
        <v>21.807288046521041</v>
      </c>
      <c r="J23" s="21">
        <v>22.200432641122905</v>
      </c>
      <c r="K23" s="21">
        <v>22.607417999117445</v>
      </c>
      <c r="L23" s="21">
        <v>23.014403357111984</v>
      </c>
      <c r="M23" s="21">
        <v>23.421388715106524</v>
      </c>
      <c r="N23" s="21">
        <v>23.828374073101063</v>
      </c>
      <c r="O23" s="21">
        <v>24.235359431095603</v>
      </c>
      <c r="P23" s="21">
        <v>24.650312051282782</v>
      </c>
      <c r="Q23" s="21">
        <v>25.065264671469961</v>
      </c>
      <c r="R23" s="21">
        <v>25.480217291657141</v>
      </c>
      <c r="S23" s="21">
        <v>25.89516991184432</v>
      </c>
      <c r="T23" s="21">
        <v>26.3101225320315</v>
      </c>
      <c r="U23" s="21">
        <v>26.746603976602142</v>
      </c>
      <c r="V23" s="21">
        <v>27.18308542117278</v>
      </c>
      <c r="W23" s="21">
        <v>27.619566865743419</v>
      </c>
      <c r="X23" s="21">
        <v>28.056048310314061</v>
      </c>
      <c r="Y23" s="21">
        <v>28.4925297548847</v>
      </c>
      <c r="Z23" s="21">
        <v>28.964339786377337</v>
      </c>
      <c r="AA23" s="21">
        <v>29.436149817869978</v>
      </c>
      <c r="AB23" s="21">
        <v>29.907959849362619</v>
      </c>
      <c r="AC23" s="21">
        <v>30.37976988085526</v>
      </c>
      <c r="AD23" s="21">
        <v>30.851579912347898</v>
      </c>
      <c r="AE23" s="21">
        <v>31.33794682500978</v>
      </c>
      <c r="AF23" s="21">
        <v>31.824313737671659</v>
      </c>
      <c r="AG23" s="21">
        <v>32.310680650333538</v>
      </c>
      <c r="AH23" s="21">
        <v>32.797047562995417</v>
      </c>
      <c r="AI23" s="21">
        <v>33.28341447565731</v>
      </c>
      <c r="AJ23" s="21">
        <v>33.748023414176984</v>
      </c>
      <c r="AK23" s="21">
        <v>34.212632352696666</v>
      </c>
      <c r="AL23" s="21">
        <v>34.67724129121634</v>
      </c>
      <c r="AM23" s="21">
        <v>35.141850229736022</v>
      </c>
      <c r="AN23" s="21">
        <v>35.606459168255697</v>
      </c>
      <c r="AO23" s="21">
        <v>36.042919966195754</v>
      </c>
      <c r="AP23" s="21">
        <v>36.479380764135819</v>
      </c>
      <c r="AQ23" s="21">
        <v>36.915841562075876</v>
      </c>
      <c r="AR23" s="21">
        <v>37.352302360015933</v>
      </c>
      <c r="AS23" s="21">
        <v>37.788763157955998</v>
      </c>
      <c r="AT23" s="21">
        <v>38.12494826364162</v>
      </c>
      <c r="AU23" s="21">
        <v>38.461133369327243</v>
      </c>
      <c r="AV23" s="21">
        <v>38.797318475012865</v>
      </c>
      <c r="AW23" s="21">
        <v>39.133503580698488</v>
      </c>
      <c r="AX23" s="21">
        <v>39.469688686384103</v>
      </c>
      <c r="AY23" s="21">
        <v>39.790785680399225</v>
      </c>
      <c r="AZ23" s="21">
        <v>40.111882674414339</v>
      </c>
      <c r="BA23" s="21">
        <v>40.432979668429461</v>
      </c>
      <c r="BB23" s="21">
        <v>40.754076662444575</v>
      </c>
      <c r="BC23" s="21">
        <v>41.07517365645969</v>
      </c>
      <c r="BD23" s="21">
        <v>41.435875460398073</v>
      </c>
      <c r="BE23" s="21">
        <v>41.796577264336449</v>
      </c>
      <c r="BF23" s="21">
        <v>42.157279068274832</v>
      </c>
      <c r="BG23" s="21">
        <v>42.517980872213215</v>
      </c>
      <c r="BH23" s="21">
        <v>42.878682676151598</v>
      </c>
      <c r="BI23" s="21">
        <v>43.265808385433679</v>
      </c>
      <c r="BJ23" s="21">
        <v>43.652934094715754</v>
      </c>
      <c r="BK23" s="21">
        <v>44.040059803997835</v>
      </c>
      <c r="BL23" s="21">
        <v>44.427185513279916</v>
      </c>
      <c r="BM23" s="21">
        <v>44.814311222561997</v>
      </c>
      <c r="BN23" s="21">
        <v>45.203501607306542</v>
      </c>
      <c r="BO23" s="21">
        <v>45.59269199205108</v>
      </c>
      <c r="BP23" s="21">
        <v>45.981882376795625</v>
      </c>
      <c r="BQ23" s="21">
        <v>46.371072761540162</v>
      </c>
      <c r="BR23" s="21">
        <v>46.7602631462847</v>
      </c>
    </row>
    <row r="24" spans="1:70" ht="11.4" x14ac:dyDescent="0.2">
      <c r="A24" s="18">
        <v>7</v>
      </c>
      <c r="B24" s="22" t="s">
        <v>611</v>
      </c>
      <c r="C24" s="20" t="s">
        <v>612</v>
      </c>
      <c r="D24" s="20">
        <v>1503</v>
      </c>
      <c r="E24" s="21">
        <v>56.615133566294098</v>
      </c>
      <c r="F24" s="21">
        <v>57.21060608768596</v>
      </c>
      <c r="G24" s="21">
        <v>57.806078609077815</v>
      </c>
      <c r="H24" s="21">
        <v>58.401551130469677</v>
      </c>
      <c r="I24" s="21">
        <v>58.997023651861539</v>
      </c>
      <c r="J24" s="21">
        <v>59.592496173253409</v>
      </c>
      <c r="K24" s="21">
        <v>60.186997764220465</v>
      </c>
      <c r="L24" s="21">
        <v>60.781499355187528</v>
      </c>
      <c r="M24" s="21">
        <v>61.376000946154583</v>
      </c>
      <c r="N24" s="21">
        <v>61.970502537121646</v>
      </c>
      <c r="O24" s="21">
        <v>62.565004128088717</v>
      </c>
      <c r="P24" s="21">
        <v>63.13649491439017</v>
      </c>
      <c r="Q24" s="21">
        <v>63.70798570069163</v>
      </c>
      <c r="R24" s="21">
        <v>64.27947648699309</v>
      </c>
      <c r="S24" s="21">
        <v>64.850967273294543</v>
      </c>
      <c r="T24" s="21">
        <v>65.422458059595982</v>
      </c>
      <c r="U24" s="21">
        <v>65.977691538721672</v>
      </c>
      <c r="V24" s="21">
        <v>66.532925017847347</v>
      </c>
      <c r="W24" s="21">
        <v>67.088158496973037</v>
      </c>
      <c r="X24" s="21">
        <v>67.643391976098712</v>
      </c>
      <c r="Y24" s="21">
        <v>68.198625455224388</v>
      </c>
      <c r="Z24" s="21">
        <v>68.611509793939959</v>
      </c>
      <c r="AA24" s="21">
        <v>69.024394132655516</v>
      </c>
      <c r="AB24" s="21">
        <v>69.437278471371087</v>
      </c>
      <c r="AC24" s="21">
        <v>69.850162810086644</v>
      </c>
      <c r="AD24" s="21">
        <v>70.263047148802201</v>
      </c>
      <c r="AE24" s="21">
        <v>70.57051681367372</v>
      </c>
      <c r="AF24" s="21">
        <v>70.877986478545239</v>
      </c>
      <c r="AG24" s="21">
        <v>71.185456143416758</v>
      </c>
      <c r="AH24" s="21">
        <v>71.492925808288277</v>
      </c>
      <c r="AI24" s="21">
        <v>71.800395473159796</v>
      </c>
      <c r="AJ24" s="21">
        <v>72.062740708168576</v>
      </c>
      <c r="AK24" s="21">
        <v>72.325085943177356</v>
      </c>
      <c r="AL24" s="21">
        <v>72.587431178186137</v>
      </c>
      <c r="AM24" s="21">
        <v>72.849776413194917</v>
      </c>
      <c r="AN24" s="21">
        <v>73.112121648203697</v>
      </c>
      <c r="AO24" s="21">
        <v>73.365383111383395</v>
      </c>
      <c r="AP24" s="21">
        <v>73.618644574563106</v>
      </c>
      <c r="AQ24" s="21">
        <v>73.871906037742804</v>
      </c>
      <c r="AR24" s="21">
        <v>74.125167500922501</v>
      </c>
      <c r="AS24" s="21">
        <v>74.378428964102184</v>
      </c>
      <c r="AT24" s="21">
        <v>74.594739756547554</v>
      </c>
      <c r="AU24" s="21">
        <v>74.81105054899291</v>
      </c>
      <c r="AV24" s="21">
        <v>75.027361341438279</v>
      </c>
      <c r="AW24" s="21">
        <v>75.243672133883635</v>
      </c>
      <c r="AX24" s="21">
        <v>75.459982926328991</v>
      </c>
      <c r="AY24" s="21">
        <v>75.651707111625214</v>
      </c>
      <c r="AZ24" s="21">
        <v>75.843431296921423</v>
      </c>
      <c r="BA24" s="21">
        <v>76.035155482217647</v>
      </c>
      <c r="BB24" s="21">
        <v>76.22687966751387</v>
      </c>
      <c r="BC24" s="21">
        <v>76.418603852810094</v>
      </c>
      <c r="BD24" s="21">
        <v>76.732410934776595</v>
      </c>
      <c r="BE24" s="21">
        <v>77.046218016743097</v>
      </c>
      <c r="BF24" s="21">
        <v>77.360025098709599</v>
      </c>
      <c r="BG24" s="21">
        <v>77.673832180676101</v>
      </c>
      <c r="BH24" s="21">
        <v>77.987639262642602</v>
      </c>
      <c r="BI24" s="21">
        <v>78.245623276497582</v>
      </c>
      <c r="BJ24" s="21">
        <v>78.503607290352562</v>
      </c>
      <c r="BK24" s="21">
        <v>78.761591304207542</v>
      </c>
      <c r="BL24" s="21">
        <v>79.019575318062522</v>
      </c>
      <c r="BM24" s="21">
        <v>79.277559331917487</v>
      </c>
      <c r="BN24" s="21">
        <v>79.494884914237517</v>
      </c>
      <c r="BO24" s="21">
        <v>79.712210496557532</v>
      </c>
      <c r="BP24" s="21">
        <v>79.929536078877561</v>
      </c>
      <c r="BQ24" s="21">
        <v>80.146861661197576</v>
      </c>
      <c r="BR24" s="21">
        <v>80.364187243517591</v>
      </c>
    </row>
    <row r="25" spans="1:70" ht="11.4" x14ac:dyDescent="0.2">
      <c r="A25" s="18">
        <v>8</v>
      </c>
      <c r="B25" s="22" t="s">
        <v>613</v>
      </c>
      <c r="C25" s="20"/>
      <c r="D25" s="20">
        <v>1505</v>
      </c>
      <c r="E25" s="21">
        <v>18.969338187642801</v>
      </c>
      <c r="F25" s="21">
        <v>19.409085154041943</v>
      </c>
      <c r="G25" s="21">
        <v>19.848832120441081</v>
      </c>
      <c r="H25" s="21">
        <v>20.288579086840219</v>
      </c>
      <c r="I25" s="21">
        <v>20.728326053239361</v>
      </c>
      <c r="J25" s="21">
        <v>21.168073019638499</v>
      </c>
      <c r="K25" s="21">
        <v>21.639018429117677</v>
      </c>
      <c r="L25" s="21">
        <v>22.109963838596858</v>
      </c>
      <c r="M25" s="21">
        <v>22.580909248076036</v>
      </c>
      <c r="N25" s="21">
        <v>23.051854657555218</v>
      </c>
      <c r="O25" s="21">
        <v>23.522800067034392</v>
      </c>
      <c r="P25" s="21">
        <v>23.953163961384472</v>
      </c>
      <c r="Q25" s="21">
        <v>24.383527855734556</v>
      </c>
      <c r="R25" s="21">
        <v>24.813891750084636</v>
      </c>
      <c r="S25" s="21">
        <v>25.244255644434716</v>
      </c>
      <c r="T25" s="21">
        <v>25.6746195387848</v>
      </c>
      <c r="U25" s="21">
        <v>25.900617891537181</v>
      </c>
      <c r="V25" s="21">
        <v>26.126616244289561</v>
      </c>
      <c r="W25" s="21">
        <v>26.352614597041942</v>
      </c>
      <c r="X25" s="21">
        <v>26.578612949794323</v>
      </c>
      <c r="Y25" s="21">
        <v>26.804611302546704</v>
      </c>
      <c r="Z25" s="21">
        <v>27.116436430196281</v>
      </c>
      <c r="AA25" s="21">
        <v>27.428261557845861</v>
      </c>
      <c r="AB25" s="21">
        <v>27.740086685495438</v>
      </c>
      <c r="AC25" s="21">
        <v>28.051911813145018</v>
      </c>
      <c r="AD25" s="21">
        <v>28.363736940794599</v>
      </c>
      <c r="AE25" s="21">
        <v>28.82684637409286</v>
      </c>
      <c r="AF25" s="21">
        <v>29.289955807391117</v>
      </c>
      <c r="AG25" s="21">
        <v>29.753065240689377</v>
      </c>
      <c r="AH25" s="21">
        <v>30.216174673987638</v>
      </c>
      <c r="AI25" s="21">
        <v>30.679284107285895</v>
      </c>
      <c r="AJ25" s="21">
        <v>31.236206166570277</v>
      </c>
      <c r="AK25" s="21">
        <v>31.793128225854655</v>
      </c>
      <c r="AL25" s="21">
        <v>32.350050285139034</v>
      </c>
      <c r="AM25" s="21">
        <v>32.906972344423416</v>
      </c>
      <c r="AN25" s="21">
        <v>33.463894403707798</v>
      </c>
      <c r="AO25" s="21">
        <v>33.990558101274523</v>
      </c>
      <c r="AP25" s="21">
        <v>34.517221798841241</v>
      </c>
      <c r="AQ25" s="21">
        <v>35.043885496407967</v>
      </c>
      <c r="AR25" s="21">
        <v>35.570549193974685</v>
      </c>
      <c r="AS25" s="21">
        <v>36.097212891541403</v>
      </c>
      <c r="AT25" s="21">
        <v>36.627587815696081</v>
      </c>
      <c r="AU25" s="21">
        <v>37.157962739850767</v>
      </c>
      <c r="AV25" s="21">
        <v>37.688337664005445</v>
      </c>
      <c r="AW25" s="21">
        <v>38.218712588160123</v>
      </c>
      <c r="AX25" s="21">
        <v>38.749087512314802</v>
      </c>
      <c r="AY25" s="21">
        <v>39.301439384527697</v>
      </c>
      <c r="AZ25" s="21">
        <v>39.8537912567406</v>
      </c>
      <c r="BA25" s="21">
        <v>40.406143128953495</v>
      </c>
      <c r="BB25" s="21">
        <v>40.958495001166398</v>
      </c>
      <c r="BC25" s="21">
        <v>41.5108468733793</v>
      </c>
      <c r="BD25" s="21">
        <v>42.171812703776581</v>
      </c>
      <c r="BE25" s="21">
        <v>42.832778534173862</v>
      </c>
      <c r="BF25" s="21">
        <v>43.493744364571143</v>
      </c>
      <c r="BG25" s="21">
        <v>44.154710194968423</v>
      </c>
      <c r="BH25" s="21">
        <v>44.815676025365704</v>
      </c>
      <c r="BI25" s="21">
        <v>45.477972334998128</v>
      </c>
      <c r="BJ25" s="21">
        <v>46.140268644630545</v>
      </c>
      <c r="BK25" s="21">
        <v>46.802564954262969</v>
      </c>
      <c r="BL25" s="21">
        <v>47.464861263895386</v>
      </c>
      <c r="BM25" s="21">
        <v>48.127157573527803</v>
      </c>
      <c r="BN25" s="21">
        <v>48.765662907541085</v>
      </c>
      <c r="BO25" s="21">
        <v>49.404168241554359</v>
      </c>
      <c r="BP25" s="21">
        <v>50.04267357556764</v>
      </c>
      <c r="BQ25" s="21">
        <v>50.681178909580922</v>
      </c>
      <c r="BR25" s="21">
        <v>51.319684243594203</v>
      </c>
    </row>
    <row r="26" spans="1:70" ht="11.4" x14ac:dyDescent="0.2">
      <c r="A26" s="18">
        <v>9</v>
      </c>
      <c r="B26" s="23" t="s">
        <v>614</v>
      </c>
      <c r="C26" s="20"/>
      <c r="D26" s="20">
        <v>1502</v>
      </c>
      <c r="E26" s="21">
        <v>19.832753558857899</v>
      </c>
      <c r="F26" s="21">
        <v>20.391234965854078</v>
      </c>
      <c r="G26" s="21">
        <v>20.949716372850261</v>
      </c>
      <c r="H26" s="21">
        <v>21.508197779846441</v>
      </c>
      <c r="I26" s="21">
        <v>22.06667918684262</v>
      </c>
      <c r="J26" s="21">
        <v>22.6251605938388</v>
      </c>
      <c r="K26" s="21">
        <v>23.2532550394391</v>
      </c>
      <c r="L26" s="21">
        <v>23.881349485039397</v>
      </c>
      <c r="M26" s="21">
        <v>24.509443930639698</v>
      </c>
      <c r="N26" s="21">
        <v>25.137538376239998</v>
      </c>
      <c r="O26" s="21">
        <v>25.765632821840299</v>
      </c>
      <c r="P26" s="21">
        <v>26.331813335819721</v>
      </c>
      <c r="Q26" s="21">
        <v>26.897993849799143</v>
      </c>
      <c r="R26" s="21">
        <v>27.464174363778561</v>
      </c>
      <c r="S26" s="21">
        <v>28.030354877757979</v>
      </c>
      <c r="T26" s="21">
        <v>28.596535391737405</v>
      </c>
      <c r="U26" s="21">
        <v>28.769016161515985</v>
      </c>
      <c r="V26" s="21">
        <v>28.941496931294562</v>
      </c>
      <c r="W26" s="21">
        <v>29.113977701073143</v>
      </c>
      <c r="X26" s="21">
        <v>29.286458470851723</v>
      </c>
      <c r="Y26" s="21">
        <v>29.458939240630304</v>
      </c>
      <c r="Z26" s="21">
        <v>29.735959300519966</v>
      </c>
      <c r="AA26" s="21">
        <v>30.012979360409624</v>
      </c>
      <c r="AB26" s="21">
        <v>30.289999420299285</v>
      </c>
      <c r="AC26" s="21">
        <v>30.567019480188943</v>
      </c>
      <c r="AD26" s="21">
        <v>30.844039540078601</v>
      </c>
      <c r="AE26" s="21">
        <v>31.407494550404181</v>
      </c>
      <c r="AF26" s="21">
        <v>31.97094956072976</v>
      </c>
      <c r="AG26" s="21">
        <v>32.53440457105534</v>
      </c>
      <c r="AH26" s="21">
        <v>33.097859581380916</v>
      </c>
      <c r="AI26" s="21">
        <v>33.661314591706507</v>
      </c>
      <c r="AJ26" s="21">
        <v>34.404967773123261</v>
      </c>
      <c r="AK26" s="21">
        <v>35.148620954540021</v>
      </c>
      <c r="AL26" s="21">
        <v>35.892274135956782</v>
      </c>
      <c r="AM26" s="21">
        <v>36.635927317373543</v>
      </c>
      <c r="AN26" s="21">
        <v>37.379580498790311</v>
      </c>
      <c r="AO26" s="21">
        <v>38.054785132682632</v>
      </c>
      <c r="AP26" s="21">
        <v>38.729989766574946</v>
      </c>
      <c r="AQ26" s="21">
        <v>39.405194400467266</v>
      </c>
      <c r="AR26" s="21">
        <v>40.080399034359587</v>
      </c>
      <c r="AS26" s="21">
        <v>40.755603668251908</v>
      </c>
      <c r="AT26" s="21">
        <v>41.52872970102495</v>
      </c>
      <c r="AU26" s="21">
        <v>42.301855733797986</v>
      </c>
      <c r="AV26" s="21">
        <v>43.074981766571028</v>
      </c>
      <c r="AW26" s="21">
        <v>43.848107799344064</v>
      </c>
      <c r="AX26" s="21">
        <v>44.621233832117106</v>
      </c>
      <c r="AY26" s="21">
        <v>45.451433697131002</v>
      </c>
      <c r="AZ26" s="21">
        <v>46.281633562144904</v>
      </c>
      <c r="BA26" s="21">
        <v>47.1118334271588</v>
      </c>
      <c r="BB26" s="21">
        <v>47.942033292172702</v>
      </c>
      <c r="BC26" s="21">
        <v>48.772233157186591</v>
      </c>
      <c r="BD26" s="21">
        <v>49.788010579423229</v>
      </c>
      <c r="BE26" s="21">
        <v>50.803788001659875</v>
      </c>
      <c r="BF26" s="21">
        <v>51.819565423896513</v>
      </c>
      <c r="BG26" s="21">
        <v>52.835342846133152</v>
      </c>
      <c r="BH26" s="21">
        <v>53.85112026836979</v>
      </c>
      <c r="BI26" s="21">
        <v>54.844472653330797</v>
      </c>
      <c r="BJ26" s="21">
        <v>55.837825038291797</v>
      </c>
      <c r="BK26" s="21">
        <v>56.831177423252797</v>
      </c>
      <c r="BL26" s="21">
        <v>57.824529808213804</v>
      </c>
      <c r="BM26" s="21">
        <v>58.817882193174803</v>
      </c>
      <c r="BN26" s="21">
        <v>59.749073955533547</v>
      </c>
      <c r="BO26" s="21">
        <v>60.680265717892283</v>
      </c>
      <c r="BP26" s="21">
        <v>61.611457480251019</v>
      </c>
      <c r="BQ26" s="21">
        <v>62.542649242609762</v>
      </c>
      <c r="BR26" s="21">
        <v>63.473841004968499</v>
      </c>
    </row>
    <row r="27" spans="1:70" ht="11.4" x14ac:dyDescent="0.2">
      <c r="A27" s="18">
        <v>10</v>
      </c>
      <c r="B27" s="23" t="s">
        <v>615</v>
      </c>
      <c r="C27" s="20"/>
      <c r="D27" s="20">
        <v>1501</v>
      </c>
      <c r="E27" s="21">
        <v>17.931326466724105</v>
      </c>
      <c r="F27" s="21">
        <v>18.222565192367185</v>
      </c>
      <c r="G27" s="21">
        <v>18.513803918010264</v>
      </c>
      <c r="H27" s="21">
        <v>18.805042643653344</v>
      </c>
      <c r="I27" s="21">
        <v>19.096281369296424</v>
      </c>
      <c r="J27" s="21">
        <v>19.387520094939504</v>
      </c>
      <c r="K27" s="21">
        <v>19.671396218223201</v>
      </c>
      <c r="L27" s="21">
        <v>19.955272341506902</v>
      </c>
      <c r="M27" s="21">
        <v>20.239148464790599</v>
      </c>
      <c r="N27" s="21">
        <v>20.5230245880743</v>
      </c>
      <c r="O27" s="21">
        <v>20.806900711358001</v>
      </c>
      <c r="P27" s="21">
        <v>21.07937666377272</v>
      </c>
      <c r="Q27" s="21">
        <v>21.35185261618744</v>
      </c>
      <c r="R27" s="21">
        <v>21.624328568602159</v>
      </c>
      <c r="S27" s="21">
        <v>21.896804521016879</v>
      </c>
      <c r="T27" s="21">
        <v>22.169280473431598</v>
      </c>
      <c r="U27" s="21">
        <v>22.45007043714276</v>
      </c>
      <c r="V27" s="21">
        <v>22.730860400853917</v>
      </c>
      <c r="W27" s="21">
        <v>23.011650364565078</v>
      </c>
      <c r="X27" s="21">
        <v>23.292440328276239</v>
      </c>
      <c r="Y27" s="21">
        <v>23.5732302919874</v>
      </c>
      <c r="Z27" s="21">
        <v>23.928216992263803</v>
      </c>
      <c r="AA27" s="21">
        <v>24.283203692540202</v>
      </c>
      <c r="AB27" s="21">
        <v>24.638190392816604</v>
      </c>
      <c r="AC27" s="21">
        <v>24.993177093093003</v>
      </c>
      <c r="AD27" s="21">
        <v>25.348163793369405</v>
      </c>
      <c r="AE27" s="21">
        <v>25.710915401443465</v>
      </c>
      <c r="AF27" s="21">
        <v>26.073667009517525</v>
      </c>
      <c r="AG27" s="21">
        <v>26.436418617591585</v>
      </c>
      <c r="AH27" s="21">
        <v>26.799170225665645</v>
      </c>
      <c r="AI27" s="21">
        <v>27.161921833739701</v>
      </c>
      <c r="AJ27" s="21">
        <v>27.524361972318022</v>
      </c>
      <c r="AK27" s="21">
        <v>27.88680211089634</v>
      </c>
      <c r="AL27" s="21">
        <v>28.249242249474658</v>
      </c>
      <c r="AM27" s="21">
        <v>28.61168238805298</v>
      </c>
      <c r="AN27" s="21">
        <v>28.974122526631298</v>
      </c>
      <c r="AO27" s="21">
        <v>29.347652872067499</v>
      </c>
      <c r="AP27" s="21">
        <v>29.721183217503697</v>
      </c>
      <c r="AQ27" s="21">
        <v>30.094713562939898</v>
      </c>
      <c r="AR27" s="21">
        <v>30.468243908376099</v>
      </c>
      <c r="AS27" s="21">
        <v>30.8417742538123</v>
      </c>
      <c r="AT27" s="21">
        <v>31.1400573258233</v>
      </c>
      <c r="AU27" s="21">
        <v>31.438340397834299</v>
      </c>
      <c r="AV27" s="21">
        <v>31.736623469845298</v>
      </c>
      <c r="AW27" s="21">
        <v>32.034906541856294</v>
      </c>
      <c r="AX27" s="21">
        <v>32.333189613867297</v>
      </c>
      <c r="AY27" s="21">
        <v>32.642488571787858</v>
      </c>
      <c r="AZ27" s="21">
        <v>32.951787529708419</v>
      </c>
      <c r="BA27" s="21">
        <v>33.26108648762898</v>
      </c>
      <c r="BB27" s="21">
        <v>33.57038544554954</v>
      </c>
      <c r="BC27" s="21">
        <v>33.879684403470094</v>
      </c>
      <c r="BD27" s="21">
        <v>34.236941198608193</v>
      </c>
      <c r="BE27" s="21">
        <v>34.594197993746299</v>
      </c>
      <c r="BF27" s="21">
        <v>34.951454788884398</v>
      </c>
      <c r="BG27" s="21">
        <v>35.308711584022497</v>
      </c>
      <c r="BH27" s="21">
        <v>35.665968379160596</v>
      </c>
      <c r="BI27" s="21">
        <v>36.066161195335113</v>
      </c>
      <c r="BJ27" s="21">
        <v>36.466354011509637</v>
      </c>
      <c r="BK27" s="21">
        <v>36.866546827684154</v>
      </c>
      <c r="BL27" s="21">
        <v>37.266739643858678</v>
      </c>
      <c r="BM27" s="21">
        <v>37.666932460033195</v>
      </c>
      <c r="BN27" s="21">
        <v>38.091417654584959</v>
      </c>
      <c r="BO27" s="21">
        <v>38.515902849136715</v>
      </c>
      <c r="BP27" s="21">
        <v>38.940388043688472</v>
      </c>
      <c r="BQ27" s="21">
        <v>39.364873238240236</v>
      </c>
      <c r="BR27" s="21">
        <v>39.789358432791992</v>
      </c>
    </row>
    <row r="28" spans="1:70" ht="11.4" x14ac:dyDescent="0.2">
      <c r="A28" s="18">
        <v>11</v>
      </c>
      <c r="B28" s="22" t="s">
        <v>616</v>
      </c>
      <c r="C28" s="20"/>
      <c r="D28" s="20">
        <v>1500</v>
      </c>
      <c r="E28" s="21">
        <v>9.0032727882458392</v>
      </c>
      <c r="F28" s="21">
        <v>9.1878780574867864</v>
      </c>
      <c r="G28" s="21">
        <v>9.3724833267277319</v>
      </c>
      <c r="H28" s="21">
        <v>9.5570885959686791</v>
      </c>
      <c r="I28" s="21">
        <v>9.7416938652096245</v>
      </c>
      <c r="J28" s="21">
        <v>9.92629913445057</v>
      </c>
      <c r="K28" s="21">
        <v>10.170700880539135</v>
      </c>
      <c r="L28" s="21">
        <v>10.415102626627702</v>
      </c>
      <c r="M28" s="21">
        <v>10.659504372716267</v>
      </c>
      <c r="N28" s="21">
        <v>10.903906118804834</v>
      </c>
      <c r="O28" s="21">
        <v>11.148307864893399</v>
      </c>
      <c r="P28" s="21">
        <v>11.428079320340199</v>
      </c>
      <c r="Q28" s="21">
        <v>11.707850775786998</v>
      </c>
      <c r="R28" s="21">
        <v>11.987622231233798</v>
      </c>
      <c r="S28" s="21">
        <v>12.267393686680599</v>
      </c>
      <c r="T28" s="21">
        <v>12.547165142127399</v>
      </c>
      <c r="U28" s="21">
        <v>12.94360511720166</v>
      </c>
      <c r="V28" s="21">
        <v>13.340045092275918</v>
      </c>
      <c r="W28" s="21">
        <v>13.736485067350179</v>
      </c>
      <c r="X28" s="21">
        <v>14.132925042424439</v>
      </c>
      <c r="Y28" s="21">
        <v>14.5293650174987</v>
      </c>
      <c r="Z28" s="21">
        <v>14.8443711923541</v>
      </c>
      <c r="AA28" s="21">
        <v>15.159377367209499</v>
      </c>
      <c r="AB28" s="21">
        <v>15.474383542064899</v>
      </c>
      <c r="AC28" s="21">
        <v>15.789389716920299</v>
      </c>
      <c r="AD28" s="21">
        <v>16.104395891775699</v>
      </c>
      <c r="AE28" s="21">
        <v>16.56605808179652</v>
      </c>
      <c r="AF28" s="21">
        <v>17.027720271817341</v>
      </c>
      <c r="AG28" s="21">
        <v>17.489382461838161</v>
      </c>
      <c r="AH28" s="21">
        <v>17.951044651858979</v>
      </c>
      <c r="AI28" s="21">
        <v>18.412706841879796</v>
      </c>
      <c r="AJ28" s="21">
        <v>18.746894212662959</v>
      </c>
      <c r="AK28" s="21">
        <v>19.081081583446117</v>
      </c>
      <c r="AL28" s="21">
        <v>19.415268954229276</v>
      </c>
      <c r="AM28" s="21">
        <v>19.749456325012439</v>
      </c>
      <c r="AN28" s="21">
        <v>20.083643695795597</v>
      </c>
      <c r="AO28" s="21">
        <v>20.41980893520374</v>
      </c>
      <c r="AP28" s="21">
        <v>20.755974174611879</v>
      </c>
      <c r="AQ28" s="21">
        <v>21.092139414020021</v>
      </c>
      <c r="AR28" s="21">
        <v>21.42830465342816</v>
      </c>
      <c r="AS28" s="21">
        <v>21.764469892836299</v>
      </c>
      <c r="AT28" s="21">
        <v>22.059394921163001</v>
      </c>
      <c r="AU28" s="21">
        <v>22.3543199494897</v>
      </c>
      <c r="AV28" s="21">
        <v>22.649244977816402</v>
      </c>
      <c r="AW28" s="21">
        <v>22.9441700061431</v>
      </c>
      <c r="AX28" s="21">
        <v>23.239095034469795</v>
      </c>
      <c r="AY28" s="21">
        <v>23.509557672448818</v>
      </c>
      <c r="AZ28" s="21">
        <v>23.780020310427837</v>
      </c>
      <c r="BA28" s="21">
        <v>24.050482948406859</v>
      </c>
      <c r="BB28" s="21">
        <v>24.320945586385879</v>
      </c>
      <c r="BC28" s="21">
        <v>24.591408224364898</v>
      </c>
      <c r="BD28" s="21">
        <v>24.953143130472036</v>
      </c>
      <c r="BE28" s="21">
        <v>25.314878036579177</v>
      </c>
      <c r="BF28" s="21">
        <v>25.676612942686315</v>
      </c>
      <c r="BG28" s="21">
        <v>26.038347848793457</v>
      </c>
      <c r="BH28" s="21">
        <v>26.400082754900591</v>
      </c>
      <c r="BI28" s="21">
        <v>26.821203790448575</v>
      </c>
      <c r="BJ28" s="21">
        <v>27.242324825996555</v>
      </c>
      <c r="BK28" s="21">
        <v>27.663445861544538</v>
      </c>
      <c r="BL28" s="21">
        <v>28.084566897092518</v>
      </c>
      <c r="BM28" s="21">
        <v>28.505687932640495</v>
      </c>
      <c r="BN28" s="21">
        <v>28.964688338350097</v>
      </c>
      <c r="BO28" s="21">
        <v>29.423688744059696</v>
      </c>
      <c r="BP28" s="21">
        <v>29.882689149769295</v>
      </c>
      <c r="BQ28" s="21">
        <v>30.341689555478897</v>
      </c>
      <c r="BR28" s="21">
        <v>30.800689961188496</v>
      </c>
    </row>
    <row r="29" spans="1:70" ht="12" x14ac:dyDescent="0.25">
      <c r="A29" s="18">
        <v>12</v>
      </c>
      <c r="B29" s="19" t="s">
        <v>571</v>
      </c>
      <c r="C29" s="20" t="s">
        <v>617</v>
      </c>
      <c r="D29" s="20">
        <v>947</v>
      </c>
      <c r="E29" s="21">
        <v>10.7119932275225</v>
      </c>
      <c r="F29" s="21">
        <v>11.083749604896699</v>
      </c>
      <c r="G29" s="21">
        <v>11.4555059822709</v>
      </c>
      <c r="H29" s="21">
        <v>11.827262359645101</v>
      </c>
      <c r="I29" s="21">
        <v>12.199018737019301</v>
      </c>
      <c r="J29" s="21">
        <v>12.5707751143935</v>
      </c>
      <c r="K29" s="21">
        <v>13.019557835473941</v>
      </c>
      <c r="L29" s="21">
        <v>13.468340556554381</v>
      </c>
      <c r="M29" s="21">
        <v>13.917123277634822</v>
      </c>
      <c r="N29" s="21">
        <v>14.365905998715261</v>
      </c>
      <c r="O29" s="21">
        <v>14.814688719795701</v>
      </c>
      <c r="P29" s="21">
        <v>15.137092409007661</v>
      </c>
      <c r="Q29" s="21">
        <v>15.459496098219621</v>
      </c>
      <c r="R29" s="21">
        <v>15.781899787431581</v>
      </c>
      <c r="S29" s="21">
        <v>16.10430347664354</v>
      </c>
      <c r="T29" s="21">
        <v>16.4267071658555</v>
      </c>
      <c r="U29" s="21">
        <v>16.781601964135803</v>
      </c>
      <c r="V29" s="21">
        <v>17.136496762416101</v>
      </c>
      <c r="W29" s="21">
        <v>17.491391560696403</v>
      </c>
      <c r="X29" s="21">
        <v>17.846286358976702</v>
      </c>
      <c r="Y29" s="21">
        <v>18.201181157257004</v>
      </c>
      <c r="Z29" s="21">
        <v>18.619082408524662</v>
      </c>
      <c r="AA29" s="21">
        <v>19.036983659792323</v>
      </c>
      <c r="AB29" s="21">
        <v>19.454884911059981</v>
      </c>
      <c r="AC29" s="21">
        <v>19.872786162327643</v>
      </c>
      <c r="AD29" s="21">
        <v>20.290687413595304</v>
      </c>
      <c r="AE29" s="21">
        <v>20.720015516223704</v>
      </c>
      <c r="AF29" s="21">
        <v>21.1493436188521</v>
      </c>
      <c r="AG29" s="21">
        <v>21.5786717214805</v>
      </c>
      <c r="AH29" s="21">
        <v>22.0079998241089</v>
      </c>
      <c r="AI29" s="21">
        <v>22.4373279267373</v>
      </c>
      <c r="AJ29" s="21">
        <v>22.881181112668422</v>
      </c>
      <c r="AK29" s="21">
        <v>23.32503429859954</v>
      </c>
      <c r="AL29" s="21">
        <v>23.768887484530659</v>
      </c>
      <c r="AM29" s="21">
        <v>24.21274067046178</v>
      </c>
      <c r="AN29" s="21">
        <v>24.656593856392902</v>
      </c>
      <c r="AO29" s="21">
        <v>25.151382553452923</v>
      </c>
      <c r="AP29" s="21">
        <v>25.646171250512943</v>
      </c>
      <c r="AQ29" s="21">
        <v>26.140959947572963</v>
      </c>
      <c r="AR29" s="21">
        <v>26.635748644632983</v>
      </c>
      <c r="AS29" s="21">
        <v>27.130537341693003</v>
      </c>
      <c r="AT29" s="21">
        <v>27.524994958947623</v>
      </c>
      <c r="AU29" s="21">
        <v>27.919452576202239</v>
      </c>
      <c r="AV29" s="21">
        <v>28.313910193456859</v>
      </c>
      <c r="AW29" s="21">
        <v>28.708367810711479</v>
      </c>
      <c r="AX29" s="21">
        <v>29.102825427966099</v>
      </c>
      <c r="AY29" s="21">
        <v>29.444291639803179</v>
      </c>
      <c r="AZ29" s="21">
        <v>29.785757851640259</v>
      </c>
      <c r="BA29" s="21">
        <v>30.127224063477339</v>
      </c>
      <c r="BB29" s="21">
        <v>30.468690275314419</v>
      </c>
      <c r="BC29" s="21">
        <v>30.810156487151502</v>
      </c>
      <c r="BD29" s="21">
        <v>31.24248840786246</v>
      </c>
      <c r="BE29" s="21">
        <v>31.674820328573421</v>
      </c>
      <c r="BF29" s="21">
        <v>32.107152249284383</v>
      </c>
      <c r="BG29" s="21">
        <v>32.53948416999534</v>
      </c>
      <c r="BH29" s="21">
        <v>32.971816090706298</v>
      </c>
      <c r="BI29" s="21">
        <v>33.453263347314454</v>
      </c>
      <c r="BJ29" s="21">
        <v>33.934710603922618</v>
      </c>
      <c r="BK29" s="21">
        <v>34.416157860530774</v>
      </c>
      <c r="BL29" s="21">
        <v>34.897605117138937</v>
      </c>
      <c r="BM29" s="21">
        <v>35.379052373747101</v>
      </c>
      <c r="BN29" s="21">
        <v>35.878952195108141</v>
      </c>
      <c r="BO29" s="21">
        <v>36.378852016469175</v>
      </c>
      <c r="BP29" s="21">
        <v>36.878751837830215</v>
      </c>
      <c r="BQ29" s="21">
        <v>37.378651659191256</v>
      </c>
      <c r="BR29" s="21">
        <v>37.878551480552296</v>
      </c>
    </row>
    <row r="30" spans="1:70" ht="12" x14ac:dyDescent="0.25">
      <c r="A30" s="18">
        <v>13</v>
      </c>
      <c r="B30" s="19" t="s">
        <v>618</v>
      </c>
      <c r="C30" s="20"/>
      <c r="D30" s="20">
        <v>903</v>
      </c>
      <c r="E30" s="21">
        <v>13.999239101034799</v>
      </c>
      <c r="F30" s="21">
        <v>14.42494425579674</v>
      </c>
      <c r="G30" s="21">
        <v>14.850649410558679</v>
      </c>
      <c r="H30" s="21">
        <v>15.27635456532062</v>
      </c>
      <c r="I30" s="21">
        <v>15.702059720082561</v>
      </c>
      <c r="J30" s="21">
        <v>16.127764874844502</v>
      </c>
      <c r="K30" s="21">
        <v>16.621108901145099</v>
      </c>
      <c r="L30" s="21">
        <v>17.114452927445701</v>
      </c>
      <c r="M30" s="21">
        <v>17.607796953746298</v>
      </c>
      <c r="N30" s="21">
        <v>18.1011409800469</v>
      </c>
      <c r="O30" s="21">
        <v>18.594485006347497</v>
      </c>
      <c r="P30" s="21">
        <v>18.99292457410926</v>
      </c>
      <c r="Q30" s="21">
        <v>19.391364141871019</v>
      </c>
      <c r="R30" s="21">
        <v>19.789803709632782</v>
      </c>
      <c r="S30" s="21">
        <v>20.188243277394541</v>
      </c>
      <c r="T30" s="21">
        <v>20.586682845156307</v>
      </c>
      <c r="U30" s="21">
        <v>20.979368076364366</v>
      </c>
      <c r="V30" s="21">
        <v>21.372053307572425</v>
      </c>
      <c r="W30" s="21">
        <v>21.764738538780485</v>
      </c>
      <c r="X30" s="21">
        <v>22.157423769988544</v>
      </c>
      <c r="Y30" s="21">
        <v>22.550109001196603</v>
      </c>
      <c r="Z30" s="21">
        <v>22.970191665337442</v>
      </c>
      <c r="AA30" s="21">
        <v>23.390274329478284</v>
      </c>
      <c r="AB30" s="21">
        <v>23.810356993619124</v>
      </c>
      <c r="AC30" s="21">
        <v>24.230439657759963</v>
      </c>
      <c r="AD30" s="21">
        <v>24.650522321900802</v>
      </c>
      <c r="AE30" s="21">
        <v>25.06139995855624</v>
      </c>
      <c r="AF30" s="21">
        <v>25.472277595211683</v>
      </c>
      <c r="AG30" s="21">
        <v>25.883155231867121</v>
      </c>
      <c r="AH30" s="21">
        <v>26.29403286852256</v>
      </c>
      <c r="AI30" s="21">
        <v>26.704910505177999</v>
      </c>
      <c r="AJ30" s="21">
        <v>27.14376599987844</v>
      </c>
      <c r="AK30" s="21">
        <v>27.582621494578877</v>
      </c>
      <c r="AL30" s="21">
        <v>28.021476989279318</v>
      </c>
      <c r="AM30" s="21">
        <v>28.460332483979759</v>
      </c>
      <c r="AN30" s="21">
        <v>28.899187978680203</v>
      </c>
      <c r="AO30" s="21">
        <v>29.371012111736281</v>
      </c>
      <c r="AP30" s="21">
        <v>29.842836244792363</v>
      </c>
      <c r="AQ30" s="21">
        <v>30.31466037784844</v>
      </c>
      <c r="AR30" s="21">
        <v>30.786484510904522</v>
      </c>
      <c r="AS30" s="21">
        <v>31.258308643960596</v>
      </c>
      <c r="AT30" s="21">
        <v>31.619419303832316</v>
      </c>
      <c r="AU30" s="21">
        <v>31.98052996370404</v>
      </c>
      <c r="AV30" s="21">
        <v>32.341640623575756</v>
      </c>
      <c r="AW30" s="21">
        <v>32.702751283447483</v>
      </c>
      <c r="AX30" s="21">
        <v>33.063861943319203</v>
      </c>
      <c r="AY30" s="21">
        <v>33.348735088382107</v>
      </c>
      <c r="AZ30" s="21">
        <v>33.633608233445003</v>
      </c>
      <c r="BA30" s="21">
        <v>33.918481378507906</v>
      </c>
      <c r="BB30" s="21">
        <v>34.203354523570802</v>
      </c>
      <c r="BC30" s="21">
        <v>34.488227668633698</v>
      </c>
      <c r="BD30" s="21">
        <v>34.847448212550937</v>
      </c>
      <c r="BE30" s="21">
        <v>35.206668756468183</v>
      </c>
      <c r="BF30" s="21">
        <v>35.565889300385422</v>
      </c>
      <c r="BG30" s="21">
        <v>35.925109844302661</v>
      </c>
      <c r="BH30" s="21">
        <v>36.2843303882199</v>
      </c>
      <c r="BI30" s="21">
        <v>36.688146484548021</v>
      </c>
      <c r="BJ30" s="21">
        <v>37.091962580876135</v>
      </c>
      <c r="BK30" s="21">
        <v>37.495778677204257</v>
      </c>
      <c r="BL30" s="21">
        <v>37.899594773532378</v>
      </c>
      <c r="BM30" s="21">
        <v>38.3034108698605</v>
      </c>
      <c r="BN30" s="21">
        <v>38.730302362351658</v>
      </c>
      <c r="BO30" s="21">
        <v>39.157193854842824</v>
      </c>
      <c r="BP30" s="21">
        <v>39.584085347333982</v>
      </c>
      <c r="BQ30" s="21">
        <v>40.01097683982514</v>
      </c>
      <c r="BR30" s="21">
        <v>40.437868332316299</v>
      </c>
    </row>
    <row r="31" spans="1:70" ht="12" x14ac:dyDescent="0.25">
      <c r="A31" s="18">
        <v>14</v>
      </c>
      <c r="B31" s="24" t="s">
        <v>619</v>
      </c>
      <c r="C31" s="20"/>
      <c r="D31" s="20">
        <v>910</v>
      </c>
      <c r="E31" s="21">
        <v>5.5616886039944005</v>
      </c>
      <c r="F31" s="21">
        <v>5.7461184563195378</v>
      </c>
      <c r="G31" s="21">
        <v>5.930548308644676</v>
      </c>
      <c r="H31" s="21">
        <v>6.1149781609698142</v>
      </c>
      <c r="I31" s="21">
        <v>6.2994080132949524</v>
      </c>
      <c r="J31" s="21">
        <v>6.4838378656200897</v>
      </c>
      <c r="K31" s="21">
        <v>6.6947282489372704</v>
      </c>
      <c r="L31" s="21">
        <v>6.9056186322544502</v>
      </c>
      <c r="M31" s="21">
        <v>7.1165090155716308</v>
      </c>
      <c r="N31" s="21">
        <v>7.3273993988888106</v>
      </c>
      <c r="O31" s="21">
        <v>7.5382897822059913</v>
      </c>
      <c r="P31" s="21">
        <v>7.8046435145340185</v>
      </c>
      <c r="Q31" s="21">
        <v>8.0709972468620457</v>
      </c>
      <c r="R31" s="21">
        <v>8.3373509791900737</v>
      </c>
      <c r="S31" s="21">
        <v>8.6037047115181018</v>
      </c>
      <c r="T31" s="21">
        <v>8.8700584438461316</v>
      </c>
      <c r="U31" s="21">
        <v>9.1924706325028858</v>
      </c>
      <c r="V31" s="21">
        <v>9.5148828211596399</v>
      </c>
      <c r="W31" s="21">
        <v>9.837295009816394</v>
      </c>
      <c r="X31" s="21">
        <v>10.159707198473146</v>
      </c>
      <c r="Y31" s="21">
        <v>10.482119387129902</v>
      </c>
      <c r="Z31" s="21">
        <v>10.856438632250882</v>
      </c>
      <c r="AA31" s="21">
        <v>11.230757877371861</v>
      </c>
      <c r="AB31" s="21">
        <v>11.60507712249284</v>
      </c>
      <c r="AC31" s="21">
        <v>11.97939636761382</v>
      </c>
      <c r="AD31" s="21">
        <v>12.353715612734799</v>
      </c>
      <c r="AE31" s="21">
        <v>12.788977879292519</v>
      </c>
      <c r="AF31" s="21">
        <v>13.224240145850239</v>
      </c>
      <c r="AG31" s="21">
        <v>13.65950241240796</v>
      </c>
      <c r="AH31" s="21">
        <v>14.094764678965678</v>
      </c>
      <c r="AI31" s="21">
        <v>14.530026945523399</v>
      </c>
      <c r="AJ31" s="21">
        <v>14.850240349629379</v>
      </c>
      <c r="AK31" s="21">
        <v>15.170453753735361</v>
      </c>
      <c r="AL31" s="21">
        <v>15.49066715784134</v>
      </c>
      <c r="AM31" s="21">
        <v>15.81088056194732</v>
      </c>
      <c r="AN31" s="21">
        <v>16.131093966053299</v>
      </c>
      <c r="AO31" s="21">
        <v>16.490170481364501</v>
      </c>
      <c r="AP31" s="21">
        <v>16.849246996675699</v>
      </c>
      <c r="AQ31" s="21">
        <v>17.208323511986901</v>
      </c>
      <c r="AR31" s="21">
        <v>17.567400027298099</v>
      </c>
      <c r="AS31" s="21">
        <v>17.926476542609304</v>
      </c>
      <c r="AT31" s="21">
        <v>18.234932360460824</v>
      </c>
      <c r="AU31" s="21">
        <v>18.543388178312345</v>
      </c>
      <c r="AV31" s="21">
        <v>18.851843996163865</v>
      </c>
      <c r="AW31" s="21">
        <v>19.160299814015385</v>
      </c>
      <c r="AX31" s="21">
        <v>19.468755631866902</v>
      </c>
      <c r="AY31" s="21">
        <v>19.68917527457916</v>
      </c>
      <c r="AZ31" s="21">
        <v>19.909594917291422</v>
      </c>
      <c r="BA31" s="21">
        <v>20.13001456000368</v>
      </c>
      <c r="BB31" s="21">
        <v>20.350434202715938</v>
      </c>
      <c r="BC31" s="21">
        <v>20.570853845428196</v>
      </c>
      <c r="BD31" s="21">
        <v>20.824762352081919</v>
      </c>
      <c r="BE31" s="21">
        <v>21.078670858735638</v>
      </c>
      <c r="BF31" s="21">
        <v>21.332579365389361</v>
      </c>
      <c r="BG31" s="21">
        <v>21.58648787204308</v>
      </c>
      <c r="BH31" s="21">
        <v>21.840396378696799</v>
      </c>
      <c r="BI31" s="21">
        <v>22.179677073808641</v>
      </c>
      <c r="BJ31" s="21">
        <v>22.51895776892048</v>
      </c>
      <c r="BK31" s="21">
        <v>22.858238464032322</v>
      </c>
      <c r="BL31" s="21">
        <v>23.197519159144161</v>
      </c>
      <c r="BM31" s="21">
        <v>23.536799854256003</v>
      </c>
      <c r="BN31" s="21">
        <v>23.948299354448601</v>
      </c>
      <c r="BO31" s="21">
        <v>24.359798854641202</v>
      </c>
      <c r="BP31" s="21">
        <v>24.771298354833799</v>
      </c>
      <c r="BQ31" s="21">
        <v>25.182797855026401</v>
      </c>
      <c r="BR31" s="21">
        <v>25.594297355218998</v>
      </c>
    </row>
    <row r="32" spans="1:70" ht="11.4" x14ac:dyDescent="0.2">
      <c r="A32" s="18">
        <v>15</v>
      </c>
      <c r="B32" s="23" t="s">
        <v>294</v>
      </c>
      <c r="C32" s="20"/>
      <c r="D32" s="20">
        <v>108</v>
      </c>
      <c r="E32" s="21">
        <v>1.7309999999999999</v>
      </c>
      <c r="F32" s="21">
        <v>1.7639999999999998</v>
      </c>
      <c r="G32" s="21">
        <v>1.7969999999999999</v>
      </c>
      <c r="H32" s="21">
        <v>1.8299999999999998</v>
      </c>
      <c r="I32" s="21">
        <v>1.8629999999999998</v>
      </c>
      <c r="J32" s="21">
        <v>1.8959999999999997</v>
      </c>
      <c r="K32" s="21">
        <v>1.9321999999999997</v>
      </c>
      <c r="L32" s="21">
        <v>1.9683999999999999</v>
      </c>
      <c r="M32" s="21">
        <v>2.0045999999999999</v>
      </c>
      <c r="N32" s="21">
        <v>2.0407999999999999</v>
      </c>
      <c r="O32" s="21">
        <v>2.0770000000000004</v>
      </c>
      <c r="P32" s="21">
        <v>2.1204000000000005</v>
      </c>
      <c r="Q32" s="21">
        <v>2.1638000000000002</v>
      </c>
      <c r="R32" s="21">
        <v>2.2072000000000003</v>
      </c>
      <c r="S32" s="21">
        <v>2.2506000000000004</v>
      </c>
      <c r="T32" s="21">
        <v>2.2940000000000005</v>
      </c>
      <c r="U32" s="21">
        <v>2.4042000000000003</v>
      </c>
      <c r="V32" s="21">
        <v>2.5144000000000002</v>
      </c>
      <c r="W32" s="21">
        <v>2.6246</v>
      </c>
      <c r="X32" s="21">
        <v>2.7347999999999999</v>
      </c>
      <c r="Y32" s="21">
        <v>2.8450000000000006</v>
      </c>
      <c r="Z32" s="21">
        <v>2.9810000000000003</v>
      </c>
      <c r="AA32" s="21">
        <v>3.117</v>
      </c>
      <c r="AB32" s="21">
        <v>3.2530000000000001</v>
      </c>
      <c r="AC32" s="21">
        <v>3.3890000000000002</v>
      </c>
      <c r="AD32" s="21">
        <v>3.5250000000000004</v>
      </c>
      <c r="AE32" s="21">
        <v>3.6878000000000002</v>
      </c>
      <c r="AF32" s="21">
        <v>3.8506000000000005</v>
      </c>
      <c r="AG32" s="21">
        <v>4.0134000000000007</v>
      </c>
      <c r="AH32" s="21">
        <v>4.1762000000000006</v>
      </c>
      <c r="AI32" s="21">
        <v>4.3390000000000004</v>
      </c>
      <c r="AJ32" s="21">
        <v>4.5154000000000005</v>
      </c>
      <c r="AK32" s="21">
        <v>4.6917999999999997</v>
      </c>
      <c r="AL32" s="21">
        <v>4.8681999999999999</v>
      </c>
      <c r="AM32" s="21">
        <v>5.0446</v>
      </c>
      <c r="AN32" s="21">
        <v>5.221000000000001</v>
      </c>
      <c r="AO32" s="21">
        <v>5.4310000000000009</v>
      </c>
      <c r="AP32" s="21">
        <v>5.6410000000000009</v>
      </c>
      <c r="AQ32" s="21">
        <v>5.8510000000000009</v>
      </c>
      <c r="AR32" s="21">
        <v>6.0609999999999999</v>
      </c>
      <c r="AS32" s="21">
        <v>6.2710000000000008</v>
      </c>
      <c r="AT32" s="21">
        <v>6.4590000000000005</v>
      </c>
      <c r="AU32" s="21">
        <v>6.6470000000000002</v>
      </c>
      <c r="AV32" s="21">
        <v>6.8350000000000009</v>
      </c>
      <c r="AW32" s="21">
        <v>7.0230000000000006</v>
      </c>
      <c r="AX32" s="21">
        <v>7.2110000000000003</v>
      </c>
      <c r="AY32" s="21">
        <v>7.4180000000000001</v>
      </c>
      <c r="AZ32" s="21">
        <v>7.625</v>
      </c>
      <c r="BA32" s="21">
        <v>7.8320000000000007</v>
      </c>
      <c r="BB32" s="21">
        <v>8.0390000000000015</v>
      </c>
      <c r="BC32" s="21">
        <v>8.2460000000000004</v>
      </c>
      <c r="BD32" s="21">
        <v>8.4718</v>
      </c>
      <c r="BE32" s="21">
        <v>8.6976000000000013</v>
      </c>
      <c r="BF32" s="21">
        <v>8.9234000000000009</v>
      </c>
      <c r="BG32" s="21">
        <v>9.1492000000000004</v>
      </c>
      <c r="BH32" s="21">
        <v>9.3749999999999982</v>
      </c>
      <c r="BI32" s="21">
        <v>9.6281999999999979</v>
      </c>
      <c r="BJ32" s="21">
        <v>9.8813999999999993</v>
      </c>
      <c r="BK32" s="21">
        <v>10.134599999999999</v>
      </c>
      <c r="BL32" s="21">
        <v>10.387799999999999</v>
      </c>
      <c r="BM32" s="21">
        <v>10.641</v>
      </c>
      <c r="BN32" s="21">
        <v>10.924200000000001</v>
      </c>
      <c r="BO32" s="21">
        <v>11.2074</v>
      </c>
      <c r="BP32" s="21">
        <v>11.490600000000001</v>
      </c>
      <c r="BQ32" s="21">
        <v>11.773800000000001</v>
      </c>
      <c r="BR32" s="21">
        <v>12.057000000000002</v>
      </c>
    </row>
    <row r="33" spans="1:70" ht="11.4" x14ac:dyDescent="0.2">
      <c r="A33" s="18">
        <v>16</v>
      </c>
      <c r="B33" s="23" t="s">
        <v>284</v>
      </c>
      <c r="C33" s="20"/>
      <c r="D33" s="20">
        <v>174</v>
      </c>
      <c r="E33" s="21">
        <v>6.6010000000000009</v>
      </c>
      <c r="F33" s="21">
        <v>7.1108000000000011</v>
      </c>
      <c r="G33" s="21">
        <v>7.6206000000000014</v>
      </c>
      <c r="H33" s="21">
        <v>8.1304000000000016</v>
      </c>
      <c r="I33" s="21">
        <v>8.6402000000000001</v>
      </c>
      <c r="J33" s="21">
        <v>9.15</v>
      </c>
      <c r="K33" s="21">
        <v>9.8302000000000014</v>
      </c>
      <c r="L33" s="21">
        <v>10.510400000000001</v>
      </c>
      <c r="M33" s="21">
        <v>11.1906</v>
      </c>
      <c r="N33" s="21">
        <v>11.870800000000001</v>
      </c>
      <c r="O33" s="21">
        <v>12.551000000000002</v>
      </c>
      <c r="P33" s="21">
        <v>13.436400000000003</v>
      </c>
      <c r="Q33" s="21">
        <v>14.321800000000003</v>
      </c>
      <c r="R33" s="21">
        <v>15.207200000000002</v>
      </c>
      <c r="S33" s="21">
        <v>16.092600000000004</v>
      </c>
      <c r="T33" s="21">
        <v>16.978000000000002</v>
      </c>
      <c r="U33" s="21">
        <v>17.460400000000003</v>
      </c>
      <c r="V33" s="21">
        <v>17.942800000000002</v>
      </c>
      <c r="W33" s="21">
        <v>18.425200000000004</v>
      </c>
      <c r="X33" s="21">
        <v>18.907600000000002</v>
      </c>
      <c r="Y33" s="21">
        <v>19.390000000000004</v>
      </c>
      <c r="Z33" s="21">
        <v>19.759800000000002</v>
      </c>
      <c r="AA33" s="21">
        <v>20.129600000000003</v>
      </c>
      <c r="AB33" s="21">
        <v>20.499400000000001</v>
      </c>
      <c r="AC33" s="21">
        <v>20.869200000000003</v>
      </c>
      <c r="AD33" s="21">
        <v>21.239000000000001</v>
      </c>
      <c r="AE33" s="21">
        <v>21.6342</v>
      </c>
      <c r="AF33" s="21">
        <v>22.029400000000003</v>
      </c>
      <c r="AG33" s="21">
        <v>22.424600000000002</v>
      </c>
      <c r="AH33" s="21">
        <v>22.819800000000001</v>
      </c>
      <c r="AI33" s="21">
        <v>23.215</v>
      </c>
      <c r="AJ33" s="21">
        <v>23.665800000000001</v>
      </c>
      <c r="AK33" s="21">
        <v>24.116599999999998</v>
      </c>
      <c r="AL33" s="21">
        <v>24.567399999999999</v>
      </c>
      <c r="AM33" s="21">
        <v>25.0182</v>
      </c>
      <c r="AN33" s="21">
        <v>25.469000000000001</v>
      </c>
      <c r="AO33" s="21">
        <v>25.949000000000002</v>
      </c>
      <c r="AP33" s="21">
        <v>26.428999999999998</v>
      </c>
      <c r="AQ33" s="21">
        <v>26.908999999999999</v>
      </c>
      <c r="AR33" s="21">
        <v>27.388999999999999</v>
      </c>
      <c r="AS33" s="21">
        <v>27.869000000000003</v>
      </c>
      <c r="AT33" s="21">
        <v>27.955400000000001</v>
      </c>
      <c r="AU33" s="21">
        <v>28.041800000000002</v>
      </c>
      <c r="AV33" s="21">
        <v>28.1282</v>
      </c>
      <c r="AW33" s="21">
        <v>28.214600000000001</v>
      </c>
      <c r="AX33" s="21">
        <v>28.301000000000002</v>
      </c>
      <c r="AY33" s="21">
        <v>28.256800000000002</v>
      </c>
      <c r="AZ33" s="21">
        <v>28.212599999999998</v>
      </c>
      <c r="BA33" s="21">
        <v>28.168399999999998</v>
      </c>
      <c r="BB33" s="21">
        <v>28.124199999999998</v>
      </c>
      <c r="BC33" s="21">
        <v>28.08</v>
      </c>
      <c r="BD33" s="21">
        <v>28.038599999999999</v>
      </c>
      <c r="BE33" s="21">
        <v>27.997199999999999</v>
      </c>
      <c r="BF33" s="21">
        <v>27.9558</v>
      </c>
      <c r="BG33" s="21">
        <v>27.914400000000001</v>
      </c>
      <c r="BH33" s="21">
        <v>27.873000000000001</v>
      </c>
      <c r="BI33" s="21">
        <v>27.882000000000001</v>
      </c>
      <c r="BJ33" s="21">
        <v>27.890999999999998</v>
      </c>
      <c r="BK33" s="21">
        <v>27.9</v>
      </c>
      <c r="BL33" s="21">
        <v>27.908999999999999</v>
      </c>
      <c r="BM33" s="21">
        <v>27.917999999999999</v>
      </c>
      <c r="BN33" s="21">
        <v>27.993599999999997</v>
      </c>
      <c r="BO33" s="21">
        <v>28.069199999999999</v>
      </c>
      <c r="BP33" s="21">
        <v>28.144799999999996</v>
      </c>
      <c r="BQ33" s="21">
        <v>28.220399999999998</v>
      </c>
      <c r="BR33" s="21">
        <v>28.295999999999999</v>
      </c>
    </row>
    <row r="34" spans="1:70" ht="11.4" x14ac:dyDescent="0.2">
      <c r="A34" s="18">
        <v>17</v>
      </c>
      <c r="B34" s="23" t="s">
        <v>138</v>
      </c>
      <c r="C34" s="20"/>
      <c r="D34" s="20">
        <v>262</v>
      </c>
      <c r="E34" s="21">
        <v>39.809999999999995</v>
      </c>
      <c r="F34" s="21">
        <v>40.850199999999994</v>
      </c>
      <c r="G34" s="21">
        <v>41.8904</v>
      </c>
      <c r="H34" s="21">
        <v>42.930599999999998</v>
      </c>
      <c r="I34" s="21">
        <v>43.970799999999997</v>
      </c>
      <c r="J34" s="21">
        <v>45.010999999999996</v>
      </c>
      <c r="K34" s="21">
        <v>46.073799999999999</v>
      </c>
      <c r="L34" s="21">
        <v>47.136599999999994</v>
      </c>
      <c r="M34" s="21">
        <v>48.199399999999997</v>
      </c>
      <c r="N34" s="21">
        <v>49.2622</v>
      </c>
      <c r="O34" s="21">
        <v>50.324999999999996</v>
      </c>
      <c r="P34" s="21">
        <v>51.4818</v>
      </c>
      <c r="Q34" s="21">
        <v>52.638599999999997</v>
      </c>
      <c r="R34" s="21">
        <v>53.795400000000001</v>
      </c>
      <c r="S34" s="21">
        <v>54.952199999999998</v>
      </c>
      <c r="T34" s="21">
        <v>56.108999999999995</v>
      </c>
      <c r="U34" s="21">
        <v>57.242599999999996</v>
      </c>
      <c r="V34" s="21">
        <v>58.376199999999997</v>
      </c>
      <c r="W34" s="21">
        <v>59.509799999999998</v>
      </c>
      <c r="X34" s="21">
        <v>60.6434</v>
      </c>
      <c r="Y34" s="21">
        <v>61.776999999999994</v>
      </c>
      <c r="Z34" s="21">
        <v>62.849999999999994</v>
      </c>
      <c r="AA34" s="21">
        <v>63.922999999999988</v>
      </c>
      <c r="AB34" s="21">
        <v>64.995999999999995</v>
      </c>
      <c r="AC34" s="21">
        <v>66.068999999999988</v>
      </c>
      <c r="AD34" s="21">
        <v>67.141999999999996</v>
      </c>
      <c r="AE34" s="21">
        <v>68.132800000000003</v>
      </c>
      <c r="AF34" s="21">
        <v>69.123599999999996</v>
      </c>
      <c r="AG34" s="21">
        <v>70.114400000000003</v>
      </c>
      <c r="AH34" s="21">
        <v>71.105200000000011</v>
      </c>
      <c r="AI34" s="21">
        <v>72.096000000000018</v>
      </c>
      <c r="AJ34" s="21">
        <v>72.661800000000014</v>
      </c>
      <c r="AK34" s="21">
        <v>73.22760000000001</v>
      </c>
      <c r="AL34" s="21">
        <v>73.793400000000005</v>
      </c>
      <c r="AM34" s="21">
        <v>74.359200000000001</v>
      </c>
      <c r="AN34" s="21">
        <v>74.925000000000011</v>
      </c>
      <c r="AO34" s="21">
        <v>75.131400000000014</v>
      </c>
      <c r="AP34" s="21">
        <v>75.337800000000001</v>
      </c>
      <c r="AQ34" s="21">
        <v>75.544200000000004</v>
      </c>
      <c r="AR34" s="21">
        <v>75.750600000000006</v>
      </c>
      <c r="AS34" s="21">
        <v>75.957000000000008</v>
      </c>
      <c r="AT34" s="21">
        <v>76.025599999999997</v>
      </c>
      <c r="AU34" s="21">
        <v>76.094200000000001</v>
      </c>
      <c r="AV34" s="21">
        <v>76.16279999999999</v>
      </c>
      <c r="AW34" s="21">
        <v>76.231399999999994</v>
      </c>
      <c r="AX34" s="21">
        <v>76.3</v>
      </c>
      <c r="AY34" s="21">
        <v>76.346399999999988</v>
      </c>
      <c r="AZ34" s="21">
        <v>76.392799999999994</v>
      </c>
      <c r="BA34" s="21">
        <v>76.439199999999985</v>
      </c>
      <c r="BB34" s="21">
        <v>76.485599999999991</v>
      </c>
      <c r="BC34" s="21">
        <v>76.532000000000011</v>
      </c>
      <c r="BD34" s="21">
        <v>76.577800000000011</v>
      </c>
      <c r="BE34" s="21">
        <v>76.62360000000001</v>
      </c>
      <c r="BF34" s="21">
        <v>76.66940000000001</v>
      </c>
      <c r="BG34" s="21">
        <v>76.71520000000001</v>
      </c>
      <c r="BH34" s="21">
        <v>76.76100000000001</v>
      </c>
      <c r="BI34" s="21">
        <v>76.808000000000007</v>
      </c>
      <c r="BJ34" s="21">
        <v>76.855000000000004</v>
      </c>
      <c r="BK34" s="21">
        <v>76.902000000000001</v>
      </c>
      <c r="BL34" s="21">
        <v>76.948999999999998</v>
      </c>
      <c r="BM34" s="21">
        <v>76.995999999999995</v>
      </c>
      <c r="BN34" s="21">
        <v>77.065399999999997</v>
      </c>
      <c r="BO34" s="21">
        <v>77.134799999999998</v>
      </c>
      <c r="BP34" s="21">
        <v>77.2042</v>
      </c>
      <c r="BQ34" s="21">
        <v>77.273600000000002</v>
      </c>
      <c r="BR34" s="21">
        <v>77.343000000000004</v>
      </c>
    </row>
    <row r="35" spans="1:70" ht="11.4" x14ac:dyDescent="0.2">
      <c r="A35" s="18">
        <v>18</v>
      </c>
      <c r="B35" s="23" t="s">
        <v>142</v>
      </c>
      <c r="C35" s="20"/>
      <c r="D35" s="20">
        <v>232</v>
      </c>
      <c r="E35" s="21">
        <v>7.1000000000000005</v>
      </c>
      <c r="F35" s="21">
        <v>7.3460000000000001</v>
      </c>
      <c r="G35" s="21">
        <v>7.5920000000000005</v>
      </c>
      <c r="H35" s="21">
        <v>7.8380000000000001</v>
      </c>
      <c r="I35" s="21">
        <v>8.0839999999999996</v>
      </c>
      <c r="J35" s="21">
        <v>8.33</v>
      </c>
      <c r="K35" s="21">
        <v>8.6142000000000003</v>
      </c>
      <c r="L35" s="21">
        <v>8.8983999999999988</v>
      </c>
      <c r="M35" s="21">
        <v>9.182599999999999</v>
      </c>
      <c r="N35" s="21">
        <v>9.4667999999999992</v>
      </c>
      <c r="O35" s="21">
        <v>9.7509999999999994</v>
      </c>
      <c r="P35" s="21">
        <v>10.077399999999999</v>
      </c>
      <c r="Q35" s="21">
        <v>10.4038</v>
      </c>
      <c r="R35" s="21">
        <v>10.7302</v>
      </c>
      <c r="S35" s="21">
        <v>11.0566</v>
      </c>
      <c r="T35" s="21">
        <v>11.382999999999999</v>
      </c>
      <c r="U35" s="21">
        <v>11.624999999999998</v>
      </c>
      <c r="V35" s="21">
        <v>11.866999999999999</v>
      </c>
      <c r="W35" s="21">
        <v>12.108999999999998</v>
      </c>
      <c r="X35" s="21">
        <v>12.350999999999999</v>
      </c>
      <c r="Y35" s="21">
        <v>12.592999999999996</v>
      </c>
      <c r="Z35" s="21">
        <v>12.765199999999997</v>
      </c>
      <c r="AA35" s="21">
        <v>12.937399999999997</v>
      </c>
      <c r="AB35" s="21">
        <v>13.109599999999999</v>
      </c>
      <c r="AC35" s="21">
        <v>13.281799999999999</v>
      </c>
      <c r="AD35" s="21">
        <v>13.453999999999999</v>
      </c>
      <c r="AE35" s="21">
        <v>13.635999999999999</v>
      </c>
      <c r="AF35" s="21">
        <v>13.818</v>
      </c>
      <c r="AG35" s="21">
        <v>14</v>
      </c>
      <c r="AH35" s="21">
        <v>14.182</v>
      </c>
      <c r="AI35" s="21">
        <v>14.364000000000001</v>
      </c>
      <c r="AJ35" s="21">
        <v>14.536799999999999</v>
      </c>
      <c r="AK35" s="21">
        <v>14.7096</v>
      </c>
      <c r="AL35" s="21">
        <v>14.882399999999999</v>
      </c>
      <c r="AM35" s="21">
        <v>15.055199999999999</v>
      </c>
      <c r="AN35" s="21">
        <v>15.227999999999998</v>
      </c>
      <c r="AO35" s="21">
        <v>15.3424</v>
      </c>
      <c r="AP35" s="21">
        <v>15.456799999999999</v>
      </c>
      <c r="AQ35" s="21">
        <v>15.571200000000001</v>
      </c>
      <c r="AR35" s="21">
        <v>15.685600000000001</v>
      </c>
      <c r="AS35" s="21">
        <v>15.799999999999999</v>
      </c>
      <c r="AT35" s="21">
        <v>15.947199999999999</v>
      </c>
      <c r="AU35" s="21">
        <v>16.0944</v>
      </c>
      <c r="AV35" s="21">
        <v>16.241599999999998</v>
      </c>
      <c r="AW35" s="21">
        <v>16.3888</v>
      </c>
      <c r="AX35" s="21">
        <v>16.536000000000001</v>
      </c>
      <c r="AY35" s="21">
        <v>16.739799999999999</v>
      </c>
      <c r="AZ35" s="21">
        <v>16.9436</v>
      </c>
      <c r="BA35" s="21">
        <v>17.147399999999998</v>
      </c>
      <c r="BB35" s="21">
        <v>17.351199999999999</v>
      </c>
      <c r="BC35" s="21">
        <v>17.555000000000003</v>
      </c>
      <c r="BD35" s="21">
        <v>17.821800000000003</v>
      </c>
      <c r="BE35" s="21">
        <v>18.088600000000003</v>
      </c>
      <c r="BF35" s="21">
        <v>18.355400000000003</v>
      </c>
      <c r="BG35" s="21">
        <v>18.622200000000003</v>
      </c>
      <c r="BH35" s="21">
        <v>18.889000000000003</v>
      </c>
      <c r="BI35" s="21">
        <v>19.2256</v>
      </c>
      <c r="BJ35" s="21">
        <v>19.562200000000001</v>
      </c>
      <c r="BK35" s="21">
        <v>19.898799999999998</v>
      </c>
      <c r="BL35" s="21">
        <v>20.235399999999998</v>
      </c>
      <c r="BM35" s="21">
        <v>20.571999999999996</v>
      </c>
      <c r="BN35" s="21">
        <v>20.984999999999996</v>
      </c>
      <c r="BO35" s="21">
        <v>21.398</v>
      </c>
      <c r="BP35" s="21">
        <v>21.811</v>
      </c>
      <c r="BQ35" s="21">
        <v>22.224</v>
      </c>
      <c r="BR35" s="21">
        <v>22.637</v>
      </c>
    </row>
    <row r="36" spans="1:70" ht="11.4" x14ac:dyDescent="0.2">
      <c r="A36" s="18">
        <v>19</v>
      </c>
      <c r="B36" s="23" t="s">
        <v>28</v>
      </c>
      <c r="C36" s="20"/>
      <c r="D36" s="20">
        <v>231</v>
      </c>
      <c r="E36" s="21">
        <v>4.6000000000000005</v>
      </c>
      <c r="F36" s="21">
        <v>4.7688000000000006</v>
      </c>
      <c r="G36" s="21">
        <v>4.9376000000000007</v>
      </c>
      <c r="H36" s="21">
        <v>5.1064000000000007</v>
      </c>
      <c r="I36" s="21">
        <v>5.2752000000000008</v>
      </c>
      <c r="J36" s="21">
        <v>5.4440000000000008</v>
      </c>
      <c r="K36" s="21">
        <v>5.6418000000000008</v>
      </c>
      <c r="L36" s="21">
        <v>5.8395999999999999</v>
      </c>
      <c r="M36" s="21">
        <v>6.0373999999999999</v>
      </c>
      <c r="N36" s="21">
        <v>6.2351999999999999</v>
      </c>
      <c r="O36" s="21">
        <v>6.4330000000000007</v>
      </c>
      <c r="P36" s="21">
        <v>6.6638000000000002</v>
      </c>
      <c r="Q36" s="21">
        <v>6.8946000000000005</v>
      </c>
      <c r="R36" s="21">
        <v>7.1254</v>
      </c>
      <c r="S36" s="21">
        <v>7.3562000000000003</v>
      </c>
      <c r="T36" s="21">
        <v>7.5869999999999989</v>
      </c>
      <c r="U36" s="21">
        <v>7.7871999999999986</v>
      </c>
      <c r="V36" s="21">
        <v>7.9873999999999983</v>
      </c>
      <c r="W36" s="21">
        <v>8.187599999999998</v>
      </c>
      <c r="X36" s="21">
        <v>8.3877999999999986</v>
      </c>
      <c r="Y36" s="21">
        <v>8.5879999999999974</v>
      </c>
      <c r="Z36" s="21">
        <v>8.7623999999999977</v>
      </c>
      <c r="AA36" s="21">
        <v>8.9367999999999999</v>
      </c>
      <c r="AB36" s="21">
        <v>9.1112000000000002</v>
      </c>
      <c r="AC36" s="21">
        <v>9.2856000000000005</v>
      </c>
      <c r="AD36" s="21">
        <v>9.4600000000000009</v>
      </c>
      <c r="AE36" s="21">
        <v>9.65</v>
      </c>
      <c r="AF36" s="21">
        <v>9.8400000000000016</v>
      </c>
      <c r="AG36" s="21">
        <v>10.030000000000001</v>
      </c>
      <c r="AH36" s="21">
        <v>10.220000000000001</v>
      </c>
      <c r="AI36" s="21">
        <v>10.41</v>
      </c>
      <c r="AJ36" s="21">
        <v>10.618599999999999</v>
      </c>
      <c r="AK36" s="21">
        <v>10.827199999999999</v>
      </c>
      <c r="AL36" s="21">
        <v>11.035799999999998</v>
      </c>
      <c r="AM36" s="21">
        <v>11.244399999999999</v>
      </c>
      <c r="AN36" s="21">
        <v>11.452999999999998</v>
      </c>
      <c r="AO36" s="21">
        <v>11.686599999999999</v>
      </c>
      <c r="AP36" s="21">
        <v>11.920199999999998</v>
      </c>
      <c r="AQ36" s="21">
        <v>12.153799999999999</v>
      </c>
      <c r="AR36" s="21">
        <v>12.3874</v>
      </c>
      <c r="AS36" s="21">
        <v>12.621</v>
      </c>
      <c r="AT36" s="21">
        <v>12.8622</v>
      </c>
      <c r="AU36" s="21">
        <v>13.103400000000001</v>
      </c>
      <c r="AV36" s="21">
        <v>13.3446</v>
      </c>
      <c r="AW36" s="21">
        <v>13.585800000000001</v>
      </c>
      <c r="AX36" s="21">
        <v>13.827000000000002</v>
      </c>
      <c r="AY36" s="21">
        <v>14.009600000000001</v>
      </c>
      <c r="AZ36" s="21">
        <v>14.192200000000001</v>
      </c>
      <c r="BA36" s="21">
        <v>14.3748</v>
      </c>
      <c r="BB36" s="21">
        <v>14.557400000000001</v>
      </c>
      <c r="BC36" s="21">
        <v>14.74</v>
      </c>
      <c r="BD36" s="21">
        <v>14.932</v>
      </c>
      <c r="BE36" s="21">
        <v>15.123999999999999</v>
      </c>
      <c r="BF36" s="21">
        <v>15.315999999999999</v>
      </c>
      <c r="BG36" s="21">
        <v>15.507999999999999</v>
      </c>
      <c r="BH36" s="21">
        <v>15.7</v>
      </c>
      <c r="BI36" s="21">
        <v>16.023799999999998</v>
      </c>
      <c r="BJ36" s="21">
        <v>16.3476</v>
      </c>
      <c r="BK36" s="21">
        <v>16.671399999999998</v>
      </c>
      <c r="BL36" s="21">
        <v>16.995199999999997</v>
      </c>
      <c r="BM36" s="21">
        <v>17.318999999999999</v>
      </c>
      <c r="BN36" s="21">
        <v>17.749599999999997</v>
      </c>
      <c r="BO36" s="21">
        <v>18.180199999999999</v>
      </c>
      <c r="BP36" s="21">
        <v>18.610799999999998</v>
      </c>
      <c r="BQ36" s="21">
        <v>19.041399999999999</v>
      </c>
      <c r="BR36" s="21">
        <v>19.472000000000001</v>
      </c>
    </row>
    <row r="37" spans="1:70" ht="11.4" x14ac:dyDescent="0.2">
      <c r="A37" s="18">
        <v>20</v>
      </c>
      <c r="B37" s="23" t="s">
        <v>228</v>
      </c>
      <c r="C37" s="20"/>
      <c r="D37" s="20">
        <v>404</v>
      </c>
      <c r="E37" s="21">
        <v>5.5900000000000007</v>
      </c>
      <c r="F37" s="21">
        <v>5.7558000000000007</v>
      </c>
      <c r="G37" s="21">
        <v>5.9216000000000006</v>
      </c>
      <c r="H37" s="21">
        <v>6.0874000000000006</v>
      </c>
      <c r="I37" s="21">
        <v>6.2532000000000005</v>
      </c>
      <c r="J37" s="21">
        <v>6.4190000000000005</v>
      </c>
      <c r="K37" s="21">
        <v>6.6076000000000006</v>
      </c>
      <c r="L37" s="21">
        <v>6.7961999999999998</v>
      </c>
      <c r="M37" s="21">
        <v>6.9847999999999999</v>
      </c>
      <c r="N37" s="21">
        <v>7.1734</v>
      </c>
      <c r="O37" s="21">
        <v>7.3620000000000001</v>
      </c>
      <c r="P37" s="21">
        <v>7.6106000000000007</v>
      </c>
      <c r="Q37" s="21">
        <v>7.8592000000000004</v>
      </c>
      <c r="R37" s="21">
        <v>8.107800000000001</v>
      </c>
      <c r="S37" s="21">
        <v>8.3564000000000007</v>
      </c>
      <c r="T37" s="21">
        <v>8.6049999999999986</v>
      </c>
      <c r="U37" s="21">
        <v>8.9429999999999996</v>
      </c>
      <c r="V37" s="21">
        <v>9.2809999999999988</v>
      </c>
      <c r="W37" s="21">
        <v>9.6189999999999998</v>
      </c>
      <c r="X37" s="21">
        <v>9.956999999999999</v>
      </c>
      <c r="Y37" s="21">
        <v>10.294999999999996</v>
      </c>
      <c r="Z37" s="21">
        <v>10.818799999999998</v>
      </c>
      <c r="AA37" s="21">
        <v>11.342599999999997</v>
      </c>
      <c r="AB37" s="21">
        <v>11.866399999999999</v>
      </c>
      <c r="AC37" s="21">
        <v>12.390199999999998</v>
      </c>
      <c r="AD37" s="21">
        <v>12.914</v>
      </c>
      <c r="AE37" s="21">
        <v>13.447799999999999</v>
      </c>
      <c r="AF37" s="21">
        <v>13.9816</v>
      </c>
      <c r="AG37" s="21">
        <v>14.5154</v>
      </c>
      <c r="AH37" s="21">
        <v>15.049200000000001</v>
      </c>
      <c r="AI37" s="21">
        <v>15.583000000000002</v>
      </c>
      <c r="AJ37" s="21">
        <v>15.682200000000002</v>
      </c>
      <c r="AK37" s="21">
        <v>15.781400000000001</v>
      </c>
      <c r="AL37" s="21">
        <v>15.880600000000001</v>
      </c>
      <c r="AM37" s="21">
        <v>15.979800000000001</v>
      </c>
      <c r="AN37" s="21">
        <v>16.078999999999997</v>
      </c>
      <c r="AO37" s="21">
        <v>16.212799999999998</v>
      </c>
      <c r="AP37" s="21">
        <v>16.346599999999999</v>
      </c>
      <c r="AQ37" s="21">
        <v>16.480399999999999</v>
      </c>
      <c r="AR37" s="21">
        <v>16.614199999999997</v>
      </c>
      <c r="AS37" s="21">
        <v>16.747999999999994</v>
      </c>
      <c r="AT37" s="21">
        <v>17.050999999999995</v>
      </c>
      <c r="AU37" s="21">
        <v>17.353999999999996</v>
      </c>
      <c r="AV37" s="21">
        <v>17.656999999999996</v>
      </c>
      <c r="AW37" s="21">
        <v>17.959999999999997</v>
      </c>
      <c r="AX37" s="21">
        <v>18.263000000000002</v>
      </c>
      <c r="AY37" s="21">
        <v>18.588800000000003</v>
      </c>
      <c r="AZ37" s="21">
        <v>18.9146</v>
      </c>
      <c r="BA37" s="21">
        <v>19.240400000000001</v>
      </c>
      <c r="BB37" s="21">
        <v>19.566200000000002</v>
      </c>
      <c r="BC37" s="21">
        <v>19.892000000000007</v>
      </c>
      <c r="BD37" s="21">
        <v>20.248600000000007</v>
      </c>
      <c r="BE37" s="21">
        <v>20.605200000000004</v>
      </c>
      <c r="BF37" s="21">
        <v>20.961800000000004</v>
      </c>
      <c r="BG37" s="21">
        <v>21.318400000000004</v>
      </c>
      <c r="BH37" s="21">
        <v>21.675000000000008</v>
      </c>
      <c r="BI37" s="21">
        <v>22.054200000000005</v>
      </c>
      <c r="BJ37" s="21">
        <v>22.433400000000006</v>
      </c>
      <c r="BK37" s="21">
        <v>22.812600000000003</v>
      </c>
      <c r="BL37" s="21">
        <v>23.191800000000004</v>
      </c>
      <c r="BM37" s="21">
        <v>23.571000000000005</v>
      </c>
      <c r="BN37" s="21">
        <v>23.981200000000001</v>
      </c>
      <c r="BO37" s="21">
        <v>24.391400000000001</v>
      </c>
      <c r="BP37" s="21">
        <v>24.801600000000001</v>
      </c>
      <c r="BQ37" s="21">
        <v>25.2118</v>
      </c>
      <c r="BR37" s="21">
        <v>25.622</v>
      </c>
    </row>
    <row r="38" spans="1:70" ht="11.4" x14ac:dyDescent="0.2">
      <c r="A38" s="18">
        <v>21</v>
      </c>
      <c r="B38" s="23" t="s">
        <v>270</v>
      </c>
      <c r="C38" s="20"/>
      <c r="D38" s="20">
        <v>450</v>
      </c>
      <c r="E38" s="21">
        <v>7.8000000000000007</v>
      </c>
      <c r="F38" s="21">
        <v>8.0644000000000009</v>
      </c>
      <c r="G38" s="21">
        <v>8.3288000000000011</v>
      </c>
      <c r="H38" s="21">
        <v>8.5932000000000013</v>
      </c>
      <c r="I38" s="21">
        <v>8.8576000000000015</v>
      </c>
      <c r="J38" s="21">
        <v>9.1220000000000017</v>
      </c>
      <c r="K38" s="21">
        <v>9.4260000000000002</v>
      </c>
      <c r="L38" s="21">
        <v>9.73</v>
      </c>
      <c r="M38" s="21">
        <v>10.034000000000001</v>
      </c>
      <c r="N38" s="21">
        <v>10.338000000000001</v>
      </c>
      <c r="O38" s="21">
        <v>10.642000000000001</v>
      </c>
      <c r="P38" s="21">
        <v>10.9894</v>
      </c>
      <c r="Q38" s="21">
        <v>11.3368</v>
      </c>
      <c r="R38" s="21">
        <v>11.684200000000001</v>
      </c>
      <c r="S38" s="21">
        <v>12.031600000000001</v>
      </c>
      <c r="T38" s="21">
        <v>12.379</v>
      </c>
      <c r="U38" s="21">
        <v>12.723199999999999</v>
      </c>
      <c r="V38" s="21">
        <v>13.067399999999999</v>
      </c>
      <c r="W38" s="21">
        <v>13.411599999999998</v>
      </c>
      <c r="X38" s="21">
        <v>13.755799999999999</v>
      </c>
      <c r="Y38" s="21">
        <v>14.099999999999998</v>
      </c>
      <c r="Z38" s="21">
        <v>14.546799999999999</v>
      </c>
      <c r="AA38" s="21">
        <v>14.993599999999999</v>
      </c>
      <c r="AB38" s="21">
        <v>15.4404</v>
      </c>
      <c r="AC38" s="21">
        <v>15.8872</v>
      </c>
      <c r="AD38" s="21">
        <v>16.334</v>
      </c>
      <c r="AE38" s="21">
        <v>16.772000000000002</v>
      </c>
      <c r="AF38" s="21">
        <v>17.21</v>
      </c>
      <c r="AG38" s="21">
        <v>17.648</v>
      </c>
      <c r="AH38" s="21">
        <v>18.086000000000002</v>
      </c>
      <c r="AI38" s="21">
        <v>18.524000000000001</v>
      </c>
      <c r="AJ38" s="21">
        <v>19.005800000000001</v>
      </c>
      <c r="AK38" s="21">
        <v>19.4876</v>
      </c>
      <c r="AL38" s="21">
        <v>19.9694</v>
      </c>
      <c r="AM38" s="21">
        <v>20.4512</v>
      </c>
      <c r="AN38" s="21">
        <v>20.932999999999996</v>
      </c>
      <c r="AO38" s="21">
        <v>21.459599999999998</v>
      </c>
      <c r="AP38" s="21">
        <v>21.986199999999997</v>
      </c>
      <c r="AQ38" s="21">
        <v>22.512799999999999</v>
      </c>
      <c r="AR38" s="21">
        <v>23.039399999999997</v>
      </c>
      <c r="AS38" s="21">
        <v>23.565999999999995</v>
      </c>
      <c r="AT38" s="21">
        <v>24.011999999999997</v>
      </c>
      <c r="AU38" s="21">
        <v>24.457999999999995</v>
      </c>
      <c r="AV38" s="21">
        <v>24.903999999999996</v>
      </c>
      <c r="AW38" s="21">
        <v>25.349999999999998</v>
      </c>
      <c r="AX38" s="21">
        <v>25.796000000000003</v>
      </c>
      <c r="AY38" s="21">
        <v>26.061000000000003</v>
      </c>
      <c r="AZ38" s="21">
        <v>26.326000000000001</v>
      </c>
      <c r="BA38" s="21">
        <v>26.591000000000001</v>
      </c>
      <c r="BB38" s="21">
        <v>26.856000000000002</v>
      </c>
      <c r="BC38" s="21">
        <v>27.121000000000002</v>
      </c>
      <c r="BD38" s="21">
        <v>27.459600000000002</v>
      </c>
      <c r="BE38" s="21">
        <v>27.798200000000001</v>
      </c>
      <c r="BF38" s="21">
        <v>28.136800000000001</v>
      </c>
      <c r="BG38" s="21">
        <v>28.4754</v>
      </c>
      <c r="BH38" s="21">
        <v>28.814</v>
      </c>
      <c r="BI38" s="21">
        <v>29.436999999999998</v>
      </c>
      <c r="BJ38" s="21">
        <v>30.06</v>
      </c>
      <c r="BK38" s="21">
        <v>30.682999999999996</v>
      </c>
      <c r="BL38" s="21">
        <v>31.305999999999997</v>
      </c>
      <c r="BM38" s="21">
        <v>31.928999999999998</v>
      </c>
      <c r="BN38" s="21">
        <v>32.5642</v>
      </c>
      <c r="BO38" s="21">
        <v>33.199399999999997</v>
      </c>
      <c r="BP38" s="21">
        <v>33.834599999999995</v>
      </c>
      <c r="BQ38" s="21">
        <v>34.469799999999999</v>
      </c>
      <c r="BR38" s="21">
        <v>35.104999999999997</v>
      </c>
    </row>
    <row r="39" spans="1:70" ht="11.4" x14ac:dyDescent="0.2">
      <c r="A39" s="18">
        <v>22</v>
      </c>
      <c r="B39" s="23" t="s">
        <v>160</v>
      </c>
      <c r="C39" s="20"/>
      <c r="D39" s="20">
        <v>454</v>
      </c>
      <c r="E39" s="21">
        <v>3.5059999999999998</v>
      </c>
      <c r="F39" s="21">
        <v>3.5895999999999995</v>
      </c>
      <c r="G39" s="21">
        <v>3.6731999999999996</v>
      </c>
      <c r="H39" s="21">
        <v>3.7567999999999997</v>
      </c>
      <c r="I39" s="21">
        <v>3.8403999999999998</v>
      </c>
      <c r="J39" s="21">
        <v>3.9239999999999999</v>
      </c>
      <c r="K39" s="21">
        <v>4.0171999999999999</v>
      </c>
      <c r="L39" s="21">
        <v>4.1104000000000003</v>
      </c>
      <c r="M39" s="21">
        <v>4.2035999999999998</v>
      </c>
      <c r="N39" s="21">
        <v>4.2968000000000002</v>
      </c>
      <c r="O39" s="21">
        <v>4.3899999999999997</v>
      </c>
      <c r="P39" s="21">
        <v>4.4935999999999998</v>
      </c>
      <c r="Q39" s="21">
        <v>4.5972</v>
      </c>
      <c r="R39" s="21">
        <v>4.7008000000000001</v>
      </c>
      <c r="S39" s="21">
        <v>4.8044000000000002</v>
      </c>
      <c r="T39" s="21">
        <v>4.9080000000000004</v>
      </c>
      <c r="U39" s="21">
        <v>5.1369999999999996</v>
      </c>
      <c r="V39" s="21">
        <v>5.3659999999999997</v>
      </c>
      <c r="W39" s="21">
        <v>5.5949999999999998</v>
      </c>
      <c r="X39" s="21">
        <v>5.8239999999999998</v>
      </c>
      <c r="Y39" s="21">
        <v>6.0529999999999982</v>
      </c>
      <c r="Z39" s="21">
        <v>6.3727999999999989</v>
      </c>
      <c r="AA39" s="21">
        <v>6.6925999999999988</v>
      </c>
      <c r="AB39" s="21">
        <v>7.0123999999999986</v>
      </c>
      <c r="AC39" s="21">
        <v>7.3321999999999985</v>
      </c>
      <c r="AD39" s="21">
        <v>7.6519999999999984</v>
      </c>
      <c r="AE39" s="21">
        <v>7.9315999999999987</v>
      </c>
      <c r="AF39" s="21">
        <v>8.2111999999999981</v>
      </c>
      <c r="AG39" s="21">
        <v>8.4908000000000001</v>
      </c>
      <c r="AH39" s="21">
        <v>8.7703999999999986</v>
      </c>
      <c r="AI39" s="21">
        <v>9.0500000000000007</v>
      </c>
      <c r="AJ39" s="21">
        <v>9.2726000000000006</v>
      </c>
      <c r="AK39" s="21">
        <v>9.4952000000000005</v>
      </c>
      <c r="AL39" s="21">
        <v>9.7178000000000004</v>
      </c>
      <c r="AM39" s="21">
        <v>9.9404000000000003</v>
      </c>
      <c r="AN39" s="21">
        <v>10.163</v>
      </c>
      <c r="AO39" s="21">
        <v>10.442399999999999</v>
      </c>
      <c r="AP39" s="21">
        <v>10.7218</v>
      </c>
      <c r="AQ39" s="21">
        <v>11.001199999999999</v>
      </c>
      <c r="AR39" s="21">
        <v>11.2806</v>
      </c>
      <c r="AS39" s="21">
        <v>11.56</v>
      </c>
      <c r="AT39" s="21">
        <v>11.900600000000001</v>
      </c>
      <c r="AU39" s="21">
        <v>12.241200000000001</v>
      </c>
      <c r="AV39" s="21">
        <v>12.581800000000001</v>
      </c>
      <c r="AW39" s="21">
        <v>12.9224</v>
      </c>
      <c r="AX39" s="21">
        <v>13.263000000000002</v>
      </c>
      <c r="AY39" s="21">
        <v>13.532400000000001</v>
      </c>
      <c r="AZ39" s="21">
        <v>13.801800000000002</v>
      </c>
      <c r="BA39" s="21">
        <v>14.071200000000001</v>
      </c>
      <c r="BB39" s="21">
        <v>14.3406</v>
      </c>
      <c r="BC39" s="21">
        <v>14.610000000000001</v>
      </c>
      <c r="BD39" s="21">
        <v>14.6988</v>
      </c>
      <c r="BE39" s="21">
        <v>14.787600000000001</v>
      </c>
      <c r="BF39" s="21">
        <v>14.8764</v>
      </c>
      <c r="BG39" s="21">
        <v>14.965200000000001</v>
      </c>
      <c r="BH39" s="21">
        <v>15.054000000000002</v>
      </c>
      <c r="BI39" s="21">
        <v>15.151200000000001</v>
      </c>
      <c r="BJ39" s="21">
        <v>15.248400000000002</v>
      </c>
      <c r="BK39" s="21">
        <v>15.345600000000001</v>
      </c>
      <c r="BL39" s="21">
        <v>15.4428</v>
      </c>
      <c r="BM39" s="21">
        <v>15.54</v>
      </c>
      <c r="BN39" s="21">
        <v>15.686399999999999</v>
      </c>
      <c r="BO39" s="21">
        <v>15.832799999999999</v>
      </c>
      <c r="BP39" s="21">
        <v>15.979199999999999</v>
      </c>
      <c r="BQ39" s="21">
        <v>16.125599999999999</v>
      </c>
      <c r="BR39" s="21">
        <v>16.271999999999998</v>
      </c>
    </row>
    <row r="40" spans="1:70" ht="11.4" x14ac:dyDescent="0.2">
      <c r="A40" s="18">
        <v>23</v>
      </c>
      <c r="B40" s="23" t="s">
        <v>158</v>
      </c>
      <c r="C40" s="20">
        <v>1</v>
      </c>
      <c r="D40" s="20">
        <v>480</v>
      </c>
      <c r="E40" s="21">
        <v>29.327000000000002</v>
      </c>
      <c r="F40" s="21">
        <v>29.646000000000001</v>
      </c>
      <c r="G40" s="21">
        <v>29.965</v>
      </c>
      <c r="H40" s="21">
        <v>30.284000000000002</v>
      </c>
      <c r="I40" s="21">
        <v>30.603000000000002</v>
      </c>
      <c r="J40" s="21">
        <v>30.922000000000004</v>
      </c>
      <c r="K40" s="21">
        <v>31.373000000000005</v>
      </c>
      <c r="L40" s="21">
        <v>31.824000000000002</v>
      </c>
      <c r="M40" s="21">
        <v>32.275000000000006</v>
      </c>
      <c r="N40" s="21">
        <v>32.725999999999999</v>
      </c>
      <c r="O40" s="21">
        <v>33.177</v>
      </c>
      <c r="P40" s="21">
        <v>33.941400000000002</v>
      </c>
      <c r="Q40" s="21">
        <v>34.705799999999996</v>
      </c>
      <c r="R40" s="21">
        <v>35.470199999999998</v>
      </c>
      <c r="S40" s="21">
        <v>36.2346</v>
      </c>
      <c r="T40" s="21">
        <v>36.999000000000009</v>
      </c>
      <c r="U40" s="21">
        <v>38.005600000000008</v>
      </c>
      <c r="V40" s="21">
        <v>39.012200000000007</v>
      </c>
      <c r="W40" s="21">
        <v>40.018800000000006</v>
      </c>
      <c r="X40" s="21">
        <v>41.025400000000005</v>
      </c>
      <c r="Y40" s="21">
        <v>42.031999999999996</v>
      </c>
      <c r="Z40" s="21">
        <v>42.3142</v>
      </c>
      <c r="AA40" s="21">
        <v>42.596399999999996</v>
      </c>
      <c r="AB40" s="21">
        <v>42.878599999999999</v>
      </c>
      <c r="AC40" s="21">
        <v>43.160799999999995</v>
      </c>
      <c r="AD40" s="21">
        <v>43.442999999999991</v>
      </c>
      <c r="AE40" s="21">
        <v>43.224599999999988</v>
      </c>
      <c r="AF40" s="21">
        <v>43.006199999999993</v>
      </c>
      <c r="AG40" s="21">
        <v>42.78779999999999</v>
      </c>
      <c r="AH40" s="21">
        <v>42.569399999999995</v>
      </c>
      <c r="AI40" s="21">
        <v>42.350999999999999</v>
      </c>
      <c r="AJ40" s="21">
        <v>42.345800000000004</v>
      </c>
      <c r="AK40" s="21">
        <v>42.340600000000002</v>
      </c>
      <c r="AL40" s="21">
        <v>42.335400000000007</v>
      </c>
      <c r="AM40" s="21">
        <v>42.330200000000005</v>
      </c>
      <c r="AN40" s="21">
        <v>42.324999999999996</v>
      </c>
      <c r="AO40" s="21">
        <v>42.639999999999993</v>
      </c>
      <c r="AP40" s="21">
        <v>42.954999999999998</v>
      </c>
      <c r="AQ40" s="21">
        <v>43.269999999999996</v>
      </c>
      <c r="AR40" s="21">
        <v>43.584999999999994</v>
      </c>
      <c r="AS40" s="21">
        <v>43.9</v>
      </c>
      <c r="AT40" s="21">
        <v>43.776800000000001</v>
      </c>
      <c r="AU40" s="21">
        <v>43.653599999999997</v>
      </c>
      <c r="AV40" s="21">
        <v>43.5304</v>
      </c>
      <c r="AW40" s="21">
        <v>43.407200000000003</v>
      </c>
      <c r="AX40" s="21">
        <v>43.284000000000006</v>
      </c>
      <c r="AY40" s="21">
        <v>43.161200000000001</v>
      </c>
      <c r="AZ40" s="21">
        <v>43.038400000000003</v>
      </c>
      <c r="BA40" s="21">
        <v>42.915599999999998</v>
      </c>
      <c r="BB40" s="21">
        <v>42.7928</v>
      </c>
      <c r="BC40" s="21">
        <v>42.669999999999995</v>
      </c>
      <c r="BD40" s="21">
        <v>42.460199999999993</v>
      </c>
      <c r="BE40" s="21">
        <v>42.250399999999999</v>
      </c>
      <c r="BF40" s="21">
        <v>42.040599999999998</v>
      </c>
      <c r="BG40" s="21">
        <v>41.830799999999996</v>
      </c>
      <c r="BH40" s="21">
        <v>41.620999999999995</v>
      </c>
      <c r="BI40" s="21">
        <v>41.412599999999998</v>
      </c>
      <c r="BJ40" s="21">
        <v>41.204199999999993</v>
      </c>
      <c r="BK40" s="21">
        <v>40.995799999999996</v>
      </c>
      <c r="BL40" s="21">
        <v>40.787399999999998</v>
      </c>
      <c r="BM40" s="21">
        <v>40.579000000000001</v>
      </c>
      <c r="BN40" s="21">
        <v>40.397400000000005</v>
      </c>
      <c r="BO40" s="21">
        <v>40.215800000000002</v>
      </c>
      <c r="BP40" s="21">
        <v>40.034200000000006</v>
      </c>
      <c r="BQ40" s="21">
        <v>39.852600000000002</v>
      </c>
      <c r="BR40" s="21">
        <v>39.670999999999999</v>
      </c>
    </row>
    <row r="41" spans="1:70" ht="11.4" x14ac:dyDescent="0.2">
      <c r="A41" s="18">
        <v>24</v>
      </c>
      <c r="B41" s="23" t="s">
        <v>620</v>
      </c>
      <c r="C41" s="20"/>
      <c r="D41" s="20">
        <v>175</v>
      </c>
      <c r="E41" s="21">
        <v>8.52</v>
      </c>
      <c r="F41" s="21">
        <v>9.1921999999999997</v>
      </c>
      <c r="G41" s="21">
        <v>9.8643999999999998</v>
      </c>
      <c r="H41" s="21">
        <v>10.5366</v>
      </c>
      <c r="I41" s="21">
        <v>11.2088</v>
      </c>
      <c r="J41" s="21">
        <v>11.881000000000002</v>
      </c>
      <c r="K41" s="21">
        <v>12.771400000000002</v>
      </c>
      <c r="L41" s="21">
        <v>13.661799999999999</v>
      </c>
      <c r="M41" s="21">
        <v>14.552199999999999</v>
      </c>
      <c r="N41" s="21">
        <v>15.442599999999999</v>
      </c>
      <c r="O41" s="21">
        <v>16.332999999999998</v>
      </c>
      <c r="P41" s="21">
        <v>17.472999999999999</v>
      </c>
      <c r="Q41" s="21">
        <v>18.613</v>
      </c>
      <c r="R41" s="21">
        <v>19.753</v>
      </c>
      <c r="S41" s="21">
        <v>20.893000000000001</v>
      </c>
      <c r="T41" s="21">
        <v>22.033000000000001</v>
      </c>
      <c r="U41" s="21">
        <v>22.655600000000003</v>
      </c>
      <c r="V41" s="21">
        <v>23.278200000000002</v>
      </c>
      <c r="W41" s="21">
        <v>23.900800000000004</v>
      </c>
      <c r="X41" s="21">
        <v>24.523400000000002</v>
      </c>
      <c r="Y41" s="21">
        <v>25.146000000000001</v>
      </c>
      <c r="Z41" s="21">
        <v>25.625599999999999</v>
      </c>
      <c r="AA41" s="21">
        <v>26.1052</v>
      </c>
      <c r="AB41" s="21">
        <v>26.584799999999998</v>
      </c>
      <c r="AC41" s="21">
        <v>27.064399999999999</v>
      </c>
      <c r="AD41" s="21">
        <v>27.543999999999997</v>
      </c>
      <c r="AE41" s="21">
        <v>28.051199999999994</v>
      </c>
      <c r="AF41" s="21">
        <v>28.558399999999995</v>
      </c>
      <c r="AG41" s="21">
        <v>29.065599999999996</v>
      </c>
      <c r="AH41" s="21">
        <v>29.572799999999997</v>
      </c>
      <c r="AI41" s="21">
        <v>30.08</v>
      </c>
      <c r="AJ41" s="21">
        <v>30.663799999999998</v>
      </c>
      <c r="AK41" s="21">
        <v>31.247600000000002</v>
      </c>
      <c r="AL41" s="21">
        <v>31.831400000000002</v>
      </c>
      <c r="AM41" s="21">
        <v>32.415199999999999</v>
      </c>
      <c r="AN41" s="21">
        <v>32.999000000000009</v>
      </c>
      <c r="AO41" s="21">
        <v>33.610600000000005</v>
      </c>
      <c r="AP41" s="21">
        <v>34.222200000000008</v>
      </c>
      <c r="AQ41" s="21">
        <v>34.833800000000004</v>
      </c>
      <c r="AR41" s="21">
        <v>35.445400000000006</v>
      </c>
      <c r="AS41" s="21">
        <v>36.057000000000016</v>
      </c>
      <c r="AT41" s="21">
        <v>37.137200000000014</v>
      </c>
      <c r="AU41" s="21">
        <v>38.217400000000012</v>
      </c>
      <c r="AV41" s="21">
        <v>39.29760000000001</v>
      </c>
      <c r="AW41" s="21">
        <v>40.377800000000008</v>
      </c>
      <c r="AX41" s="21">
        <v>41.458000000000006</v>
      </c>
      <c r="AY41" s="21">
        <v>42.712600000000009</v>
      </c>
      <c r="AZ41" s="21">
        <v>43.967200000000005</v>
      </c>
      <c r="BA41" s="21">
        <v>45.221800000000002</v>
      </c>
      <c r="BB41" s="21">
        <v>46.476400000000005</v>
      </c>
      <c r="BC41" s="21">
        <v>47.731000000000002</v>
      </c>
      <c r="BD41" s="21">
        <v>48.231200000000001</v>
      </c>
      <c r="BE41" s="21">
        <v>48.731400000000001</v>
      </c>
      <c r="BF41" s="21">
        <v>49.2316</v>
      </c>
      <c r="BG41" s="21">
        <v>49.7318</v>
      </c>
      <c r="BH41" s="21">
        <v>50.231999999999999</v>
      </c>
      <c r="BI41" s="21">
        <v>49.976399999999998</v>
      </c>
      <c r="BJ41" s="21">
        <v>49.720800000000004</v>
      </c>
      <c r="BK41" s="21">
        <v>49.465200000000003</v>
      </c>
      <c r="BL41" s="21">
        <v>49.209600000000002</v>
      </c>
      <c r="BM41" s="21">
        <v>48.954000000000001</v>
      </c>
      <c r="BN41" s="21">
        <v>48.558599999999998</v>
      </c>
      <c r="BO41" s="21">
        <v>48.163200000000003</v>
      </c>
      <c r="BP41" s="21">
        <v>47.767800000000001</v>
      </c>
      <c r="BQ41" s="21">
        <v>47.372399999999999</v>
      </c>
      <c r="BR41" s="21">
        <v>46.976999999999997</v>
      </c>
    </row>
    <row r="42" spans="1:70" ht="11.4" x14ac:dyDescent="0.2">
      <c r="A42" s="18">
        <v>25</v>
      </c>
      <c r="B42" s="23" t="s">
        <v>196</v>
      </c>
      <c r="C42" s="20"/>
      <c r="D42" s="20">
        <v>508</v>
      </c>
      <c r="E42" s="21">
        <v>3.4750000000000001</v>
      </c>
      <c r="F42" s="21">
        <v>3.5945999999999998</v>
      </c>
      <c r="G42" s="21">
        <v>3.7141999999999999</v>
      </c>
      <c r="H42" s="21">
        <v>3.8338000000000001</v>
      </c>
      <c r="I42" s="21">
        <v>3.9534000000000002</v>
      </c>
      <c r="J42" s="21">
        <v>4.0730000000000004</v>
      </c>
      <c r="K42" s="21">
        <v>4.2122000000000002</v>
      </c>
      <c r="L42" s="21">
        <v>4.3514000000000008</v>
      </c>
      <c r="M42" s="21">
        <v>4.4906000000000006</v>
      </c>
      <c r="N42" s="21">
        <v>4.6298000000000004</v>
      </c>
      <c r="O42" s="21">
        <v>4.7690000000000001</v>
      </c>
      <c r="P42" s="21">
        <v>4.9694000000000003</v>
      </c>
      <c r="Q42" s="21">
        <v>5.1697999999999995</v>
      </c>
      <c r="R42" s="21">
        <v>5.3701999999999996</v>
      </c>
      <c r="S42" s="21">
        <v>5.5705999999999998</v>
      </c>
      <c r="T42" s="21">
        <v>5.7709999999999999</v>
      </c>
      <c r="U42" s="21">
        <v>6.0125999999999999</v>
      </c>
      <c r="V42" s="21">
        <v>6.2542</v>
      </c>
      <c r="W42" s="21">
        <v>6.4958</v>
      </c>
      <c r="X42" s="21">
        <v>6.7374000000000001</v>
      </c>
      <c r="Y42" s="21">
        <v>6.979000000000001</v>
      </c>
      <c r="Z42" s="21">
        <v>7.4958000000000009</v>
      </c>
      <c r="AA42" s="21">
        <v>8.0126000000000008</v>
      </c>
      <c r="AB42" s="21">
        <v>8.5294000000000008</v>
      </c>
      <c r="AC42" s="21">
        <v>9.0462000000000007</v>
      </c>
      <c r="AD42" s="21">
        <v>9.5630000000000024</v>
      </c>
      <c r="AE42" s="21">
        <v>10.276600000000002</v>
      </c>
      <c r="AF42" s="21">
        <v>10.990200000000002</v>
      </c>
      <c r="AG42" s="21">
        <v>11.703800000000001</v>
      </c>
      <c r="AH42" s="21">
        <v>12.417400000000001</v>
      </c>
      <c r="AI42" s="21">
        <v>13.131000000000002</v>
      </c>
      <c r="AJ42" s="21">
        <v>14.170000000000002</v>
      </c>
      <c r="AK42" s="21">
        <v>15.209000000000001</v>
      </c>
      <c r="AL42" s="21">
        <v>16.248000000000001</v>
      </c>
      <c r="AM42" s="21">
        <v>17.286999999999999</v>
      </c>
      <c r="AN42" s="21">
        <v>18.326000000000001</v>
      </c>
      <c r="AO42" s="21">
        <v>19.660799999999998</v>
      </c>
      <c r="AP42" s="21">
        <v>20.9956</v>
      </c>
      <c r="AQ42" s="21">
        <v>22.330399999999997</v>
      </c>
      <c r="AR42" s="21">
        <v>23.665199999999999</v>
      </c>
      <c r="AS42" s="21">
        <v>25</v>
      </c>
      <c r="AT42" s="21">
        <v>25.499000000000002</v>
      </c>
      <c r="AU42" s="21">
        <v>25.998000000000001</v>
      </c>
      <c r="AV42" s="21">
        <v>26.497</v>
      </c>
      <c r="AW42" s="21">
        <v>26.996000000000002</v>
      </c>
      <c r="AX42" s="21">
        <v>27.495000000000001</v>
      </c>
      <c r="AY42" s="21">
        <v>27.8156</v>
      </c>
      <c r="AZ42" s="21">
        <v>28.136200000000002</v>
      </c>
      <c r="BA42" s="21">
        <v>28.456800000000001</v>
      </c>
      <c r="BB42" s="21">
        <v>28.7774</v>
      </c>
      <c r="BC42" s="21">
        <v>29.097999999999995</v>
      </c>
      <c r="BD42" s="21">
        <v>29.278199999999995</v>
      </c>
      <c r="BE42" s="21">
        <v>29.458399999999997</v>
      </c>
      <c r="BF42" s="21">
        <v>29.638599999999997</v>
      </c>
      <c r="BG42" s="21">
        <v>29.818799999999996</v>
      </c>
      <c r="BH42" s="21">
        <v>29.998999999999995</v>
      </c>
      <c r="BI42" s="21">
        <v>30.190199999999994</v>
      </c>
      <c r="BJ42" s="21">
        <v>30.381399999999996</v>
      </c>
      <c r="BK42" s="21">
        <v>30.572599999999994</v>
      </c>
      <c r="BL42" s="21">
        <v>30.763799999999996</v>
      </c>
      <c r="BM42" s="21">
        <v>30.954999999999998</v>
      </c>
      <c r="BN42" s="21">
        <v>31.206799999999998</v>
      </c>
      <c r="BO42" s="21">
        <v>31.458600000000001</v>
      </c>
      <c r="BP42" s="21">
        <v>31.7104</v>
      </c>
      <c r="BQ42" s="21">
        <v>31.962199999999999</v>
      </c>
      <c r="BR42" s="21">
        <v>32.213999999999999</v>
      </c>
    </row>
    <row r="43" spans="1:70" ht="11.4" x14ac:dyDescent="0.2">
      <c r="A43" s="18">
        <v>26</v>
      </c>
      <c r="B43" s="23" t="s">
        <v>621</v>
      </c>
      <c r="C43" s="20"/>
      <c r="D43" s="20">
        <v>638</v>
      </c>
      <c r="E43" s="21">
        <v>23.493000000000002</v>
      </c>
      <c r="F43" s="21">
        <v>24.3796</v>
      </c>
      <c r="G43" s="21">
        <v>25.266199999999998</v>
      </c>
      <c r="H43" s="21">
        <v>26.152799999999999</v>
      </c>
      <c r="I43" s="21">
        <v>27.039400000000001</v>
      </c>
      <c r="J43" s="21">
        <v>27.925999999999998</v>
      </c>
      <c r="K43" s="21">
        <v>28.908399999999997</v>
      </c>
      <c r="L43" s="21">
        <v>29.890799999999999</v>
      </c>
      <c r="M43" s="21">
        <v>30.873199999999997</v>
      </c>
      <c r="N43" s="21">
        <v>31.855599999999999</v>
      </c>
      <c r="O43" s="21">
        <v>32.838000000000001</v>
      </c>
      <c r="P43" s="21">
        <v>33.901200000000003</v>
      </c>
      <c r="Q43" s="21">
        <v>34.964399999999998</v>
      </c>
      <c r="R43" s="21">
        <v>36.0276</v>
      </c>
      <c r="S43" s="21">
        <v>37.090800000000002</v>
      </c>
      <c r="T43" s="21">
        <v>38.154000000000003</v>
      </c>
      <c r="U43" s="21">
        <v>38.855600000000003</v>
      </c>
      <c r="V43" s="21">
        <v>39.557200000000002</v>
      </c>
      <c r="W43" s="21">
        <v>40.258800000000001</v>
      </c>
      <c r="X43" s="21">
        <v>40.9604</v>
      </c>
      <c r="Y43" s="21">
        <v>41.662000000000006</v>
      </c>
      <c r="Z43" s="21">
        <v>42.221400000000003</v>
      </c>
      <c r="AA43" s="21">
        <v>42.780800000000006</v>
      </c>
      <c r="AB43" s="21">
        <v>43.340200000000003</v>
      </c>
      <c r="AC43" s="21">
        <v>43.899600000000007</v>
      </c>
      <c r="AD43" s="21">
        <v>44.45900000000001</v>
      </c>
      <c r="AE43" s="21">
        <v>46.263200000000012</v>
      </c>
      <c r="AF43" s="21">
        <v>48.067400000000006</v>
      </c>
      <c r="AG43" s="21">
        <v>49.871600000000001</v>
      </c>
      <c r="AH43" s="21">
        <v>51.675800000000002</v>
      </c>
      <c r="AI43" s="21">
        <v>53.48</v>
      </c>
      <c r="AJ43" s="21">
        <v>56.367199999999997</v>
      </c>
      <c r="AK43" s="21">
        <v>59.25439999999999</v>
      </c>
      <c r="AL43" s="21">
        <v>62.14159999999999</v>
      </c>
      <c r="AM43" s="21">
        <v>65.02879999999999</v>
      </c>
      <c r="AN43" s="21">
        <v>67.915999999999997</v>
      </c>
      <c r="AO43" s="21">
        <v>70.57820000000001</v>
      </c>
      <c r="AP43" s="21">
        <v>73.240400000000008</v>
      </c>
      <c r="AQ43" s="21">
        <v>75.902600000000007</v>
      </c>
      <c r="AR43" s="21">
        <v>78.564800000000005</v>
      </c>
      <c r="AS43" s="21">
        <v>81.227000000000004</v>
      </c>
      <c r="AT43" s="21">
        <v>82.205400000000012</v>
      </c>
      <c r="AU43" s="21">
        <v>83.183800000000005</v>
      </c>
      <c r="AV43" s="21">
        <v>84.162200000000013</v>
      </c>
      <c r="AW43" s="21">
        <v>85.140600000000006</v>
      </c>
      <c r="AX43" s="21">
        <v>86.119</v>
      </c>
      <c r="AY43" s="21">
        <v>86.86999999999999</v>
      </c>
      <c r="AZ43" s="21">
        <v>87.620999999999995</v>
      </c>
      <c r="BA43" s="21">
        <v>88.371999999999986</v>
      </c>
      <c r="BB43" s="21">
        <v>89.12299999999999</v>
      </c>
      <c r="BC43" s="21">
        <v>89.873999999999995</v>
      </c>
      <c r="BD43" s="21">
        <v>90.376799999999989</v>
      </c>
      <c r="BE43" s="21">
        <v>90.879599999999996</v>
      </c>
      <c r="BF43" s="21">
        <v>91.38239999999999</v>
      </c>
      <c r="BG43" s="21">
        <v>91.885199999999998</v>
      </c>
      <c r="BH43" s="21">
        <v>92.388000000000019</v>
      </c>
      <c r="BI43" s="21">
        <v>92.708600000000018</v>
      </c>
      <c r="BJ43" s="21">
        <v>93.029200000000017</v>
      </c>
      <c r="BK43" s="21">
        <v>93.349800000000016</v>
      </c>
      <c r="BL43" s="21">
        <v>93.670400000000015</v>
      </c>
      <c r="BM43" s="21">
        <v>93.991000000000014</v>
      </c>
      <c r="BN43" s="21">
        <v>94.192600000000013</v>
      </c>
      <c r="BO43" s="21">
        <v>94.394199999999998</v>
      </c>
      <c r="BP43" s="21">
        <v>94.595799999999997</v>
      </c>
      <c r="BQ43" s="21">
        <v>94.797399999999996</v>
      </c>
      <c r="BR43" s="21">
        <v>94.998999999999995</v>
      </c>
    </row>
    <row r="44" spans="1:70" ht="11.4" x14ac:dyDescent="0.2">
      <c r="A44" s="18">
        <v>27</v>
      </c>
      <c r="B44" s="23" t="s">
        <v>68</v>
      </c>
      <c r="C44" s="20"/>
      <c r="D44" s="20">
        <v>646</v>
      </c>
      <c r="E44" s="21">
        <v>2.1139999999999999</v>
      </c>
      <c r="F44" s="21">
        <v>2.1601999999999997</v>
      </c>
      <c r="G44" s="21">
        <v>2.2063999999999999</v>
      </c>
      <c r="H44" s="21">
        <v>2.2525999999999997</v>
      </c>
      <c r="I44" s="21">
        <v>2.2988</v>
      </c>
      <c r="J44" s="21">
        <v>2.3450000000000002</v>
      </c>
      <c r="K44" s="21">
        <v>2.3960000000000004</v>
      </c>
      <c r="L44" s="21">
        <v>2.4470000000000001</v>
      </c>
      <c r="M44" s="21">
        <v>2.4980000000000002</v>
      </c>
      <c r="N44" s="21">
        <v>2.5490000000000004</v>
      </c>
      <c r="O44" s="21">
        <v>2.600000000000001</v>
      </c>
      <c r="P44" s="21">
        <v>2.656400000000001</v>
      </c>
      <c r="Q44" s="21">
        <v>2.7128000000000005</v>
      </c>
      <c r="R44" s="21">
        <v>2.7692000000000005</v>
      </c>
      <c r="S44" s="21">
        <v>2.8256000000000006</v>
      </c>
      <c r="T44" s="21">
        <v>2.8820000000000006</v>
      </c>
      <c r="U44" s="21">
        <v>2.9444000000000004</v>
      </c>
      <c r="V44" s="21">
        <v>3.0068000000000006</v>
      </c>
      <c r="W44" s="21">
        <v>3.0692000000000004</v>
      </c>
      <c r="X44" s="21">
        <v>3.1316000000000002</v>
      </c>
      <c r="Y44" s="21">
        <v>3.194</v>
      </c>
      <c r="Z44" s="21">
        <v>3.3548</v>
      </c>
      <c r="AA44" s="21">
        <v>3.5156000000000001</v>
      </c>
      <c r="AB44" s="21">
        <v>3.6764000000000001</v>
      </c>
      <c r="AC44" s="21">
        <v>3.8372000000000002</v>
      </c>
      <c r="AD44" s="21">
        <v>3.9979999999999998</v>
      </c>
      <c r="AE44" s="21">
        <v>4.1425999999999998</v>
      </c>
      <c r="AF44" s="21">
        <v>4.2872000000000003</v>
      </c>
      <c r="AG44" s="21">
        <v>4.4318</v>
      </c>
      <c r="AH44" s="21">
        <v>4.5763999999999996</v>
      </c>
      <c r="AI44" s="21">
        <v>4.7210000000000001</v>
      </c>
      <c r="AJ44" s="21">
        <v>4.7882000000000007</v>
      </c>
      <c r="AK44" s="21">
        <v>4.8554000000000004</v>
      </c>
      <c r="AL44" s="21">
        <v>4.922600000000001</v>
      </c>
      <c r="AM44" s="21">
        <v>4.9898000000000007</v>
      </c>
      <c r="AN44" s="21">
        <v>5.0570000000000004</v>
      </c>
      <c r="AO44" s="21">
        <v>5.1288000000000009</v>
      </c>
      <c r="AP44" s="21">
        <v>5.2006000000000006</v>
      </c>
      <c r="AQ44" s="21">
        <v>5.2724000000000002</v>
      </c>
      <c r="AR44" s="21">
        <v>5.3442000000000007</v>
      </c>
      <c r="AS44" s="21">
        <v>5.4160000000000004</v>
      </c>
      <c r="AT44" s="21">
        <v>6.3002000000000002</v>
      </c>
      <c r="AU44" s="21">
        <v>7.1844000000000001</v>
      </c>
      <c r="AV44" s="21">
        <v>8.0686</v>
      </c>
      <c r="AW44" s="21">
        <v>8.9527999999999999</v>
      </c>
      <c r="AX44" s="21">
        <v>9.836999999999998</v>
      </c>
      <c r="AY44" s="21">
        <v>10.854799999999999</v>
      </c>
      <c r="AZ44" s="21">
        <v>11.872599999999998</v>
      </c>
      <c r="BA44" s="21">
        <v>12.8904</v>
      </c>
      <c r="BB44" s="21">
        <v>13.908199999999999</v>
      </c>
      <c r="BC44" s="21">
        <v>14.925999999999998</v>
      </c>
      <c r="BD44" s="21">
        <v>15.797199999999998</v>
      </c>
      <c r="BE44" s="21">
        <v>16.668399999999998</v>
      </c>
      <c r="BF44" s="21">
        <v>17.5396</v>
      </c>
      <c r="BG44" s="21">
        <v>18.410799999999998</v>
      </c>
      <c r="BH44" s="21">
        <v>19.282</v>
      </c>
      <c r="BI44" s="21">
        <v>20.215999999999998</v>
      </c>
      <c r="BJ44" s="21">
        <v>21.15</v>
      </c>
      <c r="BK44" s="21">
        <v>22.084</v>
      </c>
      <c r="BL44" s="21">
        <v>23.018000000000001</v>
      </c>
      <c r="BM44" s="21">
        <v>23.952000000000002</v>
      </c>
      <c r="BN44" s="21">
        <v>24.9238</v>
      </c>
      <c r="BO44" s="21">
        <v>25.895600000000002</v>
      </c>
      <c r="BP44" s="21">
        <v>26.8674</v>
      </c>
      <c r="BQ44" s="21">
        <v>27.839200000000002</v>
      </c>
      <c r="BR44" s="21">
        <v>28.811</v>
      </c>
    </row>
    <row r="45" spans="1:70" ht="11.4" x14ac:dyDescent="0.2">
      <c r="A45" s="18">
        <v>28</v>
      </c>
      <c r="B45" s="23" t="s">
        <v>296</v>
      </c>
      <c r="C45" s="20"/>
      <c r="D45" s="20">
        <v>690</v>
      </c>
      <c r="E45" s="21">
        <v>27.399000000000001</v>
      </c>
      <c r="F45" s="21">
        <v>27.4102</v>
      </c>
      <c r="G45" s="21">
        <v>27.421400000000002</v>
      </c>
      <c r="H45" s="21">
        <v>27.432600000000001</v>
      </c>
      <c r="I45" s="21">
        <v>27.4438</v>
      </c>
      <c r="J45" s="21">
        <v>27.455000000000002</v>
      </c>
      <c r="K45" s="21">
        <v>27.4986</v>
      </c>
      <c r="L45" s="21">
        <v>27.542200000000001</v>
      </c>
      <c r="M45" s="21">
        <v>27.585799999999999</v>
      </c>
      <c r="N45" s="21">
        <v>27.6294</v>
      </c>
      <c r="O45" s="21">
        <v>27.673000000000005</v>
      </c>
      <c r="P45" s="21">
        <v>28.763000000000002</v>
      </c>
      <c r="Q45" s="21">
        <v>29.853000000000002</v>
      </c>
      <c r="R45" s="21">
        <v>30.943000000000001</v>
      </c>
      <c r="S45" s="21">
        <v>32.033000000000001</v>
      </c>
      <c r="T45" s="21">
        <v>33.123000000000005</v>
      </c>
      <c r="U45" s="21">
        <v>34.312000000000005</v>
      </c>
      <c r="V45" s="21">
        <v>35.501000000000005</v>
      </c>
      <c r="W45" s="21">
        <v>36.690000000000005</v>
      </c>
      <c r="X45" s="21">
        <v>37.879000000000005</v>
      </c>
      <c r="Y45" s="21">
        <v>39.068000000000005</v>
      </c>
      <c r="Z45" s="21">
        <v>40.507600000000004</v>
      </c>
      <c r="AA45" s="21">
        <v>41.947200000000002</v>
      </c>
      <c r="AB45" s="21">
        <v>43.386800000000001</v>
      </c>
      <c r="AC45" s="21">
        <v>44.8264</v>
      </c>
      <c r="AD45" s="21">
        <v>46.265999999999998</v>
      </c>
      <c r="AE45" s="21">
        <v>46.886000000000003</v>
      </c>
      <c r="AF45" s="21">
        <v>47.506</v>
      </c>
      <c r="AG45" s="21">
        <v>48.126000000000005</v>
      </c>
      <c r="AH45" s="21">
        <v>48.746000000000002</v>
      </c>
      <c r="AI45" s="21">
        <v>49.366</v>
      </c>
      <c r="AJ45" s="21">
        <v>49.351199999999999</v>
      </c>
      <c r="AK45" s="21">
        <v>49.336400000000005</v>
      </c>
      <c r="AL45" s="21">
        <v>49.321600000000004</v>
      </c>
      <c r="AM45" s="21">
        <v>49.306800000000003</v>
      </c>
      <c r="AN45" s="21">
        <v>49.292000000000009</v>
      </c>
      <c r="AO45" s="21">
        <v>49.28520000000001</v>
      </c>
      <c r="AP45" s="21">
        <v>49.278400000000005</v>
      </c>
      <c r="AQ45" s="21">
        <v>49.271600000000007</v>
      </c>
      <c r="AR45" s="21">
        <v>49.264800000000008</v>
      </c>
      <c r="AS45" s="21">
        <v>49.258000000000017</v>
      </c>
      <c r="AT45" s="21">
        <v>49.310400000000016</v>
      </c>
      <c r="AU45" s="21">
        <v>49.362800000000014</v>
      </c>
      <c r="AV45" s="21">
        <v>49.415200000000013</v>
      </c>
      <c r="AW45" s="21">
        <v>49.467600000000012</v>
      </c>
      <c r="AX45" s="21">
        <v>49.520000000000017</v>
      </c>
      <c r="AY45" s="21">
        <v>49.640000000000015</v>
      </c>
      <c r="AZ45" s="21">
        <v>49.760000000000012</v>
      </c>
      <c r="BA45" s="21">
        <v>49.88000000000001</v>
      </c>
      <c r="BB45" s="21">
        <v>50.000000000000007</v>
      </c>
      <c r="BC45" s="21">
        <v>50.120000000000005</v>
      </c>
      <c r="BD45" s="21">
        <v>50.307000000000002</v>
      </c>
      <c r="BE45" s="21">
        <v>50.494000000000007</v>
      </c>
      <c r="BF45" s="21">
        <v>50.681000000000004</v>
      </c>
      <c r="BG45" s="21">
        <v>50.868000000000002</v>
      </c>
      <c r="BH45" s="21">
        <v>51.055</v>
      </c>
      <c r="BI45" s="21">
        <v>51.3078</v>
      </c>
      <c r="BJ45" s="21">
        <v>51.560600000000001</v>
      </c>
      <c r="BK45" s="21">
        <v>51.813400000000001</v>
      </c>
      <c r="BL45" s="21">
        <v>52.066200000000002</v>
      </c>
      <c r="BM45" s="21">
        <v>52.319000000000003</v>
      </c>
      <c r="BN45" s="21">
        <v>52.632600000000004</v>
      </c>
      <c r="BO45" s="21">
        <v>52.946199999999997</v>
      </c>
      <c r="BP45" s="21">
        <v>53.259799999999998</v>
      </c>
      <c r="BQ45" s="21">
        <v>53.573399999999999</v>
      </c>
      <c r="BR45" s="21">
        <v>53.887</v>
      </c>
    </row>
    <row r="46" spans="1:70" ht="11.4" x14ac:dyDescent="0.2">
      <c r="A46" s="18">
        <v>29</v>
      </c>
      <c r="B46" s="23" t="s">
        <v>122</v>
      </c>
      <c r="C46" s="20"/>
      <c r="D46" s="20">
        <v>706</v>
      </c>
      <c r="E46" s="21">
        <v>12.726000000000001</v>
      </c>
      <c r="F46" s="21">
        <v>13.1554</v>
      </c>
      <c r="G46" s="21">
        <v>13.5848</v>
      </c>
      <c r="H46" s="21">
        <v>14.014199999999999</v>
      </c>
      <c r="I46" s="21">
        <v>14.4436</v>
      </c>
      <c r="J46" s="21">
        <v>14.872999999999999</v>
      </c>
      <c r="K46" s="21">
        <v>15.360799999999999</v>
      </c>
      <c r="L46" s="21">
        <v>15.848600000000001</v>
      </c>
      <c r="M46" s="21">
        <v>16.336400000000001</v>
      </c>
      <c r="N46" s="21">
        <v>16.824200000000001</v>
      </c>
      <c r="O46" s="21">
        <v>17.312000000000001</v>
      </c>
      <c r="P46" s="21">
        <v>17.842400000000001</v>
      </c>
      <c r="Q46" s="21">
        <v>18.372799999999998</v>
      </c>
      <c r="R46" s="21">
        <v>18.903199999999998</v>
      </c>
      <c r="S46" s="21">
        <v>19.433599999999998</v>
      </c>
      <c r="T46" s="21">
        <v>19.963999999999995</v>
      </c>
      <c r="U46" s="21">
        <v>20.506799999999995</v>
      </c>
      <c r="V46" s="21">
        <v>21.049599999999998</v>
      </c>
      <c r="W46" s="21">
        <v>21.592399999999998</v>
      </c>
      <c r="X46" s="21">
        <v>22.135199999999998</v>
      </c>
      <c r="Y46" s="21">
        <v>22.677999999999997</v>
      </c>
      <c r="Z46" s="21">
        <v>23.241999999999997</v>
      </c>
      <c r="AA46" s="21">
        <v>23.805999999999997</v>
      </c>
      <c r="AB46" s="21">
        <v>24.37</v>
      </c>
      <c r="AC46" s="21">
        <v>24.934000000000001</v>
      </c>
      <c r="AD46" s="21">
        <v>25.498000000000001</v>
      </c>
      <c r="AE46" s="21">
        <v>25.751000000000001</v>
      </c>
      <c r="AF46" s="21">
        <v>26.004000000000001</v>
      </c>
      <c r="AG46" s="21">
        <v>26.257000000000001</v>
      </c>
      <c r="AH46" s="21">
        <v>26.51</v>
      </c>
      <c r="AI46" s="21">
        <v>26.763000000000002</v>
      </c>
      <c r="AJ46" s="21">
        <v>27.023800000000001</v>
      </c>
      <c r="AK46" s="21">
        <v>27.284600000000001</v>
      </c>
      <c r="AL46" s="21">
        <v>27.545400000000001</v>
      </c>
      <c r="AM46" s="21">
        <v>27.8062</v>
      </c>
      <c r="AN46" s="21">
        <v>28.067</v>
      </c>
      <c r="AO46" s="21">
        <v>28.385200000000001</v>
      </c>
      <c r="AP46" s="21">
        <v>28.703399999999998</v>
      </c>
      <c r="AQ46" s="21">
        <v>29.021599999999999</v>
      </c>
      <c r="AR46" s="21">
        <v>29.3398</v>
      </c>
      <c r="AS46" s="21">
        <v>29.658000000000001</v>
      </c>
      <c r="AT46" s="21">
        <v>30.011400000000002</v>
      </c>
      <c r="AU46" s="21">
        <v>30.364799999999999</v>
      </c>
      <c r="AV46" s="21">
        <v>30.7182</v>
      </c>
      <c r="AW46" s="21">
        <v>31.0716</v>
      </c>
      <c r="AX46" s="21">
        <v>31.424999999999997</v>
      </c>
      <c r="AY46" s="21">
        <v>31.789399999999997</v>
      </c>
      <c r="AZ46" s="21">
        <v>32.153799999999997</v>
      </c>
      <c r="BA46" s="21">
        <v>32.5182</v>
      </c>
      <c r="BB46" s="21">
        <v>32.882599999999996</v>
      </c>
      <c r="BC46" s="21">
        <v>33.246999999999993</v>
      </c>
      <c r="BD46" s="21">
        <v>33.628799999999991</v>
      </c>
      <c r="BE46" s="21">
        <v>34.010599999999997</v>
      </c>
      <c r="BF46" s="21">
        <v>34.392399999999995</v>
      </c>
      <c r="BG46" s="21">
        <v>34.774199999999993</v>
      </c>
      <c r="BH46" s="21">
        <v>35.155999999999992</v>
      </c>
      <c r="BI46" s="21">
        <v>35.576599999999992</v>
      </c>
      <c r="BJ46" s="21">
        <v>35.997199999999999</v>
      </c>
      <c r="BK46" s="21">
        <v>36.4178</v>
      </c>
      <c r="BL46" s="21">
        <v>36.8384</v>
      </c>
      <c r="BM46" s="21">
        <v>37.259</v>
      </c>
      <c r="BN46" s="21">
        <v>37.717400000000005</v>
      </c>
      <c r="BO46" s="21">
        <v>38.175800000000002</v>
      </c>
      <c r="BP46" s="21">
        <v>38.634200000000007</v>
      </c>
      <c r="BQ46" s="21">
        <v>39.092600000000004</v>
      </c>
      <c r="BR46" s="21">
        <v>39.551000000000002</v>
      </c>
    </row>
    <row r="47" spans="1:70" ht="11.4" x14ac:dyDescent="0.2">
      <c r="A47" s="18">
        <v>30</v>
      </c>
      <c r="B47" s="23" t="s">
        <v>467</v>
      </c>
      <c r="C47" s="20"/>
      <c r="D47" s="20">
        <v>728</v>
      </c>
      <c r="E47" s="21">
        <v>8.8650000000000002</v>
      </c>
      <c r="F47" s="21">
        <v>8.8532000000000011</v>
      </c>
      <c r="G47" s="21">
        <v>8.8414000000000001</v>
      </c>
      <c r="H47" s="21">
        <v>8.829600000000001</v>
      </c>
      <c r="I47" s="21">
        <v>8.8178000000000001</v>
      </c>
      <c r="J47" s="21">
        <v>8.8059999999999992</v>
      </c>
      <c r="K47" s="21">
        <v>8.7943999999999996</v>
      </c>
      <c r="L47" s="21">
        <v>8.7827999999999982</v>
      </c>
      <c r="M47" s="21">
        <v>8.7711999999999986</v>
      </c>
      <c r="N47" s="21">
        <v>8.7595999999999989</v>
      </c>
      <c r="O47" s="21">
        <v>8.7479999999999993</v>
      </c>
      <c r="P47" s="21">
        <v>8.7363999999999997</v>
      </c>
      <c r="Q47" s="21">
        <v>8.7247999999999983</v>
      </c>
      <c r="R47" s="21">
        <v>8.7131999999999987</v>
      </c>
      <c r="S47" s="21">
        <v>8.7015999999999991</v>
      </c>
      <c r="T47" s="21">
        <v>8.69</v>
      </c>
      <c r="U47" s="21">
        <v>8.6785999999999994</v>
      </c>
      <c r="V47" s="21">
        <v>8.6671999999999993</v>
      </c>
      <c r="W47" s="21">
        <v>8.6557999999999993</v>
      </c>
      <c r="X47" s="21">
        <v>8.6443999999999992</v>
      </c>
      <c r="Y47" s="21">
        <v>8.6329999999999991</v>
      </c>
      <c r="Z47" s="21">
        <v>8.621599999999999</v>
      </c>
      <c r="AA47" s="21">
        <v>8.6102000000000007</v>
      </c>
      <c r="AB47" s="21">
        <v>8.5988000000000007</v>
      </c>
      <c r="AC47" s="21">
        <v>8.5874000000000006</v>
      </c>
      <c r="AD47" s="21">
        <v>8.5759999999999987</v>
      </c>
      <c r="AE47" s="21">
        <v>8.5645999999999987</v>
      </c>
      <c r="AF47" s="21">
        <v>8.5531999999999986</v>
      </c>
      <c r="AG47" s="21">
        <v>8.5417999999999985</v>
      </c>
      <c r="AH47" s="21">
        <v>8.5303999999999984</v>
      </c>
      <c r="AI47" s="21">
        <v>8.5190000000000001</v>
      </c>
      <c r="AJ47" s="21">
        <v>8.7840000000000007</v>
      </c>
      <c r="AK47" s="21">
        <v>9.0489999999999995</v>
      </c>
      <c r="AL47" s="21">
        <v>9.3140000000000001</v>
      </c>
      <c r="AM47" s="21">
        <v>9.5790000000000006</v>
      </c>
      <c r="AN47" s="21">
        <v>9.8440000000000012</v>
      </c>
      <c r="AO47" s="21">
        <v>10.530400000000002</v>
      </c>
      <c r="AP47" s="21">
        <v>11.216800000000001</v>
      </c>
      <c r="AQ47" s="21">
        <v>11.9032</v>
      </c>
      <c r="AR47" s="21">
        <v>12.589600000000001</v>
      </c>
      <c r="AS47" s="21">
        <v>13.276</v>
      </c>
      <c r="AT47" s="21">
        <v>13.795400000000001</v>
      </c>
      <c r="AU47" s="21">
        <v>14.3148</v>
      </c>
      <c r="AV47" s="21">
        <v>14.834199999999999</v>
      </c>
      <c r="AW47" s="21">
        <v>15.3536</v>
      </c>
      <c r="AX47" s="21">
        <v>15.873000000000001</v>
      </c>
      <c r="AY47" s="21">
        <v>15.999200000000002</v>
      </c>
      <c r="AZ47" s="21">
        <v>16.125400000000003</v>
      </c>
      <c r="BA47" s="21">
        <v>16.251600000000003</v>
      </c>
      <c r="BB47" s="21">
        <v>16.377800000000001</v>
      </c>
      <c r="BC47" s="21">
        <v>16.504000000000001</v>
      </c>
      <c r="BD47" s="21">
        <v>16.634</v>
      </c>
      <c r="BE47" s="21">
        <v>16.764000000000003</v>
      </c>
      <c r="BF47" s="21">
        <v>16.894000000000002</v>
      </c>
      <c r="BG47" s="21">
        <v>17.024000000000001</v>
      </c>
      <c r="BH47" s="21">
        <v>17.154</v>
      </c>
      <c r="BI47" s="21">
        <v>17.2942</v>
      </c>
      <c r="BJ47" s="21">
        <v>17.4344</v>
      </c>
      <c r="BK47" s="21">
        <v>17.5746</v>
      </c>
      <c r="BL47" s="21">
        <v>17.7148</v>
      </c>
      <c r="BM47" s="21">
        <v>17.855</v>
      </c>
      <c r="BN47" s="21">
        <v>18.044800000000002</v>
      </c>
      <c r="BO47" s="21">
        <v>18.2346</v>
      </c>
      <c r="BP47" s="21">
        <v>18.424400000000002</v>
      </c>
      <c r="BQ47" s="21">
        <v>18.6142</v>
      </c>
      <c r="BR47" s="21">
        <v>18.803999999999998</v>
      </c>
    </row>
    <row r="48" spans="1:70" ht="11.4" x14ac:dyDescent="0.2">
      <c r="A48" s="18">
        <v>31</v>
      </c>
      <c r="B48" s="23" t="s">
        <v>368</v>
      </c>
      <c r="C48" s="20"/>
      <c r="D48" s="20">
        <v>800</v>
      </c>
      <c r="E48" s="21">
        <v>2.82</v>
      </c>
      <c r="F48" s="21">
        <v>2.9624000000000001</v>
      </c>
      <c r="G48" s="21">
        <v>3.1048</v>
      </c>
      <c r="H48" s="21">
        <v>3.2472000000000003</v>
      </c>
      <c r="I48" s="21">
        <v>3.3896000000000002</v>
      </c>
      <c r="J48" s="21">
        <v>3.5320000000000005</v>
      </c>
      <c r="K48" s="21">
        <v>3.7090000000000005</v>
      </c>
      <c r="L48" s="21">
        <v>3.8860000000000001</v>
      </c>
      <c r="M48" s="21">
        <v>4.0630000000000006</v>
      </c>
      <c r="N48" s="21">
        <v>4.24</v>
      </c>
      <c r="O48" s="21">
        <v>4.4169999999999998</v>
      </c>
      <c r="P48" s="21">
        <v>4.6353999999999997</v>
      </c>
      <c r="Q48" s="21">
        <v>4.8537999999999997</v>
      </c>
      <c r="R48" s="21">
        <v>5.0722000000000005</v>
      </c>
      <c r="S48" s="21">
        <v>5.2905999999999995</v>
      </c>
      <c r="T48" s="21">
        <v>5.5090000000000003</v>
      </c>
      <c r="U48" s="21">
        <v>5.74</v>
      </c>
      <c r="V48" s="21">
        <v>5.9710000000000001</v>
      </c>
      <c r="W48" s="21">
        <v>6.202</v>
      </c>
      <c r="X48" s="21">
        <v>6.4329999999999998</v>
      </c>
      <c r="Y48" s="21">
        <v>6.6639999999999997</v>
      </c>
      <c r="Z48" s="21">
        <v>6.7392000000000003</v>
      </c>
      <c r="AA48" s="21">
        <v>6.8144</v>
      </c>
      <c r="AB48" s="21">
        <v>6.8896000000000006</v>
      </c>
      <c r="AC48" s="21">
        <v>6.9648000000000003</v>
      </c>
      <c r="AD48" s="21">
        <v>7.04</v>
      </c>
      <c r="AE48" s="21">
        <v>7.1387999999999998</v>
      </c>
      <c r="AF48" s="21">
        <v>7.2376000000000005</v>
      </c>
      <c r="AG48" s="21">
        <v>7.3364000000000003</v>
      </c>
      <c r="AH48" s="21">
        <v>7.4352</v>
      </c>
      <c r="AI48" s="21">
        <v>7.5339999999999998</v>
      </c>
      <c r="AJ48" s="21">
        <v>7.8575999999999997</v>
      </c>
      <c r="AK48" s="21">
        <v>8.1812000000000005</v>
      </c>
      <c r="AL48" s="21">
        <v>8.5047999999999995</v>
      </c>
      <c r="AM48" s="21">
        <v>8.8283999999999985</v>
      </c>
      <c r="AN48" s="21">
        <v>9.152000000000001</v>
      </c>
      <c r="AO48" s="21">
        <v>9.5368000000000013</v>
      </c>
      <c r="AP48" s="21">
        <v>9.9216000000000015</v>
      </c>
      <c r="AQ48" s="21">
        <v>10.306400000000002</v>
      </c>
      <c r="AR48" s="21">
        <v>10.691200000000002</v>
      </c>
      <c r="AS48" s="21">
        <v>11.076000000000004</v>
      </c>
      <c r="AT48" s="21">
        <v>11.193400000000004</v>
      </c>
      <c r="AU48" s="21">
        <v>11.310800000000002</v>
      </c>
      <c r="AV48" s="21">
        <v>11.428200000000002</v>
      </c>
      <c r="AW48" s="21">
        <v>11.545600000000002</v>
      </c>
      <c r="AX48" s="21">
        <v>11.663000000000004</v>
      </c>
      <c r="AY48" s="21">
        <v>11.746800000000004</v>
      </c>
      <c r="AZ48" s="21">
        <v>11.830600000000002</v>
      </c>
      <c r="BA48" s="21">
        <v>11.914400000000002</v>
      </c>
      <c r="BB48" s="21">
        <v>11.998200000000002</v>
      </c>
      <c r="BC48" s="21">
        <v>12.082000000000003</v>
      </c>
      <c r="BD48" s="21">
        <v>12.271800000000002</v>
      </c>
      <c r="BE48" s="21">
        <v>12.461600000000001</v>
      </c>
      <c r="BF48" s="21">
        <v>12.651400000000001</v>
      </c>
      <c r="BG48" s="21">
        <v>12.841200000000001</v>
      </c>
      <c r="BH48" s="21">
        <v>13.031000000000001</v>
      </c>
      <c r="BI48" s="21">
        <v>13.323200000000002</v>
      </c>
      <c r="BJ48" s="21">
        <v>13.615400000000001</v>
      </c>
      <c r="BK48" s="21">
        <v>13.907600000000002</v>
      </c>
      <c r="BL48" s="21">
        <v>14.199800000000002</v>
      </c>
      <c r="BM48" s="21">
        <v>14.492000000000001</v>
      </c>
      <c r="BN48" s="21">
        <v>14.813800000000001</v>
      </c>
      <c r="BO48" s="21">
        <v>15.1356</v>
      </c>
      <c r="BP48" s="21">
        <v>15.4574</v>
      </c>
      <c r="BQ48" s="21">
        <v>15.779199999999999</v>
      </c>
      <c r="BR48" s="21">
        <v>16.100999999999999</v>
      </c>
    </row>
    <row r="49" spans="1:70" ht="11.4" x14ac:dyDescent="0.2">
      <c r="A49" s="18">
        <v>32</v>
      </c>
      <c r="B49" s="23" t="s">
        <v>622</v>
      </c>
      <c r="C49" s="20">
        <v>2</v>
      </c>
      <c r="D49" s="20">
        <v>834</v>
      </c>
      <c r="E49" s="21">
        <v>3.4910000000000001</v>
      </c>
      <c r="F49" s="21">
        <v>3.6745999999999999</v>
      </c>
      <c r="G49" s="21">
        <v>3.8582000000000001</v>
      </c>
      <c r="H49" s="21">
        <v>4.0418000000000003</v>
      </c>
      <c r="I49" s="21">
        <v>4.2253999999999996</v>
      </c>
      <c r="J49" s="21">
        <v>4.4089999999999998</v>
      </c>
      <c r="K49" s="21">
        <v>4.5764000000000005</v>
      </c>
      <c r="L49" s="21">
        <v>4.7438000000000002</v>
      </c>
      <c r="M49" s="21">
        <v>4.9112000000000009</v>
      </c>
      <c r="N49" s="21">
        <v>5.0786000000000007</v>
      </c>
      <c r="O49" s="21">
        <v>5.2459999999999996</v>
      </c>
      <c r="P49" s="21">
        <v>5.4028</v>
      </c>
      <c r="Q49" s="21">
        <v>5.5595999999999997</v>
      </c>
      <c r="R49" s="21">
        <v>5.7163999999999993</v>
      </c>
      <c r="S49" s="21">
        <v>5.8731999999999989</v>
      </c>
      <c r="T49" s="21">
        <v>6.0299999999999994</v>
      </c>
      <c r="U49" s="21">
        <v>6.3943999999999992</v>
      </c>
      <c r="V49" s="21">
        <v>6.7587999999999999</v>
      </c>
      <c r="W49" s="21">
        <v>7.1231999999999998</v>
      </c>
      <c r="X49" s="21">
        <v>7.4875999999999996</v>
      </c>
      <c r="Y49" s="21">
        <v>7.8520000000000012</v>
      </c>
      <c r="Z49" s="21">
        <v>8.5108000000000015</v>
      </c>
      <c r="AA49" s="21">
        <v>9.1696000000000009</v>
      </c>
      <c r="AB49" s="21">
        <v>9.828400000000002</v>
      </c>
      <c r="AC49" s="21">
        <v>10.487200000000001</v>
      </c>
      <c r="AD49" s="21">
        <v>11.146000000000001</v>
      </c>
      <c r="AE49" s="21">
        <v>11.827800000000002</v>
      </c>
      <c r="AF49" s="21">
        <v>12.509600000000001</v>
      </c>
      <c r="AG49" s="21">
        <v>13.191400000000002</v>
      </c>
      <c r="AH49" s="21">
        <v>13.873200000000001</v>
      </c>
      <c r="AI49" s="21">
        <v>14.555</v>
      </c>
      <c r="AJ49" s="21">
        <v>14.997400000000001</v>
      </c>
      <c r="AK49" s="21">
        <v>15.4398</v>
      </c>
      <c r="AL49" s="21">
        <v>15.882200000000001</v>
      </c>
      <c r="AM49" s="21">
        <v>16.3246</v>
      </c>
      <c r="AN49" s="21">
        <v>16.766999999999999</v>
      </c>
      <c r="AO49" s="21">
        <v>17.1904</v>
      </c>
      <c r="AP49" s="21">
        <v>17.613799999999998</v>
      </c>
      <c r="AQ49" s="21">
        <v>18.037199999999999</v>
      </c>
      <c r="AR49" s="21">
        <v>18.460599999999999</v>
      </c>
      <c r="AS49" s="21">
        <v>18.884</v>
      </c>
      <c r="AT49" s="21">
        <v>19.215799999999998</v>
      </c>
      <c r="AU49" s="21">
        <v>19.547599999999999</v>
      </c>
      <c r="AV49" s="21">
        <v>19.879399999999997</v>
      </c>
      <c r="AW49" s="21">
        <v>20.211199999999998</v>
      </c>
      <c r="AX49" s="21">
        <v>20.543000000000003</v>
      </c>
      <c r="AY49" s="21">
        <v>20.896200000000004</v>
      </c>
      <c r="AZ49" s="21">
        <v>21.249400000000001</v>
      </c>
      <c r="BA49" s="21">
        <v>21.602600000000002</v>
      </c>
      <c r="BB49" s="21">
        <v>21.955800000000004</v>
      </c>
      <c r="BC49" s="21">
        <v>22.309000000000005</v>
      </c>
      <c r="BD49" s="21">
        <v>22.816200000000006</v>
      </c>
      <c r="BE49" s="21">
        <v>23.323400000000003</v>
      </c>
      <c r="BF49" s="21">
        <v>23.8306</v>
      </c>
      <c r="BG49" s="21">
        <v>24.337800000000001</v>
      </c>
      <c r="BH49" s="21">
        <v>24.845000000000002</v>
      </c>
      <c r="BI49" s="21">
        <v>25.498800000000003</v>
      </c>
      <c r="BJ49" s="21">
        <v>26.152600000000003</v>
      </c>
      <c r="BK49" s="21">
        <v>26.806400000000004</v>
      </c>
      <c r="BL49" s="21">
        <v>27.460200000000004</v>
      </c>
      <c r="BM49" s="21">
        <v>28.114000000000004</v>
      </c>
      <c r="BN49" s="21">
        <v>28.812800000000003</v>
      </c>
      <c r="BO49" s="21">
        <v>29.511600000000001</v>
      </c>
      <c r="BP49" s="21">
        <v>30.210400000000003</v>
      </c>
      <c r="BQ49" s="21">
        <v>30.909200000000002</v>
      </c>
      <c r="BR49" s="21">
        <v>31.608000000000001</v>
      </c>
    </row>
    <row r="50" spans="1:70" ht="11.4" x14ac:dyDescent="0.2">
      <c r="A50" s="18">
        <v>33</v>
      </c>
      <c r="B50" s="23" t="s">
        <v>262</v>
      </c>
      <c r="C50" s="20"/>
      <c r="D50" s="20">
        <v>894</v>
      </c>
      <c r="E50" s="21">
        <v>11.5</v>
      </c>
      <c r="F50" s="21">
        <v>12.101799999999999</v>
      </c>
      <c r="G50" s="21">
        <v>12.7036</v>
      </c>
      <c r="H50" s="21">
        <v>13.305399999999999</v>
      </c>
      <c r="I50" s="21">
        <v>13.9072</v>
      </c>
      <c r="J50" s="21">
        <v>14.509</v>
      </c>
      <c r="K50" s="21">
        <v>15.2362</v>
      </c>
      <c r="L50" s="21">
        <v>15.9634</v>
      </c>
      <c r="M50" s="21">
        <v>16.6906</v>
      </c>
      <c r="N50" s="21">
        <v>17.4178</v>
      </c>
      <c r="O50" s="21">
        <v>18.144999999999996</v>
      </c>
      <c r="P50" s="21">
        <v>19.190399999999997</v>
      </c>
      <c r="Q50" s="21">
        <v>20.235799999999998</v>
      </c>
      <c r="R50" s="21">
        <v>21.281199999999998</v>
      </c>
      <c r="S50" s="21">
        <v>22.326599999999999</v>
      </c>
      <c r="T50" s="21">
        <v>23.372</v>
      </c>
      <c r="U50" s="21">
        <v>24.767800000000001</v>
      </c>
      <c r="V50" s="21">
        <v>26.163600000000002</v>
      </c>
      <c r="W50" s="21">
        <v>27.5594</v>
      </c>
      <c r="X50" s="21">
        <v>28.955200000000001</v>
      </c>
      <c r="Y50" s="21">
        <v>30.351000000000003</v>
      </c>
      <c r="Z50" s="21">
        <v>31.267600000000002</v>
      </c>
      <c r="AA50" s="21">
        <v>32.184199999999997</v>
      </c>
      <c r="AB50" s="21">
        <v>33.1008</v>
      </c>
      <c r="AC50" s="21">
        <v>34.017399999999995</v>
      </c>
      <c r="AD50" s="21">
        <v>34.933999999999997</v>
      </c>
      <c r="AE50" s="21">
        <v>35.910199999999996</v>
      </c>
      <c r="AF50" s="21">
        <v>36.886400000000002</v>
      </c>
      <c r="AG50" s="21">
        <v>37.8626</v>
      </c>
      <c r="AH50" s="21">
        <v>38.838799999999999</v>
      </c>
      <c r="AI50" s="21">
        <v>39.814999999999998</v>
      </c>
      <c r="AJ50" s="21">
        <v>39.782999999999994</v>
      </c>
      <c r="AK50" s="21">
        <v>39.750999999999998</v>
      </c>
      <c r="AL50" s="21">
        <v>39.718999999999994</v>
      </c>
      <c r="AM50" s="21">
        <v>39.686999999999998</v>
      </c>
      <c r="AN50" s="21">
        <v>39.655000000000001</v>
      </c>
      <c r="AO50" s="21">
        <v>39.605399999999996</v>
      </c>
      <c r="AP50" s="21">
        <v>39.555799999999998</v>
      </c>
      <c r="AQ50" s="21">
        <v>39.506199999999993</v>
      </c>
      <c r="AR50" s="21">
        <v>39.456599999999995</v>
      </c>
      <c r="AS50" s="21">
        <v>39.406999999999996</v>
      </c>
      <c r="AT50" s="21">
        <v>38.946399999999997</v>
      </c>
      <c r="AU50" s="21">
        <v>38.485799999999998</v>
      </c>
      <c r="AV50" s="21">
        <v>38.025199999999998</v>
      </c>
      <c r="AW50" s="21">
        <v>37.564599999999999</v>
      </c>
      <c r="AX50" s="21">
        <v>37.103999999999999</v>
      </c>
      <c r="AY50" s="21">
        <v>36.643599999999999</v>
      </c>
      <c r="AZ50" s="21">
        <v>36.183199999999999</v>
      </c>
      <c r="BA50" s="21">
        <v>35.722799999999999</v>
      </c>
      <c r="BB50" s="21">
        <v>35.2624</v>
      </c>
      <c r="BC50" s="21">
        <v>34.802</v>
      </c>
      <c r="BD50" s="21">
        <v>35.164000000000001</v>
      </c>
      <c r="BE50" s="21">
        <v>35.525999999999996</v>
      </c>
      <c r="BF50" s="21">
        <v>35.887999999999998</v>
      </c>
      <c r="BG50" s="21">
        <v>36.25</v>
      </c>
      <c r="BH50" s="21">
        <v>36.612000000000002</v>
      </c>
      <c r="BI50" s="21">
        <v>37.034599999999998</v>
      </c>
      <c r="BJ50" s="21">
        <v>37.4572</v>
      </c>
      <c r="BK50" s="21">
        <v>37.879799999999996</v>
      </c>
      <c r="BL50" s="21">
        <v>38.302399999999999</v>
      </c>
      <c r="BM50" s="21">
        <v>38.725000000000001</v>
      </c>
      <c r="BN50" s="21">
        <v>39.164400000000001</v>
      </c>
      <c r="BO50" s="21">
        <v>39.6038</v>
      </c>
      <c r="BP50" s="21">
        <v>40.043199999999999</v>
      </c>
      <c r="BQ50" s="21">
        <v>40.482599999999998</v>
      </c>
      <c r="BR50" s="21">
        <v>40.921999999999997</v>
      </c>
    </row>
    <row r="51" spans="1:70" ht="11.4" x14ac:dyDescent="0.2">
      <c r="A51" s="18">
        <v>34</v>
      </c>
      <c r="B51" s="23" t="s">
        <v>210</v>
      </c>
      <c r="C51" s="20"/>
      <c r="D51" s="20">
        <v>716</v>
      </c>
      <c r="E51" s="21">
        <v>10.644</v>
      </c>
      <c r="F51" s="21">
        <v>10.8332</v>
      </c>
      <c r="G51" s="21">
        <v>11.022400000000001</v>
      </c>
      <c r="H51" s="21">
        <v>11.211600000000001</v>
      </c>
      <c r="I51" s="21">
        <v>11.4008</v>
      </c>
      <c r="J51" s="21">
        <v>11.59</v>
      </c>
      <c r="K51" s="21">
        <v>11.7936</v>
      </c>
      <c r="L51" s="21">
        <v>11.997199999999999</v>
      </c>
      <c r="M51" s="21">
        <v>12.200800000000001</v>
      </c>
      <c r="N51" s="21">
        <v>12.404400000000001</v>
      </c>
      <c r="O51" s="21">
        <v>12.608000000000002</v>
      </c>
      <c r="P51" s="21">
        <v>13.010400000000002</v>
      </c>
      <c r="Q51" s="21">
        <v>13.412800000000001</v>
      </c>
      <c r="R51" s="21">
        <v>13.815200000000001</v>
      </c>
      <c r="S51" s="21">
        <v>14.217600000000001</v>
      </c>
      <c r="T51" s="21">
        <v>14.620000000000001</v>
      </c>
      <c r="U51" s="21">
        <v>15.1684</v>
      </c>
      <c r="V51" s="21">
        <v>15.716799999999999</v>
      </c>
      <c r="W51" s="21">
        <v>16.2652</v>
      </c>
      <c r="X51" s="21">
        <v>16.813600000000001</v>
      </c>
      <c r="Y51" s="21">
        <v>17.361999999999998</v>
      </c>
      <c r="Z51" s="21">
        <v>17.864199999999997</v>
      </c>
      <c r="AA51" s="21">
        <v>18.366399999999999</v>
      </c>
      <c r="AB51" s="21">
        <v>18.868599999999997</v>
      </c>
      <c r="AC51" s="21">
        <v>19.370799999999999</v>
      </c>
      <c r="AD51" s="21">
        <v>19.873000000000001</v>
      </c>
      <c r="AE51" s="21">
        <v>20.372600000000002</v>
      </c>
      <c r="AF51" s="21">
        <v>20.872199999999999</v>
      </c>
      <c r="AG51" s="21">
        <v>21.3718</v>
      </c>
      <c r="AH51" s="21">
        <v>21.871400000000001</v>
      </c>
      <c r="AI51" s="21">
        <v>22.371000000000002</v>
      </c>
      <c r="AJ51" s="21">
        <v>22.979600000000001</v>
      </c>
      <c r="AK51" s="21">
        <v>23.588200000000004</v>
      </c>
      <c r="AL51" s="21">
        <v>24.196800000000003</v>
      </c>
      <c r="AM51" s="21">
        <v>24.805400000000002</v>
      </c>
      <c r="AN51" s="21">
        <v>25.414000000000001</v>
      </c>
      <c r="AO51" s="21">
        <v>26.128800000000002</v>
      </c>
      <c r="AP51" s="21">
        <v>26.843599999999999</v>
      </c>
      <c r="AQ51" s="21">
        <v>27.558399999999999</v>
      </c>
      <c r="AR51" s="21">
        <v>28.273199999999999</v>
      </c>
      <c r="AS51" s="21">
        <v>28.988</v>
      </c>
      <c r="AT51" s="21">
        <v>29.536799999999999</v>
      </c>
      <c r="AU51" s="21">
        <v>30.085599999999999</v>
      </c>
      <c r="AV51" s="21">
        <v>30.634399999999999</v>
      </c>
      <c r="AW51" s="21">
        <v>31.183199999999999</v>
      </c>
      <c r="AX51" s="21">
        <v>31.732000000000003</v>
      </c>
      <c r="AY51" s="21">
        <v>32.1372</v>
      </c>
      <c r="AZ51" s="21">
        <v>32.542400000000001</v>
      </c>
      <c r="BA51" s="21">
        <v>32.947600000000001</v>
      </c>
      <c r="BB51" s="21">
        <v>33.352800000000002</v>
      </c>
      <c r="BC51" s="21">
        <v>33.758000000000003</v>
      </c>
      <c r="BD51" s="21">
        <v>33.828400000000002</v>
      </c>
      <c r="BE51" s="21">
        <v>33.898800000000001</v>
      </c>
      <c r="BF51" s="21">
        <v>33.969200000000001</v>
      </c>
      <c r="BG51" s="21">
        <v>34.0396</v>
      </c>
      <c r="BH51" s="21">
        <v>34.11</v>
      </c>
      <c r="BI51" s="21">
        <v>33.927199999999999</v>
      </c>
      <c r="BJ51" s="21">
        <v>33.744399999999999</v>
      </c>
      <c r="BK51" s="21">
        <v>33.561599999999999</v>
      </c>
      <c r="BL51" s="21">
        <v>33.378799999999998</v>
      </c>
      <c r="BM51" s="21">
        <v>33.195999999999998</v>
      </c>
      <c r="BN51" s="21">
        <v>33.031999999999996</v>
      </c>
      <c r="BO51" s="21">
        <v>32.868000000000002</v>
      </c>
      <c r="BP51" s="21">
        <v>32.704000000000001</v>
      </c>
      <c r="BQ51" s="21">
        <v>32.54</v>
      </c>
      <c r="BR51" s="21">
        <v>32.375999999999998</v>
      </c>
    </row>
    <row r="52" spans="1:70" ht="12" x14ac:dyDescent="0.25">
      <c r="A52" s="18">
        <v>35</v>
      </c>
      <c r="B52" s="24" t="s">
        <v>623</v>
      </c>
      <c r="C52" s="20"/>
      <c r="D52" s="20">
        <v>911</v>
      </c>
      <c r="E52" s="21">
        <v>13.974204828834003</v>
      </c>
      <c r="F52" s="21">
        <v>14.324717071734723</v>
      </c>
      <c r="G52" s="21">
        <v>14.675229314635441</v>
      </c>
      <c r="H52" s="21">
        <v>15.025741557536161</v>
      </c>
      <c r="I52" s="21">
        <v>15.376253800436881</v>
      </c>
      <c r="J52" s="21">
        <v>15.726766043337605</v>
      </c>
      <c r="K52" s="21">
        <v>16.123040172554646</v>
      </c>
      <c r="L52" s="21">
        <v>16.519314301771683</v>
      </c>
      <c r="M52" s="21">
        <v>16.915588430988723</v>
      </c>
      <c r="N52" s="21">
        <v>17.311862560205764</v>
      </c>
      <c r="O52" s="21">
        <v>17.708136689422801</v>
      </c>
      <c r="P52" s="21">
        <v>18.106227623035743</v>
      </c>
      <c r="Q52" s="21">
        <v>18.504318556648681</v>
      </c>
      <c r="R52" s="21">
        <v>18.902409490261618</v>
      </c>
      <c r="S52" s="21">
        <v>19.30050042387456</v>
      </c>
      <c r="T52" s="21">
        <v>19.698591357487498</v>
      </c>
      <c r="U52" s="21">
        <v>20.167273780317139</v>
      </c>
      <c r="V52" s="21">
        <v>20.635956203146776</v>
      </c>
      <c r="W52" s="21">
        <v>21.104638625976417</v>
      </c>
      <c r="X52" s="21">
        <v>21.573321048806058</v>
      </c>
      <c r="Y52" s="21">
        <v>22.042003471635699</v>
      </c>
      <c r="Z52" s="21">
        <v>22.641309175170761</v>
      </c>
      <c r="AA52" s="21">
        <v>23.24061487870582</v>
      </c>
      <c r="AB52" s="21">
        <v>23.839920582240882</v>
      </c>
      <c r="AC52" s="21">
        <v>24.439226285775941</v>
      </c>
      <c r="AD52" s="21">
        <v>25.038531989311004</v>
      </c>
      <c r="AE52" s="21">
        <v>25.535723946835365</v>
      </c>
      <c r="AF52" s="21">
        <v>26.032915904359722</v>
      </c>
      <c r="AG52" s="21">
        <v>26.53010786188408</v>
      </c>
      <c r="AH52" s="21">
        <v>27.027299819408441</v>
      </c>
      <c r="AI52" s="21">
        <v>27.524491776932798</v>
      </c>
      <c r="AJ52" s="21">
        <v>27.982105221279159</v>
      </c>
      <c r="AK52" s="21">
        <v>28.439718665625517</v>
      </c>
      <c r="AL52" s="21">
        <v>28.897332109971877</v>
      </c>
      <c r="AM52" s="21">
        <v>29.354945554318238</v>
      </c>
      <c r="AN52" s="21">
        <v>29.812558998664599</v>
      </c>
      <c r="AO52" s="21">
        <v>30.297451860366298</v>
      </c>
      <c r="AP52" s="21">
        <v>30.782344722067997</v>
      </c>
      <c r="AQ52" s="21">
        <v>31.267237583769699</v>
      </c>
      <c r="AR52" s="21">
        <v>31.752130445471398</v>
      </c>
      <c r="AS52" s="21">
        <v>32.237023307173089</v>
      </c>
      <c r="AT52" s="21">
        <v>32.689904620889735</v>
      </c>
      <c r="AU52" s="21">
        <v>33.142785934606373</v>
      </c>
      <c r="AV52" s="21">
        <v>33.595667248323018</v>
      </c>
      <c r="AW52" s="21">
        <v>34.048548562039656</v>
      </c>
      <c r="AX52" s="21">
        <v>34.501429875756301</v>
      </c>
      <c r="AY52" s="21">
        <v>34.964302564009898</v>
      </c>
      <c r="AZ52" s="21">
        <v>35.427175252263503</v>
      </c>
      <c r="BA52" s="21">
        <v>35.8900479405171</v>
      </c>
      <c r="BB52" s="21">
        <v>36.352920628770704</v>
      </c>
      <c r="BC52" s="21">
        <v>36.815793317024301</v>
      </c>
      <c r="BD52" s="21">
        <v>37.271200617720837</v>
      </c>
      <c r="BE52" s="21">
        <v>37.726607918417379</v>
      </c>
      <c r="BF52" s="21">
        <v>38.182015219113914</v>
      </c>
      <c r="BG52" s="21">
        <v>38.637422519810457</v>
      </c>
      <c r="BH52" s="21">
        <v>39.092829820506999</v>
      </c>
      <c r="BI52" s="21">
        <v>39.57707128130366</v>
      </c>
      <c r="BJ52" s="21">
        <v>40.06131274210032</v>
      </c>
      <c r="BK52" s="21">
        <v>40.54555420289698</v>
      </c>
      <c r="BL52" s="21">
        <v>41.029795663693641</v>
      </c>
      <c r="BM52" s="21">
        <v>41.514037124490308</v>
      </c>
      <c r="BN52" s="21">
        <v>42.012931972991403</v>
      </c>
      <c r="BO52" s="21">
        <v>42.511826821492505</v>
      </c>
      <c r="BP52" s="21">
        <v>43.0107216699936</v>
      </c>
      <c r="BQ52" s="21">
        <v>43.509616518494703</v>
      </c>
      <c r="BR52" s="21">
        <v>44.008511366995805</v>
      </c>
    </row>
    <row r="53" spans="1:70" ht="11.4" x14ac:dyDescent="0.2">
      <c r="A53" s="18">
        <v>36</v>
      </c>
      <c r="B53" s="23" t="s">
        <v>266</v>
      </c>
      <c r="C53" s="20"/>
      <c r="D53" s="20">
        <v>24</v>
      </c>
      <c r="E53" s="21">
        <v>7.5759999999999996</v>
      </c>
      <c r="F53" s="21">
        <v>7.8411999999999988</v>
      </c>
      <c r="G53" s="21">
        <v>8.1063999999999989</v>
      </c>
      <c r="H53" s="21">
        <v>8.371599999999999</v>
      </c>
      <c r="I53" s="21">
        <v>8.6367999999999991</v>
      </c>
      <c r="J53" s="21">
        <v>8.9019999999999975</v>
      </c>
      <c r="K53" s="21">
        <v>9.208599999999997</v>
      </c>
      <c r="L53" s="21">
        <v>9.5151999999999965</v>
      </c>
      <c r="M53" s="21">
        <v>9.8217999999999979</v>
      </c>
      <c r="N53" s="21">
        <v>10.128399999999999</v>
      </c>
      <c r="O53" s="21">
        <v>10.435</v>
      </c>
      <c r="P53" s="21">
        <v>10.848800000000001</v>
      </c>
      <c r="Q53" s="21">
        <v>11.262600000000001</v>
      </c>
      <c r="R53" s="21">
        <v>11.676400000000001</v>
      </c>
      <c r="S53" s="21">
        <v>12.090200000000001</v>
      </c>
      <c r="T53" s="21">
        <v>12.504000000000001</v>
      </c>
      <c r="U53" s="21">
        <v>12.994600000000002</v>
      </c>
      <c r="V53" s="21">
        <v>13.485200000000003</v>
      </c>
      <c r="W53" s="21">
        <v>13.975800000000001</v>
      </c>
      <c r="X53" s="21">
        <v>14.4664</v>
      </c>
      <c r="Y53" s="21">
        <v>14.957000000000003</v>
      </c>
      <c r="Z53" s="21">
        <v>15.416600000000001</v>
      </c>
      <c r="AA53" s="21">
        <v>15.876200000000001</v>
      </c>
      <c r="AB53" s="21">
        <v>16.335799999999999</v>
      </c>
      <c r="AC53" s="21">
        <v>16.795400000000001</v>
      </c>
      <c r="AD53" s="21">
        <v>17.254999999999999</v>
      </c>
      <c r="AE53" s="21">
        <v>17.757200000000001</v>
      </c>
      <c r="AF53" s="21">
        <v>18.259399999999999</v>
      </c>
      <c r="AG53" s="21">
        <v>18.761599999999998</v>
      </c>
      <c r="AH53" s="21">
        <v>19.2638</v>
      </c>
      <c r="AI53" s="21">
        <v>19.765999999999998</v>
      </c>
      <c r="AJ53" s="21">
        <v>20.320999999999998</v>
      </c>
      <c r="AK53" s="21">
        <v>20.876000000000001</v>
      </c>
      <c r="AL53" s="21">
        <v>21.431000000000001</v>
      </c>
      <c r="AM53" s="21">
        <v>21.986000000000001</v>
      </c>
      <c r="AN53" s="21">
        <v>22.541000000000004</v>
      </c>
      <c r="AO53" s="21">
        <v>23.149200000000004</v>
      </c>
      <c r="AP53" s="21">
        <v>23.757400000000004</v>
      </c>
      <c r="AQ53" s="21">
        <v>24.365600000000004</v>
      </c>
      <c r="AR53" s="21">
        <v>24.973800000000004</v>
      </c>
      <c r="AS53" s="21">
        <v>25.582000000000004</v>
      </c>
      <c r="AT53" s="21">
        <v>26.241600000000002</v>
      </c>
      <c r="AU53" s="21">
        <v>26.901200000000003</v>
      </c>
      <c r="AV53" s="21">
        <v>27.5608</v>
      </c>
      <c r="AW53" s="21">
        <v>28.220400000000001</v>
      </c>
      <c r="AX53" s="21">
        <v>28.879999999999995</v>
      </c>
      <c r="AY53" s="21">
        <v>29.587799999999994</v>
      </c>
      <c r="AZ53" s="21">
        <v>30.295599999999993</v>
      </c>
      <c r="BA53" s="21">
        <v>31.003399999999992</v>
      </c>
      <c r="BB53" s="21">
        <v>31.711199999999995</v>
      </c>
      <c r="BC53" s="21">
        <v>32.418999999999997</v>
      </c>
      <c r="BD53" s="21">
        <v>33.168999999999997</v>
      </c>
      <c r="BE53" s="21">
        <v>33.918999999999997</v>
      </c>
      <c r="BF53" s="21">
        <v>34.668999999999997</v>
      </c>
      <c r="BG53" s="21">
        <v>35.418999999999997</v>
      </c>
      <c r="BH53" s="21">
        <v>36.169000000000011</v>
      </c>
      <c r="BI53" s="21">
        <v>36.954600000000006</v>
      </c>
      <c r="BJ53" s="21">
        <v>37.740200000000009</v>
      </c>
      <c r="BK53" s="21">
        <v>38.525800000000004</v>
      </c>
      <c r="BL53" s="21">
        <v>39.311400000000006</v>
      </c>
      <c r="BM53" s="21">
        <v>40.096999999999994</v>
      </c>
      <c r="BN53" s="21">
        <v>40.887599999999992</v>
      </c>
      <c r="BO53" s="21">
        <v>41.678199999999997</v>
      </c>
      <c r="BP53" s="21">
        <v>42.468799999999995</v>
      </c>
      <c r="BQ53" s="21">
        <v>43.259399999999992</v>
      </c>
      <c r="BR53" s="21">
        <v>44.04999999999999</v>
      </c>
    </row>
    <row r="54" spans="1:70" ht="11.4" x14ac:dyDescent="0.2">
      <c r="A54" s="18">
        <v>37</v>
      </c>
      <c r="B54" s="23" t="s">
        <v>20</v>
      </c>
      <c r="C54" s="20"/>
      <c r="D54" s="20">
        <v>120</v>
      </c>
      <c r="E54" s="21">
        <v>9.3330000000000002</v>
      </c>
      <c r="F54" s="21">
        <v>9.7531999999999996</v>
      </c>
      <c r="G54" s="21">
        <v>10.173399999999999</v>
      </c>
      <c r="H54" s="21">
        <v>10.593599999999999</v>
      </c>
      <c r="I54" s="21">
        <v>11.0138</v>
      </c>
      <c r="J54" s="21">
        <v>11.433999999999999</v>
      </c>
      <c r="K54" s="21">
        <v>11.9346</v>
      </c>
      <c r="L54" s="21">
        <v>12.435199999999998</v>
      </c>
      <c r="M54" s="21">
        <v>12.935799999999999</v>
      </c>
      <c r="N54" s="21">
        <v>13.436399999999999</v>
      </c>
      <c r="O54" s="21">
        <v>13.936999999999998</v>
      </c>
      <c r="P54" s="21">
        <v>14.525599999999999</v>
      </c>
      <c r="Q54" s="21">
        <v>15.114199999999999</v>
      </c>
      <c r="R54" s="21">
        <v>15.7028</v>
      </c>
      <c r="S54" s="21">
        <v>16.291399999999999</v>
      </c>
      <c r="T54" s="21">
        <v>16.88</v>
      </c>
      <c r="U54" s="21">
        <v>17.564</v>
      </c>
      <c r="V54" s="21">
        <v>18.247999999999998</v>
      </c>
      <c r="W54" s="21">
        <v>18.931999999999999</v>
      </c>
      <c r="X54" s="21">
        <v>19.616</v>
      </c>
      <c r="Y54" s="21">
        <v>20.299999999999997</v>
      </c>
      <c r="Z54" s="21">
        <v>21.698399999999999</v>
      </c>
      <c r="AA54" s="21">
        <v>23.096799999999998</v>
      </c>
      <c r="AB54" s="21">
        <v>24.495199999999997</v>
      </c>
      <c r="AC54" s="21">
        <v>25.893599999999999</v>
      </c>
      <c r="AD54" s="21">
        <v>27.291999999999994</v>
      </c>
      <c r="AE54" s="21">
        <v>28.217799999999997</v>
      </c>
      <c r="AF54" s="21">
        <v>29.143599999999996</v>
      </c>
      <c r="AG54" s="21">
        <v>30.069399999999995</v>
      </c>
      <c r="AH54" s="21">
        <v>30.995199999999997</v>
      </c>
      <c r="AI54" s="21">
        <v>31.920999999999996</v>
      </c>
      <c r="AJ54" s="21">
        <v>32.783199999999994</v>
      </c>
      <c r="AK54" s="21">
        <v>33.645399999999995</v>
      </c>
      <c r="AL54" s="21">
        <v>34.507599999999996</v>
      </c>
      <c r="AM54" s="21">
        <v>35.369799999999998</v>
      </c>
      <c r="AN54" s="21">
        <v>36.231999999999999</v>
      </c>
      <c r="AO54" s="21">
        <v>36.916999999999994</v>
      </c>
      <c r="AP54" s="21">
        <v>37.601999999999997</v>
      </c>
      <c r="AQ54" s="21">
        <v>38.286999999999992</v>
      </c>
      <c r="AR54" s="21">
        <v>38.971999999999994</v>
      </c>
      <c r="AS54" s="21">
        <v>39.656999999999989</v>
      </c>
      <c r="AT54" s="21">
        <v>40.240199999999994</v>
      </c>
      <c r="AU54" s="21">
        <v>40.823399999999992</v>
      </c>
      <c r="AV54" s="21">
        <v>41.406599999999997</v>
      </c>
      <c r="AW54" s="21">
        <v>41.989799999999995</v>
      </c>
      <c r="AX54" s="21">
        <v>42.572999999999993</v>
      </c>
      <c r="AY54" s="21">
        <v>43.166799999999995</v>
      </c>
      <c r="AZ54" s="21">
        <v>43.760599999999997</v>
      </c>
      <c r="BA54" s="21">
        <v>44.354399999999998</v>
      </c>
      <c r="BB54" s="21">
        <v>44.9482</v>
      </c>
      <c r="BC54" s="21">
        <v>45.542000000000002</v>
      </c>
      <c r="BD54" s="21">
        <v>46.141799999999996</v>
      </c>
      <c r="BE54" s="21">
        <v>46.741599999999998</v>
      </c>
      <c r="BF54" s="21">
        <v>47.341399999999993</v>
      </c>
      <c r="BG54" s="21">
        <v>47.941199999999995</v>
      </c>
      <c r="BH54" s="21">
        <v>48.54099999999999</v>
      </c>
      <c r="BI54" s="21">
        <v>49.135999999999989</v>
      </c>
      <c r="BJ54" s="21">
        <v>49.730999999999995</v>
      </c>
      <c r="BK54" s="21">
        <v>50.325999999999993</v>
      </c>
      <c r="BL54" s="21">
        <v>50.920999999999992</v>
      </c>
      <c r="BM54" s="21">
        <v>51.515999999999991</v>
      </c>
      <c r="BN54" s="21">
        <v>52.088999999999992</v>
      </c>
      <c r="BO54" s="21">
        <v>52.661999999999999</v>
      </c>
      <c r="BP54" s="21">
        <v>53.234999999999999</v>
      </c>
      <c r="BQ54" s="21">
        <v>53.808</v>
      </c>
      <c r="BR54" s="21">
        <v>54.381</v>
      </c>
    </row>
    <row r="55" spans="1:70" ht="11.4" x14ac:dyDescent="0.2">
      <c r="A55" s="18">
        <v>38</v>
      </c>
      <c r="B55" s="23" t="s">
        <v>92</v>
      </c>
      <c r="C55" s="20"/>
      <c r="D55" s="20">
        <v>140</v>
      </c>
      <c r="E55" s="21">
        <v>14.417999999999999</v>
      </c>
      <c r="F55" s="21">
        <v>14.9488</v>
      </c>
      <c r="G55" s="21">
        <v>15.4796</v>
      </c>
      <c r="H55" s="21">
        <v>16.010400000000001</v>
      </c>
      <c r="I55" s="21">
        <v>16.5412</v>
      </c>
      <c r="J55" s="21">
        <v>17.071999999999996</v>
      </c>
      <c r="K55" s="21">
        <v>17.677599999999998</v>
      </c>
      <c r="L55" s="21">
        <v>18.283199999999997</v>
      </c>
      <c r="M55" s="21">
        <v>18.888799999999996</v>
      </c>
      <c r="N55" s="21">
        <v>19.494399999999999</v>
      </c>
      <c r="O55" s="21">
        <v>20.100000000000001</v>
      </c>
      <c r="P55" s="21">
        <v>20.783799999999999</v>
      </c>
      <c r="Q55" s="21">
        <v>21.467600000000001</v>
      </c>
      <c r="R55" s="21">
        <v>22.151399999999999</v>
      </c>
      <c r="S55" s="21">
        <v>22.8352</v>
      </c>
      <c r="T55" s="21">
        <v>23.518999999999995</v>
      </c>
      <c r="U55" s="21">
        <v>24.313599999999997</v>
      </c>
      <c r="V55" s="21">
        <v>25.108199999999997</v>
      </c>
      <c r="W55" s="21">
        <v>25.902799999999999</v>
      </c>
      <c r="X55" s="21">
        <v>26.697399999999998</v>
      </c>
      <c r="Y55" s="21">
        <v>27.491999999999997</v>
      </c>
      <c r="Z55" s="21">
        <v>28.387799999999995</v>
      </c>
      <c r="AA55" s="21">
        <v>29.283599999999996</v>
      </c>
      <c r="AB55" s="21">
        <v>30.179399999999998</v>
      </c>
      <c r="AC55" s="21">
        <v>31.075199999999995</v>
      </c>
      <c r="AD55" s="21">
        <v>31.970999999999997</v>
      </c>
      <c r="AE55" s="21">
        <v>32.351599999999998</v>
      </c>
      <c r="AF55" s="21">
        <v>32.732199999999999</v>
      </c>
      <c r="AG55" s="21">
        <v>33.1128</v>
      </c>
      <c r="AH55" s="21">
        <v>33.493400000000001</v>
      </c>
      <c r="AI55" s="21">
        <v>33.874000000000009</v>
      </c>
      <c r="AJ55" s="21">
        <v>34.205600000000004</v>
      </c>
      <c r="AK55" s="21">
        <v>34.537200000000006</v>
      </c>
      <c r="AL55" s="21">
        <v>34.8688</v>
      </c>
      <c r="AM55" s="21">
        <v>35.200400000000002</v>
      </c>
      <c r="AN55" s="21">
        <v>35.531999999999996</v>
      </c>
      <c r="AO55" s="21">
        <v>35.790599999999998</v>
      </c>
      <c r="AP55" s="21">
        <v>36.049199999999999</v>
      </c>
      <c r="AQ55" s="21">
        <v>36.3078</v>
      </c>
      <c r="AR55" s="21">
        <v>36.566400000000002</v>
      </c>
      <c r="AS55" s="21">
        <v>36.82500000000001</v>
      </c>
      <c r="AT55" s="21">
        <v>36.906200000000005</v>
      </c>
      <c r="AU55" s="21">
        <v>36.987400000000008</v>
      </c>
      <c r="AV55" s="21">
        <v>37.068600000000004</v>
      </c>
      <c r="AW55" s="21">
        <v>37.149800000000006</v>
      </c>
      <c r="AX55" s="21">
        <v>37.231000000000009</v>
      </c>
      <c r="AY55" s="21">
        <v>37.312600000000003</v>
      </c>
      <c r="AZ55" s="21">
        <v>37.394200000000005</v>
      </c>
      <c r="BA55" s="21">
        <v>37.4758</v>
      </c>
      <c r="BB55" s="21">
        <v>37.557400000000001</v>
      </c>
      <c r="BC55" s="21">
        <v>37.63900000000001</v>
      </c>
      <c r="BD55" s="21">
        <v>37.72440000000001</v>
      </c>
      <c r="BE55" s="21">
        <v>37.80980000000001</v>
      </c>
      <c r="BF55" s="21">
        <v>37.89520000000001</v>
      </c>
      <c r="BG55" s="21">
        <v>37.98060000000001</v>
      </c>
      <c r="BH55" s="21">
        <v>38.06600000000001</v>
      </c>
      <c r="BI55" s="21">
        <v>38.21840000000001</v>
      </c>
      <c r="BJ55" s="21">
        <v>38.370800000000003</v>
      </c>
      <c r="BK55" s="21">
        <v>38.523200000000003</v>
      </c>
      <c r="BL55" s="21">
        <v>38.675600000000003</v>
      </c>
      <c r="BM55" s="21">
        <v>38.828000000000003</v>
      </c>
      <c r="BN55" s="21">
        <v>39.069800000000001</v>
      </c>
      <c r="BO55" s="21">
        <v>39.311600000000006</v>
      </c>
      <c r="BP55" s="21">
        <v>39.553400000000003</v>
      </c>
      <c r="BQ55" s="21">
        <v>39.795200000000001</v>
      </c>
      <c r="BR55" s="21">
        <v>40.036999999999999</v>
      </c>
    </row>
    <row r="56" spans="1:70" ht="11.4" x14ac:dyDescent="0.2">
      <c r="A56" s="18">
        <v>39</v>
      </c>
      <c r="B56" s="23" t="s">
        <v>78</v>
      </c>
      <c r="C56" s="20"/>
      <c r="D56" s="20">
        <v>148</v>
      </c>
      <c r="E56" s="21">
        <v>4.5000000000000009</v>
      </c>
      <c r="F56" s="21">
        <v>4.6990000000000007</v>
      </c>
      <c r="G56" s="21">
        <v>4.8980000000000006</v>
      </c>
      <c r="H56" s="21">
        <v>5.0970000000000004</v>
      </c>
      <c r="I56" s="21">
        <v>5.2960000000000012</v>
      </c>
      <c r="J56" s="21">
        <v>5.495000000000001</v>
      </c>
      <c r="K56" s="21">
        <v>5.7350000000000003</v>
      </c>
      <c r="L56" s="21">
        <v>5.9750000000000005</v>
      </c>
      <c r="M56" s="21">
        <v>6.2149999999999999</v>
      </c>
      <c r="N56" s="21">
        <v>6.4550000000000001</v>
      </c>
      <c r="O56" s="21">
        <v>6.6950000000000003</v>
      </c>
      <c r="P56" s="21">
        <v>7.0372000000000003</v>
      </c>
      <c r="Q56" s="21">
        <v>7.3794000000000004</v>
      </c>
      <c r="R56" s="21">
        <v>7.7216000000000005</v>
      </c>
      <c r="S56" s="21">
        <v>8.0638000000000005</v>
      </c>
      <c r="T56" s="21">
        <v>8.4060000000000006</v>
      </c>
      <c r="U56" s="21">
        <v>9.0384000000000011</v>
      </c>
      <c r="V56" s="21">
        <v>9.6707999999999998</v>
      </c>
      <c r="W56" s="21">
        <v>10.3032</v>
      </c>
      <c r="X56" s="21">
        <v>10.935599999999999</v>
      </c>
      <c r="Y56" s="21">
        <v>11.568</v>
      </c>
      <c r="Z56" s="21">
        <v>12.367599999999999</v>
      </c>
      <c r="AA56" s="21">
        <v>13.167200000000001</v>
      </c>
      <c r="AB56" s="21">
        <v>13.966800000000001</v>
      </c>
      <c r="AC56" s="21">
        <v>14.766400000000001</v>
      </c>
      <c r="AD56" s="21">
        <v>15.566000000000004</v>
      </c>
      <c r="AE56" s="21">
        <v>16.210200000000004</v>
      </c>
      <c r="AF56" s="21">
        <v>16.854400000000002</v>
      </c>
      <c r="AG56" s="21">
        <v>17.4986</v>
      </c>
      <c r="AH56" s="21">
        <v>18.142800000000001</v>
      </c>
      <c r="AI56" s="21">
        <v>18.786999999999999</v>
      </c>
      <c r="AJ56" s="21">
        <v>18.985399999999998</v>
      </c>
      <c r="AK56" s="21">
        <v>19.183800000000002</v>
      </c>
      <c r="AL56" s="21">
        <v>19.382200000000001</v>
      </c>
      <c r="AM56" s="21">
        <v>19.5806</v>
      </c>
      <c r="AN56" s="21">
        <v>19.779</v>
      </c>
      <c r="AO56" s="21">
        <v>19.985400000000002</v>
      </c>
      <c r="AP56" s="21">
        <v>20.191800000000001</v>
      </c>
      <c r="AQ56" s="21">
        <v>20.398200000000003</v>
      </c>
      <c r="AR56" s="21">
        <v>20.604600000000001</v>
      </c>
      <c r="AS56" s="21">
        <v>20.811</v>
      </c>
      <c r="AT56" s="21">
        <v>20.9434</v>
      </c>
      <c r="AU56" s="21">
        <v>21.075799999999997</v>
      </c>
      <c r="AV56" s="21">
        <v>21.208199999999998</v>
      </c>
      <c r="AW56" s="21">
        <v>21.340599999999998</v>
      </c>
      <c r="AX56" s="21">
        <v>21.472999999999999</v>
      </c>
      <c r="AY56" s="21">
        <v>21.505799999999997</v>
      </c>
      <c r="AZ56" s="21">
        <v>21.538599999999999</v>
      </c>
      <c r="BA56" s="21">
        <v>21.571399999999997</v>
      </c>
      <c r="BB56" s="21">
        <v>21.604199999999999</v>
      </c>
      <c r="BC56" s="21">
        <v>21.637</v>
      </c>
      <c r="BD56" s="21">
        <v>21.669800000000002</v>
      </c>
      <c r="BE56" s="21">
        <v>21.7026</v>
      </c>
      <c r="BF56" s="21">
        <v>21.735400000000002</v>
      </c>
      <c r="BG56" s="21">
        <v>21.7682</v>
      </c>
      <c r="BH56" s="21">
        <v>21.800999999999998</v>
      </c>
      <c r="BI56" s="21">
        <v>21.837399999999999</v>
      </c>
      <c r="BJ56" s="21">
        <v>21.873799999999999</v>
      </c>
      <c r="BK56" s="21">
        <v>21.9102</v>
      </c>
      <c r="BL56" s="21">
        <v>21.9466</v>
      </c>
      <c r="BM56" s="21">
        <v>21.983000000000001</v>
      </c>
      <c r="BN56" s="21">
        <v>22.0806</v>
      </c>
      <c r="BO56" s="21">
        <v>22.1782</v>
      </c>
      <c r="BP56" s="21">
        <v>22.2758</v>
      </c>
      <c r="BQ56" s="21">
        <v>22.3734</v>
      </c>
      <c r="BR56" s="21">
        <v>22.471</v>
      </c>
    </row>
    <row r="57" spans="1:70" ht="11.4" x14ac:dyDescent="0.2">
      <c r="A57" s="18">
        <v>40</v>
      </c>
      <c r="B57" s="23" t="s">
        <v>96</v>
      </c>
      <c r="C57" s="20"/>
      <c r="D57" s="20">
        <v>178</v>
      </c>
      <c r="E57" s="21">
        <v>24.925999999999998</v>
      </c>
      <c r="F57" s="21">
        <v>25.569399999999998</v>
      </c>
      <c r="G57" s="21">
        <v>26.212800000000001</v>
      </c>
      <c r="H57" s="21">
        <v>26.856200000000001</v>
      </c>
      <c r="I57" s="21">
        <v>27.499600000000001</v>
      </c>
      <c r="J57" s="21">
        <v>28.143000000000004</v>
      </c>
      <c r="K57" s="21">
        <v>28.834600000000002</v>
      </c>
      <c r="L57" s="21">
        <v>29.526200000000003</v>
      </c>
      <c r="M57" s="21">
        <v>30.2178</v>
      </c>
      <c r="N57" s="21">
        <v>30.909400000000002</v>
      </c>
      <c r="O57" s="21">
        <v>31.600999999999996</v>
      </c>
      <c r="P57" s="21">
        <v>32.335399999999993</v>
      </c>
      <c r="Q57" s="21">
        <v>33.069799999999994</v>
      </c>
      <c r="R57" s="21">
        <v>33.804199999999994</v>
      </c>
      <c r="S57" s="21">
        <v>34.538599999999995</v>
      </c>
      <c r="T57" s="21">
        <v>35.272999999999989</v>
      </c>
      <c r="U57" s="21">
        <v>36.044199999999989</v>
      </c>
      <c r="V57" s="21">
        <v>36.81539999999999</v>
      </c>
      <c r="W57" s="21">
        <v>37.58659999999999</v>
      </c>
      <c r="X57" s="21">
        <v>38.35779999999999</v>
      </c>
      <c r="Y57" s="21">
        <v>39.128999999999998</v>
      </c>
      <c r="Z57" s="21">
        <v>39.955999999999996</v>
      </c>
      <c r="AA57" s="21">
        <v>40.783000000000001</v>
      </c>
      <c r="AB57" s="21">
        <v>41.61</v>
      </c>
      <c r="AC57" s="21">
        <v>42.437000000000005</v>
      </c>
      <c r="AD57" s="21">
        <v>43.264000000000003</v>
      </c>
      <c r="AE57" s="21">
        <v>44.182600000000001</v>
      </c>
      <c r="AF57" s="21">
        <v>45.101200000000006</v>
      </c>
      <c r="AG57" s="21">
        <v>46.019800000000004</v>
      </c>
      <c r="AH57" s="21">
        <v>46.938400000000001</v>
      </c>
      <c r="AI57" s="21">
        <v>47.856999999999999</v>
      </c>
      <c r="AJ57" s="21">
        <v>48.729799999999997</v>
      </c>
      <c r="AK57" s="21">
        <v>49.602600000000002</v>
      </c>
      <c r="AL57" s="21">
        <v>50.4754</v>
      </c>
      <c r="AM57" s="21">
        <v>51.348199999999999</v>
      </c>
      <c r="AN57" s="21">
        <v>52.220999999999997</v>
      </c>
      <c r="AO57" s="21">
        <v>52.641599999999997</v>
      </c>
      <c r="AP57" s="21">
        <v>53.062199999999997</v>
      </c>
      <c r="AQ57" s="21">
        <v>53.482799999999997</v>
      </c>
      <c r="AR57" s="21">
        <v>53.903399999999998</v>
      </c>
      <c r="AS57" s="21">
        <v>54.323999999999998</v>
      </c>
      <c r="AT57" s="21">
        <v>54.741799999999998</v>
      </c>
      <c r="AU57" s="21">
        <v>55.159599999999998</v>
      </c>
      <c r="AV57" s="21">
        <v>55.577399999999997</v>
      </c>
      <c r="AW57" s="21">
        <v>55.995199999999997</v>
      </c>
      <c r="AX57" s="21">
        <v>56.413000000000004</v>
      </c>
      <c r="AY57" s="21">
        <v>56.869400000000006</v>
      </c>
      <c r="AZ57" s="21">
        <v>57.325800000000001</v>
      </c>
      <c r="BA57" s="21">
        <v>57.782200000000003</v>
      </c>
      <c r="BB57" s="21">
        <v>58.238600000000005</v>
      </c>
      <c r="BC57" s="21">
        <v>58.695000000000007</v>
      </c>
      <c r="BD57" s="21">
        <v>59.153600000000004</v>
      </c>
      <c r="BE57" s="21">
        <v>59.612200000000009</v>
      </c>
      <c r="BF57" s="21">
        <v>60.070800000000006</v>
      </c>
      <c r="BG57" s="21">
        <v>60.529400000000003</v>
      </c>
      <c r="BH57" s="21">
        <v>60.988000000000007</v>
      </c>
      <c r="BI57" s="21">
        <v>61.436000000000007</v>
      </c>
      <c r="BJ57" s="21">
        <v>61.884000000000007</v>
      </c>
      <c r="BK57" s="21">
        <v>62.332000000000008</v>
      </c>
      <c r="BL57" s="21">
        <v>62.780000000000008</v>
      </c>
      <c r="BM57" s="21">
        <v>63.228000000000009</v>
      </c>
      <c r="BN57" s="21">
        <v>63.658400000000007</v>
      </c>
      <c r="BO57" s="21">
        <v>64.088800000000006</v>
      </c>
      <c r="BP57" s="21">
        <v>64.519199999999998</v>
      </c>
      <c r="BQ57" s="21">
        <v>64.94959999999999</v>
      </c>
      <c r="BR57" s="21">
        <v>65.38</v>
      </c>
    </row>
    <row r="58" spans="1:70" ht="11.4" x14ac:dyDescent="0.2">
      <c r="A58" s="18">
        <v>41</v>
      </c>
      <c r="B58" s="23" t="s">
        <v>304</v>
      </c>
      <c r="C58" s="20"/>
      <c r="D58" s="20">
        <v>180</v>
      </c>
      <c r="E58" s="21">
        <v>19.100000000000005</v>
      </c>
      <c r="F58" s="21">
        <v>19.410800000000005</v>
      </c>
      <c r="G58" s="21">
        <v>19.721600000000002</v>
      </c>
      <c r="H58" s="21">
        <v>20.032400000000003</v>
      </c>
      <c r="I58" s="21">
        <v>20.343200000000003</v>
      </c>
      <c r="J58" s="21">
        <v>20.654000000000007</v>
      </c>
      <c r="K58" s="21">
        <v>20.983200000000007</v>
      </c>
      <c r="L58" s="21">
        <v>21.312400000000004</v>
      </c>
      <c r="M58" s="21">
        <v>21.641600000000004</v>
      </c>
      <c r="N58" s="21">
        <v>21.970800000000004</v>
      </c>
      <c r="O58" s="21">
        <v>22.300000000000008</v>
      </c>
      <c r="P58" s="21">
        <v>22.526800000000005</v>
      </c>
      <c r="Q58" s="21">
        <v>22.753600000000006</v>
      </c>
      <c r="R58" s="21">
        <v>22.980400000000003</v>
      </c>
      <c r="S58" s="21">
        <v>23.207200000000004</v>
      </c>
      <c r="T58" s="21">
        <v>23.434000000000005</v>
      </c>
      <c r="U58" s="21">
        <v>23.668800000000005</v>
      </c>
      <c r="V58" s="21">
        <v>23.903600000000001</v>
      </c>
      <c r="W58" s="21">
        <v>24.138400000000001</v>
      </c>
      <c r="X58" s="21">
        <v>24.373200000000001</v>
      </c>
      <c r="Y58" s="21">
        <v>24.608000000000001</v>
      </c>
      <c r="Z58" s="21">
        <v>24.8506</v>
      </c>
      <c r="AA58" s="21">
        <v>25.093200000000003</v>
      </c>
      <c r="AB58" s="21">
        <v>25.335800000000003</v>
      </c>
      <c r="AC58" s="21">
        <v>25.578400000000002</v>
      </c>
      <c r="AD58" s="21">
        <v>25.821000000000002</v>
      </c>
      <c r="AE58" s="21">
        <v>26.071200000000001</v>
      </c>
      <c r="AF58" s="21">
        <v>26.321400000000001</v>
      </c>
      <c r="AG58" s="21">
        <v>26.5716</v>
      </c>
      <c r="AH58" s="21">
        <v>26.8218</v>
      </c>
      <c r="AI58" s="21">
        <v>27.071999999999999</v>
      </c>
      <c r="AJ58" s="21">
        <v>27.360199999999999</v>
      </c>
      <c r="AK58" s="21">
        <v>27.648400000000002</v>
      </c>
      <c r="AL58" s="21">
        <v>27.936600000000002</v>
      </c>
      <c r="AM58" s="21">
        <v>28.224800000000002</v>
      </c>
      <c r="AN58" s="21">
        <v>28.513000000000002</v>
      </c>
      <c r="AO58" s="21">
        <v>28.937000000000001</v>
      </c>
      <c r="AP58" s="21">
        <v>29.361000000000001</v>
      </c>
      <c r="AQ58" s="21">
        <v>29.785</v>
      </c>
      <c r="AR58" s="21">
        <v>30.209</v>
      </c>
      <c r="AS58" s="21">
        <v>30.632999999999999</v>
      </c>
      <c r="AT58" s="21">
        <v>31.074000000000002</v>
      </c>
      <c r="AU58" s="21">
        <v>31.515000000000001</v>
      </c>
      <c r="AV58" s="21">
        <v>31.956</v>
      </c>
      <c r="AW58" s="21">
        <v>32.396999999999998</v>
      </c>
      <c r="AX58" s="21">
        <v>32.838000000000008</v>
      </c>
      <c r="AY58" s="21">
        <v>33.294800000000009</v>
      </c>
      <c r="AZ58" s="21">
        <v>33.751600000000003</v>
      </c>
      <c r="BA58" s="21">
        <v>34.208400000000005</v>
      </c>
      <c r="BB58" s="21">
        <v>34.665200000000006</v>
      </c>
      <c r="BC58" s="21">
        <v>35.122000000000007</v>
      </c>
      <c r="BD58" s="21">
        <v>35.59320000000001</v>
      </c>
      <c r="BE58" s="21">
        <v>36.064400000000006</v>
      </c>
      <c r="BF58" s="21">
        <v>36.535600000000009</v>
      </c>
      <c r="BG58" s="21">
        <v>37.006800000000005</v>
      </c>
      <c r="BH58" s="21">
        <v>37.477999999999994</v>
      </c>
      <c r="BI58" s="21">
        <v>37.969799999999992</v>
      </c>
      <c r="BJ58" s="21">
        <v>38.461599999999997</v>
      </c>
      <c r="BK58" s="21">
        <v>38.953399999999995</v>
      </c>
      <c r="BL58" s="21">
        <v>39.445199999999993</v>
      </c>
      <c r="BM58" s="21">
        <v>39.936999999999991</v>
      </c>
      <c r="BN58" s="21">
        <v>40.448399999999992</v>
      </c>
      <c r="BO58" s="21">
        <v>40.959799999999994</v>
      </c>
      <c r="BP58" s="21">
        <v>41.471199999999996</v>
      </c>
      <c r="BQ58" s="21">
        <v>41.982599999999998</v>
      </c>
      <c r="BR58" s="21">
        <v>42.494</v>
      </c>
    </row>
    <row r="59" spans="1:70" ht="11.4" x14ac:dyDescent="0.2">
      <c r="A59" s="18">
        <v>42</v>
      </c>
      <c r="B59" s="23" t="s">
        <v>222</v>
      </c>
      <c r="C59" s="20"/>
      <c r="D59" s="20">
        <v>226</v>
      </c>
      <c r="E59" s="21">
        <v>15.462999999999999</v>
      </c>
      <c r="F59" s="21">
        <v>16.441399999999998</v>
      </c>
      <c r="G59" s="21">
        <v>17.419799999999999</v>
      </c>
      <c r="H59" s="21">
        <v>18.398199999999999</v>
      </c>
      <c r="I59" s="21">
        <v>19.376599999999996</v>
      </c>
      <c r="J59" s="21">
        <v>20.354999999999997</v>
      </c>
      <c r="K59" s="21">
        <v>21.391399999999997</v>
      </c>
      <c r="L59" s="21">
        <v>22.427799999999998</v>
      </c>
      <c r="M59" s="21">
        <v>23.464199999999998</v>
      </c>
      <c r="N59" s="21">
        <v>24.500599999999999</v>
      </c>
      <c r="O59" s="21">
        <v>25.536999999999995</v>
      </c>
      <c r="P59" s="21">
        <v>25.729999999999997</v>
      </c>
      <c r="Q59" s="21">
        <v>25.922999999999995</v>
      </c>
      <c r="R59" s="21">
        <v>26.115999999999996</v>
      </c>
      <c r="S59" s="21">
        <v>26.308999999999997</v>
      </c>
      <c r="T59" s="21">
        <v>26.501999999999999</v>
      </c>
      <c r="U59" s="21">
        <v>26.592400000000001</v>
      </c>
      <c r="V59" s="21">
        <v>26.6828</v>
      </c>
      <c r="W59" s="21">
        <v>26.773200000000003</v>
      </c>
      <c r="X59" s="21">
        <v>26.863600000000002</v>
      </c>
      <c r="Y59" s="21">
        <v>26.954000000000004</v>
      </c>
      <c r="Z59" s="21">
        <v>27.045200000000005</v>
      </c>
      <c r="AA59" s="21">
        <v>27.136400000000002</v>
      </c>
      <c r="AB59" s="21">
        <v>27.227600000000002</v>
      </c>
      <c r="AC59" s="21">
        <v>27.318800000000003</v>
      </c>
      <c r="AD59" s="21">
        <v>27.410000000000004</v>
      </c>
      <c r="AE59" s="21">
        <v>27.502400000000005</v>
      </c>
      <c r="AF59" s="21">
        <v>27.594800000000003</v>
      </c>
      <c r="AG59" s="21">
        <v>27.687200000000004</v>
      </c>
      <c r="AH59" s="21">
        <v>27.779600000000002</v>
      </c>
      <c r="AI59" s="21">
        <v>27.871999999999996</v>
      </c>
      <c r="AJ59" s="21">
        <v>28.285599999999999</v>
      </c>
      <c r="AK59" s="21">
        <v>28.699199999999998</v>
      </c>
      <c r="AL59" s="21">
        <v>29.1128</v>
      </c>
      <c r="AM59" s="21">
        <v>29.526399999999999</v>
      </c>
      <c r="AN59" s="21">
        <v>29.94</v>
      </c>
      <c r="AO59" s="21">
        <v>30.901000000000003</v>
      </c>
      <c r="AP59" s="21">
        <v>31.862000000000002</v>
      </c>
      <c r="AQ59" s="21">
        <v>32.823</v>
      </c>
      <c r="AR59" s="21">
        <v>33.783999999999999</v>
      </c>
      <c r="AS59" s="21">
        <v>34.745000000000005</v>
      </c>
      <c r="AT59" s="21">
        <v>35.562800000000003</v>
      </c>
      <c r="AU59" s="21">
        <v>36.380600000000001</v>
      </c>
      <c r="AV59" s="21">
        <v>37.198400000000007</v>
      </c>
      <c r="AW59" s="21">
        <v>38.016200000000005</v>
      </c>
      <c r="AX59" s="21">
        <v>38.834000000000003</v>
      </c>
      <c r="AY59" s="21">
        <v>38.828400000000002</v>
      </c>
      <c r="AZ59" s="21">
        <v>38.822800000000001</v>
      </c>
      <c r="BA59" s="21">
        <v>38.8172</v>
      </c>
      <c r="BB59" s="21">
        <v>38.811599999999999</v>
      </c>
      <c r="BC59" s="21">
        <v>38.805999999999997</v>
      </c>
      <c r="BD59" s="21">
        <v>38.816000000000003</v>
      </c>
      <c r="BE59" s="21">
        <v>38.826000000000001</v>
      </c>
      <c r="BF59" s="21">
        <v>38.836000000000006</v>
      </c>
      <c r="BG59" s="21">
        <v>38.846000000000004</v>
      </c>
      <c r="BH59" s="21">
        <v>38.856000000000009</v>
      </c>
      <c r="BI59" s="21">
        <v>38.929400000000008</v>
      </c>
      <c r="BJ59" s="21">
        <v>39.002800000000008</v>
      </c>
      <c r="BK59" s="21">
        <v>39.076200000000007</v>
      </c>
      <c r="BL59" s="21">
        <v>39.149600000000007</v>
      </c>
      <c r="BM59" s="21">
        <v>39.223000000000013</v>
      </c>
      <c r="BN59" s="21">
        <v>39.363000000000014</v>
      </c>
      <c r="BO59" s="21">
        <v>39.503000000000007</v>
      </c>
      <c r="BP59" s="21">
        <v>39.643000000000008</v>
      </c>
      <c r="BQ59" s="21">
        <v>39.783000000000008</v>
      </c>
      <c r="BR59" s="21">
        <v>39.923000000000009</v>
      </c>
    </row>
    <row r="60" spans="1:70" ht="11.4" x14ac:dyDescent="0.2">
      <c r="A60" s="18">
        <v>43</v>
      </c>
      <c r="B60" s="23" t="s">
        <v>32</v>
      </c>
      <c r="C60" s="20"/>
      <c r="D60" s="20">
        <v>266</v>
      </c>
      <c r="E60" s="21">
        <v>11.400000000000002</v>
      </c>
      <c r="F60" s="21">
        <v>11.947000000000001</v>
      </c>
      <c r="G60" s="21">
        <v>12.494</v>
      </c>
      <c r="H60" s="21">
        <v>13.041</v>
      </c>
      <c r="I60" s="21">
        <v>13.588000000000001</v>
      </c>
      <c r="J60" s="21">
        <v>14.135</v>
      </c>
      <c r="K60" s="21">
        <v>14.787599999999999</v>
      </c>
      <c r="L60" s="21">
        <v>15.440200000000001</v>
      </c>
      <c r="M60" s="21">
        <v>16.0928</v>
      </c>
      <c r="N60" s="21">
        <v>16.7454</v>
      </c>
      <c r="O60" s="21">
        <v>17.398000000000003</v>
      </c>
      <c r="P60" s="21">
        <v>18.673400000000001</v>
      </c>
      <c r="Q60" s="21">
        <v>19.948799999999999</v>
      </c>
      <c r="R60" s="21">
        <v>21.2242</v>
      </c>
      <c r="S60" s="21">
        <v>22.499600000000001</v>
      </c>
      <c r="T60" s="21">
        <v>23.774999999999999</v>
      </c>
      <c r="U60" s="21">
        <v>25.419999999999998</v>
      </c>
      <c r="V60" s="21">
        <v>27.064999999999998</v>
      </c>
      <c r="W60" s="21">
        <v>28.709999999999997</v>
      </c>
      <c r="X60" s="21">
        <v>30.354999999999997</v>
      </c>
      <c r="Y60" s="21">
        <v>32.000000000000007</v>
      </c>
      <c r="Z60" s="21">
        <v>34.194200000000002</v>
      </c>
      <c r="AA60" s="21">
        <v>36.388400000000004</v>
      </c>
      <c r="AB60" s="21">
        <v>38.582599999999999</v>
      </c>
      <c r="AC60" s="21">
        <v>40.776800000000001</v>
      </c>
      <c r="AD60" s="21">
        <v>42.971000000000004</v>
      </c>
      <c r="AE60" s="21">
        <v>45.313200000000002</v>
      </c>
      <c r="AF60" s="21">
        <v>47.6554</v>
      </c>
      <c r="AG60" s="21">
        <v>49.997599999999998</v>
      </c>
      <c r="AH60" s="21">
        <v>52.339799999999997</v>
      </c>
      <c r="AI60" s="21">
        <v>54.682000000000002</v>
      </c>
      <c r="AJ60" s="21">
        <v>56.226000000000006</v>
      </c>
      <c r="AK60" s="21">
        <v>57.77</v>
      </c>
      <c r="AL60" s="21">
        <v>59.314000000000007</v>
      </c>
      <c r="AM60" s="21">
        <v>60.858000000000004</v>
      </c>
      <c r="AN60" s="21">
        <v>62.402000000000008</v>
      </c>
      <c r="AO60" s="21">
        <v>63.750200000000007</v>
      </c>
      <c r="AP60" s="21">
        <v>65.098400000000012</v>
      </c>
      <c r="AQ60" s="21">
        <v>66.446600000000004</v>
      </c>
      <c r="AR60" s="21">
        <v>67.794800000000009</v>
      </c>
      <c r="AS60" s="21">
        <v>69.143000000000001</v>
      </c>
      <c r="AT60" s="21">
        <v>70.38600000000001</v>
      </c>
      <c r="AU60" s="21">
        <v>71.629000000000005</v>
      </c>
      <c r="AV60" s="21">
        <v>72.872000000000014</v>
      </c>
      <c r="AW60" s="21">
        <v>74.115000000000009</v>
      </c>
      <c r="AX60" s="21">
        <v>75.358000000000004</v>
      </c>
      <c r="AY60" s="21">
        <v>76.302800000000005</v>
      </c>
      <c r="AZ60" s="21">
        <v>77.247599999999991</v>
      </c>
      <c r="BA60" s="21">
        <v>78.192399999999992</v>
      </c>
      <c r="BB60" s="21">
        <v>79.137199999999993</v>
      </c>
      <c r="BC60" s="21">
        <v>80.081999999999979</v>
      </c>
      <c r="BD60" s="21">
        <v>80.749799999999979</v>
      </c>
      <c r="BE60" s="21">
        <v>81.417599999999993</v>
      </c>
      <c r="BF60" s="21">
        <v>82.085399999999993</v>
      </c>
      <c r="BG60" s="21">
        <v>82.753199999999993</v>
      </c>
      <c r="BH60" s="21">
        <v>83.420999999999992</v>
      </c>
      <c r="BI60" s="21">
        <v>83.876199999999997</v>
      </c>
      <c r="BJ60" s="21">
        <v>84.331399999999988</v>
      </c>
      <c r="BK60" s="21">
        <v>84.786599999999993</v>
      </c>
      <c r="BL60" s="21">
        <v>85.241799999999998</v>
      </c>
      <c r="BM60" s="21">
        <v>85.697000000000003</v>
      </c>
      <c r="BN60" s="21">
        <v>85.988800000000012</v>
      </c>
      <c r="BO60" s="21">
        <v>86.280600000000007</v>
      </c>
      <c r="BP60" s="21">
        <v>86.572400000000016</v>
      </c>
      <c r="BQ60" s="21">
        <v>86.864200000000011</v>
      </c>
      <c r="BR60" s="21">
        <v>87.156000000000006</v>
      </c>
    </row>
    <row r="61" spans="1:70" ht="11.4" x14ac:dyDescent="0.2">
      <c r="A61" s="18">
        <v>44</v>
      </c>
      <c r="B61" s="23" t="s">
        <v>306</v>
      </c>
      <c r="C61" s="20"/>
      <c r="D61" s="20">
        <v>678</v>
      </c>
      <c r="E61" s="21">
        <v>13.490000000000002</v>
      </c>
      <c r="F61" s="21">
        <v>13.739000000000001</v>
      </c>
      <c r="G61" s="21">
        <v>13.988000000000001</v>
      </c>
      <c r="H61" s="21">
        <v>14.237</v>
      </c>
      <c r="I61" s="21">
        <v>14.486000000000001</v>
      </c>
      <c r="J61" s="21">
        <v>14.734999999999999</v>
      </c>
      <c r="K61" s="21">
        <v>15.002599999999999</v>
      </c>
      <c r="L61" s="21">
        <v>15.270199999999999</v>
      </c>
      <c r="M61" s="21">
        <v>15.537800000000001</v>
      </c>
      <c r="N61" s="21">
        <v>15.805400000000001</v>
      </c>
      <c r="O61" s="21">
        <v>16.073</v>
      </c>
      <c r="P61" s="21">
        <v>17.225000000000001</v>
      </c>
      <c r="Q61" s="21">
        <v>18.376999999999999</v>
      </c>
      <c r="R61" s="21">
        <v>19.528999999999996</v>
      </c>
      <c r="S61" s="21">
        <v>20.680999999999997</v>
      </c>
      <c r="T61" s="21">
        <v>21.832999999999998</v>
      </c>
      <c r="U61" s="21">
        <v>23.369999999999997</v>
      </c>
      <c r="V61" s="21">
        <v>24.907</v>
      </c>
      <c r="W61" s="21">
        <v>26.443999999999999</v>
      </c>
      <c r="X61" s="21">
        <v>27.981000000000002</v>
      </c>
      <c r="Y61" s="21">
        <v>29.517999999999997</v>
      </c>
      <c r="Z61" s="21">
        <v>29.942199999999996</v>
      </c>
      <c r="AA61" s="21">
        <v>30.366399999999999</v>
      </c>
      <c r="AB61" s="21">
        <v>30.790599999999998</v>
      </c>
      <c r="AC61" s="21">
        <v>31.214799999999997</v>
      </c>
      <c r="AD61" s="21">
        <v>31.638999999999996</v>
      </c>
      <c r="AE61" s="21">
        <v>32.007599999999996</v>
      </c>
      <c r="AF61" s="21">
        <v>32.376199999999997</v>
      </c>
      <c r="AG61" s="21">
        <v>32.744799999999998</v>
      </c>
      <c r="AH61" s="21">
        <v>33.113399999999999</v>
      </c>
      <c r="AI61" s="21">
        <v>33.482000000000006</v>
      </c>
      <c r="AJ61" s="21">
        <v>34.395400000000002</v>
      </c>
      <c r="AK61" s="21">
        <v>35.308800000000005</v>
      </c>
      <c r="AL61" s="21">
        <v>36.222200000000001</v>
      </c>
      <c r="AM61" s="21">
        <v>37.135600000000004</v>
      </c>
      <c r="AN61" s="21">
        <v>38.048999999999999</v>
      </c>
      <c r="AO61" s="21">
        <v>39.168800000000005</v>
      </c>
      <c r="AP61" s="21">
        <v>40.288600000000002</v>
      </c>
      <c r="AQ61" s="21">
        <v>41.4084</v>
      </c>
      <c r="AR61" s="21">
        <v>42.528200000000005</v>
      </c>
      <c r="AS61" s="21">
        <v>43.648000000000003</v>
      </c>
      <c r="AT61" s="21">
        <v>44.644600000000004</v>
      </c>
      <c r="AU61" s="21">
        <v>45.641199999999998</v>
      </c>
      <c r="AV61" s="21">
        <v>46.637799999999999</v>
      </c>
      <c r="AW61" s="21">
        <v>47.634399999999999</v>
      </c>
      <c r="AX61" s="21">
        <v>48.631</v>
      </c>
      <c r="AY61" s="21">
        <v>49.589600000000004</v>
      </c>
      <c r="AZ61" s="21">
        <v>50.548200000000001</v>
      </c>
      <c r="BA61" s="21">
        <v>51.506799999999998</v>
      </c>
      <c r="BB61" s="21">
        <v>52.465400000000002</v>
      </c>
      <c r="BC61" s="21">
        <v>53.423999999999999</v>
      </c>
      <c r="BD61" s="21">
        <v>54.341200000000001</v>
      </c>
      <c r="BE61" s="21">
        <v>55.258399999999995</v>
      </c>
      <c r="BF61" s="21">
        <v>56.175599999999996</v>
      </c>
      <c r="BG61" s="21">
        <v>57.092799999999997</v>
      </c>
      <c r="BH61" s="21">
        <v>58.010000000000005</v>
      </c>
      <c r="BI61" s="21">
        <v>58.789400000000001</v>
      </c>
      <c r="BJ61" s="21">
        <v>59.568800000000003</v>
      </c>
      <c r="BK61" s="21">
        <v>60.348199999999999</v>
      </c>
      <c r="BL61" s="21">
        <v>61.127600000000001</v>
      </c>
      <c r="BM61" s="21">
        <v>61.906999999999996</v>
      </c>
      <c r="BN61" s="21">
        <v>62.543999999999997</v>
      </c>
      <c r="BO61" s="21">
        <v>63.180999999999997</v>
      </c>
      <c r="BP61" s="21">
        <v>63.817999999999998</v>
      </c>
      <c r="BQ61" s="21">
        <v>64.454999999999998</v>
      </c>
      <c r="BR61" s="21">
        <v>65.091999999999999</v>
      </c>
    </row>
    <row r="62" spans="1:70" ht="12" x14ac:dyDescent="0.25">
      <c r="A62" s="18">
        <v>45</v>
      </c>
      <c r="B62" s="24" t="s">
        <v>624</v>
      </c>
      <c r="C62" s="20"/>
      <c r="D62" s="20">
        <v>912</v>
      </c>
      <c r="E62" s="21">
        <v>25.9599058411893</v>
      </c>
      <c r="F62" s="21">
        <v>26.503642298017382</v>
      </c>
      <c r="G62" s="21">
        <v>27.047378754845461</v>
      </c>
      <c r="H62" s="21">
        <v>27.591115211673539</v>
      </c>
      <c r="I62" s="21">
        <v>28.134851668501621</v>
      </c>
      <c r="J62" s="21">
        <v>28.678588125329696</v>
      </c>
      <c r="K62" s="21">
        <v>29.248851725911798</v>
      </c>
      <c r="L62" s="21">
        <v>29.819115326493897</v>
      </c>
      <c r="M62" s="21">
        <v>30.389378927075995</v>
      </c>
      <c r="N62" s="21">
        <v>30.959642527658097</v>
      </c>
      <c r="O62" s="21">
        <v>31.529906128240196</v>
      </c>
      <c r="P62" s="21">
        <v>32.141683192282017</v>
      </c>
      <c r="Q62" s="21">
        <v>32.753460256323834</v>
      </c>
      <c r="R62" s="21">
        <v>33.365237320365658</v>
      </c>
      <c r="S62" s="21">
        <v>33.977014384407482</v>
      </c>
      <c r="T62" s="21">
        <v>34.5887914484493</v>
      </c>
      <c r="U62" s="21">
        <v>35.091683839014379</v>
      </c>
      <c r="V62" s="21">
        <v>35.594576229579459</v>
      </c>
      <c r="W62" s="21">
        <v>36.097468620144539</v>
      </c>
      <c r="X62" s="21">
        <v>36.600361010709619</v>
      </c>
      <c r="Y62" s="21">
        <v>37.103253401274699</v>
      </c>
      <c r="Z62" s="21">
        <v>37.567115861837856</v>
      </c>
      <c r="AA62" s="21">
        <v>38.030978322401019</v>
      </c>
      <c r="AB62" s="21">
        <v>38.494840782964175</v>
      </c>
      <c r="AC62" s="21">
        <v>38.958703243527339</v>
      </c>
      <c r="AD62" s="21">
        <v>39.422565704090502</v>
      </c>
      <c r="AE62" s="21">
        <v>39.801116004416578</v>
      </c>
      <c r="AF62" s="21">
        <v>40.179666304742661</v>
      </c>
      <c r="AG62" s="21">
        <v>40.558216605068736</v>
      </c>
      <c r="AH62" s="21">
        <v>40.936766905394819</v>
      </c>
      <c r="AI62" s="21">
        <v>41.315317205720909</v>
      </c>
      <c r="AJ62" s="21">
        <v>41.755872687910944</v>
      </c>
      <c r="AK62" s="21">
        <v>42.196428170100987</v>
      </c>
      <c r="AL62" s="21">
        <v>42.636983652291022</v>
      </c>
      <c r="AM62" s="21">
        <v>43.077539134481064</v>
      </c>
      <c r="AN62" s="21">
        <v>43.5180946166711</v>
      </c>
      <c r="AO62" s="21">
        <v>43.958899059547718</v>
      </c>
      <c r="AP62" s="21">
        <v>44.399703502424337</v>
      </c>
      <c r="AQ62" s="21">
        <v>44.840507945300956</v>
      </c>
      <c r="AR62" s="21">
        <v>45.281312388177575</v>
      </c>
      <c r="AS62" s="21">
        <v>45.722116831054187</v>
      </c>
      <c r="AT62" s="21">
        <v>46.040815851643167</v>
      </c>
      <c r="AU62" s="21">
        <v>46.359514872232154</v>
      </c>
      <c r="AV62" s="21">
        <v>46.678213892821134</v>
      </c>
      <c r="AW62" s="21">
        <v>46.996912913410114</v>
      </c>
      <c r="AX62" s="21">
        <v>47.315611933999094</v>
      </c>
      <c r="AY62" s="21">
        <v>47.525997224515073</v>
      </c>
      <c r="AZ62" s="21">
        <v>47.73638251503106</v>
      </c>
      <c r="BA62" s="21">
        <v>47.94676780554704</v>
      </c>
      <c r="BB62" s="21">
        <v>48.15715309606302</v>
      </c>
      <c r="BC62" s="21">
        <v>48.367538386578993</v>
      </c>
      <c r="BD62" s="21">
        <v>48.578924838968597</v>
      </c>
      <c r="BE62" s="21">
        <v>48.790311291358194</v>
      </c>
      <c r="BF62" s="21">
        <v>49.001697743747798</v>
      </c>
      <c r="BG62" s="21">
        <v>49.213084196137395</v>
      </c>
      <c r="BH62" s="21">
        <v>49.424470648526992</v>
      </c>
      <c r="BI62" s="21">
        <v>49.636385517051274</v>
      </c>
      <c r="BJ62" s="21">
        <v>49.848300385575556</v>
      </c>
      <c r="BK62" s="21">
        <v>50.060215254099838</v>
      </c>
      <c r="BL62" s="21">
        <v>50.27213012262412</v>
      </c>
      <c r="BM62" s="21">
        <v>50.484044991148394</v>
      </c>
      <c r="BN62" s="21">
        <v>50.713078890648319</v>
      </c>
      <c r="BO62" s="21">
        <v>50.942112790148236</v>
      </c>
      <c r="BP62" s="21">
        <v>51.171146689648161</v>
      </c>
      <c r="BQ62" s="21">
        <v>51.400180589148079</v>
      </c>
      <c r="BR62" s="21">
        <v>51.629214488647996</v>
      </c>
    </row>
    <row r="63" spans="1:70" ht="11.4" x14ac:dyDescent="0.2">
      <c r="A63" s="18">
        <v>46</v>
      </c>
      <c r="B63" s="23" t="s">
        <v>24</v>
      </c>
      <c r="C63" s="20"/>
      <c r="D63" s="20">
        <v>12</v>
      </c>
      <c r="E63" s="21">
        <v>22.213000000000001</v>
      </c>
      <c r="F63" s="21">
        <v>23.000200000000003</v>
      </c>
      <c r="G63" s="21">
        <v>23.787400000000002</v>
      </c>
      <c r="H63" s="21">
        <v>24.574600000000004</v>
      </c>
      <c r="I63" s="21">
        <v>25.361800000000002</v>
      </c>
      <c r="J63" s="21">
        <v>26.149000000000001</v>
      </c>
      <c r="K63" s="21">
        <v>27.0212</v>
      </c>
      <c r="L63" s="21">
        <v>27.8934</v>
      </c>
      <c r="M63" s="21">
        <v>28.765600000000003</v>
      </c>
      <c r="N63" s="21">
        <v>29.637800000000002</v>
      </c>
      <c r="O63" s="21">
        <v>30.510000000000005</v>
      </c>
      <c r="P63" s="21">
        <v>31.936600000000002</v>
      </c>
      <c r="Q63" s="21">
        <v>33.363200000000006</v>
      </c>
      <c r="R63" s="21">
        <v>34.7898</v>
      </c>
      <c r="S63" s="21">
        <v>36.2164</v>
      </c>
      <c r="T63" s="21">
        <v>37.643000000000001</v>
      </c>
      <c r="U63" s="21">
        <v>38.014400000000002</v>
      </c>
      <c r="V63" s="21">
        <v>38.385799999999996</v>
      </c>
      <c r="W63" s="21">
        <v>38.757199999999997</v>
      </c>
      <c r="X63" s="21">
        <v>39.128599999999999</v>
      </c>
      <c r="Y63" s="21">
        <v>39.5</v>
      </c>
      <c r="Z63" s="21">
        <v>39.666000000000004</v>
      </c>
      <c r="AA63" s="21">
        <v>39.832000000000001</v>
      </c>
      <c r="AB63" s="21">
        <v>39.998000000000005</v>
      </c>
      <c r="AC63" s="21">
        <v>40.164000000000001</v>
      </c>
      <c r="AD63" s="21">
        <v>40.33</v>
      </c>
      <c r="AE63" s="21">
        <v>40.9724</v>
      </c>
      <c r="AF63" s="21">
        <v>41.614799999999995</v>
      </c>
      <c r="AG63" s="21">
        <v>42.257199999999997</v>
      </c>
      <c r="AH63" s="21">
        <v>42.8996</v>
      </c>
      <c r="AI63" s="21">
        <v>43.542000000000002</v>
      </c>
      <c r="AJ63" s="21">
        <v>44.427200000000006</v>
      </c>
      <c r="AK63" s="21">
        <v>45.312400000000004</v>
      </c>
      <c r="AL63" s="21">
        <v>46.197600000000001</v>
      </c>
      <c r="AM63" s="21">
        <v>47.082800000000006</v>
      </c>
      <c r="AN63" s="21">
        <v>47.967999999999996</v>
      </c>
      <c r="AO63" s="21">
        <v>48.791399999999996</v>
      </c>
      <c r="AP63" s="21">
        <v>49.614799999999995</v>
      </c>
      <c r="AQ63" s="21">
        <v>50.438199999999995</v>
      </c>
      <c r="AR63" s="21">
        <v>51.261599999999994</v>
      </c>
      <c r="AS63" s="21">
        <v>52.084999999999994</v>
      </c>
      <c r="AT63" s="21">
        <v>52.867399999999996</v>
      </c>
      <c r="AU63" s="21">
        <v>53.649799999999992</v>
      </c>
      <c r="AV63" s="21">
        <v>54.432199999999995</v>
      </c>
      <c r="AW63" s="21">
        <v>55.214599999999997</v>
      </c>
      <c r="AX63" s="21">
        <v>55.997</v>
      </c>
      <c r="AY63" s="21">
        <v>56.781399999999998</v>
      </c>
      <c r="AZ63" s="21">
        <v>57.565800000000003</v>
      </c>
      <c r="BA63" s="21">
        <v>58.350200000000001</v>
      </c>
      <c r="BB63" s="21">
        <v>59.134599999999999</v>
      </c>
      <c r="BC63" s="21">
        <v>59.918999999999997</v>
      </c>
      <c r="BD63" s="21">
        <v>60.701199999999993</v>
      </c>
      <c r="BE63" s="21">
        <v>61.483399999999996</v>
      </c>
      <c r="BF63" s="21">
        <v>62.265599999999992</v>
      </c>
      <c r="BG63" s="21">
        <v>63.047799999999995</v>
      </c>
      <c r="BH63" s="21">
        <v>63.83</v>
      </c>
      <c r="BI63" s="21">
        <v>64.569199999999995</v>
      </c>
      <c r="BJ63" s="21">
        <v>65.308399999999992</v>
      </c>
      <c r="BK63" s="21">
        <v>66.047600000000003</v>
      </c>
      <c r="BL63" s="21">
        <v>66.786799999999999</v>
      </c>
      <c r="BM63" s="21">
        <v>67.525999999999996</v>
      </c>
      <c r="BN63" s="21">
        <v>68.166199999999989</v>
      </c>
      <c r="BO63" s="21">
        <v>68.806399999999996</v>
      </c>
      <c r="BP63" s="21">
        <v>69.446599999999989</v>
      </c>
      <c r="BQ63" s="21">
        <v>70.086799999999997</v>
      </c>
      <c r="BR63" s="21">
        <v>70.727000000000004</v>
      </c>
    </row>
    <row r="64" spans="1:70" ht="11.4" x14ac:dyDescent="0.2">
      <c r="A64" s="18">
        <v>47</v>
      </c>
      <c r="B64" s="23" t="s">
        <v>326</v>
      </c>
      <c r="C64" s="20"/>
      <c r="D64" s="20">
        <v>818</v>
      </c>
      <c r="E64" s="21">
        <v>31.928000000000001</v>
      </c>
      <c r="F64" s="21">
        <v>32.509799999999998</v>
      </c>
      <c r="G64" s="21">
        <v>33.0916</v>
      </c>
      <c r="H64" s="21">
        <v>33.673400000000001</v>
      </c>
      <c r="I64" s="21">
        <v>34.255200000000002</v>
      </c>
      <c r="J64" s="21">
        <v>34.836999999999996</v>
      </c>
      <c r="K64" s="21">
        <v>35.442399999999999</v>
      </c>
      <c r="L64" s="21">
        <v>36.047799999999995</v>
      </c>
      <c r="M64" s="21">
        <v>36.653199999999991</v>
      </c>
      <c r="N64" s="21">
        <v>37.258599999999994</v>
      </c>
      <c r="O64" s="21">
        <v>37.86399999999999</v>
      </c>
      <c r="P64" s="21">
        <v>38.228399999999993</v>
      </c>
      <c r="Q64" s="21">
        <v>38.59279999999999</v>
      </c>
      <c r="R64" s="21">
        <v>38.957199999999993</v>
      </c>
      <c r="S64" s="21">
        <v>39.321599999999997</v>
      </c>
      <c r="T64" s="21">
        <v>39.686</v>
      </c>
      <c r="U64" s="21">
        <v>40.044200000000004</v>
      </c>
      <c r="V64" s="21">
        <v>40.4024</v>
      </c>
      <c r="W64" s="21">
        <v>40.760599999999997</v>
      </c>
      <c r="X64" s="21">
        <v>41.1188</v>
      </c>
      <c r="Y64" s="21">
        <v>41.477000000000004</v>
      </c>
      <c r="Z64" s="21">
        <v>41.839800000000004</v>
      </c>
      <c r="AA64" s="21">
        <v>42.202600000000004</v>
      </c>
      <c r="AB64" s="21">
        <v>42.565400000000004</v>
      </c>
      <c r="AC64" s="21">
        <v>42.928200000000004</v>
      </c>
      <c r="AD64" s="21">
        <v>43.291000000000004</v>
      </c>
      <c r="AE64" s="21">
        <v>43.404400000000003</v>
      </c>
      <c r="AF64" s="21">
        <v>43.517800000000001</v>
      </c>
      <c r="AG64" s="21">
        <v>43.6312</v>
      </c>
      <c r="AH64" s="21">
        <v>43.744599999999998</v>
      </c>
      <c r="AI64" s="21">
        <v>43.85799999999999</v>
      </c>
      <c r="AJ64" s="21">
        <v>43.873999999999995</v>
      </c>
      <c r="AK64" s="21">
        <v>43.889999999999993</v>
      </c>
      <c r="AL64" s="21">
        <v>43.905999999999999</v>
      </c>
      <c r="AM64" s="21">
        <v>43.921999999999997</v>
      </c>
      <c r="AN64" s="21">
        <v>43.937999999999995</v>
      </c>
      <c r="AO64" s="21">
        <v>43.845999999999997</v>
      </c>
      <c r="AP64" s="21">
        <v>43.753999999999998</v>
      </c>
      <c r="AQ64" s="21">
        <v>43.661999999999999</v>
      </c>
      <c r="AR64" s="21">
        <v>43.57</v>
      </c>
      <c r="AS64" s="21">
        <v>43.478000000000002</v>
      </c>
      <c r="AT64" s="21">
        <v>43.345200000000006</v>
      </c>
      <c r="AU64" s="21">
        <v>43.212400000000002</v>
      </c>
      <c r="AV64" s="21">
        <v>43.079600000000006</v>
      </c>
      <c r="AW64" s="21">
        <v>42.946800000000003</v>
      </c>
      <c r="AX64" s="21">
        <v>42.814</v>
      </c>
      <c r="AY64" s="21">
        <v>42.810600000000001</v>
      </c>
      <c r="AZ64" s="21">
        <v>42.807199999999995</v>
      </c>
      <c r="BA64" s="21">
        <v>42.803799999999995</v>
      </c>
      <c r="BB64" s="21">
        <v>42.800399999999996</v>
      </c>
      <c r="BC64" s="21">
        <v>42.796999999999997</v>
      </c>
      <c r="BD64" s="21">
        <v>42.842999999999996</v>
      </c>
      <c r="BE64" s="21">
        <v>42.889000000000003</v>
      </c>
      <c r="BF64" s="21">
        <v>42.935000000000002</v>
      </c>
      <c r="BG64" s="21">
        <v>42.981000000000002</v>
      </c>
      <c r="BH64" s="21">
        <v>43.026999999999994</v>
      </c>
      <c r="BI64" s="21">
        <v>43.025399999999998</v>
      </c>
      <c r="BJ64" s="21">
        <v>43.023799999999994</v>
      </c>
      <c r="BK64" s="21">
        <v>43.022199999999998</v>
      </c>
      <c r="BL64" s="21">
        <v>43.020599999999995</v>
      </c>
      <c r="BM64" s="21">
        <v>43.018999999999998</v>
      </c>
      <c r="BN64" s="21">
        <v>43.042200000000001</v>
      </c>
      <c r="BO64" s="21">
        <v>43.065399999999997</v>
      </c>
      <c r="BP64" s="21">
        <v>43.0886</v>
      </c>
      <c r="BQ64" s="21">
        <v>43.111800000000002</v>
      </c>
      <c r="BR64" s="21">
        <v>43.135000000000005</v>
      </c>
    </row>
    <row r="65" spans="1:70" ht="11.4" x14ac:dyDescent="0.2">
      <c r="A65" s="18">
        <v>48</v>
      </c>
      <c r="B65" s="23" t="s">
        <v>52</v>
      </c>
      <c r="C65" s="20"/>
      <c r="D65" s="20">
        <v>434</v>
      </c>
      <c r="E65" s="21">
        <v>19.546999999999997</v>
      </c>
      <c r="F65" s="21">
        <v>20.279199999999996</v>
      </c>
      <c r="G65" s="21">
        <v>21.011399999999995</v>
      </c>
      <c r="H65" s="21">
        <v>21.743599999999994</v>
      </c>
      <c r="I65" s="21">
        <v>22.475799999999996</v>
      </c>
      <c r="J65" s="21">
        <v>23.207999999999991</v>
      </c>
      <c r="K65" s="21">
        <v>24.030999999999992</v>
      </c>
      <c r="L65" s="21">
        <v>24.853999999999996</v>
      </c>
      <c r="M65" s="21">
        <v>25.676999999999996</v>
      </c>
      <c r="N65" s="21">
        <v>26.499999999999996</v>
      </c>
      <c r="O65" s="21">
        <v>27.322999999999993</v>
      </c>
      <c r="P65" s="21">
        <v>28.591599999999993</v>
      </c>
      <c r="Q65" s="21">
        <v>29.860199999999992</v>
      </c>
      <c r="R65" s="21">
        <v>31.128799999999995</v>
      </c>
      <c r="S65" s="21">
        <v>32.39739999999999</v>
      </c>
      <c r="T65" s="21">
        <v>33.665999999999997</v>
      </c>
      <c r="U65" s="21">
        <v>36.86699999999999</v>
      </c>
      <c r="V65" s="21">
        <v>40.067999999999998</v>
      </c>
      <c r="W65" s="21">
        <v>43.268999999999991</v>
      </c>
      <c r="X65" s="21">
        <v>46.47</v>
      </c>
      <c r="Y65" s="21">
        <v>49.670999999999992</v>
      </c>
      <c r="Z65" s="21">
        <v>52.293799999999997</v>
      </c>
      <c r="AA65" s="21">
        <v>54.916599999999995</v>
      </c>
      <c r="AB65" s="21">
        <v>57.539400000000001</v>
      </c>
      <c r="AC65" s="21">
        <v>60.162199999999999</v>
      </c>
      <c r="AD65" s="21">
        <v>62.784999999999997</v>
      </c>
      <c r="AE65" s="21">
        <v>64.246799999999993</v>
      </c>
      <c r="AF65" s="21">
        <v>65.70859999999999</v>
      </c>
      <c r="AG65" s="21">
        <v>67.170400000000001</v>
      </c>
      <c r="AH65" s="21">
        <v>68.632199999999997</v>
      </c>
      <c r="AI65" s="21">
        <v>70.093999999999994</v>
      </c>
      <c r="AJ65" s="21">
        <v>71.165199999999999</v>
      </c>
      <c r="AK65" s="21">
        <v>72.236399999999989</v>
      </c>
      <c r="AL65" s="21">
        <v>73.307599999999994</v>
      </c>
      <c r="AM65" s="21">
        <v>74.378799999999998</v>
      </c>
      <c r="AN65" s="21">
        <v>75.45</v>
      </c>
      <c r="AO65" s="21">
        <v>75.504600000000011</v>
      </c>
      <c r="AP65" s="21">
        <v>75.559200000000004</v>
      </c>
      <c r="AQ65" s="21">
        <v>75.613800000000012</v>
      </c>
      <c r="AR65" s="21">
        <v>75.668400000000005</v>
      </c>
      <c r="AS65" s="21">
        <v>75.722999999999985</v>
      </c>
      <c r="AT65" s="21">
        <v>75.777199999999993</v>
      </c>
      <c r="AU65" s="21">
        <v>75.831399999999988</v>
      </c>
      <c r="AV65" s="21">
        <v>75.885599999999997</v>
      </c>
      <c r="AW65" s="21">
        <v>75.939799999999991</v>
      </c>
      <c r="AX65" s="21">
        <v>75.993999999999986</v>
      </c>
      <c r="AY65" s="21">
        <v>76.064399999999992</v>
      </c>
      <c r="AZ65" s="21">
        <v>76.134799999999984</v>
      </c>
      <c r="BA65" s="21">
        <v>76.205199999999991</v>
      </c>
      <c r="BB65" s="21">
        <v>76.275599999999997</v>
      </c>
      <c r="BC65" s="21">
        <v>76.346000000000004</v>
      </c>
      <c r="BD65" s="21">
        <v>76.456800000000001</v>
      </c>
      <c r="BE65" s="21">
        <v>76.567600000000013</v>
      </c>
      <c r="BF65" s="21">
        <v>76.678400000000011</v>
      </c>
      <c r="BG65" s="21">
        <v>76.789200000000008</v>
      </c>
      <c r="BH65" s="21">
        <v>76.900000000000006</v>
      </c>
      <c r="BI65" s="21">
        <v>77.048400000000001</v>
      </c>
      <c r="BJ65" s="21">
        <v>77.19680000000001</v>
      </c>
      <c r="BK65" s="21">
        <v>77.345200000000006</v>
      </c>
      <c r="BL65" s="21">
        <v>77.493600000000001</v>
      </c>
      <c r="BM65" s="21">
        <v>77.641999999999996</v>
      </c>
      <c r="BN65" s="21">
        <v>77.824399999999997</v>
      </c>
      <c r="BO65" s="21">
        <v>78.006799999999998</v>
      </c>
      <c r="BP65" s="21">
        <v>78.1892</v>
      </c>
      <c r="BQ65" s="21">
        <v>78.371600000000001</v>
      </c>
      <c r="BR65" s="21">
        <v>78.554000000000002</v>
      </c>
    </row>
    <row r="66" spans="1:70" ht="11.4" x14ac:dyDescent="0.2">
      <c r="A66" s="18">
        <v>49</v>
      </c>
      <c r="B66" s="23" t="s">
        <v>234</v>
      </c>
      <c r="C66" s="20"/>
      <c r="D66" s="20">
        <v>504</v>
      </c>
      <c r="E66" s="21">
        <v>26.184000000000001</v>
      </c>
      <c r="F66" s="21">
        <v>26.495200000000001</v>
      </c>
      <c r="G66" s="21">
        <v>26.8064</v>
      </c>
      <c r="H66" s="21">
        <v>27.117599999999999</v>
      </c>
      <c r="I66" s="21">
        <v>27.428799999999999</v>
      </c>
      <c r="J66" s="21">
        <v>27.739999999999995</v>
      </c>
      <c r="K66" s="21">
        <v>28.063399999999994</v>
      </c>
      <c r="L66" s="21">
        <v>28.386799999999994</v>
      </c>
      <c r="M66" s="21">
        <v>28.710199999999997</v>
      </c>
      <c r="N66" s="21">
        <v>29.033599999999996</v>
      </c>
      <c r="O66" s="21">
        <v>29.356999999999996</v>
      </c>
      <c r="P66" s="21">
        <v>29.857999999999997</v>
      </c>
      <c r="Q66" s="21">
        <v>30.358999999999995</v>
      </c>
      <c r="R66" s="21">
        <v>30.859999999999996</v>
      </c>
      <c r="S66" s="21">
        <v>31.360999999999997</v>
      </c>
      <c r="T66" s="21">
        <v>31.861999999999998</v>
      </c>
      <c r="U66" s="21">
        <v>32.384999999999998</v>
      </c>
      <c r="V66" s="21">
        <v>32.908000000000001</v>
      </c>
      <c r="W66" s="21">
        <v>33.430999999999997</v>
      </c>
      <c r="X66" s="21">
        <v>33.953999999999994</v>
      </c>
      <c r="Y66" s="21">
        <v>34.476999999999997</v>
      </c>
      <c r="Z66" s="21">
        <v>35.124400000000001</v>
      </c>
      <c r="AA66" s="21">
        <v>35.771799999999999</v>
      </c>
      <c r="AB66" s="21">
        <v>36.419200000000004</v>
      </c>
      <c r="AC66" s="21">
        <v>37.066600000000001</v>
      </c>
      <c r="AD66" s="21">
        <v>37.713999999999999</v>
      </c>
      <c r="AE66" s="21">
        <v>38.413200000000003</v>
      </c>
      <c r="AF66" s="21">
        <v>39.112400000000001</v>
      </c>
      <c r="AG66" s="21">
        <v>39.811599999999999</v>
      </c>
      <c r="AH66" s="21">
        <v>40.510800000000003</v>
      </c>
      <c r="AI66" s="21">
        <v>41.21</v>
      </c>
      <c r="AJ66" s="21">
        <v>41.9238</v>
      </c>
      <c r="AK66" s="21">
        <v>42.637600000000006</v>
      </c>
      <c r="AL66" s="21">
        <v>43.351400000000005</v>
      </c>
      <c r="AM66" s="21">
        <v>44.065200000000004</v>
      </c>
      <c r="AN66" s="21">
        <v>44.779000000000003</v>
      </c>
      <c r="AO66" s="21">
        <v>45.501400000000004</v>
      </c>
      <c r="AP66" s="21">
        <v>46.223799999999997</v>
      </c>
      <c r="AQ66" s="21">
        <v>46.946199999999997</v>
      </c>
      <c r="AR66" s="21">
        <v>47.668599999999998</v>
      </c>
      <c r="AS66" s="21">
        <v>48.390999999999998</v>
      </c>
      <c r="AT66" s="21">
        <v>49.051199999999994</v>
      </c>
      <c r="AU66" s="21">
        <v>49.711399999999998</v>
      </c>
      <c r="AV66" s="21">
        <v>50.371600000000001</v>
      </c>
      <c r="AW66" s="21">
        <v>51.031800000000004</v>
      </c>
      <c r="AX66" s="21">
        <v>51.692000000000014</v>
      </c>
      <c r="AY66" s="21">
        <v>52.020600000000009</v>
      </c>
      <c r="AZ66" s="21">
        <v>52.34920000000001</v>
      </c>
      <c r="BA66" s="21">
        <v>52.677800000000005</v>
      </c>
      <c r="BB66" s="21">
        <v>53.006400000000006</v>
      </c>
      <c r="BC66" s="21">
        <v>53.335000000000008</v>
      </c>
      <c r="BD66" s="21">
        <v>53.693200000000004</v>
      </c>
      <c r="BE66" s="21">
        <v>54.051400000000008</v>
      </c>
      <c r="BF66" s="21">
        <v>54.409600000000005</v>
      </c>
      <c r="BG66" s="21">
        <v>54.767800000000001</v>
      </c>
      <c r="BH66" s="21">
        <v>55.126000000000005</v>
      </c>
      <c r="BI66" s="21">
        <v>55.637600000000006</v>
      </c>
      <c r="BJ66" s="21">
        <v>56.1492</v>
      </c>
      <c r="BK66" s="21">
        <v>56.660800000000002</v>
      </c>
      <c r="BL66" s="21">
        <v>57.172400000000003</v>
      </c>
      <c r="BM66" s="21">
        <v>57.684000000000005</v>
      </c>
      <c r="BN66" s="21">
        <v>58.186199999999999</v>
      </c>
      <c r="BO66" s="21">
        <v>58.688400000000001</v>
      </c>
      <c r="BP66" s="21">
        <v>59.190599999999996</v>
      </c>
      <c r="BQ66" s="21">
        <v>59.692799999999998</v>
      </c>
      <c r="BR66" s="21">
        <v>60.194999999999993</v>
      </c>
    </row>
    <row r="67" spans="1:70" ht="11.4" x14ac:dyDescent="0.2">
      <c r="A67" s="18">
        <v>50</v>
      </c>
      <c r="B67" s="23" t="s">
        <v>72</v>
      </c>
      <c r="C67" s="20"/>
      <c r="D67" s="20">
        <v>729</v>
      </c>
      <c r="E67" s="21">
        <v>6.8239999999999998</v>
      </c>
      <c r="F67" s="21">
        <v>7.1759999999999993</v>
      </c>
      <c r="G67" s="21">
        <v>7.5279999999999996</v>
      </c>
      <c r="H67" s="21">
        <v>7.879999999999999</v>
      </c>
      <c r="I67" s="21">
        <v>8.2319999999999993</v>
      </c>
      <c r="J67" s="21">
        <v>8.5839999999999979</v>
      </c>
      <c r="K67" s="21">
        <v>9.0163999999999991</v>
      </c>
      <c r="L67" s="21">
        <v>9.4487999999999985</v>
      </c>
      <c r="M67" s="21">
        <v>9.8811999999999998</v>
      </c>
      <c r="N67" s="21">
        <v>10.313599999999999</v>
      </c>
      <c r="O67" s="21">
        <v>10.745999999999999</v>
      </c>
      <c r="P67" s="21">
        <v>11.2714</v>
      </c>
      <c r="Q67" s="21">
        <v>11.796799999999999</v>
      </c>
      <c r="R67" s="21">
        <v>12.322199999999999</v>
      </c>
      <c r="S67" s="21">
        <v>12.8476</v>
      </c>
      <c r="T67" s="21">
        <v>13.373000000000001</v>
      </c>
      <c r="U67" s="21">
        <v>14.003</v>
      </c>
      <c r="V67" s="21">
        <v>14.633000000000001</v>
      </c>
      <c r="W67" s="21">
        <v>15.263</v>
      </c>
      <c r="X67" s="21">
        <v>15.893000000000001</v>
      </c>
      <c r="Y67" s="21">
        <v>16.523000000000003</v>
      </c>
      <c r="Z67" s="21">
        <v>17.007000000000001</v>
      </c>
      <c r="AA67" s="21">
        <v>17.491000000000003</v>
      </c>
      <c r="AB67" s="21">
        <v>17.975000000000001</v>
      </c>
      <c r="AC67" s="21">
        <v>18.459000000000003</v>
      </c>
      <c r="AD67" s="21">
        <v>18.943000000000001</v>
      </c>
      <c r="AE67" s="21">
        <v>19.1462</v>
      </c>
      <c r="AF67" s="21">
        <v>19.349400000000003</v>
      </c>
      <c r="AG67" s="21">
        <v>19.552600000000002</v>
      </c>
      <c r="AH67" s="21">
        <v>19.755800000000001</v>
      </c>
      <c r="AI67" s="21">
        <v>19.959</v>
      </c>
      <c r="AJ67" s="21">
        <v>20.554600000000001</v>
      </c>
      <c r="AK67" s="21">
        <v>21.150199999999998</v>
      </c>
      <c r="AL67" s="21">
        <v>21.745799999999999</v>
      </c>
      <c r="AM67" s="21">
        <v>22.3414</v>
      </c>
      <c r="AN67" s="21">
        <v>22.937000000000001</v>
      </c>
      <c r="AO67" s="21">
        <v>24.0716</v>
      </c>
      <c r="AP67" s="21">
        <v>25.206199999999999</v>
      </c>
      <c r="AQ67" s="21">
        <v>26.340799999999998</v>
      </c>
      <c r="AR67" s="21">
        <v>27.475399999999997</v>
      </c>
      <c r="AS67" s="21">
        <v>28.61</v>
      </c>
      <c r="AT67" s="21">
        <v>29.334399999999999</v>
      </c>
      <c r="AU67" s="21">
        <v>30.058799999999998</v>
      </c>
      <c r="AV67" s="21">
        <v>30.783200000000001</v>
      </c>
      <c r="AW67" s="21">
        <v>31.5076</v>
      </c>
      <c r="AX67" s="21">
        <v>32.231999999999999</v>
      </c>
      <c r="AY67" s="21">
        <v>32.284599999999998</v>
      </c>
      <c r="AZ67" s="21">
        <v>32.337200000000003</v>
      </c>
      <c r="BA67" s="21">
        <v>32.389800000000001</v>
      </c>
      <c r="BB67" s="21">
        <v>32.442399999999999</v>
      </c>
      <c r="BC67" s="21">
        <v>32.494999999999997</v>
      </c>
      <c r="BD67" s="21">
        <v>32.548000000000002</v>
      </c>
      <c r="BE67" s="21">
        <v>32.600999999999999</v>
      </c>
      <c r="BF67" s="21">
        <v>32.654000000000003</v>
      </c>
      <c r="BG67" s="21">
        <v>32.707000000000001</v>
      </c>
      <c r="BH67" s="21">
        <v>32.760000000000005</v>
      </c>
      <c r="BI67" s="21">
        <v>32.824000000000005</v>
      </c>
      <c r="BJ67" s="21">
        <v>32.888000000000005</v>
      </c>
      <c r="BK67" s="21">
        <v>32.952000000000005</v>
      </c>
      <c r="BL67" s="21">
        <v>33.016000000000005</v>
      </c>
      <c r="BM67" s="21">
        <v>33.08</v>
      </c>
      <c r="BN67" s="21">
        <v>33.225200000000001</v>
      </c>
      <c r="BO67" s="21">
        <v>33.370399999999997</v>
      </c>
      <c r="BP67" s="21">
        <v>33.515599999999999</v>
      </c>
      <c r="BQ67" s="21">
        <v>33.660799999999995</v>
      </c>
      <c r="BR67" s="21">
        <v>33.80599999999999</v>
      </c>
    </row>
    <row r="68" spans="1:70" ht="11.4" x14ac:dyDescent="0.2">
      <c r="A68" s="18">
        <v>51</v>
      </c>
      <c r="B68" s="23" t="s">
        <v>254</v>
      </c>
      <c r="C68" s="20"/>
      <c r="D68" s="20">
        <v>788</v>
      </c>
      <c r="E68" s="21">
        <v>32.293000000000006</v>
      </c>
      <c r="F68" s="21">
        <v>32.883200000000002</v>
      </c>
      <c r="G68" s="21">
        <v>33.473400000000005</v>
      </c>
      <c r="H68" s="21">
        <v>34.063600000000001</v>
      </c>
      <c r="I68" s="21">
        <v>34.653800000000004</v>
      </c>
      <c r="J68" s="21">
        <v>35.244</v>
      </c>
      <c r="K68" s="21">
        <v>35.697400000000002</v>
      </c>
      <c r="L68" s="21">
        <v>36.150799999999997</v>
      </c>
      <c r="M68" s="21">
        <v>36.604199999999999</v>
      </c>
      <c r="N68" s="21">
        <v>37.057600000000001</v>
      </c>
      <c r="O68" s="21">
        <v>37.511000000000003</v>
      </c>
      <c r="P68" s="21">
        <v>37.953600000000002</v>
      </c>
      <c r="Q68" s="21">
        <v>38.3962</v>
      </c>
      <c r="R68" s="21">
        <v>38.838799999999999</v>
      </c>
      <c r="S68" s="21">
        <v>39.281399999999998</v>
      </c>
      <c r="T68" s="21">
        <v>39.723999999999997</v>
      </c>
      <c r="U68" s="21">
        <v>40.475599999999993</v>
      </c>
      <c r="V68" s="21">
        <v>41.227199999999996</v>
      </c>
      <c r="W68" s="21">
        <v>41.978799999999993</v>
      </c>
      <c r="X68" s="21">
        <v>42.730399999999996</v>
      </c>
      <c r="Y68" s="21">
        <v>43.481999999999992</v>
      </c>
      <c r="Z68" s="21">
        <v>44.303199999999997</v>
      </c>
      <c r="AA68" s="21">
        <v>45.124399999999994</v>
      </c>
      <c r="AB68" s="21">
        <v>45.945599999999999</v>
      </c>
      <c r="AC68" s="21">
        <v>46.766799999999996</v>
      </c>
      <c r="AD68" s="21">
        <v>47.587999999999994</v>
      </c>
      <c r="AE68" s="21">
        <v>48.184199999999997</v>
      </c>
      <c r="AF68" s="21">
        <v>48.780399999999993</v>
      </c>
      <c r="AG68" s="21">
        <v>49.376599999999996</v>
      </c>
      <c r="AH68" s="21">
        <v>49.972799999999999</v>
      </c>
      <c r="AI68" s="21">
        <v>50.569000000000003</v>
      </c>
      <c r="AJ68" s="21">
        <v>51.223000000000006</v>
      </c>
      <c r="AK68" s="21">
        <v>51.877000000000002</v>
      </c>
      <c r="AL68" s="21">
        <v>52.531000000000006</v>
      </c>
      <c r="AM68" s="21">
        <v>53.185000000000002</v>
      </c>
      <c r="AN68" s="21">
        <v>53.838999999999999</v>
      </c>
      <c r="AO68" s="21">
        <v>54.660400000000003</v>
      </c>
      <c r="AP68" s="21">
        <v>55.4818</v>
      </c>
      <c r="AQ68" s="21">
        <v>56.303200000000004</v>
      </c>
      <c r="AR68" s="21">
        <v>57.124600000000001</v>
      </c>
      <c r="AS68" s="21">
        <v>57.945999999999991</v>
      </c>
      <c r="AT68" s="21">
        <v>58.651599999999995</v>
      </c>
      <c r="AU68" s="21">
        <v>59.357199999999992</v>
      </c>
      <c r="AV68" s="21">
        <v>60.062799999999996</v>
      </c>
      <c r="AW68" s="21">
        <v>60.768399999999993</v>
      </c>
      <c r="AX68" s="21">
        <v>61.47399999999999</v>
      </c>
      <c r="AY68" s="21">
        <v>61.865599999999993</v>
      </c>
      <c r="AZ68" s="21">
        <v>62.25719999999999</v>
      </c>
      <c r="BA68" s="21">
        <v>62.648799999999994</v>
      </c>
      <c r="BB68" s="21">
        <v>63.040399999999998</v>
      </c>
      <c r="BC68" s="21">
        <v>63.432000000000002</v>
      </c>
      <c r="BD68" s="21">
        <v>63.7652</v>
      </c>
      <c r="BE68" s="21">
        <v>64.098399999999998</v>
      </c>
      <c r="BF68" s="21">
        <v>64.431600000000003</v>
      </c>
      <c r="BG68" s="21">
        <v>64.764799999999994</v>
      </c>
      <c r="BH68" s="21">
        <v>65.097999999999985</v>
      </c>
      <c r="BI68" s="21">
        <v>65.265199999999993</v>
      </c>
      <c r="BJ68" s="21">
        <v>65.432399999999987</v>
      </c>
      <c r="BK68" s="21">
        <v>65.599599999999995</v>
      </c>
      <c r="BL68" s="21">
        <v>65.766799999999989</v>
      </c>
      <c r="BM68" s="21">
        <v>65.933999999999983</v>
      </c>
      <c r="BN68" s="21">
        <v>66.115599999999986</v>
      </c>
      <c r="BO68" s="21">
        <v>66.297199999999989</v>
      </c>
      <c r="BP68" s="21">
        <v>66.478799999999993</v>
      </c>
      <c r="BQ68" s="21">
        <v>66.660399999999996</v>
      </c>
      <c r="BR68" s="21">
        <v>66.841999999999999</v>
      </c>
    </row>
    <row r="69" spans="1:70" ht="11.4" x14ac:dyDescent="0.2">
      <c r="A69" s="18">
        <v>52</v>
      </c>
      <c r="B69" s="23" t="s">
        <v>625</v>
      </c>
      <c r="C69" s="20"/>
      <c r="D69" s="20">
        <v>732</v>
      </c>
      <c r="E69" s="21">
        <v>31</v>
      </c>
      <c r="F69" s="21">
        <v>31.019000000000002</v>
      </c>
      <c r="G69" s="21">
        <v>31.038</v>
      </c>
      <c r="H69" s="21">
        <v>31.057000000000002</v>
      </c>
      <c r="I69" s="21">
        <v>31.076000000000001</v>
      </c>
      <c r="J69" s="21">
        <v>31.094999999999999</v>
      </c>
      <c r="K69" s="21">
        <v>31.113999999999997</v>
      </c>
      <c r="L69" s="21">
        <v>31.132999999999999</v>
      </c>
      <c r="M69" s="21">
        <v>31.151999999999997</v>
      </c>
      <c r="N69" s="21">
        <v>31.170999999999999</v>
      </c>
      <c r="O69" s="21">
        <v>31.189999999999998</v>
      </c>
      <c r="P69" s="21">
        <v>32.189</v>
      </c>
      <c r="Q69" s="21">
        <v>33.188000000000002</v>
      </c>
      <c r="R69" s="21">
        <v>34.186999999999998</v>
      </c>
      <c r="S69" s="21">
        <v>35.186</v>
      </c>
      <c r="T69" s="21">
        <v>36.185000000000002</v>
      </c>
      <c r="U69" s="21">
        <v>37.366400000000006</v>
      </c>
      <c r="V69" s="21">
        <v>38.547800000000002</v>
      </c>
      <c r="W69" s="21">
        <v>39.729199999999999</v>
      </c>
      <c r="X69" s="21">
        <v>40.910600000000002</v>
      </c>
      <c r="Y69" s="21">
        <v>42.091999999999999</v>
      </c>
      <c r="Z69" s="21">
        <v>45.788400000000003</v>
      </c>
      <c r="AA69" s="21">
        <v>49.4848</v>
      </c>
      <c r="AB69" s="21">
        <v>53.181199999999997</v>
      </c>
      <c r="AC69" s="21">
        <v>56.877600000000001</v>
      </c>
      <c r="AD69" s="21">
        <v>60.573999999999998</v>
      </c>
      <c r="AE69" s="21">
        <v>63.948999999999998</v>
      </c>
      <c r="AF69" s="21">
        <v>67.323999999999998</v>
      </c>
      <c r="AG69" s="21">
        <v>70.698999999999998</v>
      </c>
      <c r="AH69" s="21">
        <v>74.073999999999998</v>
      </c>
      <c r="AI69" s="21">
        <v>77.448999999999984</v>
      </c>
      <c r="AJ69" s="21">
        <v>78.795799999999986</v>
      </c>
      <c r="AK69" s="21">
        <v>80.142600000000002</v>
      </c>
      <c r="AL69" s="21">
        <v>81.489400000000003</v>
      </c>
      <c r="AM69" s="21">
        <v>82.836200000000005</v>
      </c>
      <c r="AN69" s="21">
        <v>84.182999999999993</v>
      </c>
      <c r="AO69" s="21">
        <v>84.57759999999999</v>
      </c>
      <c r="AP69" s="21">
        <v>84.972200000000001</v>
      </c>
      <c r="AQ69" s="21">
        <v>85.366799999999998</v>
      </c>
      <c r="AR69" s="21">
        <v>85.761399999999995</v>
      </c>
      <c r="AS69" s="21">
        <v>86.155999999999992</v>
      </c>
      <c r="AT69" s="21">
        <v>86.355400000000003</v>
      </c>
      <c r="AU69" s="21">
        <v>86.5548</v>
      </c>
      <c r="AV69" s="21">
        <v>86.754200000000012</v>
      </c>
      <c r="AW69" s="21">
        <v>86.953600000000009</v>
      </c>
      <c r="AX69" s="21">
        <v>87.153000000000006</v>
      </c>
      <c r="AY69" s="21">
        <v>86.494600000000005</v>
      </c>
      <c r="AZ69" s="21">
        <v>85.836200000000005</v>
      </c>
      <c r="BA69" s="21">
        <v>85.177800000000005</v>
      </c>
      <c r="BB69" s="21">
        <v>84.519400000000005</v>
      </c>
      <c r="BC69" s="21">
        <v>83.86099999999999</v>
      </c>
      <c r="BD69" s="21">
        <v>83.212799999999987</v>
      </c>
      <c r="BE69" s="21">
        <v>82.564599999999999</v>
      </c>
      <c r="BF69" s="21">
        <v>81.916399999999996</v>
      </c>
      <c r="BG69" s="21">
        <v>81.268199999999993</v>
      </c>
      <c r="BH69" s="21">
        <v>80.61999999999999</v>
      </c>
      <c r="BI69" s="21">
        <v>80.633600000000001</v>
      </c>
      <c r="BJ69" s="21">
        <v>80.647199999999998</v>
      </c>
      <c r="BK69" s="21">
        <v>80.660800000000009</v>
      </c>
      <c r="BL69" s="21">
        <v>80.674400000000006</v>
      </c>
      <c r="BM69" s="21">
        <v>80.688000000000017</v>
      </c>
      <c r="BN69" s="21">
        <v>80.734800000000007</v>
      </c>
      <c r="BO69" s="21">
        <v>80.781600000000012</v>
      </c>
      <c r="BP69" s="21">
        <v>80.828400000000002</v>
      </c>
      <c r="BQ69" s="21">
        <v>80.875200000000007</v>
      </c>
      <c r="BR69" s="21">
        <v>80.922000000000011</v>
      </c>
    </row>
    <row r="70" spans="1:70" ht="12" x14ac:dyDescent="0.25">
      <c r="A70" s="18">
        <v>53</v>
      </c>
      <c r="B70" s="24" t="s">
        <v>626</v>
      </c>
      <c r="C70" s="20"/>
      <c r="D70" s="20">
        <v>913</v>
      </c>
      <c r="E70" s="21">
        <v>37.676324941809092</v>
      </c>
      <c r="F70" s="21">
        <v>38.093953685850117</v>
      </c>
      <c r="G70" s="21">
        <v>38.511582429891135</v>
      </c>
      <c r="H70" s="21">
        <v>38.92921117393216</v>
      </c>
      <c r="I70" s="21">
        <v>39.346839917973178</v>
      </c>
      <c r="J70" s="21">
        <v>39.764468662014195</v>
      </c>
      <c r="K70" s="21">
        <v>40.205041074199634</v>
      </c>
      <c r="L70" s="21">
        <v>40.645613486385081</v>
      </c>
      <c r="M70" s="21">
        <v>41.08618589857052</v>
      </c>
      <c r="N70" s="21">
        <v>41.526758310755959</v>
      </c>
      <c r="O70" s="21">
        <v>41.967330722941398</v>
      </c>
      <c r="P70" s="21">
        <v>42.144155381256617</v>
      </c>
      <c r="Q70" s="21">
        <v>42.320980039571843</v>
      </c>
      <c r="R70" s="21">
        <v>42.497804697887062</v>
      </c>
      <c r="S70" s="21">
        <v>42.674629356202281</v>
      </c>
      <c r="T70" s="21">
        <v>42.8514540145175</v>
      </c>
      <c r="U70" s="21">
        <v>43.017385692916456</v>
      </c>
      <c r="V70" s="21">
        <v>43.183317371315418</v>
      </c>
      <c r="W70" s="21">
        <v>43.349249049714373</v>
      </c>
      <c r="X70" s="21">
        <v>43.515180728113336</v>
      </c>
      <c r="Y70" s="21">
        <v>43.681112406512291</v>
      </c>
      <c r="Z70" s="21">
        <v>43.793756127243491</v>
      </c>
      <c r="AA70" s="21">
        <v>43.906399847974697</v>
      </c>
      <c r="AB70" s="21">
        <v>44.019043568705897</v>
      </c>
      <c r="AC70" s="21">
        <v>44.131687289437096</v>
      </c>
      <c r="AD70" s="21">
        <v>44.244331010168295</v>
      </c>
      <c r="AE70" s="21">
        <v>44.339176125359252</v>
      </c>
      <c r="AF70" s="21">
        <v>44.434021240550216</v>
      </c>
      <c r="AG70" s="21">
        <v>44.528866355741172</v>
      </c>
      <c r="AH70" s="21">
        <v>44.623711470932136</v>
      </c>
      <c r="AI70" s="21">
        <v>44.7185565861231</v>
      </c>
      <c r="AJ70" s="21">
        <v>44.96677215302114</v>
      </c>
      <c r="AK70" s="21">
        <v>45.214987719919179</v>
      </c>
      <c r="AL70" s="21">
        <v>45.463203286817219</v>
      </c>
      <c r="AM70" s="21">
        <v>45.711418853715259</v>
      </c>
      <c r="AN70" s="21">
        <v>45.959634420613305</v>
      </c>
      <c r="AO70" s="21">
        <v>46.535715900960987</v>
      </c>
      <c r="AP70" s="21">
        <v>47.111797381308662</v>
      </c>
      <c r="AQ70" s="21">
        <v>47.687878861656344</v>
      </c>
      <c r="AR70" s="21">
        <v>48.263960342004026</v>
      </c>
      <c r="AS70" s="21">
        <v>48.840041822351708</v>
      </c>
      <c r="AT70" s="21">
        <v>49.354412135957887</v>
      </c>
      <c r="AU70" s="21">
        <v>49.868782449564065</v>
      </c>
      <c r="AV70" s="21">
        <v>50.383152763170244</v>
      </c>
      <c r="AW70" s="21">
        <v>50.897523076776423</v>
      </c>
      <c r="AX70" s="21">
        <v>51.411893390382602</v>
      </c>
      <c r="AY70" s="21">
        <v>51.89044857804906</v>
      </c>
      <c r="AZ70" s="21">
        <v>52.369003765715526</v>
      </c>
      <c r="BA70" s="21">
        <v>52.847558953381984</v>
      </c>
      <c r="BB70" s="21">
        <v>53.326114141048443</v>
      </c>
      <c r="BC70" s="21">
        <v>53.804669328714901</v>
      </c>
      <c r="BD70" s="21">
        <v>54.341749362470701</v>
      </c>
      <c r="BE70" s="21">
        <v>54.8788293962265</v>
      </c>
      <c r="BF70" s="21">
        <v>55.4159094299823</v>
      </c>
      <c r="BG70" s="21">
        <v>55.952989463738099</v>
      </c>
      <c r="BH70" s="21">
        <v>56.490069497493899</v>
      </c>
      <c r="BI70" s="21">
        <v>57.021589223891979</v>
      </c>
      <c r="BJ70" s="21">
        <v>57.55310895029006</v>
      </c>
      <c r="BK70" s="21">
        <v>58.084628676688141</v>
      </c>
      <c r="BL70" s="21">
        <v>58.616148403086221</v>
      </c>
      <c r="BM70" s="21">
        <v>59.147668129484302</v>
      </c>
      <c r="BN70" s="21">
        <v>59.646056450465942</v>
      </c>
      <c r="BO70" s="21">
        <v>60.144444771447581</v>
      </c>
      <c r="BP70" s="21">
        <v>60.642833092429221</v>
      </c>
      <c r="BQ70" s="21">
        <v>61.141221413410861</v>
      </c>
      <c r="BR70" s="21">
        <v>61.639609734392501</v>
      </c>
    </row>
    <row r="71" spans="1:70" ht="11.4" x14ac:dyDescent="0.2">
      <c r="A71" s="18">
        <v>54</v>
      </c>
      <c r="B71" s="23" t="s">
        <v>134</v>
      </c>
      <c r="C71" s="20"/>
      <c r="D71" s="20">
        <v>72</v>
      </c>
      <c r="E71" s="21">
        <v>2.7160000000000002</v>
      </c>
      <c r="F71" s="21">
        <v>2.7494000000000001</v>
      </c>
      <c r="G71" s="21">
        <v>2.7828000000000004</v>
      </c>
      <c r="H71" s="21">
        <v>2.8162000000000003</v>
      </c>
      <c r="I71" s="21">
        <v>2.8496000000000001</v>
      </c>
      <c r="J71" s="21">
        <v>2.883</v>
      </c>
      <c r="K71" s="21">
        <v>2.9184000000000001</v>
      </c>
      <c r="L71" s="21">
        <v>2.9537999999999998</v>
      </c>
      <c r="M71" s="21">
        <v>2.9891999999999999</v>
      </c>
      <c r="N71" s="21">
        <v>3.0246</v>
      </c>
      <c r="O71" s="21">
        <v>3.0600000000000005</v>
      </c>
      <c r="P71" s="21">
        <v>3.2158000000000002</v>
      </c>
      <c r="Q71" s="21">
        <v>3.3716000000000004</v>
      </c>
      <c r="R71" s="21">
        <v>3.5274000000000001</v>
      </c>
      <c r="S71" s="21">
        <v>3.6832000000000003</v>
      </c>
      <c r="T71" s="21">
        <v>3.8390000000000004</v>
      </c>
      <c r="U71" s="21">
        <v>4.6379999999999999</v>
      </c>
      <c r="V71" s="21">
        <v>5.4369999999999994</v>
      </c>
      <c r="W71" s="21">
        <v>6.2359999999999998</v>
      </c>
      <c r="X71" s="21">
        <v>7.0350000000000001</v>
      </c>
      <c r="Y71" s="21">
        <v>7.8340000000000005</v>
      </c>
      <c r="Z71" s="21">
        <v>8.6440000000000001</v>
      </c>
      <c r="AA71" s="21">
        <v>9.4540000000000006</v>
      </c>
      <c r="AB71" s="21">
        <v>10.263999999999999</v>
      </c>
      <c r="AC71" s="21">
        <v>11.074</v>
      </c>
      <c r="AD71" s="21">
        <v>11.884</v>
      </c>
      <c r="AE71" s="21">
        <v>12.803000000000001</v>
      </c>
      <c r="AF71" s="21">
        <v>13.722</v>
      </c>
      <c r="AG71" s="21">
        <v>14.641</v>
      </c>
      <c r="AH71" s="21">
        <v>15.559999999999999</v>
      </c>
      <c r="AI71" s="21">
        <v>16.479000000000003</v>
      </c>
      <c r="AJ71" s="21">
        <v>18.528000000000002</v>
      </c>
      <c r="AK71" s="21">
        <v>20.577000000000002</v>
      </c>
      <c r="AL71" s="21">
        <v>22.626000000000001</v>
      </c>
      <c r="AM71" s="21">
        <v>24.675000000000001</v>
      </c>
      <c r="AN71" s="21">
        <v>26.724000000000007</v>
      </c>
      <c r="AO71" s="21">
        <v>29.765800000000006</v>
      </c>
      <c r="AP71" s="21">
        <v>32.807600000000008</v>
      </c>
      <c r="AQ71" s="21">
        <v>35.849400000000003</v>
      </c>
      <c r="AR71" s="21">
        <v>38.891200000000005</v>
      </c>
      <c r="AS71" s="21">
        <v>41.933000000000014</v>
      </c>
      <c r="AT71" s="21">
        <v>43.342600000000012</v>
      </c>
      <c r="AU71" s="21">
        <v>44.752200000000009</v>
      </c>
      <c r="AV71" s="21">
        <v>46.161800000000007</v>
      </c>
      <c r="AW71" s="21">
        <v>47.571400000000011</v>
      </c>
      <c r="AX71" s="21">
        <v>48.981000000000016</v>
      </c>
      <c r="AY71" s="21">
        <v>49.828600000000016</v>
      </c>
      <c r="AZ71" s="21">
        <v>50.676200000000009</v>
      </c>
      <c r="BA71" s="21">
        <v>51.523800000000008</v>
      </c>
      <c r="BB71" s="21">
        <v>52.371400000000008</v>
      </c>
      <c r="BC71" s="21">
        <v>53.219000000000001</v>
      </c>
      <c r="BD71" s="21">
        <v>53.589800000000004</v>
      </c>
      <c r="BE71" s="21">
        <v>53.960599999999999</v>
      </c>
      <c r="BF71" s="21">
        <v>54.331400000000002</v>
      </c>
      <c r="BG71" s="21">
        <v>54.702199999999998</v>
      </c>
      <c r="BH71" s="21">
        <v>55.072999999999993</v>
      </c>
      <c r="BI71" s="21">
        <v>55.305399999999999</v>
      </c>
      <c r="BJ71" s="21">
        <v>55.537799999999997</v>
      </c>
      <c r="BK71" s="21">
        <v>55.770200000000003</v>
      </c>
      <c r="BL71" s="21">
        <v>56.002600000000001</v>
      </c>
      <c r="BM71" s="21">
        <v>56.234999999999999</v>
      </c>
      <c r="BN71" s="21">
        <v>56.476800000000004</v>
      </c>
      <c r="BO71" s="21">
        <v>56.718600000000002</v>
      </c>
      <c r="BP71" s="21">
        <v>56.960400000000007</v>
      </c>
      <c r="BQ71" s="21">
        <v>57.202200000000005</v>
      </c>
      <c r="BR71" s="21">
        <v>57.444000000000003</v>
      </c>
    </row>
    <row r="72" spans="1:70" ht="11.4" x14ac:dyDescent="0.2">
      <c r="A72" s="18">
        <v>55</v>
      </c>
      <c r="B72" s="23" t="s">
        <v>188</v>
      </c>
      <c r="C72" s="20"/>
      <c r="D72" s="20">
        <v>426</v>
      </c>
      <c r="E72" s="21">
        <v>1.75</v>
      </c>
      <c r="F72" s="21">
        <v>1.8098000000000001</v>
      </c>
      <c r="G72" s="21">
        <v>1.8696000000000002</v>
      </c>
      <c r="H72" s="21">
        <v>1.9294</v>
      </c>
      <c r="I72" s="21">
        <v>1.9891999999999999</v>
      </c>
      <c r="J72" s="21">
        <v>2.0489999999999999</v>
      </c>
      <c r="K72" s="21">
        <v>2.3416000000000001</v>
      </c>
      <c r="L72" s="21">
        <v>2.6341999999999999</v>
      </c>
      <c r="M72" s="21">
        <v>2.9268000000000001</v>
      </c>
      <c r="N72" s="21">
        <v>3.2194000000000003</v>
      </c>
      <c r="O72" s="21">
        <v>3.5120000000000013</v>
      </c>
      <c r="P72" s="21">
        <v>4.0828000000000007</v>
      </c>
      <c r="Q72" s="21">
        <v>4.6536</v>
      </c>
      <c r="R72" s="21">
        <v>5.2243999999999993</v>
      </c>
      <c r="S72" s="21">
        <v>5.7951999999999995</v>
      </c>
      <c r="T72" s="21">
        <v>6.3659999999999997</v>
      </c>
      <c r="U72" s="21">
        <v>6.8144</v>
      </c>
      <c r="V72" s="21">
        <v>7.2628000000000004</v>
      </c>
      <c r="W72" s="21">
        <v>7.7111999999999998</v>
      </c>
      <c r="X72" s="21">
        <v>8.1596000000000011</v>
      </c>
      <c r="Y72" s="21">
        <v>8.6080000000000023</v>
      </c>
      <c r="Z72" s="21">
        <v>9.0508000000000006</v>
      </c>
      <c r="AA72" s="21">
        <v>9.4936000000000007</v>
      </c>
      <c r="AB72" s="21">
        <v>9.9364000000000008</v>
      </c>
      <c r="AC72" s="21">
        <v>10.379200000000001</v>
      </c>
      <c r="AD72" s="21">
        <v>10.821999999999999</v>
      </c>
      <c r="AE72" s="21">
        <v>10.9476</v>
      </c>
      <c r="AF72" s="21">
        <v>11.073199999999998</v>
      </c>
      <c r="AG72" s="21">
        <v>11.198799999999999</v>
      </c>
      <c r="AH72" s="21">
        <v>11.324399999999999</v>
      </c>
      <c r="AI72" s="21">
        <v>11.449999999999998</v>
      </c>
      <c r="AJ72" s="21">
        <v>11.510399999999999</v>
      </c>
      <c r="AK72" s="21">
        <v>11.570799999999998</v>
      </c>
      <c r="AL72" s="21">
        <v>11.6312</v>
      </c>
      <c r="AM72" s="21">
        <v>11.691599999999999</v>
      </c>
      <c r="AN72" s="21">
        <v>11.751999999999999</v>
      </c>
      <c r="AO72" s="21">
        <v>12.195</v>
      </c>
      <c r="AP72" s="21">
        <v>12.638</v>
      </c>
      <c r="AQ72" s="21">
        <v>13.081</v>
      </c>
      <c r="AR72" s="21">
        <v>13.524000000000001</v>
      </c>
      <c r="AS72" s="21">
        <v>13.967000000000001</v>
      </c>
      <c r="AT72" s="21">
        <v>14.564599999999999</v>
      </c>
      <c r="AU72" s="21">
        <v>15.162199999999999</v>
      </c>
      <c r="AV72" s="21">
        <v>15.759799999999998</v>
      </c>
      <c r="AW72" s="21">
        <v>16.357399999999998</v>
      </c>
      <c r="AX72" s="21">
        <v>16.954999999999995</v>
      </c>
      <c r="AY72" s="21">
        <v>17.473599999999998</v>
      </c>
      <c r="AZ72" s="21">
        <v>17.992199999999997</v>
      </c>
      <c r="BA72" s="21">
        <v>18.510799999999996</v>
      </c>
      <c r="BB72" s="21">
        <v>19.029399999999999</v>
      </c>
      <c r="BC72" s="21">
        <v>19.547999999999998</v>
      </c>
      <c r="BD72" s="21">
        <v>20.088200000000001</v>
      </c>
      <c r="BE72" s="21">
        <v>20.628399999999999</v>
      </c>
      <c r="BF72" s="21">
        <v>21.168599999999998</v>
      </c>
      <c r="BG72" s="21">
        <v>21.7088</v>
      </c>
      <c r="BH72" s="21">
        <v>22.248999999999999</v>
      </c>
      <c r="BI72" s="21">
        <v>22.749799999999997</v>
      </c>
      <c r="BJ72" s="21">
        <v>23.250599999999999</v>
      </c>
      <c r="BK72" s="21">
        <v>23.751399999999997</v>
      </c>
      <c r="BL72" s="21">
        <v>24.252199999999998</v>
      </c>
      <c r="BM72" s="21">
        <v>24.752999999999997</v>
      </c>
      <c r="BN72" s="21">
        <v>25.264799999999997</v>
      </c>
      <c r="BO72" s="21">
        <v>25.776599999999998</v>
      </c>
      <c r="BP72" s="21">
        <v>26.288399999999999</v>
      </c>
      <c r="BQ72" s="21">
        <v>26.8002</v>
      </c>
      <c r="BR72" s="21">
        <v>27.312000000000001</v>
      </c>
    </row>
    <row r="73" spans="1:70" ht="11.4" x14ac:dyDescent="0.2">
      <c r="A73" s="18">
        <v>56</v>
      </c>
      <c r="B73" s="23" t="s">
        <v>238</v>
      </c>
      <c r="C73" s="20"/>
      <c r="D73" s="20">
        <v>516</v>
      </c>
      <c r="E73" s="21">
        <v>13.407999999999999</v>
      </c>
      <c r="F73" s="21">
        <v>13.8316</v>
      </c>
      <c r="G73" s="21">
        <v>14.255199999999999</v>
      </c>
      <c r="H73" s="21">
        <v>14.678799999999999</v>
      </c>
      <c r="I73" s="21">
        <v>15.102399999999999</v>
      </c>
      <c r="J73" s="21">
        <v>15.526000000000002</v>
      </c>
      <c r="K73" s="21">
        <v>16.002600000000001</v>
      </c>
      <c r="L73" s="21">
        <v>16.479200000000002</v>
      </c>
      <c r="M73" s="21">
        <v>16.9558</v>
      </c>
      <c r="N73" s="21">
        <v>17.432400000000001</v>
      </c>
      <c r="O73" s="21">
        <v>17.909000000000002</v>
      </c>
      <c r="P73" s="21">
        <v>18.334200000000003</v>
      </c>
      <c r="Q73" s="21">
        <v>18.759400000000003</v>
      </c>
      <c r="R73" s="21">
        <v>19.184600000000003</v>
      </c>
      <c r="S73" s="21">
        <v>19.609800000000003</v>
      </c>
      <c r="T73" s="21">
        <v>20.035000000000004</v>
      </c>
      <c r="U73" s="21">
        <v>20.486400000000003</v>
      </c>
      <c r="V73" s="21">
        <v>20.937800000000003</v>
      </c>
      <c r="W73" s="21">
        <v>21.389200000000002</v>
      </c>
      <c r="X73" s="21">
        <v>21.840600000000002</v>
      </c>
      <c r="Y73" s="21">
        <v>22.291999999999998</v>
      </c>
      <c r="Z73" s="21">
        <v>22.563799999999997</v>
      </c>
      <c r="AA73" s="21">
        <v>22.835599999999999</v>
      </c>
      <c r="AB73" s="21">
        <v>23.107399999999998</v>
      </c>
      <c r="AC73" s="21">
        <v>23.379199999999997</v>
      </c>
      <c r="AD73" s="21">
        <v>23.651</v>
      </c>
      <c r="AE73" s="21">
        <v>23.934000000000001</v>
      </c>
      <c r="AF73" s="21">
        <v>24.216999999999999</v>
      </c>
      <c r="AG73" s="21">
        <v>24.5</v>
      </c>
      <c r="AH73" s="21">
        <v>24.783000000000001</v>
      </c>
      <c r="AI73" s="21">
        <v>25.066000000000003</v>
      </c>
      <c r="AJ73" s="21">
        <v>25.326000000000004</v>
      </c>
      <c r="AK73" s="21">
        <v>25.586000000000002</v>
      </c>
      <c r="AL73" s="21">
        <v>25.846000000000004</v>
      </c>
      <c r="AM73" s="21">
        <v>26.106000000000002</v>
      </c>
      <c r="AN73" s="21">
        <v>26.366</v>
      </c>
      <c r="AO73" s="21">
        <v>26.623999999999999</v>
      </c>
      <c r="AP73" s="21">
        <v>26.881999999999998</v>
      </c>
      <c r="AQ73" s="21">
        <v>27.14</v>
      </c>
      <c r="AR73" s="21">
        <v>27.398</v>
      </c>
      <c r="AS73" s="21">
        <v>27.655999999999999</v>
      </c>
      <c r="AT73" s="21">
        <v>28.087399999999999</v>
      </c>
      <c r="AU73" s="21">
        <v>28.518799999999999</v>
      </c>
      <c r="AV73" s="21">
        <v>28.950199999999999</v>
      </c>
      <c r="AW73" s="21">
        <v>29.381599999999999</v>
      </c>
      <c r="AX73" s="21">
        <v>29.812999999999999</v>
      </c>
      <c r="AY73" s="21">
        <v>30.324999999999999</v>
      </c>
      <c r="AZ73" s="21">
        <v>30.836999999999996</v>
      </c>
      <c r="BA73" s="21">
        <v>31.348999999999997</v>
      </c>
      <c r="BB73" s="21">
        <v>31.860999999999997</v>
      </c>
      <c r="BC73" s="21">
        <v>32.372999999999998</v>
      </c>
      <c r="BD73" s="21">
        <v>33.224799999999995</v>
      </c>
      <c r="BE73" s="21">
        <v>34.076599999999999</v>
      </c>
      <c r="BF73" s="21">
        <v>34.928399999999996</v>
      </c>
      <c r="BG73" s="21">
        <v>35.780199999999994</v>
      </c>
      <c r="BH73" s="21">
        <v>36.631999999999998</v>
      </c>
      <c r="BI73" s="21">
        <v>37.628799999999998</v>
      </c>
      <c r="BJ73" s="21">
        <v>38.625599999999999</v>
      </c>
      <c r="BK73" s="21">
        <v>39.622399999999999</v>
      </c>
      <c r="BL73" s="21">
        <v>40.619199999999999</v>
      </c>
      <c r="BM73" s="21">
        <v>41.616</v>
      </c>
      <c r="BN73" s="21">
        <v>42.6248</v>
      </c>
      <c r="BO73" s="21">
        <v>43.633599999999994</v>
      </c>
      <c r="BP73" s="21">
        <v>44.642399999999995</v>
      </c>
      <c r="BQ73" s="21">
        <v>45.651199999999996</v>
      </c>
      <c r="BR73" s="21">
        <v>46.66</v>
      </c>
    </row>
    <row r="74" spans="1:70" ht="11.4" x14ac:dyDescent="0.2">
      <c r="A74" s="18">
        <v>57</v>
      </c>
      <c r="B74" s="23" t="s">
        <v>280</v>
      </c>
      <c r="C74" s="20"/>
      <c r="D74" s="20">
        <v>710</v>
      </c>
      <c r="E74" s="21">
        <v>42.23</v>
      </c>
      <c r="F74" s="21">
        <v>42.666599999999995</v>
      </c>
      <c r="G74" s="21">
        <v>43.103200000000001</v>
      </c>
      <c r="H74" s="21">
        <v>43.5398</v>
      </c>
      <c r="I74" s="21">
        <v>43.976399999999998</v>
      </c>
      <c r="J74" s="21">
        <v>44.412999999999997</v>
      </c>
      <c r="K74" s="21">
        <v>44.854199999999999</v>
      </c>
      <c r="L74" s="21">
        <v>45.295399999999994</v>
      </c>
      <c r="M74" s="21">
        <v>45.736599999999996</v>
      </c>
      <c r="N74" s="21">
        <v>46.177799999999998</v>
      </c>
      <c r="O74" s="21">
        <v>46.618999999999993</v>
      </c>
      <c r="P74" s="21">
        <v>46.744799999999991</v>
      </c>
      <c r="Q74" s="21">
        <v>46.870599999999996</v>
      </c>
      <c r="R74" s="21">
        <v>46.996399999999994</v>
      </c>
      <c r="S74" s="21">
        <v>47.122199999999992</v>
      </c>
      <c r="T74" s="21">
        <v>47.24799999999999</v>
      </c>
      <c r="U74" s="21">
        <v>47.360199999999992</v>
      </c>
      <c r="V74" s="21">
        <v>47.472399999999993</v>
      </c>
      <c r="W74" s="21">
        <v>47.584599999999995</v>
      </c>
      <c r="X74" s="21">
        <v>47.696799999999996</v>
      </c>
      <c r="Y74" s="21">
        <v>47.809000000000005</v>
      </c>
      <c r="Z74" s="21">
        <v>47.869000000000007</v>
      </c>
      <c r="AA74" s="21">
        <v>47.929000000000002</v>
      </c>
      <c r="AB74" s="21">
        <v>47.989000000000004</v>
      </c>
      <c r="AC74" s="21">
        <v>48.049000000000007</v>
      </c>
      <c r="AD74" s="21">
        <v>48.109000000000009</v>
      </c>
      <c r="AE74" s="21">
        <v>48.172200000000011</v>
      </c>
      <c r="AF74" s="21">
        <v>48.235400000000006</v>
      </c>
      <c r="AG74" s="21">
        <v>48.298600000000008</v>
      </c>
      <c r="AH74" s="21">
        <v>48.361800000000002</v>
      </c>
      <c r="AI74" s="21">
        <v>48.424999999999997</v>
      </c>
      <c r="AJ74" s="21">
        <v>48.614399999999996</v>
      </c>
      <c r="AK74" s="21">
        <v>48.803800000000003</v>
      </c>
      <c r="AL74" s="21">
        <v>48.993200000000002</v>
      </c>
      <c r="AM74" s="21">
        <v>49.182600000000001</v>
      </c>
      <c r="AN74" s="21">
        <v>49.372</v>
      </c>
      <c r="AO74" s="21">
        <v>49.905000000000001</v>
      </c>
      <c r="AP74" s="21">
        <v>50.437999999999995</v>
      </c>
      <c r="AQ74" s="21">
        <v>50.970999999999997</v>
      </c>
      <c r="AR74" s="21">
        <v>51.503999999999998</v>
      </c>
      <c r="AS74" s="21">
        <v>52.036999999999999</v>
      </c>
      <c r="AT74" s="21">
        <v>52.526799999999994</v>
      </c>
      <c r="AU74" s="21">
        <v>53.016599999999997</v>
      </c>
      <c r="AV74" s="21">
        <v>53.506399999999992</v>
      </c>
      <c r="AW74" s="21">
        <v>53.996199999999995</v>
      </c>
      <c r="AX74" s="21">
        <v>54.485999999999997</v>
      </c>
      <c r="AY74" s="21">
        <v>54.966999999999999</v>
      </c>
      <c r="AZ74" s="21">
        <v>55.447999999999993</v>
      </c>
      <c r="BA74" s="21">
        <v>55.928999999999995</v>
      </c>
      <c r="BB74" s="21">
        <v>56.41</v>
      </c>
      <c r="BC74" s="21">
        <v>56.890999999999998</v>
      </c>
      <c r="BD74" s="21">
        <v>57.419999999999995</v>
      </c>
      <c r="BE74" s="21">
        <v>57.948999999999998</v>
      </c>
      <c r="BF74" s="21">
        <v>58.477999999999994</v>
      </c>
      <c r="BG74" s="21">
        <v>59.006999999999998</v>
      </c>
      <c r="BH74" s="21">
        <v>59.536000000000001</v>
      </c>
      <c r="BI74" s="21">
        <v>60.072400000000002</v>
      </c>
      <c r="BJ74" s="21">
        <v>60.608800000000002</v>
      </c>
      <c r="BK74" s="21">
        <v>61.145200000000003</v>
      </c>
      <c r="BL74" s="21">
        <v>61.681600000000003</v>
      </c>
      <c r="BM74" s="21">
        <v>62.218000000000004</v>
      </c>
      <c r="BN74" s="21">
        <v>62.734600000000007</v>
      </c>
      <c r="BO74" s="21">
        <v>63.251200000000004</v>
      </c>
      <c r="BP74" s="21">
        <v>63.767800000000008</v>
      </c>
      <c r="BQ74" s="21">
        <v>64.284400000000005</v>
      </c>
      <c r="BR74" s="21">
        <v>64.801000000000002</v>
      </c>
    </row>
    <row r="75" spans="1:70" ht="11.4" x14ac:dyDescent="0.2">
      <c r="A75" s="18">
        <v>58</v>
      </c>
      <c r="B75" s="23" t="s">
        <v>252</v>
      </c>
      <c r="C75" s="20"/>
      <c r="D75" s="20">
        <v>748</v>
      </c>
      <c r="E75" s="21">
        <v>2</v>
      </c>
      <c r="F75" s="21">
        <v>2.097</v>
      </c>
      <c r="G75" s="21">
        <v>2.194</v>
      </c>
      <c r="H75" s="21">
        <v>2.2909999999999999</v>
      </c>
      <c r="I75" s="21">
        <v>2.3879999999999999</v>
      </c>
      <c r="J75" s="21">
        <v>2.4849999999999999</v>
      </c>
      <c r="K75" s="21">
        <v>2.7706</v>
      </c>
      <c r="L75" s="21">
        <v>3.0562</v>
      </c>
      <c r="M75" s="21">
        <v>3.3418000000000001</v>
      </c>
      <c r="N75" s="21">
        <v>3.6274000000000002</v>
      </c>
      <c r="O75" s="21">
        <v>3.9130000000000007</v>
      </c>
      <c r="P75" s="21">
        <v>4.4292000000000007</v>
      </c>
      <c r="Q75" s="21">
        <v>4.9454000000000002</v>
      </c>
      <c r="R75" s="21">
        <v>5.4616000000000007</v>
      </c>
      <c r="S75" s="21">
        <v>5.9778000000000002</v>
      </c>
      <c r="T75" s="21">
        <v>6.4939999999999998</v>
      </c>
      <c r="U75" s="21">
        <v>7.1361999999999997</v>
      </c>
      <c r="V75" s="21">
        <v>7.7783999999999995</v>
      </c>
      <c r="W75" s="21">
        <v>8.4205999999999985</v>
      </c>
      <c r="X75" s="21">
        <v>9.0627999999999993</v>
      </c>
      <c r="Y75" s="21">
        <v>9.7049999999999965</v>
      </c>
      <c r="Z75" s="21">
        <v>10.564799999999996</v>
      </c>
      <c r="AA75" s="21">
        <v>11.424599999999998</v>
      </c>
      <c r="AB75" s="21">
        <v>12.284399999999998</v>
      </c>
      <c r="AC75" s="21">
        <v>13.144199999999998</v>
      </c>
      <c r="AD75" s="21">
        <v>14.003999999999998</v>
      </c>
      <c r="AE75" s="21">
        <v>14.772399999999998</v>
      </c>
      <c r="AF75" s="21">
        <v>15.540799999999999</v>
      </c>
      <c r="AG75" s="21">
        <v>16.309199999999997</v>
      </c>
      <c r="AH75" s="21">
        <v>17.0776</v>
      </c>
      <c r="AI75" s="21">
        <v>17.846</v>
      </c>
      <c r="AJ75" s="21">
        <v>18.637599999999999</v>
      </c>
      <c r="AK75" s="21">
        <v>19.429199999999998</v>
      </c>
      <c r="AL75" s="21">
        <v>20.220799999999997</v>
      </c>
      <c r="AM75" s="21">
        <v>21.0124</v>
      </c>
      <c r="AN75" s="21">
        <v>21.803999999999995</v>
      </c>
      <c r="AO75" s="21">
        <v>22.024799999999995</v>
      </c>
      <c r="AP75" s="21">
        <v>22.2456</v>
      </c>
      <c r="AQ75" s="21">
        <v>22.4664</v>
      </c>
      <c r="AR75" s="21">
        <v>22.687200000000001</v>
      </c>
      <c r="AS75" s="21">
        <v>22.908000000000001</v>
      </c>
      <c r="AT75" s="21">
        <v>22.936</v>
      </c>
      <c r="AU75" s="21">
        <v>22.964000000000002</v>
      </c>
      <c r="AV75" s="21">
        <v>22.992000000000001</v>
      </c>
      <c r="AW75" s="21">
        <v>23.02</v>
      </c>
      <c r="AX75" s="21">
        <v>23.047999999999998</v>
      </c>
      <c r="AY75" s="21">
        <v>22.975599999999996</v>
      </c>
      <c r="AZ75" s="21">
        <v>22.903199999999998</v>
      </c>
      <c r="BA75" s="21">
        <v>22.830799999999996</v>
      </c>
      <c r="BB75" s="21">
        <v>22.758399999999998</v>
      </c>
      <c r="BC75" s="21">
        <v>22.686000000000003</v>
      </c>
      <c r="BD75" s="21">
        <v>22.556400000000004</v>
      </c>
      <c r="BE75" s="21">
        <v>22.426800000000004</v>
      </c>
      <c r="BF75" s="21">
        <v>22.297200000000004</v>
      </c>
      <c r="BG75" s="21">
        <v>22.167600000000004</v>
      </c>
      <c r="BH75" s="21">
        <v>22.038</v>
      </c>
      <c r="BI75" s="21">
        <v>21.928799999999999</v>
      </c>
      <c r="BJ75" s="21">
        <v>21.819600000000001</v>
      </c>
      <c r="BK75" s="21">
        <v>21.7104</v>
      </c>
      <c r="BL75" s="21">
        <v>21.601199999999999</v>
      </c>
      <c r="BM75" s="21">
        <v>21.491999999999997</v>
      </c>
      <c r="BN75" s="21">
        <v>21.455199999999998</v>
      </c>
      <c r="BO75" s="21">
        <v>21.418399999999998</v>
      </c>
      <c r="BP75" s="21">
        <v>21.381599999999999</v>
      </c>
      <c r="BQ75" s="21">
        <v>21.344799999999999</v>
      </c>
      <c r="BR75" s="21">
        <v>21.308</v>
      </c>
    </row>
    <row r="76" spans="1:70" ht="12" x14ac:dyDescent="0.25">
      <c r="A76" s="18">
        <v>59</v>
      </c>
      <c r="B76" s="24" t="s">
        <v>627</v>
      </c>
      <c r="C76" s="20"/>
      <c r="D76" s="20">
        <v>914</v>
      </c>
      <c r="E76" s="21">
        <v>8.4408618747992215</v>
      </c>
      <c r="F76" s="21">
        <v>8.9785229658579961</v>
      </c>
      <c r="G76" s="21">
        <v>9.5161840569167726</v>
      </c>
      <c r="H76" s="21">
        <v>10.053845147975549</v>
      </c>
      <c r="I76" s="21">
        <v>10.591506239034324</v>
      </c>
      <c r="J76" s="21">
        <v>11.1291673300931</v>
      </c>
      <c r="K76" s="21">
        <v>11.83376668804128</v>
      </c>
      <c r="L76" s="21">
        <v>12.538366045989459</v>
      </c>
      <c r="M76" s="21">
        <v>13.242965403937639</v>
      </c>
      <c r="N76" s="21">
        <v>13.947564761885818</v>
      </c>
      <c r="O76" s="21">
        <v>14.652164119834</v>
      </c>
      <c r="P76" s="21">
        <v>15.044396723673481</v>
      </c>
      <c r="Q76" s="21">
        <v>15.436629327512961</v>
      </c>
      <c r="R76" s="21">
        <v>15.828861931352442</v>
      </c>
      <c r="S76" s="21">
        <v>16.22109453519192</v>
      </c>
      <c r="T76" s="21">
        <v>16.613327139031401</v>
      </c>
      <c r="U76" s="21">
        <v>17.024175077121441</v>
      </c>
      <c r="V76" s="21">
        <v>17.435023015211481</v>
      </c>
      <c r="W76" s="21">
        <v>17.845870953301521</v>
      </c>
      <c r="X76" s="21">
        <v>18.256718891391561</v>
      </c>
      <c r="Y76" s="21">
        <v>18.667566829481601</v>
      </c>
      <c r="Z76" s="21">
        <v>19.155027936181519</v>
      </c>
      <c r="AA76" s="21">
        <v>19.64248904288144</v>
      </c>
      <c r="AB76" s="21">
        <v>20.129950149581358</v>
      </c>
      <c r="AC76" s="21">
        <v>20.617411256281279</v>
      </c>
      <c r="AD76" s="21">
        <v>21.104872362981197</v>
      </c>
      <c r="AE76" s="21">
        <v>21.613297159092177</v>
      </c>
      <c r="AF76" s="21">
        <v>22.121721955203157</v>
      </c>
      <c r="AG76" s="21">
        <v>22.63014675131414</v>
      </c>
      <c r="AH76" s="21">
        <v>23.138571547425119</v>
      </c>
      <c r="AI76" s="21">
        <v>23.646996343536102</v>
      </c>
      <c r="AJ76" s="21">
        <v>24.290262890827901</v>
      </c>
      <c r="AK76" s="21">
        <v>24.933529438119702</v>
      </c>
      <c r="AL76" s="21">
        <v>25.576795985411501</v>
      </c>
      <c r="AM76" s="21">
        <v>26.220062532703302</v>
      </c>
      <c r="AN76" s="21">
        <v>26.863329079995097</v>
      </c>
      <c r="AO76" s="21">
        <v>27.535162544131076</v>
      </c>
      <c r="AP76" s="21">
        <v>28.206996008267058</v>
      </c>
      <c r="AQ76" s="21">
        <v>28.878829472403037</v>
      </c>
      <c r="AR76" s="21">
        <v>29.550662936539016</v>
      </c>
      <c r="AS76" s="21">
        <v>30.222496400674991</v>
      </c>
      <c r="AT76" s="21">
        <v>30.647173744755932</v>
      </c>
      <c r="AU76" s="21">
        <v>31.071851088836876</v>
      </c>
      <c r="AV76" s="21">
        <v>31.496528432917817</v>
      </c>
      <c r="AW76" s="21">
        <v>31.921205776998757</v>
      </c>
      <c r="AX76" s="21">
        <v>32.345883121079702</v>
      </c>
      <c r="AY76" s="21">
        <v>32.823009799386263</v>
      </c>
      <c r="AZ76" s="21">
        <v>33.300136477692824</v>
      </c>
      <c r="BA76" s="21">
        <v>33.777263155999385</v>
      </c>
      <c r="BB76" s="21">
        <v>34.25438983430594</v>
      </c>
      <c r="BC76" s="21">
        <v>34.731516512612501</v>
      </c>
      <c r="BD76" s="21">
        <v>35.398977143036163</v>
      </c>
      <c r="BE76" s="21">
        <v>36.066437773459818</v>
      </c>
      <c r="BF76" s="21">
        <v>36.733898403883479</v>
      </c>
      <c r="BG76" s="21">
        <v>37.401359034307141</v>
      </c>
      <c r="BH76" s="21">
        <v>38.068819664730803</v>
      </c>
      <c r="BI76" s="21">
        <v>38.771623987772443</v>
      </c>
      <c r="BJ76" s="21">
        <v>39.474428310814076</v>
      </c>
      <c r="BK76" s="21">
        <v>40.177232633855716</v>
      </c>
      <c r="BL76" s="21">
        <v>40.880036956897357</v>
      </c>
      <c r="BM76" s="21">
        <v>41.582841279938997</v>
      </c>
      <c r="BN76" s="21">
        <v>42.279010932009292</v>
      </c>
      <c r="BO76" s="21">
        <v>42.975180584079595</v>
      </c>
      <c r="BP76" s="21">
        <v>43.671350236149891</v>
      </c>
      <c r="BQ76" s="21">
        <v>44.367519888220194</v>
      </c>
      <c r="BR76" s="21">
        <v>45.063689540290497</v>
      </c>
    </row>
    <row r="77" spans="1:70" ht="11.4" x14ac:dyDescent="0.2">
      <c r="A77" s="18">
        <v>60</v>
      </c>
      <c r="B77" s="23" t="s">
        <v>370</v>
      </c>
      <c r="C77" s="20"/>
      <c r="D77" s="20">
        <v>204</v>
      </c>
      <c r="E77" s="21">
        <v>4.9569999999999999</v>
      </c>
      <c r="F77" s="21">
        <v>5.3263999999999996</v>
      </c>
      <c r="G77" s="21">
        <v>5.6958000000000002</v>
      </c>
      <c r="H77" s="21">
        <v>6.0651999999999999</v>
      </c>
      <c r="I77" s="21">
        <v>6.4345999999999997</v>
      </c>
      <c r="J77" s="21">
        <v>6.8040000000000012</v>
      </c>
      <c r="K77" s="21">
        <v>7.2982000000000014</v>
      </c>
      <c r="L77" s="21">
        <v>7.7924000000000007</v>
      </c>
      <c r="M77" s="21">
        <v>8.2866</v>
      </c>
      <c r="N77" s="21">
        <v>8.780800000000001</v>
      </c>
      <c r="O77" s="21">
        <v>9.2750000000000004</v>
      </c>
      <c r="P77" s="21">
        <v>9.9238</v>
      </c>
      <c r="Q77" s="21">
        <v>10.5726</v>
      </c>
      <c r="R77" s="21">
        <v>11.221399999999999</v>
      </c>
      <c r="S77" s="21">
        <v>11.870199999999999</v>
      </c>
      <c r="T77" s="21">
        <v>12.519</v>
      </c>
      <c r="U77" s="21">
        <v>13.353399999999999</v>
      </c>
      <c r="V77" s="21">
        <v>14.187799999999999</v>
      </c>
      <c r="W77" s="21">
        <v>15.0222</v>
      </c>
      <c r="X77" s="21">
        <v>15.8566</v>
      </c>
      <c r="Y77" s="21">
        <v>16.690999999999999</v>
      </c>
      <c r="Z77" s="21">
        <v>17.733599999999999</v>
      </c>
      <c r="AA77" s="21">
        <v>18.776199999999999</v>
      </c>
      <c r="AB77" s="21">
        <v>19.8188</v>
      </c>
      <c r="AC77" s="21">
        <v>20.8614</v>
      </c>
      <c r="AD77" s="21">
        <v>21.904</v>
      </c>
      <c r="AE77" s="21">
        <v>22.991</v>
      </c>
      <c r="AF77" s="21">
        <v>24.077999999999999</v>
      </c>
      <c r="AG77" s="21">
        <v>25.164999999999999</v>
      </c>
      <c r="AH77" s="21">
        <v>26.251999999999999</v>
      </c>
      <c r="AI77" s="21">
        <v>27.339000000000002</v>
      </c>
      <c r="AJ77" s="21">
        <v>28.0304</v>
      </c>
      <c r="AK77" s="21">
        <v>28.721800000000002</v>
      </c>
      <c r="AL77" s="21">
        <v>29.4132</v>
      </c>
      <c r="AM77" s="21">
        <v>30.104600000000001</v>
      </c>
      <c r="AN77" s="21">
        <v>30.796000000000003</v>
      </c>
      <c r="AO77" s="21">
        <v>31.533800000000003</v>
      </c>
      <c r="AP77" s="21">
        <v>32.271599999999999</v>
      </c>
      <c r="AQ77" s="21">
        <v>33.009399999999999</v>
      </c>
      <c r="AR77" s="21">
        <v>33.747199999999999</v>
      </c>
      <c r="AS77" s="21">
        <v>34.484999999999992</v>
      </c>
      <c r="AT77" s="21">
        <v>34.939599999999992</v>
      </c>
      <c r="AU77" s="21">
        <v>35.394199999999998</v>
      </c>
      <c r="AV77" s="21">
        <v>35.848799999999997</v>
      </c>
      <c r="AW77" s="21">
        <v>36.303399999999996</v>
      </c>
      <c r="AX77" s="21">
        <v>36.757999999999996</v>
      </c>
      <c r="AY77" s="21">
        <v>37.073</v>
      </c>
      <c r="AZ77" s="21">
        <v>37.387999999999998</v>
      </c>
      <c r="BA77" s="21">
        <v>37.703000000000003</v>
      </c>
      <c r="BB77" s="21">
        <v>38.018000000000001</v>
      </c>
      <c r="BC77" s="21">
        <v>38.332999999999998</v>
      </c>
      <c r="BD77" s="21">
        <v>38.662799999999997</v>
      </c>
      <c r="BE77" s="21">
        <v>38.992600000000003</v>
      </c>
      <c r="BF77" s="21">
        <v>39.322400000000002</v>
      </c>
      <c r="BG77" s="21">
        <v>39.652200000000001</v>
      </c>
      <c r="BH77" s="21">
        <v>39.981999999999999</v>
      </c>
      <c r="BI77" s="21">
        <v>40.356400000000001</v>
      </c>
      <c r="BJ77" s="21">
        <v>40.730799999999995</v>
      </c>
      <c r="BK77" s="21">
        <v>41.105199999999996</v>
      </c>
      <c r="BL77" s="21">
        <v>41.479599999999998</v>
      </c>
      <c r="BM77" s="21">
        <v>41.853999999999999</v>
      </c>
      <c r="BN77" s="21">
        <v>42.273199999999996</v>
      </c>
      <c r="BO77" s="21">
        <v>42.692399999999999</v>
      </c>
      <c r="BP77" s="21">
        <v>43.111599999999996</v>
      </c>
      <c r="BQ77" s="21">
        <v>43.530799999999999</v>
      </c>
      <c r="BR77" s="21">
        <v>43.95</v>
      </c>
    </row>
    <row r="78" spans="1:70" ht="11.4" x14ac:dyDescent="0.2">
      <c r="A78" s="18">
        <v>61</v>
      </c>
      <c r="B78" s="23" t="s">
        <v>354</v>
      </c>
      <c r="C78" s="20"/>
      <c r="D78" s="20">
        <v>854</v>
      </c>
      <c r="E78" s="21">
        <v>3.8369999999999997</v>
      </c>
      <c r="F78" s="21">
        <v>3.9189999999999996</v>
      </c>
      <c r="G78" s="21">
        <v>4.0009999999999994</v>
      </c>
      <c r="H78" s="21">
        <v>4.0829999999999993</v>
      </c>
      <c r="I78" s="21">
        <v>4.1649999999999991</v>
      </c>
      <c r="J78" s="21">
        <v>4.246999999999999</v>
      </c>
      <c r="K78" s="21">
        <v>4.3375999999999992</v>
      </c>
      <c r="L78" s="21">
        <v>4.4281999999999995</v>
      </c>
      <c r="M78" s="21">
        <v>4.5187999999999997</v>
      </c>
      <c r="N78" s="21">
        <v>4.6093999999999999</v>
      </c>
      <c r="O78" s="21">
        <v>4.6999999999999993</v>
      </c>
      <c r="P78" s="21">
        <v>4.7995999999999999</v>
      </c>
      <c r="Q78" s="21">
        <v>4.8991999999999996</v>
      </c>
      <c r="R78" s="21">
        <v>4.9988000000000001</v>
      </c>
      <c r="S78" s="21">
        <v>5.0983999999999998</v>
      </c>
      <c r="T78" s="21">
        <v>5.1979999999999995</v>
      </c>
      <c r="U78" s="21">
        <v>5.3075999999999999</v>
      </c>
      <c r="V78" s="21">
        <v>5.4171999999999993</v>
      </c>
      <c r="W78" s="21">
        <v>5.5267999999999997</v>
      </c>
      <c r="X78" s="21">
        <v>5.6364000000000001</v>
      </c>
      <c r="Y78" s="21">
        <v>5.7459999999999996</v>
      </c>
      <c r="Z78" s="21">
        <v>5.8662000000000001</v>
      </c>
      <c r="AA78" s="21">
        <v>5.9863999999999997</v>
      </c>
      <c r="AB78" s="21">
        <v>6.1065999999999994</v>
      </c>
      <c r="AC78" s="21">
        <v>6.2267999999999999</v>
      </c>
      <c r="AD78" s="21">
        <v>6.3470000000000004</v>
      </c>
      <c r="AE78" s="21">
        <v>6.8386000000000005</v>
      </c>
      <c r="AF78" s="21">
        <v>7.3301999999999996</v>
      </c>
      <c r="AG78" s="21">
        <v>7.8217999999999996</v>
      </c>
      <c r="AH78" s="21">
        <v>8.3133999999999997</v>
      </c>
      <c r="AI78" s="21">
        <v>8.8049999999999997</v>
      </c>
      <c r="AJ78" s="21">
        <v>9.5107999999999997</v>
      </c>
      <c r="AK78" s="21">
        <v>10.2166</v>
      </c>
      <c r="AL78" s="21">
        <v>10.9224</v>
      </c>
      <c r="AM78" s="21">
        <v>11.6282</v>
      </c>
      <c r="AN78" s="21">
        <v>12.334000000000001</v>
      </c>
      <c r="AO78" s="21">
        <v>12.6302</v>
      </c>
      <c r="AP78" s="21">
        <v>12.926400000000001</v>
      </c>
      <c r="AQ78" s="21">
        <v>13.2226</v>
      </c>
      <c r="AR78" s="21">
        <v>13.518800000000001</v>
      </c>
      <c r="AS78" s="21">
        <v>13.814999999999998</v>
      </c>
      <c r="AT78" s="21">
        <v>14.078199999999999</v>
      </c>
      <c r="AU78" s="21">
        <v>14.341399999999998</v>
      </c>
      <c r="AV78" s="21">
        <v>14.6046</v>
      </c>
      <c r="AW78" s="21">
        <v>14.867799999999999</v>
      </c>
      <c r="AX78" s="21">
        <v>15.131</v>
      </c>
      <c r="AY78" s="21">
        <v>15.6736</v>
      </c>
      <c r="AZ78" s="21">
        <v>16.216200000000001</v>
      </c>
      <c r="BA78" s="21">
        <v>16.758800000000001</v>
      </c>
      <c r="BB78" s="21">
        <v>17.301400000000001</v>
      </c>
      <c r="BC78" s="21">
        <v>17.844000000000001</v>
      </c>
      <c r="BD78" s="21">
        <v>18.582600000000003</v>
      </c>
      <c r="BE78" s="21">
        <v>19.321200000000001</v>
      </c>
      <c r="BF78" s="21">
        <v>20.059800000000003</v>
      </c>
      <c r="BG78" s="21">
        <v>20.798400000000001</v>
      </c>
      <c r="BH78" s="21">
        <v>21.536999999999999</v>
      </c>
      <c r="BI78" s="21">
        <v>22.362599999999997</v>
      </c>
      <c r="BJ78" s="21">
        <v>23.188199999999998</v>
      </c>
      <c r="BK78" s="21">
        <v>24.013799999999996</v>
      </c>
      <c r="BL78" s="21">
        <v>24.839399999999998</v>
      </c>
      <c r="BM78" s="21">
        <v>25.664999999999999</v>
      </c>
      <c r="BN78" s="21">
        <v>26.503800000000002</v>
      </c>
      <c r="BO78" s="21">
        <v>27.342600000000001</v>
      </c>
      <c r="BP78" s="21">
        <v>28.181400000000004</v>
      </c>
      <c r="BQ78" s="21">
        <v>29.020200000000003</v>
      </c>
      <c r="BR78" s="21">
        <v>29.859000000000002</v>
      </c>
    </row>
    <row r="79" spans="1:70" ht="11.4" x14ac:dyDescent="0.2">
      <c r="A79" s="18">
        <v>62</v>
      </c>
      <c r="B79" s="23" t="s">
        <v>416</v>
      </c>
      <c r="C79" s="20"/>
      <c r="D79" s="20">
        <v>132</v>
      </c>
      <c r="E79" s="21">
        <v>14.2</v>
      </c>
      <c r="F79" s="21">
        <v>14.439799999999998</v>
      </c>
      <c r="G79" s="21">
        <v>14.679599999999999</v>
      </c>
      <c r="H79" s="21">
        <v>14.919399999999998</v>
      </c>
      <c r="I79" s="21">
        <v>15.159199999999998</v>
      </c>
      <c r="J79" s="21">
        <v>15.398999999999997</v>
      </c>
      <c r="K79" s="21">
        <v>15.654999999999998</v>
      </c>
      <c r="L79" s="21">
        <v>15.910999999999998</v>
      </c>
      <c r="M79" s="21">
        <v>16.166999999999998</v>
      </c>
      <c r="N79" s="21">
        <v>16.422999999999998</v>
      </c>
      <c r="O79" s="21">
        <v>16.678999999999998</v>
      </c>
      <c r="P79" s="21">
        <v>16.957799999999999</v>
      </c>
      <c r="Q79" s="21">
        <v>17.236599999999999</v>
      </c>
      <c r="R79" s="21">
        <v>17.5154</v>
      </c>
      <c r="S79" s="21">
        <v>17.7942</v>
      </c>
      <c r="T79" s="21">
        <v>18.073000000000004</v>
      </c>
      <c r="U79" s="21">
        <v>18.370200000000004</v>
      </c>
      <c r="V79" s="21">
        <v>18.667400000000004</v>
      </c>
      <c r="W79" s="21">
        <v>18.964600000000004</v>
      </c>
      <c r="X79" s="21">
        <v>19.261800000000004</v>
      </c>
      <c r="Y79" s="21">
        <v>19.559000000000008</v>
      </c>
      <c r="Z79" s="21">
        <v>19.931000000000008</v>
      </c>
      <c r="AA79" s="21">
        <v>20.303000000000004</v>
      </c>
      <c r="AB79" s="21">
        <v>20.675000000000004</v>
      </c>
      <c r="AC79" s="21">
        <v>21.047000000000004</v>
      </c>
      <c r="AD79" s="21">
        <v>21.419000000000004</v>
      </c>
      <c r="AE79" s="21">
        <v>21.838800000000003</v>
      </c>
      <c r="AF79" s="21">
        <v>22.258600000000005</v>
      </c>
      <c r="AG79" s="21">
        <v>22.678400000000003</v>
      </c>
      <c r="AH79" s="21">
        <v>23.098200000000002</v>
      </c>
      <c r="AI79" s="21">
        <v>23.518000000000001</v>
      </c>
      <c r="AJ79" s="21">
        <v>25.1144</v>
      </c>
      <c r="AK79" s="21">
        <v>26.710799999999999</v>
      </c>
      <c r="AL79" s="21">
        <v>28.307199999999998</v>
      </c>
      <c r="AM79" s="21">
        <v>29.903599999999997</v>
      </c>
      <c r="AN79" s="21">
        <v>31.500000000000007</v>
      </c>
      <c r="AO79" s="21">
        <v>34.024000000000001</v>
      </c>
      <c r="AP79" s="21">
        <v>36.548000000000002</v>
      </c>
      <c r="AQ79" s="21">
        <v>39.072000000000003</v>
      </c>
      <c r="AR79" s="21">
        <v>41.596000000000004</v>
      </c>
      <c r="AS79" s="21">
        <v>44.120000000000005</v>
      </c>
      <c r="AT79" s="21">
        <v>45.049600000000005</v>
      </c>
      <c r="AU79" s="21">
        <v>45.979199999999999</v>
      </c>
      <c r="AV79" s="21">
        <v>46.908799999999999</v>
      </c>
      <c r="AW79" s="21">
        <v>47.8384</v>
      </c>
      <c r="AX79" s="21">
        <v>48.768000000000001</v>
      </c>
      <c r="AY79" s="21">
        <v>49.7014</v>
      </c>
      <c r="AZ79" s="21">
        <v>50.634800000000006</v>
      </c>
      <c r="BA79" s="21">
        <v>51.568200000000004</v>
      </c>
      <c r="BB79" s="21">
        <v>52.501600000000003</v>
      </c>
      <c r="BC79" s="21">
        <v>53.434999999999995</v>
      </c>
      <c r="BD79" s="21">
        <v>54.285799999999995</v>
      </c>
      <c r="BE79" s="21">
        <v>55.136599999999994</v>
      </c>
      <c r="BF79" s="21">
        <v>55.987399999999994</v>
      </c>
      <c r="BG79" s="21">
        <v>56.838199999999993</v>
      </c>
      <c r="BH79" s="21">
        <v>57.688999999999993</v>
      </c>
      <c r="BI79" s="21">
        <v>58.517799999999994</v>
      </c>
      <c r="BJ79" s="21">
        <v>59.346599999999995</v>
      </c>
      <c r="BK79" s="21">
        <v>60.175399999999996</v>
      </c>
      <c r="BL79" s="21">
        <v>61.004199999999997</v>
      </c>
      <c r="BM79" s="21">
        <v>61.832999999999998</v>
      </c>
      <c r="BN79" s="21">
        <v>62.571599999999997</v>
      </c>
      <c r="BO79" s="21">
        <v>63.310200000000002</v>
      </c>
      <c r="BP79" s="21">
        <v>64.0488</v>
      </c>
      <c r="BQ79" s="21">
        <v>64.787399999999991</v>
      </c>
      <c r="BR79" s="21">
        <v>65.525999999999996</v>
      </c>
    </row>
    <row r="80" spans="1:70" ht="11.4" x14ac:dyDescent="0.2">
      <c r="A80" s="18">
        <v>63</v>
      </c>
      <c r="B80" s="23" t="s">
        <v>628</v>
      </c>
      <c r="C80" s="20"/>
      <c r="D80" s="20">
        <v>384</v>
      </c>
      <c r="E80" s="21">
        <v>9.9619999999999997</v>
      </c>
      <c r="F80" s="21">
        <v>10.5938</v>
      </c>
      <c r="G80" s="21">
        <v>11.2256</v>
      </c>
      <c r="H80" s="21">
        <v>11.857399999999998</v>
      </c>
      <c r="I80" s="21">
        <v>12.4892</v>
      </c>
      <c r="J80" s="21">
        <v>13.120999999999999</v>
      </c>
      <c r="K80" s="21">
        <v>14.032599999999999</v>
      </c>
      <c r="L80" s="21">
        <v>14.944199999999999</v>
      </c>
      <c r="M80" s="21">
        <v>15.855799999999999</v>
      </c>
      <c r="N80" s="21">
        <v>16.767399999999999</v>
      </c>
      <c r="O80" s="21">
        <v>17.678999999999998</v>
      </c>
      <c r="P80" s="21">
        <v>19.043199999999999</v>
      </c>
      <c r="Q80" s="21">
        <v>20.407399999999999</v>
      </c>
      <c r="R80" s="21">
        <v>21.771599999999999</v>
      </c>
      <c r="S80" s="21">
        <v>23.1358</v>
      </c>
      <c r="T80" s="21">
        <v>24.5</v>
      </c>
      <c r="U80" s="21">
        <v>25.232599999999998</v>
      </c>
      <c r="V80" s="21">
        <v>25.965199999999999</v>
      </c>
      <c r="W80" s="21">
        <v>26.697799999999997</v>
      </c>
      <c r="X80" s="21">
        <v>27.430399999999999</v>
      </c>
      <c r="Y80" s="21">
        <v>28.163</v>
      </c>
      <c r="Z80" s="21">
        <v>28.976199999999999</v>
      </c>
      <c r="AA80" s="21">
        <v>29.789400000000001</v>
      </c>
      <c r="AB80" s="21">
        <v>30.602599999999999</v>
      </c>
      <c r="AC80" s="21">
        <v>31.415800000000001</v>
      </c>
      <c r="AD80" s="21">
        <v>32.228999999999999</v>
      </c>
      <c r="AE80" s="21">
        <v>33.149000000000001</v>
      </c>
      <c r="AF80" s="21">
        <v>34.068999999999996</v>
      </c>
      <c r="AG80" s="21">
        <v>34.988999999999997</v>
      </c>
      <c r="AH80" s="21">
        <v>35.908999999999999</v>
      </c>
      <c r="AI80" s="21">
        <v>36.829000000000008</v>
      </c>
      <c r="AJ80" s="21">
        <v>37.045200000000008</v>
      </c>
      <c r="AK80" s="21">
        <v>37.261400000000002</v>
      </c>
      <c r="AL80" s="21">
        <v>37.477600000000002</v>
      </c>
      <c r="AM80" s="21">
        <v>37.693800000000003</v>
      </c>
      <c r="AN80" s="21">
        <v>37.910000000000004</v>
      </c>
      <c r="AO80" s="21">
        <v>38.197000000000003</v>
      </c>
      <c r="AP80" s="21">
        <v>38.484000000000002</v>
      </c>
      <c r="AQ80" s="21">
        <v>38.771000000000001</v>
      </c>
      <c r="AR80" s="21">
        <v>39.058</v>
      </c>
      <c r="AS80" s="21">
        <v>39.344999999999999</v>
      </c>
      <c r="AT80" s="21">
        <v>39.718000000000004</v>
      </c>
      <c r="AU80" s="21">
        <v>40.091000000000001</v>
      </c>
      <c r="AV80" s="21">
        <v>40.463999999999999</v>
      </c>
      <c r="AW80" s="21">
        <v>40.837000000000003</v>
      </c>
      <c r="AX80" s="21">
        <v>41.210000000000008</v>
      </c>
      <c r="AY80" s="21">
        <v>41.676200000000009</v>
      </c>
      <c r="AZ80" s="21">
        <v>42.142400000000002</v>
      </c>
      <c r="BA80" s="21">
        <v>42.608600000000003</v>
      </c>
      <c r="BB80" s="21">
        <v>43.074800000000003</v>
      </c>
      <c r="BC80" s="21">
        <v>43.541000000000011</v>
      </c>
      <c r="BD80" s="21">
        <v>44.20000000000001</v>
      </c>
      <c r="BE80" s="21">
        <v>44.859000000000009</v>
      </c>
      <c r="BF80" s="21">
        <v>45.518000000000008</v>
      </c>
      <c r="BG80" s="21">
        <v>46.177000000000007</v>
      </c>
      <c r="BH80" s="21">
        <v>46.836000000000006</v>
      </c>
      <c r="BI80" s="21">
        <v>47.580200000000005</v>
      </c>
      <c r="BJ80" s="21">
        <v>48.324400000000004</v>
      </c>
      <c r="BK80" s="21">
        <v>49.068600000000004</v>
      </c>
      <c r="BL80" s="21">
        <v>49.812800000000003</v>
      </c>
      <c r="BM80" s="21">
        <v>50.557000000000002</v>
      </c>
      <c r="BN80" s="21">
        <v>51.281599999999997</v>
      </c>
      <c r="BO80" s="21">
        <v>52.0062</v>
      </c>
      <c r="BP80" s="21">
        <v>52.730799999999995</v>
      </c>
      <c r="BQ80" s="21">
        <v>53.455399999999997</v>
      </c>
      <c r="BR80" s="21">
        <v>54.179999999999993</v>
      </c>
    </row>
    <row r="81" spans="1:70" ht="11.4" x14ac:dyDescent="0.2">
      <c r="A81" s="18">
        <v>64</v>
      </c>
      <c r="B81" s="23" t="s">
        <v>220</v>
      </c>
      <c r="C81" s="20"/>
      <c r="D81" s="20">
        <v>270</v>
      </c>
      <c r="E81" s="21">
        <v>10.265000000000001</v>
      </c>
      <c r="F81" s="21">
        <v>10.444599999999999</v>
      </c>
      <c r="G81" s="21">
        <v>10.6242</v>
      </c>
      <c r="H81" s="21">
        <v>10.803799999999999</v>
      </c>
      <c r="I81" s="21">
        <v>10.9834</v>
      </c>
      <c r="J81" s="21">
        <v>11.163</v>
      </c>
      <c r="K81" s="21">
        <v>11.356199999999999</v>
      </c>
      <c r="L81" s="21">
        <v>11.5494</v>
      </c>
      <c r="M81" s="21">
        <v>11.742599999999999</v>
      </c>
      <c r="N81" s="21">
        <v>11.9358</v>
      </c>
      <c r="O81" s="21">
        <v>12.129</v>
      </c>
      <c r="P81" s="21">
        <v>12.609799999999998</v>
      </c>
      <c r="Q81" s="21">
        <v>13.090599999999998</v>
      </c>
      <c r="R81" s="21">
        <v>13.571399999999999</v>
      </c>
      <c r="S81" s="21">
        <v>14.052199999999999</v>
      </c>
      <c r="T81" s="21">
        <v>14.532999999999998</v>
      </c>
      <c r="U81" s="21">
        <v>15.525599999999997</v>
      </c>
      <c r="V81" s="21">
        <v>16.518199999999997</v>
      </c>
      <c r="W81" s="21">
        <v>17.510799999999996</v>
      </c>
      <c r="X81" s="21">
        <v>18.503399999999999</v>
      </c>
      <c r="Y81" s="21">
        <v>19.495999999999999</v>
      </c>
      <c r="Z81" s="21">
        <v>20.481999999999996</v>
      </c>
      <c r="AA81" s="21">
        <v>21.467999999999996</v>
      </c>
      <c r="AB81" s="21">
        <v>22.453999999999997</v>
      </c>
      <c r="AC81" s="21">
        <v>23.439999999999998</v>
      </c>
      <c r="AD81" s="21">
        <v>24.425999999999998</v>
      </c>
      <c r="AE81" s="21">
        <v>25.223599999999998</v>
      </c>
      <c r="AF81" s="21">
        <v>26.0212</v>
      </c>
      <c r="AG81" s="21">
        <v>26.8188</v>
      </c>
      <c r="AH81" s="21">
        <v>27.616400000000002</v>
      </c>
      <c r="AI81" s="21">
        <v>28.414000000000001</v>
      </c>
      <c r="AJ81" s="21">
        <v>29.335000000000001</v>
      </c>
      <c r="AK81" s="21">
        <v>30.256</v>
      </c>
      <c r="AL81" s="21">
        <v>31.177</v>
      </c>
      <c r="AM81" s="21">
        <v>32.097999999999999</v>
      </c>
      <c r="AN81" s="21">
        <v>33.018999999999998</v>
      </c>
      <c r="AO81" s="21">
        <v>34.077599999999997</v>
      </c>
      <c r="AP81" s="21">
        <v>35.136199999999995</v>
      </c>
      <c r="AQ81" s="21">
        <v>36.194799999999994</v>
      </c>
      <c r="AR81" s="21">
        <v>37.253399999999992</v>
      </c>
      <c r="AS81" s="21">
        <v>38.311999999999998</v>
      </c>
      <c r="AT81" s="21">
        <v>39.322000000000003</v>
      </c>
      <c r="AU81" s="21">
        <v>40.332000000000001</v>
      </c>
      <c r="AV81" s="21">
        <v>41.341999999999999</v>
      </c>
      <c r="AW81" s="21">
        <v>42.352000000000004</v>
      </c>
      <c r="AX81" s="21">
        <v>43.362000000000009</v>
      </c>
      <c r="AY81" s="21">
        <v>44.263200000000005</v>
      </c>
      <c r="AZ81" s="21">
        <v>45.164400000000008</v>
      </c>
      <c r="BA81" s="21">
        <v>46.065600000000003</v>
      </c>
      <c r="BB81" s="21">
        <v>46.966800000000006</v>
      </c>
      <c r="BC81" s="21">
        <v>47.868000000000002</v>
      </c>
      <c r="BD81" s="21">
        <v>48.762800000000006</v>
      </c>
      <c r="BE81" s="21">
        <v>49.657600000000002</v>
      </c>
      <c r="BF81" s="21">
        <v>50.552399999999999</v>
      </c>
      <c r="BG81" s="21">
        <v>51.447200000000002</v>
      </c>
      <c r="BH81" s="21">
        <v>52.341999999999999</v>
      </c>
      <c r="BI81" s="21">
        <v>53.133000000000003</v>
      </c>
      <c r="BJ81" s="21">
        <v>53.923999999999999</v>
      </c>
      <c r="BK81" s="21">
        <v>54.715000000000003</v>
      </c>
      <c r="BL81" s="21">
        <v>55.506</v>
      </c>
      <c r="BM81" s="21">
        <v>56.297000000000004</v>
      </c>
      <c r="BN81" s="21">
        <v>56.963999999999999</v>
      </c>
      <c r="BO81" s="21">
        <v>57.631</v>
      </c>
      <c r="BP81" s="21">
        <v>58.298000000000002</v>
      </c>
      <c r="BQ81" s="21">
        <v>58.965000000000003</v>
      </c>
      <c r="BR81" s="21">
        <v>59.632000000000005</v>
      </c>
    </row>
    <row r="82" spans="1:70" ht="11.4" x14ac:dyDescent="0.2">
      <c r="A82" s="18">
        <v>65</v>
      </c>
      <c r="B82" s="23" t="s">
        <v>100</v>
      </c>
      <c r="C82" s="20"/>
      <c r="D82" s="20">
        <v>288</v>
      </c>
      <c r="E82" s="21">
        <v>15.444000000000001</v>
      </c>
      <c r="F82" s="21">
        <v>16.173000000000002</v>
      </c>
      <c r="G82" s="21">
        <v>16.902000000000001</v>
      </c>
      <c r="H82" s="21">
        <v>17.631</v>
      </c>
      <c r="I82" s="21">
        <v>18.36</v>
      </c>
      <c r="J82" s="21">
        <v>19.088999999999999</v>
      </c>
      <c r="K82" s="21">
        <v>19.921599999999998</v>
      </c>
      <c r="L82" s="21">
        <v>20.754199999999997</v>
      </c>
      <c r="M82" s="21">
        <v>21.586799999999997</v>
      </c>
      <c r="N82" s="21">
        <v>22.419399999999996</v>
      </c>
      <c r="O82" s="21">
        <v>23.251999999999999</v>
      </c>
      <c r="P82" s="21">
        <v>23.815000000000001</v>
      </c>
      <c r="Q82" s="21">
        <v>24.378</v>
      </c>
      <c r="R82" s="21">
        <v>24.941000000000003</v>
      </c>
      <c r="S82" s="21">
        <v>25.504000000000001</v>
      </c>
      <c r="T82" s="21">
        <v>26.067</v>
      </c>
      <c r="U82" s="21">
        <v>26.645199999999999</v>
      </c>
      <c r="V82" s="21">
        <v>27.223400000000002</v>
      </c>
      <c r="W82" s="21">
        <v>27.801600000000001</v>
      </c>
      <c r="X82" s="21">
        <v>28.379799999999999</v>
      </c>
      <c r="Y82" s="21">
        <v>28.957999999999998</v>
      </c>
      <c r="Z82" s="21">
        <v>29.176199999999998</v>
      </c>
      <c r="AA82" s="21">
        <v>29.394400000000001</v>
      </c>
      <c r="AB82" s="21">
        <v>29.6126</v>
      </c>
      <c r="AC82" s="21">
        <v>29.8308</v>
      </c>
      <c r="AD82" s="21">
        <v>30.048999999999999</v>
      </c>
      <c r="AE82" s="21">
        <v>30.271799999999999</v>
      </c>
      <c r="AF82" s="21">
        <v>30.494600000000002</v>
      </c>
      <c r="AG82" s="21">
        <v>30.717400000000001</v>
      </c>
      <c r="AH82" s="21">
        <v>30.940200000000001</v>
      </c>
      <c r="AI82" s="21">
        <v>31.162999999999997</v>
      </c>
      <c r="AJ82" s="21">
        <v>31.509599999999999</v>
      </c>
      <c r="AK82" s="21">
        <v>31.856199999999998</v>
      </c>
      <c r="AL82" s="21">
        <v>32.202799999999996</v>
      </c>
      <c r="AM82" s="21">
        <v>32.549399999999999</v>
      </c>
      <c r="AN82" s="21">
        <v>32.896000000000001</v>
      </c>
      <c r="AO82" s="21">
        <v>33.604999999999997</v>
      </c>
      <c r="AP82" s="21">
        <v>34.314</v>
      </c>
      <c r="AQ82" s="21">
        <v>35.022999999999996</v>
      </c>
      <c r="AR82" s="21">
        <v>35.731999999999999</v>
      </c>
      <c r="AS82" s="21">
        <v>36.441000000000003</v>
      </c>
      <c r="AT82" s="21">
        <v>37.180799999999998</v>
      </c>
      <c r="AU82" s="21">
        <v>37.9206</v>
      </c>
      <c r="AV82" s="21">
        <v>38.660399999999996</v>
      </c>
      <c r="AW82" s="21">
        <v>39.400199999999998</v>
      </c>
      <c r="AX82" s="21">
        <v>40.139999999999993</v>
      </c>
      <c r="AY82" s="21">
        <v>40.897799999999997</v>
      </c>
      <c r="AZ82" s="21">
        <v>41.655599999999993</v>
      </c>
      <c r="BA82" s="21">
        <v>42.413399999999996</v>
      </c>
      <c r="BB82" s="21">
        <v>43.171199999999999</v>
      </c>
      <c r="BC82" s="21">
        <v>43.929000000000002</v>
      </c>
      <c r="BD82" s="21">
        <v>44.604799999999997</v>
      </c>
      <c r="BE82" s="21">
        <v>45.2806</v>
      </c>
      <c r="BF82" s="21">
        <v>45.956399999999995</v>
      </c>
      <c r="BG82" s="21">
        <v>46.632199999999997</v>
      </c>
      <c r="BH82" s="21">
        <v>47.307999999999993</v>
      </c>
      <c r="BI82" s="21">
        <v>47.98899999999999</v>
      </c>
      <c r="BJ82" s="21">
        <v>48.669999999999995</v>
      </c>
      <c r="BK82" s="21">
        <v>49.350999999999992</v>
      </c>
      <c r="BL82" s="21">
        <v>50.031999999999996</v>
      </c>
      <c r="BM82" s="21">
        <v>50.712999999999994</v>
      </c>
      <c r="BN82" s="21">
        <v>51.378799999999991</v>
      </c>
      <c r="BO82" s="21">
        <v>52.044599999999996</v>
      </c>
      <c r="BP82" s="21">
        <v>52.710399999999993</v>
      </c>
      <c r="BQ82" s="21">
        <v>53.376199999999997</v>
      </c>
      <c r="BR82" s="21">
        <v>54.042000000000002</v>
      </c>
    </row>
    <row r="83" spans="1:70" ht="11.4" x14ac:dyDescent="0.2">
      <c r="A83" s="18">
        <v>66</v>
      </c>
      <c r="B83" s="23" t="s">
        <v>36</v>
      </c>
      <c r="C83" s="20"/>
      <c r="D83" s="20">
        <v>324</v>
      </c>
      <c r="E83" s="21">
        <v>6.7110000000000012</v>
      </c>
      <c r="F83" s="21">
        <v>7.0492000000000008</v>
      </c>
      <c r="G83" s="21">
        <v>7.3874000000000004</v>
      </c>
      <c r="H83" s="21">
        <v>7.7256</v>
      </c>
      <c r="I83" s="21">
        <v>8.0638000000000005</v>
      </c>
      <c r="J83" s="21">
        <v>8.4019999999999992</v>
      </c>
      <c r="K83" s="21">
        <v>8.8159999999999989</v>
      </c>
      <c r="L83" s="21">
        <v>9.23</v>
      </c>
      <c r="M83" s="21">
        <v>9.6440000000000001</v>
      </c>
      <c r="N83" s="21">
        <v>10.058</v>
      </c>
      <c r="O83" s="21">
        <v>10.472000000000001</v>
      </c>
      <c r="P83" s="21">
        <v>10.9732</v>
      </c>
      <c r="Q83" s="21">
        <v>11.474399999999999</v>
      </c>
      <c r="R83" s="21">
        <v>11.9756</v>
      </c>
      <c r="S83" s="21">
        <v>12.476800000000001</v>
      </c>
      <c r="T83" s="21">
        <v>12.978</v>
      </c>
      <c r="U83" s="21">
        <v>13.5778</v>
      </c>
      <c r="V83" s="21">
        <v>14.1776</v>
      </c>
      <c r="W83" s="21">
        <v>14.7774</v>
      </c>
      <c r="X83" s="21">
        <v>15.3772</v>
      </c>
      <c r="Y83" s="21">
        <v>15.977000000000002</v>
      </c>
      <c r="Z83" s="21">
        <v>16.684600000000003</v>
      </c>
      <c r="AA83" s="21">
        <v>17.392200000000003</v>
      </c>
      <c r="AB83" s="21">
        <v>18.099800000000002</v>
      </c>
      <c r="AC83" s="21">
        <v>18.807400000000001</v>
      </c>
      <c r="AD83" s="21">
        <v>19.515000000000001</v>
      </c>
      <c r="AE83" s="21">
        <v>20.3354</v>
      </c>
      <c r="AF83" s="21">
        <v>21.155799999999999</v>
      </c>
      <c r="AG83" s="21">
        <v>21.976199999999999</v>
      </c>
      <c r="AH83" s="21">
        <v>22.796599999999998</v>
      </c>
      <c r="AI83" s="21">
        <v>23.617000000000001</v>
      </c>
      <c r="AJ83" s="21">
        <v>24.2178</v>
      </c>
      <c r="AK83" s="21">
        <v>24.8186</v>
      </c>
      <c r="AL83" s="21">
        <v>25.4194</v>
      </c>
      <c r="AM83" s="21">
        <v>26.020199999999999</v>
      </c>
      <c r="AN83" s="21">
        <v>26.620999999999999</v>
      </c>
      <c r="AO83" s="21">
        <v>26.902000000000001</v>
      </c>
      <c r="AP83" s="21">
        <v>27.183</v>
      </c>
      <c r="AQ83" s="21">
        <v>27.464000000000002</v>
      </c>
      <c r="AR83" s="21">
        <v>27.745000000000001</v>
      </c>
      <c r="AS83" s="21">
        <v>28.026000000000003</v>
      </c>
      <c r="AT83" s="21">
        <v>28.315800000000003</v>
      </c>
      <c r="AU83" s="21">
        <v>28.605600000000003</v>
      </c>
      <c r="AV83" s="21">
        <v>28.895400000000002</v>
      </c>
      <c r="AW83" s="21">
        <v>29.185200000000002</v>
      </c>
      <c r="AX83" s="21">
        <v>29.475000000000001</v>
      </c>
      <c r="AY83" s="21">
        <v>29.7834</v>
      </c>
      <c r="AZ83" s="21">
        <v>30.091800000000003</v>
      </c>
      <c r="BA83" s="21">
        <v>30.400200000000002</v>
      </c>
      <c r="BB83" s="21">
        <v>30.708600000000001</v>
      </c>
      <c r="BC83" s="21">
        <v>31.016999999999999</v>
      </c>
      <c r="BD83" s="21">
        <v>31.375</v>
      </c>
      <c r="BE83" s="21">
        <v>31.733000000000001</v>
      </c>
      <c r="BF83" s="21">
        <v>32.091000000000001</v>
      </c>
      <c r="BG83" s="21">
        <v>32.448999999999998</v>
      </c>
      <c r="BH83" s="21">
        <v>32.807000000000002</v>
      </c>
      <c r="BI83" s="21">
        <v>33.216800000000006</v>
      </c>
      <c r="BJ83" s="21">
        <v>33.626600000000003</v>
      </c>
      <c r="BK83" s="21">
        <v>34.036400000000008</v>
      </c>
      <c r="BL83" s="21">
        <v>34.446200000000005</v>
      </c>
      <c r="BM83" s="21">
        <v>34.855999999999995</v>
      </c>
      <c r="BN83" s="21">
        <v>35.316999999999993</v>
      </c>
      <c r="BO83" s="21">
        <v>35.777999999999999</v>
      </c>
      <c r="BP83" s="21">
        <v>36.238999999999997</v>
      </c>
      <c r="BQ83" s="21">
        <v>36.699999999999996</v>
      </c>
      <c r="BR83" s="21">
        <v>37.160999999999994</v>
      </c>
    </row>
    <row r="84" spans="1:70" ht="11.4" x14ac:dyDescent="0.2">
      <c r="A84" s="18">
        <v>67</v>
      </c>
      <c r="B84" s="23" t="s">
        <v>38</v>
      </c>
      <c r="C84" s="20"/>
      <c r="D84" s="20">
        <v>624</v>
      </c>
      <c r="E84" s="21">
        <v>10.013999999999998</v>
      </c>
      <c r="F84" s="21">
        <v>10.348799999999999</v>
      </c>
      <c r="G84" s="21">
        <v>10.683599999999998</v>
      </c>
      <c r="H84" s="21">
        <v>11.018399999999998</v>
      </c>
      <c r="I84" s="21">
        <v>11.353199999999999</v>
      </c>
      <c r="J84" s="21">
        <v>11.687999999999999</v>
      </c>
      <c r="K84" s="21">
        <v>12.070399999999999</v>
      </c>
      <c r="L84" s="21">
        <v>12.452799999999998</v>
      </c>
      <c r="M84" s="21">
        <v>12.835199999999999</v>
      </c>
      <c r="N84" s="21">
        <v>13.217599999999999</v>
      </c>
      <c r="O84" s="21">
        <v>13.6</v>
      </c>
      <c r="P84" s="21">
        <v>13.749799999999999</v>
      </c>
      <c r="Q84" s="21">
        <v>13.8996</v>
      </c>
      <c r="R84" s="21">
        <v>14.049399999999999</v>
      </c>
      <c r="S84" s="21">
        <v>14.199199999999999</v>
      </c>
      <c r="T84" s="21">
        <v>14.349</v>
      </c>
      <c r="U84" s="21">
        <v>14.505600000000001</v>
      </c>
      <c r="V84" s="21">
        <v>14.6622</v>
      </c>
      <c r="W84" s="21">
        <v>14.8188</v>
      </c>
      <c r="X84" s="21">
        <v>14.9754</v>
      </c>
      <c r="Y84" s="21">
        <v>15.132000000000001</v>
      </c>
      <c r="Z84" s="21">
        <v>15.2956</v>
      </c>
      <c r="AA84" s="21">
        <v>15.459200000000001</v>
      </c>
      <c r="AB84" s="21">
        <v>15.6228</v>
      </c>
      <c r="AC84" s="21">
        <v>15.7864</v>
      </c>
      <c r="AD84" s="21">
        <v>15.95</v>
      </c>
      <c r="AE84" s="21">
        <v>16.280999999999999</v>
      </c>
      <c r="AF84" s="21">
        <v>16.611999999999998</v>
      </c>
      <c r="AG84" s="21">
        <v>16.942999999999998</v>
      </c>
      <c r="AH84" s="21">
        <v>17.274000000000001</v>
      </c>
      <c r="AI84" s="21">
        <v>17.605</v>
      </c>
      <c r="AJ84" s="21">
        <v>18.5702</v>
      </c>
      <c r="AK84" s="21">
        <v>19.535399999999999</v>
      </c>
      <c r="AL84" s="21">
        <v>20.500599999999999</v>
      </c>
      <c r="AM84" s="21">
        <v>21.465800000000002</v>
      </c>
      <c r="AN84" s="21">
        <v>22.431000000000001</v>
      </c>
      <c r="AO84" s="21">
        <v>23.571000000000002</v>
      </c>
      <c r="AP84" s="21">
        <v>24.710999999999999</v>
      </c>
      <c r="AQ84" s="21">
        <v>25.850999999999999</v>
      </c>
      <c r="AR84" s="21">
        <v>26.991</v>
      </c>
      <c r="AS84" s="21">
        <v>28.131000000000004</v>
      </c>
      <c r="AT84" s="21">
        <v>29.031400000000001</v>
      </c>
      <c r="AU84" s="21">
        <v>29.931800000000003</v>
      </c>
      <c r="AV84" s="21">
        <v>30.832200000000004</v>
      </c>
      <c r="AW84" s="21">
        <v>31.732600000000005</v>
      </c>
      <c r="AX84" s="21">
        <v>32.633000000000003</v>
      </c>
      <c r="AY84" s="21">
        <v>33.437200000000004</v>
      </c>
      <c r="AZ84" s="21">
        <v>34.241400000000006</v>
      </c>
      <c r="BA84" s="21">
        <v>35.045600000000007</v>
      </c>
      <c r="BB84" s="21">
        <v>35.849800000000002</v>
      </c>
      <c r="BC84" s="21">
        <v>36.654000000000003</v>
      </c>
      <c r="BD84" s="21">
        <v>37.496600000000001</v>
      </c>
      <c r="BE84" s="21">
        <v>38.339200000000005</v>
      </c>
      <c r="BF84" s="21">
        <v>39.181800000000003</v>
      </c>
      <c r="BG84" s="21">
        <v>40.0244</v>
      </c>
      <c r="BH84" s="21">
        <v>40.867000000000004</v>
      </c>
      <c r="BI84" s="21">
        <v>41.7378</v>
      </c>
      <c r="BJ84" s="21">
        <v>42.608600000000003</v>
      </c>
      <c r="BK84" s="21">
        <v>43.479399999999998</v>
      </c>
      <c r="BL84" s="21">
        <v>44.350200000000001</v>
      </c>
      <c r="BM84" s="21">
        <v>45.220999999999997</v>
      </c>
      <c r="BN84" s="21">
        <v>46.043199999999999</v>
      </c>
      <c r="BO84" s="21">
        <v>46.865399999999994</v>
      </c>
      <c r="BP84" s="21">
        <v>47.687599999999996</v>
      </c>
      <c r="BQ84" s="21">
        <v>48.509799999999998</v>
      </c>
      <c r="BR84" s="21">
        <v>49.332000000000001</v>
      </c>
    </row>
    <row r="85" spans="1:70" ht="11.4" x14ac:dyDescent="0.2">
      <c r="A85" s="18">
        <v>68</v>
      </c>
      <c r="B85" s="23" t="s">
        <v>50</v>
      </c>
      <c r="C85" s="20"/>
      <c r="D85" s="20">
        <v>430</v>
      </c>
      <c r="E85" s="21">
        <v>12.970000000000002</v>
      </c>
      <c r="F85" s="21">
        <v>13.494400000000002</v>
      </c>
      <c r="G85" s="21">
        <v>14.018800000000002</v>
      </c>
      <c r="H85" s="21">
        <v>14.543200000000002</v>
      </c>
      <c r="I85" s="21">
        <v>15.067600000000002</v>
      </c>
      <c r="J85" s="21">
        <v>15.592000000000002</v>
      </c>
      <c r="K85" s="21">
        <v>16.200000000000003</v>
      </c>
      <c r="L85" s="21">
        <v>16.808</v>
      </c>
      <c r="M85" s="21">
        <v>17.416</v>
      </c>
      <c r="N85" s="21">
        <v>18.024000000000001</v>
      </c>
      <c r="O85" s="21">
        <v>18.632000000000001</v>
      </c>
      <c r="P85" s="21">
        <v>19.327200000000001</v>
      </c>
      <c r="Q85" s="21">
        <v>20.022400000000001</v>
      </c>
      <c r="R85" s="21">
        <v>20.717600000000001</v>
      </c>
      <c r="S85" s="21">
        <v>21.412800000000001</v>
      </c>
      <c r="T85" s="21">
        <v>22.107999999999997</v>
      </c>
      <c r="U85" s="21">
        <v>22.891399999999997</v>
      </c>
      <c r="V85" s="21">
        <v>23.674799999999998</v>
      </c>
      <c r="W85" s="21">
        <v>24.458199999999998</v>
      </c>
      <c r="X85" s="21">
        <v>25.241599999999998</v>
      </c>
      <c r="Y85" s="21">
        <v>26.024999999999999</v>
      </c>
      <c r="Z85" s="21">
        <v>26.896399999999996</v>
      </c>
      <c r="AA85" s="21">
        <v>27.767799999999998</v>
      </c>
      <c r="AB85" s="21">
        <v>28.639199999999999</v>
      </c>
      <c r="AC85" s="21">
        <v>29.510599999999997</v>
      </c>
      <c r="AD85" s="21">
        <v>30.382000000000001</v>
      </c>
      <c r="AE85" s="21">
        <v>31.339000000000002</v>
      </c>
      <c r="AF85" s="21">
        <v>32.295999999999999</v>
      </c>
      <c r="AG85" s="21">
        <v>33.253</v>
      </c>
      <c r="AH85" s="21">
        <v>34.21</v>
      </c>
      <c r="AI85" s="21">
        <v>35.167000000000002</v>
      </c>
      <c r="AJ85" s="21">
        <v>36.608199999999997</v>
      </c>
      <c r="AK85" s="21">
        <v>38.049399999999999</v>
      </c>
      <c r="AL85" s="21">
        <v>39.490599999999993</v>
      </c>
      <c r="AM85" s="21">
        <v>40.931799999999996</v>
      </c>
      <c r="AN85" s="21">
        <v>42.37299999999999</v>
      </c>
      <c r="AO85" s="21">
        <v>44.98279999999999</v>
      </c>
      <c r="AP85" s="21">
        <v>47.59259999999999</v>
      </c>
      <c r="AQ85" s="21">
        <v>50.20239999999999</v>
      </c>
      <c r="AR85" s="21">
        <v>52.81219999999999</v>
      </c>
      <c r="AS85" s="21">
        <v>55.421999999999997</v>
      </c>
      <c r="AT85" s="21">
        <v>53.529600000000002</v>
      </c>
      <c r="AU85" s="21">
        <v>51.6372</v>
      </c>
      <c r="AV85" s="21">
        <v>49.744800000000005</v>
      </c>
      <c r="AW85" s="21">
        <v>47.852400000000003</v>
      </c>
      <c r="AX85" s="21">
        <v>45.960000000000008</v>
      </c>
      <c r="AY85" s="21">
        <v>45.634200000000007</v>
      </c>
      <c r="AZ85" s="21">
        <v>45.308400000000006</v>
      </c>
      <c r="BA85" s="21">
        <v>44.982600000000005</v>
      </c>
      <c r="BB85" s="21">
        <v>44.656800000000004</v>
      </c>
      <c r="BC85" s="21">
        <v>44.331000000000003</v>
      </c>
      <c r="BD85" s="21">
        <v>44.675000000000004</v>
      </c>
      <c r="BE85" s="21">
        <v>45.018999999999998</v>
      </c>
      <c r="BF85" s="21">
        <v>45.363</v>
      </c>
      <c r="BG85" s="21">
        <v>45.707000000000001</v>
      </c>
      <c r="BH85" s="21">
        <v>46.051000000000002</v>
      </c>
      <c r="BI85" s="21">
        <v>46.401000000000003</v>
      </c>
      <c r="BJ85" s="21">
        <v>46.750999999999998</v>
      </c>
      <c r="BK85" s="21">
        <v>47.100999999999999</v>
      </c>
      <c r="BL85" s="21">
        <v>47.451000000000001</v>
      </c>
      <c r="BM85" s="21">
        <v>47.801000000000009</v>
      </c>
      <c r="BN85" s="21">
        <v>48.181000000000004</v>
      </c>
      <c r="BO85" s="21">
        <v>48.561000000000007</v>
      </c>
      <c r="BP85" s="21">
        <v>48.941000000000003</v>
      </c>
      <c r="BQ85" s="21">
        <v>49.321000000000005</v>
      </c>
      <c r="BR85" s="21">
        <v>49.701000000000008</v>
      </c>
    </row>
    <row r="86" spans="1:70" ht="11.4" x14ac:dyDescent="0.2">
      <c r="A86" s="18">
        <v>69</v>
      </c>
      <c r="B86" s="23" t="s">
        <v>236</v>
      </c>
      <c r="C86" s="20"/>
      <c r="D86" s="20">
        <v>466</v>
      </c>
      <c r="E86" s="21">
        <v>8.4719999999999995</v>
      </c>
      <c r="F86" s="21">
        <v>8.7159999999999993</v>
      </c>
      <c r="G86" s="21">
        <v>8.9600000000000009</v>
      </c>
      <c r="H86" s="21">
        <v>9.2040000000000006</v>
      </c>
      <c r="I86" s="21">
        <v>9.4480000000000004</v>
      </c>
      <c r="J86" s="21">
        <v>9.6920000000000019</v>
      </c>
      <c r="K86" s="21">
        <v>9.966800000000001</v>
      </c>
      <c r="L86" s="21">
        <v>10.241600000000002</v>
      </c>
      <c r="M86" s="21">
        <v>10.516400000000001</v>
      </c>
      <c r="N86" s="21">
        <v>10.791200000000002</v>
      </c>
      <c r="O86" s="21">
        <v>11.066000000000001</v>
      </c>
      <c r="P86" s="21">
        <v>11.3744</v>
      </c>
      <c r="Q86" s="21">
        <v>11.6828</v>
      </c>
      <c r="R86" s="21">
        <v>11.991199999999999</v>
      </c>
      <c r="S86" s="21">
        <v>12.2996</v>
      </c>
      <c r="T86" s="21">
        <v>12.607999999999999</v>
      </c>
      <c r="U86" s="21">
        <v>12.952399999999999</v>
      </c>
      <c r="V86" s="21">
        <v>13.296799999999999</v>
      </c>
      <c r="W86" s="21">
        <v>13.6412</v>
      </c>
      <c r="X86" s="21">
        <v>13.9856</v>
      </c>
      <c r="Y86" s="21">
        <v>14.329999999999998</v>
      </c>
      <c r="Z86" s="21">
        <v>14.712799999999998</v>
      </c>
      <c r="AA86" s="21">
        <v>15.095599999999999</v>
      </c>
      <c r="AB86" s="21">
        <v>15.478399999999999</v>
      </c>
      <c r="AC86" s="21">
        <v>15.861199999999998</v>
      </c>
      <c r="AD86" s="21">
        <v>16.244</v>
      </c>
      <c r="AE86" s="21">
        <v>16.692</v>
      </c>
      <c r="AF86" s="21">
        <v>17.14</v>
      </c>
      <c r="AG86" s="21">
        <v>17.588000000000001</v>
      </c>
      <c r="AH86" s="21">
        <v>18.036000000000001</v>
      </c>
      <c r="AI86" s="21">
        <v>18.484000000000002</v>
      </c>
      <c r="AJ86" s="21">
        <v>18.989800000000002</v>
      </c>
      <c r="AK86" s="21">
        <v>19.4956</v>
      </c>
      <c r="AL86" s="21">
        <v>20.0014</v>
      </c>
      <c r="AM86" s="21">
        <v>20.507200000000001</v>
      </c>
      <c r="AN86" s="21">
        <v>21.013000000000002</v>
      </c>
      <c r="AO86" s="21">
        <v>21.474800000000002</v>
      </c>
      <c r="AP86" s="21">
        <v>21.936599999999999</v>
      </c>
      <c r="AQ86" s="21">
        <v>22.398399999999999</v>
      </c>
      <c r="AR86" s="21">
        <v>22.860199999999999</v>
      </c>
      <c r="AS86" s="21">
        <v>23.321999999999996</v>
      </c>
      <c r="AT86" s="21">
        <v>23.761399999999995</v>
      </c>
      <c r="AU86" s="21">
        <v>24.200799999999997</v>
      </c>
      <c r="AV86" s="21">
        <v>24.640199999999997</v>
      </c>
      <c r="AW86" s="21">
        <v>25.079599999999996</v>
      </c>
      <c r="AX86" s="21">
        <v>25.518999999999998</v>
      </c>
      <c r="AY86" s="21">
        <v>26.086399999999998</v>
      </c>
      <c r="AZ86" s="21">
        <v>26.6538</v>
      </c>
      <c r="BA86" s="21">
        <v>27.2212</v>
      </c>
      <c r="BB86" s="21">
        <v>27.788600000000002</v>
      </c>
      <c r="BC86" s="21">
        <v>28.356000000000002</v>
      </c>
      <c r="BD86" s="21">
        <v>29.096800000000002</v>
      </c>
      <c r="BE86" s="21">
        <v>29.837600000000002</v>
      </c>
      <c r="BF86" s="21">
        <v>30.578400000000002</v>
      </c>
      <c r="BG86" s="21">
        <v>31.319200000000002</v>
      </c>
      <c r="BH86" s="21">
        <v>32.060000000000009</v>
      </c>
      <c r="BI86" s="21">
        <v>32.847200000000008</v>
      </c>
      <c r="BJ86" s="21">
        <v>33.634400000000007</v>
      </c>
      <c r="BK86" s="21">
        <v>34.421600000000005</v>
      </c>
      <c r="BL86" s="21">
        <v>35.208800000000004</v>
      </c>
      <c r="BM86" s="21">
        <v>35.996000000000009</v>
      </c>
      <c r="BN86" s="21">
        <v>36.78</v>
      </c>
      <c r="BO86" s="21">
        <v>37.564</v>
      </c>
      <c r="BP86" s="21">
        <v>38.347999999999999</v>
      </c>
      <c r="BQ86" s="21">
        <v>39.131999999999998</v>
      </c>
      <c r="BR86" s="21">
        <v>39.915999999999997</v>
      </c>
    </row>
    <row r="87" spans="1:70" ht="11.4" x14ac:dyDescent="0.2">
      <c r="A87" s="18">
        <v>70</v>
      </c>
      <c r="B87" s="23" t="s">
        <v>198</v>
      </c>
      <c r="C87" s="20"/>
      <c r="D87" s="20">
        <v>478</v>
      </c>
      <c r="E87" s="21">
        <v>3.1020000000000003</v>
      </c>
      <c r="F87" s="21">
        <v>3.4092000000000002</v>
      </c>
      <c r="G87" s="21">
        <v>3.7164000000000001</v>
      </c>
      <c r="H87" s="21">
        <v>4.0236000000000001</v>
      </c>
      <c r="I87" s="21">
        <v>4.3308</v>
      </c>
      <c r="J87" s="21">
        <v>4.6380000000000008</v>
      </c>
      <c r="K87" s="21">
        <v>5.0864000000000003</v>
      </c>
      <c r="L87" s="21">
        <v>5.5348000000000006</v>
      </c>
      <c r="M87" s="21">
        <v>5.9832000000000001</v>
      </c>
      <c r="N87" s="21">
        <v>6.4316000000000004</v>
      </c>
      <c r="O87" s="21">
        <v>6.879999999999999</v>
      </c>
      <c r="P87" s="21">
        <v>7.5219999999999994</v>
      </c>
      <c r="Q87" s="21">
        <v>8.1639999999999979</v>
      </c>
      <c r="R87" s="21">
        <v>8.8059999999999992</v>
      </c>
      <c r="S87" s="21">
        <v>9.4479999999999986</v>
      </c>
      <c r="T87" s="21">
        <v>10.089999999999996</v>
      </c>
      <c r="U87" s="21">
        <v>10.984799999999996</v>
      </c>
      <c r="V87" s="21">
        <v>11.879599999999996</v>
      </c>
      <c r="W87" s="21">
        <v>12.774399999999998</v>
      </c>
      <c r="X87" s="21">
        <v>13.669199999999998</v>
      </c>
      <c r="Y87" s="21">
        <v>14.564</v>
      </c>
      <c r="Z87" s="21">
        <v>15.764999999999999</v>
      </c>
      <c r="AA87" s="21">
        <v>16.965999999999998</v>
      </c>
      <c r="AB87" s="21">
        <v>18.166999999999998</v>
      </c>
      <c r="AC87" s="21">
        <v>19.367999999999999</v>
      </c>
      <c r="AD87" s="21">
        <v>20.568999999999999</v>
      </c>
      <c r="AE87" s="21">
        <v>21.929400000000001</v>
      </c>
      <c r="AF87" s="21">
        <v>23.2898</v>
      </c>
      <c r="AG87" s="21">
        <v>24.650199999999998</v>
      </c>
      <c r="AH87" s="21">
        <v>26.0106</v>
      </c>
      <c r="AI87" s="21">
        <v>27.370999999999995</v>
      </c>
      <c r="AJ87" s="21">
        <v>28.895599999999995</v>
      </c>
      <c r="AK87" s="21">
        <v>30.420199999999994</v>
      </c>
      <c r="AL87" s="21">
        <v>31.944799999999994</v>
      </c>
      <c r="AM87" s="21">
        <v>33.469399999999993</v>
      </c>
      <c r="AN87" s="21">
        <v>34.994</v>
      </c>
      <c r="AO87" s="21">
        <v>36.260200000000005</v>
      </c>
      <c r="AP87" s="21">
        <v>37.526400000000002</v>
      </c>
      <c r="AQ87" s="21">
        <v>38.792600000000007</v>
      </c>
      <c r="AR87" s="21">
        <v>40.058800000000005</v>
      </c>
      <c r="AS87" s="21">
        <v>41.32500000000001</v>
      </c>
      <c r="AT87" s="21">
        <v>42.110800000000005</v>
      </c>
      <c r="AU87" s="21">
        <v>42.896600000000007</v>
      </c>
      <c r="AV87" s="21">
        <v>43.682400000000001</v>
      </c>
      <c r="AW87" s="21">
        <v>44.468200000000003</v>
      </c>
      <c r="AX87" s="21">
        <v>45.253999999999998</v>
      </c>
      <c r="AY87" s="21">
        <v>46.051999999999992</v>
      </c>
      <c r="AZ87" s="21">
        <v>46.849999999999994</v>
      </c>
      <c r="BA87" s="21">
        <v>47.647999999999996</v>
      </c>
      <c r="BB87" s="21">
        <v>48.445999999999998</v>
      </c>
      <c r="BC87" s="21">
        <v>49.244000000000007</v>
      </c>
      <c r="BD87" s="21">
        <v>50.020600000000009</v>
      </c>
      <c r="BE87" s="21">
        <v>50.797200000000004</v>
      </c>
      <c r="BF87" s="21">
        <v>51.573800000000006</v>
      </c>
      <c r="BG87" s="21">
        <v>52.350400000000008</v>
      </c>
      <c r="BH87" s="21">
        <v>53.12700000000001</v>
      </c>
      <c r="BI87" s="21">
        <v>53.838000000000008</v>
      </c>
      <c r="BJ87" s="21">
        <v>54.549000000000007</v>
      </c>
      <c r="BK87" s="21">
        <v>55.260000000000005</v>
      </c>
      <c r="BL87" s="21">
        <v>55.971000000000004</v>
      </c>
      <c r="BM87" s="21">
        <v>56.681999999999995</v>
      </c>
      <c r="BN87" s="21">
        <v>57.317399999999999</v>
      </c>
      <c r="BO87" s="21">
        <v>57.952799999999996</v>
      </c>
      <c r="BP87" s="21">
        <v>58.588200000000001</v>
      </c>
      <c r="BQ87" s="21">
        <v>59.223599999999998</v>
      </c>
      <c r="BR87" s="21">
        <v>59.858999999999995</v>
      </c>
    </row>
    <row r="88" spans="1:70" ht="11.4" x14ac:dyDescent="0.2">
      <c r="A88" s="18">
        <v>71</v>
      </c>
      <c r="B88" s="23" t="s">
        <v>240</v>
      </c>
      <c r="C88" s="20"/>
      <c r="D88" s="20">
        <v>562</v>
      </c>
      <c r="E88" s="21">
        <v>4.8570000000000011</v>
      </c>
      <c r="F88" s="21">
        <v>4.9468000000000005</v>
      </c>
      <c r="G88" s="21">
        <v>5.0366000000000009</v>
      </c>
      <c r="H88" s="21">
        <v>5.1264000000000003</v>
      </c>
      <c r="I88" s="21">
        <v>5.2162000000000006</v>
      </c>
      <c r="J88" s="21">
        <v>5.3060000000000009</v>
      </c>
      <c r="K88" s="21">
        <v>5.4034000000000004</v>
      </c>
      <c r="L88" s="21">
        <v>5.5008000000000008</v>
      </c>
      <c r="M88" s="21">
        <v>5.5982000000000003</v>
      </c>
      <c r="N88" s="21">
        <v>5.6956000000000007</v>
      </c>
      <c r="O88" s="21">
        <v>5.7930000000000001</v>
      </c>
      <c r="P88" s="21">
        <v>5.9962</v>
      </c>
      <c r="Q88" s="21">
        <v>6.1993999999999998</v>
      </c>
      <c r="R88" s="21">
        <v>6.4025999999999996</v>
      </c>
      <c r="S88" s="21">
        <v>6.6058000000000003</v>
      </c>
      <c r="T88" s="21">
        <v>6.8090000000000011</v>
      </c>
      <c r="U88" s="21">
        <v>7.2060000000000004</v>
      </c>
      <c r="V88" s="21">
        <v>7.6030000000000006</v>
      </c>
      <c r="W88" s="21">
        <v>8</v>
      </c>
      <c r="X88" s="21">
        <v>8.3970000000000002</v>
      </c>
      <c r="Y88" s="21">
        <v>8.7940000000000023</v>
      </c>
      <c r="Z88" s="21">
        <v>9.3190000000000008</v>
      </c>
      <c r="AA88" s="21">
        <v>9.8440000000000012</v>
      </c>
      <c r="AB88" s="21">
        <v>10.369000000000002</v>
      </c>
      <c r="AC88" s="21">
        <v>10.894000000000002</v>
      </c>
      <c r="AD88" s="21">
        <v>11.419000000000002</v>
      </c>
      <c r="AE88" s="21">
        <v>11.823800000000002</v>
      </c>
      <c r="AF88" s="21">
        <v>12.228600000000002</v>
      </c>
      <c r="AG88" s="21">
        <v>12.633400000000002</v>
      </c>
      <c r="AH88" s="21">
        <v>13.0382</v>
      </c>
      <c r="AI88" s="21">
        <v>13.443000000000001</v>
      </c>
      <c r="AJ88" s="21">
        <v>13.6616</v>
      </c>
      <c r="AK88" s="21">
        <v>13.8802</v>
      </c>
      <c r="AL88" s="21">
        <v>14.098799999999999</v>
      </c>
      <c r="AM88" s="21">
        <v>14.317399999999999</v>
      </c>
      <c r="AN88" s="21">
        <v>14.535999999999998</v>
      </c>
      <c r="AO88" s="21">
        <v>14.702399999999997</v>
      </c>
      <c r="AP88" s="21">
        <v>14.868799999999998</v>
      </c>
      <c r="AQ88" s="21">
        <v>15.035199999999998</v>
      </c>
      <c r="AR88" s="21">
        <v>15.201599999999999</v>
      </c>
      <c r="AS88" s="21">
        <v>15.367999999999999</v>
      </c>
      <c r="AT88" s="21">
        <v>15.448999999999998</v>
      </c>
      <c r="AU88" s="21">
        <v>15.53</v>
      </c>
      <c r="AV88" s="21">
        <v>15.610999999999999</v>
      </c>
      <c r="AW88" s="21">
        <v>15.691999999999998</v>
      </c>
      <c r="AX88" s="21">
        <v>15.772999999999998</v>
      </c>
      <c r="AY88" s="21">
        <v>15.855599999999997</v>
      </c>
      <c r="AZ88" s="21">
        <v>15.938199999999998</v>
      </c>
      <c r="BA88" s="21">
        <v>16.020799999999998</v>
      </c>
      <c r="BB88" s="21">
        <v>16.103400000000001</v>
      </c>
      <c r="BC88" s="21">
        <v>16.186</v>
      </c>
      <c r="BD88" s="21">
        <v>16.2928</v>
      </c>
      <c r="BE88" s="21">
        <v>16.3996</v>
      </c>
      <c r="BF88" s="21">
        <v>16.506399999999999</v>
      </c>
      <c r="BG88" s="21">
        <v>16.613199999999999</v>
      </c>
      <c r="BH88" s="21">
        <v>16.719999999999995</v>
      </c>
      <c r="BI88" s="21">
        <v>16.887799999999995</v>
      </c>
      <c r="BJ88" s="21">
        <v>17.055599999999998</v>
      </c>
      <c r="BK88" s="21">
        <v>17.223399999999998</v>
      </c>
      <c r="BL88" s="21">
        <v>17.391199999999998</v>
      </c>
      <c r="BM88" s="21">
        <v>17.558999999999997</v>
      </c>
      <c r="BN88" s="21">
        <v>17.793599999999998</v>
      </c>
      <c r="BO88" s="21">
        <v>18.028199999999998</v>
      </c>
      <c r="BP88" s="21">
        <v>18.262799999999999</v>
      </c>
      <c r="BQ88" s="21">
        <v>18.497399999999999</v>
      </c>
      <c r="BR88" s="21">
        <v>18.731999999999999</v>
      </c>
    </row>
    <row r="89" spans="1:70" ht="11.4" x14ac:dyDescent="0.2">
      <c r="A89" s="18">
        <v>72</v>
      </c>
      <c r="B89" s="23" t="s">
        <v>200</v>
      </c>
      <c r="C89" s="20"/>
      <c r="D89" s="20">
        <v>566</v>
      </c>
      <c r="E89" s="21">
        <v>7.8000000000000007</v>
      </c>
      <c r="F89" s="21">
        <v>8.4486000000000008</v>
      </c>
      <c r="G89" s="21">
        <v>9.0972000000000008</v>
      </c>
      <c r="H89" s="21">
        <v>9.7457999999999991</v>
      </c>
      <c r="I89" s="21">
        <v>10.394399999999999</v>
      </c>
      <c r="J89" s="21">
        <v>11.042999999999999</v>
      </c>
      <c r="K89" s="21">
        <v>11.916399999999999</v>
      </c>
      <c r="L89" s="21">
        <v>12.7898</v>
      </c>
      <c r="M89" s="21">
        <v>13.6632</v>
      </c>
      <c r="N89" s="21">
        <v>14.5366</v>
      </c>
      <c r="O89" s="21">
        <v>15.41</v>
      </c>
      <c r="P89" s="21">
        <v>15.638199999999999</v>
      </c>
      <c r="Q89" s="21">
        <v>15.866400000000001</v>
      </c>
      <c r="R89" s="21">
        <v>16.0946</v>
      </c>
      <c r="S89" s="21">
        <v>16.322800000000001</v>
      </c>
      <c r="T89" s="21">
        <v>16.550999999999998</v>
      </c>
      <c r="U89" s="21">
        <v>16.7928</v>
      </c>
      <c r="V89" s="21">
        <v>17.034599999999998</v>
      </c>
      <c r="W89" s="21">
        <v>17.276399999999999</v>
      </c>
      <c r="X89" s="21">
        <v>17.5182</v>
      </c>
      <c r="Y89" s="21">
        <v>17.760000000000005</v>
      </c>
      <c r="Z89" s="21">
        <v>18.164000000000005</v>
      </c>
      <c r="AA89" s="21">
        <v>18.568000000000005</v>
      </c>
      <c r="AB89" s="21">
        <v>18.972000000000005</v>
      </c>
      <c r="AC89" s="21">
        <v>19.376000000000005</v>
      </c>
      <c r="AD89" s="21">
        <v>19.780000000000005</v>
      </c>
      <c r="AE89" s="21">
        <v>20.218000000000004</v>
      </c>
      <c r="AF89" s="21">
        <v>20.656000000000002</v>
      </c>
      <c r="AG89" s="21">
        <v>21.094000000000001</v>
      </c>
      <c r="AH89" s="21">
        <v>21.532</v>
      </c>
      <c r="AI89" s="21">
        <v>21.970000000000002</v>
      </c>
      <c r="AJ89" s="21">
        <v>22.703000000000003</v>
      </c>
      <c r="AK89" s="21">
        <v>23.436000000000003</v>
      </c>
      <c r="AL89" s="21">
        <v>24.169000000000004</v>
      </c>
      <c r="AM89" s="21">
        <v>24.902000000000005</v>
      </c>
      <c r="AN89" s="21">
        <v>25.635000000000005</v>
      </c>
      <c r="AO89" s="21">
        <v>26.444000000000006</v>
      </c>
      <c r="AP89" s="21">
        <v>27.253000000000004</v>
      </c>
      <c r="AQ89" s="21">
        <v>28.062000000000001</v>
      </c>
      <c r="AR89" s="21">
        <v>28.871000000000002</v>
      </c>
      <c r="AS89" s="21">
        <v>29.68</v>
      </c>
      <c r="AT89" s="21">
        <v>30.184999999999999</v>
      </c>
      <c r="AU89" s="21">
        <v>30.69</v>
      </c>
      <c r="AV89" s="21">
        <v>31.195</v>
      </c>
      <c r="AW89" s="21">
        <v>31.7</v>
      </c>
      <c r="AX89" s="21">
        <v>32.204999999999998</v>
      </c>
      <c r="AY89" s="21">
        <v>32.731999999999999</v>
      </c>
      <c r="AZ89" s="21">
        <v>33.259</v>
      </c>
      <c r="BA89" s="21">
        <v>33.786000000000001</v>
      </c>
      <c r="BB89" s="21">
        <v>34.313000000000002</v>
      </c>
      <c r="BC89" s="21">
        <v>34.840000000000003</v>
      </c>
      <c r="BD89" s="21">
        <v>35.686799999999998</v>
      </c>
      <c r="BE89" s="21">
        <v>36.5336</v>
      </c>
      <c r="BF89" s="21">
        <v>37.380399999999995</v>
      </c>
      <c r="BG89" s="21">
        <v>38.227199999999996</v>
      </c>
      <c r="BH89" s="21">
        <v>39.073999999999991</v>
      </c>
      <c r="BI89" s="21">
        <v>39.955199999999991</v>
      </c>
      <c r="BJ89" s="21">
        <v>40.836399999999998</v>
      </c>
      <c r="BK89" s="21">
        <v>41.717599999999997</v>
      </c>
      <c r="BL89" s="21">
        <v>42.598799999999997</v>
      </c>
      <c r="BM89" s="21">
        <v>43.48</v>
      </c>
      <c r="BN89" s="21">
        <v>44.339199999999998</v>
      </c>
      <c r="BO89" s="21">
        <v>45.198399999999999</v>
      </c>
      <c r="BP89" s="21">
        <v>46.057600000000001</v>
      </c>
      <c r="BQ89" s="21">
        <v>46.916800000000002</v>
      </c>
      <c r="BR89" s="21">
        <v>47.776000000000003</v>
      </c>
    </row>
    <row r="90" spans="1:70" ht="11.4" x14ac:dyDescent="0.2">
      <c r="A90" s="18">
        <v>73</v>
      </c>
      <c r="B90" s="23" t="s">
        <v>629</v>
      </c>
      <c r="C90" s="20">
        <v>3</v>
      </c>
      <c r="D90" s="20">
        <v>654</v>
      </c>
      <c r="E90" s="21">
        <v>51.35799999999999</v>
      </c>
      <c r="F90" s="21">
        <v>51.142799999999994</v>
      </c>
      <c r="G90" s="21">
        <v>50.927599999999991</v>
      </c>
      <c r="H90" s="21">
        <v>50.712399999999995</v>
      </c>
      <c r="I90" s="21">
        <v>50.497199999999992</v>
      </c>
      <c r="J90" s="21">
        <v>50.281999999999989</v>
      </c>
      <c r="K90" s="21">
        <v>50.066399999999987</v>
      </c>
      <c r="L90" s="21">
        <v>49.850799999999992</v>
      </c>
      <c r="M90" s="21">
        <v>49.63519999999999</v>
      </c>
      <c r="N90" s="21">
        <v>49.419599999999996</v>
      </c>
      <c r="O90" s="21">
        <v>49.204000000000001</v>
      </c>
      <c r="P90" s="21">
        <v>48.989000000000004</v>
      </c>
      <c r="Q90" s="21">
        <v>48.774000000000001</v>
      </c>
      <c r="R90" s="21">
        <v>48.559000000000005</v>
      </c>
      <c r="S90" s="21">
        <v>48.344000000000001</v>
      </c>
      <c r="T90" s="21">
        <v>48.128999999999998</v>
      </c>
      <c r="U90" s="21">
        <v>47.780799999999999</v>
      </c>
      <c r="V90" s="21">
        <v>47.432599999999994</v>
      </c>
      <c r="W90" s="21">
        <v>47.084399999999995</v>
      </c>
      <c r="X90" s="21">
        <v>46.736199999999997</v>
      </c>
      <c r="Y90" s="21">
        <v>46.387999999999998</v>
      </c>
      <c r="Z90" s="21">
        <v>46.005799999999994</v>
      </c>
      <c r="AA90" s="21">
        <v>45.623599999999996</v>
      </c>
      <c r="AB90" s="21">
        <v>45.241399999999992</v>
      </c>
      <c r="AC90" s="21">
        <v>44.859199999999994</v>
      </c>
      <c r="AD90" s="21">
        <v>44.477000000000004</v>
      </c>
      <c r="AE90" s="21">
        <v>44.3386</v>
      </c>
      <c r="AF90" s="21">
        <v>44.200200000000002</v>
      </c>
      <c r="AG90" s="21">
        <v>44.061799999999998</v>
      </c>
      <c r="AH90" s="21">
        <v>43.923400000000001</v>
      </c>
      <c r="AI90" s="21">
        <v>43.785000000000004</v>
      </c>
      <c r="AJ90" s="21">
        <v>43.734600000000007</v>
      </c>
      <c r="AK90" s="21">
        <v>43.684200000000004</v>
      </c>
      <c r="AL90" s="21">
        <v>43.633800000000008</v>
      </c>
      <c r="AM90" s="21">
        <v>43.583400000000005</v>
      </c>
      <c r="AN90" s="21">
        <v>43.532999999999994</v>
      </c>
      <c r="AO90" s="21">
        <v>43.340999999999994</v>
      </c>
      <c r="AP90" s="21">
        <v>43.148999999999994</v>
      </c>
      <c r="AQ90" s="21">
        <v>42.956999999999994</v>
      </c>
      <c r="AR90" s="21">
        <v>42.764999999999993</v>
      </c>
      <c r="AS90" s="21">
        <v>42.572999999999993</v>
      </c>
      <c r="AT90" s="21">
        <v>42.312999999999995</v>
      </c>
      <c r="AU90" s="21">
        <v>42.052999999999997</v>
      </c>
      <c r="AV90" s="21">
        <v>41.792999999999999</v>
      </c>
      <c r="AW90" s="21">
        <v>41.533000000000001</v>
      </c>
      <c r="AX90" s="21">
        <v>41.273000000000003</v>
      </c>
      <c r="AY90" s="21">
        <v>41.091400000000007</v>
      </c>
      <c r="AZ90" s="21">
        <v>40.909800000000004</v>
      </c>
      <c r="BA90" s="21">
        <v>40.728200000000008</v>
      </c>
      <c r="BB90" s="21">
        <v>40.546600000000005</v>
      </c>
      <c r="BC90" s="21">
        <v>40.365000000000002</v>
      </c>
      <c r="BD90" s="21">
        <v>40.272199999999998</v>
      </c>
      <c r="BE90" s="21">
        <v>40.179400000000001</v>
      </c>
      <c r="BF90" s="21">
        <v>40.086599999999997</v>
      </c>
      <c r="BG90" s="21">
        <v>39.9938</v>
      </c>
      <c r="BH90" s="21">
        <v>39.901000000000003</v>
      </c>
      <c r="BI90" s="21">
        <v>39.818600000000004</v>
      </c>
      <c r="BJ90" s="21">
        <v>39.736199999999997</v>
      </c>
      <c r="BK90" s="21">
        <v>39.653799999999997</v>
      </c>
      <c r="BL90" s="21">
        <v>39.571399999999997</v>
      </c>
      <c r="BM90" s="21">
        <v>39.488999999999997</v>
      </c>
      <c r="BN90" s="21">
        <v>39.479599999999998</v>
      </c>
      <c r="BO90" s="21">
        <v>39.470199999999998</v>
      </c>
      <c r="BP90" s="21">
        <v>39.460799999999999</v>
      </c>
      <c r="BQ90" s="21">
        <v>39.4514</v>
      </c>
      <c r="BR90" s="21">
        <v>39.442</v>
      </c>
    </row>
    <row r="91" spans="1:70" ht="11.4" x14ac:dyDescent="0.2">
      <c r="A91" s="18">
        <v>74</v>
      </c>
      <c r="B91" s="23" t="s">
        <v>74</v>
      </c>
      <c r="C91" s="20"/>
      <c r="D91" s="20">
        <v>686</v>
      </c>
      <c r="E91" s="21">
        <v>17.230000000000004</v>
      </c>
      <c r="F91" s="21">
        <v>17.775600000000004</v>
      </c>
      <c r="G91" s="21">
        <v>18.321200000000001</v>
      </c>
      <c r="H91" s="21">
        <v>18.866800000000001</v>
      </c>
      <c r="I91" s="21">
        <v>19.412400000000002</v>
      </c>
      <c r="J91" s="21">
        <v>19.958000000000002</v>
      </c>
      <c r="K91" s="21">
        <v>20.566400000000002</v>
      </c>
      <c r="L91" s="21">
        <v>21.174800000000001</v>
      </c>
      <c r="M91" s="21">
        <v>21.783200000000001</v>
      </c>
      <c r="N91" s="21">
        <v>22.3916</v>
      </c>
      <c r="O91" s="21">
        <v>23</v>
      </c>
      <c r="P91" s="21">
        <v>23.670199999999998</v>
      </c>
      <c r="Q91" s="21">
        <v>24.340399999999999</v>
      </c>
      <c r="R91" s="21">
        <v>25.010599999999997</v>
      </c>
      <c r="S91" s="21">
        <v>25.680799999999998</v>
      </c>
      <c r="T91" s="21">
        <v>26.350999999999999</v>
      </c>
      <c r="U91" s="21">
        <v>27.0808</v>
      </c>
      <c r="V91" s="21">
        <v>27.810599999999997</v>
      </c>
      <c r="W91" s="21">
        <v>28.540399999999998</v>
      </c>
      <c r="X91" s="21">
        <v>29.270199999999999</v>
      </c>
      <c r="Y91" s="21">
        <v>30</v>
      </c>
      <c r="Z91" s="21">
        <v>30.738600000000002</v>
      </c>
      <c r="AA91" s="21">
        <v>31.4772</v>
      </c>
      <c r="AB91" s="21">
        <v>32.215800000000002</v>
      </c>
      <c r="AC91" s="21">
        <v>32.9544</v>
      </c>
      <c r="AD91" s="21">
        <v>33.692999999999991</v>
      </c>
      <c r="AE91" s="21">
        <v>34.108199999999989</v>
      </c>
      <c r="AF91" s="21">
        <v>34.523399999999995</v>
      </c>
      <c r="AG91" s="21">
        <v>34.938599999999994</v>
      </c>
      <c r="AH91" s="21">
        <v>35.353799999999993</v>
      </c>
      <c r="AI91" s="21">
        <v>35.768999999999991</v>
      </c>
      <c r="AJ91" s="21">
        <v>36.124999999999993</v>
      </c>
      <c r="AK91" s="21">
        <v>36.480999999999995</v>
      </c>
      <c r="AL91" s="21">
        <v>36.836999999999996</v>
      </c>
      <c r="AM91" s="21">
        <v>37.192999999999998</v>
      </c>
      <c r="AN91" s="21">
        <v>37.548999999999999</v>
      </c>
      <c r="AO91" s="21">
        <v>37.819199999999995</v>
      </c>
      <c r="AP91" s="21">
        <v>38.089399999999998</v>
      </c>
      <c r="AQ91" s="21">
        <v>38.359599999999993</v>
      </c>
      <c r="AR91" s="21">
        <v>38.629799999999996</v>
      </c>
      <c r="AS91" s="21">
        <v>38.9</v>
      </c>
      <c r="AT91" s="21">
        <v>39.043999999999997</v>
      </c>
      <c r="AU91" s="21">
        <v>39.188000000000002</v>
      </c>
      <c r="AV91" s="21">
        <v>39.332000000000001</v>
      </c>
      <c r="AW91" s="21">
        <v>39.475999999999999</v>
      </c>
      <c r="AX91" s="21">
        <v>39.620000000000005</v>
      </c>
      <c r="AY91" s="21">
        <v>39.765000000000001</v>
      </c>
      <c r="AZ91" s="21">
        <v>39.910000000000004</v>
      </c>
      <c r="BA91" s="21">
        <v>40.055</v>
      </c>
      <c r="BB91" s="21">
        <v>40.200000000000003</v>
      </c>
      <c r="BC91" s="21">
        <v>40.345000000000006</v>
      </c>
      <c r="BD91" s="21">
        <v>40.4998</v>
      </c>
      <c r="BE91" s="21">
        <v>40.654600000000002</v>
      </c>
      <c r="BF91" s="21">
        <v>40.809399999999997</v>
      </c>
      <c r="BG91" s="21">
        <v>40.964199999999998</v>
      </c>
      <c r="BH91" s="21">
        <v>41.119</v>
      </c>
      <c r="BI91" s="21">
        <v>41.341200000000001</v>
      </c>
      <c r="BJ91" s="21">
        <v>41.563399999999994</v>
      </c>
      <c r="BK91" s="21">
        <v>41.785599999999995</v>
      </c>
      <c r="BL91" s="21">
        <v>42.007799999999996</v>
      </c>
      <c r="BM91" s="21">
        <v>42.23</v>
      </c>
      <c r="BN91" s="21">
        <v>42.528199999999998</v>
      </c>
      <c r="BO91" s="21">
        <v>42.826399999999992</v>
      </c>
      <c r="BP91" s="21">
        <v>43.124599999999994</v>
      </c>
      <c r="BQ91" s="21">
        <v>43.422799999999995</v>
      </c>
      <c r="BR91" s="21">
        <v>43.720999999999997</v>
      </c>
    </row>
    <row r="92" spans="1:70" ht="11.4" x14ac:dyDescent="0.2">
      <c r="A92" s="18">
        <v>75</v>
      </c>
      <c r="B92" s="23" t="s">
        <v>206</v>
      </c>
      <c r="C92" s="20"/>
      <c r="D92" s="20">
        <v>694</v>
      </c>
      <c r="E92" s="21">
        <v>12.560000000000002</v>
      </c>
      <c r="F92" s="21">
        <v>13.007200000000001</v>
      </c>
      <c r="G92" s="21">
        <v>13.4544</v>
      </c>
      <c r="H92" s="21">
        <v>13.9016</v>
      </c>
      <c r="I92" s="21">
        <v>14.348800000000001</v>
      </c>
      <c r="J92" s="21">
        <v>14.795999999999999</v>
      </c>
      <c r="K92" s="21">
        <v>15.307199999999998</v>
      </c>
      <c r="L92" s="21">
        <v>15.818399999999999</v>
      </c>
      <c r="M92" s="21">
        <v>16.329599999999999</v>
      </c>
      <c r="N92" s="21">
        <v>16.840799999999998</v>
      </c>
      <c r="O92" s="21">
        <v>17.351999999999993</v>
      </c>
      <c r="P92" s="21">
        <v>17.957399999999996</v>
      </c>
      <c r="Q92" s="21">
        <v>18.562799999999996</v>
      </c>
      <c r="R92" s="21">
        <v>19.168199999999999</v>
      </c>
      <c r="S92" s="21">
        <v>19.773599999999998</v>
      </c>
      <c r="T92" s="21">
        <v>20.378999999999998</v>
      </c>
      <c r="U92" s="21">
        <v>21.096999999999998</v>
      </c>
      <c r="V92" s="21">
        <v>21.814999999999998</v>
      </c>
      <c r="W92" s="21">
        <v>22.533000000000001</v>
      </c>
      <c r="X92" s="21">
        <v>23.251000000000001</v>
      </c>
      <c r="Y92" s="21">
        <v>23.969000000000001</v>
      </c>
      <c r="Z92" s="21">
        <v>24.721</v>
      </c>
      <c r="AA92" s="21">
        <v>25.472999999999999</v>
      </c>
      <c r="AB92" s="21">
        <v>26.225000000000001</v>
      </c>
      <c r="AC92" s="21">
        <v>26.977</v>
      </c>
      <c r="AD92" s="21">
        <v>27.728999999999999</v>
      </c>
      <c r="AE92" s="21">
        <v>28.146999999999998</v>
      </c>
      <c r="AF92" s="21">
        <v>28.564999999999998</v>
      </c>
      <c r="AG92" s="21">
        <v>28.983000000000001</v>
      </c>
      <c r="AH92" s="21">
        <v>29.401</v>
      </c>
      <c r="AI92" s="21">
        <v>29.819000000000003</v>
      </c>
      <c r="AJ92" s="21">
        <v>30.254600000000003</v>
      </c>
      <c r="AK92" s="21">
        <v>30.690200000000001</v>
      </c>
      <c r="AL92" s="21">
        <v>31.125800000000002</v>
      </c>
      <c r="AM92" s="21">
        <v>31.561400000000003</v>
      </c>
      <c r="AN92" s="21">
        <v>31.997000000000007</v>
      </c>
      <c r="AO92" s="21">
        <v>32.248000000000005</v>
      </c>
      <c r="AP92" s="21">
        <v>32.499000000000002</v>
      </c>
      <c r="AQ92" s="21">
        <v>32.750000000000007</v>
      </c>
      <c r="AR92" s="21">
        <v>33.001000000000005</v>
      </c>
      <c r="AS92" s="21">
        <v>33.252000000000002</v>
      </c>
      <c r="AT92" s="21">
        <v>33.487400000000001</v>
      </c>
      <c r="AU92" s="21">
        <v>33.722800000000007</v>
      </c>
      <c r="AV92" s="21">
        <v>33.958200000000005</v>
      </c>
      <c r="AW92" s="21">
        <v>34.193600000000004</v>
      </c>
      <c r="AX92" s="21">
        <v>34.429000000000002</v>
      </c>
      <c r="AY92" s="21">
        <v>34.668400000000005</v>
      </c>
      <c r="AZ92" s="21">
        <v>34.907800000000002</v>
      </c>
      <c r="BA92" s="21">
        <v>35.147200000000005</v>
      </c>
      <c r="BB92" s="21">
        <v>35.386600000000001</v>
      </c>
      <c r="BC92" s="21">
        <v>35.626000000000005</v>
      </c>
      <c r="BD92" s="21">
        <v>35.868800000000007</v>
      </c>
      <c r="BE92" s="21">
        <v>36.111600000000003</v>
      </c>
      <c r="BF92" s="21">
        <v>36.354400000000005</v>
      </c>
      <c r="BG92" s="21">
        <v>36.597200000000008</v>
      </c>
      <c r="BH92" s="21">
        <v>36.840000000000018</v>
      </c>
      <c r="BI92" s="21">
        <v>37.120200000000011</v>
      </c>
      <c r="BJ92" s="21">
        <v>37.400400000000012</v>
      </c>
      <c r="BK92" s="21">
        <v>37.680600000000005</v>
      </c>
      <c r="BL92" s="21">
        <v>37.960800000000006</v>
      </c>
      <c r="BM92" s="21">
        <v>38.241</v>
      </c>
      <c r="BN92" s="21">
        <v>38.581199999999995</v>
      </c>
      <c r="BO92" s="21">
        <v>38.921399999999998</v>
      </c>
      <c r="BP92" s="21">
        <v>39.261599999999994</v>
      </c>
      <c r="BQ92" s="21">
        <v>39.601799999999997</v>
      </c>
      <c r="BR92" s="21">
        <v>39.942</v>
      </c>
    </row>
    <row r="93" spans="1:70" ht="11.4" x14ac:dyDescent="0.2">
      <c r="A93" s="18">
        <v>76</v>
      </c>
      <c r="B93" s="23" t="s">
        <v>166</v>
      </c>
      <c r="C93" s="20"/>
      <c r="D93" s="20">
        <v>768</v>
      </c>
      <c r="E93" s="21">
        <v>4.3840000000000003</v>
      </c>
      <c r="F93" s="21">
        <v>4.8462000000000005</v>
      </c>
      <c r="G93" s="21">
        <v>5.3084000000000007</v>
      </c>
      <c r="H93" s="21">
        <v>5.7706</v>
      </c>
      <c r="I93" s="21">
        <v>6.232800000000001</v>
      </c>
      <c r="J93" s="21">
        <v>6.6949999999999994</v>
      </c>
      <c r="K93" s="21">
        <v>7.3755999999999995</v>
      </c>
      <c r="L93" s="21">
        <v>8.0562000000000005</v>
      </c>
      <c r="M93" s="21">
        <v>8.7367999999999988</v>
      </c>
      <c r="N93" s="21">
        <v>9.4174000000000007</v>
      </c>
      <c r="O93" s="21">
        <v>10.097999999999999</v>
      </c>
      <c r="P93" s="21">
        <v>11.068399999999999</v>
      </c>
      <c r="Q93" s="21">
        <v>12.038799999999998</v>
      </c>
      <c r="R93" s="21">
        <v>13.0092</v>
      </c>
      <c r="S93" s="21">
        <v>13.979599999999998</v>
      </c>
      <c r="T93" s="21">
        <v>14.950000000000001</v>
      </c>
      <c r="U93" s="21">
        <v>16.216000000000001</v>
      </c>
      <c r="V93" s="21">
        <v>17.482000000000003</v>
      </c>
      <c r="W93" s="21">
        <v>18.748000000000001</v>
      </c>
      <c r="X93" s="21">
        <v>20.014000000000003</v>
      </c>
      <c r="Y93" s="21">
        <v>21.28</v>
      </c>
      <c r="Z93" s="21">
        <v>21.609400000000001</v>
      </c>
      <c r="AA93" s="21">
        <v>21.938800000000001</v>
      </c>
      <c r="AB93" s="21">
        <v>22.2682</v>
      </c>
      <c r="AC93" s="21">
        <v>22.5976</v>
      </c>
      <c r="AD93" s="21">
        <v>22.927000000000003</v>
      </c>
      <c r="AE93" s="21">
        <v>23.274200000000004</v>
      </c>
      <c r="AF93" s="21">
        <v>23.621400000000001</v>
      </c>
      <c r="AG93" s="21">
        <v>23.968600000000002</v>
      </c>
      <c r="AH93" s="21">
        <v>24.315800000000003</v>
      </c>
      <c r="AI93" s="21">
        <v>24.663000000000007</v>
      </c>
      <c r="AJ93" s="21">
        <v>25.042800000000007</v>
      </c>
      <c r="AK93" s="21">
        <v>25.422600000000006</v>
      </c>
      <c r="AL93" s="21">
        <v>25.802400000000006</v>
      </c>
      <c r="AM93" s="21">
        <v>26.182200000000005</v>
      </c>
      <c r="AN93" s="21">
        <v>26.562000000000005</v>
      </c>
      <c r="AO93" s="21">
        <v>26.967400000000001</v>
      </c>
      <c r="AP93" s="21">
        <v>27.372800000000002</v>
      </c>
      <c r="AQ93" s="21">
        <v>27.778199999999998</v>
      </c>
      <c r="AR93" s="21">
        <v>28.183599999999998</v>
      </c>
      <c r="AS93" s="21">
        <v>28.588999999999999</v>
      </c>
      <c r="AT93" s="21">
        <v>29.0122</v>
      </c>
      <c r="AU93" s="21">
        <v>29.435399999999998</v>
      </c>
      <c r="AV93" s="21">
        <v>29.858599999999999</v>
      </c>
      <c r="AW93" s="21">
        <v>30.2818</v>
      </c>
      <c r="AX93" s="21">
        <v>30.705000000000002</v>
      </c>
      <c r="AY93" s="21">
        <v>31.145399999999999</v>
      </c>
      <c r="AZ93" s="21">
        <v>31.585799999999999</v>
      </c>
      <c r="BA93" s="21">
        <v>32.026199999999996</v>
      </c>
      <c r="BB93" s="21">
        <v>32.4666</v>
      </c>
      <c r="BC93" s="21">
        <v>32.906999999999996</v>
      </c>
      <c r="BD93" s="21">
        <v>33.362599999999993</v>
      </c>
      <c r="BE93" s="21">
        <v>33.818199999999997</v>
      </c>
      <c r="BF93" s="21">
        <v>34.273799999999994</v>
      </c>
      <c r="BG93" s="21">
        <v>34.729399999999998</v>
      </c>
      <c r="BH93" s="21">
        <v>35.185000000000002</v>
      </c>
      <c r="BI93" s="21">
        <v>35.654600000000002</v>
      </c>
      <c r="BJ93" s="21">
        <v>36.124200000000002</v>
      </c>
      <c r="BK93" s="21">
        <v>36.593800000000002</v>
      </c>
      <c r="BL93" s="21">
        <v>37.063400000000001</v>
      </c>
      <c r="BM93" s="21">
        <v>37.533000000000001</v>
      </c>
      <c r="BN93" s="21">
        <v>38.019200000000005</v>
      </c>
      <c r="BO93" s="21">
        <v>38.505400000000002</v>
      </c>
      <c r="BP93" s="21">
        <v>38.991600000000005</v>
      </c>
      <c r="BQ93" s="21">
        <v>39.477800000000002</v>
      </c>
      <c r="BR93" s="21">
        <v>39.963999999999999</v>
      </c>
    </row>
    <row r="94" spans="1:70" ht="12" x14ac:dyDescent="0.25">
      <c r="A94" s="18">
        <v>77</v>
      </c>
      <c r="B94" s="19" t="s">
        <v>630</v>
      </c>
      <c r="C94" s="20"/>
      <c r="D94" s="20">
        <v>935</v>
      </c>
      <c r="E94" s="21">
        <v>17.5227846028626</v>
      </c>
      <c r="F94" s="21">
        <v>17.87536987391076</v>
      </c>
      <c r="G94" s="21">
        <v>18.227955144958923</v>
      </c>
      <c r="H94" s="21">
        <v>18.580540416007082</v>
      </c>
      <c r="I94" s="21">
        <v>18.933125687055242</v>
      </c>
      <c r="J94" s="21">
        <v>19.285710958103401</v>
      </c>
      <c r="K94" s="21">
        <v>19.65377624285534</v>
      </c>
      <c r="L94" s="21">
        <v>20.021841527607279</v>
      </c>
      <c r="M94" s="21">
        <v>20.389906812359222</v>
      </c>
      <c r="N94" s="21">
        <v>20.757972097111161</v>
      </c>
      <c r="O94" s="21">
        <v>21.1260373818631</v>
      </c>
      <c r="P94" s="21">
        <v>21.475901770373159</v>
      </c>
      <c r="Q94" s="21">
        <v>21.825766158883219</v>
      </c>
      <c r="R94" s="21">
        <v>22.175630547393279</v>
      </c>
      <c r="S94" s="21">
        <v>22.525494935903339</v>
      </c>
      <c r="T94" s="21">
        <v>22.875359324413402</v>
      </c>
      <c r="U94" s="21">
        <v>23.041030989545163</v>
      </c>
      <c r="V94" s="21">
        <v>23.206702654676921</v>
      </c>
      <c r="W94" s="21">
        <v>23.372374319808682</v>
      </c>
      <c r="X94" s="21">
        <v>23.538045984940442</v>
      </c>
      <c r="Y94" s="21">
        <v>23.703717650072203</v>
      </c>
      <c r="Z94" s="21">
        <v>23.962819316395564</v>
      </c>
      <c r="AA94" s="21">
        <v>24.22192098271892</v>
      </c>
      <c r="AB94" s="21">
        <v>24.481022649042281</v>
      </c>
      <c r="AC94" s="21">
        <v>24.740124315365641</v>
      </c>
      <c r="AD94" s="21">
        <v>24.999225981689001</v>
      </c>
      <c r="AE94" s="21">
        <v>25.42339376861106</v>
      </c>
      <c r="AF94" s="21">
        <v>25.847561555533122</v>
      </c>
      <c r="AG94" s="21">
        <v>26.271729342455181</v>
      </c>
      <c r="AH94" s="21">
        <v>26.69589712937724</v>
      </c>
      <c r="AI94" s="21">
        <v>27.120064916299299</v>
      </c>
      <c r="AJ94" s="21">
        <v>27.648506327442941</v>
      </c>
      <c r="AK94" s="21">
        <v>28.176947738586581</v>
      </c>
      <c r="AL94" s="21">
        <v>28.70538914973022</v>
      </c>
      <c r="AM94" s="21">
        <v>29.233830560873862</v>
      </c>
      <c r="AN94" s="21">
        <v>29.762271972017501</v>
      </c>
      <c r="AO94" s="21">
        <v>30.259907971946578</v>
      </c>
      <c r="AP94" s="21">
        <v>30.757543971875659</v>
      </c>
      <c r="AQ94" s="21">
        <v>31.255179971804736</v>
      </c>
      <c r="AR94" s="21">
        <v>31.752815971733817</v>
      </c>
      <c r="AS94" s="21">
        <v>32.250451971662898</v>
      </c>
      <c r="AT94" s="21">
        <v>32.756194788130301</v>
      </c>
      <c r="AU94" s="21">
        <v>33.261937604597698</v>
      </c>
      <c r="AV94" s="21">
        <v>33.767680421065101</v>
      </c>
      <c r="AW94" s="21">
        <v>34.273423237532498</v>
      </c>
      <c r="AX94" s="21">
        <v>34.779166053999901</v>
      </c>
      <c r="AY94" s="21">
        <v>35.316474303242181</v>
      </c>
      <c r="AZ94" s="21">
        <v>35.853782552484461</v>
      </c>
      <c r="BA94" s="21">
        <v>36.39109080172674</v>
      </c>
      <c r="BB94" s="21">
        <v>36.92839905096902</v>
      </c>
      <c r="BC94" s="21">
        <v>37.465707300211299</v>
      </c>
      <c r="BD94" s="21">
        <v>38.199256862399778</v>
      </c>
      <c r="BE94" s="21">
        <v>38.932806424588264</v>
      </c>
      <c r="BF94" s="21">
        <v>39.666355986776743</v>
      </c>
      <c r="BG94" s="21">
        <v>40.399905548965222</v>
      </c>
      <c r="BH94" s="21">
        <v>41.133455111153701</v>
      </c>
      <c r="BI94" s="21">
        <v>41.860612198480801</v>
      </c>
      <c r="BJ94" s="21">
        <v>42.587769285807902</v>
      </c>
      <c r="BK94" s="21">
        <v>43.314926373135002</v>
      </c>
      <c r="BL94" s="21">
        <v>44.042083460462102</v>
      </c>
      <c r="BM94" s="21">
        <v>44.769240547789202</v>
      </c>
      <c r="BN94" s="21">
        <v>45.453761891073498</v>
      </c>
      <c r="BO94" s="21">
        <v>46.1382832343578</v>
      </c>
      <c r="BP94" s="21">
        <v>46.822804577642096</v>
      </c>
      <c r="BQ94" s="21">
        <v>47.507325920926398</v>
      </c>
      <c r="BR94" s="21">
        <v>48.191847264210693</v>
      </c>
    </row>
    <row r="95" spans="1:70" ht="12" x14ac:dyDescent="0.25">
      <c r="A95" s="18">
        <v>78</v>
      </c>
      <c r="B95" s="24" t="s">
        <v>631</v>
      </c>
      <c r="C95" s="20"/>
      <c r="D95" s="20">
        <v>906</v>
      </c>
      <c r="E95" s="21">
        <v>17.877868105658699</v>
      </c>
      <c r="F95" s="21">
        <v>18.34841355355454</v>
      </c>
      <c r="G95" s="21">
        <v>18.818959001450377</v>
      </c>
      <c r="H95" s="21">
        <v>19.289504449346218</v>
      </c>
      <c r="I95" s="21">
        <v>19.760049897242059</v>
      </c>
      <c r="J95" s="21">
        <v>20.2305953451379</v>
      </c>
      <c r="K95" s="21">
        <v>20.751189542970017</v>
      </c>
      <c r="L95" s="21">
        <v>21.271783740802139</v>
      </c>
      <c r="M95" s="21">
        <v>21.792377938634257</v>
      </c>
      <c r="N95" s="21">
        <v>22.312972136466378</v>
      </c>
      <c r="O95" s="21">
        <v>22.833566334298499</v>
      </c>
      <c r="P95" s="21">
        <v>23.27457841512188</v>
      </c>
      <c r="Q95" s="21">
        <v>23.715590495945261</v>
      </c>
      <c r="R95" s="21">
        <v>24.156602576768641</v>
      </c>
      <c r="S95" s="21">
        <v>24.597614657592022</v>
      </c>
      <c r="T95" s="21">
        <v>25.038626738415399</v>
      </c>
      <c r="U95" s="21">
        <v>25.034159902395459</v>
      </c>
      <c r="V95" s="21">
        <v>25.029693066375518</v>
      </c>
      <c r="W95" s="21">
        <v>25.025226230355578</v>
      </c>
      <c r="X95" s="21">
        <v>25.020759394335638</v>
      </c>
      <c r="Y95" s="21">
        <v>25.016292558315698</v>
      </c>
      <c r="Z95" s="21">
        <v>25.117551319841656</v>
      </c>
      <c r="AA95" s="21">
        <v>25.218810081367618</v>
      </c>
      <c r="AB95" s="21">
        <v>25.320068842893576</v>
      </c>
      <c r="AC95" s="21">
        <v>25.421327604419538</v>
      </c>
      <c r="AD95" s="21">
        <v>25.522586365945497</v>
      </c>
      <c r="AE95" s="21">
        <v>25.918467988836056</v>
      </c>
      <c r="AF95" s="21">
        <v>26.314349611726616</v>
      </c>
      <c r="AG95" s="21">
        <v>26.710231234617176</v>
      </c>
      <c r="AH95" s="21">
        <v>27.106112857507735</v>
      </c>
      <c r="AI95" s="21">
        <v>27.501994480398295</v>
      </c>
      <c r="AJ95" s="21">
        <v>28.145512642564217</v>
      </c>
      <c r="AK95" s="21">
        <v>28.789030804730135</v>
      </c>
      <c r="AL95" s="21">
        <v>29.432548966896057</v>
      </c>
      <c r="AM95" s="21">
        <v>30.076067129061979</v>
      </c>
      <c r="AN95" s="21">
        <v>30.719585291227901</v>
      </c>
      <c r="AO95" s="21">
        <v>31.346862653147422</v>
      </c>
      <c r="AP95" s="21">
        <v>31.97414001506694</v>
      </c>
      <c r="AQ95" s="21">
        <v>32.601417376986461</v>
      </c>
      <c r="AR95" s="21">
        <v>33.228694738905979</v>
      </c>
      <c r="AS95" s="21">
        <v>33.855972100825497</v>
      </c>
      <c r="AT95" s="21">
        <v>34.632194331005678</v>
      </c>
      <c r="AU95" s="21">
        <v>35.408416561185859</v>
      </c>
      <c r="AV95" s="21">
        <v>36.184638791366041</v>
      </c>
      <c r="AW95" s="21">
        <v>36.960861021546222</v>
      </c>
      <c r="AX95" s="21">
        <v>37.737083251726403</v>
      </c>
      <c r="AY95" s="21">
        <v>38.584890064835903</v>
      </c>
      <c r="AZ95" s="21">
        <v>39.432696877945403</v>
      </c>
      <c r="BA95" s="21">
        <v>40.280503691054903</v>
      </c>
      <c r="BB95" s="21">
        <v>41.128310504164403</v>
      </c>
      <c r="BC95" s="21">
        <v>41.976117317273903</v>
      </c>
      <c r="BD95" s="21">
        <v>43.235501393588407</v>
      </c>
      <c r="BE95" s="21">
        <v>44.494885469902904</v>
      </c>
      <c r="BF95" s="21">
        <v>45.754269546217401</v>
      </c>
      <c r="BG95" s="21">
        <v>47.013653622531905</v>
      </c>
      <c r="BH95" s="21">
        <v>48.273037698846402</v>
      </c>
      <c r="BI95" s="21">
        <v>49.484910942982026</v>
      </c>
      <c r="BJ95" s="21">
        <v>50.696784187117643</v>
      </c>
      <c r="BK95" s="21">
        <v>51.90865743125326</v>
      </c>
      <c r="BL95" s="21">
        <v>53.120530675388885</v>
      </c>
      <c r="BM95" s="21">
        <v>54.332403919524502</v>
      </c>
      <c r="BN95" s="21">
        <v>55.464387972611746</v>
      </c>
      <c r="BO95" s="21">
        <v>56.596372025698983</v>
      </c>
      <c r="BP95" s="21">
        <v>57.72835607878622</v>
      </c>
      <c r="BQ95" s="21">
        <v>58.860340131873464</v>
      </c>
      <c r="BR95" s="21">
        <v>59.992324184960701</v>
      </c>
    </row>
    <row r="96" spans="1:70" ht="11.4" x14ac:dyDescent="0.2">
      <c r="A96" s="18">
        <v>79</v>
      </c>
      <c r="B96" s="23" t="s">
        <v>18</v>
      </c>
      <c r="C96" s="20">
        <v>4</v>
      </c>
      <c r="D96" s="20">
        <v>156</v>
      </c>
      <c r="E96" s="21">
        <v>11.803000000000001</v>
      </c>
      <c r="F96" s="21">
        <v>12.2136</v>
      </c>
      <c r="G96" s="21">
        <v>12.6242</v>
      </c>
      <c r="H96" s="21">
        <v>13.034799999999999</v>
      </c>
      <c r="I96" s="21">
        <v>13.445399999999999</v>
      </c>
      <c r="J96" s="21">
        <v>13.855999999999998</v>
      </c>
      <c r="K96" s="21">
        <v>14.325399999999998</v>
      </c>
      <c r="L96" s="21">
        <v>14.794799999999999</v>
      </c>
      <c r="M96" s="21">
        <v>15.264199999999999</v>
      </c>
      <c r="N96" s="21">
        <v>15.733599999999999</v>
      </c>
      <c r="O96" s="21">
        <v>16.202999999999999</v>
      </c>
      <c r="P96" s="21">
        <v>16.579599999999999</v>
      </c>
      <c r="Q96" s="21">
        <v>16.956199999999999</v>
      </c>
      <c r="R96" s="21">
        <v>17.332799999999999</v>
      </c>
      <c r="S96" s="21">
        <v>17.709399999999999</v>
      </c>
      <c r="T96" s="21">
        <v>18.085999999999999</v>
      </c>
      <c r="U96" s="21">
        <v>17.948799999999999</v>
      </c>
      <c r="V96" s="21">
        <v>17.811599999999999</v>
      </c>
      <c r="W96" s="21">
        <v>17.674399999999999</v>
      </c>
      <c r="X96" s="21">
        <v>17.537199999999999</v>
      </c>
      <c r="Y96" s="21">
        <v>17.399999999999999</v>
      </c>
      <c r="Z96" s="21">
        <v>17.399999999999999</v>
      </c>
      <c r="AA96" s="21">
        <v>17.399999999999999</v>
      </c>
      <c r="AB96" s="21">
        <v>17.399999999999999</v>
      </c>
      <c r="AC96" s="21">
        <v>17.399999999999999</v>
      </c>
      <c r="AD96" s="21">
        <v>17.399999999999995</v>
      </c>
      <c r="AE96" s="21">
        <v>17.791599999999995</v>
      </c>
      <c r="AF96" s="21">
        <v>18.183199999999996</v>
      </c>
      <c r="AG96" s="21">
        <v>18.574799999999996</v>
      </c>
      <c r="AH96" s="21">
        <v>18.966399999999997</v>
      </c>
      <c r="AI96" s="21">
        <v>19.357999999999997</v>
      </c>
      <c r="AJ96" s="21">
        <v>20.061199999999999</v>
      </c>
      <c r="AK96" s="21">
        <v>20.764399999999998</v>
      </c>
      <c r="AL96" s="21">
        <v>21.467599999999997</v>
      </c>
      <c r="AM96" s="21">
        <v>22.1708</v>
      </c>
      <c r="AN96" s="21">
        <v>22.874000000000002</v>
      </c>
      <c r="AO96" s="21">
        <v>23.587600000000002</v>
      </c>
      <c r="AP96" s="21">
        <v>24.301200000000001</v>
      </c>
      <c r="AQ96" s="21">
        <v>25.014800000000001</v>
      </c>
      <c r="AR96" s="21">
        <v>25.728400000000004</v>
      </c>
      <c r="AS96" s="21">
        <v>26.442000000000007</v>
      </c>
      <c r="AT96" s="21">
        <v>27.345800000000004</v>
      </c>
      <c r="AU96" s="21">
        <v>28.249600000000001</v>
      </c>
      <c r="AV96" s="21">
        <v>29.153400000000001</v>
      </c>
      <c r="AW96" s="21">
        <v>30.057200000000002</v>
      </c>
      <c r="AX96" s="21">
        <v>30.960999999999995</v>
      </c>
      <c r="AY96" s="21">
        <v>31.944199999999995</v>
      </c>
      <c r="AZ96" s="21">
        <v>32.927399999999999</v>
      </c>
      <c r="BA96" s="21">
        <v>33.910599999999995</v>
      </c>
      <c r="BB96" s="21">
        <v>34.893799999999999</v>
      </c>
      <c r="BC96" s="21">
        <v>35.877000000000002</v>
      </c>
      <c r="BD96" s="21">
        <v>37.206000000000003</v>
      </c>
      <c r="BE96" s="21">
        <v>38.535000000000004</v>
      </c>
      <c r="BF96" s="21">
        <v>39.864000000000004</v>
      </c>
      <c r="BG96" s="21">
        <v>41.193000000000005</v>
      </c>
      <c r="BH96" s="21">
        <v>42.522000000000006</v>
      </c>
      <c r="BI96" s="21">
        <v>43.862800000000007</v>
      </c>
      <c r="BJ96" s="21">
        <v>45.203600000000009</v>
      </c>
      <c r="BK96" s="21">
        <v>46.544400000000003</v>
      </c>
      <c r="BL96" s="21">
        <v>47.885199999999998</v>
      </c>
      <c r="BM96" s="21">
        <v>49.226000000000006</v>
      </c>
      <c r="BN96" s="21">
        <v>50.503600000000006</v>
      </c>
      <c r="BO96" s="21">
        <v>51.781200000000005</v>
      </c>
      <c r="BP96" s="21">
        <v>53.058800000000005</v>
      </c>
      <c r="BQ96" s="21">
        <v>54.336400000000005</v>
      </c>
      <c r="BR96" s="21">
        <v>55.614000000000004</v>
      </c>
    </row>
    <row r="97" spans="1:70" ht="11.4" x14ac:dyDescent="0.2">
      <c r="A97" s="18">
        <v>80</v>
      </c>
      <c r="B97" s="23" t="s">
        <v>632</v>
      </c>
      <c r="C97" s="20">
        <v>5</v>
      </c>
      <c r="D97" s="20">
        <v>344</v>
      </c>
      <c r="E97" s="21">
        <v>85.2</v>
      </c>
      <c r="F97" s="21">
        <v>85.2</v>
      </c>
      <c r="G97" s="21">
        <v>85.2</v>
      </c>
      <c r="H97" s="21">
        <v>85.2</v>
      </c>
      <c r="I97" s="21">
        <v>85.2</v>
      </c>
      <c r="J97" s="21">
        <v>85.2</v>
      </c>
      <c r="K97" s="21">
        <v>85.2</v>
      </c>
      <c r="L97" s="21">
        <v>85.2</v>
      </c>
      <c r="M97" s="21">
        <v>85.2</v>
      </c>
      <c r="N97" s="21">
        <v>85.2</v>
      </c>
      <c r="O97" s="21">
        <v>85.200000000000017</v>
      </c>
      <c r="P97" s="21">
        <v>85.444400000000016</v>
      </c>
      <c r="Q97" s="21">
        <v>85.688800000000015</v>
      </c>
      <c r="R97" s="21">
        <v>85.933200000000014</v>
      </c>
      <c r="S97" s="21">
        <v>86.177600000000012</v>
      </c>
      <c r="T97" s="21">
        <v>86.422000000000011</v>
      </c>
      <c r="U97" s="21">
        <v>86.683400000000006</v>
      </c>
      <c r="V97" s="21">
        <v>86.944800000000015</v>
      </c>
      <c r="W97" s="21">
        <v>87.20620000000001</v>
      </c>
      <c r="X97" s="21">
        <v>87.467600000000004</v>
      </c>
      <c r="Y97" s="21">
        <v>87.728999999999985</v>
      </c>
      <c r="Z97" s="21">
        <v>88.122199999999992</v>
      </c>
      <c r="AA97" s="21">
        <v>88.515399999999985</v>
      </c>
      <c r="AB97" s="21">
        <v>88.908599999999993</v>
      </c>
      <c r="AC97" s="21">
        <v>89.301799999999986</v>
      </c>
      <c r="AD97" s="21">
        <v>89.694999999999979</v>
      </c>
      <c r="AE97" s="21">
        <v>90.051599999999979</v>
      </c>
      <c r="AF97" s="21">
        <v>90.408199999999994</v>
      </c>
      <c r="AG97" s="21">
        <v>90.764799999999994</v>
      </c>
      <c r="AH97" s="21">
        <v>91.121399999999994</v>
      </c>
      <c r="AI97" s="21">
        <v>91.477999999999994</v>
      </c>
      <c r="AJ97" s="21">
        <v>91.766400000000004</v>
      </c>
      <c r="AK97" s="21">
        <v>92.0548</v>
      </c>
      <c r="AL97" s="21">
        <v>92.34320000000001</v>
      </c>
      <c r="AM97" s="21">
        <v>92.631600000000006</v>
      </c>
      <c r="AN97" s="21">
        <v>92.920000000000016</v>
      </c>
      <c r="AO97" s="21">
        <v>94.239400000000018</v>
      </c>
      <c r="AP97" s="21">
        <v>95.558800000000005</v>
      </c>
      <c r="AQ97" s="21">
        <v>96.878200000000007</v>
      </c>
      <c r="AR97" s="21">
        <v>98.197600000000008</v>
      </c>
      <c r="AS97" s="21">
        <v>99.516999999999996</v>
      </c>
      <c r="AT97" s="21">
        <v>99.613599999999991</v>
      </c>
      <c r="AU97" s="21">
        <v>99.7102</v>
      </c>
      <c r="AV97" s="21">
        <v>99.806799999999996</v>
      </c>
      <c r="AW97" s="21">
        <v>99.903399999999991</v>
      </c>
      <c r="AX97" s="21">
        <v>99.999999999999986</v>
      </c>
      <c r="AY97" s="21">
        <v>99.999999999999986</v>
      </c>
      <c r="AZ97" s="21">
        <v>100</v>
      </c>
      <c r="BA97" s="21">
        <v>100</v>
      </c>
      <c r="BB97" s="21">
        <v>100</v>
      </c>
      <c r="BC97" s="21">
        <v>100</v>
      </c>
      <c r="BD97" s="21">
        <v>100</v>
      </c>
      <c r="BE97" s="21">
        <v>100</v>
      </c>
      <c r="BF97" s="21">
        <v>100</v>
      </c>
      <c r="BG97" s="21">
        <v>100</v>
      </c>
      <c r="BH97" s="21">
        <v>100</v>
      </c>
      <c r="BI97" s="21">
        <v>100</v>
      </c>
      <c r="BJ97" s="21">
        <v>100</v>
      </c>
      <c r="BK97" s="21">
        <v>100</v>
      </c>
      <c r="BL97" s="21">
        <v>100</v>
      </c>
      <c r="BM97" s="21">
        <v>100</v>
      </c>
      <c r="BN97" s="21">
        <v>100</v>
      </c>
      <c r="BO97" s="21">
        <v>100</v>
      </c>
      <c r="BP97" s="21">
        <v>100</v>
      </c>
      <c r="BQ97" s="21">
        <v>100</v>
      </c>
      <c r="BR97" s="21">
        <v>100</v>
      </c>
    </row>
    <row r="98" spans="1:70" ht="11.4" x14ac:dyDescent="0.2">
      <c r="A98" s="18">
        <v>81</v>
      </c>
      <c r="B98" s="23" t="s">
        <v>633</v>
      </c>
      <c r="C98" s="20">
        <v>6</v>
      </c>
      <c r="D98" s="20">
        <v>446</v>
      </c>
      <c r="E98" s="21">
        <v>96.89</v>
      </c>
      <c r="F98" s="21">
        <v>96.745800000000003</v>
      </c>
      <c r="G98" s="21">
        <v>96.601599999999991</v>
      </c>
      <c r="H98" s="21">
        <v>96.457399999999993</v>
      </c>
      <c r="I98" s="21">
        <v>96.313199999999995</v>
      </c>
      <c r="J98" s="21">
        <v>96.168999999999997</v>
      </c>
      <c r="K98" s="21">
        <v>95.992999999999995</v>
      </c>
      <c r="L98" s="21">
        <v>95.817000000000007</v>
      </c>
      <c r="M98" s="21">
        <v>95.641000000000005</v>
      </c>
      <c r="N98" s="21">
        <v>95.465000000000003</v>
      </c>
      <c r="O98" s="21">
        <v>95.289000000000001</v>
      </c>
      <c r="P98" s="21">
        <v>95.4666</v>
      </c>
      <c r="Q98" s="21">
        <v>95.644200000000012</v>
      </c>
      <c r="R98" s="21">
        <v>95.82180000000001</v>
      </c>
      <c r="S98" s="21">
        <v>95.999400000000009</v>
      </c>
      <c r="T98" s="21">
        <v>96.177000000000007</v>
      </c>
      <c r="U98" s="21">
        <v>96.348000000000013</v>
      </c>
      <c r="V98" s="21">
        <v>96.519000000000005</v>
      </c>
      <c r="W98" s="21">
        <v>96.690000000000012</v>
      </c>
      <c r="X98" s="21">
        <v>96.861000000000004</v>
      </c>
      <c r="Y98" s="21">
        <v>97.031999999999996</v>
      </c>
      <c r="Z98" s="21">
        <v>97.203800000000001</v>
      </c>
      <c r="AA98" s="21">
        <v>97.375599999999991</v>
      </c>
      <c r="AB98" s="21">
        <v>97.547399999999996</v>
      </c>
      <c r="AC98" s="21">
        <v>97.719200000000001</v>
      </c>
      <c r="AD98" s="21">
        <v>97.89100000000002</v>
      </c>
      <c r="AE98" s="21">
        <v>98.016600000000011</v>
      </c>
      <c r="AF98" s="21">
        <v>98.142200000000017</v>
      </c>
      <c r="AG98" s="21">
        <v>98.267800000000008</v>
      </c>
      <c r="AH98" s="21">
        <v>98.393400000000014</v>
      </c>
      <c r="AI98" s="21">
        <v>98.51900000000002</v>
      </c>
      <c r="AJ98" s="21">
        <v>98.690600000000018</v>
      </c>
      <c r="AK98" s="21">
        <v>98.862200000000001</v>
      </c>
      <c r="AL98" s="21">
        <v>99.033799999999999</v>
      </c>
      <c r="AM98" s="21">
        <v>99.205399999999997</v>
      </c>
      <c r="AN98" s="21">
        <v>99.376999999999995</v>
      </c>
      <c r="AO98" s="21">
        <v>99.4542</v>
      </c>
      <c r="AP98" s="21">
        <v>99.531399999999991</v>
      </c>
      <c r="AQ98" s="21">
        <v>99.608599999999996</v>
      </c>
      <c r="AR98" s="21">
        <v>99.6858</v>
      </c>
      <c r="AS98" s="21">
        <v>99.763000000000005</v>
      </c>
      <c r="AT98" s="21">
        <v>99.792400000000001</v>
      </c>
      <c r="AU98" s="21">
        <v>99.82180000000001</v>
      </c>
      <c r="AV98" s="21">
        <v>99.851200000000006</v>
      </c>
      <c r="AW98" s="21">
        <v>99.880600000000001</v>
      </c>
      <c r="AX98" s="21">
        <v>99.91</v>
      </c>
      <c r="AY98" s="21">
        <v>99.927999999999997</v>
      </c>
      <c r="AZ98" s="21">
        <v>99.945999999999998</v>
      </c>
      <c r="BA98" s="21">
        <v>99.963999999999999</v>
      </c>
      <c r="BB98" s="21">
        <v>99.981999999999999</v>
      </c>
      <c r="BC98" s="21">
        <v>100</v>
      </c>
      <c r="BD98" s="21">
        <v>100</v>
      </c>
      <c r="BE98" s="21">
        <v>100</v>
      </c>
      <c r="BF98" s="21">
        <v>100</v>
      </c>
      <c r="BG98" s="21">
        <v>100</v>
      </c>
      <c r="BH98" s="21">
        <v>100</v>
      </c>
      <c r="BI98" s="21">
        <v>100</v>
      </c>
      <c r="BJ98" s="21">
        <v>100</v>
      </c>
      <c r="BK98" s="21">
        <v>100</v>
      </c>
      <c r="BL98" s="21">
        <v>100</v>
      </c>
      <c r="BM98" s="21">
        <v>100</v>
      </c>
      <c r="BN98" s="21">
        <v>100</v>
      </c>
      <c r="BO98" s="21">
        <v>100</v>
      </c>
      <c r="BP98" s="21">
        <v>100</v>
      </c>
      <c r="BQ98" s="21">
        <v>100</v>
      </c>
      <c r="BR98" s="21">
        <v>100</v>
      </c>
    </row>
    <row r="99" spans="1:70" ht="11.4" x14ac:dyDescent="0.2">
      <c r="A99" s="18">
        <v>82</v>
      </c>
      <c r="B99" s="23" t="s">
        <v>634</v>
      </c>
      <c r="C99" s="20"/>
      <c r="D99" s="20">
        <v>408</v>
      </c>
      <c r="E99" s="21">
        <v>31</v>
      </c>
      <c r="F99" s="21">
        <v>31.892599999999998</v>
      </c>
      <c r="G99" s="21">
        <v>32.785199999999996</v>
      </c>
      <c r="H99" s="21">
        <v>33.677799999999998</v>
      </c>
      <c r="I99" s="21">
        <v>34.570399999999999</v>
      </c>
      <c r="J99" s="21">
        <v>35.462999999999994</v>
      </c>
      <c r="K99" s="21">
        <v>36.409399999999991</v>
      </c>
      <c r="L99" s="21">
        <v>37.355799999999995</v>
      </c>
      <c r="M99" s="21">
        <v>38.302199999999992</v>
      </c>
      <c r="N99" s="21">
        <v>39.248599999999996</v>
      </c>
      <c r="O99" s="21">
        <v>40.194999999999993</v>
      </c>
      <c r="P99" s="21">
        <v>41.174199999999999</v>
      </c>
      <c r="Q99" s="21">
        <v>42.153399999999998</v>
      </c>
      <c r="R99" s="21">
        <v>43.132599999999996</v>
      </c>
      <c r="S99" s="21">
        <v>44.111800000000002</v>
      </c>
      <c r="T99" s="21">
        <v>45.090999999999994</v>
      </c>
      <c r="U99" s="21">
        <v>46.912799999999997</v>
      </c>
      <c r="V99" s="21">
        <v>48.7346</v>
      </c>
      <c r="W99" s="21">
        <v>50.556399999999996</v>
      </c>
      <c r="X99" s="21">
        <v>52.378199999999993</v>
      </c>
      <c r="Y99" s="21">
        <v>54.199999999999996</v>
      </c>
      <c r="Z99" s="21">
        <v>54.699999999999996</v>
      </c>
      <c r="AA99" s="21">
        <v>55.2</v>
      </c>
      <c r="AB99" s="21">
        <v>55.7</v>
      </c>
      <c r="AC99" s="21">
        <v>56.2</v>
      </c>
      <c r="AD99" s="21">
        <v>56.7</v>
      </c>
      <c r="AE99" s="21">
        <v>56.74</v>
      </c>
      <c r="AF99" s="21">
        <v>56.78</v>
      </c>
      <c r="AG99" s="21">
        <v>56.82</v>
      </c>
      <c r="AH99" s="21">
        <v>56.86</v>
      </c>
      <c r="AI99" s="21">
        <v>56.9</v>
      </c>
      <c r="AJ99" s="21">
        <v>57.0488</v>
      </c>
      <c r="AK99" s="21">
        <v>57.197599999999994</v>
      </c>
      <c r="AL99" s="21">
        <v>57.346399999999996</v>
      </c>
      <c r="AM99" s="21">
        <v>57.495199999999997</v>
      </c>
      <c r="AN99" s="21">
        <v>57.643999999999998</v>
      </c>
      <c r="AO99" s="21">
        <v>57.791999999999994</v>
      </c>
      <c r="AP99" s="21">
        <v>57.94</v>
      </c>
      <c r="AQ99" s="21">
        <v>58.087999999999994</v>
      </c>
      <c r="AR99" s="21">
        <v>58.235999999999997</v>
      </c>
      <c r="AS99" s="21">
        <v>58.384</v>
      </c>
      <c r="AT99" s="21">
        <v>58.510799999999996</v>
      </c>
      <c r="AU99" s="21">
        <v>58.637599999999999</v>
      </c>
      <c r="AV99" s="21">
        <v>58.764399999999995</v>
      </c>
      <c r="AW99" s="21">
        <v>58.891199999999998</v>
      </c>
      <c r="AX99" s="21">
        <v>59.018000000000008</v>
      </c>
      <c r="AY99" s="21">
        <v>59.096800000000009</v>
      </c>
      <c r="AZ99" s="21">
        <v>59.175600000000003</v>
      </c>
      <c r="BA99" s="21">
        <v>59.254400000000004</v>
      </c>
      <c r="BB99" s="21">
        <v>59.333200000000005</v>
      </c>
      <c r="BC99" s="21">
        <v>59.412000000000013</v>
      </c>
      <c r="BD99" s="21">
        <v>59.490600000000008</v>
      </c>
      <c r="BE99" s="21">
        <v>59.569200000000009</v>
      </c>
      <c r="BF99" s="21">
        <v>59.647800000000004</v>
      </c>
      <c r="BG99" s="21">
        <v>59.726400000000005</v>
      </c>
      <c r="BH99" s="21">
        <v>59.805000000000007</v>
      </c>
      <c r="BI99" s="21">
        <v>59.88600000000001</v>
      </c>
      <c r="BJ99" s="21">
        <v>59.967000000000006</v>
      </c>
      <c r="BK99" s="21">
        <v>60.048000000000009</v>
      </c>
      <c r="BL99" s="21">
        <v>60.129000000000005</v>
      </c>
      <c r="BM99" s="21">
        <v>60.210000000000008</v>
      </c>
      <c r="BN99" s="21">
        <v>60.343000000000004</v>
      </c>
      <c r="BO99" s="21">
        <v>60.476000000000006</v>
      </c>
      <c r="BP99" s="21">
        <v>60.609000000000002</v>
      </c>
      <c r="BQ99" s="21">
        <v>60.742000000000004</v>
      </c>
      <c r="BR99" s="21">
        <v>60.875000000000007</v>
      </c>
    </row>
    <row r="100" spans="1:70" ht="11.4" x14ac:dyDescent="0.2">
      <c r="A100" s="18">
        <v>83</v>
      </c>
      <c r="B100" s="23" t="s">
        <v>184</v>
      </c>
      <c r="C100" s="20"/>
      <c r="D100" s="20">
        <v>392</v>
      </c>
      <c r="E100" s="21">
        <v>53.402000000000001</v>
      </c>
      <c r="F100" s="21">
        <v>54.405799999999999</v>
      </c>
      <c r="G100" s="21">
        <v>55.409600000000005</v>
      </c>
      <c r="H100" s="21">
        <v>56.413400000000003</v>
      </c>
      <c r="I100" s="21">
        <v>57.417200000000001</v>
      </c>
      <c r="J100" s="21">
        <v>58.420999999999999</v>
      </c>
      <c r="K100" s="21">
        <v>59.391199999999998</v>
      </c>
      <c r="L100" s="21">
        <v>60.361400000000003</v>
      </c>
      <c r="M100" s="21">
        <v>61.331600000000002</v>
      </c>
      <c r="N100" s="21">
        <v>62.3018</v>
      </c>
      <c r="O100" s="21">
        <v>63.271999999999998</v>
      </c>
      <c r="P100" s="21">
        <v>64.190799999999996</v>
      </c>
      <c r="Q100" s="21">
        <v>65.1096</v>
      </c>
      <c r="R100" s="21">
        <v>66.028400000000005</v>
      </c>
      <c r="S100" s="21">
        <v>66.947200000000009</v>
      </c>
      <c r="T100" s="21">
        <v>67.866</v>
      </c>
      <c r="U100" s="21">
        <v>68.668199999999999</v>
      </c>
      <c r="V100" s="21">
        <v>69.470399999999998</v>
      </c>
      <c r="W100" s="21">
        <v>70.272599999999997</v>
      </c>
      <c r="X100" s="21">
        <v>71.074799999999996</v>
      </c>
      <c r="Y100" s="21">
        <v>71.876999999999995</v>
      </c>
      <c r="Z100" s="21">
        <v>72.644800000000004</v>
      </c>
      <c r="AA100" s="21">
        <v>73.412599999999998</v>
      </c>
      <c r="AB100" s="21">
        <v>74.180400000000006</v>
      </c>
      <c r="AC100" s="21">
        <v>74.9482</v>
      </c>
      <c r="AD100" s="21">
        <v>75.715999999999994</v>
      </c>
      <c r="AE100" s="21">
        <v>75.807799999999986</v>
      </c>
      <c r="AF100" s="21">
        <v>75.899599999999992</v>
      </c>
      <c r="AG100" s="21">
        <v>75.991399999999985</v>
      </c>
      <c r="AH100" s="21">
        <v>76.083199999999991</v>
      </c>
      <c r="AI100" s="21">
        <v>76.174999999999997</v>
      </c>
      <c r="AJ100" s="21">
        <v>76.282399999999996</v>
      </c>
      <c r="AK100" s="21">
        <v>76.389800000000008</v>
      </c>
      <c r="AL100" s="21">
        <v>76.497200000000007</v>
      </c>
      <c r="AM100" s="21">
        <v>76.604600000000005</v>
      </c>
      <c r="AN100" s="21">
        <v>76.712000000000003</v>
      </c>
      <c r="AO100" s="21">
        <v>76.837400000000002</v>
      </c>
      <c r="AP100" s="21">
        <v>76.962800000000001</v>
      </c>
      <c r="AQ100" s="21">
        <v>77.088200000000001</v>
      </c>
      <c r="AR100" s="21">
        <v>77.2136</v>
      </c>
      <c r="AS100" s="21">
        <v>77.339000000000013</v>
      </c>
      <c r="AT100" s="21">
        <v>77.474400000000017</v>
      </c>
      <c r="AU100" s="21">
        <v>77.609800000000007</v>
      </c>
      <c r="AV100" s="21">
        <v>77.745200000000011</v>
      </c>
      <c r="AW100" s="21">
        <v>77.880600000000015</v>
      </c>
      <c r="AX100" s="21">
        <v>78.01600000000002</v>
      </c>
      <c r="AY100" s="21">
        <v>78.142600000000016</v>
      </c>
      <c r="AZ100" s="21">
        <v>78.269200000000012</v>
      </c>
      <c r="BA100" s="21">
        <v>78.395800000000008</v>
      </c>
      <c r="BB100" s="21">
        <v>78.522400000000005</v>
      </c>
      <c r="BC100" s="21">
        <v>78.649000000000015</v>
      </c>
      <c r="BD100" s="21">
        <v>80.114800000000002</v>
      </c>
      <c r="BE100" s="21">
        <v>81.580600000000004</v>
      </c>
      <c r="BF100" s="21">
        <v>83.046400000000006</v>
      </c>
      <c r="BG100" s="21">
        <v>84.512200000000007</v>
      </c>
      <c r="BH100" s="21">
        <v>85.978000000000009</v>
      </c>
      <c r="BI100" s="21">
        <v>86.886800000000008</v>
      </c>
      <c r="BJ100" s="21">
        <v>87.795600000000007</v>
      </c>
      <c r="BK100" s="21">
        <v>88.704400000000007</v>
      </c>
      <c r="BL100" s="21">
        <v>89.613200000000006</v>
      </c>
      <c r="BM100" s="21">
        <v>90.522000000000006</v>
      </c>
      <c r="BN100" s="21">
        <v>91.117199999999997</v>
      </c>
      <c r="BO100" s="21">
        <v>91.712400000000002</v>
      </c>
      <c r="BP100" s="21">
        <v>92.307599999999994</v>
      </c>
      <c r="BQ100" s="21">
        <v>92.902799999999999</v>
      </c>
      <c r="BR100" s="21">
        <v>93.498000000000005</v>
      </c>
    </row>
    <row r="101" spans="1:70" ht="11.4" x14ac:dyDescent="0.2">
      <c r="A101" s="18">
        <v>84</v>
      </c>
      <c r="B101" s="23" t="s">
        <v>156</v>
      </c>
      <c r="C101" s="20"/>
      <c r="D101" s="20">
        <v>496</v>
      </c>
      <c r="E101" s="21">
        <v>20</v>
      </c>
      <c r="F101" s="21">
        <v>21.323800000000002</v>
      </c>
      <c r="G101" s="21">
        <v>22.647600000000001</v>
      </c>
      <c r="H101" s="21">
        <v>23.971400000000003</v>
      </c>
      <c r="I101" s="21">
        <v>25.295200000000001</v>
      </c>
      <c r="J101" s="21">
        <v>26.619000000000003</v>
      </c>
      <c r="K101" s="21">
        <v>28.431000000000004</v>
      </c>
      <c r="L101" s="21">
        <v>30.243000000000002</v>
      </c>
      <c r="M101" s="21">
        <v>32.055000000000007</v>
      </c>
      <c r="N101" s="21">
        <v>33.867000000000004</v>
      </c>
      <c r="O101" s="21">
        <v>35.679000000000009</v>
      </c>
      <c r="P101" s="21">
        <v>36.966000000000008</v>
      </c>
      <c r="Q101" s="21">
        <v>38.253000000000007</v>
      </c>
      <c r="R101" s="21">
        <v>39.540000000000006</v>
      </c>
      <c r="S101" s="21">
        <v>40.827000000000005</v>
      </c>
      <c r="T101" s="21">
        <v>42.114000000000004</v>
      </c>
      <c r="U101" s="21">
        <v>42.701599999999999</v>
      </c>
      <c r="V101" s="21">
        <v>43.289200000000001</v>
      </c>
      <c r="W101" s="21">
        <v>43.876799999999996</v>
      </c>
      <c r="X101" s="21">
        <v>44.464399999999998</v>
      </c>
      <c r="Y101" s="21">
        <v>45.052</v>
      </c>
      <c r="Z101" s="21">
        <v>45.772800000000004</v>
      </c>
      <c r="AA101" s="21">
        <v>46.493600000000001</v>
      </c>
      <c r="AB101" s="21">
        <v>47.214399999999998</v>
      </c>
      <c r="AC101" s="21">
        <v>47.935200000000002</v>
      </c>
      <c r="AD101" s="21">
        <v>48.656000000000006</v>
      </c>
      <c r="AE101" s="21">
        <v>49.341400000000007</v>
      </c>
      <c r="AF101" s="21">
        <v>50.026800000000001</v>
      </c>
      <c r="AG101" s="21">
        <v>50.712200000000003</v>
      </c>
      <c r="AH101" s="21">
        <v>51.397600000000004</v>
      </c>
      <c r="AI101" s="21">
        <v>52.083000000000006</v>
      </c>
      <c r="AJ101" s="21">
        <v>52.674400000000006</v>
      </c>
      <c r="AK101" s="21">
        <v>53.265799999999999</v>
      </c>
      <c r="AL101" s="21">
        <v>53.857199999999999</v>
      </c>
      <c r="AM101" s="21">
        <v>54.448599999999999</v>
      </c>
      <c r="AN101" s="21">
        <v>55.039999999999992</v>
      </c>
      <c r="AO101" s="21">
        <v>55.438599999999994</v>
      </c>
      <c r="AP101" s="21">
        <v>55.837199999999996</v>
      </c>
      <c r="AQ101" s="21">
        <v>56.235799999999998</v>
      </c>
      <c r="AR101" s="21">
        <v>56.634399999999999</v>
      </c>
      <c r="AS101" s="21">
        <v>57.032999999999994</v>
      </c>
      <c r="AT101" s="21">
        <v>56.987399999999994</v>
      </c>
      <c r="AU101" s="21">
        <v>56.941799999999994</v>
      </c>
      <c r="AV101" s="21">
        <v>56.896199999999993</v>
      </c>
      <c r="AW101" s="21">
        <v>56.850599999999993</v>
      </c>
      <c r="AX101" s="21">
        <v>56.804999999999993</v>
      </c>
      <c r="AY101" s="21">
        <v>56.870599999999996</v>
      </c>
      <c r="AZ101" s="21">
        <v>56.936199999999992</v>
      </c>
      <c r="BA101" s="21">
        <v>57.001799999999996</v>
      </c>
      <c r="BB101" s="21">
        <v>57.067399999999999</v>
      </c>
      <c r="BC101" s="21">
        <v>57.13300000000001</v>
      </c>
      <c r="BD101" s="21">
        <v>58.205200000000005</v>
      </c>
      <c r="BE101" s="21">
        <v>59.277400000000007</v>
      </c>
      <c r="BF101" s="21">
        <v>60.349600000000002</v>
      </c>
      <c r="BG101" s="21">
        <v>61.421800000000005</v>
      </c>
      <c r="BH101" s="21">
        <v>62.493999999999993</v>
      </c>
      <c r="BI101" s="21">
        <v>63.508599999999987</v>
      </c>
      <c r="BJ101" s="21">
        <v>64.523199999999989</v>
      </c>
      <c r="BK101" s="21">
        <v>65.53779999999999</v>
      </c>
      <c r="BL101" s="21">
        <v>66.552399999999977</v>
      </c>
      <c r="BM101" s="21">
        <v>67.566999999999979</v>
      </c>
      <c r="BN101" s="21">
        <v>68.461599999999976</v>
      </c>
      <c r="BO101" s="21">
        <v>69.356199999999987</v>
      </c>
      <c r="BP101" s="21">
        <v>70.250799999999984</v>
      </c>
      <c r="BQ101" s="21">
        <v>71.145399999999995</v>
      </c>
      <c r="BR101" s="21">
        <v>72.039999999999992</v>
      </c>
    </row>
    <row r="102" spans="1:70" ht="11.4" x14ac:dyDescent="0.2">
      <c r="A102" s="18">
        <v>85</v>
      </c>
      <c r="B102" s="23" t="s">
        <v>635</v>
      </c>
      <c r="C102" s="20"/>
      <c r="D102" s="20">
        <v>410</v>
      </c>
      <c r="E102" s="21">
        <v>21.353999999999999</v>
      </c>
      <c r="F102" s="21">
        <v>21.961599999999997</v>
      </c>
      <c r="G102" s="21">
        <v>22.569199999999999</v>
      </c>
      <c r="H102" s="21">
        <v>23.176799999999997</v>
      </c>
      <c r="I102" s="21">
        <v>23.784399999999998</v>
      </c>
      <c r="J102" s="21">
        <v>24.391999999999996</v>
      </c>
      <c r="K102" s="21">
        <v>25.055599999999998</v>
      </c>
      <c r="L102" s="21">
        <v>25.719200000000001</v>
      </c>
      <c r="M102" s="21">
        <v>26.3828</v>
      </c>
      <c r="N102" s="21">
        <v>27.046399999999998</v>
      </c>
      <c r="O102" s="21">
        <v>27.710000000000004</v>
      </c>
      <c r="P102" s="21">
        <v>28.638200000000001</v>
      </c>
      <c r="Q102" s="21">
        <v>29.566400000000002</v>
      </c>
      <c r="R102" s="21">
        <v>30.494600000000002</v>
      </c>
      <c r="S102" s="21">
        <v>31.422800000000002</v>
      </c>
      <c r="T102" s="21">
        <v>32.350999999999999</v>
      </c>
      <c r="U102" s="21">
        <v>34.021599999999999</v>
      </c>
      <c r="V102" s="21">
        <v>35.6922</v>
      </c>
      <c r="W102" s="21">
        <v>37.3628</v>
      </c>
      <c r="X102" s="21">
        <v>39.0334</v>
      </c>
      <c r="Y102" s="21">
        <v>40.704000000000001</v>
      </c>
      <c r="Z102" s="21">
        <v>42.169800000000002</v>
      </c>
      <c r="AA102" s="21">
        <v>43.635599999999997</v>
      </c>
      <c r="AB102" s="21">
        <v>45.101399999999998</v>
      </c>
      <c r="AC102" s="21">
        <v>46.5672</v>
      </c>
      <c r="AD102" s="21">
        <v>48.033000000000008</v>
      </c>
      <c r="AE102" s="21">
        <v>49.770400000000002</v>
      </c>
      <c r="AF102" s="21">
        <v>51.507800000000003</v>
      </c>
      <c r="AG102" s="21">
        <v>53.245200000000004</v>
      </c>
      <c r="AH102" s="21">
        <v>54.982600000000005</v>
      </c>
      <c r="AI102" s="21">
        <v>56.72</v>
      </c>
      <c r="AJ102" s="21">
        <v>58.351199999999999</v>
      </c>
      <c r="AK102" s="21">
        <v>59.982399999999998</v>
      </c>
      <c r="AL102" s="21">
        <v>61.613600000000005</v>
      </c>
      <c r="AM102" s="21">
        <v>63.244799999999998</v>
      </c>
      <c r="AN102" s="21">
        <v>64.876000000000005</v>
      </c>
      <c r="AO102" s="21">
        <v>66.669600000000003</v>
      </c>
      <c r="AP102" s="21">
        <v>68.463200000000001</v>
      </c>
      <c r="AQ102" s="21">
        <v>70.256799999999998</v>
      </c>
      <c r="AR102" s="21">
        <v>72.050399999999996</v>
      </c>
      <c r="AS102" s="21">
        <v>73.843999999999994</v>
      </c>
      <c r="AT102" s="21">
        <v>74.722999999999999</v>
      </c>
      <c r="AU102" s="21">
        <v>75.60199999999999</v>
      </c>
      <c r="AV102" s="21">
        <v>76.480999999999995</v>
      </c>
      <c r="AW102" s="21">
        <v>77.36</v>
      </c>
      <c r="AX102" s="21">
        <v>78.239000000000004</v>
      </c>
      <c r="AY102" s="21">
        <v>78.5154</v>
      </c>
      <c r="AZ102" s="21">
        <v>78.791800000000009</v>
      </c>
      <c r="BA102" s="21">
        <v>79.068200000000004</v>
      </c>
      <c r="BB102" s="21">
        <v>79.3446</v>
      </c>
      <c r="BC102" s="21">
        <v>79.621000000000009</v>
      </c>
      <c r="BD102" s="21">
        <v>79.965800000000002</v>
      </c>
      <c r="BE102" s="21">
        <v>80.310600000000008</v>
      </c>
      <c r="BF102" s="21">
        <v>80.6554</v>
      </c>
      <c r="BG102" s="21">
        <v>81.000200000000007</v>
      </c>
      <c r="BH102" s="21">
        <v>81.345000000000013</v>
      </c>
      <c r="BI102" s="21">
        <v>81.463200000000015</v>
      </c>
      <c r="BJ102" s="21">
        <v>81.581400000000002</v>
      </c>
      <c r="BK102" s="21">
        <v>81.699600000000004</v>
      </c>
      <c r="BL102" s="21">
        <v>81.817800000000005</v>
      </c>
      <c r="BM102" s="21">
        <v>81.936000000000021</v>
      </c>
      <c r="BN102" s="21">
        <v>82.043600000000012</v>
      </c>
      <c r="BO102" s="21">
        <v>82.151200000000017</v>
      </c>
      <c r="BP102" s="21">
        <v>82.258800000000008</v>
      </c>
      <c r="BQ102" s="21">
        <v>82.366400000000013</v>
      </c>
      <c r="BR102" s="21">
        <v>82.474000000000018</v>
      </c>
    </row>
    <row r="103" spans="1:70" ht="11.4" x14ac:dyDescent="0.2">
      <c r="A103" s="18">
        <v>86</v>
      </c>
      <c r="B103" s="23" t="s">
        <v>636</v>
      </c>
      <c r="C103" s="20"/>
      <c r="D103" s="20">
        <v>158</v>
      </c>
      <c r="E103" s="21">
        <v>21.6</v>
      </c>
      <c r="F103" s="21">
        <v>22.059200000000001</v>
      </c>
      <c r="G103" s="21">
        <v>22.5184</v>
      </c>
      <c r="H103" s="21">
        <v>22.977600000000002</v>
      </c>
      <c r="I103" s="21">
        <v>23.436800000000002</v>
      </c>
      <c r="J103" s="21">
        <v>23.896000000000001</v>
      </c>
      <c r="K103" s="21">
        <v>24.387600000000003</v>
      </c>
      <c r="L103" s="21">
        <v>24.879200000000001</v>
      </c>
      <c r="M103" s="21">
        <v>25.370799999999999</v>
      </c>
      <c r="N103" s="21">
        <v>25.862400000000001</v>
      </c>
      <c r="O103" s="21">
        <v>26.353999999999999</v>
      </c>
      <c r="P103" s="21">
        <v>26.9224</v>
      </c>
      <c r="Q103" s="21">
        <v>27.4908</v>
      </c>
      <c r="R103" s="21">
        <v>28.059200000000001</v>
      </c>
      <c r="S103" s="21">
        <v>28.627600000000001</v>
      </c>
      <c r="T103" s="21">
        <v>29.195999999999998</v>
      </c>
      <c r="U103" s="21">
        <v>30.243400000000001</v>
      </c>
      <c r="V103" s="21">
        <v>31.290800000000001</v>
      </c>
      <c r="W103" s="21">
        <v>32.338200000000001</v>
      </c>
      <c r="X103" s="21">
        <v>33.385600000000004</v>
      </c>
      <c r="Y103" s="21">
        <v>34.433</v>
      </c>
      <c r="Z103" s="21">
        <v>35.616399999999999</v>
      </c>
      <c r="AA103" s="21">
        <v>36.799800000000005</v>
      </c>
      <c r="AB103" s="21">
        <v>37.983200000000004</v>
      </c>
      <c r="AC103" s="21">
        <v>39.166600000000003</v>
      </c>
      <c r="AD103" s="21">
        <v>40.350000000000009</v>
      </c>
      <c r="AE103" s="21">
        <v>42.103200000000008</v>
      </c>
      <c r="AF103" s="21">
        <v>43.856400000000008</v>
      </c>
      <c r="AG103" s="21">
        <v>45.609600000000007</v>
      </c>
      <c r="AH103" s="21">
        <v>47.362800000000007</v>
      </c>
      <c r="AI103" s="21">
        <v>49.116</v>
      </c>
      <c r="AJ103" s="21">
        <v>50.879400000000004</v>
      </c>
      <c r="AK103" s="21">
        <v>52.642800000000001</v>
      </c>
      <c r="AL103" s="21">
        <v>54.406199999999998</v>
      </c>
      <c r="AM103" s="21">
        <v>56.169600000000003</v>
      </c>
      <c r="AN103" s="21">
        <v>57.933</v>
      </c>
      <c r="AO103" s="21">
        <v>59.600999999999999</v>
      </c>
      <c r="AP103" s="21">
        <v>61.268999999999998</v>
      </c>
      <c r="AQ103" s="21">
        <v>62.936999999999998</v>
      </c>
      <c r="AR103" s="21">
        <v>64.60499999999999</v>
      </c>
      <c r="AS103" s="21">
        <v>66.272999999999996</v>
      </c>
      <c r="AT103" s="21">
        <v>66.694599999999994</v>
      </c>
      <c r="AU103" s="21">
        <v>67.116200000000006</v>
      </c>
      <c r="AV103" s="21">
        <v>67.537800000000004</v>
      </c>
      <c r="AW103" s="21">
        <v>67.959400000000002</v>
      </c>
      <c r="AX103" s="21">
        <v>68.381</v>
      </c>
      <c r="AY103" s="21">
        <v>68.677999999999997</v>
      </c>
      <c r="AZ103" s="21">
        <v>68.975000000000009</v>
      </c>
      <c r="BA103" s="21">
        <v>69.272000000000006</v>
      </c>
      <c r="BB103" s="21">
        <v>69.569000000000003</v>
      </c>
      <c r="BC103" s="21">
        <v>69.866000000000014</v>
      </c>
      <c r="BD103" s="21">
        <v>70.351200000000006</v>
      </c>
      <c r="BE103" s="21">
        <v>70.836400000000012</v>
      </c>
      <c r="BF103" s="21">
        <v>71.321600000000004</v>
      </c>
      <c r="BG103" s="21">
        <v>71.80680000000001</v>
      </c>
      <c r="BH103" s="21">
        <v>72.292000000000016</v>
      </c>
      <c r="BI103" s="21">
        <v>72.771000000000015</v>
      </c>
      <c r="BJ103" s="21">
        <v>73.25</v>
      </c>
      <c r="BK103" s="21">
        <v>73.728999999999999</v>
      </c>
      <c r="BL103" s="21">
        <v>74.207999999999998</v>
      </c>
      <c r="BM103" s="21">
        <v>74.686999999999983</v>
      </c>
      <c r="BN103" s="21">
        <v>75.124799999999993</v>
      </c>
      <c r="BO103" s="21">
        <v>75.562599999999989</v>
      </c>
      <c r="BP103" s="21">
        <v>76.000399999999999</v>
      </c>
      <c r="BQ103" s="21">
        <v>76.438199999999995</v>
      </c>
      <c r="BR103" s="21">
        <v>76.875999999999991</v>
      </c>
    </row>
    <row r="104" spans="1:70" ht="12" x14ac:dyDescent="0.25">
      <c r="A104" s="18">
        <v>87</v>
      </c>
      <c r="B104" s="24" t="s">
        <v>637</v>
      </c>
      <c r="C104" s="20">
        <v>7</v>
      </c>
      <c r="D104" s="20">
        <v>921</v>
      </c>
      <c r="E104" s="21">
        <v>16.591337585403402</v>
      </c>
      <c r="F104" s="21">
        <v>16.75795838207604</v>
      </c>
      <c r="G104" s="21">
        <v>16.924579178748683</v>
      </c>
      <c r="H104" s="21">
        <v>17.091199975421322</v>
      </c>
      <c r="I104" s="21">
        <v>17.257820772093961</v>
      </c>
      <c r="J104" s="21">
        <v>17.4244415687666</v>
      </c>
      <c r="K104" s="21">
        <v>17.5783940124272</v>
      </c>
      <c r="L104" s="21">
        <v>17.7323464560878</v>
      </c>
      <c r="M104" s="21">
        <v>17.8862988997484</v>
      </c>
      <c r="N104" s="21">
        <v>18.040251343409</v>
      </c>
      <c r="O104" s="21">
        <v>18.194203787069604</v>
      </c>
      <c r="P104" s="21">
        <v>18.414903921254805</v>
      </c>
      <c r="Q104" s="21">
        <v>18.635604055440002</v>
      </c>
      <c r="R104" s="21">
        <v>18.856304189625202</v>
      </c>
      <c r="S104" s="21">
        <v>19.077004323810403</v>
      </c>
      <c r="T104" s="21">
        <v>19.297704457995604</v>
      </c>
      <c r="U104" s="21">
        <v>19.539530925255743</v>
      </c>
      <c r="V104" s="21">
        <v>19.781357392515883</v>
      </c>
      <c r="W104" s="21">
        <v>20.023183859776022</v>
      </c>
      <c r="X104" s="21">
        <v>20.265010327036162</v>
      </c>
      <c r="Y104" s="21">
        <v>20.506836794296305</v>
      </c>
      <c r="Z104" s="21">
        <v>20.860095021256843</v>
      </c>
      <c r="AA104" s="21">
        <v>21.213353248217384</v>
      </c>
      <c r="AB104" s="21">
        <v>21.566611475177922</v>
      </c>
      <c r="AC104" s="21">
        <v>21.919869702138463</v>
      </c>
      <c r="AD104" s="21">
        <v>22.273127929099001</v>
      </c>
      <c r="AE104" s="21">
        <v>22.690270814946839</v>
      </c>
      <c r="AF104" s="21">
        <v>23.10741370079468</v>
      </c>
      <c r="AG104" s="21">
        <v>23.524556586642518</v>
      </c>
      <c r="AH104" s="21">
        <v>23.94169947249036</v>
      </c>
      <c r="AI104" s="21">
        <v>24.358842358338197</v>
      </c>
      <c r="AJ104" s="21">
        <v>24.664231091660156</v>
      </c>
      <c r="AK104" s="21">
        <v>24.969619824982118</v>
      </c>
      <c r="AL104" s="21">
        <v>25.275008558304076</v>
      </c>
      <c r="AM104" s="21">
        <v>25.580397291626038</v>
      </c>
      <c r="AN104" s="21">
        <v>25.885786024948004</v>
      </c>
      <c r="AO104" s="21">
        <v>26.159540256742364</v>
      </c>
      <c r="AP104" s="21">
        <v>26.433294488536724</v>
      </c>
      <c r="AQ104" s="21">
        <v>26.707048720331084</v>
      </c>
      <c r="AR104" s="21">
        <v>26.980802952125444</v>
      </c>
      <c r="AS104" s="21">
        <v>27.254557183919804</v>
      </c>
      <c r="AT104" s="21">
        <v>27.470794807503044</v>
      </c>
      <c r="AU104" s="21">
        <v>27.68703243108628</v>
      </c>
      <c r="AV104" s="21">
        <v>27.90327005466952</v>
      </c>
      <c r="AW104" s="21">
        <v>28.119507678252759</v>
      </c>
      <c r="AX104" s="21">
        <v>28.335745301835999</v>
      </c>
      <c r="AY104" s="21">
        <v>28.571254493437479</v>
      </c>
      <c r="AZ104" s="21">
        <v>28.806763685038959</v>
      </c>
      <c r="BA104" s="21">
        <v>29.042272876640439</v>
      </c>
      <c r="BB104" s="21">
        <v>29.277782068241919</v>
      </c>
      <c r="BC104" s="21">
        <v>29.513291259843403</v>
      </c>
      <c r="BD104" s="21">
        <v>29.8454919315155</v>
      </c>
      <c r="BE104" s="21">
        <v>30.177692603187602</v>
      </c>
      <c r="BF104" s="21">
        <v>30.509893274859699</v>
      </c>
      <c r="BG104" s="21">
        <v>30.842093946531801</v>
      </c>
      <c r="BH104" s="21">
        <v>31.174294618203902</v>
      </c>
      <c r="BI104" s="21">
        <v>31.543269965722061</v>
      </c>
      <c r="BJ104" s="21">
        <v>31.91224531324022</v>
      </c>
      <c r="BK104" s="21">
        <v>32.281220660758379</v>
      </c>
      <c r="BL104" s="21">
        <v>32.650196008276538</v>
      </c>
      <c r="BM104" s="21">
        <v>33.019171355794697</v>
      </c>
      <c r="BN104" s="21">
        <v>33.418254009472619</v>
      </c>
      <c r="BO104" s="21">
        <v>33.817336663150535</v>
      </c>
      <c r="BP104" s="21">
        <v>34.216419316828457</v>
      </c>
      <c r="BQ104" s="21">
        <v>34.615501970506379</v>
      </c>
      <c r="BR104" s="21">
        <v>35.014584624184302</v>
      </c>
    </row>
    <row r="105" spans="1:70" ht="12" x14ac:dyDescent="0.25">
      <c r="A105" s="18">
        <v>88</v>
      </c>
      <c r="B105" s="24" t="s">
        <v>638</v>
      </c>
      <c r="C105" s="20"/>
      <c r="D105" s="20">
        <v>5500</v>
      </c>
      <c r="E105" s="21">
        <v>32.659525317730598</v>
      </c>
      <c r="F105" s="21">
        <v>33.291982960438617</v>
      </c>
      <c r="G105" s="21">
        <v>33.924440603146635</v>
      </c>
      <c r="H105" s="21">
        <v>34.556898245854661</v>
      </c>
      <c r="I105" s="21">
        <v>35.18935588856268</v>
      </c>
      <c r="J105" s="21">
        <v>35.821813531270699</v>
      </c>
      <c r="K105" s="21">
        <v>36.431048405944821</v>
      </c>
      <c r="L105" s="21">
        <v>37.040283280618937</v>
      </c>
      <c r="M105" s="21">
        <v>37.649518155293059</v>
      </c>
      <c r="N105" s="21">
        <v>38.258753029967181</v>
      </c>
      <c r="O105" s="21">
        <v>38.867987904641296</v>
      </c>
      <c r="P105" s="21">
        <v>39.26261487740824</v>
      </c>
      <c r="Q105" s="21">
        <v>39.657241850175176</v>
      </c>
      <c r="R105" s="21">
        <v>40.051868822942119</v>
      </c>
      <c r="S105" s="21">
        <v>40.446495795709055</v>
      </c>
      <c r="T105" s="21">
        <v>40.841122768475991</v>
      </c>
      <c r="U105" s="21">
        <v>41.231613420481231</v>
      </c>
      <c r="V105" s="21">
        <v>41.622104072486479</v>
      </c>
      <c r="W105" s="21">
        <v>42.01259472449172</v>
      </c>
      <c r="X105" s="21">
        <v>42.403085376496961</v>
      </c>
      <c r="Y105" s="21">
        <v>42.793576028502201</v>
      </c>
      <c r="Z105" s="21">
        <v>43.089066688333261</v>
      </c>
      <c r="AA105" s="21">
        <v>43.384557348164321</v>
      </c>
      <c r="AB105" s="21">
        <v>43.680048007995381</v>
      </c>
      <c r="AC105" s="21">
        <v>43.975538667826441</v>
      </c>
      <c r="AD105" s="21">
        <v>44.271029327657502</v>
      </c>
      <c r="AE105" s="21">
        <v>44.446113133024362</v>
      </c>
      <c r="AF105" s="21">
        <v>44.621196938391222</v>
      </c>
      <c r="AG105" s="21">
        <v>44.796280743758082</v>
      </c>
      <c r="AH105" s="21">
        <v>44.971364549124942</v>
      </c>
      <c r="AI105" s="21">
        <v>45.146448354491802</v>
      </c>
      <c r="AJ105" s="21">
        <v>45.182083727299258</v>
      </c>
      <c r="AK105" s="21">
        <v>45.21771910010672</v>
      </c>
      <c r="AL105" s="21">
        <v>45.253354472914175</v>
      </c>
      <c r="AM105" s="21">
        <v>45.288989845721638</v>
      </c>
      <c r="AN105" s="21">
        <v>45.3246252185291</v>
      </c>
      <c r="AO105" s="21">
        <v>45.183084600991755</v>
      </c>
      <c r="AP105" s="21">
        <v>45.041543983454417</v>
      </c>
      <c r="AQ105" s="21">
        <v>44.900003365917073</v>
      </c>
      <c r="AR105" s="21">
        <v>44.758462748379735</v>
      </c>
      <c r="AS105" s="21">
        <v>44.616922130842404</v>
      </c>
      <c r="AT105" s="21">
        <v>44.261648458644466</v>
      </c>
      <c r="AU105" s="21">
        <v>43.90637478644652</v>
      </c>
      <c r="AV105" s="21">
        <v>43.551101114248581</v>
      </c>
      <c r="AW105" s="21">
        <v>43.195827442050643</v>
      </c>
      <c r="AX105" s="21">
        <v>42.840553769852704</v>
      </c>
      <c r="AY105" s="21">
        <v>42.581788836471688</v>
      </c>
      <c r="AZ105" s="21">
        <v>42.323023903090665</v>
      </c>
      <c r="BA105" s="21">
        <v>42.064258969709648</v>
      </c>
      <c r="BB105" s="21">
        <v>41.805494036328625</v>
      </c>
      <c r="BC105" s="21">
        <v>41.546729102947602</v>
      </c>
      <c r="BD105" s="21">
        <v>41.419446254233144</v>
      </c>
      <c r="BE105" s="21">
        <v>41.292163405518679</v>
      </c>
      <c r="BF105" s="21">
        <v>41.164880556804221</v>
      </c>
      <c r="BG105" s="21">
        <v>41.037597708089756</v>
      </c>
      <c r="BH105" s="21">
        <v>40.910314859375291</v>
      </c>
      <c r="BI105" s="21">
        <v>40.816776172243216</v>
      </c>
      <c r="BJ105" s="21">
        <v>40.723237485111135</v>
      </c>
      <c r="BK105" s="21">
        <v>40.62969879797906</v>
      </c>
      <c r="BL105" s="21">
        <v>40.536160110846978</v>
      </c>
      <c r="BM105" s="21">
        <v>40.442621423714904</v>
      </c>
      <c r="BN105" s="21">
        <v>40.444125971353785</v>
      </c>
      <c r="BO105" s="21">
        <v>40.445630518992665</v>
      </c>
      <c r="BP105" s="21">
        <v>40.447135066631546</v>
      </c>
      <c r="BQ105" s="21">
        <v>40.448639614270427</v>
      </c>
      <c r="BR105" s="21">
        <v>40.450144161909307</v>
      </c>
    </row>
    <row r="106" spans="1:70" ht="11.4" x14ac:dyDescent="0.2">
      <c r="A106" s="18">
        <v>89</v>
      </c>
      <c r="B106" s="23" t="s">
        <v>362</v>
      </c>
      <c r="C106" s="20"/>
      <c r="D106" s="20">
        <v>398</v>
      </c>
      <c r="E106" s="21">
        <v>36.357999999999997</v>
      </c>
      <c r="F106" s="21">
        <v>37.172399999999996</v>
      </c>
      <c r="G106" s="21">
        <v>37.986800000000002</v>
      </c>
      <c r="H106" s="21">
        <v>38.801200000000001</v>
      </c>
      <c r="I106" s="21">
        <v>39.615600000000001</v>
      </c>
      <c r="J106" s="21">
        <v>40.43</v>
      </c>
      <c r="K106" s="21">
        <v>41.183599999999998</v>
      </c>
      <c r="L106" s="21">
        <v>41.937200000000004</v>
      </c>
      <c r="M106" s="21">
        <v>42.690800000000003</v>
      </c>
      <c r="N106" s="21">
        <v>43.444400000000002</v>
      </c>
      <c r="O106" s="21">
        <v>44.198000000000008</v>
      </c>
      <c r="P106" s="21">
        <v>44.767800000000008</v>
      </c>
      <c r="Q106" s="21">
        <v>45.337600000000002</v>
      </c>
      <c r="R106" s="21">
        <v>45.907400000000003</v>
      </c>
      <c r="S106" s="21">
        <v>46.477200000000003</v>
      </c>
      <c r="T106" s="21">
        <v>47.047000000000004</v>
      </c>
      <c r="U106" s="21">
        <v>47.684800000000003</v>
      </c>
      <c r="V106" s="21">
        <v>48.322600000000001</v>
      </c>
      <c r="W106" s="21">
        <v>48.9604</v>
      </c>
      <c r="X106" s="21">
        <v>49.598199999999999</v>
      </c>
      <c r="Y106" s="21">
        <v>50.235999999999997</v>
      </c>
      <c r="Z106" s="21">
        <v>50.701599999999999</v>
      </c>
      <c r="AA106" s="21">
        <v>51.167199999999994</v>
      </c>
      <c r="AB106" s="21">
        <v>51.632799999999996</v>
      </c>
      <c r="AC106" s="21">
        <v>52.098399999999998</v>
      </c>
      <c r="AD106" s="21">
        <v>52.564</v>
      </c>
      <c r="AE106" s="21">
        <v>52.879599999999996</v>
      </c>
      <c r="AF106" s="21">
        <v>53.1952</v>
      </c>
      <c r="AG106" s="21">
        <v>53.510799999999996</v>
      </c>
      <c r="AH106" s="21">
        <v>53.8264</v>
      </c>
      <c r="AI106" s="21">
        <v>54.141999999999996</v>
      </c>
      <c r="AJ106" s="21">
        <v>54.515599999999992</v>
      </c>
      <c r="AK106" s="21">
        <v>54.889199999999995</v>
      </c>
      <c r="AL106" s="21">
        <v>55.262799999999991</v>
      </c>
      <c r="AM106" s="21">
        <v>55.636399999999995</v>
      </c>
      <c r="AN106" s="21">
        <v>56.01</v>
      </c>
      <c r="AO106" s="21">
        <v>56.061199999999999</v>
      </c>
      <c r="AP106" s="21">
        <v>56.112399999999994</v>
      </c>
      <c r="AQ106" s="21">
        <v>56.163599999999995</v>
      </c>
      <c r="AR106" s="21">
        <v>56.214799999999997</v>
      </c>
      <c r="AS106" s="21">
        <v>56.265999999999998</v>
      </c>
      <c r="AT106" s="21">
        <v>56.197000000000003</v>
      </c>
      <c r="AU106" s="21">
        <v>56.128</v>
      </c>
      <c r="AV106" s="21">
        <v>56.059000000000005</v>
      </c>
      <c r="AW106" s="21">
        <v>55.99</v>
      </c>
      <c r="AX106" s="21">
        <v>55.920999999999999</v>
      </c>
      <c r="AY106" s="21">
        <v>55.882600000000004</v>
      </c>
      <c r="AZ106" s="21">
        <v>55.844200000000001</v>
      </c>
      <c r="BA106" s="21">
        <v>55.805800000000005</v>
      </c>
      <c r="BB106" s="21">
        <v>55.767400000000002</v>
      </c>
      <c r="BC106" s="21">
        <v>55.729000000000006</v>
      </c>
      <c r="BD106" s="21">
        <v>55.527000000000008</v>
      </c>
      <c r="BE106" s="21">
        <v>55.325000000000003</v>
      </c>
      <c r="BF106" s="21">
        <v>55.123000000000005</v>
      </c>
      <c r="BG106" s="21">
        <v>54.921000000000006</v>
      </c>
      <c r="BH106" s="21">
        <v>54.719000000000008</v>
      </c>
      <c r="BI106" s="21">
        <v>54.521600000000007</v>
      </c>
      <c r="BJ106" s="21">
        <v>54.324200000000005</v>
      </c>
      <c r="BK106" s="21">
        <v>54.126800000000003</v>
      </c>
      <c r="BL106" s="21">
        <v>53.929400000000001</v>
      </c>
      <c r="BM106" s="21">
        <v>53.731999999999999</v>
      </c>
      <c r="BN106" s="21">
        <v>53.634999999999998</v>
      </c>
      <c r="BO106" s="21">
        <v>53.538000000000004</v>
      </c>
      <c r="BP106" s="21">
        <v>53.441000000000003</v>
      </c>
      <c r="BQ106" s="21">
        <v>53.344000000000001</v>
      </c>
      <c r="BR106" s="21">
        <v>53.247</v>
      </c>
    </row>
    <row r="107" spans="1:70" ht="11.4" x14ac:dyDescent="0.2">
      <c r="A107" s="18">
        <v>90</v>
      </c>
      <c r="B107" s="23" t="s">
        <v>346</v>
      </c>
      <c r="C107" s="20"/>
      <c r="D107" s="20">
        <v>417</v>
      </c>
      <c r="E107" s="21">
        <v>26.481000000000002</v>
      </c>
      <c r="F107" s="21">
        <v>27.302199999999999</v>
      </c>
      <c r="G107" s="21">
        <v>28.1234</v>
      </c>
      <c r="H107" s="21">
        <v>28.944599999999998</v>
      </c>
      <c r="I107" s="21">
        <v>29.765799999999999</v>
      </c>
      <c r="J107" s="21">
        <v>30.587</v>
      </c>
      <c r="K107" s="21">
        <v>31.305799999999998</v>
      </c>
      <c r="L107" s="21">
        <v>32.0246</v>
      </c>
      <c r="M107" s="21">
        <v>32.743400000000001</v>
      </c>
      <c r="N107" s="21">
        <v>33.462199999999996</v>
      </c>
      <c r="O107" s="21">
        <v>34.180999999999997</v>
      </c>
      <c r="P107" s="21">
        <v>34.514999999999993</v>
      </c>
      <c r="Q107" s="21">
        <v>34.848999999999997</v>
      </c>
      <c r="R107" s="21">
        <v>35.182999999999993</v>
      </c>
      <c r="S107" s="21">
        <v>35.516999999999996</v>
      </c>
      <c r="T107" s="21">
        <v>35.851000000000006</v>
      </c>
      <c r="U107" s="21">
        <v>36.174000000000007</v>
      </c>
      <c r="V107" s="21">
        <v>36.497000000000007</v>
      </c>
      <c r="W107" s="21">
        <v>36.820000000000007</v>
      </c>
      <c r="X107" s="21">
        <v>37.143000000000008</v>
      </c>
      <c r="Y107" s="21">
        <v>37.466000000000015</v>
      </c>
      <c r="Z107" s="21">
        <v>37.610000000000014</v>
      </c>
      <c r="AA107" s="21">
        <v>37.754000000000012</v>
      </c>
      <c r="AB107" s="21">
        <v>37.89800000000001</v>
      </c>
      <c r="AC107" s="21">
        <v>38.042000000000009</v>
      </c>
      <c r="AD107" s="21">
        <v>38.186000000000014</v>
      </c>
      <c r="AE107" s="21">
        <v>38.274200000000015</v>
      </c>
      <c r="AF107" s="21">
        <v>38.362400000000008</v>
      </c>
      <c r="AG107" s="21">
        <v>38.450600000000009</v>
      </c>
      <c r="AH107" s="21">
        <v>38.538800000000009</v>
      </c>
      <c r="AI107" s="21">
        <v>38.62700000000001</v>
      </c>
      <c r="AJ107" s="21">
        <v>38.577000000000012</v>
      </c>
      <c r="AK107" s="21">
        <v>38.527000000000008</v>
      </c>
      <c r="AL107" s="21">
        <v>38.477000000000011</v>
      </c>
      <c r="AM107" s="21">
        <v>38.427000000000007</v>
      </c>
      <c r="AN107" s="21">
        <v>38.377000000000002</v>
      </c>
      <c r="AO107" s="21">
        <v>38.256999999999998</v>
      </c>
      <c r="AP107" s="21">
        <v>38.137</v>
      </c>
      <c r="AQ107" s="21">
        <v>38.016999999999996</v>
      </c>
      <c r="AR107" s="21">
        <v>37.896999999999998</v>
      </c>
      <c r="AS107" s="21">
        <v>37.777000000000001</v>
      </c>
      <c r="AT107" s="21">
        <v>37.491399999999999</v>
      </c>
      <c r="AU107" s="21">
        <v>37.205800000000004</v>
      </c>
      <c r="AV107" s="21">
        <v>36.920200000000001</v>
      </c>
      <c r="AW107" s="21">
        <v>36.634599999999999</v>
      </c>
      <c r="AX107" s="21">
        <v>36.34899999999999</v>
      </c>
      <c r="AY107" s="21">
        <v>36.138799999999989</v>
      </c>
      <c r="AZ107" s="21">
        <v>35.928599999999996</v>
      </c>
      <c r="BA107" s="21">
        <v>35.718399999999995</v>
      </c>
      <c r="BB107" s="21">
        <v>35.508199999999995</v>
      </c>
      <c r="BC107" s="21">
        <v>35.297999999999995</v>
      </c>
      <c r="BD107" s="21">
        <v>35.296399999999991</v>
      </c>
      <c r="BE107" s="21">
        <v>35.294799999999995</v>
      </c>
      <c r="BF107" s="21">
        <v>35.293199999999992</v>
      </c>
      <c r="BG107" s="21">
        <v>35.291599999999995</v>
      </c>
      <c r="BH107" s="21">
        <v>35.29</v>
      </c>
      <c r="BI107" s="21">
        <v>35.2926</v>
      </c>
      <c r="BJ107" s="21">
        <v>35.295199999999994</v>
      </c>
      <c r="BK107" s="21">
        <v>35.297799999999995</v>
      </c>
      <c r="BL107" s="21">
        <v>35.300399999999996</v>
      </c>
      <c r="BM107" s="21">
        <v>35.302999999999997</v>
      </c>
      <c r="BN107" s="21">
        <v>35.383799999999994</v>
      </c>
      <c r="BO107" s="21">
        <v>35.464599999999997</v>
      </c>
      <c r="BP107" s="21">
        <v>35.545399999999994</v>
      </c>
      <c r="BQ107" s="21">
        <v>35.626199999999997</v>
      </c>
      <c r="BR107" s="21">
        <v>35.707000000000001</v>
      </c>
    </row>
    <row r="108" spans="1:70" ht="11.4" x14ac:dyDescent="0.2">
      <c r="A108" s="18">
        <v>91</v>
      </c>
      <c r="B108" s="23" t="s">
        <v>126</v>
      </c>
      <c r="C108" s="20"/>
      <c r="D108" s="20">
        <v>762</v>
      </c>
      <c r="E108" s="21">
        <v>29.378000000000004</v>
      </c>
      <c r="F108" s="21">
        <v>29.750800000000002</v>
      </c>
      <c r="G108" s="21">
        <v>30.123600000000003</v>
      </c>
      <c r="H108" s="21">
        <v>30.496400000000001</v>
      </c>
      <c r="I108" s="21">
        <v>30.869200000000003</v>
      </c>
      <c r="J108" s="21">
        <v>31.242000000000001</v>
      </c>
      <c r="K108" s="21">
        <v>31.627199999999998</v>
      </c>
      <c r="L108" s="21">
        <v>32.0124</v>
      </c>
      <c r="M108" s="21">
        <v>32.397599999999997</v>
      </c>
      <c r="N108" s="21">
        <v>32.782799999999995</v>
      </c>
      <c r="O108" s="21">
        <v>33.167999999999992</v>
      </c>
      <c r="P108" s="21">
        <v>33.564799999999991</v>
      </c>
      <c r="Q108" s="21">
        <v>33.961599999999997</v>
      </c>
      <c r="R108" s="21">
        <v>34.358399999999996</v>
      </c>
      <c r="S108" s="21">
        <v>34.755199999999995</v>
      </c>
      <c r="T108" s="21">
        <v>35.151999999999994</v>
      </c>
      <c r="U108" s="21">
        <v>35.496799999999993</v>
      </c>
      <c r="V108" s="21">
        <v>35.8416</v>
      </c>
      <c r="W108" s="21">
        <v>36.186399999999999</v>
      </c>
      <c r="X108" s="21">
        <v>36.531199999999998</v>
      </c>
      <c r="Y108" s="21">
        <v>36.875999999999998</v>
      </c>
      <c r="Z108" s="21">
        <v>36.607999999999997</v>
      </c>
      <c r="AA108" s="21">
        <v>36.340000000000003</v>
      </c>
      <c r="AB108" s="21">
        <v>36.072000000000003</v>
      </c>
      <c r="AC108" s="21">
        <v>35.804000000000002</v>
      </c>
      <c r="AD108" s="21">
        <v>35.536000000000001</v>
      </c>
      <c r="AE108" s="21">
        <v>35.2866</v>
      </c>
      <c r="AF108" s="21">
        <v>35.037200000000006</v>
      </c>
      <c r="AG108" s="21">
        <v>34.787800000000004</v>
      </c>
      <c r="AH108" s="21">
        <v>34.538400000000003</v>
      </c>
      <c r="AI108" s="21">
        <v>34.289000000000001</v>
      </c>
      <c r="AJ108" s="21">
        <v>34.078200000000002</v>
      </c>
      <c r="AK108" s="21">
        <v>33.867399999999996</v>
      </c>
      <c r="AL108" s="21">
        <v>33.656599999999997</v>
      </c>
      <c r="AM108" s="21">
        <v>33.445799999999998</v>
      </c>
      <c r="AN108" s="21">
        <v>33.234999999999999</v>
      </c>
      <c r="AO108" s="21">
        <v>32.919599999999996</v>
      </c>
      <c r="AP108" s="21">
        <v>32.604199999999999</v>
      </c>
      <c r="AQ108" s="21">
        <v>32.288799999999995</v>
      </c>
      <c r="AR108" s="21">
        <v>31.973399999999998</v>
      </c>
      <c r="AS108" s="21">
        <v>31.657999999999998</v>
      </c>
      <c r="AT108" s="21">
        <v>31.101799999999997</v>
      </c>
      <c r="AU108" s="21">
        <v>30.5456</v>
      </c>
      <c r="AV108" s="21">
        <v>29.9894</v>
      </c>
      <c r="AW108" s="21">
        <v>29.433199999999999</v>
      </c>
      <c r="AX108" s="21">
        <v>28.876999999999999</v>
      </c>
      <c r="AY108" s="21">
        <v>28.398799999999998</v>
      </c>
      <c r="AZ108" s="21">
        <v>27.9206</v>
      </c>
      <c r="BA108" s="21">
        <v>27.442399999999999</v>
      </c>
      <c r="BB108" s="21">
        <v>26.964199999999998</v>
      </c>
      <c r="BC108" s="21">
        <v>26.485999999999997</v>
      </c>
      <c r="BD108" s="21">
        <v>26.475399999999997</v>
      </c>
      <c r="BE108" s="21">
        <v>26.4648</v>
      </c>
      <c r="BF108" s="21">
        <v>26.4542</v>
      </c>
      <c r="BG108" s="21">
        <v>26.4436</v>
      </c>
      <c r="BH108" s="21">
        <v>26.433</v>
      </c>
      <c r="BI108" s="21">
        <v>26.4496</v>
      </c>
      <c r="BJ108" s="21">
        <v>26.466199999999997</v>
      </c>
      <c r="BK108" s="21">
        <v>26.482799999999997</v>
      </c>
      <c r="BL108" s="21">
        <v>26.499399999999998</v>
      </c>
      <c r="BM108" s="21">
        <v>26.516000000000002</v>
      </c>
      <c r="BN108" s="21">
        <v>26.569200000000002</v>
      </c>
      <c r="BO108" s="21">
        <v>26.622400000000003</v>
      </c>
      <c r="BP108" s="21">
        <v>26.675600000000003</v>
      </c>
      <c r="BQ108" s="21">
        <v>26.728800000000003</v>
      </c>
      <c r="BR108" s="21">
        <v>26.782000000000004</v>
      </c>
    </row>
    <row r="109" spans="1:70" ht="11.4" x14ac:dyDescent="0.2">
      <c r="A109" s="18">
        <v>92</v>
      </c>
      <c r="B109" s="23" t="s">
        <v>80</v>
      </c>
      <c r="C109" s="20"/>
      <c r="D109" s="20">
        <v>795</v>
      </c>
      <c r="E109" s="21">
        <v>44.963000000000001</v>
      </c>
      <c r="F109" s="21">
        <v>45.107600000000005</v>
      </c>
      <c r="G109" s="21">
        <v>45.252200000000002</v>
      </c>
      <c r="H109" s="21">
        <v>45.396800000000006</v>
      </c>
      <c r="I109" s="21">
        <v>45.541400000000003</v>
      </c>
      <c r="J109" s="21">
        <v>45.686</v>
      </c>
      <c r="K109" s="21">
        <v>45.831199999999995</v>
      </c>
      <c r="L109" s="21">
        <v>45.976399999999998</v>
      </c>
      <c r="M109" s="21">
        <v>46.121599999999994</v>
      </c>
      <c r="N109" s="21">
        <v>46.266799999999996</v>
      </c>
      <c r="O109" s="21">
        <v>46.411999999999999</v>
      </c>
      <c r="P109" s="21">
        <v>46.557400000000001</v>
      </c>
      <c r="Q109" s="21">
        <v>46.702799999999996</v>
      </c>
      <c r="R109" s="21">
        <v>46.848199999999999</v>
      </c>
      <c r="S109" s="21">
        <v>46.993600000000001</v>
      </c>
      <c r="T109" s="21">
        <v>47.13900000000001</v>
      </c>
      <c r="U109" s="21">
        <v>47.26720000000001</v>
      </c>
      <c r="V109" s="21">
        <v>47.395400000000009</v>
      </c>
      <c r="W109" s="21">
        <v>47.523600000000009</v>
      </c>
      <c r="X109" s="21">
        <v>47.651800000000009</v>
      </c>
      <c r="Y109" s="21">
        <v>47.780000000000008</v>
      </c>
      <c r="Z109" s="21">
        <v>47.735400000000006</v>
      </c>
      <c r="AA109" s="21">
        <v>47.69080000000001</v>
      </c>
      <c r="AB109" s="21">
        <v>47.646200000000007</v>
      </c>
      <c r="AC109" s="21">
        <v>47.601600000000005</v>
      </c>
      <c r="AD109" s="21">
        <v>47.557000000000002</v>
      </c>
      <c r="AE109" s="21">
        <v>47.461199999999998</v>
      </c>
      <c r="AF109" s="21">
        <v>47.365400000000001</v>
      </c>
      <c r="AG109" s="21">
        <v>47.269599999999997</v>
      </c>
      <c r="AH109" s="21">
        <v>47.1738</v>
      </c>
      <c r="AI109" s="21">
        <v>47.078000000000003</v>
      </c>
      <c r="AJ109" s="21">
        <v>46.857599999999998</v>
      </c>
      <c r="AK109" s="21">
        <v>46.6372</v>
      </c>
      <c r="AL109" s="21">
        <v>46.416799999999995</v>
      </c>
      <c r="AM109" s="21">
        <v>46.196399999999997</v>
      </c>
      <c r="AN109" s="21">
        <v>45.975999999999999</v>
      </c>
      <c r="AO109" s="21">
        <v>45.7958</v>
      </c>
      <c r="AP109" s="21">
        <v>45.615600000000001</v>
      </c>
      <c r="AQ109" s="21">
        <v>45.435400000000001</v>
      </c>
      <c r="AR109" s="21">
        <v>45.255200000000002</v>
      </c>
      <c r="AS109" s="21">
        <v>45.075000000000003</v>
      </c>
      <c r="AT109" s="21">
        <v>45.018800000000006</v>
      </c>
      <c r="AU109" s="21">
        <v>44.962600000000002</v>
      </c>
      <c r="AV109" s="21">
        <v>44.906400000000005</v>
      </c>
      <c r="AW109" s="21">
        <v>44.850200000000001</v>
      </c>
      <c r="AX109" s="21">
        <v>44.793999999999997</v>
      </c>
      <c r="AY109" s="21">
        <v>45.017800000000001</v>
      </c>
      <c r="AZ109" s="21">
        <v>45.241599999999998</v>
      </c>
      <c r="BA109" s="21">
        <v>45.465400000000002</v>
      </c>
      <c r="BB109" s="21">
        <v>45.6892</v>
      </c>
      <c r="BC109" s="21">
        <v>45.912999999999997</v>
      </c>
      <c r="BD109" s="21">
        <v>46.139999999999993</v>
      </c>
      <c r="BE109" s="21">
        <v>46.366999999999997</v>
      </c>
      <c r="BF109" s="21">
        <v>46.593999999999994</v>
      </c>
      <c r="BG109" s="21">
        <v>46.820999999999998</v>
      </c>
      <c r="BH109" s="21">
        <v>47.048000000000002</v>
      </c>
      <c r="BI109" s="21">
        <v>47.318800000000003</v>
      </c>
      <c r="BJ109" s="21">
        <v>47.589599999999997</v>
      </c>
      <c r="BK109" s="21">
        <v>47.860399999999998</v>
      </c>
      <c r="BL109" s="21">
        <v>48.1312</v>
      </c>
      <c r="BM109" s="21">
        <v>48.401999999999994</v>
      </c>
      <c r="BN109" s="21">
        <v>48.728999999999992</v>
      </c>
      <c r="BO109" s="21">
        <v>49.055999999999997</v>
      </c>
      <c r="BP109" s="21">
        <v>49.382999999999996</v>
      </c>
      <c r="BQ109" s="21">
        <v>49.709999999999994</v>
      </c>
      <c r="BR109" s="21">
        <v>50.036999999999992</v>
      </c>
    </row>
    <row r="110" spans="1:70" ht="11.4" x14ac:dyDescent="0.2">
      <c r="A110" s="18">
        <v>93</v>
      </c>
      <c r="B110" s="23" t="s">
        <v>84</v>
      </c>
      <c r="C110" s="20"/>
      <c r="D110" s="20">
        <v>860</v>
      </c>
      <c r="E110" s="21">
        <v>28.872</v>
      </c>
      <c r="F110" s="21">
        <v>29.415999999999997</v>
      </c>
      <c r="G110" s="21">
        <v>29.959999999999997</v>
      </c>
      <c r="H110" s="21">
        <v>30.503999999999998</v>
      </c>
      <c r="I110" s="21">
        <v>31.047999999999998</v>
      </c>
      <c r="J110" s="21">
        <v>31.591999999999995</v>
      </c>
      <c r="K110" s="21">
        <v>32.069199999999995</v>
      </c>
      <c r="L110" s="21">
        <v>32.546399999999998</v>
      </c>
      <c r="M110" s="21">
        <v>33.023599999999995</v>
      </c>
      <c r="N110" s="21">
        <v>33.500799999999998</v>
      </c>
      <c r="O110" s="21">
        <v>33.978000000000002</v>
      </c>
      <c r="P110" s="21">
        <v>34.240200000000002</v>
      </c>
      <c r="Q110" s="21">
        <v>34.502400000000002</v>
      </c>
      <c r="R110" s="21">
        <v>34.764600000000002</v>
      </c>
      <c r="S110" s="21">
        <v>35.026800000000001</v>
      </c>
      <c r="T110" s="21">
        <v>35.289000000000001</v>
      </c>
      <c r="U110" s="21">
        <v>35.574000000000005</v>
      </c>
      <c r="V110" s="21">
        <v>35.859000000000002</v>
      </c>
      <c r="W110" s="21">
        <v>36.144000000000005</v>
      </c>
      <c r="X110" s="21">
        <v>36.429000000000002</v>
      </c>
      <c r="Y110" s="21">
        <v>36.713999999999999</v>
      </c>
      <c r="Z110" s="21">
        <v>37.188600000000001</v>
      </c>
      <c r="AA110" s="21">
        <v>37.663199999999996</v>
      </c>
      <c r="AB110" s="21">
        <v>38.137799999999999</v>
      </c>
      <c r="AC110" s="21">
        <v>38.612400000000001</v>
      </c>
      <c r="AD110" s="21">
        <v>39.087000000000003</v>
      </c>
      <c r="AE110" s="21">
        <v>39.426000000000002</v>
      </c>
      <c r="AF110" s="21">
        <v>39.765000000000001</v>
      </c>
      <c r="AG110" s="21">
        <v>40.103999999999999</v>
      </c>
      <c r="AH110" s="21">
        <v>40.442999999999998</v>
      </c>
      <c r="AI110" s="21">
        <v>40.781999999999989</v>
      </c>
      <c r="AJ110" s="21">
        <v>40.769999999999989</v>
      </c>
      <c r="AK110" s="21">
        <v>40.757999999999996</v>
      </c>
      <c r="AL110" s="21">
        <v>40.745999999999995</v>
      </c>
      <c r="AM110" s="21">
        <v>40.733999999999995</v>
      </c>
      <c r="AN110" s="21">
        <v>40.721999999999994</v>
      </c>
      <c r="AO110" s="21">
        <v>40.611999999999995</v>
      </c>
      <c r="AP110" s="21">
        <v>40.501999999999995</v>
      </c>
      <c r="AQ110" s="21">
        <v>40.391999999999996</v>
      </c>
      <c r="AR110" s="21">
        <v>40.281999999999996</v>
      </c>
      <c r="AS110" s="21">
        <v>40.171999999999997</v>
      </c>
      <c r="AT110" s="21">
        <v>39.825600000000001</v>
      </c>
      <c r="AU110" s="21">
        <v>39.479199999999999</v>
      </c>
      <c r="AV110" s="21">
        <v>39.132800000000003</v>
      </c>
      <c r="AW110" s="21">
        <v>38.7864</v>
      </c>
      <c r="AX110" s="21">
        <v>38.44</v>
      </c>
      <c r="AY110" s="21">
        <v>38.2378</v>
      </c>
      <c r="AZ110" s="21">
        <v>38.035599999999995</v>
      </c>
      <c r="BA110" s="21">
        <v>37.833399999999997</v>
      </c>
      <c r="BB110" s="21">
        <v>37.6312</v>
      </c>
      <c r="BC110" s="21">
        <v>37.429000000000002</v>
      </c>
      <c r="BD110" s="21">
        <v>37.278399999999998</v>
      </c>
      <c r="BE110" s="21">
        <v>37.127800000000001</v>
      </c>
      <c r="BF110" s="21">
        <v>36.977199999999996</v>
      </c>
      <c r="BG110" s="21">
        <v>36.826599999999999</v>
      </c>
      <c r="BH110" s="21">
        <v>36.676000000000002</v>
      </c>
      <c r="BI110" s="21">
        <v>36.579000000000001</v>
      </c>
      <c r="BJ110" s="21">
        <v>36.482000000000006</v>
      </c>
      <c r="BK110" s="21">
        <v>36.385000000000005</v>
      </c>
      <c r="BL110" s="21">
        <v>36.288000000000004</v>
      </c>
      <c r="BM110" s="21">
        <v>36.191000000000003</v>
      </c>
      <c r="BN110" s="21">
        <v>36.225800000000007</v>
      </c>
      <c r="BO110" s="21">
        <v>36.260600000000004</v>
      </c>
      <c r="BP110" s="21">
        <v>36.295400000000008</v>
      </c>
      <c r="BQ110" s="21">
        <v>36.330200000000005</v>
      </c>
      <c r="BR110" s="21">
        <v>36.365000000000002</v>
      </c>
    </row>
    <row r="111" spans="1:70" ht="12" x14ac:dyDescent="0.25">
      <c r="A111" s="18">
        <v>94</v>
      </c>
      <c r="B111" s="24" t="s">
        <v>639</v>
      </c>
      <c r="C111" s="20"/>
      <c r="D111" s="20">
        <v>5501</v>
      </c>
      <c r="E111" s="21">
        <v>16.020749377793202</v>
      </c>
      <c r="F111" s="21">
        <v>16.164919662541003</v>
      </c>
      <c r="G111" s="21">
        <v>16.3090899472888</v>
      </c>
      <c r="H111" s="21">
        <v>16.453260232036602</v>
      </c>
      <c r="I111" s="21">
        <v>16.597430516784399</v>
      </c>
      <c r="J111" s="21">
        <v>16.741600801532201</v>
      </c>
      <c r="K111" s="21">
        <v>16.86467176551556</v>
      </c>
      <c r="L111" s="21">
        <v>16.987742729498923</v>
      </c>
      <c r="M111" s="21">
        <v>17.110813693482282</v>
      </c>
      <c r="N111" s="21">
        <v>17.233884657465641</v>
      </c>
      <c r="O111" s="21">
        <v>17.356955621449</v>
      </c>
      <c r="P111" s="21">
        <v>17.558269591528699</v>
      </c>
      <c r="Q111" s="21">
        <v>17.759583561608402</v>
      </c>
      <c r="R111" s="21">
        <v>17.960897531688101</v>
      </c>
      <c r="S111" s="21">
        <v>18.1622115017678</v>
      </c>
      <c r="T111" s="21">
        <v>18.363525471847499</v>
      </c>
      <c r="U111" s="21">
        <v>18.595871225836859</v>
      </c>
      <c r="V111" s="21">
        <v>18.82821697982622</v>
      </c>
      <c r="W111" s="21">
        <v>19.06056273381558</v>
      </c>
      <c r="X111" s="21">
        <v>19.29290848780494</v>
      </c>
      <c r="Y111" s="21">
        <v>19.525254241794304</v>
      </c>
      <c r="Z111" s="21">
        <v>19.880082264800524</v>
      </c>
      <c r="AA111" s="21">
        <v>20.234910287806741</v>
      </c>
      <c r="AB111" s="21">
        <v>20.589738310812962</v>
      </c>
      <c r="AC111" s="21">
        <v>20.944566333819182</v>
      </c>
      <c r="AD111" s="21">
        <v>21.299394356825402</v>
      </c>
      <c r="AE111" s="21">
        <v>21.7308306556851</v>
      </c>
      <c r="AF111" s="21">
        <v>22.162266954544801</v>
      </c>
      <c r="AG111" s="21">
        <v>22.593703253404499</v>
      </c>
      <c r="AH111" s="21">
        <v>23.0251395522642</v>
      </c>
      <c r="AI111" s="21">
        <v>23.456575851123894</v>
      </c>
      <c r="AJ111" s="21">
        <v>23.776283704499477</v>
      </c>
      <c r="AK111" s="21">
        <v>24.095991557875056</v>
      </c>
      <c r="AL111" s="21">
        <v>24.415699411250635</v>
      </c>
      <c r="AM111" s="21">
        <v>24.735407264626218</v>
      </c>
      <c r="AN111" s="21">
        <v>25.055115118001797</v>
      </c>
      <c r="AO111" s="21">
        <v>25.34905005209022</v>
      </c>
      <c r="AP111" s="21">
        <v>25.642984986178639</v>
      </c>
      <c r="AQ111" s="21">
        <v>25.936919920267062</v>
      </c>
      <c r="AR111" s="21">
        <v>26.230854854355481</v>
      </c>
      <c r="AS111" s="21">
        <v>26.524789788443901</v>
      </c>
      <c r="AT111" s="21">
        <v>26.7703601000999</v>
      </c>
      <c r="AU111" s="21">
        <v>27.015930411755903</v>
      </c>
      <c r="AV111" s="21">
        <v>27.261500723411903</v>
      </c>
      <c r="AW111" s="21">
        <v>27.507071035067902</v>
      </c>
      <c r="AX111" s="21">
        <v>27.752641346723902</v>
      </c>
      <c r="AY111" s="21">
        <v>28.013270186113964</v>
      </c>
      <c r="AZ111" s="21">
        <v>28.273899025504022</v>
      </c>
      <c r="BA111" s="21">
        <v>28.534527864894084</v>
      </c>
      <c r="BB111" s="21">
        <v>28.795156704284143</v>
      </c>
      <c r="BC111" s="21">
        <v>29.055785543674201</v>
      </c>
      <c r="BD111" s="21">
        <v>29.407894231704081</v>
      </c>
      <c r="BE111" s="21">
        <v>29.76000291973396</v>
      </c>
      <c r="BF111" s="21">
        <v>30.11211160776384</v>
      </c>
      <c r="BG111" s="21">
        <v>30.464220295793719</v>
      </c>
      <c r="BH111" s="21">
        <v>30.816328983823595</v>
      </c>
      <c r="BI111" s="21">
        <v>31.202421427710355</v>
      </c>
      <c r="BJ111" s="21">
        <v>31.588513871597119</v>
      </c>
      <c r="BK111" s="21">
        <v>31.974606315483879</v>
      </c>
      <c r="BL111" s="21">
        <v>32.360698759370635</v>
      </c>
      <c r="BM111" s="21">
        <v>32.746791203257409</v>
      </c>
      <c r="BN111" s="21">
        <v>33.160243117154749</v>
      </c>
      <c r="BO111" s="21">
        <v>33.57369503105209</v>
      </c>
      <c r="BP111" s="21">
        <v>33.98714694494943</v>
      </c>
      <c r="BQ111" s="21">
        <v>34.40059885884677</v>
      </c>
      <c r="BR111" s="21">
        <v>34.81405077274411</v>
      </c>
    </row>
    <row r="112" spans="1:70" ht="11.4" x14ac:dyDescent="0.2">
      <c r="A112" s="18">
        <v>95</v>
      </c>
      <c r="B112" s="23" t="s">
        <v>374</v>
      </c>
      <c r="C112" s="20"/>
      <c r="D112" s="20">
        <v>4</v>
      </c>
      <c r="E112" s="21">
        <v>5.8000000000000007</v>
      </c>
      <c r="F112" s="21">
        <v>6.0226000000000006</v>
      </c>
      <c r="G112" s="21">
        <v>6.2452000000000005</v>
      </c>
      <c r="H112" s="21">
        <v>6.4678000000000013</v>
      </c>
      <c r="I112" s="21">
        <v>6.6904000000000012</v>
      </c>
      <c r="J112" s="21">
        <v>6.9130000000000003</v>
      </c>
      <c r="K112" s="21">
        <v>7.1745999999999999</v>
      </c>
      <c r="L112" s="21">
        <v>7.4361999999999995</v>
      </c>
      <c r="M112" s="21">
        <v>7.6978</v>
      </c>
      <c r="N112" s="21">
        <v>7.9593999999999996</v>
      </c>
      <c r="O112" s="21">
        <v>8.2210000000000001</v>
      </c>
      <c r="P112" s="21">
        <v>8.5267999999999997</v>
      </c>
      <c r="Q112" s="21">
        <v>8.8326000000000011</v>
      </c>
      <c r="R112" s="21">
        <v>9.1384000000000007</v>
      </c>
      <c r="S112" s="21">
        <v>9.4442000000000004</v>
      </c>
      <c r="T112" s="21">
        <v>9.75</v>
      </c>
      <c r="U112" s="21">
        <v>10.1058</v>
      </c>
      <c r="V112" s="21">
        <v>10.461599999999999</v>
      </c>
      <c r="W112" s="21">
        <v>10.817399999999999</v>
      </c>
      <c r="X112" s="21">
        <v>11.1732</v>
      </c>
      <c r="Y112" s="21">
        <v>11.529000000000002</v>
      </c>
      <c r="Z112" s="21">
        <v>11.939800000000002</v>
      </c>
      <c r="AA112" s="21">
        <v>12.350600000000002</v>
      </c>
      <c r="AB112" s="21">
        <v>12.761400000000002</v>
      </c>
      <c r="AC112" s="21">
        <v>13.172200000000002</v>
      </c>
      <c r="AD112" s="21">
        <v>13.583000000000002</v>
      </c>
      <c r="AE112" s="21">
        <v>14.002600000000001</v>
      </c>
      <c r="AF112" s="21">
        <v>14.4222</v>
      </c>
      <c r="AG112" s="21">
        <v>14.841800000000001</v>
      </c>
      <c r="AH112" s="21">
        <v>15.2614</v>
      </c>
      <c r="AI112" s="21">
        <v>15.680999999999999</v>
      </c>
      <c r="AJ112" s="21">
        <v>15.936399999999999</v>
      </c>
      <c r="AK112" s="21">
        <v>16.191799999999997</v>
      </c>
      <c r="AL112" s="21">
        <v>16.447199999999999</v>
      </c>
      <c r="AM112" s="21">
        <v>16.702599999999997</v>
      </c>
      <c r="AN112" s="21">
        <v>16.957999999999998</v>
      </c>
      <c r="AO112" s="21">
        <v>17.229599999999998</v>
      </c>
      <c r="AP112" s="21">
        <v>17.501199999999997</v>
      </c>
      <c r="AQ112" s="21">
        <v>17.7728</v>
      </c>
      <c r="AR112" s="21">
        <v>18.0444</v>
      </c>
      <c r="AS112" s="21">
        <v>18.315999999999999</v>
      </c>
      <c r="AT112" s="21">
        <v>18.604199999999999</v>
      </c>
      <c r="AU112" s="21">
        <v>18.892400000000002</v>
      </c>
      <c r="AV112" s="21">
        <v>19.180600000000002</v>
      </c>
      <c r="AW112" s="21">
        <v>19.468800000000002</v>
      </c>
      <c r="AX112" s="21">
        <v>19.757000000000001</v>
      </c>
      <c r="AY112" s="21">
        <v>20.062000000000001</v>
      </c>
      <c r="AZ112" s="21">
        <v>20.367000000000001</v>
      </c>
      <c r="BA112" s="21">
        <v>20.672000000000001</v>
      </c>
      <c r="BB112" s="21">
        <v>20.977</v>
      </c>
      <c r="BC112" s="21">
        <v>21.282</v>
      </c>
      <c r="BD112" s="21">
        <v>21.604599999999998</v>
      </c>
      <c r="BE112" s="21">
        <v>21.927199999999999</v>
      </c>
      <c r="BF112" s="21">
        <v>22.249799999999997</v>
      </c>
      <c r="BG112" s="21">
        <v>22.572399999999998</v>
      </c>
      <c r="BH112" s="21">
        <v>22.895</v>
      </c>
      <c r="BI112" s="21">
        <v>23.253800000000002</v>
      </c>
      <c r="BJ112" s="21">
        <v>23.6126</v>
      </c>
      <c r="BK112" s="21">
        <v>23.971400000000003</v>
      </c>
      <c r="BL112" s="21">
        <v>24.330200000000001</v>
      </c>
      <c r="BM112" s="21">
        <v>24.688999999999997</v>
      </c>
      <c r="BN112" s="21">
        <v>25.091799999999996</v>
      </c>
      <c r="BO112" s="21">
        <v>25.494599999999998</v>
      </c>
      <c r="BP112" s="21">
        <v>25.897399999999998</v>
      </c>
      <c r="BQ112" s="21">
        <v>26.300199999999997</v>
      </c>
      <c r="BR112" s="21">
        <v>26.702999999999996</v>
      </c>
    </row>
    <row r="113" spans="1:70" ht="11.4" x14ac:dyDescent="0.2">
      <c r="A113" s="18">
        <v>96</v>
      </c>
      <c r="B113" s="23" t="s">
        <v>12</v>
      </c>
      <c r="C113" s="20"/>
      <c r="D113" s="20">
        <v>50</v>
      </c>
      <c r="E113" s="21">
        <v>4.2820000000000009</v>
      </c>
      <c r="F113" s="21">
        <v>4.3630000000000004</v>
      </c>
      <c r="G113" s="21">
        <v>4.4440000000000008</v>
      </c>
      <c r="H113" s="21">
        <v>4.5250000000000004</v>
      </c>
      <c r="I113" s="21">
        <v>4.6060000000000008</v>
      </c>
      <c r="J113" s="21">
        <v>4.6870000000000012</v>
      </c>
      <c r="K113" s="21">
        <v>4.7766000000000011</v>
      </c>
      <c r="L113" s="21">
        <v>4.8662000000000001</v>
      </c>
      <c r="M113" s="21">
        <v>4.9558</v>
      </c>
      <c r="N113" s="21">
        <v>5.0453999999999999</v>
      </c>
      <c r="O113" s="21">
        <v>5.1350000000000007</v>
      </c>
      <c r="P113" s="21">
        <v>5.3502000000000001</v>
      </c>
      <c r="Q113" s="21">
        <v>5.5654000000000003</v>
      </c>
      <c r="R113" s="21">
        <v>5.7806000000000006</v>
      </c>
      <c r="S113" s="21">
        <v>5.9958000000000009</v>
      </c>
      <c r="T113" s="21">
        <v>6.2110000000000003</v>
      </c>
      <c r="U113" s="21">
        <v>6.4874000000000001</v>
      </c>
      <c r="V113" s="21">
        <v>6.7637999999999998</v>
      </c>
      <c r="W113" s="21">
        <v>7.0402000000000005</v>
      </c>
      <c r="X113" s="21">
        <v>7.3165999999999993</v>
      </c>
      <c r="Y113" s="21">
        <v>7.5930000000000009</v>
      </c>
      <c r="Z113" s="21">
        <v>8.0416000000000007</v>
      </c>
      <c r="AA113" s="21">
        <v>8.4902000000000015</v>
      </c>
      <c r="AB113" s="21">
        <v>8.9388000000000005</v>
      </c>
      <c r="AC113" s="21">
        <v>9.3874000000000013</v>
      </c>
      <c r="AD113" s="21">
        <v>9.8360000000000021</v>
      </c>
      <c r="AE113" s="21">
        <v>10.839000000000002</v>
      </c>
      <c r="AF113" s="21">
        <v>11.842000000000002</v>
      </c>
      <c r="AG113" s="21">
        <v>12.845000000000002</v>
      </c>
      <c r="AH113" s="21">
        <v>13.848000000000003</v>
      </c>
      <c r="AI113" s="21">
        <v>14.851000000000003</v>
      </c>
      <c r="AJ113" s="21">
        <v>15.38</v>
      </c>
      <c r="AK113" s="21">
        <v>15.909000000000001</v>
      </c>
      <c r="AL113" s="21">
        <v>16.437999999999999</v>
      </c>
      <c r="AM113" s="21">
        <v>16.966999999999999</v>
      </c>
      <c r="AN113" s="21">
        <v>17.496000000000002</v>
      </c>
      <c r="AO113" s="21">
        <v>17.959000000000003</v>
      </c>
      <c r="AP113" s="21">
        <v>18.422000000000001</v>
      </c>
      <c r="AQ113" s="21">
        <v>18.885000000000002</v>
      </c>
      <c r="AR113" s="21">
        <v>19.348000000000003</v>
      </c>
      <c r="AS113" s="21">
        <v>19.811000000000003</v>
      </c>
      <c r="AT113" s="21">
        <v>20.187400000000004</v>
      </c>
      <c r="AU113" s="21">
        <v>20.563800000000001</v>
      </c>
      <c r="AV113" s="21">
        <v>20.940200000000001</v>
      </c>
      <c r="AW113" s="21">
        <v>21.316600000000001</v>
      </c>
      <c r="AX113" s="21">
        <v>21.693000000000001</v>
      </c>
      <c r="AY113" s="21">
        <v>22.072400000000002</v>
      </c>
      <c r="AZ113" s="21">
        <v>22.451800000000002</v>
      </c>
      <c r="BA113" s="21">
        <v>22.831200000000003</v>
      </c>
      <c r="BB113" s="21">
        <v>23.210600000000003</v>
      </c>
      <c r="BC113" s="21">
        <v>23.59</v>
      </c>
      <c r="BD113" s="21">
        <v>24.233799999999999</v>
      </c>
      <c r="BE113" s="21">
        <v>24.877600000000001</v>
      </c>
      <c r="BF113" s="21">
        <v>25.5214</v>
      </c>
      <c r="BG113" s="21">
        <v>26.165199999999999</v>
      </c>
      <c r="BH113" s="21">
        <v>26.808999999999997</v>
      </c>
      <c r="BI113" s="21">
        <v>27.5396</v>
      </c>
      <c r="BJ113" s="21">
        <v>28.270199999999999</v>
      </c>
      <c r="BK113" s="21">
        <v>29.000799999999998</v>
      </c>
      <c r="BL113" s="21">
        <v>29.731400000000001</v>
      </c>
      <c r="BM113" s="21">
        <v>30.462000000000003</v>
      </c>
      <c r="BN113" s="21">
        <v>31.225000000000001</v>
      </c>
      <c r="BO113" s="21">
        <v>31.988000000000003</v>
      </c>
      <c r="BP113" s="21">
        <v>32.751000000000005</v>
      </c>
      <c r="BQ113" s="21">
        <v>33.514000000000003</v>
      </c>
      <c r="BR113" s="21">
        <v>34.277000000000001</v>
      </c>
    </row>
    <row r="114" spans="1:70" ht="11.4" x14ac:dyDescent="0.2">
      <c r="A114" s="18">
        <v>97</v>
      </c>
      <c r="B114" s="23" t="s">
        <v>360</v>
      </c>
      <c r="C114" s="20"/>
      <c r="D114" s="20">
        <v>64</v>
      </c>
      <c r="E114" s="21">
        <v>2.1</v>
      </c>
      <c r="F114" s="21">
        <v>2.2302</v>
      </c>
      <c r="G114" s="21">
        <v>2.3604000000000003</v>
      </c>
      <c r="H114" s="21">
        <v>2.4906000000000001</v>
      </c>
      <c r="I114" s="21">
        <v>2.6208</v>
      </c>
      <c r="J114" s="21">
        <v>2.7509999999999999</v>
      </c>
      <c r="K114" s="21">
        <v>2.92</v>
      </c>
      <c r="L114" s="21">
        <v>3.089</v>
      </c>
      <c r="M114" s="21">
        <v>3.258</v>
      </c>
      <c r="N114" s="21">
        <v>3.427</v>
      </c>
      <c r="O114" s="21">
        <v>3.5960000000000005</v>
      </c>
      <c r="P114" s="21">
        <v>3.8142000000000005</v>
      </c>
      <c r="Q114" s="21">
        <v>4.0324000000000009</v>
      </c>
      <c r="R114" s="21">
        <v>4.2506000000000004</v>
      </c>
      <c r="S114" s="21">
        <v>4.4688000000000008</v>
      </c>
      <c r="T114" s="21">
        <v>4.6870000000000003</v>
      </c>
      <c r="U114" s="21">
        <v>4.9673999999999996</v>
      </c>
      <c r="V114" s="21">
        <v>5.2477999999999998</v>
      </c>
      <c r="W114" s="21">
        <v>5.5282</v>
      </c>
      <c r="X114" s="21">
        <v>5.8086000000000002</v>
      </c>
      <c r="Y114" s="21">
        <v>6.0889999999999995</v>
      </c>
      <c r="Z114" s="21">
        <v>6.4463999999999997</v>
      </c>
      <c r="AA114" s="21">
        <v>6.8037999999999998</v>
      </c>
      <c r="AB114" s="21">
        <v>7.1612</v>
      </c>
      <c r="AC114" s="21">
        <v>7.5186000000000002</v>
      </c>
      <c r="AD114" s="21">
        <v>7.8759999999999994</v>
      </c>
      <c r="AE114" s="21">
        <v>8.3271999999999995</v>
      </c>
      <c r="AF114" s="21">
        <v>8.7783999999999995</v>
      </c>
      <c r="AG114" s="21">
        <v>9.2295999999999996</v>
      </c>
      <c r="AH114" s="21">
        <v>9.6807999999999996</v>
      </c>
      <c r="AI114" s="21">
        <v>10.132</v>
      </c>
      <c r="AJ114" s="21">
        <v>10.6938</v>
      </c>
      <c r="AK114" s="21">
        <v>11.255599999999999</v>
      </c>
      <c r="AL114" s="21">
        <v>11.817399999999999</v>
      </c>
      <c r="AM114" s="21">
        <v>12.379199999999999</v>
      </c>
      <c r="AN114" s="21">
        <v>12.941000000000001</v>
      </c>
      <c r="AO114" s="21">
        <v>13.6304</v>
      </c>
      <c r="AP114" s="21">
        <v>14.319800000000001</v>
      </c>
      <c r="AQ114" s="21">
        <v>15.0092</v>
      </c>
      <c r="AR114" s="21">
        <v>15.698600000000001</v>
      </c>
      <c r="AS114" s="21">
        <v>16.387999999999998</v>
      </c>
      <c r="AT114" s="21">
        <v>17.217799999999997</v>
      </c>
      <c r="AU114" s="21">
        <v>18.047599999999999</v>
      </c>
      <c r="AV114" s="21">
        <v>18.877399999999998</v>
      </c>
      <c r="AW114" s="21">
        <v>19.707199999999997</v>
      </c>
      <c r="AX114" s="21">
        <v>20.536999999999999</v>
      </c>
      <c r="AY114" s="21">
        <v>21.513199999999998</v>
      </c>
      <c r="AZ114" s="21">
        <v>22.4894</v>
      </c>
      <c r="BA114" s="21">
        <v>23.465599999999998</v>
      </c>
      <c r="BB114" s="21">
        <v>24.441800000000001</v>
      </c>
      <c r="BC114" s="21">
        <v>25.417999999999999</v>
      </c>
      <c r="BD114" s="21">
        <v>26.527399999999997</v>
      </c>
      <c r="BE114" s="21">
        <v>27.636799999999997</v>
      </c>
      <c r="BF114" s="21">
        <v>28.746199999999998</v>
      </c>
      <c r="BG114" s="21">
        <v>29.855599999999995</v>
      </c>
      <c r="BH114" s="21">
        <v>30.964999999999996</v>
      </c>
      <c r="BI114" s="21">
        <v>31.730599999999999</v>
      </c>
      <c r="BJ114" s="21">
        <v>32.496200000000002</v>
      </c>
      <c r="BK114" s="21">
        <v>33.261800000000001</v>
      </c>
      <c r="BL114" s="21">
        <v>34.0274</v>
      </c>
      <c r="BM114" s="21">
        <v>34.793000000000006</v>
      </c>
      <c r="BN114" s="21">
        <v>35.563200000000002</v>
      </c>
      <c r="BO114" s="21">
        <v>36.333400000000005</v>
      </c>
      <c r="BP114" s="21">
        <v>37.1036</v>
      </c>
      <c r="BQ114" s="21">
        <v>37.873800000000003</v>
      </c>
      <c r="BR114" s="21">
        <v>38.643999999999998</v>
      </c>
    </row>
    <row r="115" spans="1:70" ht="11.4" x14ac:dyDescent="0.2">
      <c r="A115" s="18">
        <v>98</v>
      </c>
      <c r="B115" s="23" t="s">
        <v>180</v>
      </c>
      <c r="C115" s="20"/>
      <c r="D115" s="20">
        <v>356</v>
      </c>
      <c r="E115" s="21">
        <v>17.042000000000002</v>
      </c>
      <c r="F115" s="21">
        <v>17.150000000000002</v>
      </c>
      <c r="G115" s="21">
        <v>17.257999999999999</v>
      </c>
      <c r="H115" s="21">
        <v>17.366</v>
      </c>
      <c r="I115" s="21">
        <v>17.474</v>
      </c>
      <c r="J115" s="21">
        <v>17.582000000000001</v>
      </c>
      <c r="K115" s="21">
        <v>17.650400000000001</v>
      </c>
      <c r="L115" s="21">
        <v>17.718799999999998</v>
      </c>
      <c r="M115" s="21">
        <v>17.787199999999999</v>
      </c>
      <c r="N115" s="21">
        <v>17.855599999999999</v>
      </c>
      <c r="O115" s="21">
        <v>17.924000000000003</v>
      </c>
      <c r="P115" s="21">
        <v>18.096200000000003</v>
      </c>
      <c r="Q115" s="21">
        <v>18.268400000000003</v>
      </c>
      <c r="R115" s="21">
        <v>18.440600000000003</v>
      </c>
      <c r="S115" s="21">
        <v>18.612800000000004</v>
      </c>
      <c r="T115" s="21">
        <v>18.785000000000004</v>
      </c>
      <c r="U115" s="21">
        <v>18.980000000000004</v>
      </c>
      <c r="V115" s="21">
        <v>19.175000000000001</v>
      </c>
      <c r="W115" s="21">
        <v>19.37</v>
      </c>
      <c r="X115" s="21">
        <v>19.565000000000001</v>
      </c>
      <c r="Y115" s="21">
        <v>19.759999999999998</v>
      </c>
      <c r="Z115" s="21">
        <v>20.074399999999997</v>
      </c>
      <c r="AA115" s="21">
        <v>20.388799999999996</v>
      </c>
      <c r="AB115" s="21">
        <v>20.703199999999999</v>
      </c>
      <c r="AC115" s="21">
        <v>21.017599999999998</v>
      </c>
      <c r="AD115" s="21">
        <v>21.331999999999997</v>
      </c>
      <c r="AE115" s="21">
        <v>21.685199999999998</v>
      </c>
      <c r="AF115" s="21">
        <v>22.038399999999996</v>
      </c>
      <c r="AG115" s="21">
        <v>22.391599999999997</v>
      </c>
      <c r="AH115" s="21">
        <v>22.744799999999998</v>
      </c>
      <c r="AI115" s="21">
        <v>23.097999999999999</v>
      </c>
      <c r="AJ115" s="21">
        <v>23.347999999999999</v>
      </c>
      <c r="AK115" s="21">
        <v>23.597999999999999</v>
      </c>
      <c r="AL115" s="21">
        <v>23.847999999999999</v>
      </c>
      <c r="AM115" s="21">
        <v>24.097999999999999</v>
      </c>
      <c r="AN115" s="21">
        <v>24.347999999999995</v>
      </c>
      <c r="AO115" s="21">
        <v>24.587799999999998</v>
      </c>
      <c r="AP115" s="21">
        <v>24.827599999999997</v>
      </c>
      <c r="AQ115" s="21">
        <v>25.067399999999999</v>
      </c>
      <c r="AR115" s="21">
        <v>25.307199999999998</v>
      </c>
      <c r="AS115" s="21">
        <v>25.546999999999997</v>
      </c>
      <c r="AT115" s="21">
        <v>25.758999999999997</v>
      </c>
      <c r="AU115" s="21">
        <v>25.971</v>
      </c>
      <c r="AV115" s="21">
        <v>26.183</v>
      </c>
      <c r="AW115" s="21">
        <v>26.395</v>
      </c>
      <c r="AX115" s="21">
        <v>26.606999999999999</v>
      </c>
      <c r="AY115" s="21">
        <v>26.818999999999999</v>
      </c>
      <c r="AZ115" s="21">
        <v>27.031000000000002</v>
      </c>
      <c r="BA115" s="21">
        <v>27.243000000000002</v>
      </c>
      <c r="BB115" s="21">
        <v>27.455000000000002</v>
      </c>
      <c r="BC115" s="21">
        <v>27.667000000000002</v>
      </c>
      <c r="BD115" s="21">
        <v>27.980599999999999</v>
      </c>
      <c r="BE115" s="21">
        <v>28.2942</v>
      </c>
      <c r="BF115" s="21">
        <v>28.607799999999997</v>
      </c>
      <c r="BG115" s="21">
        <v>28.921399999999998</v>
      </c>
      <c r="BH115" s="21">
        <v>29.234999999999999</v>
      </c>
      <c r="BI115" s="21">
        <v>29.574000000000002</v>
      </c>
      <c r="BJ115" s="21">
        <v>29.913</v>
      </c>
      <c r="BK115" s="21">
        <v>30.252000000000002</v>
      </c>
      <c r="BL115" s="21">
        <v>30.591000000000001</v>
      </c>
      <c r="BM115" s="21">
        <v>30.93</v>
      </c>
      <c r="BN115" s="21">
        <v>31.293400000000002</v>
      </c>
      <c r="BO115" s="21">
        <v>31.6568</v>
      </c>
      <c r="BP115" s="21">
        <v>32.020200000000003</v>
      </c>
      <c r="BQ115" s="21">
        <v>32.383600000000001</v>
      </c>
      <c r="BR115" s="21">
        <v>32.747</v>
      </c>
    </row>
    <row r="116" spans="1:70" ht="11.4" x14ac:dyDescent="0.2">
      <c r="A116" s="18">
        <v>99</v>
      </c>
      <c r="B116" s="23" t="s">
        <v>640</v>
      </c>
      <c r="C116" s="20"/>
      <c r="D116" s="20">
        <v>364</v>
      </c>
      <c r="E116" s="21">
        <v>27.548999999999996</v>
      </c>
      <c r="F116" s="21">
        <v>28.149999999999995</v>
      </c>
      <c r="G116" s="21">
        <v>28.750999999999998</v>
      </c>
      <c r="H116" s="21">
        <v>29.351999999999997</v>
      </c>
      <c r="I116" s="21">
        <v>29.952999999999996</v>
      </c>
      <c r="J116" s="21">
        <v>30.553999999999991</v>
      </c>
      <c r="K116" s="21">
        <v>31.19019999999999</v>
      </c>
      <c r="L116" s="21">
        <v>31.826399999999992</v>
      </c>
      <c r="M116" s="21">
        <v>32.462599999999995</v>
      </c>
      <c r="N116" s="21">
        <v>33.098799999999997</v>
      </c>
      <c r="O116" s="21">
        <v>33.734999999999999</v>
      </c>
      <c r="P116" s="21">
        <v>34.401600000000002</v>
      </c>
      <c r="Q116" s="21">
        <v>35.068199999999997</v>
      </c>
      <c r="R116" s="21">
        <v>35.7348</v>
      </c>
      <c r="S116" s="21">
        <v>36.401400000000002</v>
      </c>
      <c r="T116" s="21">
        <v>37.068000000000005</v>
      </c>
      <c r="U116" s="21">
        <v>37.896800000000006</v>
      </c>
      <c r="V116" s="21">
        <v>38.7256</v>
      </c>
      <c r="W116" s="21">
        <v>39.554400000000001</v>
      </c>
      <c r="X116" s="21">
        <v>40.383200000000002</v>
      </c>
      <c r="Y116" s="21">
        <v>41.212000000000003</v>
      </c>
      <c r="Z116" s="21">
        <v>42.119000000000007</v>
      </c>
      <c r="AA116" s="21">
        <v>43.026000000000003</v>
      </c>
      <c r="AB116" s="21">
        <v>43.933</v>
      </c>
      <c r="AC116" s="21">
        <v>44.84</v>
      </c>
      <c r="AD116" s="21">
        <v>45.747</v>
      </c>
      <c r="AE116" s="21">
        <v>46.536200000000001</v>
      </c>
      <c r="AF116" s="21">
        <v>47.325399999999995</v>
      </c>
      <c r="AG116" s="21">
        <v>48.114599999999996</v>
      </c>
      <c r="AH116" s="21">
        <v>48.903799999999997</v>
      </c>
      <c r="AI116" s="21">
        <v>49.692999999999998</v>
      </c>
      <c r="AJ116" s="21">
        <v>50.433399999999999</v>
      </c>
      <c r="AK116" s="21">
        <v>51.1738</v>
      </c>
      <c r="AL116" s="21">
        <v>51.914200000000001</v>
      </c>
      <c r="AM116" s="21">
        <v>52.654600000000002</v>
      </c>
      <c r="AN116" s="21">
        <v>53.394999999999996</v>
      </c>
      <c r="AO116" s="21">
        <v>53.981999999999999</v>
      </c>
      <c r="AP116" s="21">
        <v>54.568999999999996</v>
      </c>
      <c r="AQ116" s="21">
        <v>55.155999999999999</v>
      </c>
      <c r="AR116" s="21">
        <v>55.742999999999995</v>
      </c>
      <c r="AS116" s="21">
        <v>56.329999999999991</v>
      </c>
      <c r="AT116" s="21">
        <v>57.111199999999997</v>
      </c>
      <c r="AU116" s="21">
        <v>57.892399999999995</v>
      </c>
      <c r="AV116" s="21">
        <v>58.6736</v>
      </c>
      <c r="AW116" s="21">
        <v>59.454799999999999</v>
      </c>
      <c r="AX116" s="21">
        <v>60.235999999999997</v>
      </c>
      <c r="AY116" s="21">
        <v>60.997199999999999</v>
      </c>
      <c r="AZ116" s="21">
        <v>61.758399999999995</v>
      </c>
      <c r="BA116" s="21">
        <v>62.519599999999997</v>
      </c>
      <c r="BB116" s="21">
        <v>63.280799999999999</v>
      </c>
      <c r="BC116" s="21">
        <v>64.042000000000002</v>
      </c>
      <c r="BD116" s="21">
        <v>64.745200000000011</v>
      </c>
      <c r="BE116" s="21">
        <v>65.448400000000007</v>
      </c>
      <c r="BF116" s="21">
        <v>66.151600000000016</v>
      </c>
      <c r="BG116" s="21">
        <v>66.854800000000012</v>
      </c>
      <c r="BH116" s="21">
        <v>67.558000000000021</v>
      </c>
      <c r="BI116" s="21">
        <v>68.171600000000012</v>
      </c>
      <c r="BJ116" s="21">
        <v>68.785200000000017</v>
      </c>
      <c r="BK116" s="21">
        <v>69.398800000000008</v>
      </c>
      <c r="BL116" s="21">
        <v>70.012400000000014</v>
      </c>
      <c r="BM116" s="21">
        <v>70.626000000000019</v>
      </c>
      <c r="BN116" s="21">
        <v>71.175800000000024</v>
      </c>
      <c r="BO116" s="21">
        <v>71.725600000000014</v>
      </c>
      <c r="BP116" s="21">
        <v>72.275400000000019</v>
      </c>
      <c r="BQ116" s="21">
        <v>72.825200000000009</v>
      </c>
      <c r="BR116" s="21">
        <v>73.375</v>
      </c>
    </row>
    <row r="117" spans="1:70" ht="11.4" x14ac:dyDescent="0.2">
      <c r="A117" s="18">
        <v>100</v>
      </c>
      <c r="B117" s="23" t="s">
        <v>376</v>
      </c>
      <c r="C117" s="20"/>
      <c r="D117" s="20">
        <v>462</v>
      </c>
      <c r="E117" s="21">
        <v>10.612</v>
      </c>
      <c r="F117" s="21">
        <v>10.667399999999999</v>
      </c>
      <c r="G117" s="21">
        <v>10.722799999999999</v>
      </c>
      <c r="H117" s="21">
        <v>10.778199999999998</v>
      </c>
      <c r="I117" s="21">
        <v>10.833599999999999</v>
      </c>
      <c r="J117" s="21">
        <v>10.888999999999999</v>
      </c>
      <c r="K117" s="21">
        <v>10.945799999999998</v>
      </c>
      <c r="L117" s="21">
        <v>11.002599999999999</v>
      </c>
      <c r="M117" s="21">
        <v>11.059399999999998</v>
      </c>
      <c r="N117" s="21">
        <v>11.116199999999999</v>
      </c>
      <c r="O117" s="21">
        <v>11.173</v>
      </c>
      <c r="P117" s="21">
        <v>11.23</v>
      </c>
      <c r="Q117" s="21">
        <v>11.286999999999999</v>
      </c>
      <c r="R117" s="21">
        <v>11.343999999999999</v>
      </c>
      <c r="S117" s="21">
        <v>11.401</v>
      </c>
      <c r="T117" s="21">
        <v>11.457999999999998</v>
      </c>
      <c r="U117" s="21">
        <v>11.544999999999998</v>
      </c>
      <c r="V117" s="21">
        <v>11.632</v>
      </c>
      <c r="W117" s="21">
        <v>11.718999999999999</v>
      </c>
      <c r="X117" s="21">
        <v>11.805999999999999</v>
      </c>
      <c r="Y117" s="21">
        <v>11.892999999999999</v>
      </c>
      <c r="Z117" s="21">
        <v>12.975199999999997</v>
      </c>
      <c r="AA117" s="21">
        <v>14.057399999999998</v>
      </c>
      <c r="AB117" s="21">
        <v>15.139599999999998</v>
      </c>
      <c r="AC117" s="21">
        <v>16.221799999999998</v>
      </c>
      <c r="AD117" s="21">
        <v>17.304000000000002</v>
      </c>
      <c r="AE117" s="21">
        <v>18.293200000000002</v>
      </c>
      <c r="AF117" s="21">
        <v>19.282400000000003</v>
      </c>
      <c r="AG117" s="21">
        <v>20.271600000000003</v>
      </c>
      <c r="AH117" s="21">
        <v>21.260800000000003</v>
      </c>
      <c r="AI117" s="21">
        <v>22.250000000000004</v>
      </c>
      <c r="AJ117" s="21">
        <v>22.898200000000003</v>
      </c>
      <c r="AK117" s="21">
        <v>23.546400000000002</v>
      </c>
      <c r="AL117" s="21">
        <v>24.194600000000001</v>
      </c>
      <c r="AM117" s="21">
        <v>24.842799999999997</v>
      </c>
      <c r="AN117" s="21">
        <v>25.491000000000003</v>
      </c>
      <c r="AO117" s="21">
        <v>25.560800000000004</v>
      </c>
      <c r="AP117" s="21">
        <v>25.630600000000001</v>
      </c>
      <c r="AQ117" s="21">
        <v>25.700400000000002</v>
      </c>
      <c r="AR117" s="21">
        <v>25.770200000000003</v>
      </c>
      <c r="AS117" s="21">
        <v>25.840000000000003</v>
      </c>
      <c r="AT117" s="21">
        <v>25.799600000000005</v>
      </c>
      <c r="AU117" s="21">
        <v>25.759200000000003</v>
      </c>
      <c r="AV117" s="21">
        <v>25.718800000000005</v>
      </c>
      <c r="AW117" s="21">
        <v>25.678400000000003</v>
      </c>
      <c r="AX117" s="21">
        <v>25.638000000000002</v>
      </c>
      <c r="AY117" s="21">
        <v>26.051600000000001</v>
      </c>
      <c r="AZ117" s="21">
        <v>26.465200000000003</v>
      </c>
      <c r="BA117" s="21">
        <v>26.878800000000002</v>
      </c>
      <c r="BB117" s="21">
        <v>27.292400000000001</v>
      </c>
      <c r="BC117" s="21">
        <v>27.706</v>
      </c>
      <c r="BD117" s="21">
        <v>28.9148</v>
      </c>
      <c r="BE117" s="21">
        <v>30.1236</v>
      </c>
      <c r="BF117" s="21">
        <v>31.3324</v>
      </c>
      <c r="BG117" s="21">
        <v>32.541200000000003</v>
      </c>
      <c r="BH117" s="21">
        <v>33.750000000000007</v>
      </c>
      <c r="BI117" s="21">
        <v>34.996800000000007</v>
      </c>
      <c r="BJ117" s="21">
        <v>36.243600000000008</v>
      </c>
      <c r="BK117" s="21">
        <v>37.490400000000008</v>
      </c>
      <c r="BL117" s="21">
        <v>38.737200000000009</v>
      </c>
      <c r="BM117" s="21">
        <v>39.984000000000009</v>
      </c>
      <c r="BN117" s="21">
        <v>41.094400000000007</v>
      </c>
      <c r="BO117" s="21">
        <v>42.204800000000006</v>
      </c>
      <c r="BP117" s="21">
        <v>43.315200000000004</v>
      </c>
      <c r="BQ117" s="21">
        <v>44.425600000000003</v>
      </c>
      <c r="BR117" s="21">
        <v>45.536000000000001</v>
      </c>
    </row>
    <row r="118" spans="1:70" ht="11.4" x14ac:dyDescent="0.2">
      <c r="A118" s="18">
        <v>101</v>
      </c>
      <c r="B118" s="23" t="s">
        <v>322</v>
      </c>
      <c r="C118" s="20"/>
      <c r="D118" s="20">
        <v>524</v>
      </c>
      <c r="E118" s="21">
        <v>2.6770000000000005</v>
      </c>
      <c r="F118" s="21">
        <v>2.7522000000000002</v>
      </c>
      <c r="G118" s="21">
        <v>2.8274000000000004</v>
      </c>
      <c r="H118" s="21">
        <v>2.9026000000000001</v>
      </c>
      <c r="I118" s="21">
        <v>2.9778000000000002</v>
      </c>
      <c r="J118" s="21">
        <v>3.0529999999999995</v>
      </c>
      <c r="K118" s="21">
        <v>3.1383999999999994</v>
      </c>
      <c r="L118" s="21">
        <v>3.2237999999999998</v>
      </c>
      <c r="M118" s="21">
        <v>3.3091999999999997</v>
      </c>
      <c r="N118" s="21">
        <v>3.3945999999999996</v>
      </c>
      <c r="O118" s="21">
        <v>3.4799999999999995</v>
      </c>
      <c r="P118" s="21">
        <v>3.5313999999999997</v>
      </c>
      <c r="Q118" s="21">
        <v>3.5827999999999998</v>
      </c>
      <c r="R118" s="21">
        <v>3.6341999999999999</v>
      </c>
      <c r="S118" s="21">
        <v>3.6856</v>
      </c>
      <c r="T118" s="21">
        <v>3.7370000000000001</v>
      </c>
      <c r="U118" s="21">
        <v>3.7808000000000002</v>
      </c>
      <c r="V118" s="21">
        <v>3.8245999999999998</v>
      </c>
      <c r="W118" s="21">
        <v>3.8683999999999998</v>
      </c>
      <c r="X118" s="21">
        <v>3.9121999999999999</v>
      </c>
      <c r="Y118" s="21">
        <v>3.9559999999999995</v>
      </c>
      <c r="Z118" s="21">
        <v>4.1307999999999998</v>
      </c>
      <c r="AA118" s="21">
        <v>4.3055999999999992</v>
      </c>
      <c r="AB118" s="21">
        <v>4.4803999999999995</v>
      </c>
      <c r="AC118" s="21">
        <v>4.6551999999999998</v>
      </c>
      <c r="AD118" s="21">
        <v>4.83</v>
      </c>
      <c r="AE118" s="21">
        <v>5.0822000000000003</v>
      </c>
      <c r="AF118" s="21">
        <v>5.3343999999999996</v>
      </c>
      <c r="AG118" s="21">
        <v>5.5865999999999998</v>
      </c>
      <c r="AH118" s="21">
        <v>5.8388</v>
      </c>
      <c r="AI118" s="21">
        <v>6.0910000000000002</v>
      </c>
      <c r="AJ118" s="21">
        <v>6.35</v>
      </c>
      <c r="AK118" s="21">
        <v>6.609</v>
      </c>
      <c r="AL118" s="21">
        <v>6.8680000000000003</v>
      </c>
      <c r="AM118" s="21">
        <v>7.1270000000000007</v>
      </c>
      <c r="AN118" s="21">
        <v>7.3860000000000019</v>
      </c>
      <c r="AO118" s="21">
        <v>7.6796000000000015</v>
      </c>
      <c r="AP118" s="21">
        <v>7.9732000000000012</v>
      </c>
      <c r="AQ118" s="21">
        <v>8.2667999999999999</v>
      </c>
      <c r="AR118" s="21">
        <v>8.5603999999999996</v>
      </c>
      <c r="AS118" s="21">
        <v>8.854000000000001</v>
      </c>
      <c r="AT118" s="21">
        <v>9.2622</v>
      </c>
      <c r="AU118" s="21">
        <v>9.6704000000000008</v>
      </c>
      <c r="AV118" s="21">
        <v>10.0786</v>
      </c>
      <c r="AW118" s="21">
        <v>10.486800000000001</v>
      </c>
      <c r="AX118" s="21">
        <v>10.895</v>
      </c>
      <c r="AY118" s="21">
        <v>11.402200000000001</v>
      </c>
      <c r="AZ118" s="21">
        <v>11.9094</v>
      </c>
      <c r="BA118" s="21">
        <v>12.416599999999999</v>
      </c>
      <c r="BB118" s="21">
        <v>12.9238</v>
      </c>
      <c r="BC118" s="21">
        <v>13.430999999999999</v>
      </c>
      <c r="BD118" s="21">
        <v>13.781399999999998</v>
      </c>
      <c r="BE118" s="21">
        <v>14.131799999999998</v>
      </c>
      <c r="BF118" s="21">
        <v>14.482199999999999</v>
      </c>
      <c r="BG118" s="21">
        <v>14.832599999999999</v>
      </c>
      <c r="BH118" s="21">
        <v>15.182999999999996</v>
      </c>
      <c r="BI118" s="21">
        <v>15.510799999999996</v>
      </c>
      <c r="BJ118" s="21">
        <v>15.838599999999998</v>
      </c>
      <c r="BK118" s="21">
        <v>16.166399999999996</v>
      </c>
      <c r="BL118" s="21">
        <v>16.494199999999999</v>
      </c>
      <c r="BM118" s="21">
        <v>16.821999999999999</v>
      </c>
      <c r="BN118" s="21">
        <v>17.180599999999998</v>
      </c>
      <c r="BO118" s="21">
        <v>17.539200000000001</v>
      </c>
      <c r="BP118" s="21">
        <v>17.8978</v>
      </c>
      <c r="BQ118" s="21">
        <v>18.256399999999999</v>
      </c>
      <c r="BR118" s="21">
        <v>18.614999999999998</v>
      </c>
    </row>
    <row r="119" spans="1:70" ht="11.4" x14ac:dyDescent="0.2">
      <c r="A119" s="18">
        <v>102</v>
      </c>
      <c r="B119" s="23" t="s">
        <v>116</v>
      </c>
      <c r="C119" s="20"/>
      <c r="D119" s="20">
        <v>586</v>
      </c>
      <c r="E119" s="21">
        <v>17.521000000000001</v>
      </c>
      <c r="F119" s="21">
        <v>17.959200000000003</v>
      </c>
      <c r="G119" s="21">
        <v>18.397400000000001</v>
      </c>
      <c r="H119" s="21">
        <v>18.835600000000003</v>
      </c>
      <c r="I119" s="21">
        <v>19.273800000000001</v>
      </c>
      <c r="J119" s="21">
        <v>19.712000000000003</v>
      </c>
      <c r="K119" s="21">
        <v>20.1904</v>
      </c>
      <c r="L119" s="21">
        <v>20.668800000000001</v>
      </c>
      <c r="M119" s="21">
        <v>21.147199999999998</v>
      </c>
      <c r="N119" s="21">
        <v>21.625599999999999</v>
      </c>
      <c r="O119" s="21">
        <v>22.103999999999996</v>
      </c>
      <c r="P119" s="21">
        <v>22.385399999999997</v>
      </c>
      <c r="Q119" s="21">
        <v>22.666799999999995</v>
      </c>
      <c r="R119" s="21">
        <v>22.948199999999996</v>
      </c>
      <c r="S119" s="21">
        <v>23.229599999999998</v>
      </c>
      <c r="T119" s="21">
        <v>23.510999999999999</v>
      </c>
      <c r="U119" s="21">
        <v>23.772200000000002</v>
      </c>
      <c r="V119" s="21">
        <v>24.0334</v>
      </c>
      <c r="W119" s="21">
        <v>24.294599999999999</v>
      </c>
      <c r="X119" s="21">
        <v>24.555800000000001</v>
      </c>
      <c r="Y119" s="21">
        <v>24.817</v>
      </c>
      <c r="Z119" s="21">
        <v>25.1218</v>
      </c>
      <c r="AA119" s="21">
        <v>25.426600000000001</v>
      </c>
      <c r="AB119" s="21">
        <v>25.731400000000001</v>
      </c>
      <c r="AC119" s="21">
        <v>26.036200000000001</v>
      </c>
      <c r="AD119" s="21">
        <v>26.340999999999998</v>
      </c>
      <c r="AE119" s="21">
        <v>26.685999999999996</v>
      </c>
      <c r="AF119" s="21">
        <v>27.030999999999999</v>
      </c>
      <c r="AG119" s="21">
        <v>27.375999999999998</v>
      </c>
      <c r="AH119" s="21">
        <v>27.720999999999997</v>
      </c>
      <c r="AI119" s="21">
        <v>28.065999999999995</v>
      </c>
      <c r="AJ119" s="21">
        <v>28.321599999999997</v>
      </c>
      <c r="AK119" s="21">
        <v>28.577199999999998</v>
      </c>
      <c r="AL119" s="21">
        <v>28.832799999999999</v>
      </c>
      <c r="AM119" s="21">
        <v>29.0884</v>
      </c>
      <c r="AN119" s="21">
        <v>29.344000000000001</v>
      </c>
      <c r="AO119" s="21">
        <v>29.590399999999999</v>
      </c>
      <c r="AP119" s="21">
        <v>29.8368</v>
      </c>
      <c r="AQ119" s="21">
        <v>30.083199999999998</v>
      </c>
      <c r="AR119" s="21">
        <v>30.329599999999999</v>
      </c>
      <c r="AS119" s="21">
        <v>30.576000000000001</v>
      </c>
      <c r="AT119" s="21">
        <v>30.827999999999999</v>
      </c>
      <c r="AU119" s="21">
        <v>31.080000000000002</v>
      </c>
      <c r="AV119" s="21">
        <v>31.332000000000001</v>
      </c>
      <c r="AW119" s="21">
        <v>31.584</v>
      </c>
      <c r="AX119" s="21">
        <v>31.835999999999999</v>
      </c>
      <c r="AY119" s="21">
        <v>32.099800000000002</v>
      </c>
      <c r="AZ119" s="21">
        <v>32.363599999999998</v>
      </c>
      <c r="BA119" s="21">
        <v>32.627400000000002</v>
      </c>
      <c r="BB119" s="21">
        <v>32.891199999999998</v>
      </c>
      <c r="BC119" s="21">
        <v>33.154999999999994</v>
      </c>
      <c r="BD119" s="21">
        <v>33.469999999999992</v>
      </c>
      <c r="BE119" s="21">
        <v>33.784999999999997</v>
      </c>
      <c r="BF119" s="21">
        <v>34.099999999999994</v>
      </c>
      <c r="BG119" s="21">
        <v>34.414999999999992</v>
      </c>
      <c r="BH119" s="21">
        <v>34.72999999999999</v>
      </c>
      <c r="BI119" s="21">
        <v>35.103599999999993</v>
      </c>
      <c r="BJ119" s="21">
        <v>35.477199999999989</v>
      </c>
      <c r="BK119" s="21">
        <v>35.850799999999992</v>
      </c>
      <c r="BL119" s="21">
        <v>36.224399999999996</v>
      </c>
      <c r="BM119" s="21">
        <v>36.597999999999999</v>
      </c>
      <c r="BN119" s="21">
        <v>37.03</v>
      </c>
      <c r="BO119" s="21">
        <v>37.461999999999996</v>
      </c>
      <c r="BP119" s="21">
        <v>37.893999999999998</v>
      </c>
      <c r="BQ119" s="21">
        <v>38.326000000000001</v>
      </c>
      <c r="BR119" s="21">
        <v>38.758000000000003</v>
      </c>
    </row>
    <row r="120" spans="1:70" ht="11.4" x14ac:dyDescent="0.2">
      <c r="A120" s="18">
        <v>103</v>
      </c>
      <c r="B120" s="23" t="s">
        <v>152</v>
      </c>
      <c r="C120" s="20"/>
      <c r="D120" s="20">
        <v>144</v>
      </c>
      <c r="E120" s="21">
        <v>15.327</v>
      </c>
      <c r="F120" s="21">
        <v>15.391</v>
      </c>
      <c r="G120" s="21">
        <v>15.455</v>
      </c>
      <c r="H120" s="21">
        <v>15.519</v>
      </c>
      <c r="I120" s="21">
        <v>15.583</v>
      </c>
      <c r="J120" s="21">
        <v>15.647000000000002</v>
      </c>
      <c r="K120" s="21">
        <v>15.803800000000003</v>
      </c>
      <c r="L120" s="21">
        <v>15.960600000000001</v>
      </c>
      <c r="M120" s="21">
        <v>16.117400000000004</v>
      </c>
      <c r="N120" s="21">
        <v>16.2742</v>
      </c>
      <c r="O120" s="21">
        <v>16.431000000000001</v>
      </c>
      <c r="P120" s="21">
        <v>16.670000000000002</v>
      </c>
      <c r="Q120" s="21">
        <v>16.908999999999999</v>
      </c>
      <c r="R120" s="21">
        <v>17.148</v>
      </c>
      <c r="S120" s="21">
        <v>17.387</v>
      </c>
      <c r="T120" s="21">
        <v>17.626000000000005</v>
      </c>
      <c r="U120" s="21">
        <v>18.003600000000002</v>
      </c>
      <c r="V120" s="21">
        <v>18.381200000000003</v>
      </c>
      <c r="W120" s="21">
        <v>18.758800000000001</v>
      </c>
      <c r="X120" s="21">
        <v>19.136400000000002</v>
      </c>
      <c r="Y120" s="21">
        <v>19.513999999999999</v>
      </c>
      <c r="Z120" s="21">
        <v>19.5078</v>
      </c>
      <c r="AA120" s="21">
        <v>19.5016</v>
      </c>
      <c r="AB120" s="21">
        <v>19.4954</v>
      </c>
      <c r="AC120" s="21">
        <v>19.4892</v>
      </c>
      <c r="AD120" s="21">
        <v>19.483000000000001</v>
      </c>
      <c r="AE120" s="21">
        <v>19.342199999999998</v>
      </c>
      <c r="AF120" s="21">
        <v>19.2014</v>
      </c>
      <c r="AG120" s="21">
        <v>19.060599999999997</v>
      </c>
      <c r="AH120" s="21">
        <v>18.919799999999999</v>
      </c>
      <c r="AI120" s="21">
        <v>18.779</v>
      </c>
      <c r="AJ120" s="21">
        <v>18.7486</v>
      </c>
      <c r="AK120" s="21">
        <v>18.7182</v>
      </c>
      <c r="AL120" s="21">
        <v>18.687799999999999</v>
      </c>
      <c r="AM120" s="21">
        <v>18.657399999999999</v>
      </c>
      <c r="AN120" s="21">
        <v>18.626999999999999</v>
      </c>
      <c r="AO120" s="21">
        <v>18.614799999999999</v>
      </c>
      <c r="AP120" s="21">
        <v>18.602599999999999</v>
      </c>
      <c r="AQ120" s="21">
        <v>18.590399999999999</v>
      </c>
      <c r="AR120" s="21">
        <v>18.578199999999999</v>
      </c>
      <c r="AS120" s="21">
        <v>18.565999999999999</v>
      </c>
      <c r="AT120" s="21">
        <v>18.553599999999999</v>
      </c>
      <c r="AU120" s="21">
        <v>18.5412</v>
      </c>
      <c r="AV120" s="21">
        <v>18.5288</v>
      </c>
      <c r="AW120" s="21">
        <v>18.516400000000001</v>
      </c>
      <c r="AX120" s="21">
        <v>18.504000000000001</v>
      </c>
      <c r="AY120" s="21">
        <v>18.491800000000001</v>
      </c>
      <c r="AZ120" s="21">
        <v>18.479600000000001</v>
      </c>
      <c r="BA120" s="21">
        <v>18.467400000000001</v>
      </c>
      <c r="BB120" s="21">
        <v>18.455200000000001</v>
      </c>
      <c r="BC120" s="21">
        <v>18.443000000000001</v>
      </c>
      <c r="BD120" s="21">
        <v>18.430800000000001</v>
      </c>
      <c r="BE120" s="21">
        <v>18.418600000000001</v>
      </c>
      <c r="BF120" s="21">
        <v>18.406400000000001</v>
      </c>
      <c r="BG120" s="21">
        <v>18.394200000000001</v>
      </c>
      <c r="BH120" s="21">
        <v>18.382000000000001</v>
      </c>
      <c r="BI120" s="21">
        <v>18.369800000000001</v>
      </c>
      <c r="BJ120" s="21">
        <v>18.357600000000001</v>
      </c>
      <c r="BK120" s="21">
        <v>18.345400000000001</v>
      </c>
      <c r="BL120" s="21">
        <v>18.333200000000001</v>
      </c>
      <c r="BM120" s="21">
        <v>18.321000000000005</v>
      </c>
      <c r="BN120" s="21">
        <v>18.328000000000003</v>
      </c>
      <c r="BO120" s="21">
        <v>18.335000000000004</v>
      </c>
      <c r="BP120" s="21">
        <v>18.342000000000002</v>
      </c>
      <c r="BQ120" s="21">
        <v>18.349000000000004</v>
      </c>
      <c r="BR120" s="21">
        <v>18.356000000000005</v>
      </c>
    </row>
    <row r="121" spans="1:70" ht="12" x14ac:dyDescent="0.25">
      <c r="A121" s="18">
        <v>104</v>
      </c>
      <c r="B121" s="24" t="s">
        <v>641</v>
      </c>
      <c r="C121" s="20"/>
      <c r="D121" s="20">
        <v>920</v>
      </c>
      <c r="E121" s="21">
        <v>15.516540036976604</v>
      </c>
      <c r="F121" s="21">
        <v>15.817667187413003</v>
      </c>
      <c r="G121" s="21">
        <v>16.118794337849401</v>
      </c>
      <c r="H121" s="21">
        <v>16.419921488285802</v>
      </c>
      <c r="I121" s="21">
        <v>16.721048638722202</v>
      </c>
      <c r="J121" s="21">
        <v>17.022175789158599</v>
      </c>
      <c r="K121" s="21">
        <v>17.329903243385377</v>
      </c>
      <c r="L121" s="21">
        <v>17.63763069761216</v>
      </c>
      <c r="M121" s="21">
        <v>17.945358151838938</v>
      </c>
      <c r="N121" s="21">
        <v>18.253085606065717</v>
      </c>
      <c r="O121" s="21">
        <v>18.560813060292499</v>
      </c>
      <c r="P121" s="21">
        <v>18.837903175884701</v>
      </c>
      <c r="Q121" s="21">
        <v>19.1149932914769</v>
      </c>
      <c r="R121" s="21">
        <v>19.392083407069101</v>
      </c>
      <c r="S121" s="21">
        <v>19.669173522661303</v>
      </c>
      <c r="T121" s="21">
        <v>19.946263638253505</v>
      </c>
      <c r="U121" s="21">
        <v>20.258323506654065</v>
      </c>
      <c r="V121" s="21">
        <v>20.570383375054622</v>
      </c>
      <c r="W121" s="21">
        <v>20.882443243455182</v>
      </c>
      <c r="X121" s="21">
        <v>21.194503111855742</v>
      </c>
      <c r="Y121" s="21">
        <v>21.506562980256305</v>
      </c>
      <c r="Z121" s="21">
        <v>21.852186443352185</v>
      </c>
      <c r="AA121" s="21">
        <v>22.197809906448065</v>
      </c>
      <c r="AB121" s="21">
        <v>22.543433369543944</v>
      </c>
      <c r="AC121" s="21">
        <v>22.889056832639824</v>
      </c>
      <c r="AD121" s="21">
        <v>23.234680295735707</v>
      </c>
      <c r="AE121" s="21">
        <v>23.688867532453084</v>
      </c>
      <c r="AF121" s="21">
        <v>24.143054769170465</v>
      </c>
      <c r="AG121" s="21">
        <v>24.597242005887843</v>
      </c>
      <c r="AH121" s="21">
        <v>25.051429242605224</v>
      </c>
      <c r="AI121" s="21">
        <v>25.505616479322597</v>
      </c>
      <c r="AJ121" s="21">
        <v>26.083075988528996</v>
      </c>
      <c r="AK121" s="21">
        <v>26.660535497735399</v>
      </c>
      <c r="AL121" s="21">
        <v>27.237995006941798</v>
      </c>
      <c r="AM121" s="21">
        <v>27.815454516148197</v>
      </c>
      <c r="AN121" s="21">
        <v>28.392914025354596</v>
      </c>
      <c r="AO121" s="21">
        <v>29.031802061392039</v>
      </c>
      <c r="AP121" s="21">
        <v>29.670690097429478</v>
      </c>
      <c r="AQ121" s="21">
        <v>30.309578133466921</v>
      </c>
      <c r="AR121" s="21">
        <v>30.948466169504361</v>
      </c>
      <c r="AS121" s="21">
        <v>31.587354205541804</v>
      </c>
      <c r="AT121" s="21">
        <v>32.199615784678322</v>
      </c>
      <c r="AU121" s="21">
        <v>32.811877363814844</v>
      </c>
      <c r="AV121" s="21">
        <v>33.424138942951366</v>
      </c>
      <c r="AW121" s="21">
        <v>34.036400522087881</v>
      </c>
      <c r="AX121" s="21">
        <v>34.648662101224403</v>
      </c>
      <c r="AY121" s="21">
        <v>35.334390813375862</v>
      </c>
      <c r="AZ121" s="21">
        <v>36.020119525527321</v>
      </c>
      <c r="BA121" s="21">
        <v>36.705848237678779</v>
      </c>
      <c r="BB121" s="21">
        <v>37.391576949830238</v>
      </c>
      <c r="BC121" s="21">
        <v>38.077305661981697</v>
      </c>
      <c r="BD121" s="21">
        <v>38.712914294590192</v>
      </c>
      <c r="BE121" s="21">
        <v>39.348522927198694</v>
      </c>
      <c r="BF121" s="21">
        <v>39.984131559807196</v>
      </c>
      <c r="BG121" s="21">
        <v>40.619740192415698</v>
      </c>
      <c r="BH121" s="21">
        <v>41.255348825024193</v>
      </c>
      <c r="BI121" s="21">
        <v>41.907369712168396</v>
      </c>
      <c r="BJ121" s="21">
        <v>42.559390599312593</v>
      </c>
      <c r="BK121" s="21">
        <v>43.21141148645679</v>
      </c>
      <c r="BL121" s="21">
        <v>43.863432373600993</v>
      </c>
      <c r="BM121" s="21">
        <v>44.51545326074519</v>
      </c>
      <c r="BN121" s="21">
        <v>45.140456449181613</v>
      </c>
      <c r="BO121" s="21">
        <v>45.765459637618029</v>
      </c>
      <c r="BP121" s="21">
        <v>46.390462826054453</v>
      </c>
      <c r="BQ121" s="21">
        <v>47.015466014490876</v>
      </c>
      <c r="BR121" s="21">
        <v>47.640469202927299</v>
      </c>
    </row>
    <row r="122" spans="1:70" ht="11.4" x14ac:dyDescent="0.2">
      <c r="A122" s="18">
        <v>105</v>
      </c>
      <c r="B122" s="23" t="s">
        <v>334</v>
      </c>
      <c r="C122" s="20"/>
      <c r="D122" s="20">
        <v>96</v>
      </c>
      <c r="E122" s="21">
        <v>26.756</v>
      </c>
      <c r="F122" s="21">
        <v>28.3264</v>
      </c>
      <c r="G122" s="21">
        <v>29.896799999999999</v>
      </c>
      <c r="H122" s="21">
        <v>31.467199999999998</v>
      </c>
      <c r="I122" s="21">
        <v>33.037599999999998</v>
      </c>
      <c r="J122" s="21">
        <v>34.607999999999997</v>
      </c>
      <c r="K122" s="21">
        <v>36.366599999999998</v>
      </c>
      <c r="L122" s="21">
        <v>38.1252</v>
      </c>
      <c r="M122" s="21">
        <v>39.883800000000001</v>
      </c>
      <c r="N122" s="21">
        <v>41.642400000000002</v>
      </c>
      <c r="O122" s="21">
        <v>43.400999999999996</v>
      </c>
      <c r="P122" s="21">
        <v>45.245799999999996</v>
      </c>
      <c r="Q122" s="21">
        <v>47.090599999999995</v>
      </c>
      <c r="R122" s="21">
        <v>48.935400000000001</v>
      </c>
      <c r="S122" s="21">
        <v>50.780200000000001</v>
      </c>
      <c r="T122" s="21">
        <v>52.625000000000007</v>
      </c>
      <c r="U122" s="21">
        <v>54.435000000000002</v>
      </c>
      <c r="V122" s="21">
        <v>56.245000000000005</v>
      </c>
      <c r="W122" s="21">
        <v>58.055</v>
      </c>
      <c r="X122" s="21">
        <v>59.865000000000002</v>
      </c>
      <c r="Y122" s="21">
        <v>61.674999999999997</v>
      </c>
      <c r="Z122" s="21">
        <v>61.738799999999998</v>
      </c>
      <c r="AA122" s="21">
        <v>61.802599999999998</v>
      </c>
      <c r="AB122" s="21">
        <v>61.866399999999999</v>
      </c>
      <c r="AC122" s="21">
        <v>61.930199999999999</v>
      </c>
      <c r="AD122" s="21">
        <v>61.994</v>
      </c>
      <c r="AE122" s="21">
        <v>61.5732</v>
      </c>
      <c r="AF122" s="21">
        <v>61.1524</v>
      </c>
      <c r="AG122" s="21">
        <v>60.7316</v>
      </c>
      <c r="AH122" s="21">
        <v>60.3108</v>
      </c>
      <c r="AI122" s="21">
        <v>59.89</v>
      </c>
      <c r="AJ122" s="21">
        <v>60.362400000000001</v>
      </c>
      <c r="AK122" s="21">
        <v>60.834800000000001</v>
      </c>
      <c r="AL122" s="21">
        <v>61.307200000000002</v>
      </c>
      <c r="AM122" s="21">
        <v>61.779600000000002</v>
      </c>
      <c r="AN122" s="21">
        <v>62.25200000000001</v>
      </c>
      <c r="AO122" s="21">
        <v>62.96820000000001</v>
      </c>
      <c r="AP122" s="21">
        <v>63.684400000000004</v>
      </c>
      <c r="AQ122" s="21">
        <v>64.400600000000011</v>
      </c>
      <c r="AR122" s="21">
        <v>65.116799999999998</v>
      </c>
      <c r="AS122" s="21">
        <v>65.832999999999998</v>
      </c>
      <c r="AT122" s="21">
        <v>66.395200000000003</v>
      </c>
      <c r="AU122" s="21">
        <v>66.957399999999993</v>
      </c>
      <c r="AV122" s="21">
        <v>67.519599999999997</v>
      </c>
      <c r="AW122" s="21">
        <v>68.081800000000001</v>
      </c>
      <c r="AX122" s="21">
        <v>68.644000000000005</v>
      </c>
      <c r="AY122" s="21">
        <v>69.147999999999996</v>
      </c>
      <c r="AZ122" s="21">
        <v>69.652000000000001</v>
      </c>
      <c r="BA122" s="21">
        <v>70.155999999999992</v>
      </c>
      <c r="BB122" s="21">
        <v>70.66</v>
      </c>
      <c r="BC122" s="21">
        <v>71.164000000000001</v>
      </c>
      <c r="BD122" s="21">
        <v>71.631799999999998</v>
      </c>
      <c r="BE122" s="21">
        <v>72.099600000000009</v>
      </c>
      <c r="BF122" s="21">
        <v>72.567400000000006</v>
      </c>
      <c r="BG122" s="21">
        <v>73.035200000000003</v>
      </c>
      <c r="BH122" s="21">
        <v>73.503</v>
      </c>
      <c r="BI122" s="21">
        <v>73.90440000000001</v>
      </c>
      <c r="BJ122" s="21">
        <v>74.305800000000005</v>
      </c>
      <c r="BK122" s="21">
        <v>74.707200000000014</v>
      </c>
      <c r="BL122" s="21">
        <v>75.10860000000001</v>
      </c>
      <c r="BM122" s="21">
        <v>75.509999999999991</v>
      </c>
      <c r="BN122" s="21">
        <v>75.848399999999998</v>
      </c>
      <c r="BO122" s="21">
        <v>76.186799999999991</v>
      </c>
      <c r="BP122" s="21">
        <v>76.525199999999998</v>
      </c>
      <c r="BQ122" s="21">
        <v>76.863599999999991</v>
      </c>
      <c r="BR122" s="21">
        <v>77.201999999999984</v>
      </c>
    </row>
    <row r="123" spans="1:70" ht="11.4" x14ac:dyDescent="0.2">
      <c r="A123" s="18">
        <v>106</v>
      </c>
      <c r="B123" s="23" t="s">
        <v>48</v>
      </c>
      <c r="C123" s="20"/>
      <c r="D123" s="20">
        <v>116</v>
      </c>
      <c r="E123" s="21">
        <v>10.199999999999999</v>
      </c>
      <c r="F123" s="21">
        <v>10.208399999999999</v>
      </c>
      <c r="G123" s="21">
        <v>10.216800000000001</v>
      </c>
      <c r="H123" s="21">
        <v>10.225200000000001</v>
      </c>
      <c r="I123" s="21">
        <v>10.233600000000001</v>
      </c>
      <c r="J123" s="21">
        <v>10.242000000000001</v>
      </c>
      <c r="K123" s="21">
        <v>10.2506</v>
      </c>
      <c r="L123" s="21">
        <v>10.259200000000002</v>
      </c>
      <c r="M123" s="21">
        <v>10.267800000000001</v>
      </c>
      <c r="N123" s="21">
        <v>10.276400000000001</v>
      </c>
      <c r="O123" s="21">
        <v>10.285000000000002</v>
      </c>
      <c r="P123" s="21">
        <v>10.394000000000002</v>
      </c>
      <c r="Q123" s="21">
        <v>10.503000000000002</v>
      </c>
      <c r="R123" s="21">
        <v>10.612000000000002</v>
      </c>
      <c r="S123" s="21">
        <v>10.721000000000002</v>
      </c>
      <c r="T123" s="21">
        <v>10.830000000000002</v>
      </c>
      <c r="U123" s="21">
        <v>11.858000000000002</v>
      </c>
      <c r="V123" s="21">
        <v>12.886000000000003</v>
      </c>
      <c r="W123" s="21">
        <v>13.914000000000001</v>
      </c>
      <c r="X123" s="21">
        <v>14.942</v>
      </c>
      <c r="Y123" s="21">
        <v>15.969999999999999</v>
      </c>
      <c r="Z123" s="21">
        <v>13.671399999999998</v>
      </c>
      <c r="AA123" s="21">
        <v>11.3728</v>
      </c>
      <c r="AB123" s="21">
        <v>9.0741999999999994</v>
      </c>
      <c r="AC123" s="21">
        <v>6.775599999999999</v>
      </c>
      <c r="AD123" s="21">
        <v>4.4770000000000003</v>
      </c>
      <c r="AE123" s="21">
        <v>5.5612000000000004</v>
      </c>
      <c r="AF123" s="21">
        <v>6.6454000000000004</v>
      </c>
      <c r="AG123" s="21">
        <v>7.7295999999999996</v>
      </c>
      <c r="AH123" s="21">
        <v>8.8138000000000005</v>
      </c>
      <c r="AI123" s="21">
        <v>9.8979999999999997</v>
      </c>
      <c r="AJ123" s="21">
        <v>10.704599999999999</v>
      </c>
      <c r="AK123" s="21">
        <v>11.511199999999999</v>
      </c>
      <c r="AL123" s="21">
        <v>12.3178</v>
      </c>
      <c r="AM123" s="21">
        <v>13.1244</v>
      </c>
      <c r="AN123" s="21">
        <v>13.930999999999999</v>
      </c>
      <c r="AO123" s="21">
        <v>14.254</v>
      </c>
      <c r="AP123" s="21">
        <v>14.576999999999998</v>
      </c>
      <c r="AQ123" s="21">
        <v>14.899999999999999</v>
      </c>
      <c r="AR123" s="21">
        <v>15.222999999999999</v>
      </c>
      <c r="AS123" s="21">
        <v>15.545999999999999</v>
      </c>
      <c r="AT123" s="21">
        <v>15.898999999999999</v>
      </c>
      <c r="AU123" s="21">
        <v>16.251999999999999</v>
      </c>
      <c r="AV123" s="21">
        <v>16.605</v>
      </c>
      <c r="AW123" s="21">
        <v>16.957999999999998</v>
      </c>
      <c r="AX123" s="21">
        <v>17.311</v>
      </c>
      <c r="AY123" s="21">
        <v>17.565999999999999</v>
      </c>
      <c r="AZ123" s="21">
        <v>17.821000000000002</v>
      </c>
      <c r="BA123" s="21">
        <v>18.076000000000001</v>
      </c>
      <c r="BB123" s="21">
        <v>18.331</v>
      </c>
      <c r="BC123" s="21">
        <v>18.585999999999999</v>
      </c>
      <c r="BD123" s="21">
        <v>18.703599999999998</v>
      </c>
      <c r="BE123" s="21">
        <v>18.821200000000001</v>
      </c>
      <c r="BF123" s="21">
        <v>18.938800000000001</v>
      </c>
      <c r="BG123" s="21">
        <v>19.0564</v>
      </c>
      <c r="BH123" s="21">
        <v>19.173999999999996</v>
      </c>
      <c r="BI123" s="21">
        <v>19.301199999999998</v>
      </c>
      <c r="BJ123" s="21">
        <v>19.428399999999996</v>
      </c>
      <c r="BK123" s="21">
        <v>19.555599999999998</v>
      </c>
      <c r="BL123" s="21">
        <v>19.682799999999997</v>
      </c>
      <c r="BM123" s="21">
        <v>19.809999999999995</v>
      </c>
      <c r="BN123" s="21">
        <v>19.992599999999996</v>
      </c>
      <c r="BO123" s="21">
        <v>20.175199999999997</v>
      </c>
      <c r="BP123" s="21">
        <v>20.357799999999997</v>
      </c>
      <c r="BQ123" s="21">
        <v>20.540399999999998</v>
      </c>
      <c r="BR123" s="21">
        <v>20.722999999999999</v>
      </c>
    </row>
    <row r="124" spans="1:70" ht="11.4" x14ac:dyDescent="0.2">
      <c r="A124" s="18">
        <v>107</v>
      </c>
      <c r="B124" s="23" t="s">
        <v>106</v>
      </c>
      <c r="C124" s="20"/>
      <c r="D124" s="20">
        <v>360</v>
      </c>
      <c r="E124" s="21">
        <v>12.4</v>
      </c>
      <c r="F124" s="21">
        <v>12.611000000000001</v>
      </c>
      <c r="G124" s="21">
        <v>12.821999999999999</v>
      </c>
      <c r="H124" s="21">
        <v>13.032999999999999</v>
      </c>
      <c r="I124" s="21">
        <v>13.244</v>
      </c>
      <c r="J124" s="21">
        <v>13.454999999999997</v>
      </c>
      <c r="K124" s="21">
        <v>13.681199999999997</v>
      </c>
      <c r="L124" s="21">
        <v>13.907399999999997</v>
      </c>
      <c r="M124" s="21">
        <v>14.133599999999998</v>
      </c>
      <c r="N124" s="21">
        <v>14.359799999999998</v>
      </c>
      <c r="O124" s="21">
        <v>14.586</v>
      </c>
      <c r="P124" s="21">
        <v>14.826600000000001</v>
      </c>
      <c r="Q124" s="21">
        <v>15.0672</v>
      </c>
      <c r="R124" s="21">
        <v>15.3078</v>
      </c>
      <c r="S124" s="21">
        <v>15.548400000000001</v>
      </c>
      <c r="T124" s="21">
        <v>15.789</v>
      </c>
      <c r="U124" s="21">
        <v>16.045400000000001</v>
      </c>
      <c r="V124" s="21">
        <v>16.3018</v>
      </c>
      <c r="W124" s="21">
        <v>16.558199999999999</v>
      </c>
      <c r="X124" s="21">
        <v>16.814599999999999</v>
      </c>
      <c r="Y124" s="21">
        <v>17.070999999999998</v>
      </c>
      <c r="Z124" s="21">
        <v>17.520199999999999</v>
      </c>
      <c r="AA124" s="21">
        <v>17.969399999999997</v>
      </c>
      <c r="AB124" s="21">
        <v>18.418599999999998</v>
      </c>
      <c r="AC124" s="21">
        <v>18.867799999999999</v>
      </c>
      <c r="AD124" s="21">
        <v>19.317000000000004</v>
      </c>
      <c r="AE124" s="21">
        <v>19.874400000000001</v>
      </c>
      <c r="AF124" s="21">
        <v>20.431800000000003</v>
      </c>
      <c r="AG124" s="21">
        <v>20.9892</v>
      </c>
      <c r="AH124" s="21">
        <v>21.546600000000002</v>
      </c>
      <c r="AI124" s="21">
        <v>22.103999999999999</v>
      </c>
      <c r="AJ124" s="21">
        <v>22.901</v>
      </c>
      <c r="AK124" s="21">
        <v>23.697999999999997</v>
      </c>
      <c r="AL124" s="21">
        <v>24.494999999999997</v>
      </c>
      <c r="AM124" s="21">
        <v>25.291999999999998</v>
      </c>
      <c r="AN124" s="21">
        <v>26.089000000000002</v>
      </c>
      <c r="AO124" s="21">
        <v>26.988</v>
      </c>
      <c r="AP124" s="21">
        <v>27.887</v>
      </c>
      <c r="AQ124" s="21">
        <v>28.786000000000001</v>
      </c>
      <c r="AR124" s="21">
        <v>29.685000000000002</v>
      </c>
      <c r="AS124" s="21">
        <v>30.583999999999996</v>
      </c>
      <c r="AT124" s="21">
        <v>31.682399999999998</v>
      </c>
      <c r="AU124" s="21">
        <v>32.780799999999999</v>
      </c>
      <c r="AV124" s="21">
        <v>33.879199999999997</v>
      </c>
      <c r="AW124" s="21">
        <v>34.977599999999995</v>
      </c>
      <c r="AX124" s="21">
        <v>36.076000000000001</v>
      </c>
      <c r="AY124" s="21">
        <v>37.261200000000002</v>
      </c>
      <c r="AZ124" s="21">
        <v>38.446400000000004</v>
      </c>
      <c r="BA124" s="21">
        <v>39.631600000000006</v>
      </c>
      <c r="BB124" s="21">
        <v>40.816800000000008</v>
      </c>
      <c r="BC124" s="21">
        <v>42.00200000000001</v>
      </c>
      <c r="BD124" s="21">
        <v>42.789000000000009</v>
      </c>
      <c r="BE124" s="21">
        <v>43.576000000000001</v>
      </c>
      <c r="BF124" s="21">
        <v>44.363</v>
      </c>
      <c r="BG124" s="21">
        <v>45.15</v>
      </c>
      <c r="BH124" s="21">
        <v>45.936999999999998</v>
      </c>
      <c r="BI124" s="21">
        <v>46.734399999999994</v>
      </c>
      <c r="BJ124" s="21">
        <v>47.531799999999997</v>
      </c>
      <c r="BK124" s="21">
        <v>48.329199999999993</v>
      </c>
      <c r="BL124" s="21">
        <v>49.126599999999996</v>
      </c>
      <c r="BM124" s="21">
        <v>49.923999999999999</v>
      </c>
      <c r="BN124" s="21">
        <v>50.687599999999996</v>
      </c>
      <c r="BO124" s="21">
        <v>51.4512</v>
      </c>
      <c r="BP124" s="21">
        <v>52.214799999999997</v>
      </c>
      <c r="BQ124" s="21">
        <v>52.978400000000001</v>
      </c>
      <c r="BR124" s="21">
        <v>53.741999999999997</v>
      </c>
    </row>
    <row r="125" spans="1:70" ht="11.4" x14ac:dyDescent="0.2">
      <c r="A125" s="18">
        <v>108</v>
      </c>
      <c r="B125" s="23" t="s">
        <v>642</v>
      </c>
      <c r="C125" s="20"/>
      <c r="D125" s="20">
        <v>418</v>
      </c>
      <c r="E125" s="21">
        <v>7.2389999999999999</v>
      </c>
      <c r="F125" s="21">
        <v>7.3081999999999994</v>
      </c>
      <c r="G125" s="21">
        <v>7.3773999999999997</v>
      </c>
      <c r="H125" s="21">
        <v>7.4465999999999992</v>
      </c>
      <c r="I125" s="21">
        <v>7.5157999999999996</v>
      </c>
      <c r="J125" s="21">
        <v>7.5849999999999991</v>
      </c>
      <c r="K125" s="21">
        <v>7.6571999999999996</v>
      </c>
      <c r="L125" s="21">
        <v>7.7293999999999992</v>
      </c>
      <c r="M125" s="21">
        <v>7.8015999999999996</v>
      </c>
      <c r="N125" s="21">
        <v>7.8737999999999992</v>
      </c>
      <c r="O125" s="21">
        <v>7.945999999999998</v>
      </c>
      <c r="P125" s="21">
        <v>8.0213999999999981</v>
      </c>
      <c r="Q125" s="21">
        <v>8.0967999999999982</v>
      </c>
      <c r="R125" s="21">
        <v>8.1721999999999984</v>
      </c>
      <c r="S125" s="21">
        <v>8.2475999999999985</v>
      </c>
      <c r="T125" s="21">
        <v>8.3230000000000004</v>
      </c>
      <c r="U125" s="21">
        <v>8.5833999999999993</v>
      </c>
      <c r="V125" s="21">
        <v>8.8437999999999999</v>
      </c>
      <c r="W125" s="21">
        <v>9.1041999999999987</v>
      </c>
      <c r="X125" s="21">
        <v>9.3645999999999994</v>
      </c>
      <c r="Y125" s="21">
        <v>9.625</v>
      </c>
      <c r="Z125" s="21">
        <v>9.9161999999999999</v>
      </c>
      <c r="AA125" s="21">
        <v>10.2074</v>
      </c>
      <c r="AB125" s="21">
        <v>10.4986</v>
      </c>
      <c r="AC125" s="21">
        <v>10.7898</v>
      </c>
      <c r="AD125" s="21">
        <v>11.080999999999998</v>
      </c>
      <c r="AE125" s="21">
        <v>11.340199999999998</v>
      </c>
      <c r="AF125" s="21">
        <v>11.599399999999999</v>
      </c>
      <c r="AG125" s="21">
        <v>11.858599999999999</v>
      </c>
      <c r="AH125" s="21">
        <v>12.117799999999999</v>
      </c>
      <c r="AI125" s="21">
        <v>12.376999999999999</v>
      </c>
      <c r="AJ125" s="21">
        <v>12.662399999999998</v>
      </c>
      <c r="AK125" s="21">
        <v>12.947799999999999</v>
      </c>
      <c r="AL125" s="21">
        <v>13.233199999999998</v>
      </c>
      <c r="AM125" s="21">
        <v>13.518599999999999</v>
      </c>
      <c r="AN125" s="21">
        <v>13.804</v>
      </c>
      <c r="AO125" s="21">
        <v>14.130599999999999</v>
      </c>
      <c r="AP125" s="21">
        <v>14.4572</v>
      </c>
      <c r="AQ125" s="21">
        <v>14.783799999999999</v>
      </c>
      <c r="AR125" s="21">
        <v>15.1104</v>
      </c>
      <c r="AS125" s="21">
        <v>15.436999999999998</v>
      </c>
      <c r="AT125" s="21">
        <v>15.825199999999999</v>
      </c>
      <c r="AU125" s="21">
        <v>16.2134</v>
      </c>
      <c r="AV125" s="21">
        <v>16.601599999999998</v>
      </c>
      <c r="AW125" s="21">
        <v>16.989799999999999</v>
      </c>
      <c r="AX125" s="21">
        <v>17.378</v>
      </c>
      <c r="AY125" s="21">
        <v>18.297800000000002</v>
      </c>
      <c r="AZ125" s="21">
        <v>19.217600000000001</v>
      </c>
      <c r="BA125" s="21">
        <v>20.1374</v>
      </c>
      <c r="BB125" s="21">
        <v>21.057200000000002</v>
      </c>
      <c r="BC125" s="21">
        <v>21.977000000000004</v>
      </c>
      <c r="BD125" s="21">
        <v>23.058800000000002</v>
      </c>
      <c r="BE125" s="21">
        <v>24.140599999999999</v>
      </c>
      <c r="BF125" s="21">
        <v>25.2224</v>
      </c>
      <c r="BG125" s="21">
        <v>26.304200000000002</v>
      </c>
      <c r="BH125" s="21">
        <v>27.386000000000003</v>
      </c>
      <c r="BI125" s="21">
        <v>28.5334</v>
      </c>
      <c r="BJ125" s="21">
        <v>29.680800000000001</v>
      </c>
      <c r="BK125" s="21">
        <v>30.828199999999999</v>
      </c>
      <c r="BL125" s="21">
        <v>31.9756</v>
      </c>
      <c r="BM125" s="21">
        <v>33.122999999999998</v>
      </c>
      <c r="BN125" s="21">
        <v>34.221199999999996</v>
      </c>
      <c r="BO125" s="21">
        <v>35.319400000000002</v>
      </c>
      <c r="BP125" s="21">
        <v>36.4176</v>
      </c>
      <c r="BQ125" s="21">
        <v>37.515799999999999</v>
      </c>
      <c r="BR125" s="21">
        <v>38.613999999999997</v>
      </c>
    </row>
    <row r="126" spans="1:70" ht="11.4" x14ac:dyDescent="0.2">
      <c r="A126" s="18">
        <v>109</v>
      </c>
      <c r="B126" s="23" t="s">
        <v>350</v>
      </c>
      <c r="C126" s="20">
        <v>8</v>
      </c>
      <c r="D126" s="20">
        <v>458</v>
      </c>
      <c r="E126" s="21">
        <v>20.361000000000001</v>
      </c>
      <c r="F126" s="21">
        <v>20.972200000000001</v>
      </c>
      <c r="G126" s="21">
        <v>21.583400000000001</v>
      </c>
      <c r="H126" s="21">
        <v>22.194600000000001</v>
      </c>
      <c r="I126" s="21">
        <v>22.805800000000001</v>
      </c>
      <c r="J126" s="21">
        <v>23.417000000000002</v>
      </c>
      <c r="K126" s="21">
        <v>24.0532</v>
      </c>
      <c r="L126" s="21">
        <v>24.689400000000003</v>
      </c>
      <c r="M126" s="21">
        <v>25.325600000000001</v>
      </c>
      <c r="N126" s="21">
        <v>25.9618</v>
      </c>
      <c r="O126" s="21">
        <v>26.597999999999999</v>
      </c>
      <c r="P126" s="21">
        <v>27.260999999999999</v>
      </c>
      <c r="Q126" s="21">
        <v>27.923999999999999</v>
      </c>
      <c r="R126" s="21">
        <v>28.587</v>
      </c>
      <c r="S126" s="21">
        <v>29.25</v>
      </c>
      <c r="T126" s="21">
        <v>29.912999999999997</v>
      </c>
      <c r="U126" s="21">
        <v>30.621199999999998</v>
      </c>
      <c r="V126" s="21">
        <v>31.329399999999996</v>
      </c>
      <c r="W126" s="21">
        <v>32.037599999999998</v>
      </c>
      <c r="X126" s="21">
        <v>32.745799999999996</v>
      </c>
      <c r="Y126" s="21">
        <v>33.453999999999994</v>
      </c>
      <c r="Z126" s="21">
        <v>34.293599999999998</v>
      </c>
      <c r="AA126" s="21">
        <v>35.133199999999995</v>
      </c>
      <c r="AB126" s="21">
        <v>35.972799999999999</v>
      </c>
      <c r="AC126" s="21">
        <v>36.812399999999997</v>
      </c>
      <c r="AD126" s="21">
        <v>37.651999999999994</v>
      </c>
      <c r="AE126" s="21">
        <v>38.530399999999993</v>
      </c>
      <c r="AF126" s="21">
        <v>39.408799999999999</v>
      </c>
      <c r="AG126" s="21">
        <v>40.287199999999999</v>
      </c>
      <c r="AH126" s="21">
        <v>41.165599999999998</v>
      </c>
      <c r="AI126" s="21">
        <v>42.043999999999997</v>
      </c>
      <c r="AJ126" s="21">
        <v>42.813799999999993</v>
      </c>
      <c r="AK126" s="21">
        <v>43.583599999999997</v>
      </c>
      <c r="AL126" s="21">
        <v>44.353399999999993</v>
      </c>
      <c r="AM126" s="21">
        <v>45.123199999999997</v>
      </c>
      <c r="AN126" s="21">
        <v>45.893000000000001</v>
      </c>
      <c r="AO126" s="21">
        <v>46.673200000000001</v>
      </c>
      <c r="AP126" s="21">
        <v>47.453399999999995</v>
      </c>
      <c r="AQ126" s="21">
        <v>48.233599999999996</v>
      </c>
      <c r="AR126" s="21">
        <v>49.013799999999996</v>
      </c>
      <c r="AS126" s="21">
        <v>49.793999999999997</v>
      </c>
      <c r="AT126" s="21">
        <v>50.972799999999999</v>
      </c>
      <c r="AU126" s="21">
        <v>52.151599999999995</v>
      </c>
      <c r="AV126" s="21">
        <v>53.330399999999997</v>
      </c>
      <c r="AW126" s="21">
        <v>54.5092</v>
      </c>
      <c r="AX126" s="21">
        <v>55.687999999999995</v>
      </c>
      <c r="AY126" s="21">
        <v>56.945799999999998</v>
      </c>
      <c r="AZ126" s="21">
        <v>58.203599999999994</v>
      </c>
      <c r="BA126" s="21">
        <v>59.46139999999999</v>
      </c>
      <c r="BB126" s="21">
        <v>60.719199999999987</v>
      </c>
      <c r="BC126" s="21">
        <v>61.976999999999983</v>
      </c>
      <c r="BD126" s="21">
        <v>62.900399999999983</v>
      </c>
      <c r="BE126" s="21">
        <v>63.823799999999984</v>
      </c>
      <c r="BF126" s="21">
        <v>64.747199999999978</v>
      </c>
      <c r="BG126" s="21">
        <v>65.670599999999979</v>
      </c>
      <c r="BH126" s="21">
        <v>66.59399999999998</v>
      </c>
      <c r="BI126" s="21">
        <v>67.457599999999985</v>
      </c>
      <c r="BJ126" s="21">
        <v>68.32119999999999</v>
      </c>
      <c r="BK126" s="21">
        <v>69.184799999999996</v>
      </c>
      <c r="BL126" s="21">
        <v>70.048400000000001</v>
      </c>
      <c r="BM126" s="21">
        <v>70.91200000000002</v>
      </c>
      <c r="BN126" s="21">
        <v>71.670600000000022</v>
      </c>
      <c r="BO126" s="21">
        <v>72.429200000000009</v>
      </c>
      <c r="BP126" s="21">
        <v>73.18780000000001</v>
      </c>
      <c r="BQ126" s="21">
        <v>73.946400000000011</v>
      </c>
      <c r="BR126" s="21">
        <v>74.705000000000013</v>
      </c>
    </row>
    <row r="127" spans="1:70" ht="11.4" x14ac:dyDescent="0.2">
      <c r="A127" s="18">
        <v>110</v>
      </c>
      <c r="B127" s="23" t="s">
        <v>194</v>
      </c>
      <c r="C127" s="20"/>
      <c r="D127" s="20">
        <v>104</v>
      </c>
      <c r="E127" s="21">
        <v>16.158000000000001</v>
      </c>
      <c r="F127" s="21">
        <v>16.4496</v>
      </c>
      <c r="G127" s="21">
        <v>16.741200000000003</v>
      </c>
      <c r="H127" s="21">
        <v>17.032800000000002</v>
      </c>
      <c r="I127" s="21">
        <v>17.324400000000001</v>
      </c>
      <c r="J127" s="21">
        <v>17.616</v>
      </c>
      <c r="K127" s="21">
        <v>17.937999999999999</v>
      </c>
      <c r="L127" s="21">
        <v>18.260000000000002</v>
      </c>
      <c r="M127" s="21">
        <v>18.582000000000001</v>
      </c>
      <c r="N127" s="21">
        <v>18.904</v>
      </c>
      <c r="O127" s="21">
        <v>19.226000000000003</v>
      </c>
      <c r="P127" s="21">
        <v>19.575000000000003</v>
      </c>
      <c r="Q127" s="21">
        <v>19.924000000000003</v>
      </c>
      <c r="R127" s="21">
        <v>20.273000000000003</v>
      </c>
      <c r="S127" s="21">
        <v>20.622000000000003</v>
      </c>
      <c r="T127" s="21">
        <v>20.971000000000004</v>
      </c>
      <c r="U127" s="21">
        <v>21.3428</v>
      </c>
      <c r="V127" s="21">
        <v>21.714600000000001</v>
      </c>
      <c r="W127" s="21">
        <v>22.086399999999998</v>
      </c>
      <c r="X127" s="21">
        <v>22.458199999999998</v>
      </c>
      <c r="Y127" s="21">
        <v>22.829999999999995</v>
      </c>
      <c r="Z127" s="21">
        <v>23.048399999999997</v>
      </c>
      <c r="AA127" s="21">
        <v>23.266799999999996</v>
      </c>
      <c r="AB127" s="21">
        <v>23.485199999999999</v>
      </c>
      <c r="AC127" s="21">
        <v>23.703599999999998</v>
      </c>
      <c r="AD127" s="21">
        <v>23.921999999999997</v>
      </c>
      <c r="AE127" s="21">
        <v>23.932199999999998</v>
      </c>
      <c r="AF127" s="21">
        <v>23.942399999999996</v>
      </c>
      <c r="AG127" s="21">
        <v>23.952599999999997</v>
      </c>
      <c r="AH127" s="21">
        <v>23.962799999999998</v>
      </c>
      <c r="AI127" s="21">
        <v>23.972999999999999</v>
      </c>
      <c r="AJ127" s="21">
        <v>23.993599999999997</v>
      </c>
      <c r="AK127" s="21">
        <v>24.014199999999999</v>
      </c>
      <c r="AL127" s="21">
        <v>24.034799999999997</v>
      </c>
      <c r="AM127" s="21">
        <v>24.055399999999999</v>
      </c>
      <c r="AN127" s="21">
        <v>24.076000000000001</v>
      </c>
      <c r="AO127" s="21">
        <v>24.174800000000001</v>
      </c>
      <c r="AP127" s="21">
        <v>24.273599999999998</v>
      </c>
      <c r="AQ127" s="21">
        <v>24.372399999999999</v>
      </c>
      <c r="AR127" s="21">
        <v>24.4712</v>
      </c>
      <c r="AS127" s="21">
        <v>24.57</v>
      </c>
      <c r="AT127" s="21">
        <v>24.760999999999999</v>
      </c>
      <c r="AU127" s="21">
        <v>24.952000000000002</v>
      </c>
      <c r="AV127" s="21">
        <v>25.143000000000001</v>
      </c>
      <c r="AW127" s="21">
        <v>25.334</v>
      </c>
      <c r="AX127" s="21">
        <v>25.524999999999995</v>
      </c>
      <c r="AY127" s="21">
        <v>25.813599999999997</v>
      </c>
      <c r="AZ127" s="21">
        <v>26.102199999999996</v>
      </c>
      <c r="BA127" s="21">
        <v>26.390799999999999</v>
      </c>
      <c r="BB127" s="21">
        <v>26.679399999999998</v>
      </c>
      <c r="BC127" s="21">
        <v>26.968</v>
      </c>
      <c r="BD127" s="21">
        <v>27.360399999999998</v>
      </c>
      <c r="BE127" s="21">
        <v>27.752800000000001</v>
      </c>
      <c r="BF127" s="21">
        <v>28.145199999999999</v>
      </c>
      <c r="BG127" s="21">
        <v>28.537600000000001</v>
      </c>
      <c r="BH127" s="21">
        <v>28.93</v>
      </c>
      <c r="BI127" s="21">
        <v>29.425000000000001</v>
      </c>
      <c r="BJ127" s="21">
        <v>29.919999999999998</v>
      </c>
      <c r="BK127" s="21">
        <v>30.414999999999999</v>
      </c>
      <c r="BL127" s="21">
        <v>30.91</v>
      </c>
      <c r="BM127" s="21">
        <v>31.405000000000001</v>
      </c>
      <c r="BN127" s="21">
        <v>31.9436</v>
      </c>
      <c r="BO127" s="21">
        <v>32.482199999999999</v>
      </c>
      <c r="BP127" s="21">
        <v>33.020800000000001</v>
      </c>
      <c r="BQ127" s="21">
        <v>33.559399999999997</v>
      </c>
      <c r="BR127" s="21">
        <v>34.097999999999999</v>
      </c>
    </row>
    <row r="128" spans="1:70" ht="11.4" x14ac:dyDescent="0.2">
      <c r="A128" s="18">
        <v>111</v>
      </c>
      <c r="B128" s="23" t="s">
        <v>118</v>
      </c>
      <c r="C128" s="20"/>
      <c r="D128" s="20">
        <v>608</v>
      </c>
      <c r="E128" s="21">
        <v>27.135000000000002</v>
      </c>
      <c r="F128" s="21">
        <v>27.448399999999999</v>
      </c>
      <c r="G128" s="21">
        <v>27.761800000000001</v>
      </c>
      <c r="H128" s="21">
        <v>28.075199999999999</v>
      </c>
      <c r="I128" s="21">
        <v>28.3886</v>
      </c>
      <c r="J128" s="21">
        <v>28.702000000000002</v>
      </c>
      <c r="K128" s="21">
        <v>29.021000000000001</v>
      </c>
      <c r="L128" s="21">
        <v>29.34</v>
      </c>
      <c r="M128" s="21">
        <v>29.659000000000002</v>
      </c>
      <c r="N128" s="21">
        <v>29.978000000000002</v>
      </c>
      <c r="O128" s="21">
        <v>30.296999999999997</v>
      </c>
      <c r="P128" s="21">
        <v>30.558399999999999</v>
      </c>
      <c r="Q128" s="21">
        <v>30.819799999999997</v>
      </c>
      <c r="R128" s="21">
        <v>31.081199999999995</v>
      </c>
      <c r="S128" s="21">
        <v>31.342599999999997</v>
      </c>
      <c r="T128" s="21">
        <v>31.603999999999999</v>
      </c>
      <c r="U128" s="21">
        <v>31.878999999999998</v>
      </c>
      <c r="V128" s="21">
        <v>32.153999999999996</v>
      </c>
      <c r="W128" s="21">
        <v>32.429000000000002</v>
      </c>
      <c r="X128" s="21">
        <v>32.704000000000001</v>
      </c>
      <c r="Y128" s="21">
        <v>32.978999999999999</v>
      </c>
      <c r="Z128" s="21">
        <v>33.495200000000004</v>
      </c>
      <c r="AA128" s="21">
        <v>34.011400000000002</v>
      </c>
      <c r="AB128" s="21">
        <v>34.527600000000007</v>
      </c>
      <c r="AC128" s="21">
        <v>35.043800000000005</v>
      </c>
      <c r="AD128" s="21">
        <v>35.559999999999995</v>
      </c>
      <c r="AE128" s="21">
        <v>35.944199999999995</v>
      </c>
      <c r="AF128" s="21">
        <v>36.328399999999995</v>
      </c>
      <c r="AG128" s="21">
        <v>36.712599999999995</v>
      </c>
      <c r="AH128" s="21">
        <v>37.096799999999995</v>
      </c>
      <c r="AI128" s="21">
        <v>37.480999999999987</v>
      </c>
      <c r="AJ128" s="21">
        <v>38.593999999999987</v>
      </c>
      <c r="AK128" s="21">
        <v>39.706999999999994</v>
      </c>
      <c r="AL128" s="21">
        <v>40.819999999999993</v>
      </c>
      <c r="AM128" s="21">
        <v>41.932999999999993</v>
      </c>
      <c r="AN128" s="21">
        <v>43.045999999999992</v>
      </c>
      <c r="AO128" s="21">
        <v>44.154799999999994</v>
      </c>
      <c r="AP128" s="21">
        <v>45.263599999999997</v>
      </c>
      <c r="AQ128" s="21">
        <v>46.372399999999999</v>
      </c>
      <c r="AR128" s="21">
        <v>47.481200000000001</v>
      </c>
      <c r="AS128" s="21">
        <v>48.589999999999996</v>
      </c>
      <c r="AT128" s="21">
        <v>48.529999999999994</v>
      </c>
      <c r="AU128" s="21">
        <v>48.47</v>
      </c>
      <c r="AV128" s="21">
        <v>48.41</v>
      </c>
      <c r="AW128" s="21">
        <v>48.349999999999994</v>
      </c>
      <c r="AX128" s="21">
        <v>48.289999999999992</v>
      </c>
      <c r="AY128" s="21">
        <v>48.222999999999992</v>
      </c>
      <c r="AZ128" s="21">
        <v>48.155999999999999</v>
      </c>
      <c r="BA128" s="21">
        <v>48.088999999999999</v>
      </c>
      <c r="BB128" s="21">
        <v>48.021999999999998</v>
      </c>
      <c r="BC128" s="21">
        <v>47.954999999999991</v>
      </c>
      <c r="BD128" s="21">
        <v>47.684599999999996</v>
      </c>
      <c r="BE128" s="21">
        <v>47.414199999999994</v>
      </c>
      <c r="BF128" s="21">
        <v>47.143799999999999</v>
      </c>
      <c r="BG128" s="21">
        <v>46.873399999999997</v>
      </c>
      <c r="BH128" s="21">
        <v>46.603000000000002</v>
      </c>
      <c r="BI128" s="21">
        <v>46.333400000000005</v>
      </c>
      <c r="BJ128" s="21">
        <v>46.063800000000001</v>
      </c>
      <c r="BK128" s="21">
        <v>45.794200000000004</v>
      </c>
      <c r="BL128" s="21">
        <v>45.524600000000007</v>
      </c>
      <c r="BM128" s="21">
        <v>45.255000000000017</v>
      </c>
      <c r="BN128" s="21">
        <v>45.078600000000016</v>
      </c>
      <c r="BO128" s="21">
        <v>44.902200000000008</v>
      </c>
      <c r="BP128" s="21">
        <v>44.725800000000007</v>
      </c>
      <c r="BQ128" s="21">
        <v>44.549400000000006</v>
      </c>
      <c r="BR128" s="21">
        <v>44.373000000000005</v>
      </c>
    </row>
    <row r="129" spans="1:70" ht="11.4" x14ac:dyDescent="0.2">
      <c r="A129" s="18">
        <v>112</v>
      </c>
      <c r="B129" s="23" t="s">
        <v>120</v>
      </c>
      <c r="C129" s="20"/>
      <c r="D129" s="20">
        <v>702</v>
      </c>
      <c r="E129" s="21">
        <v>99.444999999999993</v>
      </c>
      <c r="F129" s="21">
        <v>99.555999999999997</v>
      </c>
      <c r="G129" s="21">
        <v>99.666999999999987</v>
      </c>
      <c r="H129" s="21">
        <v>99.777999999999992</v>
      </c>
      <c r="I129" s="21">
        <v>99.888999999999996</v>
      </c>
      <c r="J129" s="21">
        <v>100</v>
      </c>
      <c r="K129" s="21">
        <v>100</v>
      </c>
      <c r="L129" s="21">
        <v>100</v>
      </c>
      <c r="M129" s="21">
        <v>100</v>
      </c>
      <c r="N129" s="21">
        <v>100</v>
      </c>
      <c r="O129" s="21">
        <v>100</v>
      </c>
      <c r="P129" s="21">
        <v>100</v>
      </c>
      <c r="Q129" s="21">
        <v>100</v>
      </c>
      <c r="R129" s="21">
        <v>100</v>
      </c>
      <c r="S129" s="21">
        <v>100</v>
      </c>
      <c r="T129" s="21">
        <v>100</v>
      </c>
      <c r="U129" s="21">
        <v>100</v>
      </c>
      <c r="V129" s="21">
        <v>100</v>
      </c>
      <c r="W129" s="21">
        <v>100</v>
      </c>
      <c r="X129" s="21">
        <v>100</v>
      </c>
      <c r="Y129" s="21">
        <v>100</v>
      </c>
      <c r="Z129" s="21">
        <v>100</v>
      </c>
      <c r="AA129" s="21">
        <v>100</v>
      </c>
      <c r="AB129" s="21">
        <v>100</v>
      </c>
      <c r="AC129" s="21">
        <v>100</v>
      </c>
      <c r="AD129" s="21">
        <v>100</v>
      </c>
      <c r="AE129" s="21">
        <v>100</v>
      </c>
      <c r="AF129" s="21">
        <v>100</v>
      </c>
      <c r="AG129" s="21">
        <v>100</v>
      </c>
      <c r="AH129" s="21">
        <v>100</v>
      </c>
      <c r="AI129" s="21">
        <v>100</v>
      </c>
      <c r="AJ129" s="21">
        <v>100</v>
      </c>
      <c r="AK129" s="21">
        <v>100</v>
      </c>
      <c r="AL129" s="21">
        <v>100</v>
      </c>
      <c r="AM129" s="21">
        <v>100</v>
      </c>
      <c r="AN129" s="21">
        <v>100</v>
      </c>
      <c r="AO129" s="21">
        <v>100</v>
      </c>
      <c r="AP129" s="21">
        <v>100</v>
      </c>
      <c r="AQ129" s="21">
        <v>100</v>
      </c>
      <c r="AR129" s="21">
        <v>100</v>
      </c>
      <c r="AS129" s="21">
        <v>100</v>
      </c>
      <c r="AT129" s="21">
        <v>100</v>
      </c>
      <c r="AU129" s="21">
        <v>100</v>
      </c>
      <c r="AV129" s="21">
        <v>100</v>
      </c>
      <c r="AW129" s="21">
        <v>100</v>
      </c>
      <c r="AX129" s="21">
        <v>100</v>
      </c>
      <c r="AY129" s="21">
        <v>100</v>
      </c>
      <c r="AZ129" s="21">
        <v>100</v>
      </c>
      <c r="BA129" s="21">
        <v>100</v>
      </c>
      <c r="BB129" s="21">
        <v>100</v>
      </c>
      <c r="BC129" s="21">
        <v>100</v>
      </c>
      <c r="BD129" s="21">
        <v>100</v>
      </c>
      <c r="BE129" s="21">
        <v>100</v>
      </c>
      <c r="BF129" s="21">
        <v>100</v>
      </c>
      <c r="BG129" s="21">
        <v>100</v>
      </c>
      <c r="BH129" s="21">
        <v>100</v>
      </c>
      <c r="BI129" s="21">
        <v>100</v>
      </c>
      <c r="BJ129" s="21">
        <v>100</v>
      </c>
      <c r="BK129" s="21">
        <v>100</v>
      </c>
      <c r="BL129" s="21">
        <v>100</v>
      </c>
      <c r="BM129" s="21">
        <v>100</v>
      </c>
      <c r="BN129" s="21">
        <v>100</v>
      </c>
      <c r="BO129" s="21">
        <v>100</v>
      </c>
      <c r="BP129" s="21">
        <v>100</v>
      </c>
      <c r="BQ129" s="21">
        <v>100</v>
      </c>
      <c r="BR129" s="21">
        <v>100</v>
      </c>
    </row>
    <row r="130" spans="1:70" ht="11.4" x14ac:dyDescent="0.2">
      <c r="A130" s="18">
        <v>113</v>
      </c>
      <c r="B130" s="23" t="s">
        <v>124</v>
      </c>
      <c r="C130" s="20"/>
      <c r="D130" s="20">
        <v>764</v>
      </c>
      <c r="E130" s="21">
        <v>16.478999999999999</v>
      </c>
      <c r="F130" s="21">
        <v>16.791399999999999</v>
      </c>
      <c r="G130" s="21">
        <v>17.1038</v>
      </c>
      <c r="H130" s="21">
        <v>17.4162</v>
      </c>
      <c r="I130" s="21">
        <v>17.7286</v>
      </c>
      <c r="J130" s="21">
        <v>18.041</v>
      </c>
      <c r="K130" s="21">
        <v>18.3672</v>
      </c>
      <c r="L130" s="21">
        <v>18.6934</v>
      </c>
      <c r="M130" s="21">
        <v>19.019600000000001</v>
      </c>
      <c r="N130" s="21">
        <v>19.345800000000001</v>
      </c>
      <c r="O130" s="21">
        <v>19.672000000000001</v>
      </c>
      <c r="P130" s="21">
        <v>19.7818</v>
      </c>
      <c r="Q130" s="21">
        <v>19.8916</v>
      </c>
      <c r="R130" s="21">
        <v>20.0014</v>
      </c>
      <c r="S130" s="21">
        <v>20.1112</v>
      </c>
      <c r="T130" s="21">
        <v>20.221</v>
      </c>
      <c r="U130" s="21">
        <v>20.354599999999998</v>
      </c>
      <c r="V130" s="21">
        <v>20.488199999999999</v>
      </c>
      <c r="W130" s="21">
        <v>20.621799999999997</v>
      </c>
      <c r="X130" s="21">
        <v>20.755399999999998</v>
      </c>
      <c r="Y130" s="21">
        <v>20.888999999999999</v>
      </c>
      <c r="Z130" s="21">
        <v>21.462800000000001</v>
      </c>
      <c r="AA130" s="21">
        <v>22.0366</v>
      </c>
      <c r="AB130" s="21">
        <v>22.610399999999998</v>
      </c>
      <c r="AC130" s="21">
        <v>23.184199999999997</v>
      </c>
      <c r="AD130" s="21">
        <v>23.757999999999999</v>
      </c>
      <c r="AE130" s="21">
        <v>24.364599999999999</v>
      </c>
      <c r="AF130" s="21">
        <v>24.9712</v>
      </c>
      <c r="AG130" s="21">
        <v>25.5778</v>
      </c>
      <c r="AH130" s="21">
        <v>26.184399999999997</v>
      </c>
      <c r="AI130" s="21">
        <v>26.790999999999997</v>
      </c>
      <c r="AJ130" s="21">
        <v>27.051799999999997</v>
      </c>
      <c r="AK130" s="21">
        <v>27.312599999999996</v>
      </c>
      <c r="AL130" s="21">
        <v>27.573399999999999</v>
      </c>
      <c r="AM130" s="21">
        <v>27.834199999999999</v>
      </c>
      <c r="AN130" s="21">
        <v>28.094999999999999</v>
      </c>
      <c r="AO130" s="21">
        <v>28.360800000000001</v>
      </c>
      <c r="AP130" s="21">
        <v>28.6266</v>
      </c>
      <c r="AQ130" s="21">
        <v>28.892400000000002</v>
      </c>
      <c r="AR130" s="21">
        <v>29.158200000000001</v>
      </c>
      <c r="AS130" s="21">
        <v>29.424000000000003</v>
      </c>
      <c r="AT130" s="21">
        <v>29.594400000000004</v>
      </c>
      <c r="AU130" s="21">
        <v>29.764800000000001</v>
      </c>
      <c r="AV130" s="21">
        <v>29.935200000000002</v>
      </c>
      <c r="AW130" s="21">
        <v>30.105600000000003</v>
      </c>
      <c r="AX130" s="21">
        <v>30.276000000000003</v>
      </c>
      <c r="AY130" s="21">
        <v>30.499000000000002</v>
      </c>
      <c r="AZ130" s="21">
        <v>30.722000000000001</v>
      </c>
      <c r="BA130" s="21">
        <v>30.945</v>
      </c>
      <c r="BB130" s="21">
        <v>31.167999999999999</v>
      </c>
      <c r="BC130" s="21">
        <v>31.390999999999998</v>
      </c>
      <c r="BD130" s="21">
        <v>32.616799999999998</v>
      </c>
      <c r="BE130" s="21">
        <v>33.842600000000004</v>
      </c>
      <c r="BF130" s="21">
        <v>35.068400000000004</v>
      </c>
      <c r="BG130" s="21">
        <v>36.294200000000004</v>
      </c>
      <c r="BH130" s="21">
        <v>37.519999999999996</v>
      </c>
      <c r="BI130" s="21">
        <v>38.831999999999994</v>
      </c>
      <c r="BJ130" s="21">
        <v>40.143999999999991</v>
      </c>
      <c r="BK130" s="21">
        <v>41.455999999999989</v>
      </c>
      <c r="BL130" s="21">
        <v>42.767999999999994</v>
      </c>
      <c r="BM130" s="21">
        <v>44.079999999999991</v>
      </c>
      <c r="BN130" s="21">
        <v>45.338799999999992</v>
      </c>
      <c r="BO130" s="21">
        <v>46.5976</v>
      </c>
      <c r="BP130" s="21">
        <v>47.856400000000001</v>
      </c>
      <c r="BQ130" s="21">
        <v>49.115200000000002</v>
      </c>
      <c r="BR130" s="21">
        <v>50.374000000000002</v>
      </c>
    </row>
    <row r="131" spans="1:70" ht="11.4" x14ac:dyDescent="0.2">
      <c r="A131" s="18">
        <v>114</v>
      </c>
      <c r="B131" s="23" t="s">
        <v>474</v>
      </c>
      <c r="C131" s="20"/>
      <c r="D131" s="20">
        <v>626</v>
      </c>
      <c r="E131" s="21">
        <v>9.8919999999999995</v>
      </c>
      <c r="F131" s="21">
        <v>9.9117999999999995</v>
      </c>
      <c r="G131" s="21">
        <v>9.9315999999999995</v>
      </c>
      <c r="H131" s="21">
        <v>9.9513999999999996</v>
      </c>
      <c r="I131" s="21">
        <v>9.9711999999999996</v>
      </c>
      <c r="J131" s="21">
        <v>9.9909999999999997</v>
      </c>
      <c r="K131" s="21">
        <v>10.010999999999999</v>
      </c>
      <c r="L131" s="21">
        <v>10.031000000000001</v>
      </c>
      <c r="M131" s="21">
        <v>10.051</v>
      </c>
      <c r="N131" s="21">
        <v>10.071</v>
      </c>
      <c r="O131" s="21">
        <v>10.090999999999999</v>
      </c>
      <c r="P131" s="21">
        <v>10.343399999999999</v>
      </c>
      <c r="Q131" s="21">
        <v>10.595800000000001</v>
      </c>
      <c r="R131" s="21">
        <v>10.8482</v>
      </c>
      <c r="S131" s="21">
        <v>11.1006</v>
      </c>
      <c r="T131" s="21">
        <v>11.352999999999998</v>
      </c>
      <c r="U131" s="21">
        <v>11.659599999999998</v>
      </c>
      <c r="V131" s="21">
        <v>11.966199999999999</v>
      </c>
      <c r="W131" s="21">
        <v>12.272799999999998</v>
      </c>
      <c r="X131" s="21">
        <v>12.579399999999998</v>
      </c>
      <c r="Y131" s="21">
        <v>12.885999999999997</v>
      </c>
      <c r="Z131" s="21">
        <v>13.227399999999998</v>
      </c>
      <c r="AA131" s="21">
        <v>13.5688</v>
      </c>
      <c r="AB131" s="21">
        <v>13.9102</v>
      </c>
      <c r="AC131" s="21">
        <v>14.2516</v>
      </c>
      <c r="AD131" s="21">
        <v>14.593</v>
      </c>
      <c r="AE131" s="21">
        <v>14.971</v>
      </c>
      <c r="AF131" s="21">
        <v>15.349</v>
      </c>
      <c r="AG131" s="21">
        <v>15.727</v>
      </c>
      <c r="AH131" s="21">
        <v>16.105</v>
      </c>
      <c r="AI131" s="21">
        <v>16.483000000000001</v>
      </c>
      <c r="AJ131" s="21">
        <v>16.899000000000001</v>
      </c>
      <c r="AK131" s="21">
        <v>17.314999999999998</v>
      </c>
      <c r="AL131" s="21">
        <v>17.730999999999998</v>
      </c>
      <c r="AM131" s="21">
        <v>18.146999999999998</v>
      </c>
      <c r="AN131" s="21">
        <v>18.562999999999999</v>
      </c>
      <c r="AO131" s="21">
        <v>19.018799999999999</v>
      </c>
      <c r="AP131" s="21">
        <v>19.474599999999999</v>
      </c>
      <c r="AQ131" s="21">
        <v>19.930399999999999</v>
      </c>
      <c r="AR131" s="21">
        <v>20.386199999999999</v>
      </c>
      <c r="AS131" s="21">
        <v>20.841999999999999</v>
      </c>
      <c r="AT131" s="21">
        <v>21.180399999999999</v>
      </c>
      <c r="AU131" s="21">
        <v>21.518799999999999</v>
      </c>
      <c r="AV131" s="21">
        <v>21.857199999999999</v>
      </c>
      <c r="AW131" s="21">
        <v>22.195599999999999</v>
      </c>
      <c r="AX131" s="21">
        <v>22.533999999999999</v>
      </c>
      <c r="AY131" s="21">
        <v>22.879799999999999</v>
      </c>
      <c r="AZ131" s="21">
        <v>23.2256</v>
      </c>
      <c r="BA131" s="21">
        <v>23.571400000000001</v>
      </c>
      <c r="BB131" s="21">
        <v>23.917200000000001</v>
      </c>
      <c r="BC131" s="21">
        <v>24.263000000000002</v>
      </c>
      <c r="BD131" s="21">
        <v>24.673200000000001</v>
      </c>
      <c r="BE131" s="21">
        <v>25.083400000000001</v>
      </c>
      <c r="BF131" s="21">
        <v>25.493600000000001</v>
      </c>
      <c r="BG131" s="21">
        <v>25.9038</v>
      </c>
      <c r="BH131" s="21">
        <v>26.314</v>
      </c>
      <c r="BI131" s="21">
        <v>26.9526</v>
      </c>
      <c r="BJ131" s="21">
        <v>27.591200000000001</v>
      </c>
      <c r="BK131" s="21">
        <v>28.229800000000001</v>
      </c>
      <c r="BL131" s="21">
        <v>28.868400000000001</v>
      </c>
      <c r="BM131" s="21">
        <v>29.506999999999998</v>
      </c>
      <c r="BN131" s="21">
        <v>30.159600000000001</v>
      </c>
      <c r="BO131" s="21">
        <v>30.812200000000001</v>
      </c>
      <c r="BP131" s="21">
        <v>31.464800000000004</v>
      </c>
      <c r="BQ131" s="21">
        <v>32.117400000000004</v>
      </c>
      <c r="BR131" s="21">
        <v>32.770000000000003</v>
      </c>
    </row>
    <row r="132" spans="1:70" ht="11.4" x14ac:dyDescent="0.2">
      <c r="A132" s="18">
        <v>115</v>
      </c>
      <c r="B132" s="23" t="s">
        <v>643</v>
      </c>
      <c r="C132" s="20"/>
      <c r="D132" s="20">
        <v>704</v>
      </c>
      <c r="E132" s="21">
        <v>11.641</v>
      </c>
      <c r="F132" s="21">
        <v>11.9316</v>
      </c>
      <c r="G132" s="21">
        <v>12.222200000000001</v>
      </c>
      <c r="H132" s="21">
        <v>12.5128</v>
      </c>
      <c r="I132" s="21">
        <v>12.8034</v>
      </c>
      <c r="J132" s="21">
        <v>13.093999999999998</v>
      </c>
      <c r="K132" s="21">
        <v>13.415199999999999</v>
      </c>
      <c r="L132" s="21">
        <v>13.736399999999998</v>
      </c>
      <c r="M132" s="21">
        <v>14.057599999999997</v>
      </c>
      <c r="N132" s="21">
        <v>14.378799999999998</v>
      </c>
      <c r="O132" s="21">
        <v>14.699999999999998</v>
      </c>
      <c r="P132" s="21">
        <v>15.044199999999998</v>
      </c>
      <c r="Q132" s="21">
        <v>15.388399999999997</v>
      </c>
      <c r="R132" s="21">
        <v>15.732599999999998</v>
      </c>
      <c r="S132" s="21">
        <v>16.076799999999999</v>
      </c>
      <c r="T132" s="21">
        <v>16.421000000000003</v>
      </c>
      <c r="U132" s="21">
        <v>16.796800000000001</v>
      </c>
      <c r="V132" s="21">
        <v>17.172600000000003</v>
      </c>
      <c r="W132" s="21">
        <v>17.548400000000001</v>
      </c>
      <c r="X132" s="21">
        <v>17.924200000000003</v>
      </c>
      <c r="Y132" s="21">
        <v>18.300000000000008</v>
      </c>
      <c r="Z132" s="21">
        <v>18.396400000000007</v>
      </c>
      <c r="AA132" s="21">
        <v>18.492800000000006</v>
      </c>
      <c r="AB132" s="21">
        <v>18.589200000000005</v>
      </c>
      <c r="AC132" s="21">
        <v>18.685600000000004</v>
      </c>
      <c r="AD132" s="21">
        <v>18.782000000000004</v>
      </c>
      <c r="AE132" s="21">
        <v>18.875000000000004</v>
      </c>
      <c r="AF132" s="21">
        <v>18.968</v>
      </c>
      <c r="AG132" s="21">
        <v>19.061</v>
      </c>
      <c r="AH132" s="21">
        <v>19.154</v>
      </c>
      <c r="AI132" s="21">
        <v>19.247</v>
      </c>
      <c r="AJ132" s="21">
        <v>19.309799999999999</v>
      </c>
      <c r="AK132" s="21">
        <v>19.372600000000002</v>
      </c>
      <c r="AL132" s="21">
        <v>19.435400000000001</v>
      </c>
      <c r="AM132" s="21">
        <v>19.498200000000001</v>
      </c>
      <c r="AN132" s="21">
        <v>19.561000000000003</v>
      </c>
      <c r="AO132" s="21">
        <v>19.699800000000003</v>
      </c>
      <c r="AP132" s="21">
        <v>19.838600000000003</v>
      </c>
      <c r="AQ132" s="21">
        <v>19.977400000000003</v>
      </c>
      <c r="AR132" s="21">
        <v>20.116200000000003</v>
      </c>
      <c r="AS132" s="21">
        <v>20.255000000000003</v>
      </c>
      <c r="AT132" s="21">
        <v>20.641400000000004</v>
      </c>
      <c r="AU132" s="21">
        <v>21.027800000000003</v>
      </c>
      <c r="AV132" s="21">
        <v>21.414200000000005</v>
      </c>
      <c r="AW132" s="21">
        <v>21.800600000000003</v>
      </c>
      <c r="AX132" s="21">
        <v>22.187000000000001</v>
      </c>
      <c r="AY132" s="21">
        <v>22.624400000000001</v>
      </c>
      <c r="AZ132" s="21">
        <v>23.061799999999998</v>
      </c>
      <c r="BA132" s="21">
        <v>23.499199999999998</v>
      </c>
      <c r="BB132" s="21">
        <v>23.936599999999999</v>
      </c>
      <c r="BC132" s="21">
        <v>24.373999999999999</v>
      </c>
      <c r="BD132" s="21">
        <v>24.955400000000001</v>
      </c>
      <c r="BE132" s="21">
        <v>25.536799999999999</v>
      </c>
      <c r="BF132" s="21">
        <v>26.118200000000002</v>
      </c>
      <c r="BG132" s="21">
        <v>26.6996</v>
      </c>
      <c r="BH132" s="21">
        <v>27.280999999999999</v>
      </c>
      <c r="BI132" s="21">
        <v>27.903199999999998</v>
      </c>
      <c r="BJ132" s="21">
        <v>28.525399999999998</v>
      </c>
      <c r="BK132" s="21">
        <v>29.147600000000001</v>
      </c>
      <c r="BL132" s="21">
        <v>29.7698</v>
      </c>
      <c r="BM132" s="21">
        <v>30.391999999999996</v>
      </c>
      <c r="BN132" s="21">
        <v>31.032199999999996</v>
      </c>
      <c r="BO132" s="21">
        <v>31.6724</v>
      </c>
      <c r="BP132" s="21">
        <v>32.312599999999996</v>
      </c>
      <c r="BQ132" s="21">
        <v>32.952799999999996</v>
      </c>
      <c r="BR132" s="21">
        <v>33.593000000000004</v>
      </c>
    </row>
    <row r="133" spans="1:70" ht="12" x14ac:dyDescent="0.25">
      <c r="A133" s="18">
        <v>116</v>
      </c>
      <c r="B133" s="24" t="s">
        <v>644</v>
      </c>
      <c r="C133" s="20"/>
      <c r="D133" s="20">
        <v>922</v>
      </c>
      <c r="E133" s="21">
        <v>28.764541387701598</v>
      </c>
      <c r="F133" s="21">
        <v>29.527832707776401</v>
      </c>
      <c r="G133" s="21">
        <v>30.2911240278512</v>
      </c>
      <c r="H133" s="21">
        <v>31.054415347926</v>
      </c>
      <c r="I133" s="21">
        <v>31.817706668000802</v>
      </c>
      <c r="J133" s="21">
        <v>32.580997988075602</v>
      </c>
      <c r="K133" s="21">
        <v>33.348912527597363</v>
      </c>
      <c r="L133" s="21">
        <v>34.116827067119125</v>
      </c>
      <c r="M133" s="21">
        <v>34.884741606640887</v>
      </c>
      <c r="N133" s="21">
        <v>35.652656146162641</v>
      </c>
      <c r="O133" s="21">
        <v>36.42057068568441</v>
      </c>
      <c r="P133" s="21">
        <v>37.215146753906851</v>
      </c>
      <c r="Q133" s="21">
        <v>38.009722822129284</v>
      </c>
      <c r="R133" s="21">
        <v>38.804298890351724</v>
      </c>
      <c r="S133" s="21">
        <v>39.598874958574164</v>
      </c>
      <c r="T133" s="21">
        <v>40.393451026796605</v>
      </c>
      <c r="U133" s="21">
        <v>41.272339279128644</v>
      </c>
      <c r="V133" s="21">
        <v>42.151227531460684</v>
      </c>
      <c r="W133" s="21">
        <v>43.030115783792724</v>
      </c>
      <c r="X133" s="21">
        <v>43.909004036124763</v>
      </c>
      <c r="Y133" s="21">
        <v>44.787892288456803</v>
      </c>
      <c r="Z133" s="21">
        <v>45.624331489000518</v>
      </c>
      <c r="AA133" s="21">
        <v>46.46077068954424</v>
      </c>
      <c r="AB133" s="21">
        <v>47.297209890087956</v>
      </c>
      <c r="AC133" s="21">
        <v>48.133649090631678</v>
      </c>
      <c r="AD133" s="21">
        <v>48.970088291175394</v>
      </c>
      <c r="AE133" s="21">
        <v>49.608512560952171</v>
      </c>
      <c r="AF133" s="21">
        <v>50.246936830728956</v>
      </c>
      <c r="AG133" s="21">
        <v>50.885361100505733</v>
      </c>
      <c r="AH133" s="21">
        <v>51.523785370282518</v>
      </c>
      <c r="AI133" s="21">
        <v>52.162209640059302</v>
      </c>
      <c r="AJ133" s="21">
        <v>53.222449683663157</v>
      </c>
      <c r="AK133" s="21">
        <v>54.282689727267019</v>
      </c>
      <c r="AL133" s="21">
        <v>55.342929770870875</v>
      </c>
      <c r="AM133" s="21">
        <v>56.403169814474737</v>
      </c>
      <c r="AN133" s="21">
        <v>57.463409858078592</v>
      </c>
      <c r="AO133" s="21">
        <v>58.199508065293898</v>
      </c>
      <c r="AP133" s="21">
        <v>58.935606272509197</v>
      </c>
      <c r="AQ133" s="21">
        <v>59.671704479724504</v>
      </c>
      <c r="AR133" s="21">
        <v>60.407802686939803</v>
      </c>
      <c r="AS133" s="21">
        <v>61.143900894155102</v>
      </c>
      <c r="AT133" s="21">
        <v>61.403693200975418</v>
      </c>
      <c r="AU133" s="21">
        <v>61.663485507795741</v>
      </c>
      <c r="AV133" s="21">
        <v>61.923277814616057</v>
      </c>
      <c r="AW133" s="21">
        <v>62.18307012143638</v>
      </c>
      <c r="AX133" s="21">
        <v>62.44286242825671</v>
      </c>
      <c r="AY133" s="21">
        <v>62.717902174838791</v>
      </c>
      <c r="AZ133" s="21">
        <v>62.992941921420865</v>
      </c>
      <c r="BA133" s="21">
        <v>63.267981668002946</v>
      </c>
      <c r="BB133" s="21">
        <v>63.543021414585027</v>
      </c>
      <c r="BC133" s="21">
        <v>63.818061161167101</v>
      </c>
      <c r="BD133" s="21">
        <v>64.231066636296518</v>
      </c>
      <c r="BE133" s="21">
        <v>64.644072111425942</v>
      </c>
      <c r="BF133" s="21">
        <v>65.057077586555351</v>
      </c>
      <c r="BG133" s="21">
        <v>65.470083061684775</v>
      </c>
      <c r="BH133" s="21">
        <v>65.883088536814185</v>
      </c>
      <c r="BI133" s="21">
        <v>66.316506694778823</v>
      </c>
      <c r="BJ133" s="21">
        <v>66.749924852743476</v>
      </c>
      <c r="BK133" s="21">
        <v>67.183343010708114</v>
      </c>
      <c r="BL133" s="21">
        <v>67.616761168672753</v>
      </c>
      <c r="BM133" s="21">
        <v>68.050179326637391</v>
      </c>
      <c r="BN133" s="21">
        <v>68.426406445861275</v>
      </c>
      <c r="BO133" s="21">
        <v>68.802633565085145</v>
      </c>
      <c r="BP133" s="21">
        <v>69.178860684309029</v>
      </c>
      <c r="BQ133" s="21">
        <v>69.555087803532913</v>
      </c>
      <c r="BR133" s="21">
        <v>69.931314922756798</v>
      </c>
    </row>
    <row r="134" spans="1:70" ht="11.4" x14ac:dyDescent="0.2">
      <c r="A134" s="18">
        <v>117</v>
      </c>
      <c r="B134" s="23" t="s">
        <v>168</v>
      </c>
      <c r="C134" s="20"/>
      <c r="D134" s="20">
        <v>51</v>
      </c>
      <c r="E134" s="21">
        <v>40.338999999999992</v>
      </c>
      <c r="F134" s="21">
        <v>41.46139999999999</v>
      </c>
      <c r="G134" s="21">
        <v>42.583799999999997</v>
      </c>
      <c r="H134" s="21">
        <v>43.706199999999995</v>
      </c>
      <c r="I134" s="21">
        <v>44.828599999999994</v>
      </c>
      <c r="J134" s="21">
        <v>45.950999999999993</v>
      </c>
      <c r="K134" s="21">
        <v>47.015799999999999</v>
      </c>
      <c r="L134" s="21">
        <v>48.080599999999997</v>
      </c>
      <c r="M134" s="21">
        <v>49.145400000000002</v>
      </c>
      <c r="N134" s="21">
        <v>50.2102</v>
      </c>
      <c r="O134" s="21">
        <v>51.275000000000006</v>
      </c>
      <c r="P134" s="21">
        <v>52.144400000000005</v>
      </c>
      <c r="Q134" s="21">
        <v>53.013800000000003</v>
      </c>
      <c r="R134" s="21">
        <v>53.883200000000002</v>
      </c>
      <c r="S134" s="21">
        <v>54.752600000000001</v>
      </c>
      <c r="T134" s="21">
        <v>55.621999999999993</v>
      </c>
      <c r="U134" s="21">
        <v>56.470399999999991</v>
      </c>
      <c r="V134" s="21">
        <v>57.318799999999996</v>
      </c>
      <c r="W134" s="21">
        <v>58.167199999999994</v>
      </c>
      <c r="X134" s="21">
        <v>59.015599999999992</v>
      </c>
      <c r="Y134" s="21">
        <v>59.863999999999997</v>
      </c>
      <c r="Z134" s="21">
        <v>60.613399999999999</v>
      </c>
      <c r="AA134" s="21">
        <v>61.3628</v>
      </c>
      <c r="AB134" s="21">
        <v>62.112200000000001</v>
      </c>
      <c r="AC134" s="21">
        <v>62.861600000000003</v>
      </c>
      <c r="AD134" s="21">
        <v>63.611000000000004</v>
      </c>
      <c r="AE134" s="21">
        <v>64.098799999999997</v>
      </c>
      <c r="AF134" s="21">
        <v>64.586600000000004</v>
      </c>
      <c r="AG134" s="21">
        <v>65.074399999999997</v>
      </c>
      <c r="AH134" s="21">
        <v>65.56219999999999</v>
      </c>
      <c r="AI134" s="21">
        <v>66.049999999999983</v>
      </c>
      <c r="AJ134" s="21">
        <v>66.257999999999981</v>
      </c>
      <c r="AK134" s="21">
        <v>66.465999999999994</v>
      </c>
      <c r="AL134" s="21">
        <v>66.673999999999992</v>
      </c>
      <c r="AM134" s="21">
        <v>66.881999999999991</v>
      </c>
      <c r="AN134" s="21">
        <v>67.089999999999989</v>
      </c>
      <c r="AO134" s="21">
        <v>67.156199999999984</v>
      </c>
      <c r="AP134" s="21">
        <v>67.222399999999993</v>
      </c>
      <c r="AQ134" s="21">
        <v>67.288599999999988</v>
      </c>
      <c r="AR134" s="21">
        <v>67.354799999999997</v>
      </c>
      <c r="AS134" s="21">
        <v>67.421000000000006</v>
      </c>
      <c r="AT134" s="21">
        <v>67.148200000000003</v>
      </c>
      <c r="AU134" s="21">
        <v>66.875400000000013</v>
      </c>
      <c r="AV134" s="21">
        <v>66.60260000000001</v>
      </c>
      <c r="AW134" s="21">
        <v>66.329800000000006</v>
      </c>
      <c r="AX134" s="21">
        <v>66.057000000000016</v>
      </c>
      <c r="AY134" s="21">
        <v>65.778800000000018</v>
      </c>
      <c r="AZ134" s="21">
        <v>65.500600000000006</v>
      </c>
      <c r="BA134" s="21">
        <v>65.222400000000007</v>
      </c>
      <c r="BB134" s="21">
        <v>64.944200000000009</v>
      </c>
      <c r="BC134" s="21">
        <v>64.666000000000011</v>
      </c>
      <c r="BD134" s="21">
        <v>64.569600000000008</v>
      </c>
      <c r="BE134" s="21">
        <v>64.473200000000006</v>
      </c>
      <c r="BF134" s="21">
        <v>64.376800000000003</v>
      </c>
      <c r="BG134" s="21">
        <v>64.2804</v>
      </c>
      <c r="BH134" s="21">
        <v>64.183999999999997</v>
      </c>
      <c r="BI134" s="21">
        <v>64.063199999999995</v>
      </c>
      <c r="BJ134" s="21">
        <v>63.942399999999999</v>
      </c>
      <c r="BK134" s="21">
        <v>63.821600000000004</v>
      </c>
      <c r="BL134" s="21">
        <v>63.700800000000001</v>
      </c>
      <c r="BM134" s="21">
        <v>63.58</v>
      </c>
      <c r="BN134" s="21">
        <v>63.398599999999995</v>
      </c>
      <c r="BO134" s="21">
        <v>63.217199999999998</v>
      </c>
      <c r="BP134" s="21">
        <v>63.035799999999995</v>
      </c>
      <c r="BQ134" s="21">
        <v>62.854399999999998</v>
      </c>
      <c r="BR134" s="21">
        <v>62.673000000000002</v>
      </c>
    </row>
    <row r="135" spans="1:70" ht="11.4" x14ac:dyDescent="0.2">
      <c r="A135" s="18">
        <v>118</v>
      </c>
      <c r="B135" s="23" t="s">
        <v>344</v>
      </c>
      <c r="C135" s="20">
        <v>9</v>
      </c>
      <c r="D135" s="20">
        <v>31</v>
      </c>
      <c r="E135" s="21">
        <v>45.691000000000003</v>
      </c>
      <c r="F135" s="21">
        <v>46.558000000000007</v>
      </c>
      <c r="G135" s="21">
        <v>47.425000000000004</v>
      </c>
      <c r="H135" s="21">
        <v>48.292000000000002</v>
      </c>
      <c r="I135" s="21">
        <v>49.159000000000006</v>
      </c>
      <c r="J135" s="21">
        <v>50.026000000000003</v>
      </c>
      <c r="K135" s="21">
        <v>50.553400000000003</v>
      </c>
      <c r="L135" s="21">
        <v>51.080799999999996</v>
      </c>
      <c r="M135" s="21">
        <v>51.608199999999997</v>
      </c>
      <c r="N135" s="21">
        <v>52.135599999999997</v>
      </c>
      <c r="O135" s="21">
        <v>52.662999999999997</v>
      </c>
      <c r="P135" s="21">
        <v>52.363199999999999</v>
      </c>
      <c r="Q135" s="21">
        <v>52.063399999999994</v>
      </c>
      <c r="R135" s="21">
        <v>51.763599999999997</v>
      </c>
      <c r="S135" s="21">
        <v>51.463799999999999</v>
      </c>
      <c r="T135" s="21">
        <v>51.163999999999994</v>
      </c>
      <c r="U135" s="21">
        <v>50.932799999999993</v>
      </c>
      <c r="V135" s="21">
        <v>50.701599999999999</v>
      </c>
      <c r="W135" s="21">
        <v>50.470399999999998</v>
      </c>
      <c r="X135" s="21">
        <v>50.239199999999997</v>
      </c>
      <c r="Y135" s="21">
        <v>50.008000000000003</v>
      </c>
      <c r="Z135" s="21">
        <v>50.385800000000003</v>
      </c>
      <c r="AA135" s="21">
        <v>50.763600000000004</v>
      </c>
      <c r="AB135" s="21">
        <v>51.141400000000004</v>
      </c>
      <c r="AC135" s="21">
        <v>51.519200000000005</v>
      </c>
      <c r="AD135" s="21">
        <v>51.897000000000006</v>
      </c>
      <c r="AE135" s="21">
        <v>52.073</v>
      </c>
      <c r="AF135" s="21">
        <v>52.249000000000002</v>
      </c>
      <c r="AG135" s="21">
        <v>52.424999999999997</v>
      </c>
      <c r="AH135" s="21">
        <v>52.600999999999999</v>
      </c>
      <c r="AI135" s="21">
        <v>52.777000000000001</v>
      </c>
      <c r="AJ135" s="21">
        <v>52.921199999999999</v>
      </c>
      <c r="AK135" s="21">
        <v>53.065400000000004</v>
      </c>
      <c r="AL135" s="21">
        <v>53.209600000000002</v>
      </c>
      <c r="AM135" s="21">
        <v>53.3538</v>
      </c>
      <c r="AN135" s="21">
        <v>53.497999999999998</v>
      </c>
      <c r="AO135" s="21">
        <v>53.548199999999994</v>
      </c>
      <c r="AP135" s="21">
        <v>53.598399999999998</v>
      </c>
      <c r="AQ135" s="21">
        <v>53.648599999999995</v>
      </c>
      <c r="AR135" s="21">
        <v>53.698799999999999</v>
      </c>
      <c r="AS135" s="21">
        <v>53.749000000000009</v>
      </c>
      <c r="AT135" s="21">
        <v>53.440400000000011</v>
      </c>
      <c r="AU135" s="21">
        <v>53.131800000000005</v>
      </c>
      <c r="AV135" s="21">
        <v>52.823200000000007</v>
      </c>
      <c r="AW135" s="21">
        <v>52.514600000000009</v>
      </c>
      <c r="AX135" s="21">
        <v>52.20600000000001</v>
      </c>
      <c r="AY135" s="21">
        <v>52.042000000000009</v>
      </c>
      <c r="AZ135" s="21">
        <v>51.878000000000007</v>
      </c>
      <c r="BA135" s="21">
        <v>51.714000000000006</v>
      </c>
      <c r="BB135" s="21">
        <v>51.550000000000004</v>
      </c>
      <c r="BC135" s="21">
        <v>51.386000000000003</v>
      </c>
      <c r="BD135" s="21">
        <v>51.586600000000004</v>
      </c>
      <c r="BE135" s="21">
        <v>51.787199999999999</v>
      </c>
      <c r="BF135" s="21">
        <v>51.9878</v>
      </c>
      <c r="BG135" s="21">
        <v>52.188400000000001</v>
      </c>
      <c r="BH135" s="21">
        <v>52.389000000000003</v>
      </c>
      <c r="BI135" s="21">
        <v>52.591400000000007</v>
      </c>
      <c r="BJ135" s="21">
        <v>52.793800000000005</v>
      </c>
      <c r="BK135" s="21">
        <v>52.996200000000009</v>
      </c>
      <c r="BL135" s="21">
        <v>53.198600000000006</v>
      </c>
      <c r="BM135" s="21">
        <v>53.401000000000003</v>
      </c>
      <c r="BN135" s="21">
        <v>53.644800000000004</v>
      </c>
      <c r="BO135" s="21">
        <v>53.888599999999997</v>
      </c>
      <c r="BP135" s="21">
        <v>54.132399999999997</v>
      </c>
      <c r="BQ135" s="21">
        <v>54.376199999999997</v>
      </c>
      <c r="BR135" s="21">
        <v>54.62</v>
      </c>
    </row>
    <row r="136" spans="1:70" ht="11.4" x14ac:dyDescent="0.2">
      <c r="A136" s="18">
        <v>119</v>
      </c>
      <c r="B136" s="23" t="s">
        <v>170</v>
      </c>
      <c r="C136" s="20"/>
      <c r="D136" s="20">
        <v>48</v>
      </c>
      <c r="E136" s="21">
        <v>64.400000000000006</v>
      </c>
      <c r="F136" s="21">
        <v>66.625599999999991</v>
      </c>
      <c r="G136" s="21">
        <v>68.851200000000006</v>
      </c>
      <c r="H136" s="21">
        <v>71.076799999999992</v>
      </c>
      <c r="I136" s="21">
        <v>73.302400000000006</v>
      </c>
      <c r="J136" s="21">
        <v>75.527999999999992</v>
      </c>
      <c r="K136" s="21">
        <v>76.886399999999995</v>
      </c>
      <c r="L136" s="21">
        <v>78.244799999999984</v>
      </c>
      <c r="M136" s="21">
        <v>79.603199999999987</v>
      </c>
      <c r="N136" s="21">
        <v>80.96159999999999</v>
      </c>
      <c r="O136" s="21">
        <v>82.32</v>
      </c>
      <c r="P136" s="21">
        <v>82.355999999999995</v>
      </c>
      <c r="Q136" s="21">
        <v>82.391999999999996</v>
      </c>
      <c r="R136" s="21">
        <v>82.427999999999997</v>
      </c>
      <c r="S136" s="21">
        <v>82.463999999999999</v>
      </c>
      <c r="T136" s="21">
        <v>82.5</v>
      </c>
      <c r="U136" s="21">
        <v>82.75500000000001</v>
      </c>
      <c r="V136" s="21">
        <v>83.01</v>
      </c>
      <c r="W136" s="21">
        <v>83.265000000000015</v>
      </c>
      <c r="X136" s="21">
        <v>83.52000000000001</v>
      </c>
      <c r="Y136" s="21">
        <v>83.775000000000006</v>
      </c>
      <c r="Z136" s="21">
        <v>84.015000000000001</v>
      </c>
      <c r="AA136" s="21">
        <v>84.25500000000001</v>
      </c>
      <c r="AB136" s="21">
        <v>84.495000000000005</v>
      </c>
      <c r="AC136" s="21">
        <v>84.734999999999999</v>
      </c>
      <c r="AD136" s="21">
        <v>84.974999999999994</v>
      </c>
      <c r="AE136" s="21">
        <v>85.200199999999995</v>
      </c>
      <c r="AF136" s="21">
        <v>85.425399999999996</v>
      </c>
      <c r="AG136" s="21">
        <v>85.650599999999997</v>
      </c>
      <c r="AH136" s="21">
        <v>85.875799999999998</v>
      </c>
      <c r="AI136" s="21">
        <v>86.100999999999999</v>
      </c>
      <c r="AJ136" s="21">
        <v>86.311799999999991</v>
      </c>
      <c r="AK136" s="21">
        <v>86.522599999999997</v>
      </c>
      <c r="AL136" s="21">
        <v>86.733399999999989</v>
      </c>
      <c r="AM136" s="21">
        <v>86.944199999999995</v>
      </c>
      <c r="AN136" s="21">
        <v>87.155000000000015</v>
      </c>
      <c r="AO136" s="21">
        <v>87.352000000000018</v>
      </c>
      <c r="AP136" s="21">
        <v>87.549000000000007</v>
      </c>
      <c r="AQ136" s="21">
        <v>87.746000000000009</v>
      </c>
      <c r="AR136" s="21">
        <v>87.943000000000012</v>
      </c>
      <c r="AS136" s="21">
        <v>88.140000000000015</v>
      </c>
      <c r="AT136" s="21">
        <v>88.189600000000013</v>
      </c>
      <c r="AU136" s="21">
        <v>88.239200000000011</v>
      </c>
      <c r="AV136" s="21">
        <v>88.288800000000009</v>
      </c>
      <c r="AW136" s="21">
        <v>88.338400000000007</v>
      </c>
      <c r="AX136" s="21">
        <v>88.387999999999991</v>
      </c>
      <c r="AY136" s="21">
        <v>88.384799999999998</v>
      </c>
      <c r="AZ136" s="21">
        <v>88.381599999999992</v>
      </c>
      <c r="BA136" s="21">
        <v>88.378399999999999</v>
      </c>
      <c r="BB136" s="21">
        <v>88.375199999999992</v>
      </c>
      <c r="BC136" s="21">
        <v>88.371999999999986</v>
      </c>
      <c r="BD136" s="21">
        <v>88.377599999999987</v>
      </c>
      <c r="BE136" s="21">
        <v>88.383200000000002</v>
      </c>
      <c r="BF136" s="21">
        <v>88.388800000000003</v>
      </c>
      <c r="BG136" s="21">
        <v>88.394400000000005</v>
      </c>
      <c r="BH136" s="21">
        <v>88.4</v>
      </c>
      <c r="BI136" s="21">
        <v>88.427000000000007</v>
      </c>
      <c r="BJ136" s="21">
        <v>88.453999999999994</v>
      </c>
      <c r="BK136" s="21">
        <v>88.480999999999995</v>
      </c>
      <c r="BL136" s="21">
        <v>88.507999999999996</v>
      </c>
      <c r="BM136" s="21">
        <v>88.534999999999997</v>
      </c>
      <c r="BN136" s="21">
        <v>88.582999999999998</v>
      </c>
      <c r="BO136" s="21">
        <v>88.631</v>
      </c>
      <c r="BP136" s="21">
        <v>88.679000000000002</v>
      </c>
      <c r="BQ136" s="21">
        <v>88.727000000000004</v>
      </c>
      <c r="BR136" s="21">
        <v>88.775000000000006</v>
      </c>
    </row>
    <row r="137" spans="1:70" ht="11.4" x14ac:dyDescent="0.2">
      <c r="A137" s="18">
        <v>120</v>
      </c>
      <c r="B137" s="23" t="s">
        <v>98</v>
      </c>
      <c r="C137" s="20"/>
      <c r="D137" s="20">
        <v>196</v>
      </c>
      <c r="E137" s="21">
        <v>28.384</v>
      </c>
      <c r="F137" s="21">
        <v>29.174000000000003</v>
      </c>
      <c r="G137" s="21">
        <v>29.964000000000002</v>
      </c>
      <c r="H137" s="21">
        <v>30.754000000000001</v>
      </c>
      <c r="I137" s="21">
        <v>31.544000000000004</v>
      </c>
      <c r="J137" s="21">
        <v>32.334000000000003</v>
      </c>
      <c r="K137" s="21">
        <v>32.992800000000003</v>
      </c>
      <c r="L137" s="21">
        <v>33.651600000000002</v>
      </c>
      <c r="M137" s="21">
        <v>34.310400000000001</v>
      </c>
      <c r="N137" s="21">
        <v>34.969200000000001</v>
      </c>
      <c r="O137" s="21">
        <v>35.628</v>
      </c>
      <c r="P137" s="21">
        <v>36.14</v>
      </c>
      <c r="Q137" s="21">
        <v>36.652000000000001</v>
      </c>
      <c r="R137" s="21">
        <v>37.164000000000001</v>
      </c>
      <c r="S137" s="21">
        <v>37.676000000000002</v>
      </c>
      <c r="T137" s="21">
        <v>38.188000000000009</v>
      </c>
      <c r="U137" s="21">
        <v>38.702600000000011</v>
      </c>
      <c r="V137" s="21">
        <v>39.217200000000005</v>
      </c>
      <c r="W137" s="21">
        <v>39.731800000000007</v>
      </c>
      <c r="X137" s="21">
        <v>40.246400000000008</v>
      </c>
      <c r="Y137" s="21">
        <v>40.76100000000001</v>
      </c>
      <c r="Z137" s="21">
        <v>42.064200000000014</v>
      </c>
      <c r="AA137" s="21">
        <v>43.367400000000011</v>
      </c>
      <c r="AB137" s="21">
        <v>44.670600000000007</v>
      </c>
      <c r="AC137" s="21">
        <v>45.973800000000004</v>
      </c>
      <c r="AD137" s="21">
        <v>47.277000000000001</v>
      </c>
      <c r="AE137" s="21">
        <v>49.544399999999996</v>
      </c>
      <c r="AF137" s="21">
        <v>51.811799999999998</v>
      </c>
      <c r="AG137" s="21">
        <v>54.079199999999993</v>
      </c>
      <c r="AH137" s="21">
        <v>56.346599999999995</v>
      </c>
      <c r="AI137" s="21">
        <v>58.61399999999999</v>
      </c>
      <c r="AJ137" s="21">
        <v>59.826799999999992</v>
      </c>
      <c r="AK137" s="21">
        <v>61.039599999999993</v>
      </c>
      <c r="AL137" s="21">
        <v>62.252399999999994</v>
      </c>
      <c r="AM137" s="21">
        <v>63.465199999999996</v>
      </c>
      <c r="AN137" s="21">
        <v>64.678000000000011</v>
      </c>
      <c r="AO137" s="21">
        <v>65.097600000000014</v>
      </c>
      <c r="AP137" s="21">
        <v>65.517200000000003</v>
      </c>
      <c r="AQ137" s="21">
        <v>65.936800000000005</v>
      </c>
      <c r="AR137" s="21">
        <v>66.356400000000008</v>
      </c>
      <c r="AS137" s="21">
        <v>66.77600000000001</v>
      </c>
      <c r="AT137" s="21">
        <v>67.028400000000005</v>
      </c>
      <c r="AU137" s="21">
        <v>67.280800000000013</v>
      </c>
      <c r="AV137" s="21">
        <v>67.533200000000008</v>
      </c>
      <c r="AW137" s="21">
        <v>67.785600000000002</v>
      </c>
      <c r="AX137" s="21">
        <v>68.037999999999997</v>
      </c>
      <c r="AY137" s="21">
        <v>68.16</v>
      </c>
      <c r="AZ137" s="21">
        <v>68.281999999999996</v>
      </c>
      <c r="BA137" s="21">
        <v>68.403999999999996</v>
      </c>
      <c r="BB137" s="21">
        <v>68.525999999999996</v>
      </c>
      <c r="BC137" s="21">
        <v>68.647999999999996</v>
      </c>
      <c r="BD137" s="21">
        <v>68.571999999999989</v>
      </c>
      <c r="BE137" s="21">
        <v>68.495999999999995</v>
      </c>
      <c r="BF137" s="21">
        <v>68.419999999999987</v>
      </c>
      <c r="BG137" s="21">
        <v>68.343999999999994</v>
      </c>
      <c r="BH137" s="21">
        <v>68.268000000000001</v>
      </c>
      <c r="BI137" s="21">
        <v>68.124600000000001</v>
      </c>
      <c r="BJ137" s="21">
        <v>67.981200000000001</v>
      </c>
      <c r="BK137" s="21">
        <v>67.837800000000001</v>
      </c>
      <c r="BL137" s="21">
        <v>67.694400000000002</v>
      </c>
      <c r="BM137" s="21">
        <v>67.551000000000002</v>
      </c>
      <c r="BN137" s="21">
        <v>67.425000000000011</v>
      </c>
      <c r="BO137" s="21">
        <v>67.299000000000007</v>
      </c>
      <c r="BP137" s="21">
        <v>67.173000000000016</v>
      </c>
      <c r="BQ137" s="21">
        <v>67.047000000000011</v>
      </c>
      <c r="BR137" s="21">
        <v>66.921000000000006</v>
      </c>
    </row>
    <row r="138" spans="1:70" ht="11.4" x14ac:dyDescent="0.2">
      <c r="A138" s="18">
        <v>121</v>
      </c>
      <c r="B138" s="23" t="s">
        <v>178</v>
      </c>
      <c r="C138" s="20">
        <v>10</v>
      </c>
      <c r="D138" s="20">
        <v>268</v>
      </c>
      <c r="E138" s="21">
        <v>36.909999999999997</v>
      </c>
      <c r="F138" s="21">
        <v>37.541399999999996</v>
      </c>
      <c r="G138" s="21">
        <v>38.172800000000002</v>
      </c>
      <c r="H138" s="21">
        <v>38.804200000000002</v>
      </c>
      <c r="I138" s="21">
        <v>39.435600000000001</v>
      </c>
      <c r="J138" s="21">
        <v>40.067</v>
      </c>
      <c r="K138" s="21">
        <v>40.667400000000001</v>
      </c>
      <c r="L138" s="21">
        <v>41.267800000000001</v>
      </c>
      <c r="M138" s="21">
        <v>41.868200000000002</v>
      </c>
      <c r="N138" s="21">
        <v>42.468600000000002</v>
      </c>
      <c r="O138" s="21">
        <v>43.06900000000001</v>
      </c>
      <c r="P138" s="21">
        <v>43.562000000000005</v>
      </c>
      <c r="Q138" s="21">
        <v>44.055000000000007</v>
      </c>
      <c r="R138" s="21">
        <v>44.548000000000002</v>
      </c>
      <c r="S138" s="21">
        <v>45.041000000000004</v>
      </c>
      <c r="T138" s="21">
        <v>45.533999999999992</v>
      </c>
      <c r="U138" s="21">
        <v>46.028399999999991</v>
      </c>
      <c r="V138" s="21">
        <v>46.522799999999997</v>
      </c>
      <c r="W138" s="21">
        <v>47.017199999999995</v>
      </c>
      <c r="X138" s="21">
        <v>47.511599999999994</v>
      </c>
      <c r="Y138" s="21">
        <v>48.005999999999993</v>
      </c>
      <c r="Z138" s="21">
        <v>48.47359999999999</v>
      </c>
      <c r="AA138" s="21">
        <v>48.941199999999995</v>
      </c>
      <c r="AB138" s="21">
        <v>49.408799999999992</v>
      </c>
      <c r="AC138" s="21">
        <v>49.876399999999997</v>
      </c>
      <c r="AD138" s="21">
        <v>50.343999999999994</v>
      </c>
      <c r="AE138" s="21">
        <v>50.7746</v>
      </c>
      <c r="AF138" s="21">
        <v>51.205199999999998</v>
      </c>
      <c r="AG138" s="21">
        <v>51.635800000000003</v>
      </c>
      <c r="AH138" s="21">
        <v>52.066400000000002</v>
      </c>
      <c r="AI138" s="21">
        <v>52.497</v>
      </c>
      <c r="AJ138" s="21">
        <v>52.836400000000005</v>
      </c>
      <c r="AK138" s="21">
        <v>53.175800000000002</v>
      </c>
      <c r="AL138" s="21">
        <v>53.515200000000007</v>
      </c>
      <c r="AM138" s="21">
        <v>53.854600000000005</v>
      </c>
      <c r="AN138" s="21">
        <v>54.194000000000003</v>
      </c>
      <c r="AO138" s="21">
        <v>54.3628</v>
      </c>
      <c r="AP138" s="21">
        <v>54.531600000000005</v>
      </c>
      <c r="AQ138" s="21">
        <v>54.700400000000002</v>
      </c>
      <c r="AR138" s="21">
        <v>54.869199999999999</v>
      </c>
      <c r="AS138" s="21">
        <v>55.037999999999997</v>
      </c>
      <c r="AT138" s="21">
        <v>54.798599999999993</v>
      </c>
      <c r="AU138" s="21">
        <v>54.559199999999997</v>
      </c>
      <c r="AV138" s="21">
        <v>54.319799999999994</v>
      </c>
      <c r="AW138" s="21">
        <v>54.080399999999997</v>
      </c>
      <c r="AX138" s="21">
        <v>53.841000000000001</v>
      </c>
      <c r="AY138" s="21">
        <v>53.6004</v>
      </c>
      <c r="AZ138" s="21">
        <v>53.3598</v>
      </c>
      <c r="BA138" s="21">
        <v>53.119199999999999</v>
      </c>
      <c r="BB138" s="21">
        <v>52.878599999999999</v>
      </c>
      <c r="BC138" s="21">
        <v>52.637999999999998</v>
      </c>
      <c r="BD138" s="21">
        <v>52.604399999999998</v>
      </c>
      <c r="BE138" s="21">
        <v>52.570799999999998</v>
      </c>
      <c r="BF138" s="21">
        <v>52.537199999999999</v>
      </c>
      <c r="BG138" s="21">
        <v>52.503599999999999</v>
      </c>
      <c r="BH138" s="21">
        <v>52.47</v>
      </c>
      <c r="BI138" s="21">
        <v>52.549799999999998</v>
      </c>
      <c r="BJ138" s="21">
        <v>52.629600000000003</v>
      </c>
      <c r="BK138" s="21">
        <v>52.709400000000002</v>
      </c>
      <c r="BL138" s="21">
        <v>52.789200000000001</v>
      </c>
      <c r="BM138" s="21">
        <v>52.869</v>
      </c>
      <c r="BN138" s="21">
        <v>53.023399999999995</v>
      </c>
      <c r="BO138" s="21">
        <v>53.177799999999998</v>
      </c>
      <c r="BP138" s="21">
        <v>53.332199999999993</v>
      </c>
      <c r="BQ138" s="21">
        <v>53.486599999999996</v>
      </c>
      <c r="BR138" s="21">
        <v>53.640999999999998</v>
      </c>
    </row>
    <row r="139" spans="1:70" ht="11.4" x14ac:dyDescent="0.2">
      <c r="A139" s="18">
        <v>122</v>
      </c>
      <c r="B139" s="23" t="s">
        <v>44</v>
      </c>
      <c r="C139" s="20"/>
      <c r="D139" s="20">
        <v>368</v>
      </c>
      <c r="E139" s="21">
        <v>35.122</v>
      </c>
      <c r="F139" s="21">
        <v>35.623799999999996</v>
      </c>
      <c r="G139" s="21">
        <v>36.125599999999999</v>
      </c>
      <c r="H139" s="21">
        <v>36.627399999999994</v>
      </c>
      <c r="I139" s="21">
        <v>37.129199999999997</v>
      </c>
      <c r="J139" s="21">
        <v>37.631</v>
      </c>
      <c r="K139" s="21">
        <v>38.684599999999996</v>
      </c>
      <c r="L139" s="21">
        <v>39.738199999999999</v>
      </c>
      <c r="M139" s="21">
        <v>40.791799999999995</v>
      </c>
      <c r="N139" s="21">
        <v>41.845399999999998</v>
      </c>
      <c r="O139" s="21">
        <v>42.899000000000008</v>
      </c>
      <c r="P139" s="21">
        <v>44.449400000000004</v>
      </c>
      <c r="Q139" s="21">
        <v>45.999800000000008</v>
      </c>
      <c r="R139" s="21">
        <v>47.550200000000004</v>
      </c>
      <c r="S139" s="21">
        <v>49.100600000000007</v>
      </c>
      <c r="T139" s="21">
        <v>50.65100000000001</v>
      </c>
      <c r="U139" s="21">
        <v>51.75160000000001</v>
      </c>
      <c r="V139" s="21">
        <v>52.852200000000003</v>
      </c>
      <c r="W139" s="21">
        <v>53.952800000000003</v>
      </c>
      <c r="X139" s="21">
        <v>55.053400000000003</v>
      </c>
      <c r="Y139" s="21">
        <v>56.154000000000003</v>
      </c>
      <c r="Z139" s="21">
        <v>57.198999999999998</v>
      </c>
      <c r="AA139" s="21">
        <v>58.244</v>
      </c>
      <c r="AB139" s="21">
        <v>59.288999999999994</v>
      </c>
      <c r="AC139" s="21">
        <v>60.333999999999996</v>
      </c>
      <c r="AD139" s="21">
        <v>61.378999999999991</v>
      </c>
      <c r="AE139" s="21">
        <v>62.207399999999993</v>
      </c>
      <c r="AF139" s="21">
        <v>63.035799999999995</v>
      </c>
      <c r="AG139" s="21">
        <v>63.864199999999997</v>
      </c>
      <c r="AH139" s="21">
        <v>64.692599999999999</v>
      </c>
      <c r="AI139" s="21">
        <v>65.521000000000001</v>
      </c>
      <c r="AJ139" s="21">
        <v>66.170200000000008</v>
      </c>
      <c r="AK139" s="21">
        <v>66.819400000000002</v>
      </c>
      <c r="AL139" s="21">
        <v>67.468600000000009</v>
      </c>
      <c r="AM139" s="21">
        <v>68.117800000000003</v>
      </c>
      <c r="AN139" s="21">
        <v>68.766999999999996</v>
      </c>
      <c r="AO139" s="21">
        <v>68.954800000000006</v>
      </c>
      <c r="AP139" s="21">
        <v>69.142600000000002</v>
      </c>
      <c r="AQ139" s="21">
        <v>69.330400000000012</v>
      </c>
      <c r="AR139" s="21">
        <v>69.518200000000007</v>
      </c>
      <c r="AS139" s="21">
        <v>69.706000000000003</v>
      </c>
      <c r="AT139" s="21">
        <v>69.520799999999994</v>
      </c>
      <c r="AU139" s="21">
        <v>69.335599999999999</v>
      </c>
      <c r="AV139" s="21">
        <v>69.150399999999991</v>
      </c>
      <c r="AW139" s="21">
        <v>68.965199999999996</v>
      </c>
      <c r="AX139" s="21">
        <v>68.780000000000015</v>
      </c>
      <c r="AY139" s="21">
        <v>68.723200000000006</v>
      </c>
      <c r="AZ139" s="21">
        <v>68.66640000000001</v>
      </c>
      <c r="BA139" s="21">
        <v>68.6096</v>
      </c>
      <c r="BB139" s="21">
        <v>68.552800000000005</v>
      </c>
      <c r="BC139" s="21">
        <v>68.496000000000009</v>
      </c>
      <c r="BD139" s="21">
        <v>68.550000000000011</v>
      </c>
      <c r="BE139" s="21">
        <v>68.603999999999999</v>
      </c>
      <c r="BF139" s="21">
        <v>68.658000000000001</v>
      </c>
      <c r="BG139" s="21">
        <v>68.712000000000003</v>
      </c>
      <c r="BH139" s="21">
        <v>68.766000000000005</v>
      </c>
      <c r="BI139" s="21">
        <v>68.819600000000008</v>
      </c>
      <c r="BJ139" s="21">
        <v>68.873199999999997</v>
      </c>
      <c r="BK139" s="21">
        <v>68.9268</v>
      </c>
      <c r="BL139" s="21">
        <v>68.980400000000003</v>
      </c>
      <c r="BM139" s="21">
        <v>69.034000000000006</v>
      </c>
      <c r="BN139" s="21">
        <v>69.121400000000008</v>
      </c>
      <c r="BO139" s="21">
        <v>69.208799999999997</v>
      </c>
      <c r="BP139" s="21">
        <v>69.296199999999999</v>
      </c>
      <c r="BQ139" s="21">
        <v>69.383600000000001</v>
      </c>
      <c r="BR139" s="21">
        <v>69.471000000000004</v>
      </c>
    </row>
    <row r="140" spans="1:70" ht="11.4" x14ac:dyDescent="0.2">
      <c r="A140" s="18">
        <v>123</v>
      </c>
      <c r="B140" s="23" t="s">
        <v>226</v>
      </c>
      <c r="C140" s="20"/>
      <c r="D140" s="20">
        <v>376</v>
      </c>
      <c r="E140" s="21">
        <v>71</v>
      </c>
      <c r="F140" s="21">
        <v>71</v>
      </c>
      <c r="G140" s="21">
        <v>71</v>
      </c>
      <c r="H140" s="21">
        <v>71</v>
      </c>
      <c r="I140" s="21">
        <v>71</v>
      </c>
      <c r="J140" s="21">
        <v>71.000000000000014</v>
      </c>
      <c r="K140" s="21">
        <v>72.169600000000017</v>
      </c>
      <c r="L140" s="21">
        <v>73.339200000000005</v>
      </c>
      <c r="M140" s="21">
        <v>74.508800000000008</v>
      </c>
      <c r="N140" s="21">
        <v>75.678400000000011</v>
      </c>
      <c r="O140" s="21">
        <v>76.848000000000013</v>
      </c>
      <c r="P140" s="21">
        <v>77.66640000000001</v>
      </c>
      <c r="Q140" s="21">
        <v>78.484800000000007</v>
      </c>
      <c r="R140" s="21">
        <v>79.303200000000004</v>
      </c>
      <c r="S140" s="21">
        <v>80.121600000000001</v>
      </c>
      <c r="T140" s="21">
        <v>80.94</v>
      </c>
      <c r="U140" s="21">
        <v>81.590999999999994</v>
      </c>
      <c r="V140" s="21">
        <v>82.242000000000004</v>
      </c>
      <c r="W140" s="21">
        <v>82.893000000000001</v>
      </c>
      <c r="X140" s="21">
        <v>83.543999999999997</v>
      </c>
      <c r="Y140" s="21">
        <v>84.194999999999993</v>
      </c>
      <c r="Z140" s="21">
        <v>84.684600000000003</v>
      </c>
      <c r="AA140" s="21">
        <v>85.174199999999999</v>
      </c>
      <c r="AB140" s="21">
        <v>85.663800000000009</v>
      </c>
      <c r="AC140" s="21">
        <v>86.153400000000005</v>
      </c>
      <c r="AD140" s="21">
        <v>86.643000000000001</v>
      </c>
      <c r="AE140" s="21">
        <v>87.030999999999992</v>
      </c>
      <c r="AF140" s="21">
        <v>87.418999999999997</v>
      </c>
      <c r="AG140" s="21">
        <v>87.806999999999988</v>
      </c>
      <c r="AH140" s="21">
        <v>88.194999999999993</v>
      </c>
      <c r="AI140" s="21">
        <v>88.582999999999998</v>
      </c>
      <c r="AJ140" s="21">
        <v>88.832000000000008</v>
      </c>
      <c r="AK140" s="21">
        <v>89.081000000000003</v>
      </c>
      <c r="AL140" s="21">
        <v>89.330000000000013</v>
      </c>
      <c r="AM140" s="21">
        <v>89.579000000000008</v>
      </c>
      <c r="AN140" s="21">
        <v>89.828000000000017</v>
      </c>
      <c r="AO140" s="21">
        <v>89.934200000000018</v>
      </c>
      <c r="AP140" s="21">
        <v>90.040400000000005</v>
      </c>
      <c r="AQ140" s="21">
        <v>90.146600000000007</v>
      </c>
      <c r="AR140" s="21">
        <v>90.252800000000008</v>
      </c>
      <c r="AS140" s="21">
        <v>90.359000000000023</v>
      </c>
      <c r="AT140" s="21">
        <v>90.460400000000021</v>
      </c>
      <c r="AU140" s="21">
        <v>90.561800000000019</v>
      </c>
      <c r="AV140" s="21">
        <v>90.663200000000018</v>
      </c>
      <c r="AW140" s="21">
        <v>90.764600000000016</v>
      </c>
      <c r="AX140" s="21">
        <v>90.866000000000014</v>
      </c>
      <c r="AY140" s="21">
        <v>90.93340000000002</v>
      </c>
      <c r="AZ140" s="21">
        <v>91.000800000000012</v>
      </c>
      <c r="BA140" s="21">
        <v>91.068200000000019</v>
      </c>
      <c r="BB140" s="21">
        <v>91.135600000000011</v>
      </c>
      <c r="BC140" s="21">
        <v>91.203000000000003</v>
      </c>
      <c r="BD140" s="21">
        <v>91.266000000000005</v>
      </c>
      <c r="BE140" s="21">
        <v>91.328999999999994</v>
      </c>
      <c r="BF140" s="21">
        <v>91.391999999999996</v>
      </c>
      <c r="BG140" s="21">
        <v>91.454999999999998</v>
      </c>
      <c r="BH140" s="21">
        <v>91.518000000000001</v>
      </c>
      <c r="BI140" s="21">
        <v>91.5792</v>
      </c>
      <c r="BJ140" s="21">
        <v>91.6404</v>
      </c>
      <c r="BK140" s="21">
        <v>91.701599999999999</v>
      </c>
      <c r="BL140" s="21">
        <v>91.762799999999999</v>
      </c>
      <c r="BM140" s="21">
        <v>91.823999999999998</v>
      </c>
      <c r="BN140" s="21">
        <v>91.887200000000007</v>
      </c>
      <c r="BO140" s="21">
        <v>91.950400000000002</v>
      </c>
      <c r="BP140" s="21">
        <v>92.013600000000011</v>
      </c>
      <c r="BQ140" s="21">
        <v>92.076800000000006</v>
      </c>
      <c r="BR140" s="21">
        <v>92.14</v>
      </c>
    </row>
    <row r="141" spans="1:70" ht="11.4" x14ac:dyDescent="0.2">
      <c r="A141" s="18">
        <v>124</v>
      </c>
      <c r="B141" s="23" t="s">
        <v>182</v>
      </c>
      <c r="C141" s="20"/>
      <c r="D141" s="20">
        <v>400</v>
      </c>
      <c r="E141" s="21">
        <v>37.000000000000007</v>
      </c>
      <c r="F141" s="21">
        <v>38.246600000000008</v>
      </c>
      <c r="G141" s="21">
        <v>39.493200000000002</v>
      </c>
      <c r="H141" s="21">
        <v>40.739800000000002</v>
      </c>
      <c r="I141" s="21">
        <v>41.986400000000003</v>
      </c>
      <c r="J141" s="21">
        <v>43.232999999999997</v>
      </c>
      <c r="K141" s="21">
        <v>44.7622</v>
      </c>
      <c r="L141" s="21">
        <v>46.291399999999996</v>
      </c>
      <c r="M141" s="21">
        <v>47.820599999999999</v>
      </c>
      <c r="N141" s="21">
        <v>49.349799999999995</v>
      </c>
      <c r="O141" s="21">
        <v>50.878999999999991</v>
      </c>
      <c r="P141" s="21">
        <v>51.555599999999991</v>
      </c>
      <c r="Q141" s="21">
        <v>52.232199999999992</v>
      </c>
      <c r="R141" s="21">
        <v>52.908799999999999</v>
      </c>
      <c r="S141" s="21">
        <v>53.5854</v>
      </c>
      <c r="T141" s="21">
        <v>54.262000000000008</v>
      </c>
      <c r="U141" s="21">
        <v>54.603800000000007</v>
      </c>
      <c r="V141" s="21">
        <v>54.945600000000006</v>
      </c>
      <c r="W141" s="21">
        <v>55.287400000000005</v>
      </c>
      <c r="X141" s="21">
        <v>55.629200000000004</v>
      </c>
      <c r="Y141" s="21">
        <v>55.971000000000011</v>
      </c>
      <c r="Z141" s="21">
        <v>56.30680000000001</v>
      </c>
      <c r="AA141" s="21">
        <v>56.642600000000009</v>
      </c>
      <c r="AB141" s="21">
        <v>56.978400000000008</v>
      </c>
      <c r="AC141" s="21">
        <v>57.314200000000007</v>
      </c>
      <c r="AD141" s="21">
        <v>57.650000000000006</v>
      </c>
      <c r="AE141" s="21">
        <v>58.125800000000005</v>
      </c>
      <c r="AF141" s="21">
        <v>58.601600000000005</v>
      </c>
      <c r="AG141" s="21">
        <v>59.077400000000004</v>
      </c>
      <c r="AH141" s="21">
        <v>59.553200000000004</v>
      </c>
      <c r="AI141" s="21">
        <v>60.029000000000011</v>
      </c>
      <c r="AJ141" s="21">
        <v>61.42240000000001</v>
      </c>
      <c r="AK141" s="21">
        <v>62.815800000000003</v>
      </c>
      <c r="AL141" s="21">
        <v>64.20920000000001</v>
      </c>
      <c r="AM141" s="21">
        <v>65.602599999999995</v>
      </c>
      <c r="AN141" s="21">
        <v>66.995999999999995</v>
      </c>
      <c r="AO141" s="21">
        <v>68.254999999999995</v>
      </c>
      <c r="AP141" s="21">
        <v>69.513999999999996</v>
      </c>
      <c r="AQ141" s="21">
        <v>70.772999999999996</v>
      </c>
      <c r="AR141" s="21">
        <v>72.031999999999996</v>
      </c>
      <c r="AS141" s="21">
        <v>73.290999999999997</v>
      </c>
      <c r="AT141" s="21">
        <v>74.305800000000005</v>
      </c>
      <c r="AU141" s="21">
        <v>75.320599999999999</v>
      </c>
      <c r="AV141" s="21">
        <v>76.335400000000007</v>
      </c>
      <c r="AW141" s="21">
        <v>77.350200000000001</v>
      </c>
      <c r="AX141" s="21">
        <v>78.364999999999995</v>
      </c>
      <c r="AY141" s="21">
        <v>78.653599999999997</v>
      </c>
      <c r="AZ141" s="21">
        <v>78.9422</v>
      </c>
      <c r="BA141" s="21">
        <v>79.230800000000002</v>
      </c>
      <c r="BB141" s="21">
        <v>79.519400000000005</v>
      </c>
      <c r="BC141" s="21">
        <v>79.808000000000007</v>
      </c>
      <c r="BD141" s="21">
        <v>80.081800000000015</v>
      </c>
      <c r="BE141" s="21">
        <v>80.35560000000001</v>
      </c>
      <c r="BF141" s="21">
        <v>80.629400000000018</v>
      </c>
      <c r="BG141" s="21">
        <v>80.903200000000012</v>
      </c>
      <c r="BH141" s="21">
        <v>81.177000000000007</v>
      </c>
      <c r="BI141" s="21">
        <v>81.436200000000014</v>
      </c>
      <c r="BJ141" s="21">
        <v>81.695400000000006</v>
      </c>
      <c r="BK141" s="21">
        <v>81.954600000000013</v>
      </c>
      <c r="BL141" s="21">
        <v>82.213800000000006</v>
      </c>
      <c r="BM141" s="21">
        <v>82.472999999999999</v>
      </c>
      <c r="BN141" s="21">
        <v>82.714199999999991</v>
      </c>
      <c r="BO141" s="21">
        <v>82.955399999999997</v>
      </c>
      <c r="BP141" s="21">
        <v>83.196599999999989</v>
      </c>
      <c r="BQ141" s="21">
        <v>83.437799999999996</v>
      </c>
      <c r="BR141" s="21">
        <v>83.679000000000002</v>
      </c>
    </row>
    <row r="142" spans="1:70" ht="11.4" x14ac:dyDescent="0.2">
      <c r="A142" s="18">
        <v>125</v>
      </c>
      <c r="B142" s="23" t="s">
        <v>112</v>
      </c>
      <c r="C142" s="20"/>
      <c r="D142" s="20">
        <v>414</v>
      </c>
      <c r="E142" s="21">
        <v>61.5</v>
      </c>
      <c r="F142" s="21">
        <v>63.069200000000002</v>
      </c>
      <c r="G142" s="21">
        <v>64.638400000000004</v>
      </c>
      <c r="H142" s="21">
        <v>66.207599999999999</v>
      </c>
      <c r="I142" s="21">
        <v>67.776799999999994</v>
      </c>
      <c r="J142" s="21">
        <v>69.346000000000004</v>
      </c>
      <c r="K142" s="21">
        <v>70.455400000000012</v>
      </c>
      <c r="L142" s="21">
        <v>71.564800000000005</v>
      </c>
      <c r="M142" s="21">
        <v>72.674200000000013</v>
      </c>
      <c r="N142" s="21">
        <v>73.783600000000007</v>
      </c>
      <c r="O142" s="21">
        <v>74.893000000000001</v>
      </c>
      <c r="P142" s="21">
        <v>75.768999999999991</v>
      </c>
      <c r="Q142" s="21">
        <v>76.644999999999996</v>
      </c>
      <c r="R142" s="21">
        <v>77.520999999999987</v>
      </c>
      <c r="S142" s="21">
        <v>78.396999999999991</v>
      </c>
      <c r="T142" s="21">
        <v>79.272999999999996</v>
      </c>
      <c r="U142" s="21">
        <v>80.550599999999989</v>
      </c>
      <c r="V142" s="21">
        <v>81.828199999999995</v>
      </c>
      <c r="W142" s="21">
        <v>83.105799999999988</v>
      </c>
      <c r="X142" s="21">
        <v>84.383399999999995</v>
      </c>
      <c r="Y142" s="21">
        <v>85.660999999999987</v>
      </c>
      <c r="Z142" s="21">
        <v>86.405599999999993</v>
      </c>
      <c r="AA142" s="21">
        <v>87.150199999999984</v>
      </c>
      <c r="AB142" s="21">
        <v>87.894799999999989</v>
      </c>
      <c r="AC142" s="21">
        <v>88.639399999999995</v>
      </c>
      <c r="AD142" s="21">
        <v>89.384000000000015</v>
      </c>
      <c r="AE142" s="21">
        <v>90.463400000000007</v>
      </c>
      <c r="AF142" s="21">
        <v>91.542800000000014</v>
      </c>
      <c r="AG142" s="21">
        <v>92.622200000000007</v>
      </c>
      <c r="AH142" s="21">
        <v>93.701600000000013</v>
      </c>
      <c r="AI142" s="21">
        <v>94.781000000000006</v>
      </c>
      <c r="AJ142" s="21">
        <v>95.405400000000014</v>
      </c>
      <c r="AK142" s="21">
        <v>96.029800000000009</v>
      </c>
      <c r="AL142" s="21">
        <v>96.654200000000003</v>
      </c>
      <c r="AM142" s="21">
        <v>97.278600000000012</v>
      </c>
      <c r="AN142" s="21">
        <v>97.903000000000006</v>
      </c>
      <c r="AO142" s="21">
        <v>97.917200000000008</v>
      </c>
      <c r="AP142" s="21">
        <v>97.931399999999996</v>
      </c>
      <c r="AQ142" s="21">
        <v>97.945599999999999</v>
      </c>
      <c r="AR142" s="21">
        <v>97.959800000000001</v>
      </c>
      <c r="AS142" s="21">
        <v>97.974000000000004</v>
      </c>
      <c r="AT142" s="21">
        <v>97.987800000000007</v>
      </c>
      <c r="AU142" s="21">
        <v>98.001599999999996</v>
      </c>
      <c r="AV142" s="21">
        <v>98.0154</v>
      </c>
      <c r="AW142" s="21">
        <v>98.029200000000003</v>
      </c>
      <c r="AX142" s="21">
        <v>98.043000000000006</v>
      </c>
      <c r="AY142" s="21">
        <v>98.057000000000002</v>
      </c>
      <c r="AZ142" s="21">
        <v>98.071000000000012</v>
      </c>
      <c r="BA142" s="21">
        <v>98.085000000000008</v>
      </c>
      <c r="BB142" s="21">
        <v>98.099000000000004</v>
      </c>
      <c r="BC142" s="21">
        <v>98.113</v>
      </c>
      <c r="BD142" s="21">
        <v>98.127800000000008</v>
      </c>
      <c r="BE142" s="21">
        <v>98.142600000000002</v>
      </c>
      <c r="BF142" s="21">
        <v>98.15740000000001</v>
      </c>
      <c r="BG142" s="21">
        <v>98.172200000000004</v>
      </c>
      <c r="BH142" s="21">
        <v>98.186999999999998</v>
      </c>
      <c r="BI142" s="21">
        <v>98.202199999999991</v>
      </c>
      <c r="BJ142" s="21">
        <v>98.217399999999998</v>
      </c>
      <c r="BK142" s="21">
        <v>98.232599999999991</v>
      </c>
      <c r="BL142" s="21">
        <v>98.247799999999998</v>
      </c>
      <c r="BM142" s="21">
        <v>98.263000000000019</v>
      </c>
      <c r="BN142" s="21">
        <v>98.278800000000018</v>
      </c>
      <c r="BO142" s="21">
        <v>98.294600000000017</v>
      </c>
      <c r="BP142" s="21">
        <v>98.310400000000016</v>
      </c>
      <c r="BQ142" s="21">
        <v>98.326200000000014</v>
      </c>
      <c r="BR142" s="21">
        <v>98.342000000000013</v>
      </c>
    </row>
    <row r="143" spans="1:70" ht="11.4" x14ac:dyDescent="0.2">
      <c r="A143" s="18">
        <v>126</v>
      </c>
      <c r="B143" s="23" t="s">
        <v>114</v>
      </c>
      <c r="C143" s="20"/>
      <c r="D143" s="20">
        <v>422</v>
      </c>
      <c r="E143" s="21">
        <v>32</v>
      </c>
      <c r="F143" s="21">
        <v>32.860599999999998</v>
      </c>
      <c r="G143" s="21">
        <v>33.721200000000003</v>
      </c>
      <c r="H143" s="21">
        <v>34.581800000000001</v>
      </c>
      <c r="I143" s="21">
        <v>35.442399999999999</v>
      </c>
      <c r="J143" s="21">
        <v>36.302999999999997</v>
      </c>
      <c r="K143" s="21">
        <v>37.511000000000003</v>
      </c>
      <c r="L143" s="21">
        <v>38.719000000000001</v>
      </c>
      <c r="M143" s="21">
        <v>39.927000000000007</v>
      </c>
      <c r="N143" s="21">
        <v>41.135000000000005</v>
      </c>
      <c r="O143" s="21">
        <v>42.343000000000004</v>
      </c>
      <c r="P143" s="21">
        <v>44.061399999999999</v>
      </c>
      <c r="Q143" s="21">
        <v>45.779800000000002</v>
      </c>
      <c r="R143" s="21">
        <v>47.498199999999997</v>
      </c>
      <c r="S143" s="21">
        <v>49.2166</v>
      </c>
      <c r="T143" s="21">
        <v>50.934999999999995</v>
      </c>
      <c r="U143" s="21">
        <v>52.642999999999994</v>
      </c>
      <c r="V143" s="21">
        <v>54.350999999999999</v>
      </c>
      <c r="W143" s="21">
        <v>56.058999999999997</v>
      </c>
      <c r="X143" s="21">
        <v>57.766999999999996</v>
      </c>
      <c r="Y143" s="21">
        <v>59.474999999999994</v>
      </c>
      <c r="Z143" s="21">
        <v>60.975599999999993</v>
      </c>
      <c r="AA143" s="21">
        <v>62.476199999999992</v>
      </c>
      <c r="AB143" s="21">
        <v>63.976799999999997</v>
      </c>
      <c r="AC143" s="21">
        <v>65.477399999999989</v>
      </c>
      <c r="AD143" s="21">
        <v>66.977999999999994</v>
      </c>
      <c r="AE143" s="21">
        <v>68.316799999999986</v>
      </c>
      <c r="AF143" s="21">
        <v>69.655599999999993</v>
      </c>
      <c r="AG143" s="21">
        <v>70.994399999999985</v>
      </c>
      <c r="AH143" s="21">
        <v>72.333199999999991</v>
      </c>
      <c r="AI143" s="21">
        <v>73.671999999999997</v>
      </c>
      <c r="AJ143" s="21">
        <v>74.821999999999989</v>
      </c>
      <c r="AK143" s="21">
        <v>75.971999999999994</v>
      </c>
      <c r="AL143" s="21">
        <v>77.121999999999986</v>
      </c>
      <c r="AM143" s="21">
        <v>78.271999999999991</v>
      </c>
      <c r="AN143" s="21">
        <v>79.421999999999997</v>
      </c>
      <c r="AO143" s="21">
        <v>80.161600000000007</v>
      </c>
      <c r="AP143" s="21">
        <v>80.901200000000003</v>
      </c>
      <c r="AQ143" s="21">
        <v>81.640800000000013</v>
      </c>
      <c r="AR143" s="21">
        <v>82.380400000000009</v>
      </c>
      <c r="AS143" s="21">
        <v>83.12</v>
      </c>
      <c r="AT143" s="21">
        <v>83.46</v>
      </c>
      <c r="AU143" s="21">
        <v>83.8</v>
      </c>
      <c r="AV143" s="21">
        <v>84.139999999999986</v>
      </c>
      <c r="AW143" s="21">
        <v>84.47999999999999</v>
      </c>
      <c r="AX143" s="21">
        <v>84.82</v>
      </c>
      <c r="AY143" s="21">
        <v>85.055999999999997</v>
      </c>
      <c r="AZ143" s="21">
        <v>85.291999999999987</v>
      </c>
      <c r="BA143" s="21">
        <v>85.527999999999992</v>
      </c>
      <c r="BB143" s="21">
        <v>85.763999999999996</v>
      </c>
      <c r="BC143" s="21">
        <v>86</v>
      </c>
      <c r="BD143" s="21">
        <v>86.116799999999998</v>
      </c>
      <c r="BE143" s="21">
        <v>86.23360000000001</v>
      </c>
      <c r="BF143" s="21">
        <v>86.350400000000008</v>
      </c>
      <c r="BG143" s="21">
        <v>86.467200000000005</v>
      </c>
      <c r="BH143" s="21">
        <v>86.583999999999989</v>
      </c>
      <c r="BI143" s="21">
        <v>86.703799999999987</v>
      </c>
      <c r="BJ143" s="21">
        <v>86.823599999999999</v>
      </c>
      <c r="BK143" s="21">
        <v>86.943399999999997</v>
      </c>
      <c r="BL143" s="21">
        <v>87.063199999999995</v>
      </c>
      <c r="BM143" s="21">
        <v>87.182999999999993</v>
      </c>
      <c r="BN143" s="21">
        <v>87.304799999999986</v>
      </c>
      <c r="BO143" s="21">
        <v>87.426599999999993</v>
      </c>
      <c r="BP143" s="21">
        <v>87.548399999999987</v>
      </c>
      <c r="BQ143" s="21">
        <v>87.670199999999994</v>
      </c>
      <c r="BR143" s="21">
        <v>87.792000000000002</v>
      </c>
    </row>
    <row r="144" spans="1:70" ht="11.4" x14ac:dyDescent="0.2">
      <c r="A144" s="18">
        <v>127</v>
      </c>
      <c r="B144" s="23" t="s">
        <v>645</v>
      </c>
      <c r="C144" s="20">
        <v>11</v>
      </c>
      <c r="D144" s="20">
        <v>275</v>
      </c>
      <c r="E144" s="21">
        <v>37.29999999999999</v>
      </c>
      <c r="F144" s="21">
        <v>37.965399999999995</v>
      </c>
      <c r="G144" s="21">
        <v>38.630799999999994</v>
      </c>
      <c r="H144" s="21">
        <v>39.296199999999992</v>
      </c>
      <c r="I144" s="21">
        <v>39.961599999999997</v>
      </c>
      <c r="J144" s="21">
        <v>40.626999999999995</v>
      </c>
      <c r="K144" s="21">
        <v>41.310399999999994</v>
      </c>
      <c r="L144" s="21">
        <v>41.993799999999993</v>
      </c>
      <c r="M144" s="21">
        <v>42.677199999999999</v>
      </c>
      <c r="N144" s="21">
        <v>43.360599999999998</v>
      </c>
      <c r="O144" s="21">
        <v>44.044000000000004</v>
      </c>
      <c r="P144" s="21">
        <v>45.014800000000001</v>
      </c>
      <c r="Q144" s="21">
        <v>45.985600000000005</v>
      </c>
      <c r="R144" s="21">
        <v>46.956400000000002</v>
      </c>
      <c r="S144" s="21">
        <v>47.927200000000006</v>
      </c>
      <c r="T144" s="21">
        <v>48.897999999999996</v>
      </c>
      <c r="U144" s="21">
        <v>49.977999999999994</v>
      </c>
      <c r="V144" s="21">
        <v>51.058</v>
      </c>
      <c r="W144" s="21">
        <v>52.137999999999998</v>
      </c>
      <c r="X144" s="21">
        <v>53.217999999999996</v>
      </c>
      <c r="Y144" s="21">
        <v>54.297999999999995</v>
      </c>
      <c r="Z144" s="21">
        <v>55.358399999999996</v>
      </c>
      <c r="AA144" s="21">
        <v>56.418799999999997</v>
      </c>
      <c r="AB144" s="21">
        <v>57.479199999999999</v>
      </c>
      <c r="AC144" s="21">
        <v>58.5396</v>
      </c>
      <c r="AD144" s="21">
        <v>59.6</v>
      </c>
      <c r="AE144" s="21">
        <v>60.157600000000002</v>
      </c>
      <c r="AF144" s="21">
        <v>60.715199999999996</v>
      </c>
      <c r="AG144" s="21">
        <v>61.272799999999997</v>
      </c>
      <c r="AH144" s="21">
        <v>61.830399999999997</v>
      </c>
      <c r="AI144" s="21">
        <v>62.388000000000005</v>
      </c>
      <c r="AJ144" s="21">
        <v>62.929400000000001</v>
      </c>
      <c r="AK144" s="21">
        <v>63.470800000000004</v>
      </c>
      <c r="AL144" s="21">
        <v>64.012200000000007</v>
      </c>
      <c r="AM144" s="21">
        <v>64.553600000000003</v>
      </c>
      <c r="AN144" s="21">
        <v>65.094999999999999</v>
      </c>
      <c r="AO144" s="21">
        <v>65.617800000000003</v>
      </c>
      <c r="AP144" s="21">
        <v>66.140599999999992</v>
      </c>
      <c r="AQ144" s="21">
        <v>66.663399999999996</v>
      </c>
      <c r="AR144" s="21">
        <v>67.186199999999999</v>
      </c>
      <c r="AS144" s="21">
        <v>67.709000000000017</v>
      </c>
      <c r="AT144" s="21">
        <v>68.210400000000007</v>
      </c>
      <c r="AU144" s="21">
        <v>68.711800000000011</v>
      </c>
      <c r="AV144" s="21">
        <v>69.213200000000001</v>
      </c>
      <c r="AW144" s="21">
        <v>69.714600000000004</v>
      </c>
      <c r="AX144" s="21">
        <v>70.216000000000008</v>
      </c>
      <c r="AY144" s="21">
        <v>70.566600000000008</v>
      </c>
      <c r="AZ144" s="21">
        <v>70.917199999999994</v>
      </c>
      <c r="BA144" s="21">
        <v>71.267799999999994</v>
      </c>
      <c r="BB144" s="21">
        <v>71.618399999999994</v>
      </c>
      <c r="BC144" s="21">
        <v>71.968999999999994</v>
      </c>
      <c r="BD144" s="21">
        <v>72.187399999999997</v>
      </c>
      <c r="BE144" s="21">
        <v>72.405799999999999</v>
      </c>
      <c r="BF144" s="21">
        <v>72.624200000000002</v>
      </c>
      <c r="BG144" s="21">
        <v>72.842600000000004</v>
      </c>
      <c r="BH144" s="21">
        <v>73.061000000000007</v>
      </c>
      <c r="BI144" s="21">
        <v>73.275999999999996</v>
      </c>
      <c r="BJ144" s="21">
        <v>73.491</v>
      </c>
      <c r="BK144" s="21">
        <v>73.705999999999989</v>
      </c>
      <c r="BL144" s="21">
        <v>73.920999999999992</v>
      </c>
      <c r="BM144" s="21">
        <v>74.135999999999996</v>
      </c>
      <c r="BN144" s="21">
        <v>74.359199999999987</v>
      </c>
      <c r="BO144" s="21">
        <v>74.582399999999993</v>
      </c>
      <c r="BP144" s="21">
        <v>74.805599999999984</v>
      </c>
      <c r="BQ144" s="21">
        <v>75.02879999999999</v>
      </c>
      <c r="BR144" s="21">
        <v>75.251999999999995</v>
      </c>
    </row>
    <row r="145" spans="1:70" ht="11.4" x14ac:dyDescent="0.2">
      <c r="A145" s="18">
        <v>128</v>
      </c>
      <c r="B145" s="23" t="s">
        <v>204</v>
      </c>
      <c r="C145" s="20"/>
      <c r="D145" s="20">
        <v>512</v>
      </c>
      <c r="E145" s="21">
        <v>8.6</v>
      </c>
      <c r="F145" s="21">
        <v>9.2721999999999998</v>
      </c>
      <c r="G145" s="21">
        <v>9.9443999999999999</v>
      </c>
      <c r="H145" s="21">
        <v>10.6166</v>
      </c>
      <c r="I145" s="21">
        <v>11.2888</v>
      </c>
      <c r="J145" s="21">
        <v>11.961</v>
      </c>
      <c r="K145" s="21">
        <v>12.848800000000001</v>
      </c>
      <c r="L145" s="21">
        <v>13.736599999999999</v>
      </c>
      <c r="M145" s="21">
        <v>14.6244</v>
      </c>
      <c r="N145" s="21">
        <v>15.5122</v>
      </c>
      <c r="O145" s="21">
        <v>16.399999999999999</v>
      </c>
      <c r="P145" s="21">
        <v>17.587599999999998</v>
      </c>
      <c r="Q145" s="21">
        <v>18.775199999999998</v>
      </c>
      <c r="R145" s="21">
        <v>19.962800000000001</v>
      </c>
      <c r="S145" s="21">
        <v>21.150399999999998</v>
      </c>
      <c r="T145" s="21">
        <v>22.338000000000001</v>
      </c>
      <c r="U145" s="21">
        <v>23.8034</v>
      </c>
      <c r="V145" s="21">
        <v>25.268799999999999</v>
      </c>
      <c r="W145" s="21">
        <v>26.734200000000001</v>
      </c>
      <c r="X145" s="21">
        <v>28.199599999999997</v>
      </c>
      <c r="Y145" s="21">
        <v>29.664999999999999</v>
      </c>
      <c r="Z145" s="21">
        <v>31.374599999999997</v>
      </c>
      <c r="AA145" s="21">
        <v>33.084199999999996</v>
      </c>
      <c r="AB145" s="21">
        <v>34.793799999999997</v>
      </c>
      <c r="AC145" s="21">
        <v>36.503399999999999</v>
      </c>
      <c r="AD145" s="21">
        <v>38.213000000000008</v>
      </c>
      <c r="AE145" s="21">
        <v>40.082800000000006</v>
      </c>
      <c r="AF145" s="21">
        <v>41.952600000000004</v>
      </c>
      <c r="AG145" s="21">
        <v>43.822400000000002</v>
      </c>
      <c r="AH145" s="21">
        <v>45.6922</v>
      </c>
      <c r="AI145" s="21">
        <v>47.561999999999991</v>
      </c>
      <c r="AJ145" s="21">
        <v>49.465399999999995</v>
      </c>
      <c r="AK145" s="21">
        <v>51.368799999999993</v>
      </c>
      <c r="AL145" s="21">
        <v>53.272199999999998</v>
      </c>
      <c r="AM145" s="21">
        <v>55.175599999999996</v>
      </c>
      <c r="AN145" s="21">
        <v>57.078999999999994</v>
      </c>
      <c r="AO145" s="21">
        <v>58.883599999999994</v>
      </c>
      <c r="AP145" s="21">
        <v>60.688199999999995</v>
      </c>
      <c r="AQ145" s="21">
        <v>62.492800000000003</v>
      </c>
      <c r="AR145" s="21">
        <v>64.297399999999996</v>
      </c>
      <c r="AS145" s="21">
        <v>66.102000000000018</v>
      </c>
      <c r="AT145" s="21">
        <v>67.215400000000017</v>
      </c>
      <c r="AU145" s="21">
        <v>68.328800000000015</v>
      </c>
      <c r="AV145" s="21">
        <v>69.442200000000014</v>
      </c>
      <c r="AW145" s="21">
        <v>70.555600000000013</v>
      </c>
      <c r="AX145" s="21">
        <v>71.669000000000011</v>
      </c>
      <c r="AY145" s="21">
        <v>71.649000000000001</v>
      </c>
      <c r="AZ145" s="21">
        <v>71.629000000000005</v>
      </c>
      <c r="BA145" s="21">
        <v>71.608999999999995</v>
      </c>
      <c r="BB145" s="21">
        <v>71.588999999999999</v>
      </c>
      <c r="BC145" s="21">
        <v>71.569000000000003</v>
      </c>
      <c r="BD145" s="21">
        <v>71.735200000000006</v>
      </c>
      <c r="BE145" s="21">
        <v>71.901399999999995</v>
      </c>
      <c r="BF145" s="21">
        <v>72.067599999999999</v>
      </c>
      <c r="BG145" s="21">
        <v>72.233800000000002</v>
      </c>
      <c r="BH145" s="21">
        <v>72.400000000000006</v>
      </c>
      <c r="BI145" s="21">
        <v>72.952200000000005</v>
      </c>
      <c r="BJ145" s="21">
        <v>73.504400000000004</v>
      </c>
      <c r="BK145" s="21">
        <v>74.056600000000003</v>
      </c>
      <c r="BL145" s="21">
        <v>74.608800000000002</v>
      </c>
      <c r="BM145" s="21">
        <v>75.161000000000001</v>
      </c>
      <c r="BN145" s="21">
        <v>75.657000000000011</v>
      </c>
      <c r="BO145" s="21">
        <v>76.153000000000006</v>
      </c>
      <c r="BP145" s="21">
        <v>76.649000000000015</v>
      </c>
      <c r="BQ145" s="21">
        <v>77.14500000000001</v>
      </c>
      <c r="BR145" s="21">
        <v>77.641000000000005</v>
      </c>
    </row>
    <row r="146" spans="1:70" ht="11.4" x14ac:dyDescent="0.2">
      <c r="A146" s="18">
        <v>129</v>
      </c>
      <c r="B146" s="23" t="s">
        <v>380</v>
      </c>
      <c r="C146" s="20"/>
      <c r="D146" s="20">
        <v>634</v>
      </c>
      <c r="E146" s="21">
        <v>80.52</v>
      </c>
      <c r="F146" s="21">
        <v>81.022000000000006</v>
      </c>
      <c r="G146" s="21">
        <v>81.524000000000001</v>
      </c>
      <c r="H146" s="21">
        <v>82.02600000000001</v>
      </c>
      <c r="I146" s="21">
        <v>82.528000000000006</v>
      </c>
      <c r="J146" s="21">
        <v>83.03</v>
      </c>
      <c r="K146" s="21">
        <v>83.478999999999999</v>
      </c>
      <c r="L146" s="21">
        <v>83.928000000000011</v>
      </c>
      <c r="M146" s="21">
        <v>84.37700000000001</v>
      </c>
      <c r="N146" s="21">
        <v>84.826000000000008</v>
      </c>
      <c r="O146" s="21">
        <v>85.275000000000006</v>
      </c>
      <c r="P146" s="21">
        <v>85.630800000000008</v>
      </c>
      <c r="Q146" s="21">
        <v>85.986599999999996</v>
      </c>
      <c r="R146" s="21">
        <v>86.342399999999998</v>
      </c>
      <c r="S146" s="21">
        <v>86.6982</v>
      </c>
      <c r="T146" s="21">
        <v>87.054000000000016</v>
      </c>
      <c r="U146" s="21">
        <v>87.314000000000007</v>
      </c>
      <c r="V146" s="21">
        <v>87.574000000000012</v>
      </c>
      <c r="W146" s="21">
        <v>87.834000000000003</v>
      </c>
      <c r="X146" s="21">
        <v>88.094000000000008</v>
      </c>
      <c r="Y146" s="21">
        <v>88.354000000000028</v>
      </c>
      <c r="Z146" s="21">
        <v>88.465000000000018</v>
      </c>
      <c r="AA146" s="21">
        <v>88.576000000000022</v>
      </c>
      <c r="AB146" s="21">
        <v>88.687000000000012</v>
      </c>
      <c r="AC146" s="21">
        <v>88.798000000000016</v>
      </c>
      <c r="AD146" s="21">
        <v>88.90900000000002</v>
      </c>
      <c r="AE146" s="21">
        <v>88.999800000000008</v>
      </c>
      <c r="AF146" s="21">
        <v>89.090600000000009</v>
      </c>
      <c r="AG146" s="21">
        <v>89.181399999999996</v>
      </c>
      <c r="AH146" s="21">
        <v>89.272199999999998</v>
      </c>
      <c r="AI146" s="21">
        <v>89.363</v>
      </c>
      <c r="AJ146" s="21">
        <v>89.51039999999999</v>
      </c>
      <c r="AK146" s="21">
        <v>89.657799999999995</v>
      </c>
      <c r="AL146" s="21">
        <v>89.805199999999985</v>
      </c>
      <c r="AM146" s="21">
        <v>89.95259999999999</v>
      </c>
      <c r="AN146" s="21">
        <v>90.1</v>
      </c>
      <c r="AO146" s="21">
        <v>90.637199999999993</v>
      </c>
      <c r="AP146" s="21">
        <v>91.174400000000006</v>
      </c>
      <c r="AQ146" s="21">
        <v>91.711600000000004</v>
      </c>
      <c r="AR146" s="21">
        <v>92.248800000000003</v>
      </c>
      <c r="AS146" s="21">
        <v>92.786000000000001</v>
      </c>
      <c r="AT146" s="21">
        <v>93.228399999999993</v>
      </c>
      <c r="AU146" s="21">
        <v>93.6708</v>
      </c>
      <c r="AV146" s="21">
        <v>94.113199999999992</v>
      </c>
      <c r="AW146" s="21">
        <v>94.555599999999998</v>
      </c>
      <c r="AX146" s="21">
        <v>94.998000000000019</v>
      </c>
      <c r="AY146" s="21">
        <v>95.260600000000011</v>
      </c>
      <c r="AZ146" s="21">
        <v>95.523200000000017</v>
      </c>
      <c r="BA146" s="21">
        <v>95.785800000000009</v>
      </c>
      <c r="BB146" s="21">
        <v>96.048400000000015</v>
      </c>
      <c r="BC146" s="21">
        <v>96.311000000000021</v>
      </c>
      <c r="BD146" s="21">
        <v>96.538600000000017</v>
      </c>
      <c r="BE146" s="21">
        <v>96.766200000000012</v>
      </c>
      <c r="BF146" s="21">
        <v>96.993800000000007</v>
      </c>
      <c r="BG146" s="21">
        <v>97.221400000000003</v>
      </c>
      <c r="BH146" s="21">
        <v>97.448999999999998</v>
      </c>
      <c r="BI146" s="21">
        <v>97.69019999999999</v>
      </c>
      <c r="BJ146" s="21">
        <v>97.931399999999996</v>
      </c>
      <c r="BK146" s="21">
        <v>98.172599999999989</v>
      </c>
      <c r="BL146" s="21">
        <v>98.413799999999995</v>
      </c>
      <c r="BM146" s="21">
        <v>98.655000000000001</v>
      </c>
      <c r="BN146" s="21">
        <v>98.772800000000004</v>
      </c>
      <c r="BO146" s="21">
        <v>98.890599999999992</v>
      </c>
      <c r="BP146" s="21">
        <v>99.008399999999995</v>
      </c>
      <c r="BQ146" s="21">
        <v>99.126199999999997</v>
      </c>
      <c r="BR146" s="21">
        <v>99.244</v>
      </c>
    </row>
    <row r="147" spans="1:70" ht="11.4" x14ac:dyDescent="0.2">
      <c r="A147" s="18">
        <v>130</v>
      </c>
      <c r="B147" s="23" t="s">
        <v>70</v>
      </c>
      <c r="C147" s="20"/>
      <c r="D147" s="20">
        <v>682</v>
      </c>
      <c r="E147" s="21">
        <v>21.300000000000004</v>
      </c>
      <c r="F147" s="21">
        <v>22.233200000000004</v>
      </c>
      <c r="G147" s="21">
        <v>23.166400000000003</v>
      </c>
      <c r="H147" s="21">
        <v>24.099600000000002</v>
      </c>
      <c r="I147" s="21">
        <v>25.032800000000002</v>
      </c>
      <c r="J147" s="21">
        <v>25.966000000000008</v>
      </c>
      <c r="K147" s="21">
        <v>27.022800000000007</v>
      </c>
      <c r="L147" s="21">
        <v>28.079600000000006</v>
      </c>
      <c r="M147" s="21">
        <v>29.136400000000005</v>
      </c>
      <c r="N147" s="21">
        <v>30.193200000000004</v>
      </c>
      <c r="O147" s="21">
        <v>31.250000000000004</v>
      </c>
      <c r="P147" s="21">
        <v>32.753800000000005</v>
      </c>
      <c r="Q147" s="21">
        <v>34.257600000000004</v>
      </c>
      <c r="R147" s="21">
        <v>35.761400000000002</v>
      </c>
      <c r="S147" s="21">
        <v>37.2652</v>
      </c>
      <c r="T147" s="21">
        <v>38.768999999999991</v>
      </c>
      <c r="U147" s="21">
        <v>40.748999999999995</v>
      </c>
      <c r="V147" s="21">
        <v>42.728999999999992</v>
      </c>
      <c r="W147" s="21">
        <v>44.708999999999989</v>
      </c>
      <c r="X147" s="21">
        <v>46.688999999999993</v>
      </c>
      <c r="Y147" s="21">
        <v>48.66899999999999</v>
      </c>
      <c r="Z147" s="21">
        <v>50.60499999999999</v>
      </c>
      <c r="AA147" s="21">
        <v>52.54099999999999</v>
      </c>
      <c r="AB147" s="21">
        <v>54.47699999999999</v>
      </c>
      <c r="AC147" s="21">
        <v>56.412999999999997</v>
      </c>
      <c r="AD147" s="21">
        <v>58.349000000000004</v>
      </c>
      <c r="AE147" s="21">
        <v>59.851200000000006</v>
      </c>
      <c r="AF147" s="21">
        <v>61.353400000000001</v>
      </c>
      <c r="AG147" s="21">
        <v>62.855600000000003</v>
      </c>
      <c r="AH147" s="21">
        <v>64.357799999999997</v>
      </c>
      <c r="AI147" s="21">
        <v>65.86</v>
      </c>
      <c r="AJ147" s="21">
        <v>67.217399999999998</v>
      </c>
      <c r="AK147" s="21">
        <v>68.57480000000001</v>
      </c>
      <c r="AL147" s="21">
        <v>69.932200000000009</v>
      </c>
      <c r="AM147" s="21">
        <v>71.289600000000007</v>
      </c>
      <c r="AN147" s="21">
        <v>72.64700000000002</v>
      </c>
      <c r="AO147" s="21">
        <v>73.434200000000018</v>
      </c>
      <c r="AP147" s="21">
        <v>74.221400000000017</v>
      </c>
      <c r="AQ147" s="21">
        <v>75.008600000000015</v>
      </c>
      <c r="AR147" s="21">
        <v>75.795800000000014</v>
      </c>
      <c r="AS147" s="21">
        <v>76.583000000000013</v>
      </c>
      <c r="AT147" s="21">
        <v>77.000400000000013</v>
      </c>
      <c r="AU147" s="21">
        <v>77.4178</v>
      </c>
      <c r="AV147" s="21">
        <v>77.8352</v>
      </c>
      <c r="AW147" s="21">
        <v>78.252600000000001</v>
      </c>
      <c r="AX147" s="21">
        <v>78.67</v>
      </c>
      <c r="AY147" s="21">
        <v>78.905599999999993</v>
      </c>
      <c r="AZ147" s="21">
        <v>79.141199999999998</v>
      </c>
      <c r="BA147" s="21">
        <v>79.376799999999989</v>
      </c>
      <c r="BB147" s="21">
        <v>79.612399999999994</v>
      </c>
      <c r="BC147" s="21">
        <v>79.847999999999999</v>
      </c>
      <c r="BD147" s="21">
        <v>80.07419999999999</v>
      </c>
      <c r="BE147" s="21">
        <v>80.300399999999996</v>
      </c>
      <c r="BF147" s="21">
        <v>80.526599999999988</v>
      </c>
      <c r="BG147" s="21">
        <v>80.752799999999993</v>
      </c>
      <c r="BH147" s="21">
        <v>80.978999999999999</v>
      </c>
      <c r="BI147" s="21">
        <v>81.2</v>
      </c>
      <c r="BJ147" s="21">
        <v>81.420999999999992</v>
      </c>
      <c r="BK147" s="21">
        <v>81.641999999999996</v>
      </c>
      <c r="BL147" s="21">
        <v>81.863</v>
      </c>
      <c r="BM147" s="21">
        <v>82.084000000000003</v>
      </c>
      <c r="BN147" s="21">
        <v>82.293199999999999</v>
      </c>
      <c r="BO147" s="21">
        <v>82.502400000000009</v>
      </c>
      <c r="BP147" s="21">
        <v>82.711600000000004</v>
      </c>
      <c r="BQ147" s="21">
        <v>82.9208</v>
      </c>
      <c r="BR147" s="21">
        <v>83.13</v>
      </c>
    </row>
    <row r="148" spans="1:70" ht="11.4" x14ac:dyDescent="0.2">
      <c r="A148" s="18">
        <v>131</v>
      </c>
      <c r="B148" s="23" t="s">
        <v>76</v>
      </c>
      <c r="C148" s="20"/>
      <c r="D148" s="20">
        <v>760</v>
      </c>
      <c r="E148" s="21">
        <v>32.698</v>
      </c>
      <c r="F148" s="21">
        <v>33.103000000000002</v>
      </c>
      <c r="G148" s="21">
        <v>33.507999999999996</v>
      </c>
      <c r="H148" s="21">
        <v>33.912999999999997</v>
      </c>
      <c r="I148" s="21">
        <v>34.317999999999998</v>
      </c>
      <c r="J148" s="21">
        <v>34.722999999999999</v>
      </c>
      <c r="K148" s="21">
        <v>35.139800000000001</v>
      </c>
      <c r="L148" s="21">
        <v>35.556599999999996</v>
      </c>
      <c r="M148" s="21">
        <v>35.973399999999998</v>
      </c>
      <c r="N148" s="21">
        <v>36.3902</v>
      </c>
      <c r="O148" s="21">
        <v>36.807000000000002</v>
      </c>
      <c r="P148" s="21">
        <v>37.446800000000003</v>
      </c>
      <c r="Q148" s="21">
        <v>38.086599999999997</v>
      </c>
      <c r="R148" s="21">
        <v>38.726399999999998</v>
      </c>
      <c r="S148" s="21">
        <v>39.366199999999999</v>
      </c>
      <c r="T148" s="21">
        <v>40.006</v>
      </c>
      <c r="U148" s="21">
        <v>40.6738</v>
      </c>
      <c r="V148" s="21">
        <v>41.3416</v>
      </c>
      <c r="W148" s="21">
        <v>42.009399999999999</v>
      </c>
      <c r="X148" s="21">
        <v>42.677199999999999</v>
      </c>
      <c r="Y148" s="21">
        <v>43.345000000000006</v>
      </c>
      <c r="Z148" s="21">
        <v>43.688200000000002</v>
      </c>
      <c r="AA148" s="21">
        <v>44.031400000000005</v>
      </c>
      <c r="AB148" s="21">
        <v>44.374600000000001</v>
      </c>
      <c r="AC148" s="21">
        <v>44.717800000000004</v>
      </c>
      <c r="AD148" s="21">
        <v>45.061000000000007</v>
      </c>
      <c r="AE148" s="21">
        <v>45.390400000000007</v>
      </c>
      <c r="AF148" s="21">
        <v>45.719799999999999</v>
      </c>
      <c r="AG148" s="21">
        <v>46.049199999999999</v>
      </c>
      <c r="AH148" s="21">
        <v>46.378599999999999</v>
      </c>
      <c r="AI148" s="21">
        <v>46.707999999999998</v>
      </c>
      <c r="AJ148" s="21">
        <v>46.944599999999994</v>
      </c>
      <c r="AK148" s="21">
        <v>47.181199999999997</v>
      </c>
      <c r="AL148" s="21">
        <v>47.417799999999993</v>
      </c>
      <c r="AM148" s="21">
        <v>47.654399999999995</v>
      </c>
      <c r="AN148" s="21">
        <v>47.890999999999998</v>
      </c>
      <c r="AO148" s="21">
        <v>48.098999999999997</v>
      </c>
      <c r="AP148" s="21">
        <v>48.307000000000002</v>
      </c>
      <c r="AQ148" s="21">
        <v>48.515000000000001</v>
      </c>
      <c r="AR148" s="21">
        <v>48.722999999999999</v>
      </c>
      <c r="AS148" s="21">
        <v>48.930999999999997</v>
      </c>
      <c r="AT148" s="21">
        <v>49.165599999999998</v>
      </c>
      <c r="AU148" s="21">
        <v>49.400199999999998</v>
      </c>
      <c r="AV148" s="21">
        <v>49.634799999999998</v>
      </c>
      <c r="AW148" s="21">
        <v>49.869399999999999</v>
      </c>
      <c r="AX148" s="21">
        <v>50.103999999999999</v>
      </c>
      <c r="AY148" s="21">
        <v>50.4726</v>
      </c>
      <c r="AZ148" s="21">
        <v>50.841200000000001</v>
      </c>
      <c r="BA148" s="21">
        <v>51.209800000000001</v>
      </c>
      <c r="BB148" s="21">
        <v>51.578400000000002</v>
      </c>
      <c r="BC148" s="21">
        <v>51.947000000000003</v>
      </c>
      <c r="BD148" s="21">
        <v>52.314200000000007</v>
      </c>
      <c r="BE148" s="21">
        <v>52.681400000000004</v>
      </c>
      <c r="BF148" s="21">
        <v>53.048600000000008</v>
      </c>
      <c r="BG148" s="21">
        <v>53.415800000000004</v>
      </c>
      <c r="BH148" s="21">
        <v>53.783000000000001</v>
      </c>
      <c r="BI148" s="21">
        <v>54.161799999999999</v>
      </c>
      <c r="BJ148" s="21">
        <v>54.540600000000005</v>
      </c>
      <c r="BK148" s="21">
        <v>54.919400000000003</v>
      </c>
      <c r="BL148" s="21">
        <v>55.298200000000001</v>
      </c>
      <c r="BM148" s="21">
        <v>55.677</v>
      </c>
      <c r="BN148" s="21">
        <v>56.072800000000001</v>
      </c>
      <c r="BO148" s="21">
        <v>56.468599999999995</v>
      </c>
      <c r="BP148" s="21">
        <v>56.864399999999996</v>
      </c>
      <c r="BQ148" s="21">
        <v>57.260199999999998</v>
      </c>
      <c r="BR148" s="21">
        <v>57.655999999999999</v>
      </c>
    </row>
    <row r="149" spans="1:70" ht="11.4" x14ac:dyDescent="0.2">
      <c r="A149" s="18">
        <v>132</v>
      </c>
      <c r="B149" s="23" t="s">
        <v>82</v>
      </c>
      <c r="C149" s="20"/>
      <c r="D149" s="20">
        <v>792</v>
      </c>
      <c r="E149" s="21">
        <v>24.774000000000001</v>
      </c>
      <c r="F149" s="21">
        <v>25.529800000000002</v>
      </c>
      <c r="G149" s="21">
        <v>26.285600000000002</v>
      </c>
      <c r="H149" s="21">
        <v>27.041399999999999</v>
      </c>
      <c r="I149" s="21">
        <v>27.7972</v>
      </c>
      <c r="J149" s="21">
        <v>28.553000000000001</v>
      </c>
      <c r="K149" s="21">
        <v>29.145399999999999</v>
      </c>
      <c r="L149" s="21">
        <v>29.7378</v>
      </c>
      <c r="M149" s="21">
        <v>30.330199999999998</v>
      </c>
      <c r="N149" s="21">
        <v>30.922599999999999</v>
      </c>
      <c r="O149" s="21">
        <v>31.514999999999997</v>
      </c>
      <c r="P149" s="21">
        <v>32.057399999999994</v>
      </c>
      <c r="Q149" s="21">
        <v>32.599799999999995</v>
      </c>
      <c r="R149" s="21">
        <v>33.142199999999995</v>
      </c>
      <c r="S149" s="21">
        <v>33.684599999999996</v>
      </c>
      <c r="T149" s="21">
        <v>34.226999999999997</v>
      </c>
      <c r="U149" s="21">
        <v>35.028399999999998</v>
      </c>
      <c r="V149" s="21">
        <v>35.829799999999999</v>
      </c>
      <c r="W149" s="21">
        <v>36.6312</v>
      </c>
      <c r="X149" s="21">
        <v>37.432600000000001</v>
      </c>
      <c r="Y149" s="21">
        <v>38.234000000000002</v>
      </c>
      <c r="Z149" s="21">
        <v>38.904399999999995</v>
      </c>
      <c r="AA149" s="21">
        <v>39.574799999999996</v>
      </c>
      <c r="AB149" s="21">
        <v>40.245199999999997</v>
      </c>
      <c r="AC149" s="21">
        <v>40.915599999999998</v>
      </c>
      <c r="AD149" s="21">
        <v>41.585999999999999</v>
      </c>
      <c r="AE149" s="21">
        <v>42.024799999999999</v>
      </c>
      <c r="AF149" s="21">
        <v>42.4636</v>
      </c>
      <c r="AG149" s="21">
        <v>42.9024</v>
      </c>
      <c r="AH149" s="21">
        <v>43.341200000000001</v>
      </c>
      <c r="AI149" s="21">
        <v>43.780000000000008</v>
      </c>
      <c r="AJ149" s="21">
        <v>45.513600000000004</v>
      </c>
      <c r="AK149" s="21">
        <v>47.247200000000007</v>
      </c>
      <c r="AL149" s="21">
        <v>48.980800000000002</v>
      </c>
      <c r="AM149" s="21">
        <v>50.714400000000005</v>
      </c>
      <c r="AN149" s="21">
        <v>52.448</v>
      </c>
      <c r="AO149" s="21">
        <v>53.798999999999999</v>
      </c>
      <c r="AP149" s="21">
        <v>55.150000000000006</v>
      </c>
      <c r="AQ149" s="21">
        <v>56.501000000000005</v>
      </c>
      <c r="AR149" s="21">
        <v>57.852000000000004</v>
      </c>
      <c r="AS149" s="21">
        <v>59.202999999999996</v>
      </c>
      <c r="AT149" s="21">
        <v>59.786999999999999</v>
      </c>
      <c r="AU149" s="21">
        <v>60.370999999999995</v>
      </c>
      <c r="AV149" s="21">
        <v>60.954999999999998</v>
      </c>
      <c r="AW149" s="21">
        <v>61.538999999999994</v>
      </c>
      <c r="AX149" s="21">
        <v>62.12299999999999</v>
      </c>
      <c r="AY149" s="21">
        <v>62.646599999999992</v>
      </c>
      <c r="AZ149" s="21">
        <v>63.170199999999994</v>
      </c>
      <c r="BA149" s="21">
        <v>63.693799999999996</v>
      </c>
      <c r="BB149" s="21">
        <v>64.217399999999998</v>
      </c>
      <c r="BC149" s="21">
        <v>64.741</v>
      </c>
      <c r="BD149" s="21">
        <v>65.349400000000003</v>
      </c>
      <c r="BE149" s="21">
        <v>65.957799999999992</v>
      </c>
      <c r="BF149" s="21">
        <v>66.566199999999995</v>
      </c>
      <c r="BG149" s="21">
        <v>67.174599999999998</v>
      </c>
      <c r="BH149" s="21">
        <v>67.782999999999987</v>
      </c>
      <c r="BI149" s="21">
        <v>68.369399999999985</v>
      </c>
      <c r="BJ149" s="21">
        <v>68.955799999999996</v>
      </c>
      <c r="BK149" s="21">
        <v>69.542199999999994</v>
      </c>
      <c r="BL149" s="21">
        <v>70.128599999999992</v>
      </c>
      <c r="BM149" s="21">
        <v>70.714999999999989</v>
      </c>
      <c r="BN149" s="21">
        <v>71.25139999999999</v>
      </c>
      <c r="BO149" s="21">
        <v>71.787800000000004</v>
      </c>
      <c r="BP149" s="21">
        <v>72.324200000000005</v>
      </c>
      <c r="BQ149" s="21">
        <v>72.860600000000005</v>
      </c>
      <c r="BR149" s="21">
        <v>73.397000000000006</v>
      </c>
    </row>
    <row r="150" spans="1:70" ht="11.4" x14ac:dyDescent="0.2">
      <c r="A150" s="18">
        <v>133</v>
      </c>
      <c r="B150" s="23" t="s">
        <v>212</v>
      </c>
      <c r="C150" s="20"/>
      <c r="D150" s="20">
        <v>784</v>
      </c>
      <c r="E150" s="21">
        <v>54.5</v>
      </c>
      <c r="F150" s="21">
        <v>56.514399999999995</v>
      </c>
      <c r="G150" s="21">
        <v>58.528799999999997</v>
      </c>
      <c r="H150" s="21">
        <v>60.543199999999999</v>
      </c>
      <c r="I150" s="21">
        <v>62.557600000000001</v>
      </c>
      <c r="J150" s="21">
        <v>64.572000000000003</v>
      </c>
      <c r="K150" s="21">
        <v>66.357600000000005</v>
      </c>
      <c r="L150" s="21">
        <v>68.143200000000007</v>
      </c>
      <c r="M150" s="21">
        <v>69.92880000000001</v>
      </c>
      <c r="N150" s="21">
        <v>71.714399999999998</v>
      </c>
      <c r="O150" s="21">
        <v>73.500000000000014</v>
      </c>
      <c r="P150" s="21">
        <v>74.344600000000014</v>
      </c>
      <c r="Q150" s="21">
        <v>75.189200000000014</v>
      </c>
      <c r="R150" s="21">
        <v>76.033800000000014</v>
      </c>
      <c r="S150" s="21">
        <v>76.878400000000013</v>
      </c>
      <c r="T150" s="21">
        <v>77.723000000000013</v>
      </c>
      <c r="U150" s="21">
        <v>78.138400000000019</v>
      </c>
      <c r="V150" s="21">
        <v>78.55380000000001</v>
      </c>
      <c r="W150" s="21">
        <v>78.969200000000015</v>
      </c>
      <c r="X150" s="21">
        <v>79.384600000000006</v>
      </c>
      <c r="Y150" s="21">
        <v>79.8</v>
      </c>
      <c r="Z150" s="21">
        <v>79.8</v>
      </c>
      <c r="AA150" s="21">
        <v>79.8</v>
      </c>
      <c r="AB150" s="21">
        <v>79.8</v>
      </c>
      <c r="AC150" s="21">
        <v>79.8</v>
      </c>
      <c r="AD150" s="21">
        <v>79.8</v>
      </c>
      <c r="AE150" s="21">
        <v>79.981999999999999</v>
      </c>
      <c r="AF150" s="21">
        <v>80.163999999999987</v>
      </c>
      <c r="AG150" s="21">
        <v>80.345999999999989</v>
      </c>
      <c r="AH150" s="21">
        <v>80.527999999999992</v>
      </c>
      <c r="AI150" s="21">
        <v>80.709999999999994</v>
      </c>
      <c r="AJ150" s="21">
        <v>80.528800000000004</v>
      </c>
      <c r="AK150" s="21">
        <v>80.3476</v>
      </c>
      <c r="AL150" s="21">
        <v>80.16640000000001</v>
      </c>
      <c r="AM150" s="21">
        <v>79.985200000000006</v>
      </c>
      <c r="AN150" s="21">
        <v>79.804000000000016</v>
      </c>
      <c r="AO150" s="21">
        <v>79.653400000000019</v>
      </c>
      <c r="AP150" s="21">
        <v>79.502800000000008</v>
      </c>
      <c r="AQ150" s="21">
        <v>79.352200000000011</v>
      </c>
      <c r="AR150" s="21">
        <v>79.201600000000013</v>
      </c>
      <c r="AS150" s="21">
        <v>79.051000000000016</v>
      </c>
      <c r="AT150" s="21">
        <v>78.904600000000016</v>
      </c>
      <c r="AU150" s="21">
        <v>78.758200000000002</v>
      </c>
      <c r="AV150" s="21">
        <v>78.611800000000002</v>
      </c>
      <c r="AW150" s="21">
        <v>78.465400000000002</v>
      </c>
      <c r="AX150" s="21">
        <v>78.319000000000003</v>
      </c>
      <c r="AY150" s="21">
        <v>78.702400000000011</v>
      </c>
      <c r="AZ150" s="21">
        <v>79.085800000000006</v>
      </c>
      <c r="BA150" s="21">
        <v>79.469200000000015</v>
      </c>
      <c r="BB150" s="21">
        <v>79.85260000000001</v>
      </c>
      <c r="BC150" s="21">
        <v>80.23599999999999</v>
      </c>
      <c r="BD150" s="21">
        <v>80.641199999999998</v>
      </c>
      <c r="BE150" s="21">
        <v>81.046399999999991</v>
      </c>
      <c r="BF150" s="21">
        <v>81.451599999999999</v>
      </c>
      <c r="BG150" s="21">
        <v>81.856799999999993</v>
      </c>
      <c r="BH150" s="21">
        <v>82.262</v>
      </c>
      <c r="BI150" s="21">
        <v>82.620599999999996</v>
      </c>
      <c r="BJ150" s="21">
        <v>82.979200000000006</v>
      </c>
      <c r="BK150" s="21">
        <v>83.337800000000001</v>
      </c>
      <c r="BL150" s="21">
        <v>83.696400000000011</v>
      </c>
      <c r="BM150" s="21">
        <v>84.055000000000007</v>
      </c>
      <c r="BN150" s="21">
        <v>84.352200000000011</v>
      </c>
      <c r="BO150" s="21">
        <v>84.6494</v>
      </c>
      <c r="BP150" s="21">
        <v>84.946600000000004</v>
      </c>
      <c r="BQ150" s="21">
        <v>85.243799999999993</v>
      </c>
      <c r="BR150" s="21">
        <v>85.540999999999983</v>
      </c>
    </row>
    <row r="151" spans="1:70" ht="11.4" x14ac:dyDescent="0.2">
      <c r="A151" s="18">
        <v>134</v>
      </c>
      <c r="B151" s="23" t="s">
        <v>260</v>
      </c>
      <c r="C151" s="20"/>
      <c r="D151" s="20">
        <v>887</v>
      </c>
      <c r="E151" s="21">
        <v>5.8000000000000007</v>
      </c>
      <c r="F151" s="21">
        <v>6.0958000000000006</v>
      </c>
      <c r="G151" s="21">
        <v>6.3916000000000004</v>
      </c>
      <c r="H151" s="21">
        <v>6.6874000000000002</v>
      </c>
      <c r="I151" s="21">
        <v>6.9832000000000001</v>
      </c>
      <c r="J151" s="21">
        <v>7.2789999999999999</v>
      </c>
      <c r="K151" s="21">
        <v>7.6431999999999993</v>
      </c>
      <c r="L151" s="21">
        <v>8.0073999999999987</v>
      </c>
      <c r="M151" s="21">
        <v>8.371599999999999</v>
      </c>
      <c r="N151" s="21">
        <v>8.7357999999999993</v>
      </c>
      <c r="O151" s="21">
        <v>9.0999999999999979</v>
      </c>
      <c r="P151" s="21">
        <v>9.485199999999999</v>
      </c>
      <c r="Q151" s="21">
        <v>9.8703999999999983</v>
      </c>
      <c r="R151" s="21">
        <v>10.255599999999999</v>
      </c>
      <c r="S151" s="21">
        <v>10.640799999999999</v>
      </c>
      <c r="T151" s="21">
        <v>11.026000000000002</v>
      </c>
      <c r="U151" s="21">
        <v>11.4808</v>
      </c>
      <c r="V151" s="21">
        <v>11.935600000000001</v>
      </c>
      <c r="W151" s="21">
        <v>12.390400000000001</v>
      </c>
      <c r="X151" s="21">
        <v>12.845200000000002</v>
      </c>
      <c r="Y151" s="21">
        <v>13.3</v>
      </c>
      <c r="Z151" s="21">
        <v>13.6088</v>
      </c>
      <c r="AA151" s="21">
        <v>13.9176</v>
      </c>
      <c r="AB151" s="21">
        <v>14.2264</v>
      </c>
      <c r="AC151" s="21">
        <v>14.5352</v>
      </c>
      <c r="AD151" s="21">
        <v>14.843999999999999</v>
      </c>
      <c r="AE151" s="21">
        <v>15.182</v>
      </c>
      <c r="AF151" s="21">
        <v>15.52</v>
      </c>
      <c r="AG151" s="21">
        <v>15.858000000000001</v>
      </c>
      <c r="AH151" s="21">
        <v>16.195999999999998</v>
      </c>
      <c r="AI151" s="21">
        <v>16.533999999999995</v>
      </c>
      <c r="AJ151" s="21">
        <v>16.901799999999998</v>
      </c>
      <c r="AK151" s="21">
        <v>17.269599999999997</v>
      </c>
      <c r="AL151" s="21">
        <v>17.6374</v>
      </c>
      <c r="AM151" s="21">
        <v>18.005199999999999</v>
      </c>
      <c r="AN151" s="21">
        <v>18.373000000000001</v>
      </c>
      <c r="AO151" s="21">
        <v>18.884599999999999</v>
      </c>
      <c r="AP151" s="21">
        <v>19.3962</v>
      </c>
      <c r="AQ151" s="21">
        <v>19.907800000000002</v>
      </c>
      <c r="AR151" s="21">
        <v>20.419400000000003</v>
      </c>
      <c r="AS151" s="21">
        <v>20.931000000000004</v>
      </c>
      <c r="AT151" s="21">
        <v>21.496800000000004</v>
      </c>
      <c r="AU151" s="21">
        <v>22.062600000000003</v>
      </c>
      <c r="AV151" s="21">
        <v>22.628400000000003</v>
      </c>
      <c r="AW151" s="21">
        <v>23.194200000000002</v>
      </c>
      <c r="AX151" s="21">
        <v>23.76</v>
      </c>
      <c r="AY151" s="21">
        <v>24.261400000000002</v>
      </c>
      <c r="AZ151" s="21">
        <v>24.762799999999999</v>
      </c>
      <c r="BA151" s="21">
        <v>25.264199999999999</v>
      </c>
      <c r="BB151" s="21">
        <v>25.765599999999999</v>
      </c>
      <c r="BC151" s="21">
        <v>26.266999999999996</v>
      </c>
      <c r="BD151" s="21">
        <v>26.800799999999999</v>
      </c>
      <c r="BE151" s="21">
        <v>27.334599999999998</v>
      </c>
      <c r="BF151" s="21">
        <v>27.868399999999998</v>
      </c>
      <c r="BG151" s="21">
        <v>28.402200000000001</v>
      </c>
      <c r="BH151" s="21">
        <v>28.936</v>
      </c>
      <c r="BI151" s="21">
        <v>29.495199999999997</v>
      </c>
      <c r="BJ151" s="21">
        <v>30.054399999999998</v>
      </c>
      <c r="BK151" s="21">
        <v>30.613599999999998</v>
      </c>
      <c r="BL151" s="21">
        <v>31.172799999999999</v>
      </c>
      <c r="BM151" s="21">
        <v>31.731999999999996</v>
      </c>
      <c r="BN151" s="21">
        <v>32.306799999999996</v>
      </c>
      <c r="BO151" s="21">
        <v>32.881599999999999</v>
      </c>
      <c r="BP151" s="21">
        <v>33.456399999999995</v>
      </c>
      <c r="BQ151" s="21">
        <v>34.031199999999998</v>
      </c>
      <c r="BR151" s="21">
        <v>34.606000000000002</v>
      </c>
    </row>
    <row r="152" spans="1:70" ht="12" x14ac:dyDescent="0.25">
      <c r="A152" s="18">
        <v>135</v>
      </c>
      <c r="B152" s="19" t="s">
        <v>646</v>
      </c>
      <c r="C152" s="20"/>
      <c r="D152" s="20">
        <v>908</v>
      </c>
      <c r="E152" s="21">
        <v>51.537876043173704</v>
      </c>
      <c r="F152" s="21">
        <v>52.090878312134564</v>
      </c>
      <c r="G152" s="21">
        <v>52.643880581095416</v>
      </c>
      <c r="H152" s="21">
        <v>53.196882850056276</v>
      </c>
      <c r="I152" s="21">
        <v>53.749885119017137</v>
      </c>
      <c r="J152" s="21">
        <v>54.302887387977997</v>
      </c>
      <c r="K152" s="21">
        <v>54.881823574305436</v>
      </c>
      <c r="L152" s="21">
        <v>55.460759760632882</v>
      </c>
      <c r="M152" s="21">
        <v>56.039695946960322</v>
      </c>
      <c r="N152" s="21">
        <v>56.618632133287761</v>
      </c>
      <c r="O152" s="21">
        <v>57.1975683196152</v>
      </c>
      <c r="P152" s="21">
        <v>57.797627538978539</v>
      </c>
      <c r="Q152" s="21">
        <v>58.397686758341884</v>
      </c>
      <c r="R152" s="21">
        <v>58.997745977705222</v>
      </c>
      <c r="S152" s="21">
        <v>59.59780519706856</v>
      </c>
      <c r="T152" s="21">
        <v>60.197864416431891</v>
      </c>
      <c r="U152" s="21">
        <v>60.759221529339335</v>
      </c>
      <c r="V152" s="21">
        <v>61.320578642246772</v>
      </c>
      <c r="W152" s="21">
        <v>61.881935755154217</v>
      </c>
      <c r="X152" s="21">
        <v>62.443292868061654</v>
      </c>
      <c r="Y152" s="21">
        <v>63.004649980969099</v>
      </c>
      <c r="Z152" s="21">
        <v>63.482415874331402</v>
      </c>
      <c r="AA152" s="21">
        <v>63.960181767693705</v>
      </c>
      <c r="AB152" s="21">
        <v>64.437947661056</v>
      </c>
      <c r="AC152" s="21">
        <v>64.915713554418303</v>
      </c>
      <c r="AD152" s="21">
        <v>65.393479447780607</v>
      </c>
      <c r="AE152" s="21">
        <v>65.804275782227165</v>
      </c>
      <c r="AF152" s="21">
        <v>66.215072116673724</v>
      </c>
      <c r="AG152" s="21">
        <v>66.625868451120283</v>
      </c>
      <c r="AH152" s="21">
        <v>67.036664785566842</v>
      </c>
      <c r="AI152" s="21">
        <v>67.447461120013415</v>
      </c>
      <c r="AJ152" s="21">
        <v>67.722072091646837</v>
      </c>
      <c r="AK152" s="21">
        <v>67.996683063280244</v>
      </c>
      <c r="AL152" s="21">
        <v>68.271294034913666</v>
      </c>
      <c r="AM152" s="21">
        <v>68.545905006547088</v>
      </c>
      <c r="AN152" s="21">
        <v>68.820515978180509</v>
      </c>
      <c r="AO152" s="21">
        <v>69.048595130515238</v>
      </c>
      <c r="AP152" s="21">
        <v>69.276674282849982</v>
      </c>
      <c r="AQ152" s="21">
        <v>69.50475343518471</v>
      </c>
      <c r="AR152" s="21">
        <v>69.732832587519454</v>
      </c>
      <c r="AS152" s="21">
        <v>69.960911739854197</v>
      </c>
      <c r="AT152" s="21">
        <v>70.065893986422338</v>
      </c>
      <c r="AU152" s="21">
        <v>70.17087623299048</v>
      </c>
      <c r="AV152" s="21">
        <v>70.275858479558622</v>
      </c>
      <c r="AW152" s="21">
        <v>70.380840726126763</v>
      </c>
      <c r="AX152" s="21">
        <v>70.485822972694905</v>
      </c>
      <c r="AY152" s="21">
        <v>70.565686842938888</v>
      </c>
      <c r="AZ152" s="21">
        <v>70.645550713182857</v>
      </c>
      <c r="BA152" s="21">
        <v>70.72541458342684</v>
      </c>
      <c r="BB152" s="21">
        <v>70.805278453670823</v>
      </c>
      <c r="BC152" s="21">
        <v>70.88514232391482</v>
      </c>
      <c r="BD152" s="21">
        <v>71.050722759751309</v>
      </c>
      <c r="BE152" s="21">
        <v>71.216303195587813</v>
      </c>
      <c r="BF152" s="21">
        <v>71.381883631424301</v>
      </c>
      <c r="BG152" s="21">
        <v>71.547464067260805</v>
      </c>
      <c r="BH152" s="21">
        <v>71.713044503097294</v>
      </c>
      <c r="BI152" s="21">
        <v>71.90444381206224</v>
      </c>
      <c r="BJ152" s="21">
        <v>72.095843121027173</v>
      </c>
      <c r="BK152" s="21">
        <v>72.287242429992119</v>
      </c>
      <c r="BL152" s="21">
        <v>72.478641738957052</v>
      </c>
      <c r="BM152" s="21">
        <v>72.670041047921984</v>
      </c>
      <c r="BN152" s="21">
        <v>72.859459201282149</v>
      </c>
      <c r="BO152" s="21">
        <v>73.0488773546423</v>
      </c>
      <c r="BP152" s="21">
        <v>73.238295508002466</v>
      </c>
      <c r="BQ152" s="21">
        <v>73.427713661362631</v>
      </c>
      <c r="BR152" s="21">
        <v>73.617131814722796</v>
      </c>
    </row>
    <row r="153" spans="1:70" ht="12" x14ac:dyDescent="0.25">
      <c r="A153" s="18">
        <v>136</v>
      </c>
      <c r="B153" s="24" t="s">
        <v>647</v>
      </c>
      <c r="C153" s="20"/>
      <c r="D153" s="20">
        <v>923</v>
      </c>
      <c r="E153" s="21">
        <v>39.744593107019099</v>
      </c>
      <c r="F153" s="21">
        <v>40.680061826031519</v>
      </c>
      <c r="G153" s="21">
        <v>41.615530545043939</v>
      </c>
      <c r="H153" s="21">
        <v>42.550999264056358</v>
      </c>
      <c r="I153" s="21">
        <v>43.486467983068778</v>
      </c>
      <c r="J153" s="21">
        <v>44.421936702081204</v>
      </c>
      <c r="K153" s="21">
        <v>45.311876114746624</v>
      </c>
      <c r="L153" s="21">
        <v>46.201815527412045</v>
      </c>
      <c r="M153" s="21">
        <v>47.091754940077465</v>
      </c>
      <c r="N153" s="21">
        <v>47.981694352742885</v>
      </c>
      <c r="O153" s="21">
        <v>48.871633765408312</v>
      </c>
      <c r="P153" s="21">
        <v>49.670361071098107</v>
      </c>
      <c r="Q153" s="21">
        <v>50.469088376787909</v>
      </c>
      <c r="R153" s="21">
        <v>51.267815682477703</v>
      </c>
      <c r="S153" s="21">
        <v>52.066542988167505</v>
      </c>
      <c r="T153" s="21">
        <v>52.8652702938573</v>
      </c>
      <c r="U153" s="21">
        <v>53.618782293061464</v>
      </c>
      <c r="V153" s="21">
        <v>54.372294292265622</v>
      </c>
      <c r="W153" s="21">
        <v>55.125806291469786</v>
      </c>
      <c r="X153" s="21">
        <v>55.879318290673943</v>
      </c>
      <c r="Y153" s="21">
        <v>56.6328302898781</v>
      </c>
      <c r="Z153" s="21">
        <v>57.384538542752516</v>
      </c>
      <c r="AA153" s="21">
        <v>58.136246795626938</v>
      </c>
      <c r="AB153" s="21">
        <v>58.887955048501354</v>
      </c>
      <c r="AC153" s="21">
        <v>59.639663301375776</v>
      </c>
      <c r="AD153" s="21">
        <v>60.391371554250199</v>
      </c>
      <c r="AE153" s="21">
        <v>61.072881692883904</v>
      </c>
      <c r="AF153" s="21">
        <v>61.754391831517601</v>
      </c>
      <c r="AG153" s="21">
        <v>62.435901970151306</v>
      </c>
      <c r="AH153" s="21">
        <v>63.117412108785004</v>
      </c>
      <c r="AI153" s="21">
        <v>63.798922247418702</v>
      </c>
      <c r="AJ153" s="21">
        <v>64.280173596835965</v>
      </c>
      <c r="AK153" s="21">
        <v>64.761424946253214</v>
      </c>
      <c r="AL153" s="21">
        <v>65.242676295670478</v>
      </c>
      <c r="AM153" s="21">
        <v>65.723927645087741</v>
      </c>
      <c r="AN153" s="21">
        <v>66.205178994505019</v>
      </c>
      <c r="AO153" s="21">
        <v>66.561721225606561</v>
      </c>
      <c r="AP153" s="21">
        <v>66.91826345670809</v>
      </c>
      <c r="AQ153" s="21">
        <v>67.274805687809632</v>
      </c>
      <c r="AR153" s="21">
        <v>67.631347918911175</v>
      </c>
      <c r="AS153" s="21">
        <v>67.987890150012731</v>
      </c>
      <c r="AT153" s="21">
        <v>68.021909824019488</v>
      </c>
      <c r="AU153" s="21">
        <v>68.055929498026245</v>
      </c>
      <c r="AV153" s="21">
        <v>68.089949172033002</v>
      </c>
      <c r="AW153" s="21">
        <v>68.123968846039759</v>
      </c>
      <c r="AX153" s="21">
        <v>68.157988520046516</v>
      </c>
      <c r="AY153" s="21">
        <v>68.169198802188845</v>
      </c>
      <c r="AZ153" s="21">
        <v>68.180409084331188</v>
      </c>
      <c r="BA153" s="21">
        <v>68.191619366473518</v>
      </c>
      <c r="BB153" s="21">
        <v>68.202829648615861</v>
      </c>
      <c r="BC153" s="21">
        <v>68.214039930758204</v>
      </c>
      <c r="BD153" s="21">
        <v>68.270785924063915</v>
      </c>
      <c r="BE153" s="21">
        <v>68.32753191736964</v>
      </c>
      <c r="BF153" s="21">
        <v>68.384277910675351</v>
      </c>
      <c r="BG153" s="21">
        <v>68.441023903981076</v>
      </c>
      <c r="BH153" s="21">
        <v>68.497769897286801</v>
      </c>
      <c r="BI153" s="21">
        <v>68.58102885957959</v>
      </c>
      <c r="BJ153" s="21">
        <v>68.664287821872364</v>
      </c>
      <c r="BK153" s="21">
        <v>68.747546784165152</v>
      </c>
      <c r="BL153" s="21">
        <v>68.830805746457926</v>
      </c>
      <c r="BM153" s="21">
        <v>68.914064708750701</v>
      </c>
      <c r="BN153" s="21">
        <v>69.008129811843261</v>
      </c>
      <c r="BO153" s="21">
        <v>69.102194914935822</v>
      </c>
      <c r="BP153" s="21">
        <v>69.196260018028383</v>
      </c>
      <c r="BQ153" s="21">
        <v>69.290325121120944</v>
      </c>
      <c r="BR153" s="21">
        <v>69.384390224213504</v>
      </c>
    </row>
    <row r="154" spans="1:70" ht="11.4" x14ac:dyDescent="0.2">
      <c r="A154" s="18">
        <v>137</v>
      </c>
      <c r="B154" s="23" t="s">
        <v>356</v>
      </c>
      <c r="C154" s="20"/>
      <c r="D154" s="20">
        <v>112</v>
      </c>
      <c r="E154" s="21">
        <v>26.234000000000002</v>
      </c>
      <c r="F154" s="21">
        <v>26.7578</v>
      </c>
      <c r="G154" s="21">
        <v>27.281600000000001</v>
      </c>
      <c r="H154" s="21">
        <v>27.805399999999999</v>
      </c>
      <c r="I154" s="21">
        <v>28.3292</v>
      </c>
      <c r="J154" s="21">
        <v>28.853000000000005</v>
      </c>
      <c r="K154" s="21">
        <v>29.562600000000003</v>
      </c>
      <c r="L154" s="21">
        <v>30.272200000000005</v>
      </c>
      <c r="M154" s="21">
        <v>30.981800000000003</v>
      </c>
      <c r="N154" s="21">
        <v>31.691400000000005</v>
      </c>
      <c r="O154" s="21">
        <v>32.401000000000003</v>
      </c>
      <c r="P154" s="21">
        <v>33.546200000000006</v>
      </c>
      <c r="Q154" s="21">
        <v>34.691400000000002</v>
      </c>
      <c r="R154" s="21">
        <v>35.836600000000004</v>
      </c>
      <c r="S154" s="21">
        <v>36.9818</v>
      </c>
      <c r="T154" s="21">
        <v>38.127000000000002</v>
      </c>
      <c r="U154" s="21">
        <v>39.303599999999996</v>
      </c>
      <c r="V154" s="21">
        <v>40.480199999999996</v>
      </c>
      <c r="W154" s="21">
        <v>41.656799999999997</v>
      </c>
      <c r="X154" s="21">
        <v>42.833399999999997</v>
      </c>
      <c r="Y154" s="21">
        <v>44.009999999999991</v>
      </c>
      <c r="Z154" s="21">
        <v>45.330799999999996</v>
      </c>
      <c r="AA154" s="21">
        <v>46.651599999999995</v>
      </c>
      <c r="AB154" s="21">
        <v>47.972399999999993</v>
      </c>
      <c r="AC154" s="21">
        <v>49.293199999999999</v>
      </c>
      <c r="AD154" s="21">
        <v>50.613999999999997</v>
      </c>
      <c r="AE154" s="21">
        <v>51.790799999999997</v>
      </c>
      <c r="AF154" s="21">
        <v>52.967599999999997</v>
      </c>
      <c r="AG154" s="21">
        <v>54.144399999999997</v>
      </c>
      <c r="AH154" s="21">
        <v>55.321199999999997</v>
      </c>
      <c r="AI154" s="21">
        <v>56.497999999999998</v>
      </c>
      <c r="AJ154" s="21">
        <v>57.564999999999998</v>
      </c>
      <c r="AK154" s="21">
        <v>58.631999999999998</v>
      </c>
      <c r="AL154" s="21">
        <v>59.698999999999998</v>
      </c>
      <c r="AM154" s="21">
        <v>60.765999999999998</v>
      </c>
      <c r="AN154" s="21">
        <v>61.832999999999998</v>
      </c>
      <c r="AO154" s="21">
        <v>62.662599999999998</v>
      </c>
      <c r="AP154" s="21">
        <v>63.492199999999997</v>
      </c>
      <c r="AQ154" s="21">
        <v>64.321799999999996</v>
      </c>
      <c r="AR154" s="21">
        <v>65.151399999999995</v>
      </c>
      <c r="AS154" s="21">
        <v>65.98099999999998</v>
      </c>
      <c r="AT154" s="21">
        <v>66.36999999999999</v>
      </c>
      <c r="AU154" s="21">
        <v>66.758999999999986</v>
      </c>
      <c r="AV154" s="21">
        <v>67.147999999999996</v>
      </c>
      <c r="AW154" s="21">
        <v>67.536999999999992</v>
      </c>
      <c r="AX154" s="21">
        <v>67.926000000000002</v>
      </c>
      <c r="AY154" s="21">
        <v>68.335400000000007</v>
      </c>
      <c r="AZ154" s="21">
        <v>68.744799999999998</v>
      </c>
      <c r="BA154" s="21">
        <v>69.154200000000003</v>
      </c>
      <c r="BB154" s="21">
        <v>69.563600000000008</v>
      </c>
      <c r="BC154" s="21">
        <v>69.972999999999999</v>
      </c>
      <c r="BD154" s="21">
        <v>70.449200000000005</v>
      </c>
      <c r="BE154" s="21">
        <v>70.925399999999996</v>
      </c>
      <c r="BF154" s="21">
        <v>71.401600000000002</v>
      </c>
      <c r="BG154" s="21">
        <v>71.877799999999993</v>
      </c>
      <c r="BH154" s="21">
        <v>72.353999999999999</v>
      </c>
      <c r="BI154" s="21">
        <v>72.806200000000004</v>
      </c>
      <c r="BJ154" s="21">
        <v>73.258399999999995</v>
      </c>
      <c r="BK154" s="21">
        <v>73.710599999999999</v>
      </c>
      <c r="BL154" s="21">
        <v>74.162800000000004</v>
      </c>
      <c r="BM154" s="21">
        <v>74.615000000000009</v>
      </c>
      <c r="BN154" s="21">
        <v>75.025400000000005</v>
      </c>
      <c r="BO154" s="21">
        <v>75.435800000000015</v>
      </c>
      <c r="BP154" s="21">
        <v>75.84620000000001</v>
      </c>
      <c r="BQ154" s="21">
        <v>76.256600000000006</v>
      </c>
      <c r="BR154" s="21">
        <v>76.667000000000002</v>
      </c>
    </row>
    <row r="155" spans="1:70" ht="11.4" x14ac:dyDescent="0.2">
      <c r="A155" s="18">
        <v>138</v>
      </c>
      <c r="B155" s="23" t="s">
        <v>86</v>
      </c>
      <c r="C155" s="20"/>
      <c r="D155" s="20">
        <v>100</v>
      </c>
      <c r="E155" s="21">
        <v>27.583000000000002</v>
      </c>
      <c r="F155" s="21">
        <v>28.509</v>
      </c>
      <c r="G155" s="21">
        <v>29.435000000000002</v>
      </c>
      <c r="H155" s="21">
        <v>30.361000000000001</v>
      </c>
      <c r="I155" s="21">
        <v>31.287000000000003</v>
      </c>
      <c r="J155" s="21">
        <v>32.213000000000001</v>
      </c>
      <c r="K155" s="21">
        <v>33.190400000000004</v>
      </c>
      <c r="L155" s="21">
        <v>34.1678</v>
      </c>
      <c r="M155" s="21">
        <v>35.145200000000003</v>
      </c>
      <c r="N155" s="21">
        <v>36.122599999999998</v>
      </c>
      <c r="O155" s="21">
        <v>37.1</v>
      </c>
      <c r="P155" s="21">
        <v>38.830999999999996</v>
      </c>
      <c r="Q155" s="21">
        <v>40.561999999999998</v>
      </c>
      <c r="R155" s="21">
        <v>42.292999999999999</v>
      </c>
      <c r="S155" s="21">
        <v>44.024000000000001</v>
      </c>
      <c r="T155" s="21">
        <v>45.754999999999995</v>
      </c>
      <c r="U155" s="21">
        <v>47.064</v>
      </c>
      <c r="V155" s="21">
        <v>48.372999999999998</v>
      </c>
      <c r="W155" s="21">
        <v>49.682000000000002</v>
      </c>
      <c r="X155" s="21">
        <v>50.991</v>
      </c>
      <c r="Y155" s="21">
        <v>52.3</v>
      </c>
      <c r="Z155" s="21">
        <v>53.352399999999996</v>
      </c>
      <c r="AA155" s="21">
        <v>54.404800000000002</v>
      </c>
      <c r="AB155" s="21">
        <v>55.4572</v>
      </c>
      <c r="AC155" s="21">
        <v>56.509599999999999</v>
      </c>
      <c r="AD155" s="21">
        <v>57.562000000000005</v>
      </c>
      <c r="AE155" s="21">
        <v>58.469600000000007</v>
      </c>
      <c r="AF155" s="21">
        <v>59.377200000000002</v>
      </c>
      <c r="AG155" s="21">
        <v>60.284800000000004</v>
      </c>
      <c r="AH155" s="21">
        <v>61.192400000000006</v>
      </c>
      <c r="AI155" s="21">
        <v>62.100000000000009</v>
      </c>
      <c r="AJ155" s="21">
        <v>62.598000000000006</v>
      </c>
      <c r="AK155" s="21">
        <v>63.096000000000004</v>
      </c>
      <c r="AL155" s="21">
        <v>63.594000000000008</v>
      </c>
      <c r="AM155" s="21">
        <v>64.091999999999999</v>
      </c>
      <c r="AN155" s="21">
        <v>64.59</v>
      </c>
      <c r="AO155" s="21">
        <v>64.947400000000002</v>
      </c>
      <c r="AP155" s="21">
        <v>65.3048</v>
      </c>
      <c r="AQ155" s="21">
        <v>65.662199999999999</v>
      </c>
      <c r="AR155" s="21">
        <v>66.019599999999997</v>
      </c>
      <c r="AS155" s="21">
        <v>66.376999999999995</v>
      </c>
      <c r="AT155" s="21">
        <v>66.657999999999987</v>
      </c>
      <c r="AU155" s="21">
        <v>66.938999999999993</v>
      </c>
      <c r="AV155" s="21">
        <v>67.219999999999985</v>
      </c>
      <c r="AW155" s="21">
        <v>67.500999999999991</v>
      </c>
      <c r="AX155" s="21">
        <v>67.781999999999982</v>
      </c>
      <c r="AY155" s="21">
        <v>68.00539999999998</v>
      </c>
      <c r="AZ155" s="21">
        <v>68.228799999999993</v>
      </c>
      <c r="BA155" s="21">
        <v>68.452199999999991</v>
      </c>
      <c r="BB155" s="21">
        <v>68.675599999999989</v>
      </c>
      <c r="BC155" s="21">
        <v>68.899000000000001</v>
      </c>
      <c r="BD155" s="21">
        <v>69.236000000000004</v>
      </c>
      <c r="BE155" s="21">
        <v>69.573000000000008</v>
      </c>
      <c r="BF155" s="21">
        <v>69.910000000000011</v>
      </c>
      <c r="BG155" s="21">
        <v>70.247000000000014</v>
      </c>
      <c r="BH155" s="21">
        <v>70.584000000000017</v>
      </c>
      <c r="BI155" s="21">
        <v>70.927600000000012</v>
      </c>
      <c r="BJ155" s="21">
        <v>71.271200000000022</v>
      </c>
      <c r="BK155" s="21">
        <v>71.614800000000017</v>
      </c>
      <c r="BL155" s="21">
        <v>71.958400000000012</v>
      </c>
      <c r="BM155" s="21">
        <v>72.302000000000007</v>
      </c>
      <c r="BN155" s="21">
        <v>72.631200000000007</v>
      </c>
      <c r="BO155" s="21">
        <v>72.960399999999993</v>
      </c>
      <c r="BP155" s="21">
        <v>73.289599999999993</v>
      </c>
      <c r="BQ155" s="21">
        <v>73.618799999999993</v>
      </c>
      <c r="BR155" s="21">
        <v>73.947999999999993</v>
      </c>
    </row>
    <row r="156" spans="1:70" ht="11.4" x14ac:dyDescent="0.2">
      <c r="A156" s="18">
        <v>139</v>
      </c>
      <c r="B156" s="23" t="s">
        <v>312</v>
      </c>
      <c r="C156" s="20"/>
      <c r="D156" s="20">
        <v>203</v>
      </c>
      <c r="E156" s="21">
        <v>54.179999999999993</v>
      </c>
      <c r="F156" s="21">
        <v>54.720799999999997</v>
      </c>
      <c r="G156" s="21">
        <v>55.261599999999994</v>
      </c>
      <c r="H156" s="21">
        <v>55.802399999999999</v>
      </c>
      <c r="I156" s="21">
        <v>56.343199999999996</v>
      </c>
      <c r="J156" s="21">
        <v>56.883999999999993</v>
      </c>
      <c r="K156" s="21">
        <v>57.416799999999995</v>
      </c>
      <c r="L156" s="21">
        <v>57.949599999999997</v>
      </c>
      <c r="M156" s="21">
        <v>58.482399999999998</v>
      </c>
      <c r="N156" s="21">
        <v>59.0152</v>
      </c>
      <c r="O156" s="21">
        <v>59.548000000000002</v>
      </c>
      <c r="P156" s="21">
        <v>60.041600000000003</v>
      </c>
      <c r="Q156" s="21">
        <v>60.535199999999996</v>
      </c>
      <c r="R156" s="21">
        <v>61.028799999999997</v>
      </c>
      <c r="S156" s="21">
        <v>61.522399999999998</v>
      </c>
      <c r="T156" s="21">
        <v>62.016000000000005</v>
      </c>
      <c r="U156" s="21">
        <v>62.493200000000002</v>
      </c>
      <c r="V156" s="21">
        <v>62.970400000000005</v>
      </c>
      <c r="W156" s="21">
        <v>63.447600000000001</v>
      </c>
      <c r="X156" s="21">
        <v>63.924800000000005</v>
      </c>
      <c r="Y156" s="21">
        <v>64.402000000000001</v>
      </c>
      <c r="Z156" s="21">
        <v>65.50500000000001</v>
      </c>
      <c r="AA156" s="21">
        <v>66.608000000000004</v>
      </c>
      <c r="AB156" s="21">
        <v>67.711000000000013</v>
      </c>
      <c r="AC156" s="21">
        <v>68.814000000000007</v>
      </c>
      <c r="AD156" s="21">
        <v>69.917000000000002</v>
      </c>
      <c r="AE156" s="21">
        <v>70.966999999999999</v>
      </c>
      <c r="AF156" s="21">
        <v>72.016999999999996</v>
      </c>
      <c r="AG156" s="21">
        <v>73.067000000000007</v>
      </c>
      <c r="AH156" s="21">
        <v>74.117000000000004</v>
      </c>
      <c r="AI156" s="21">
        <v>75.166999999999987</v>
      </c>
      <c r="AJ156" s="21">
        <v>75.206599999999995</v>
      </c>
      <c r="AK156" s="21">
        <v>75.246199999999988</v>
      </c>
      <c r="AL156" s="21">
        <v>75.285799999999995</v>
      </c>
      <c r="AM156" s="21">
        <v>75.325399999999988</v>
      </c>
      <c r="AN156" s="21">
        <v>75.364999999999981</v>
      </c>
      <c r="AO156" s="21">
        <v>75.335999999999984</v>
      </c>
      <c r="AP156" s="21">
        <v>75.306999999999988</v>
      </c>
      <c r="AQ156" s="21">
        <v>75.277999999999992</v>
      </c>
      <c r="AR156" s="21">
        <v>75.248999999999995</v>
      </c>
      <c r="AS156" s="21">
        <v>75.22</v>
      </c>
      <c r="AT156" s="21">
        <v>75.104599999999991</v>
      </c>
      <c r="AU156" s="21">
        <v>74.989199999999997</v>
      </c>
      <c r="AV156" s="21">
        <v>74.873799999999989</v>
      </c>
      <c r="AW156" s="21">
        <v>74.758399999999995</v>
      </c>
      <c r="AX156" s="21">
        <v>74.643000000000001</v>
      </c>
      <c r="AY156" s="21">
        <v>74.512</v>
      </c>
      <c r="AZ156" s="21">
        <v>74.381</v>
      </c>
      <c r="BA156" s="21">
        <v>74.25</v>
      </c>
      <c r="BB156" s="21">
        <v>74.119</v>
      </c>
      <c r="BC156" s="21">
        <v>73.988</v>
      </c>
      <c r="BD156" s="21">
        <v>73.910800000000009</v>
      </c>
      <c r="BE156" s="21">
        <v>73.833600000000004</v>
      </c>
      <c r="BF156" s="21">
        <v>73.756400000000014</v>
      </c>
      <c r="BG156" s="21">
        <v>73.679200000000009</v>
      </c>
      <c r="BH156" s="21">
        <v>73.602000000000004</v>
      </c>
      <c r="BI156" s="21">
        <v>73.532600000000002</v>
      </c>
      <c r="BJ156" s="21">
        <v>73.463200000000001</v>
      </c>
      <c r="BK156" s="21">
        <v>73.393799999999999</v>
      </c>
      <c r="BL156" s="21">
        <v>73.324399999999997</v>
      </c>
      <c r="BM156" s="21">
        <v>73.254999999999995</v>
      </c>
      <c r="BN156" s="21">
        <v>73.202399999999997</v>
      </c>
      <c r="BO156" s="21">
        <v>73.149799999999999</v>
      </c>
      <c r="BP156" s="21">
        <v>73.097200000000001</v>
      </c>
      <c r="BQ156" s="21">
        <v>73.044600000000003</v>
      </c>
      <c r="BR156" s="21">
        <v>72.992000000000004</v>
      </c>
    </row>
    <row r="157" spans="1:70" ht="11.4" x14ac:dyDescent="0.2">
      <c r="A157" s="18">
        <v>140</v>
      </c>
      <c r="B157" s="23" t="s">
        <v>104</v>
      </c>
      <c r="C157" s="20"/>
      <c r="D157" s="20">
        <v>348</v>
      </c>
      <c r="E157" s="21">
        <v>53.023000000000003</v>
      </c>
      <c r="F157" s="21">
        <v>53.305399999999999</v>
      </c>
      <c r="G157" s="21">
        <v>53.587800000000001</v>
      </c>
      <c r="H157" s="21">
        <v>53.870199999999997</v>
      </c>
      <c r="I157" s="21">
        <v>54.1526</v>
      </c>
      <c r="J157" s="21">
        <v>54.435000000000002</v>
      </c>
      <c r="K157" s="21">
        <v>54.730200000000004</v>
      </c>
      <c r="L157" s="21">
        <v>55.025399999999998</v>
      </c>
      <c r="M157" s="21">
        <v>55.320599999999999</v>
      </c>
      <c r="N157" s="21">
        <v>55.6158</v>
      </c>
      <c r="O157" s="21">
        <v>55.910999999999994</v>
      </c>
      <c r="P157" s="21">
        <v>56.333199999999998</v>
      </c>
      <c r="Q157" s="21">
        <v>56.755399999999995</v>
      </c>
      <c r="R157" s="21">
        <v>57.177599999999998</v>
      </c>
      <c r="S157" s="21">
        <v>57.599799999999995</v>
      </c>
      <c r="T157" s="21">
        <v>58.021999999999984</v>
      </c>
      <c r="U157" s="21">
        <v>58.439999999999991</v>
      </c>
      <c r="V157" s="21">
        <v>58.85799999999999</v>
      </c>
      <c r="W157" s="21">
        <v>59.275999999999996</v>
      </c>
      <c r="X157" s="21">
        <v>59.693999999999996</v>
      </c>
      <c r="Y157" s="21">
        <v>60.111999999999988</v>
      </c>
      <c r="Z157" s="21">
        <v>60.535799999999988</v>
      </c>
      <c r="AA157" s="21">
        <v>60.959599999999995</v>
      </c>
      <c r="AB157" s="21">
        <v>61.383399999999995</v>
      </c>
      <c r="AC157" s="21">
        <v>61.807199999999995</v>
      </c>
      <c r="AD157" s="21">
        <v>62.230999999999995</v>
      </c>
      <c r="AE157" s="21">
        <v>62.622999999999998</v>
      </c>
      <c r="AF157" s="21">
        <v>63.014999999999993</v>
      </c>
      <c r="AG157" s="21">
        <v>63.406999999999996</v>
      </c>
      <c r="AH157" s="21">
        <v>63.798999999999999</v>
      </c>
      <c r="AI157" s="21">
        <v>64.191000000000003</v>
      </c>
      <c r="AJ157" s="21">
        <v>64.371799999999993</v>
      </c>
      <c r="AK157" s="21">
        <v>64.552599999999998</v>
      </c>
      <c r="AL157" s="21">
        <v>64.733399999999989</v>
      </c>
      <c r="AM157" s="21">
        <v>64.914199999999994</v>
      </c>
      <c r="AN157" s="21">
        <v>65.094999999999999</v>
      </c>
      <c r="AO157" s="21">
        <v>65.243600000000001</v>
      </c>
      <c r="AP157" s="21">
        <v>65.392199999999988</v>
      </c>
      <c r="AQ157" s="21">
        <v>65.54079999999999</v>
      </c>
      <c r="AR157" s="21">
        <v>65.689399999999992</v>
      </c>
      <c r="AS157" s="21">
        <v>65.837999999999994</v>
      </c>
      <c r="AT157" s="21">
        <v>65.712199999999996</v>
      </c>
      <c r="AU157" s="21">
        <v>65.586399999999998</v>
      </c>
      <c r="AV157" s="21">
        <v>65.460599999999999</v>
      </c>
      <c r="AW157" s="21">
        <v>65.334800000000001</v>
      </c>
      <c r="AX157" s="21">
        <v>65.208999999999989</v>
      </c>
      <c r="AY157" s="21">
        <v>65.082199999999986</v>
      </c>
      <c r="AZ157" s="21">
        <v>64.955399999999997</v>
      </c>
      <c r="BA157" s="21">
        <v>64.828599999999994</v>
      </c>
      <c r="BB157" s="21">
        <v>64.701799999999992</v>
      </c>
      <c r="BC157" s="21">
        <v>64.574999999999989</v>
      </c>
      <c r="BD157" s="21">
        <v>64.930799999999991</v>
      </c>
      <c r="BE157" s="21">
        <v>65.286599999999993</v>
      </c>
      <c r="BF157" s="21">
        <v>65.642399999999995</v>
      </c>
      <c r="BG157" s="21">
        <v>65.998199999999997</v>
      </c>
      <c r="BH157" s="21">
        <v>66.353999999999999</v>
      </c>
      <c r="BI157" s="21">
        <v>66.85499999999999</v>
      </c>
      <c r="BJ157" s="21">
        <v>67.355999999999995</v>
      </c>
      <c r="BK157" s="21">
        <v>67.856999999999985</v>
      </c>
      <c r="BL157" s="21">
        <v>68.35799999999999</v>
      </c>
      <c r="BM157" s="21">
        <v>68.859000000000009</v>
      </c>
      <c r="BN157" s="21">
        <v>69.332600000000014</v>
      </c>
      <c r="BO157" s="21">
        <v>69.806200000000004</v>
      </c>
      <c r="BP157" s="21">
        <v>70.279800000000009</v>
      </c>
      <c r="BQ157" s="21">
        <v>70.753400000000013</v>
      </c>
      <c r="BR157" s="21">
        <v>71.227000000000018</v>
      </c>
    </row>
    <row r="158" spans="1:70" ht="11.4" x14ac:dyDescent="0.2">
      <c r="A158" s="18">
        <v>141</v>
      </c>
      <c r="B158" s="23" t="s">
        <v>60</v>
      </c>
      <c r="C158" s="20"/>
      <c r="D158" s="20">
        <v>616</v>
      </c>
      <c r="E158" s="21">
        <v>38.338000000000008</v>
      </c>
      <c r="F158" s="21">
        <v>39.309200000000004</v>
      </c>
      <c r="G158" s="21">
        <v>40.280400000000007</v>
      </c>
      <c r="H158" s="21">
        <v>41.251600000000003</v>
      </c>
      <c r="I158" s="21">
        <v>42.222800000000007</v>
      </c>
      <c r="J158" s="21">
        <v>43.194000000000003</v>
      </c>
      <c r="K158" s="21">
        <v>44.133600000000001</v>
      </c>
      <c r="L158" s="21">
        <v>45.073200000000007</v>
      </c>
      <c r="M158" s="21">
        <v>46.012800000000006</v>
      </c>
      <c r="N158" s="21">
        <v>46.952400000000004</v>
      </c>
      <c r="O158" s="21">
        <v>47.892000000000003</v>
      </c>
      <c r="P158" s="21">
        <v>48.338800000000006</v>
      </c>
      <c r="Q158" s="21">
        <v>48.785600000000002</v>
      </c>
      <c r="R158" s="21">
        <v>49.232400000000005</v>
      </c>
      <c r="S158" s="21">
        <v>49.679200000000002</v>
      </c>
      <c r="T158" s="21">
        <v>50.125999999999998</v>
      </c>
      <c r="U158" s="21">
        <v>50.525799999999997</v>
      </c>
      <c r="V158" s="21">
        <v>50.925600000000003</v>
      </c>
      <c r="W158" s="21">
        <v>51.325400000000002</v>
      </c>
      <c r="X158" s="21">
        <v>51.725200000000001</v>
      </c>
      <c r="Y158" s="21">
        <v>52.125</v>
      </c>
      <c r="Z158" s="21">
        <v>52.756</v>
      </c>
      <c r="AA158" s="21">
        <v>53.387</v>
      </c>
      <c r="AB158" s="21">
        <v>54.018000000000001</v>
      </c>
      <c r="AC158" s="21">
        <v>54.649000000000001</v>
      </c>
      <c r="AD158" s="21">
        <v>55.28</v>
      </c>
      <c r="AE158" s="21">
        <v>55.841200000000001</v>
      </c>
      <c r="AF158" s="21">
        <v>56.4024</v>
      </c>
      <c r="AG158" s="21">
        <v>56.9636</v>
      </c>
      <c r="AH158" s="21">
        <v>57.524799999999999</v>
      </c>
      <c r="AI158" s="21">
        <v>58.085999999999999</v>
      </c>
      <c r="AJ158" s="21">
        <v>58.4572</v>
      </c>
      <c r="AK158" s="21">
        <v>58.828399999999995</v>
      </c>
      <c r="AL158" s="21">
        <v>59.199599999999997</v>
      </c>
      <c r="AM158" s="21">
        <v>59.570799999999998</v>
      </c>
      <c r="AN158" s="21">
        <v>59.942</v>
      </c>
      <c r="AO158" s="21">
        <v>60.207599999999999</v>
      </c>
      <c r="AP158" s="21">
        <v>60.473200000000006</v>
      </c>
      <c r="AQ158" s="21">
        <v>60.738800000000005</v>
      </c>
      <c r="AR158" s="21">
        <v>61.004400000000004</v>
      </c>
      <c r="AS158" s="21">
        <v>61.27</v>
      </c>
      <c r="AT158" s="21">
        <v>61.314599999999999</v>
      </c>
      <c r="AU158" s="21">
        <v>61.359200000000001</v>
      </c>
      <c r="AV158" s="21">
        <v>61.403799999999997</v>
      </c>
      <c r="AW158" s="21">
        <v>61.448399999999999</v>
      </c>
      <c r="AX158" s="21">
        <v>61.493000000000002</v>
      </c>
      <c r="AY158" s="21">
        <v>61.537599999999998</v>
      </c>
      <c r="AZ158" s="21">
        <v>61.5822</v>
      </c>
      <c r="BA158" s="21">
        <v>61.626799999999996</v>
      </c>
      <c r="BB158" s="21">
        <v>61.671399999999998</v>
      </c>
      <c r="BC158" s="21">
        <v>61.716000000000008</v>
      </c>
      <c r="BD158" s="21">
        <v>61.663200000000003</v>
      </c>
      <c r="BE158" s="21">
        <v>61.610400000000006</v>
      </c>
      <c r="BF158" s="21">
        <v>61.557600000000001</v>
      </c>
      <c r="BG158" s="21">
        <v>61.504800000000003</v>
      </c>
      <c r="BH158" s="21">
        <v>61.452000000000005</v>
      </c>
      <c r="BI158" s="21">
        <v>61.34</v>
      </c>
      <c r="BJ158" s="21">
        <v>61.228000000000009</v>
      </c>
      <c r="BK158" s="21">
        <v>61.116000000000007</v>
      </c>
      <c r="BL158" s="21">
        <v>61.004000000000005</v>
      </c>
      <c r="BM158" s="21">
        <v>60.89200000000001</v>
      </c>
      <c r="BN158" s="21">
        <v>60.821400000000011</v>
      </c>
      <c r="BO158" s="21">
        <v>60.750800000000005</v>
      </c>
      <c r="BP158" s="21">
        <v>60.680200000000006</v>
      </c>
      <c r="BQ158" s="21">
        <v>60.609600000000007</v>
      </c>
      <c r="BR158" s="21">
        <v>60.539000000000009</v>
      </c>
    </row>
    <row r="159" spans="1:70" ht="11.4" x14ac:dyDescent="0.2">
      <c r="A159" s="18">
        <v>142</v>
      </c>
      <c r="B159" s="23" t="s">
        <v>648</v>
      </c>
      <c r="C159" s="20">
        <v>12</v>
      </c>
      <c r="D159" s="20">
        <v>498</v>
      </c>
      <c r="E159" s="21">
        <v>18.499999999999996</v>
      </c>
      <c r="F159" s="21">
        <v>18.931999999999999</v>
      </c>
      <c r="G159" s="21">
        <v>19.363999999999997</v>
      </c>
      <c r="H159" s="21">
        <v>19.795999999999996</v>
      </c>
      <c r="I159" s="21">
        <v>20.227999999999998</v>
      </c>
      <c r="J159" s="21">
        <v>20.66</v>
      </c>
      <c r="K159" s="21">
        <v>21.212799999999998</v>
      </c>
      <c r="L159" s="21">
        <v>21.765599999999999</v>
      </c>
      <c r="M159" s="21">
        <v>22.3184</v>
      </c>
      <c r="N159" s="21">
        <v>22.871200000000002</v>
      </c>
      <c r="O159" s="21">
        <v>23.423999999999996</v>
      </c>
      <c r="P159" s="21">
        <v>24.252399999999998</v>
      </c>
      <c r="Q159" s="21">
        <v>25.080799999999996</v>
      </c>
      <c r="R159" s="21">
        <v>25.909199999999998</v>
      </c>
      <c r="S159" s="21">
        <v>26.737599999999997</v>
      </c>
      <c r="T159" s="21">
        <v>27.565999999999999</v>
      </c>
      <c r="U159" s="21">
        <v>28.466399999999997</v>
      </c>
      <c r="V159" s="21">
        <v>29.366799999999998</v>
      </c>
      <c r="W159" s="21">
        <v>30.267199999999999</v>
      </c>
      <c r="X159" s="21">
        <v>31.1676</v>
      </c>
      <c r="Y159" s="21">
        <v>32.067999999999998</v>
      </c>
      <c r="Z159" s="21">
        <v>32.898799999999994</v>
      </c>
      <c r="AA159" s="21">
        <v>33.729599999999998</v>
      </c>
      <c r="AB159" s="21">
        <v>34.560399999999994</v>
      </c>
      <c r="AC159" s="21">
        <v>35.391199999999998</v>
      </c>
      <c r="AD159" s="21">
        <v>36.221999999999994</v>
      </c>
      <c r="AE159" s="21">
        <v>37.055</v>
      </c>
      <c r="AF159" s="21">
        <v>37.887999999999998</v>
      </c>
      <c r="AG159" s="21">
        <v>38.721000000000004</v>
      </c>
      <c r="AH159" s="21">
        <v>39.554000000000002</v>
      </c>
      <c r="AI159" s="21">
        <v>40.387000000000008</v>
      </c>
      <c r="AJ159" s="21">
        <v>41.144800000000004</v>
      </c>
      <c r="AK159" s="21">
        <v>41.902600000000007</v>
      </c>
      <c r="AL159" s="21">
        <v>42.660400000000003</v>
      </c>
      <c r="AM159" s="21">
        <v>43.418200000000006</v>
      </c>
      <c r="AN159" s="21">
        <v>44.176000000000002</v>
      </c>
      <c r="AO159" s="21">
        <v>44.693199999999997</v>
      </c>
      <c r="AP159" s="21">
        <v>45.2104</v>
      </c>
      <c r="AQ159" s="21">
        <v>45.727599999999995</v>
      </c>
      <c r="AR159" s="21">
        <v>46.244799999999998</v>
      </c>
      <c r="AS159" s="21">
        <v>46.762</v>
      </c>
      <c r="AT159" s="21">
        <v>46.668399999999998</v>
      </c>
      <c r="AU159" s="21">
        <v>46.574800000000003</v>
      </c>
      <c r="AV159" s="21">
        <v>46.481200000000001</v>
      </c>
      <c r="AW159" s="21">
        <v>46.387599999999999</v>
      </c>
      <c r="AX159" s="21">
        <v>46.293999999999997</v>
      </c>
      <c r="AY159" s="21">
        <v>46.195799999999998</v>
      </c>
      <c r="AZ159" s="21">
        <v>46.097599999999993</v>
      </c>
      <c r="BA159" s="21">
        <v>45.999399999999994</v>
      </c>
      <c r="BB159" s="21">
        <v>45.901199999999996</v>
      </c>
      <c r="BC159" s="21">
        <v>45.802999999999997</v>
      </c>
      <c r="BD159" s="21">
        <v>45.703999999999994</v>
      </c>
      <c r="BE159" s="21">
        <v>45.604999999999997</v>
      </c>
      <c r="BF159" s="21">
        <v>45.505999999999993</v>
      </c>
      <c r="BG159" s="21">
        <v>45.406999999999996</v>
      </c>
      <c r="BH159" s="21">
        <v>45.308</v>
      </c>
      <c r="BI159" s="21">
        <v>45.223600000000005</v>
      </c>
      <c r="BJ159" s="21">
        <v>45.139200000000002</v>
      </c>
      <c r="BK159" s="21">
        <v>45.054800000000007</v>
      </c>
      <c r="BL159" s="21">
        <v>44.970400000000005</v>
      </c>
      <c r="BM159" s="21">
        <v>44.886000000000003</v>
      </c>
      <c r="BN159" s="21">
        <v>44.907800000000002</v>
      </c>
      <c r="BO159" s="21">
        <v>44.929600000000001</v>
      </c>
      <c r="BP159" s="21">
        <v>44.9514</v>
      </c>
      <c r="BQ159" s="21">
        <v>44.973199999999999</v>
      </c>
      <c r="BR159" s="21">
        <v>44.994999999999997</v>
      </c>
    </row>
    <row r="160" spans="1:70" ht="11.4" x14ac:dyDescent="0.2">
      <c r="A160" s="18">
        <v>143</v>
      </c>
      <c r="B160" s="23" t="s">
        <v>246</v>
      </c>
      <c r="C160" s="20"/>
      <c r="D160" s="20">
        <v>642</v>
      </c>
      <c r="E160" s="21">
        <v>25.625</v>
      </c>
      <c r="F160" s="21">
        <v>26.623799999999999</v>
      </c>
      <c r="G160" s="21">
        <v>27.622599999999998</v>
      </c>
      <c r="H160" s="21">
        <v>28.621400000000001</v>
      </c>
      <c r="I160" s="21">
        <v>29.620200000000001</v>
      </c>
      <c r="J160" s="21">
        <v>30.619</v>
      </c>
      <c r="K160" s="21">
        <v>31.337</v>
      </c>
      <c r="L160" s="21">
        <v>32.055</v>
      </c>
      <c r="M160" s="21">
        <v>32.773000000000003</v>
      </c>
      <c r="N160" s="21">
        <v>33.491</v>
      </c>
      <c r="O160" s="21">
        <v>34.209000000000003</v>
      </c>
      <c r="P160" s="21">
        <v>34.906600000000005</v>
      </c>
      <c r="Q160" s="21">
        <v>35.604199999999999</v>
      </c>
      <c r="R160" s="21">
        <v>36.3018</v>
      </c>
      <c r="S160" s="21">
        <v>36.999400000000001</v>
      </c>
      <c r="T160" s="21">
        <v>37.697000000000003</v>
      </c>
      <c r="U160" s="21">
        <v>38.221400000000003</v>
      </c>
      <c r="V160" s="21">
        <v>38.745800000000003</v>
      </c>
      <c r="W160" s="21">
        <v>39.270200000000003</v>
      </c>
      <c r="X160" s="21">
        <v>39.794600000000003</v>
      </c>
      <c r="Y160" s="21">
        <v>40.319000000000003</v>
      </c>
      <c r="Z160" s="21">
        <v>40.821400000000004</v>
      </c>
      <c r="AA160" s="21">
        <v>41.323799999999999</v>
      </c>
      <c r="AB160" s="21">
        <v>41.8262</v>
      </c>
      <c r="AC160" s="21">
        <v>42.328600000000002</v>
      </c>
      <c r="AD160" s="21">
        <v>42.831000000000003</v>
      </c>
      <c r="AE160" s="21">
        <v>43.478800000000007</v>
      </c>
      <c r="AF160" s="21">
        <v>44.126600000000003</v>
      </c>
      <c r="AG160" s="21">
        <v>44.774400000000007</v>
      </c>
      <c r="AH160" s="21">
        <v>45.422200000000004</v>
      </c>
      <c r="AI160" s="21">
        <v>46.07</v>
      </c>
      <c r="AJ160" s="21">
        <v>46.784199999999998</v>
      </c>
      <c r="AK160" s="21">
        <v>47.498400000000004</v>
      </c>
      <c r="AL160" s="21">
        <v>48.212600000000002</v>
      </c>
      <c r="AM160" s="21">
        <v>48.9268</v>
      </c>
      <c r="AN160" s="21">
        <v>49.641000000000005</v>
      </c>
      <c r="AO160" s="21">
        <v>50.356200000000001</v>
      </c>
      <c r="AP160" s="21">
        <v>51.071400000000004</v>
      </c>
      <c r="AQ160" s="21">
        <v>51.7866</v>
      </c>
      <c r="AR160" s="21">
        <v>52.501800000000003</v>
      </c>
      <c r="AS160" s="21">
        <v>53.216999999999992</v>
      </c>
      <c r="AT160" s="21">
        <v>53.32739999999999</v>
      </c>
      <c r="AU160" s="21">
        <v>53.437799999999996</v>
      </c>
      <c r="AV160" s="21">
        <v>53.548199999999994</v>
      </c>
      <c r="AW160" s="21">
        <v>53.658599999999993</v>
      </c>
      <c r="AX160" s="21">
        <v>53.768999999999991</v>
      </c>
      <c r="AY160" s="21">
        <v>53.615999999999993</v>
      </c>
      <c r="AZ160" s="21">
        <v>53.462999999999994</v>
      </c>
      <c r="BA160" s="21">
        <v>53.309999999999995</v>
      </c>
      <c r="BB160" s="21">
        <v>53.156999999999996</v>
      </c>
      <c r="BC160" s="21">
        <v>53.003999999999998</v>
      </c>
      <c r="BD160" s="21">
        <v>53.037999999999997</v>
      </c>
      <c r="BE160" s="21">
        <v>53.072000000000003</v>
      </c>
      <c r="BF160" s="21">
        <v>53.106000000000002</v>
      </c>
      <c r="BG160" s="21">
        <v>53.14</v>
      </c>
      <c r="BH160" s="21">
        <v>53.173999999999999</v>
      </c>
      <c r="BI160" s="21">
        <v>53.305</v>
      </c>
      <c r="BJ160" s="21">
        <v>53.436</v>
      </c>
      <c r="BK160" s="21">
        <v>53.567</v>
      </c>
      <c r="BL160" s="21">
        <v>53.698</v>
      </c>
      <c r="BM160" s="21">
        <v>53.829000000000001</v>
      </c>
      <c r="BN160" s="21">
        <v>53.975999999999999</v>
      </c>
      <c r="BO160" s="21">
        <v>54.123000000000005</v>
      </c>
      <c r="BP160" s="21">
        <v>54.27</v>
      </c>
      <c r="BQ160" s="21">
        <v>54.417000000000002</v>
      </c>
      <c r="BR160" s="21">
        <v>54.564</v>
      </c>
    </row>
    <row r="161" spans="1:70" ht="11.4" x14ac:dyDescent="0.2">
      <c r="A161" s="18">
        <v>144</v>
      </c>
      <c r="B161" s="23" t="s">
        <v>463</v>
      </c>
      <c r="C161" s="20"/>
      <c r="D161" s="20">
        <v>643</v>
      </c>
      <c r="E161" s="21">
        <v>44.086999999999996</v>
      </c>
      <c r="F161" s="21">
        <v>45.060399999999994</v>
      </c>
      <c r="G161" s="21">
        <v>46.033799999999999</v>
      </c>
      <c r="H161" s="21">
        <v>47.007199999999997</v>
      </c>
      <c r="I161" s="21">
        <v>47.980599999999995</v>
      </c>
      <c r="J161" s="21">
        <v>48.954000000000001</v>
      </c>
      <c r="K161" s="21">
        <v>49.909399999999998</v>
      </c>
      <c r="L161" s="21">
        <v>50.864800000000002</v>
      </c>
      <c r="M161" s="21">
        <v>51.8202</v>
      </c>
      <c r="N161" s="21">
        <v>52.775600000000004</v>
      </c>
      <c r="O161" s="21">
        <v>53.730999999999995</v>
      </c>
      <c r="P161" s="21">
        <v>54.619399999999999</v>
      </c>
      <c r="Q161" s="21">
        <v>55.507799999999996</v>
      </c>
      <c r="R161" s="21">
        <v>56.3962</v>
      </c>
      <c r="S161" s="21">
        <v>57.284599999999998</v>
      </c>
      <c r="T161" s="21">
        <v>58.172999999999995</v>
      </c>
      <c r="U161" s="21">
        <v>59.032599999999995</v>
      </c>
      <c r="V161" s="21">
        <v>59.892199999999995</v>
      </c>
      <c r="W161" s="21">
        <v>60.751799999999996</v>
      </c>
      <c r="X161" s="21">
        <v>61.611399999999996</v>
      </c>
      <c r="Y161" s="21">
        <v>62.470999999999997</v>
      </c>
      <c r="Z161" s="21">
        <v>63.262199999999993</v>
      </c>
      <c r="AA161" s="21">
        <v>64.053399999999996</v>
      </c>
      <c r="AB161" s="21">
        <v>64.8446</v>
      </c>
      <c r="AC161" s="21">
        <v>65.635800000000003</v>
      </c>
      <c r="AD161" s="21">
        <v>66.427000000000007</v>
      </c>
      <c r="AE161" s="21">
        <v>67.091800000000006</v>
      </c>
      <c r="AF161" s="21">
        <v>67.756600000000006</v>
      </c>
      <c r="AG161" s="21">
        <v>68.421400000000006</v>
      </c>
      <c r="AH161" s="21">
        <v>69.086200000000005</v>
      </c>
      <c r="AI161" s="21">
        <v>69.751000000000005</v>
      </c>
      <c r="AJ161" s="21">
        <v>70.185400000000001</v>
      </c>
      <c r="AK161" s="21">
        <v>70.619800000000012</v>
      </c>
      <c r="AL161" s="21">
        <v>71.054200000000009</v>
      </c>
      <c r="AM161" s="21">
        <v>71.488600000000005</v>
      </c>
      <c r="AN161" s="21">
        <v>71.923000000000002</v>
      </c>
      <c r="AO161" s="21">
        <v>72.217200000000005</v>
      </c>
      <c r="AP161" s="21">
        <v>72.511399999999995</v>
      </c>
      <c r="AQ161" s="21">
        <v>72.805599999999998</v>
      </c>
      <c r="AR161" s="21">
        <v>73.099800000000002</v>
      </c>
      <c r="AS161" s="21">
        <v>73.394000000000005</v>
      </c>
      <c r="AT161" s="21">
        <v>73.389600000000002</v>
      </c>
      <c r="AU161" s="21">
        <v>73.385200000000012</v>
      </c>
      <c r="AV161" s="21">
        <v>73.380800000000008</v>
      </c>
      <c r="AW161" s="21">
        <v>73.376400000000004</v>
      </c>
      <c r="AX161" s="21">
        <v>73.371999999999986</v>
      </c>
      <c r="AY161" s="21">
        <v>73.367599999999982</v>
      </c>
      <c r="AZ161" s="21">
        <v>73.363199999999992</v>
      </c>
      <c r="BA161" s="21">
        <v>73.358799999999988</v>
      </c>
      <c r="BB161" s="21">
        <v>73.354399999999984</v>
      </c>
      <c r="BC161" s="21">
        <v>73.34999999999998</v>
      </c>
      <c r="BD161" s="21">
        <v>73.372599999999991</v>
      </c>
      <c r="BE161" s="21">
        <v>73.395199999999988</v>
      </c>
      <c r="BF161" s="21">
        <v>73.4178</v>
      </c>
      <c r="BG161" s="21">
        <v>73.440399999999997</v>
      </c>
      <c r="BH161" s="21">
        <v>73.46299999999998</v>
      </c>
      <c r="BI161" s="21">
        <v>73.507799999999989</v>
      </c>
      <c r="BJ161" s="21">
        <v>73.552599999999984</v>
      </c>
      <c r="BK161" s="21">
        <v>73.597399999999993</v>
      </c>
      <c r="BL161" s="21">
        <v>73.642199999999988</v>
      </c>
      <c r="BM161" s="21">
        <v>73.686999999999983</v>
      </c>
      <c r="BN161" s="21">
        <v>73.751199999999983</v>
      </c>
      <c r="BO161" s="21">
        <v>73.815399999999997</v>
      </c>
      <c r="BP161" s="21">
        <v>73.879599999999996</v>
      </c>
      <c r="BQ161" s="21">
        <v>73.943799999999996</v>
      </c>
      <c r="BR161" s="21">
        <v>74.007999999999996</v>
      </c>
    </row>
    <row r="162" spans="1:70" ht="11.4" x14ac:dyDescent="0.2">
      <c r="A162" s="18">
        <v>145</v>
      </c>
      <c r="B162" s="23" t="s">
        <v>278</v>
      </c>
      <c r="C162" s="20"/>
      <c r="D162" s="20">
        <v>703</v>
      </c>
      <c r="E162" s="21">
        <v>30.012000000000004</v>
      </c>
      <c r="F162" s="21">
        <v>30.352000000000004</v>
      </c>
      <c r="G162" s="21">
        <v>30.692000000000004</v>
      </c>
      <c r="H162" s="21">
        <v>31.032000000000004</v>
      </c>
      <c r="I162" s="21">
        <v>31.372000000000003</v>
      </c>
      <c r="J162" s="21">
        <v>31.712000000000003</v>
      </c>
      <c r="K162" s="21">
        <v>32.062400000000004</v>
      </c>
      <c r="L162" s="21">
        <v>32.412799999999997</v>
      </c>
      <c r="M162" s="21">
        <v>32.763199999999998</v>
      </c>
      <c r="N162" s="21">
        <v>33.113599999999998</v>
      </c>
      <c r="O162" s="21">
        <v>33.464000000000006</v>
      </c>
      <c r="P162" s="21">
        <v>34.179800000000007</v>
      </c>
      <c r="Q162" s="21">
        <v>34.895600000000002</v>
      </c>
      <c r="R162" s="21">
        <v>35.611400000000003</v>
      </c>
      <c r="S162" s="21">
        <v>36.327200000000005</v>
      </c>
      <c r="T162" s="21">
        <v>37.043000000000006</v>
      </c>
      <c r="U162" s="21">
        <v>37.845800000000004</v>
      </c>
      <c r="V162" s="21">
        <v>38.648600000000009</v>
      </c>
      <c r="W162" s="21">
        <v>39.451400000000007</v>
      </c>
      <c r="X162" s="21">
        <v>40.254200000000004</v>
      </c>
      <c r="Y162" s="21">
        <v>41.056999999999995</v>
      </c>
      <c r="Z162" s="21">
        <v>42.096999999999994</v>
      </c>
      <c r="AA162" s="21">
        <v>43.136999999999993</v>
      </c>
      <c r="AB162" s="21">
        <v>44.176999999999992</v>
      </c>
      <c r="AC162" s="21">
        <v>45.216999999999992</v>
      </c>
      <c r="AD162" s="21">
        <v>46.256999999999984</v>
      </c>
      <c r="AE162" s="21">
        <v>47.333199999999984</v>
      </c>
      <c r="AF162" s="21">
        <v>48.409399999999991</v>
      </c>
      <c r="AG162" s="21">
        <v>49.485599999999991</v>
      </c>
      <c r="AH162" s="21">
        <v>50.561799999999991</v>
      </c>
      <c r="AI162" s="21">
        <v>51.637999999999991</v>
      </c>
      <c r="AJ162" s="21">
        <v>52.145599999999995</v>
      </c>
      <c r="AK162" s="21">
        <v>52.653199999999991</v>
      </c>
      <c r="AL162" s="21">
        <v>53.160799999999995</v>
      </c>
      <c r="AM162" s="21">
        <v>53.668399999999998</v>
      </c>
      <c r="AN162" s="21">
        <v>54.176000000000002</v>
      </c>
      <c r="AO162" s="21">
        <v>54.639000000000003</v>
      </c>
      <c r="AP162" s="21">
        <v>55.101999999999997</v>
      </c>
      <c r="AQ162" s="21">
        <v>55.564999999999998</v>
      </c>
      <c r="AR162" s="21">
        <v>56.027999999999999</v>
      </c>
      <c r="AS162" s="21">
        <v>56.490999999999993</v>
      </c>
      <c r="AT162" s="21">
        <v>56.500199999999992</v>
      </c>
      <c r="AU162" s="21">
        <v>56.509399999999992</v>
      </c>
      <c r="AV162" s="21">
        <v>56.518599999999992</v>
      </c>
      <c r="AW162" s="21">
        <v>56.527799999999992</v>
      </c>
      <c r="AX162" s="21">
        <v>56.536999999999985</v>
      </c>
      <c r="AY162" s="21">
        <v>56.476199999999984</v>
      </c>
      <c r="AZ162" s="21">
        <v>56.415399999999991</v>
      </c>
      <c r="BA162" s="21">
        <v>56.354599999999991</v>
      </c>
      <c r="BB162" s="21">
        <v>56.29379999999999</v>
      </c>
      <c r="BC162" s="21">
        <v>56.23299999999999</v>
      </c>
      <c r="BD162" s="21">
        <v>56.098999999999997</v>
      </c>
      <c r="BE162" s="21">
        <v>55.964999999999996</v>
      </c>
      <c r="BF162" s="21">
        <v>55.831000000000003</v>
      </c>
      <c r="BG162" s="21">
        <v>55.697000000000003</v>
      </c>
      <c r="BH162" s="21">
        <v>55.563000000000002</v>
      </c>
      <c r="BI162" s="21">
        <v>55.387400000000007</v>
      </c>
      <c r="BJ162" s="21">
        <v>55.211800000000004</v>
      </c>
      <c r="BK162" s="21">
        <v>55.036200000000008</v>
      </c>
      <c r="BL162" s="21">
        <v>54.860600000000005</v>
      </c>
      <c r="BM162" s="21">
        <v>54.685000000000002</v>
      </c>
      <c r="BN162" s="21">
        <v>54.467599999999997</v>
      </c>
      <c r="BO162" s="21">
        <v>54.2502</v>
      </c>
      <c r="BP162" s="21">
        <v>54.032799999999995</v>
      </c>
      <c r="BQ162" s="21">
        <v>53.815399999999997</v>
      </c>
      <c r="BR162" s="21">
        <v>53.597999999999999</v>
      </c>
    </row>
    <row r="163" spans="1:70" ht="11.4" x14ac:dyDescent="0.2">
      <c r="A163" s="18">
        <v>146</v>
      </c>
      <c r="B163" s="23" t="s">
        <v>256</v>
      </c>
      <c r="C163" s="20"/>
      <c r="D163" s="20">
        <v>804</v>
      </c>
      <c r="E163" s="21">
        <v>35.499999999999993</v>
      </c>
      <c r="F163" s="21">
        <v>36.674599999999991</v>
      </c>
      <c r="G163" s="21">
        <v>37.849199999999996</v>
      </c>
      <c r="H163" s="21">
        <v>39.023799999999994</v>
      </c>
      <c r="I163" s="21">
        <v>40.198399999999992</v>
      </c>
      <c r="J163" s="21">
        <v>41.37299999999999</v>
      </c>
      <c r="K163" s="21">
        <v>42.456799999999987</v>
      </c>
      <c r="L163" s="21">
        <v>43.540599999999991</v>
      </c>
      <c r="M163" s="21">
        <v>44.624399999999994</v>
      </c>
      <c r="N163" s="21">
        <v>45.708199999999998</v>
      </c>
      <c r="O163" s="21">
        <v>46.792000000000002</v>
      </c>
      <c r="P163" s="21">
        <v>47.563400000000001</v>
      </c>
      <c r="Q163" s="21">
        <v>48.334800000000001</v>
      </c>
      <c r="R163" s="21">
        <v>49.106200000000001</v>
      </c>
      <c r="S163" s="21">
        <v>49.877600000000001</v>
      </c>
      <c r="T163" s="21">
        <v>50.649000000000001</v>
      </c>
      <c r="U163" s="21">
        <v>51.485400000000006</v>
      </c>
      <c r="V163" s="21">
        <v>52.321800000000003</v>
      </c>
      <c r="W163" s="21">
        <v>53.158200000000008</v>
      </c>
      <c r="X163" s="21">
        <v>53.994600000000005</v>
      </c>
      <c r="Y163" s="21">
        <v>54.830999999999996</v>
      </c>
      <c r="Z163" s="21">
        <v>55.5426</v>
      </c>
      <c r="AA163" s="21">
        <v>56.254199999999997</v>
      </c>
      <c r="AB163" s="21">
        <v>56.965800000000002</v>
      </c>
      <c r="AC163" s="21">
        <v>57.677399999999999</v>
      </c>
      <c r="AD163" s="21">
        <v>58.388999999999996</v>
      </c>
      <c r="AE163" s="21">
        <v>59.049799999999998</v>
      </c>
      <c r="AF163" s="21">
        <v>59.710599999999992</v>
      </c>
      <c r="AG163" s="21">
        <v>60.371399999999994</v>
      </c>
      <c r="AH163" s="21">
        <v>61.032199999999996</v>
      </c>
      <c r="AI163" s="21">
        <v>61.692999999999998</v>
      </c>
      <c r="AJ163" s="21">
        <v>62.290599999999998</v>
      </c>
      <c r="AK163" s="21">
        <v>62.888199999999998</v>
      </c>
      <c r="AL163" s="21">
        <v>63.485799999999998</v>
      </c>
      <c r="AM163" s="21">
        <v>64.083399999999997</v>
      </c>
      <c r="AN163" s="21">
        <v>64.680999999999983</v>
      </c>
      <c r="AO163" s="21">
        <v>65.096199999999982</v>
      </c>
      <c r="AP163" s="21">
        <v>65.511399999999995</v>
      </c>
      <c r="AQ163" s="21">
        <v>65.926599999999993</v>
      </c>
      <c r="AR163" s="21">
        <v>66.341799999999992</v>
      </c>
      <c r="AS163" s="21">
        <v>66.756999999999977</v>
      </c>
      <c r="AT163" s="21">
        <v>66.795799999999986</v>
      </c>
      <c r="AU163" s="21">
        <v>66.83459999999998</v>
      </c>
      <c r="AV163" s="21">
        <v>66.87339999999999</v>
      </c>
      <c r="AW163" s="21">
        <v>66.912199999999984</v>
      </c>
      <c r="AX163" s="21">
        <v>66.950999999999979</v>
      </c>
      <c r="AY163" s="21">
        <v>66.989799999999974</v>
      </c>
      <c r="AZ163" s="21">
        <v>67.028599999999983</v>
      </c>
      <c r="BA163" s="21">
        <v>67.067399999999978</v>
      </c>
      <c r="BB163" s="21">
        <v>67.106199999999987</v>
      </c>
      <c r="BC163" s="21">
        <v>67.144999999999996</v>
      </c>
      <c r="BD163" s="21">
        <v>67.274000000000001</v>
      </c>
      <c r="BE163" s="21">
        <v>67.402999999999992</v>
      </c>
      <c r="BF163" s="21">
        <v>67.531999999999996</v>
      </c>
      <c r="BG163" s="21">
        <v>67.661000000000001</v>
      </c>
      <c r="BH163" s="21">
        <v>67.789999999999992</v>
      </c>
      <c r="BI163" s="21">
        <v>67.969200000000001</v>
      </c>
      <c r="BJ163" s="21">
        <v>68.148399999999995</v>
      </c>
      <c r="BK163" s="21">
        <v>68.327600000000004</v>
      </c>
      <c r="BL163" s="21">
        <v>68.506799999999998</v>
      </c>
      <c r="BM163" s="21">
        <v>68.685999999999993</v>
      </c>
      <c r="BN163" s="21">
        <v>68.887799999999984</v>
      </c>
      <c r="BO163" s="21">
        <v>69.08959999999999</v>
      </c>
      <c r="BP163" s="21">
        <v>69.291399999999982</v>
      </c>
      <c r="BQ163" s="21">
        <v>69.493199999999987</v>
      </c>
      <c r="BR163" s="21">
        <v>69.694999999999993</v>
      </c>
    </row>
    <row r="164" spans="1:70" ht="12" x14ac:dyDescent="0.25">
      <c r="A164" s="18">
        <v>147</v>
      </c>
      <c r="B164" s="24" t="s">
        <v>649</v>
      </c>
      <c r="C164" s="20"/>
      <c r="D164" s="20">
        <v>924</v>
      </c>
      <c r="E164" s="21">
        <v>69.712849737510183</v>
      </c>
      <c r="F164" s="21">
        <v>69.888752792052301</v>
      </c>
      <c r="G164" s="21">
        <v>70.064655846594434</v>
      </c>
      <c r="H164" s="21">
        <v>70.240558901136552</v>
      </c>
      <c r="I164" s="21">
        <v>70.41646195567867</v>
      </c>
      <c r="J164" s="21">
        <v>70.592365010220789</v>
      </c>
      <c r="K164" s="21">
        <v>70.799455105039968</v>
      </c>
      <c r="L164" s="21">
        <v>71.006545199859161</v>
      </c>
      <c r="M164" s="21">
        <v>71.21363529467834</v>
      </c>
      <c r="N164" s="21">
        <v>71.42072538949752</v>
      </c>
      <c r="O164" s="21">
        <v>71.627815484316713</v>
      </c>
      <c r="P164" s="21">
        <v>71.863180453770084</v>
      </c>
      <c r="Q164" s="21">
        <v>72.09854542322347</v>
      </c>
      <c r="R164" s="21">
        <v>72.333910392676842</v>
      </c>
      <c r="S164" s="21">
        <v>72.569275362130227</v>
      </c>
      <c r="T164" s="21">
        <v>72.804640331583613</v>
      </c>
      <c r="U164" s="21">
        <v>73.011483582436327</v>
      </c>
      <c r="V164" s="21">
        <v>73.218326833289055</v>
      </c>
      <c r="W164" s="21">
        <v>73.425170084141769</v>
      </c>
      <c r="X164" s="21">
        <v>73.632013334994483</v>
      </c>
      <c r="Y164" s="21">
        <v>73.838856585847196</v>
      </c>
      <c r="Z164" s="21">
        <v>74.103807268215959</v>
      </c>
      <c r="AA164" s="21">
        <v>74.368757950584708</v>
      </c>
      <c r="AB164" s="21">
        <v>74.633708632953471</v>
      </c>
      <c r="AC164" s="21">
        <v>74.898659315322234</v>
      </c>
      <c r="AD164" s="21">
        <v>75.163609997690997</v>
      </c>
      <c r="AE164" s="21">
        <v>75.41073215157293</v>
      </c>
      <c r="AF164" s="21">
        <v>75.657854305454876</v>
      </c>
      <c r="AG164" s="21">
        <v>75.904976459336808</v>
      </c>
      <c r="AH164" s="21">
        <v>76.152098613218755</v>
      </c>
      <c r="AI164" s="21">
        <v>76.399220767100701</v>
      </c>
      <c r="AJ164" s="21">
        <v>76.483512697384171</v>
      </c>
      <c r="AK164" s="21">
        <v>76.567804627667655</v>
      </c>
      <c r="AL164" s="21">
        <v>76.652096557951126</v>
      </c>
      <c r="AM164" s="21">
        <v>76.73638848823461</v>
      </c>
      <c r="AN164" s="21">
        <v>76.82068041851808</v>
      </c>
      <c r="AO164" s="21">
        <v>76.869186032668111</v>
      </c>
      <c r="AP164" s="21">
        <v>76.917691646818128</v>
      </c>
      <c r="AQ164" s="21">
        <v>76.966197260968158</v>
      </c>
      <c r="AR164" s="21">
        <v>77.014702875118175</v>
      </c>
      <c r="AS164" s="21">
        <v>77.063208489268177</v>
      </c>
      <c r="AT164" s="21">
        <v>77.148537939173266</v>
      </c>
      <c r="AU164" s="21">
        <v>77.233867389078341</v>
      </c>
      <c r="AV164" s="21">
        <v>77.31919683898343</v>
      </c>
      <c r="AW164" s="21">
        <v>77.404526288888505</v>
      </c>
      <c r="AX164" s="21">
        <v>77.48985573879358</v>
      </c>
      <c r="AY164" s="21">
        <v>77.571154050624443</v>
      </c>
      <c r="AZ164" s="21">
        <v>77.652452362455307</v>
      </c>
      <c r="BA164" s="21">
        <v>77.733750674286171</v>
      </c>
      <c r="BB164" s="21">
        <v>77.815048986117034</v>
      </c>
      <c r="BC164" s="21">
        <v>77.896347297947912</v>
      </c>
      <c r="BD164" s="21">
        <v>78.097746169993172</v>
      </c>
      <c r="BE164" s="21">
        <v>78.299145042038433</v>
      </c>
      <c r="BF164" s="21">
        <v>78.500543914083693</v>
      </c>
      <c r="BG164" s="21">
        <v>78.701942786128953</v>
      </c>
      <c r="BH164" s="21">
        <v>78.903341658174213</v>
      </c>
      <c r="BI164" s="21">
        <v>79.142807715660211</v>
      </c>
      <c r="BJ164" s="21">
        <v>79.38227377314621</v>
      </c>
      <c r="BK164" s="21">
        <v>79.621739830632208</v>
      </c>
      <c r="BL164" s="21">
        <v>79.861205888118207</v>
      </c>
      <c r="BM164" s="21">
        <v>80.100671945604191</v>
      </c>
      <c r="BN164" s="21">
        <v>80.321145254461058</v>
      </c>
      <c r="BO164" s="21">
        <v>80.541618563317911</v>
      </c>
      <c r="BP164" s="21">
        <v>80.762091872174778</v>
      </c>
      <c r="BQ164" s="21">
        <v>80.982565181031632</v>
      </c>
      <c r="BR164" s="21">
        <v>81.203038489888485</v>
      </c>
    </row>
    <row r="165" spans="1:70" ht="11.4" x14ac:dyDescent="0.2">
      <c r="A165" s="18">
        <v>148</v>
      </c>
      <c r="B165" s="23" t="s">
        <v>417</v>
      </c>
      <c r="C165" s="20">
        <v>13</v>
      </c>
      <c r="D165" s="20">
        <v>830</v>
      </c>
      <c r="E165" s="21">
        <v>41.38000000000001</v>
      </c>
      <c r="F165" s="21">
        <v>41.110600000000005</v>
      </c>
      <c r="G165" s="21">
        <v>40.841200000000008</v>
      </c>
      <c r="H165" s="21">
        <v>40.571800000000003</v>
      </c>
      <c r="I165" s="21">
        <v>40.302400000000006</v>
      </c>
      <c r="J165" s="21">
        <v>40.033000000000001</v>
      </c>
      <c r="K165" s="21">
        <v>39.766400000000004</v>
      </c>
      <c r="L165" s="21">
        <v>39.4998</v>
      </c>
      <c r="M165" s="21">
        <v>39.233200000000004</v>
      </c>
      <c r="N165" s="21">
        <v>38.9666</v>
      </c>
      <c r="O165" s="21">
        <v>38.699999999999996</v>
      </c>
      <c r="P165" s="21">
        <v>38.436999999999998</v>
      </c>
      <c r="Q165" s="21">
        <v>38.173999999999992</v>
      </c>
      <c r="R165" s="21">
        <v>37.910999999999994</v>
      </c>
      <c r="S165" s="21">
        <v>37.647999999999996</v>
      </c>
      <c r="T165" s="21">
        <v>37.384999999999998</v>
      </c>
      <c r="U165" s="21">
        <v>37.125599999999999</v>
      </c>
      <c r="V165" s="21">
        <v>36.866199999999999</v>
      </c>
      <c r="W165" s="21">
        <v>36.6068</v>
      </c>
      <c r="X165" s="21">
        <v>36.3474</v>
      </c>
      <c r="Y165" s="21">
        <v>36.088000000000001</v>
      </c>
      <c r="Z165" s="21">
        <v>35.707000000000001</v>
      </c>
      <c r="AA165" s="21">
        <v>35.326000000000001</v>
      </c>
      <c r="AB165" s="21">
        <v>34.945</v>
      </c>
      <c r="AC165" s="21">
        <v>34.564</v>
      </c>
      <c r="AD165" s="21">
        <v>34.183</v>
      </c>
      <c r="AE165" s="21">
        <v>33.788199999999996</v>
      </c>
      <c r="AF165" s="21">
        <v>33.3934</v>
      </c>
      <c r="AG165" s="21">
        <v>32.998599999999996</v>
      </c>
      <c r="AH165" s="21">
        <v>32.6038</v>
      </c>
      <c r="AI165" s="21">
        <v>32.208999999999996</v>
      </c>
      <c r="AJ165" s="21">
        <v>32.133599999999994</v>
      </c>
      <c r="AK165" s="21">
        <v>32.058199999999999</v>
      </c>
      <c r="AL165" s="21">
        <v>31.982799999999997</v>
      </c>
      <c r="AM165" s="21">
        <v>31.907399999999996</v>
      </c>
      <c r="AN165" s="21">
        <v>31.831999999999994</v>
      </c>
      <c r="AO165" s="21">
        <v>31.743999999999993</v>
      </c>
      <c r="AP165" s="21">
        <v>31.655999999999995</v>
      </c>
      <c r="AQ165" s="21">
        <v>31.567999999999994</v>
      </c>
      <c r="AR165" s="21">
        <v>31.479999999999997</v>
      </c>
      <c r="AS165" s="21">
        <v>31.392000000000003</v>
      </c>
      <c r="AT165" s="21">
        <v>31.218000000000004</v>
      </c>
      <c r="AU165" s="21">
        <v>31.044</v>
      </c>
      <c r="AV165" s="21">
        <v>30.87</v>
      </c>
      <c r="AW165" s="21">
        <v>30.696000000000002</v>
      </c>
      <c r="AX165" s="21">
        <v>30.522000000000002</v>
      </c>
      <c r="AY165" s="21">
        <v>30.510600000000004</v>
      </c>
      <c r="AZ165" s="21">
        <v>30.499200000000002</v>
      </c>
      <c r="BA165" s="21">
        <v>30.487800000000004</v>
      </c>
      <c r="BB165" s="21">
        <v>30.476400000000002</v>
      </c>
      <c r="BC165" s="21">
        <v>30.465</v>
      </c>
      <c r="BD165" s="21">
        <v>30.520600000000002</v>
      </c>
      <c r="BE165" s="21">
        <v>30.5762</v>
      </c>
      <c r="BF165" s="21">
        <v>30.631800000000002</v>
      </c>
      <c r="BG165" s="21">
        <v>30.6874</v>
      </c>
      <c r="BH165" s="21">
        <v>30.742999999999999</v>
      </c>
      <c r="BI165" s="21">
        <v>30.805199999999999</v>
      </c>
      <c r="BJ165" s="21">
        <v>30.867399999999996</v>
      </c>
      <c r="BK165" s="21">
        <v>30.929599999999997</v>
      </c>
      <c r="BL165" s="21">
        <v>30.991799999999998</v>
      </c>
      <c r="BM165" s="21">
        <v>31.053999999999998</v>
      </c>
      <c r="BN165" s="21">
        <v>31.136199999999999</v>
      </c>
      <c r="BO165" s="21">
        <v>31.218399999999999</v>
      </c>
      <c r="BP165" s="21">
        <v>31.300599999999999</v>
      </c>
      <c r="BQ165" s="21">
        <v>31.3828</v>
      </c>
      <c r="BR165" s="21">
        <v>31.465</v>
      </c>
    </row>
    <row r="166" spans="1:70" ht="11.4" x14ac:dyDescent="0.2">
      <c r="A166" s="18">
        <v>149</v>
      </c>
      <c r="B166" s="23" t="s">
        <v>176</v>
      </c>
      <c r="C166" s="20"/>
      <c r="D166" s="20">
        <v>208</v>
      </c>
      <c r="E166" s="21">
        <v>67.983000000000004</v>
      </c>
      <c r="F166" s="21">
        <v>68.310199999999995</v>
      </c>
      <c r="G166" s="21">
        <v>68.6374</v>
      </c>
      <c r="H166" s="21">
        <v>68.96459999999999</v>
      </c>
      <c r="I166" s="21">
        <v>69.291799999999995</v>
      </c>
      <c r="J166" s="21">
        <v>69.618999999999986</v>
      </c>
      <c r="K166" s="21">
        <v>70.432599999999994</v>
      </c>
      <c r="L166" s="21">
        <v>71.246199999999988</v>
      </c>
      <c r="M166" s="21">
        <v>72.059799999999996</v>
      </c>
      <c r="N166" s="21">
        <v>72.87339999999999</v>
      </c>
      <c r="O166" s="21">
        <v>73.686999999999983</v>
      </c>
      <c r="P166" s="21">
        <v>74.359199999999987</v>
      </c>
      <c r="Q166" s="21">
        <v>75.031399999999991</v>
      </c>
      <c r="R166" s="21">
        <v>75.703599999999994</v>
      </c>
      <c r="S166" s="21">
        <v>76.375799999999998</v>
      </c>
      <c r="T166" s="21">
        <v>77.048000000000002</v>
      </c>
      <c r="U166" s="21">
        <v>77.585799999999992</v>
      </c>
      <c r="V166" s="21">
        <v>78.123599999999996</v>
      </c>
      <c r="W166" s="21">
        <v>78.661399999999986</v>
      </c>
      <c r="X166" s="21">
        <v>79.19919999999999</v>
      </c>
      <c r="Y166" s="21">
        <v>79.736999999999995</v>
      </c>
      <c r="Z166" s="21">
        <v>80.218799999999987</v>
      </c>
      <c r="AA166" s="21">
        <v>80.700599999999994</v>
      </c>
      <c r="AB166" s="21">
        <v>81.182399999999987</v>
      </c>
      <c r="AC166" s="21">
        <v>81.664199999999994</v>
      </c>
      <c r="AD166" s="21">
        <v>82.146000000000001</v>
      </c>
      <c r="AE166" s="21">
        <v>82.461399999999998</v>
      </c>
      <c r="AF166" s="21">
        <v>82.776800000000009</v>
      </c>
      <c r="AG166" s="21">
        <v>83.092200000000005</v>
      </c>
      <c r="AH166" s="21">
        <v>83.407600000000002</v>
      </c>
      <c r="AI166" s="21">
        <v>83.723000000000013</v>
      </c>
      <c r="AJ166" s="21">
        <v>83.848600000000005</v>
      </c>
      <c r="AK166" s="21">
        <v>83.97420000000001</v>
      </c>
      <c r="AL166" s="21">
        <v>84.099800000000002</v>
      </c>
      <c r="AM166" s="21">
        <v>84.225400000000008</v>
      </c>
      <c r="AN166" s="21">
        <v>84.351000000000013</v>
      </c>
      <c r="AO166" s="21">
        <v>84.449400000000011</v>
      </c>
      <c r="AP166" s="21">
        <v>84.547800000000009</v>
      </c>
      <c r="AQ166" s="21">
        <v>84.646200000000007</v>
      </c>
      <c r="AR166" s="21">
        <v>84.744600000000005</v>
      </c>
      <c r="AS166" s="21">
        <v>84.843000000000004</v>
      </c>
      <c r="AT166" s="21">
        <v>84.870200000000011</v>
      </c>
      <c r="AU166" s="21">
        <v>84.897400000000005</v>
      </c>
      <c r="AV166" s="21">
        <v>84.924600000000012</v>
      </c>
      <c r="AW166" s="21">
        <v>84.951800000000006</v>
      </c>
      <c r="AX166" s="21">
        <v>84.978999999999999</v>
      </c>
      <c r="AY166" s="21">
        <v>85.003200000000007</v>
      </c>
      <c r="AZ166" s="21">
        <v>85.0274</v>
      </c>
      <c r="BA166" s="21">
        <v>85.051600000000008</v>
      </c>
      <c r="BB166" s="21">
        <v>85.075800000000001</v>
      </c>
      <c r="BC166" s="21">
        <v>85.1</v>
      </c>
      <c r="BD166" s="21">
        <v>85.251199999999997</v>
      </c>
      <c r="BE166" s="21">
        <v>85.402399999999986</v>
      </c>
      <c r="BF166" s="21">
        <v>85.553599999999989</v>
      </c>
      <c r="BG166" s="21">
        <v>85.704799999999992</v>
      </c>
      <c r="BH166" s="21">
        <v>85.855999999999995</v>
      </c>
      <c r="BI166" s="21">
        <v>86.043800000000005</v>
      </c>
      <c r="BJ166" s="21">
        <v>86.2316</v>
      </c>
      <c r="BK166" s="21">
        <v>86.41940000000001</v>
      </c>
      <c r="BL166" s="21">
        <v>86.607200000000006</v>
      </c>
      <c r="BM166" s="21">
        <v>86.795000000000002</v>
      </c>
      <c r="BN166" s="21">
        <v>86.97120000000001</v>
      </c>
      <c r="BO166" s="21">
        <v>87.147400000000005</v>
      </c>
      <c r="BP166" s="21">
        <v>87.323600000000013</v>
      </c>
      <c r="BQ166" s="21">
        <v>87.499800000000008</v>
      </c>
      <c r="BR166" s="21">
        <v>87.676000000000002</v>
      </c>
    </row>
    <row r="167" spans="1:70" ht="11.4" x14ac:dyDescent="0.2">
      <c r="A167" s="18">
        <v>150</v>
      </c>
      <c r="B167" s="23" t="s">
        <v>318</v>
      </c>
      <c r="C167" s="20"/>
      <c r="D167" s="20">
        <v>233</v>
      </c>
      <c r="E167" s="21">
        <v>49.67</v>
      </c>
      <c r="F167" s="21">
        <v>50.460599999999999</v>
      </c>
      <c r="G167" s="21">
        <v>51.251200000000004</v>
      </c>
      <c r="H167" s="21">
        <v>52.041800000000002</v>
      </c>
      <c r="I167" s="21">
        <v>52.8324</v>
      </c>
      <c r="J167" s="21">
        <v>53.623000000000005</v>
      </c>
      <c r="K167" s="21">
        <v>54.405000000000001</v>
      </c>
      <c r="L167" s="21">
        <v>55.187000000000005</v>
      </c>
      <c r="M167" s="21">
        <v>55.969000000000001</v>
      </c>
      <c r="N167" s="21">
        <v>56.751000000000005</v>
      </c>
      <c r="O167" s="21">
        <v>57.533000000000008</v>
      </c>
      <c r="P167" s="21">
        <v>58.296000000000006</v>
      </c>
      <c r="Q167" s="21">
        <v>59.059000000000005</v>
      </c>
      <c r="R167" s="21">
        <v>59.822000000000003</v>
      </c>
      <c r="S167" s="21">
        <v>60.585000000000001</v>
      </c>
      <c r="T167" s="21">
        <v>61.347999999999999</v>
      </c>
      <c r="U167" s="21">
        <v>62.067799999999998</v>
      </c>
      <c r="V167" s="21">
        <v>62.787599999999998</v>
      </c>
      <c r="W167" s="21">
        <v>63.507400000000004</v>
      </c>
      <c r="X167" s="21">
        <v>64.227199999999996</v>
      </c>
      <c r="Y167" s="21">
        <v>64.947000000000003</v>
      </c>
      <c r="Z167" s="21">
        <v>65.475399999999993</v>
      </c>
      <c r="AA167" s="21">
        <v>66.003799999999998</v>
      </c>
      <c r="AB167" s="21">
        <v>66.532199999999989</v>
      </c>
      <c r="AC167" s="21">
        <v>67.060599999999994</v>
      </c>
      <c r="AD167" s="21">
        <v>67.589000000000013</v>
      </c>
      <c r="AE167" s="21">
        <v>68.013400000000004</v>
      </c>
      <c r="AF167" s="21">
        <v>68.43780000000001</v>
      </c>
      <c r="AG167" s="21">
        <v>68.862200000000001</v>
      </c>
      <c r="AH167" s="21">
        <v>69.286600000000007</v>
      </c>
      <c r="AI167" s="21">
        <v>69.711000000000013</v>
      </c>
      <c r="AJ167" s="21">
        <v>69.922200000000018</v>
      </c>
      <c r="AK167" s="21">
        <v>70.133400000000009</v>
      </c>
      <c r="AL167" s="21">
        <v>70.344600000000014</v>
      </c>
      <c r="AM167" s="21">
        <v>70.555800000000005</v>
      </c>
      <c r="AN167" s="21">
        <v>70.766999999999996</v>
      </c>
      <c r="AO167" s="21">
        <v>70.859799999999993</v>
      </c>
      <c r="AP167" s="21">
        <v>70.952600000000004</v>
      </c>
      <c r="AQ167" s="21">
        <v>71.045400000000001</v>
      </c>
      <c r="AR167" s="21">
        <v>71.138199999999998</v>
      </c>
      <c r="AS167" s="21">
        <v>71.230999999999995</v>
      </c>
      <c r="AT167" s="21">
        <v>71.044799999999995</v>
      </c>
      <c r="AU167" s="21">
        <v>70.858599999999996</v>
      </c>
      <c r="AV167" s="21">
        <v>70.672399999999996</v>
      </c>
      <c r="AW167" s="21">
        <v>70.486199999999997</v>
      </c>
      <c r="AX167" s="21">
        <v>70.3</v>
      </c>
      <c r="AY167" s="21">
        <v>70.113600000000005</v>
      </c>
      <c r="AZ167" s="21">
        <v>69.927199999999999</v>
      </c>
      <c r="BA167" s="21">
        <v>69.740800000000007</v>
      </c>
      <c r="BB167" s="21">
        <v>69.554400000000001</v>
      </c>
      <c r="BC167" s="21">
        <v>69.368000000000009</v>
      </c>
      <c r="BD167" s="21">
        <v>69.241400000000013</v>
      </c>
      <c r="BE167" s="21">
        <v>69.114800000000002</v>
      </c>
      <c r="BF167" s="21">
        <v>68.988200000000006</v>
      </c>
      <c r="BG167" s="21">
        <v>68.86160000000001</v>
      </c>
      <c r="BH167" s="21">
        <v>68.735000000000014</v>
      </c>
      <c r="BI167" s="21">
        <v>68.606800000000007</v>
      </c>
      <c r="BJ167" s="21">
        <v>68.478600000000014</v>
      </c>
      <c r="BK167" s="21">
        <v>68.350400000000008</v>
      </c>
      <c r="BL167" s="21">
        <v>68.222200000000001</v>
      </c>
      <c r="BM167" s="21">
        <v>68.094000000000008</v>
      </c>
      <c r="BN167" s="21">
        <v>67.982800000000012</v>
      </c>
      <c r="BO167" s="21">
        <v>67.871600000000001</v>
      </c>
      <c r="BP167" s="21">
        <v>67.760400000000004</v>
      </c>
      <c r="BQ167" s="21">
        <v>67.649200000000008</v>
      </c>
      <c r="BR167" s="21">
        <v>67.538000000000011</v>
      </c>
    </row>
    <row r="168" spans="1:70" ht="11.4" x14ac:dyDescent="0.2">
      <c r="A168" s="18">
        <v>151</v>
      </c>
      <c r="B168" s="23" t="s">
        <v>427</v>
      </c>
      <c r="C168" s="20"/>
      <c r="D168" s="20">
        <v>234</v>
      </c>
      <c r="E168" s="21">
        <v>17.364999999999998</v>
      </c>
      <c r="F168" s="21">
        <v>17.611799999999999</v>
      </c>
      <c r="G168" s="21">
        <v>17.858599999999999</v>
      </c>
      <c r="H168" s="21">
        <v>18.105399999999999</v>
      </c>
      <c r="I168" s="21">
        <v>18.3522</v>
      </c>
      <c r="J168" s="21">
        <v>18.599</v>
      </c>
      <c r="K168" s="21">
        <v>19.155799999999999</v>
      </c>
      <c r="L168" s="21">
        <v>19.712600000000002</v>
      </c>
      <c r="M168" s="21">
        <v>20.269400000000001</v>
      </c>
      <c r="N168" s="21">
        <v>20.8262</v>
      </c>
      <c r="O168" s="21">
        <v>21.382999999999999</v>
      </c>
      <c r="P168" s="21">
        <v>22.216999999999999</v>
      </c>
      <c r="Q168" s="21">
        <v>23.051000000000002</v>
      </c>
      <c r="R168" s="21">
        <v>23.885000000000002</v>
      </c>
      <c r="S168" s="21">
        <v>24.719000000000001</v>
      </c>
      <c r="T168" s="21">
        <v>25.553000000000004</v>
      </c>
      <c r="U168" s="21">
        <v>26.032600000000002</v>
      </c>
      <c r="V168" s="21">
        <v>26.512200000000004</v>
      </c>
      <c r="W168" s="21">
        <v>26.991800000000001</v>
      </c>
      <c r="X168" s="21">
        <v>27.471400000000003</v>
      </c>
      <c r="Y168" s="21">
        <v>27.951000000000001</v>
      </c>
      <c r="Z168" s="21">
        <v>28.425999999999998</v>
      </c>
      <c r="AA168" s="21">
        <v>28.901</v>
      </c>
      <c r="AB168" s="21">
        <v>29.375999999999998</v>
      </c>
      <c r="AC168" s="21">
        <v>29.850999999999999</v>
      </c>
      <c r="AD168" s="21">
        <v>30.325999999999997</v>
      </c>
      <c r="AE168" s="21">
        <v>30.497999999999998</v>
      </c>
      <c r="AF168" s="21">
        <v>30.669999999999998</v>
      </c>
      <c r="AG168" s="21">
        <v>30.841999999999999</v>
      </c>
      <c r="AH168" s="21">
        <v>31.013999999999999</v>
      </c>
      <c r="AI168" s="21">
        <v>31.186</v>
      </c>
      <c r="AJ168" s="21">
        <v>31.102</v>
      </c>
      <c r="AK168" s="21">
        <v>31.017999999999997</v>
      </c>
      <c r="AL168" s="21">
        <v>30.933999999999997</v>
      </c>
      <c r="AM168" s="21">
        <v>30.849999999999998</v>
      </c>
      <c r="AN168" s="21">
        <v>30.765999999999998</v>
      </c>
      <c r="AO168" s="21">
        <v>30.731599999999997</v>
      </c>
      <c r="AP168" s="21">
        <v>30.697199999999999</v>
      </c>
      <c r="AQ168" s="21">
        <v>30.662799999999997</v>
      </c>
      <c r="AR168" s="21">
        <v>30.628399999999999</v>
      </c>
      <c r="AS168" s="21">
        <v>30.593999999999998</v>
      </c>
      <c r="AT168" s="21">
        <v>30.660399999999999</v>
      </c>
      <c r="AU168" s="21">
        <v>30.726799999999997</v>
      </c>
      <c r="AV168" s="21">
        <v>30.793199999999999</v>
      </c>
      <c r="AW168" s="21">
        <v>30.859599999999997</v>
      </c>
      <c r="AX168" s="21">
        <v>30.925999999999998</v>
      </c>
      <c r="AY168" s="21">
        <v>32.008200000000002</v>
      </c>
      <c r="AZ168" s="21">
        <v>33.090400000000002</v>
      </c>
      <c r="BA168" s="21">
        <v>34.172600000000003</v>
      </c>
      <c r="BB168" s="21">
        <v>35.254800000000003</v>
      </c>
      <c r="BC168" s="21">
        <v>36.33700000000001</v>
      </c>
      <c r="BD168" s="21">
        <v>37.025800000000004</v>
      </c>
      <c r="BE168" s="21">
        <v>37.714600000000004</v>
      </c>
      <c r="BF168" s="21">
        <v>38.403399999999998</v>
      </c>
      <c r="BG168" s="21">
        <v>39.092199999999998</v>
      </c>
      <c r="BH168" s="21">
        <v>39.780999999999992</v>
      </c>
      <c r="BI168" s="21">
        <v>40.01</v>
      </c>
      <c r="BJ168" s="21">
        <v>40.238999999999997</v>
      </c>
      <c r="BK168" s="21">
        <v>40.468000000000004</v>
      </c>
      <c r="BL168" s="21">
        <v>40.697000000000003</v>
      </c>
      <c r="BM168" s="21">
        <v>40.926000000000002</v>
      </c>
      <c r="BN168" s="21">
        <v>41.133200000000002</v>
      </c>
      <c r="BO168" s="21">
        <v>41.340400000000002</v>
      </c>
      <c r="BP168" s="21">
        <v>41.547600000000003</v>
      </c>
      <c r="BQ168" s="21">
        <v>41.754800000000003</v>
      </c>
      <c r="BR168" s="21">
        <v>41.962000000000003</v>
      </c>
    </row>
    <row r="169" spans="1:70" ht="11.4" x14ac:dyDescent="0.2">
      <c r="A169" s="18">
        <v>152</v>
      </c>
      <c r="B169" s="23" t="s">
        <v>30</v>
      </c>
      <c r="C169" s="20">
        <v>14</v>
      </c>
      <c r="D169" s="20">
        <v>246</v>
      </c>
      <c r="E169" s="21">
        <v>43.003999999999998</v>
      </c>
      <c r="F169" s="21">
        <v>44.229799999999997</v>
      </c>
      <c r="G169" s="21">
        <v>45.455600000000004</v>
      </c>
      <c r="H169" s="21">
        <v>46.681400000000004</v>
      </c>
      <c r="I169" s="21">
        <v>47.907200000000003</v>
      </c>
      <c r="J169" s="21">
        <v>49.133000000000003</v>
      </c>
      <c r="K169" s="21">
        <v>50.364400000000003</v>
      </c>
      <c r="L169" s="21">
        <v>51.595799999999997</v>
      </c>
      <c r="M169" s="21">
        <v>52.827199999999998</v>
      </c>
      <c r="N169" s="21">
        <v>54.058599999999998</v>
      </c>
      <c r="O169" s="21">
        <v>55.290000000000006</v>
      </c>
      <c r="P169" s="21">
        <v>56.163600000000002</v>
      </c>
      <c r="Q169" s="21">
        <v>57.037200000000006</v>
      </c>
      <c r="R169" s="21">
        <v>57.910800000000002</v>
      </c>
      <c r="S169" s="21">
        <v>58.784400000000005</v>
      </c>
      <c r="T169" s="21">
        <v>59.657999999999994</v>
      </c>
      <c r="U169" s="21">
        <v>60.467199999999998</v>
      </c>
      <c r="V169" s="21">
        <v>61.276399999999995</v>
      </c>
      <c r="W169" s="21">
        <v>62.085599999999999</v>
      </c>
      <c r="X169" s="21">
        <v>62.894799999999996</v>
      </c>
      <c r="Y169" s="21">
        <v>63.703999999999994</v>
      </c>
      <c r="Z169" s="21">
        <v>64.529399999999995</v>
      </c>
      <c r="AA169" s="21">
        <v>65.354799999999997</v>
      </c>
      <c r="AB169" s="21">
        <v>66.180199999999999</v>
      </c>
      <c r="AC169" s="21">
        <v>67.005600000000001</v>
      </c>
      <c r="AD169" s="21">
        <v>67.831000000000003</v>
      </c>
      <c r="AE169" s="21">
        <v>68.610200000000006</v>
      </c>
      <c r="AF169" s="21">
        <v>69.389399999999995</v>
      </c>
      <c r="AG169" s="21">
        <v>70.168599999999998</v>
      </c>
      <c r="AH169" s="21">
        <v>70.947800000000001</v>
      </c>
      <c r="AI169" s="21">
        <v>71.727000000000004</v>
      </c>
      <c r="AJ169" s="21">
        <v>72.543200000000013</v>
      </c>
      <c r="AK169" s="21">
        <v>73.359400000000008</v>
      </c>
      <c r="AL169" s="21">
        <v>74.175600000000017</v>
      </c>
      <c r="AM169" s="21">
        <v>74.991800000000012</v>
      </c>
      <c r="AN169" s="21">
        <v>75.808000000000007</v>
      </c>
      <c r="AO169" s="21">
        <v>76.519800000000004</v>
      </c>
      <c r="AP169" s="21">
        <v>77.231600000000014</v>
      </c>
      <c r="AQ169" s="21">
        <v>77.943400000000011</v>
      </c>
      <c r="AR169" s="21">
        <v>78.655200000000008</v>
      </c>
      <c r="AS169" s="21">
        <v>79.36699999999999</v>
      </c>
      <c r="AT169" s="21">
        <v>79.686199999999985</v>
      </c>
      <c r="AU169" s="21">
        <v>80.005399999999995</v>
      </c>
      <c r="AV169" s="21">
        <v>80.32459999999999</v>
      </c>
      <c r="AW169" s="21">
        <v>80.643799999999985</v>
      </c>
      <c r="AX169" s="21">
        <v>80.96299999999998</v>
      </c>
      <c r="AY169" s="21">
        <v>81.206999999999994</v>
      </c>
      <c r="AZ169" s="21">
        <v>81.450999999999993</v>
      </c>
      <c r="BA169" s="21">
        <v>81.695000000000007</v>
      </c>
      <c r="BB169" s="21">
        <v>81.939000000000007</v>
      </c>
      <c r="BC169" s="21">
        <v>82.183000000000021</v>
      </c>
      <c r="BD169" s="21">
        <v>82.327400000000011</v>
      </c>
      <c r="BE169" s="21">
        <v>82.471800000000016</v>
      </c>
      <c r="BF169" s="21">
        <v>82.616200000000006</v>
      </c>
      <c r="BG169" s="21">
        <v>82.760600000000011</v>
      </c>
      <c r="BH169" s="21">
        <v>82.905000000000015</v>
      </c>
      <c r="BI169" s="21">
        <v>83.035600000000017</v>
      </c>
      <c r="BJ169" s="21">
        <v>83.166200000000003</v>
      </c>
      <c r="BK169" s="21">
        <v>83.296800000000005</v>
      </c>
      <c r="BL169" s="21">
        <v>83.427400000000006</v>
      </c>
      <c r="BM169" s="21">
        <v>83.557999999999993</v>
      </c>
      <c r="BN169" s="21">
        <v>83.690599999999989</v>
      </c>
      <c r="BO169" s="21">
        <v>83.8232</v>
      </c>
      <c r="BP169" s="21">
        <v>83.955799999999996</v>
      </c>
      <c r="BQ169" s="21">
        <v>84.088399999999993</v>
      </c>
      <c r="BR169" s="21">
        <v>84.220999999999989</v>
      </c>
    </row>
    <row r="170" spans="1:70" ht="11.4" x14ac:dyDescent="0.2">
      <c r="A170" s="18">
        <v>153</v>
      </c>
      <c r="B170" s="23" t="s">
        <v>110</v>
      </c>
      <c r="C170" s="20"/>
      <c r="D170" s="20">
        <v>352</v>
      </c>
      <c r="E170" s="21">
        <v>72.8</v>
      </c>
      <c r="F170" s="21">
        <v>73.591999999999999</v>
      </c>
      <c r="G170" s="21">
        <v>74.384</v>
      </c>
      <c r="H170" s="21">
        <v>75.176000000000002</v>
      </c>
      <c r="I170" s="21">
        <v>75.968000000000004</v>
      </c>
      <c r="J170" s="21">
        <v>76.760000000000005</v>
      </c>
      <c r="K170" s="21">
        <v>77.468000000000004</v>
      </c>
      <c r="L170" s="21">
        <v>78.176000000000002</v>
      </c>
      <c r="M170" s="21">
        <v>78.884</v>
      </c>
      <c r="N170" s="21">
        <v>79.591999999999999</v>
      </c>
      <c r="O170" s="21">
        <v>80.299999999999983</v>
      </c>
      <c r="P170" s="21">
        <v>80.783999999999992</v>
      </c>
      <c r="Q170" s="21">
        <v>81.267999999999986</v>
      </c>
      <c r="R170" s="21">
        <v>81.751999999999995</v>
      </c>
      <c r="S170" s="21">
        <v>82.23599999999999</v>
      </c>
      <c r="T170" s="21">
        <v>82.72</v>
      </c>
      <c r="U170" s="21">
        <v>83.156000000000006</v>
      </c>
      <c r="V170" s="21">
        <v>83.591999999999999</v>
      </c>
      <c r="W170" s="21">
        <v>84.028000000000006</v>
      </c>
      <c r="X170" s="21">
        <v>84.464000000000013</v>
      </c>
      <c r="Y170" s="21">
        <v>84.90000000000002</v>
      </c>
      <c r="Z170" s="21">
        <v>85.253800000000012</v>
      </c>
      <c r="AA170" s="21">
        <v>85.607600000000019</v>
      </c>
      <c r="AB170" s="21">
        <v>85.961400000000012</v>
      </c>
      <c r="AC170" s="21">
        <v>86.315200000000004</v>
      </c>
      <c r="AD170" s="21">
        <v>86.668999999999997</v>
      </c>
      <c r="AE170" s="21">
        <v>86.987200000000001</v>
      </c>
      <c r="AF170" s="21">
        <v>87.305399999999992</v>
      </c>
      <c r="AG170" s="21">
        <v>87.623599999999996</v>
      </c>
      <c r="AH170" s="21">
        <v>87.941800000000001</v>
      </c>
      <c r="AI170" s="21">
        <v>88.26</v>
      </c>
      <c r="AJ170" s="21">
        <v>88.522000000000006</v>
      </c>
      <c r="AK170" s="21">
        <v>88.783999999999992</v>
      </c>
      <c r="AL170" s="21">
        <v>89.045999999999992</v>
      </c>
      <c r="AM170" s="21">
        <v>89.307999999999993</v>
      </c>
      <c r="AN170" s="21">
        <v>89.57</v>
      </c>
      <c r="AO170" s="21">
        <v>89.805999999999997</v>
      </c>
      <c r="AP170" s="21">
        <v>90.041999999999987</v>
      </c>
      <c r="AQ170" s="21">
        <v>90.277999999999992</v>
      </c>
      <c r="AR170" s="21">
        <v>90.513999999999996</v>
      </c>
      <c r="AS170" s="21">
        <v>90.75</v>
      </c>
      <c r="AT170" s="21">
        <v>90.926000000000002</v>
      </c>
      <c r="AU170" s="21">
        <v>91.10199999999999</v>
      </c>
      <c r="AV170" s="21">
        <v>91.277999999999992</v>
      </c>
      <c r="AW170" s="21">
        <v>91.453999999999994</v>
      </c>
      <c r="AX170" s="21">
        <v>91.63000000000001</v>
      </c>
      <c r="AY170" s="21">
        <v>91.784200000000013</v>
      </c>
      <c r="AZ170" s="21">
        <v>91.938400000000001</v>
      </c>
      <c r="BA170" s="21">
        <v>92.092600000000004</v>
      </c>
      <c r="BB170" s="21">
        <v>92.246800000000007</v>
      </c>
      <c r="BC170" s="21">
        <v>92.40100000000001</v>
      </c>
      <c r="BD170" s="21">
        <v>92.528200000000012</v>
      </c>
      <c r="BE170" s="21">
        <v>92.6554</v>
      </c>
      <c r="BF170" s="21">
        <v>92.782600000000002</v>
      </c>
      <c r="BG170" s="21">
        <v>92.909800000000004</v>
      </c>
      <c r="BH170" s="21">
        <v>93.037000000000006</v>
      </c>
      <c r="BI170" s="21">
        <v>93.154399999999995</v>
      </c>
      <c r="BJ170" s="21">
        <v>93.271799999999999</v>
      </c>
      <c r="BK170" s="21">
        <v>93.389199999999988</v>
      </c>
      <c r="BL170" s="21">
        <v>93.506599999999992</v>
      </c>
      <c r="BM170" s="21">
        <v>93.623999999999995</v>
      </c>
      <c r="BN170" s="21">
        <v>93.726600000000005</v>
      </c>
      <c r="BO170" s="21">
        <v>93.8292</v>
      </c>
      <c r="BP170" s="21">
        <v>93.93180000000001</v>
      </c>
      <c r="BQ170" s="21">
        <v>94.034400000000005</v>
      </c>
      <c r="BR170" s="21">
        <v>94.137</v>
      </c>
    </row>
    <row r="171" spans="1:70" ht="11.4" x14ac:dyDescent="0.2">
      <c r="A171" s="18">
        <v>154</v>
      </c>
      <c r="B171" s="23" t="s">
        <v>150</v>
      </c>
      <c r="C171" s="20"/>
      <c r="D171" s="20">
        <v>372</v>
      </c>
      <c r="E171" s="21">
        <v>40.087999999999994</v>
      </c>
      <c r="F171" s="21">
        <v>40.811999999999998</v>
      </c>
      <c r="G171" s="21">
        <v>41.535999999999994</v>
      </c>
      <c r="H171" s="21">
        <v>42.26</v>
      </c>
      <c r="I171" s="21">
        <v>42.983999999999995</v>
      </c>
      <c r="J171" s="21">
        <v>43.707999999999998</v>
      </c>
      <c r="K171" s="21">
        <v>44.130800000000001</v>
      </c>
      <c r="L171" s="21">
        <v>44.553600000000003</v>
      </c>
      <c r="M171" s="21">
        <v>44.976400000000005</v>
      </c>
      <c r="N171" s="21">
        <v>45.399200000000008</v>
      </c>
      <c r="O171" s="21">
        <v>45.822000000000003</v>
      </c>
      <c r="P171" s="21">
        <v>46.3994</v>
      </c>
      <c r="Q171" s="21">
        <v>46.976800000000004</v>
      </c>
      <c r="R171" s="21">
        <v>47.554200000000002</v>
      </c>
      <c r="S171" s="21">
        <v>48.131599999999999</v>
      </c>
      <c r="T171" s="21">
        <v>48.708999999999996</v>
      </c>
      <c r="U171" s="21">
        <v>49.311599999999999</v>
      </c>
      <c r="V171" s="21">
        <v>49.914199999999994</v>
      </c>
      <c r="W171" s="21">
        <v>50.516799999999996</v>
      </c>
      <c r="X171" s="21">
        <v>51.119399999999999</v>
      </c>
      <c r="Y171" s="21">
        <v>51.721999999999994</v>
      </c>
      <c r="Z171" s="21">
        <v>52.104399999999998</v>
      </c>
      <c r="AA171" s="21">
        <v>52.486799999999995</v>
      </c>
      <c r="AB171" s="21">
        <v>52.869199999999999</v>
      </c>
      <c r="AC171" s="21">
        <v>53.251599999999996</v>
      </c>
      <c r="AD171" s="21">
        <v>53.633999999999993</v>
      </c>
      <c r="AE171" s="21">
        <v>53.97379999999999</v>
      </c>
      <c r="AF171" s="21">
        <v>54.313599999999994</v>
      </c>
      <c r="AG171" s="21">
        <v>54.653399999999991</v>
      </c>
      <c r="AH171" s="21">
        <v>54.993199999999995</v>
      </c>
      <c r="AI171" s="21">
        <v>55.333000000000006</v>
      </c>
      <c r="AJ171" s="21">
        <v>55.521400000000007</v>
      </c>
      <c r="AK171" s="21">
        <v>55.709800000000001</v>
      </c>
      <c r="AL171" s="21">
        <v>55.898200000000003</v>
      </c>
      <c r="AM171" s="21">
        <v>56.086600000000004</v>
      </c>
      <c r="AN171" s="21">
        <v>56.275000000000006</v>
      </c>
      <c r="AO171" s="21">
        <v>56.401200000000003</v>
      </c>
      <c r="AP171" s="21">
        <v>56.527400000000007</v>
      </c>
      <c r="AQ171" s="21">
        <v>56.653600000000004</v>
      </c>
      <c r="AR171" s="21">
        <v>56.779800000000002</v>
      </c>
      <c r="AS171" s="21">
        <v>56.905999999999999</v>
      </c>
      <c r="AT171" s="21">
        <v>57.108799999999995</v>
      </c>
      <c r="AU171" s="21">
        <v>57.311599999999999</v>
      </c>
      <c r="AV171" s="21">
        <v>57.514399999999995</v>
      </c>
      <c r="AW171" s="21">
        <v>57.717199999999998</v>
      </c>
      <c r="AX171" s="21">
        <v>57.92</v>
      </c>
      <c r="AY171" s="21">
        <v>58.165200000000006</v>
      </c>
      <c r="AZ171" s="21">
        <v>58.410400000000003</v>
      </c>
      <c r="BA171" s="21">
        <v>58.655600000000007</v>
      </c>
      <c r="BB171" s="21">
        <v>58.900800000000004</v>
      </c>
      <c r="BC171" s="21">
        <v>59.145999999999994</v>
      </c>
      <c r="BD171" s="21">
        <v>59.412199999999991</v>
      </c>
      <c r="BE171" s="21">
        <v>59.678399999999996</v>
      </c>
      <c r="BF171" s="21">
        <v>59.944599999999994</v>
      </c>
      <c r="BG171" s="21">
        <v>60.210799999999992</v>
      </c>
      <c r="BH171" s="21">
        <v>60.47699999999999</v>
      </c>
      <c r="BI171" s="21">
        <v>60.749599999999994</v>
      </c>
      <c r="BJ171" s="21">
        <v>61.022199999999991</v>
      </c>
      <c r="BK171" s="21">
        <v>61.294799999999995</v>
      </c>
      <c r="BL171" s="21">
        <v>61.567399999999999</v>
      </c>
      <c r="BM171" s="21">
        <v>61.84</v>
      </c>
      <c r="BN171" s="21">
        <v>62.120200000000004</v>
      </c>
      <c r="BO171" s="21">
        <v>62.400399999999998</v>
      </c>
      <c r="BP171" s="21">
        <v>62.680599999999998</v>
      </c>
      <c r="BQ171" s="21">
        <v>62.960799999999999</v>
      </c>
      <c r="BR171" s="21">
        <v>63.241</v>
      </c>
    </row>
    <row r="172" spans="1:70" ht="11.4" x14ac:dyDescent="0.2">
      <c r="A172" s="18">
        <v>155</v>
      </c>
      <c r="B172" s="23" t="s">
        <v>441</v>
      </c>
      <c r="C172" s="20"/>
      <c r="D172" s="20">
        <v>833</v>
      </c>
      <c r="E172" s="21">
        <v>52.93</v>
      </c>
      <c r="F172" s="21">
        <v>53.1496</v>
      </c>
      <c r="G172" s="21">
        <v>53.369199999999999</v>
      </c>
      <c r="H172" s="21">
        <v>53.588799999999999</v>
      </c>
      <c r="I172" s="21">
        <v>53.808399999999999</v>
      </c>
      <c r="J172" s="21">
        <v>54.027999999999999</v>
      </c>
      <c r="K172" s="21">
        <v>54.247</v>
      </c>
      <c r="L172" s="21">
        <v>54.465999999999994</v>
      </c>
      <c r="M172" s="21">
        <v>54.684999999999995</v>
      </c>
      <c r="N172" s="21">
        <v>54.903999999999996</v>
      </c>
      <c r="O172" s="21">
        <v>55.122999999999998</v>
      </c>
      <c r="P172" s="21">
        <v>55.359399999999994</v>
      </c>
      <c r="Q172" s="21">
        <v>55.595799999999997</v>
      </c>
      <c r="R172" s="21">
        <v>55.832199999999993</v>
      </c>
      <c r="S172" s="21">
        <v>56.068599999999996</v>
      </c>
      <c r="T172" s="21">
        <v>56.304999999999993</v>
      </c>
      <c r="U172" s="21">
        <v>56.210199999999993</v>
      </c>
      <c r="V172" s="21">
        <v>56.115399999999994</v>
      </c>
      <c r="W172" s="21">
        <v>56.020599999999995</v>
      </c>
      <c r="X172" s="21">
        <v>55.925799999999995</v>
      </c>
      <c r="Y172" s="21">
        <v>55.830999999999996</v>
      </c>
      <c r="Z172" s="21">
        <v>55.145399999999995</v>
      </c>
      <c r="AA172" s="21">
        <v>54.459800000000001</v>
      </c>
      <c r="AB172" s="21">
        <v>53.7742</v>
      </c>
      <c r="AC172" s="21">
        <v>53.0886</v>
      </c>
      <c r="AD172" s="21">
        <v>52.402999999999999</v>
      </c>
      <c r="AE172" s="21">
        <v>52.279200000000003</v>
      </c>
      <c r="AF172" s="21">
        <v>52.1554</v>
      </c>
      <c r="AG172" s="21">
        <v>52.031600000000005</v>
      </c>
      <c r="AH172" s="21">
        <v>51.907800000000002</v>
      </c>
      <c r="AI172" s="21">
        <v>51.784000000000006</v>
      </c>
      <c r="AJ172" s="21">
        <v>51.780200000000008</v>
      </c>
      <c r="AK172" s="21">
        <v>51.776400000000002</v>
      </c>
      <c r="AL172" s="21">
        <v>51.772600000000004</v>
      </c>
      <c r="AM172" s="21">
        <v>51.768800000000006</v>
      </c>
      <c r="AN172" s="21">
        <v>51.765000000000008</v>
      </c>
      <c r="AO172" s="21">
        <v>51.761200000000002</v>
      </c>
      <c r="AP172" s="21">
        <v>51.757400000000004</v>
      </c>
      <c r="AQ172" s="21">
        <v>51.753599999999999</v>
      </c>
      <c r="AR172" s="21">
        <v>51.7498</v>
      </c>
      <c r="AS172" s="21">
        <v>51.745999999999995</v>
      </c>
      <c r="AT172" s="21">
        <v>51.753399999999999</v>
      </c>
      <c r="AU172" s="21">
        <v>51.760799999999996</v>
      </c>
      <c r="AV172" s="21">
        <v>51.7682</v>
      </c>
      <c r="AW172" s="21">
        <v>51.775599999999997</v>
      </c>
      <c r="AX172" s="21">
        <v>51.782999999999994</v>
      </c>
      <c r="AY172" s="21">
        <v>51.790999999999997</v>
      </c>
      <c r="AZ172" s="21">
        <v>51.798999999999992</v>
      </c>
      <c r="BA172" s="21">
        <v>51.806999999999995</v>
      </c>
      <c r="BB172" s="21">
        <v>51.814999999999998</v>
      </c>
      <c r="BC172" s="21">
        <v>51.823</v>
      </c>
      <c r="BD172" s="21">
        <v>51.839400000000005</v>
      </c>
      <c r="BE172" s="21">
        <v>51.855800000000002</v>
      </c>
      <c r="BF172" s="21">
        <v>51.872200000000007</v>
      </c>
      <c r="BG172" s="21">
        <v>51.888600000000004</v>
      </c>
      <c r="BH172" s="21">
        <v>51.905000000000001</v>
      </c>
      <c r="BI172" s="21">
        <v>51.922800000000002</v>
      </c>
      <c r="BJ172" s="21">
        <v>51.940599999999996</v>
      </c>
      <c r="BK172" s="21">
        <v>51.958399999999997</v>
      </c>
      <c r="BL172" s="21">
        <v>51.976199999999999</v>
      </c>
      <c r="BM172" s="21">
        <v>51.994</v>
      </c>
      <c r="BN172" s="21">
        <v>52.035800000000002</v>
      </c>
      <c r="BO172" s="21">
        <v>52.077599999999997</v>
      </c>
      <c r="BP172" s="21">
        <v>52.119399999999999</v>
      </c>
      <c r="BQ172" s="21">
        <v>52.161200000000001</v>
      </c>
      <c r="BR172" s="21">
        <v>52.203000000000003</v>
      </c>
    </row>
    <row r="173" spans="1:70" ht="11.4" x14ac:dyDescent="0.2">
      <c r="A173" s="18">
        <v>156</v>
      </c>
      <c r="B173" s="23" t="s">
        <v>330</v>
      </c>
      <c r="C173" s="20"/>
      <c r="D173" s="20">
        <v>428</v>
      </c>
      <c r="E173" s="21">
        <v>46.424999999999997</v>
      </c>
      <c r="F173" s="21">
        <v>47.042000000000002</v>
      </c>
      <c r="G173" s="21">
        <v>47.658999999999999</v>
      </c>
      <c r="H173" s="21">
        <v>48.276000000000003</v>
      </c>
      <c r="I173" s="21">
        <v>48.893000000000001</v>
      </c>
      <c r="J173" s="21">
        <v>49.51</v>
      </c>
      <c r="K173" s="21">
        <v>50.181399999999996</v>
      </c>
      <c r="L173" s="21">
        <v>50.852800000000002</v>
      </c>
      <c r="M173" s="21">
        <v>51.5242</v>
      </c>
      <c r="N173" s="21">
        <v>52.195599999999999</v>
      </c>
      <c r="O173" s="21">
        <v>52.866999999999997</v>
      </c>
      <c r="P173" s="21">
        <v>53.66</v>
      </c>
      <c r="Q173" s="21">
        <v>54.453000000000003</v>
      </c>
      <c r="R173" s="21">
        <v>55.246000000000002</v>
      </c>
      <c r="S173" s="21">
        <v>56.039000000000001</v>
      </c>
      <c r="T173" s="21">
        <v>56.832000000000008</v>
      </c>
      <c r="U173" s="21">
        <v>57.608200000000004</v>
      </c>
      <c r="V173" s="21">
        <v>58.384400000000007</v>
      </c>
      <c r="W173" s="21">
        <v>59.160600000000002</v>
      </c>
      <c r="X173" s="21">
        <v>59.936800000000005</v>
      </c>
      <c r="Y173" s="21">
        <v>60.713000000000008</v>
      </c>
      <c r="Z173" s="21">
        <v>61.401800000000009</v>
      </c>
      <c r="AA173" s="21">
        <v>62.090600000000002</v>
      </c>
      <c r="AB173" s="21">
        <v>62.779400000000003</v>
      </c>
      <c r="AC173" s="21">
        <v>63.468200000000003</v>
      </c>
      <c r="AD173" s="21">
        <v>64.156999999999996</v>
      </c>
      <c r="AE173" s="21">
        <v>64.744600000000005</v>
      </c>
      <c r="AF173" s="21">
        <v>65.3322</v>
      </c>
      <c r="AG173" s="21">
        <v>65.919800000000009</v>
      </c>
      <c r="AH173" s="21">
        <v>66.507400000000004</v>
      </c>
      <c r="AI173" s="21">
        <v>67.094999999999999</v>
      </c>
      <c r="AJ173" s="21">
        <v>67.387999999999991</v>
      </c>
      <c r="AK173" s="21">
        <v>67.680999999999997</v>
      </c>
      <c r="AL173" s="21">
        <v>67.97399999999999</v>
      </c>
      <c r="AM173" s="21">
        <v>68.266999999999996</v>
      </c>
      <c r="AN173" s="21">
        <v>68.56</v>
      </c>
      <c r="AO173" s="21">
        <v>68.697999999999993</v>
      </c>
      <c r="AP173" s="21">
        <v>68.835999999999999</v>
      </c>
      <c r="AQ173" s="21">
        <v>68.97399999999999</v>
      </c>
      <c r="AR173" s="21">
        <v>69.111999999999995</v>
      </c>
      <c r="AS173" s="21">
        <v>69.25</v>
      </c>
      <c r="AT173" s="21">
        <v>69.149999999999991</v>
      </c>
      <c r="AU173" s="21">
        <v>69.05</v>
      </c>
      <c r="AV173" s="21">
        <v>68.949999999999989</v>
      </c>
      <c r="AW173" s="21">
        <v>68.849999999999994</v>
      </c>
      <c r="AX173" s="21">
        <v>68.750000000000014</v>
      </c>
      <c r="AY173" s="21">
        <v>68.613400000000013</v>
      </c>
      <c r="AZ173" s="21">
        <v>68.476800000000011</v>
      </c>
      <c r="BA173" s="21">
        <v>68.34020000000001</v>
      </c>
      <c r="BB173" s="21">
        <v>68.203600000000009</v>
      </c>
      <c r="BC173" s="21">
        <v>68.067000000000007</v>
      </c>
      <c r="BD173" s="21">
        <v>68.053600000000003</v>
      </c>
      <c r="BE173" s="21">
        <v>68.040200000000013</v>
      </c>
      <c r="BF173" s="21">
        <v>68.026800000000009</v>
      </c>
      <c r="BG173" s="21">
        <v>68.013400000000004</v>
      </c>
      <c r="BH173" s="21">
        <v>68.000000000000014</v>
      </c>
      <c r="BI173" s="21">
        <v>67.938400000000016</v>
      </c>
      <c r="BJ173" s="21">
        <v>67.876800000000003</v>
      </c>
      <c r="BK173" s="21">
        <v>67.815200000000004</v>
      </c>
      <c r="BL173" s="21">
        <v>67.753600000000006</v>
      </c>
      <c r="BM173" s="21">
        <v>67.692000000000007</v>
      </c>
      <c r="BN173" s="21">
        <v>67.63000000000001</v>
      </c>
      <c r="BO173" s="21">
        <v>67.567999999999998</v>
      </c>
      <c r="BP173" s="21">
        <v>67.506</v>
      </c>
      <c r="BQ173" s="21">
        <v>67.444000000000003</v>
      </c>
      <c r="BR173" s="21">
        <v>67.382000000000005</v>
      </c>
    </row>
    <row r="174" spans="1:70" ht="11.4" x14ac:dyDescent="0.2">
      <c r="A174" s="18">
        <v>157</v>
      </c>
      <c r="B174" s="23" t="s">
        <v>232</v>
      </c>
      <c r="C174" s="20"/>
      <c r="D174" s="20">
        <v>440</v>
      </c>
      <c r="E174" s="21">
        <v>28.794000000000004</v>
      </c>
      <c r="F174" s="21">
        <v>29.845600000000005</v>
      </c>
      <c r="G174" s="21">
        <v>30.897200000000002</v>
      </c>
      <c r="H174" s="21">
        <v>31.948800000000002</v>
      </c>
      <c r="I174" s="21">
        <v>33.000399999999999</v>
      </c>
      <c r="J174" s="21">
        <v>34.052</v>
      </c>
      <c r="K174" s="21">
        <v>35.133600000000001</v>
      </c>
      <c r="L174" s="21">
        <v>36.215199999999996</v>
      </c>
      <c r="M174" s="21">
        <v>37.296799999999998</v>
      </c>
      <c r="N174" s="21">
        <v>38.378399999999999</v>
      </c>
      <c r="O174" s="21">
        <v>39.459999999999994</v>
      </c>
      <c r="P174" s="21">
        <v>40.457999999999998</v>
      </c>
      <c r="Q174" s="21">
        <v>41.455999999999996</v>
      </c>
      <c r="R174" s="21">
        <v>42.453999999999994</v>
      </c>
      <c r="S174" s="21">
        <v>43.451999999999998</v>
      </c>
      <c r="T174" s="21">
        <v>44.449999999999996</v>
      </c>
      <c r="U174" s="21">
        <v>45.470999999999997</v>
      </c>
      <c r="V174" s="21">
        <v>46.491999999999997</v>
      </c>
      <c r="W174" s="21">
        <v>47.512999999999998</v>
      </c>
      <c r="X174" s="21">
        <v>48.533999999999999</v>
      </c>
      <c r="Y174" s="21">
        <v>49.555</v>
      </c>
      <c r="Z174" s="21">
        <v>50.780999999999999</v>
      </c>
      <c r="AA174" s="21">
        <v>52.007000000000005</v>
      </c>
      <c r="AB174" s="21">
        <v>53.233000000000004</v>
      </c>
      <c r="AC174" s="21">
        <v>54.459000000000003</v>
      </c>
      <c r="AD174" s="21">
        <v>55.685000000000002</v>
      </c>
      <c r="AE174" s="21">
        <v>56.779600000000002</v>
      </c>
      <c r="AF174" s="21">
        <v>57.874200000000002</v>
      </c>
      <c r="AG174" s="21">
        <v>58.968800000000002</v>
      </c>
      <c r="AH174" s="21">
        <v>60.063400000000001</v>
      </c>
      <c r="AI174" s="21">
        <v>61.158000000000001</v>
      </c>
      <c r="AJ174" s="21">
        <v>61.934000000000005</v>
      </c>
      <c r="AK174" s="21">
        <v>62.71</v>
      </c>
      <c r="AL174" s="21">
        <v>63.486000000000004</v>
      </c>
      <c r="AM174" s="21">
        <v>64.262</v>
      </c>
      <c r="AN174" s="21">
        <v>65.037999999999997</v>
      </c>
      <c r="AO174" s="21">
        <v>65.546999999999997</v>
      </c>
      <c r="AP174" s="21">
        <v>66.055999999999997</v>
      </c>
      <c r="AQ174" s="21">
        <v>66.564999999999998</v>
      </c>
      <c r="AR174" s="21">
        <v>67.073999999999998</v>
      </c>
      <c r="AS174" s="21">
        <v>67.582999999999998</v>
      </c>
      <c r="AT174" s="21">
        <v>67.523399999999995</v>
      </c>
      <c r="AU174" s="21">
        <v>67.463800000000006</v>
      </c>
      <c r="AV174" s="21">
        <v>67.404200000000003</v>
      </c>
      <c r="AW174" s="21">
        <v>67.3446</v>
      </c>
      <c r="AX174" s="21">
        <v>67.285000000000011</v>
      </c>
      <c r="AY174" s="21">
        <v>67.225200000000015</v>
      </c>
      <c r="AZ174" s="21">
        <v>67.165400000000005</v>
      </c>
      <c r="BA174" s="21">
        <v>67.10560000000001</v>
      </c>
      <c r="BB174" s="21">
        <v>67.045800000000014</v>
      </c>
      <c r="BC174" s="21">
        <v>66.986000000000033</v>
      </c>
      <c r="BD174" s="21">
        <v>66.915800000000033</v>
      </c>
      <c r="BE174" s="21">
        <v>66.845600000000019</v>
      </c>
      <c r="BF174" s="21">
        <v>66.775400000000019</v>
      </c>
      <c r="BG174" s="21">
        <v>66.705200000000019</v>
      </c>
      <c r="BH174" s="21">
        <v>66.635000000000019</v>
      </c>
      <c r="BI174" s="21">
        <v>66.659400000000019</v>
      </c>
      <c r="BJ174" s="21">
        <v>66.683800000000005</v>
      </c>
      <c r="BK174" s="21">
        <v>66.708200000000005</v>
      </c>
      <c r="BL174" s="21">
        <v>66.732600000000005</v>
      </c>
      <c r="BM174" s="21">
        <v>66.756999999999991</v>
      </c>
      <c r="BN174" s="21">
        <v>66.707199999999986</v>
      </c>
      <c r="BO174" s="21">
        <v>66.657399999999996</v>
      </c>
      <c r="BP174" s="21">
        <v>66.607599999999991</v>
      </c>
      <c r="BQ174" s="21">
        <v>66.557799999999986</v>
      </c>
      <c r="BR174" s="21">
        <v>66.507999999999981</v>
      </c>
    </row>
    <row r="175" spans="1:70" ht="11.4" x14ac:dyDescent="0.2">
      <c r="A175" s="18">
        <v>158</v>
      </c>
      <c r="B175" s="23" t="s">
        <v>162</v>
      </c>
      <c r="C175" s="20">
        <v>15</v>
      </c>
      <c r="D175" s="20">
        <v>578</v>
      </c>
      <c r="E175" s="21">
        <v>50.457999999999998</v>
      </c>
      <c r="F175" s="21">
        <v>50.410999999999994</v>
      </c>
      <c r="G175" s="21">
        <v>50.363999999999997</v>
      </c>
      <c r="H175" s="21">
        <v>50.316999999999993</v>
      </c>
      <c r="I175" s="21">
        <v>50.269999999999996</v>
      </c>
      <c r="J175" s="21">
        <v>50.222999999999999</v>
      </c>
      <c r="K175" s="21">
        <v>50.162399999999998</v>
      </c>
      <c r="L175" s="21">
        <v>50.101800000000004</v>
      </c>
      <c r="M175" s="21">
        <v>50.041200000000003</v>
      </c>
      <c r="N175" s="21">
        <v>49.980600000000003</v>
      </c>
      <c r="O175" s="21">
        <v>49.92</v>
      </c>
      <c r="P175" s="21">
        <v>51.449599999999997</v>
      </c>
      <c r="Q175" s="21">
        <v>52.979199999999999</v>
      </c>
      <c r="R175" s="21">
        <v>54.508799999999994</v>
      </c>
      <c r="S175" s="21">
        <v>56.038399999999996</v>
      </c>
      <c r="T175" s="21">
        <v>57.568000000000005</v>
      </c>
      <c r="U175" s="21">
        <v>59.133600000000001</v>
      </c>
      <c r="V175" s="21">
        <v>60.699200000000005</v>
      </c>
      <c r="W175" s="21">
        <v>62.264800000000001</v>
      </c>
      <c r="X175" s="21">
        <v>63.830400000000004</v>
      </c>
      <c r="Y175" s="21">
        <v>65.396000000000001</v>
      </c>
      <c r="Z175" s="21">
        <v>65.9542</v>
      </c>
      <c r="AA175" s="21">
        <v>66.5124</v>
      </c>
      <c r="AB175" s="21">
        <v>67.070599999999999</v>
      </c>
      <c r="AC175" s="21">
        <v>67.628799999999998</v>
      </c>
      <c r="AD175" s="21">
        <v>68.186999999999998</v>
      </c>
      <c r="AE175" s="21">
        <v>68.658600000000007</v>
      </c>
      <c r="AF175" s="21">
        <v>69.130200000000002</v>
      </c>
      <c r="AG175" s="21">
        <v>69.601800000000011</v>
      </c>
      <c r="AH175" s="21">
        <v>70.073400000000007</v>
      </c>
      <c r="AI175" s="21">
        <v>70.545000000000016</v>
      </c>
      <c r="AJ175" s="21">
        <v>70.698000000000008</v>
      </c>
      <c r="AK175" s="21">
        <v>70.851000000000013</v>
      </c>
      <c r="AL175" s="21">
        <v>71.004000000000005</v>
      </c>
      <c r="AM175" s="21">
        <v>71.157000000000011</v>
      </c>
      <c r="AN175" s="21">
        <v>71.310000000000016</v>
      </c>
      <c r="AO175" s="21">
        <v>71.439200000000014</v>
      </c>
      <c r="AP175" s="21">
        <v>71.568400000000011</v>
      </c>
      <c r="AQ175" s="21">
        <v>71.697600000000008</v>
      </c>
      <c r="AR175" s="21">
        <v>71.826800000000006</v>
      </c>
      <c r="AS175" s="21">
        <v>71.956000000000003</v>
      </c>
      <c r="AT175" s="21">
        <v>72.317599999999999</v>
      </c>
      <c r="AU175" s="21">
        <v>72.679200000000009</v>
      </c>
      <c r="AV175" s="21">
        <v>73.040800000000004</v>
      </c>
      <c r="AW175" s="21">
        <v>73.4024</v>
      </c>
      <c r="AX175" s="21">
        <v>73.763999999999996</v>
      </c>
      <c r="AY175" s="21">
        <v>74.227399999999989</v>
      </c>
      <c r="AZ175" s="21">
        <v>74.690799999999996</v>
      </c>
      <c r="BA175" s="21">
        <v>75.154199999999989</v>
      </c>
      <c r="BB175" s="21">
        <v>75.617599999999996</v>
      </c>
      <c r="BC175" s="21">
        <v>76.081000000000003</v>
      </c>
      <c r="BD175" s="21">
        <v>76.362799999999993</v>
      </c>
      <c r="BE175" s="21">
        <v>76.644599999999997</v>
      </c>
      <c r="BF175" s="21">
        <v>76.926399999999987</v>
      </c>
      <c r="BG175" s="21">
        <v>77.208199999999991</v>
      </c>
      <c r="BH175" s="21">
        <v>77.489999999999995</v>
      </c>
      <c r="BI175" s="21">
        <v>77.812399999999997</v>
      </c>
      <c r="BJ175" s="21">
        <v>78.134799999999998</v>
      </c>
      <c r="BK175" s="21">
        <v>78.4572</v>
      </c>
      <c r="BL175" s="21">
        <v>78.779600000000002</v>
      </c>
      <c r="BM175" s="21">
        <v>79.10199999999999</v>
      </c>
      <c r="BN175" s="21">
        <v>79.376199999999997</v>
      </c>
      <c r="BO175" s="21">
        <v>79.650399999999991</v>
      </c>
      <c r="BP175" s="21">
        <v>79.924599999999998</v>
      </c>
      <c r="BQ175" s="21">
        <v>80.198799999999991</v>
      </c>
      <c r="BR175" s="21">
        <v>80.472999999999985</v>
      </c>
    </row>
    <row r="176" spans="1:70" ht="11.4" x14ac:dyDescent="0.2">
      <c r="A176" s="18">
        <v>159</v>
      </c>
      <c r="B176" s="23" t="s">
        <v>366</v>
      </c>
      <c r="C176" s="20"/>
      <c r="D176" s="20">
        <v>752</v>
      </c>
      <c r="E176" s="21">
        <v>65.724000000000004</v>
      </c>
      <c r="F176" s="21">
        <v>66.433000000000007</v>
      </c>
      <c r="G176" s="21">
        <v>67.141999999999996</v>
      </c>
      <c r="H176" s="21">
        <v>67.850999999999999</v>
      </c>
      <c r="I176" s="21">
        <v>68.56</v>
      </c>
      <c r="J176" s="21">
        <v>69.26900000000002</v>
      </c>
      <c r="K176" s="21">
        <v>69.913200000000018</v>
      </c>
      <c r="L176" s="21">
        <v>70.557400000000015</v>
      </c>
      <c r="M176" s="21">
        <v>71.201600000000013</v>
      </c>
      <c r="N176" s="21">
        <v>71.845800000000011</v>
      </c>
      <c r="O176" s="21">
        <v>72.490000000000009</v>
      </c>
      <c r="P176" s="21">
        <v>73.403199999999998</v>
      </c>
      <c r="Q176" s="21">
        <v>74.316400000000002</v>
      </c>
      <c r="R176" s="21">
        <v>75.229599999999991</v>
      </c>
      <c r="S176" s="21">
        <v>76.142799999999994</v>
      </c>
      <c r="T176" s="21">
        <v>77.055999999999983</v>
      </c>
      <c r="U176" s="21">
        <v>77.851599999999991</v>
      </c>
      <c r="V176" s="21">
        <v>78.647199999999984</v>
      </c>
      <c r="W176" s="21">
        <v>79.442799999999991</v>
      </c>
      <c r="X176" s="21">
        <v>80.238399999999999</v>
      </c>
      <c r="Y176" s="21">
        <v>81.034000000000006</v>
      </c>
      <c r="Z176" s="21">
        <v>81.373199999999997</v>
      </c>
      <c r="AA176" s="21">
        <v>81.712400000000002</v>
      </c>
      <c r="AB176" s="21">
        <v>82.051599999999993</v>
      </c>
      <c r="AC176" s="21">
        <v>82.390799999999999</v>
      </c>
      <c r="AD176" s="21">
        <v>82.73</v>
      </c>
      <c r="AE176" s="21">
        <v>82.801400000000001</v>
      </c>
      <c r="AF176" s="21">
        <v>82.872800000000012</v>
      </c>
      <c r="AG176" s="21">
        <v>82.944200000000009</v>
      </c>
      <c r="AH176" s="21">
        <v>83.015600000000006</v>
      </c>
      <c r="AI176" s="21">
        <v>83.087000000000018</v>
      </c>
      <c r="AJ176" s="21">
        <v>83.089600000000019</v>
      </c>
      <c r="AK176" s="21">
        <v>83.092200000000005</v>
      </c>
      <c r="AL176" s="21">
        <v>83.094800000000006</v>
      </c>
      <c r="AM176" s="21">
        <v>83.097400000000007</v>
      </c>
      <c r="AN176" s="21">
        <v>83.100000000000009</v>
      </c>
      <c r="AO176" s="21">
        <v>83.100000000000009</v>
      </c>
      <c r="AP176" s="21">
        <v>83.1</v>
      </c>
      <c r="AQ176" s="21">
        <v>83.1</v>
      </c>
      <c r="AR176" s="21">
        <v>83.1</v>
      </c>
      <c r="AS176" s="21">
        <v>83.1</v>
      </c>
      <c r="AT176" s="21">
        <v>83.244799999999998</v>
      </c>
      <c r="AU176" s="21">
        <v>83.389599999999987</v>
      </c>
      <c r="AV176" s="21">
        <v>83.534399999999991</v>
      </c>
      <c r="AW176" s="21">
        <v>83.679199999999994</v>
      </c>
      <c r="AX176" s="21">
        <v>83.823999999999998</v>
      </c>
      <c r="AY176" s="21">
        <v>83.864399999999989</v>
      </c>
      <c r="AZ176" s="21">
        <v>83.904799999999994</v>
      </c>
      <c r="BA176" s="21">
        <v>83.945199999999986</v>
      </c>
      <c r="BB176" s="21">
        <v>83.985599999999991</v>
      </c>
      <c r="BC176" s="21">
        <v>84.025999999999996</v>
      </c>
      <c r="BD176" s="21">
        <v>84.084599999999995</v>
      </c>
      <c r="BE176" s="21">
        <v>84.143200000000007</v>
      </c>
      <c r="BF176" s="21">
        <v>84.201800000000006</v>
      </c>
      <c r="BG176" s="21">
        <v>84.260400000000004</v>
      </c>
      <c r="BH176" s="21">
        <v>84.319000000000003</v>
      </c>
      <c r="BI176" s="21">
        <v>84.466399999999993</v>
      </c>
      <c r="BJ176" s="21">
        <v>84.613799999999998</v>
      </c>
      <c r="BK176" s="21">
        <v>84.761199999999988</v>
      </c>
      <c r="BL176" s="21">
        <v>84.908599999999993</v>
      </c>
      <c r="BM176" s="21">
        <v>85.055999999999983</v>
      </c>
      <c r="BN176" s="21">
        <v>85.207799999999992</v>
      </c>
      <c r="BO176" s="21">
        <v>85.359599999999986</v>
      </c>
      <c r="BP176" s="21">
        <v>85.511399999999995</v>
      </c>
      <c r="BQ176" s="21">
        <v>85.663199999999989</v>
      </c>
      <c r="BR176" s="21">
        <v>85.814999999999984</v>
      </c>
    </row>
    <row r="177" spans="1:70" ht="11.4" x14ac:dyDescent="0.2">
      <c r="A177" s="18">
        <v>160</v>
      </c>
      <c r="B177" s="23" t="s">
        <v>650</v>
      </c>
      <c r="C177" s="20"/>
      <c r="D177" s="20">
        <v>826</v>
      </c>
      <c r="E177" s="21">
        <v>78.980999999999995</v>
      </c>
      <c r="F177" s="21">
        <v>78.927599999999998</v>
      </c>
      <c r="G177" s="21">
        <v>78.874199999999988</v>
      </c>
      <c r="H177" s="21">
        <v>78.820799999999991</v>
      </c>
      <c r="I177" s="21">
        <v>78.767399999999995</v>
      </c>
      <c r="J177" s="21">
        <v>78.713999999999999</v>
      </c>
      <c r="K177" s="21">
        <v>78.66</v>
      </c>
      <c r="L177" s="21">
        <v>78.606000000000009</v>
      </c>
      <c r="M177" s="21">
        <v>78.552000000000007</v>
      </c>
      <c r="N177" s="21">
        <v>78.498000000000005</v>
      </c>
      <c r="O177" s="21">
        <v>78.443999999999988</v>
      </c>
      <c r="P177" s="21">
        <v>78.319399999999987</v>
      </c>
      <c r="Q177" s="21">
        <v>78.194799999999987</v>
      </c>
      <c r="R177" s="21">
        <v>78.070199999999986</v>
      </c>
      <c r="S177" s="21">
        <v>77.945599999999985</v>
      </c>
      <c r="T177" s="21">
        <v>77.820999999999984</v>
      </c>
      <c r="U177" s="21">
        <v>77.680199999999985</v>
      </c>
      <c r="V177" s="21">
        <v>77.539400000000001</v>
      </c>
      <c r="W177" s="21">
        <v>77.398600000000002</v>
      </c>
      <c r="X177" s="21">
        <v>77.257800000000003</v>
      </c>
      <c r="Y177" s="21">
        <v>77.117000000000004</v>
      </c>
      <c r="Z177" s="21">
        <v>77.230199999999996</v>
      </c>
      <c r="AA177" s="21">
        <v>77.343400000000003</v>
      </c>
      <c r="AB177" s="21">
        <v>77.456599999999995</v>
      </c>
      <c r="AC177" s="21">
        <v>77.569800000000001</v>
      </c>
      <c r="AD177" s="21">
        <v>77.683000000000007</v>
      </c>
      <c r="AE177" s="21">
        <v>77.842600000000004</v>
      </c>
      <c r="AF177" s="21">
        <v>78.002200000000002</v>
      </c>
      <c r="AG177" s="21">
        <v>78.161799999999999</v>
      </c>
      <c r="AH177" s="21">
        <v>78.321399999999997</v>
      </c>
      <c r="AI177" s="21">
        <v>78.480999999999995</v>
      </c>
      <c r="AJ177" s="21">
        <v>78.462799999999987</v>
      </c>
      <c r="AK177" s="21">
        <v>78.444599999999994</v>
      </c>
      <c r="AL177" s="21">
        <v>78.426399999999987</v>
      </c>
      <c r="AM177" s="21">
        <v>78.408199999999994</v>
      </c>
      <c r="AN177" s="21">
        <v>78.39</v>
      </c>
      <c r="AO177" s="21">
        <v>78.34</v>
      </c>
      <c r="AP177" s="21">
        <v>78.289999999999992</v>
      </c>
      <c r="AQ177" s="21">
        <v>78.239999999999995</v>
      </c>
      <c r="AR177" s="21">
        <v>78.19</v>
      </c>
      <c r="AS177" s="21">
        <v>78.14</v>
      </c>
      <c r="AT177" s="21">
        <v>78.182600000000008</v>
      </c>
      <c r="AU177" s="21">
        <v>78.225200000000001</v>
      </c>
      <c r="AV177" s="21">
        <v>78.267800000000008</v>
      </c>
      <c r="AW177" s="21">
        <v>78.310400000000001</v>
      </c>
      <c r="AX177" s="21">
        <v>78.352999999999994</v>
      </c>
      <c r="AY177" s="21">
        <v>78.412599999999998</v>
      </c>
      <c r="AZ177" s="21">
        <v>78.472199999999987</v>
      </c>
      <c r="BA177" s="21">
        <v>78.53179999999999</v>
      </c>
      <c r="BB177" s="21">
        <v>78.591399999999993</v>
      </c>
      <c r="BC177" s="21">
        <v>78.650999999999996</v>
      </c>
      <c r="BD177" s="21">
        <v>78.90379999999999</v>
      </c>
      <c r="BE177" s="21">
        <v>79.156599999999997</v>
      </c>
      <c r="BF177" s="21">
        <v>79.409399999999991</v>
      </c>
      <c r="BG177" s="21">
        <v>79.662199999999999</v>
      </c>
      <c r="BH177" s="21">
        <v>79.915000000000006</v>
      </c>
      <c r="BI177" s="21">
        <v>80.192400000000006</v>
      </c>
      <c r="BJ177" s="21">
        <v>80.469800000000006</v>
      </c>
      <c r="BK177" s="21">
        <v>80.747200000000007</v>
      </c>
      <c r="BL177" s="21">
        <v>81.024600000000007</v>
      </c>
      <c r="BM177" s="21">
        <v>81.302000000000007</v>
      </c>
      <c r="BN177" s="21">
        <v>81.56</v>
      </c>
      <c r="BO177" s="21">
        <v>81.818000000000012</v>
      </c>
      <c r="BP177" s="21">
        <v>82.076000000000008</v>
      </c>
      <c r="BQ177" s="21">
        <v>82.334000000000003</v>
      </c>
      <c r="BR177" s="21">
        <v>82.591999999999999</v>
      </c>
    </row>
    <row r="178" spans="1:70" ht="12" x14ac:dyDescent="0.25">
      <c r="A178" s="18">
        <v>161</v>
      </c>
      <c r="B178" s="24" t="s">
        <v>651</v>
      </c>
      <c r="C178" s="20"/>
      <c r="D178" s="20">
        <v>925</v>
      </c>
      <c r="E178" s="21">
        <v>46.1586659655228</v>
      </c>
      <c r="F178" s="21">
        <v>46.663467817041642</v>
      </c>
      <c r="G178" s="21">
        <v>47.168269668560477</v>
      </c>
      <c r="H178" s="21">
        <v>47.673071520079318</v>
      </c>
      <c r="I178" s="21">
        <v>48.17787337159816</v>
      </c>
      <c r="J178" s="21">
        <v>48.682675223117009</v>
      </c>
      <c r="K178" s="21">
        <v>49.193832659569949</v>
      </c>
      <c r="L178" s="21">
        <v>49.70499009602289</v>
      </c>
      <c r="M178" s="21">
        <v>50.21614753247583</v>
      </c>
      <c r="N178" s="21">
        <v>50.72730496892877</v>
      </c>
      <c r="O178" s="21">
        <v>51.238462405381711</v>
      </c>
      <c r="P178" s="21">
        <v>51.931766492068988</v>
      </c>
      <c r="Q178" s="21">
        <v>52.625070578756265</v>
      </c>
      <c r="R178" s="21">
        <v>53.318374665443542</v>
      </c>
      <c r="S178" s="21">
        <v>54.01167875213082</v>
      </c>
      <c r="T178" s="21">
        <v>54.704982838818097</v>
      </c>
      <c r="U178" s="21">
        <v>55.427318725659333</v>
      </c>
      <c r="V178" s="21">
        <v>56.149654612500576</v>
      </c>
      <c r="W178" s="21">
        <v>56.871990499341813</v>
      </c>
      <c r="X178" s="21">
        <v>57.594326386183056</v>
      </c>
      <c r="Y178" s="21">
        <v>58.316662273024292</v>
      </c>
      <c r="Z178" s="21">
        <v>58.803275190088449</v>
      </c>
      <c r="AA178" s="21">
        <v>59.289888107152613</v>
      </c>
      <c r="AB178" s="21">
        <v>59.77650102421677</v>
      </c>
      <c r="AC178" s="21">
        <v>60.263113941280935</v>
      </c>
      <c r="AD178" s="21">
        <v>60.749726858345099</v>
      </c>
      <c r="AE178" s="21">
        <v>61.176562491136835</v>
      </c>
      <c r="AF178" s="21">
        <v>61.603398123928578</v>
      </c>
      <c r="AG178" s="21">
        <v>62.030233756720314</v>
      </c>
      <c r="AH178" s="21">
        <v>62.457069389512057</v>
      </c>
      <c r="AI178" s="21">
        <v>62.8839050223038</v>
      </c>
      <c r="AJ178" s="21">
        <v>63.082555396007876</v>
      </c>
      <c r="AK178" s="21">
        <v>63.28120576971196</v>
      </c>
      <c r="AL178" s="21">
        <v>63.479856143416036</v>
      </c>
      <c r="AM178" s="21">
        <v>63.67850651712012</v>
      </c>
      <c r="AN178" s="21">
        <v>63.877156890824203</v>
      </c>
      <c r="AO178" s="21">
        <v>64.02624418825674</v>
      </c>
      <c r="AP178" s="21">
        <v>64.175331485689284</v>
      </c>
      <c r="AQ178" s="21">
        <v>64.324418783121828</v>
      </c>
      <c r="AR178" s="21">
        <v>64.473506080554358</v>
      </c>
      <c r="AS178" s="21">
        <v>64.622593377986902</v>
      </c>
      <c r="AT178" s="21">
        <v>64.807494894439898</v>
      </c>
      <c r="AU178" s="21">
        <v>64.992396410892908</v>
      </c>
      <c r="AV178" s="21">
        <v>65.177297927345904</v>
      </c>
      <c r="AW178" s="21">
        <v>65.3621994437989</v>
      </c>
      <c r="AX178" s="21">
        <v>65.547100960251896</v>
      </c>
      <c r="AY178" s="21">
        <v>65.693302790365095</v>
      </c>
      <c r="AZ178" s="21">
        <v>65.839504620478309</v>
      </c>
      <c r="BA178" s="21">
        <v>65.985706450591508</v>
      </c>
      <c r="BB178" s="21">
        <v>66.131908280704707</v>
      </c>
      <c r="BC178" s="21">
        <v>66.278110110817906</v>
      </c>
      <c r="BD178" s="21">
        <v>66.538121092187481</v>
      </c>
      <c r="BE178" s="21">
        <v>66.79813207355707</v>
      </c>
      <c r="BF178" s="21">
        <v>67.058143054926646</v>
      </c>
      <c r="BG178" s="21">
        <v>67.318154036296221</v>
      </c>
      <c r="BH178" s="21">
        <v>67.578165017665796</v>
      </c>
      <c r="BI178" s="21">
        <v>67.840460784913518</v>
      </c>
      <c r="BJ178" s="21">
        <v>68.102756552161239</v>
      </c>
      <c r="BK178" s="21">
        <v>68.36505231940896</v>
      </c>
      <c r="BL178" s="21">
        <v>68.627348086656681</v>
      </c>
      <c r="BM178" s="21">
        <v>68.889643853904403</v>
      </c>
      <c r="BN178" s="21">
        <v>69.124976831091246</v>
      </c>
      <c r="BO178" s="21">
        <v>69.360309808278075</v>
      </c>
      <c r="BP178" s="21">
        <v>69.595642785464918</v>
      </c>
      <c r="BQ178" s="21">
        <v>69.830975762651761</v>
      </c>
      <c r="BR178" s="21">
        <v>70.066308739838604</v>
      </c>
    </row>
    <row r="179" spans="1:70" ht="11.4" x14ac:dyDescent="0.2">
      <c r="A179" s="18">
        <v>162</v>
      </c>
      <c r="B179" s="23" t="s">
        <v>264</v>
      </c>
      <c r="C179" s="20"/>
      <c r="D179" s="20">
        <v>8</v>
      </c>
      <c r="E179" s="21">
        <v>20.527999999999999</v>
      </c>
      <c r="F179" s="21">
        <v>21.795199999999998</v>
      </c>
      <c r="G179" s="21">
        <v>23.062399999999997</v>
      </c>
      <c r="H179" s="21">
        <v>24.329599999999999</v>
      </c>
      <c r="I179" s="21">
        <v>25.596799999999998</v>
      </c>
      <c r="J179" s="21">
        <v>26.863999999999997</v>
      </c>
      <c r="K179" s="21">
        <v>27.632199999999997</v>
      </c>
      <c r="L179" s="21">
        <v>28.400399999999998</v>
      </c>
      <c r="M179" s="21">
        <v>29.168599999999998</v>
      </c>
      <c r="N179" s="21">
        <v>29.936799999999998</v>
      </c>
      <c r="O179" s="21">
        <v>30.705000000000002</v>
      </c>
      <c r="P179" s="21">
        <v>30.810000000000002</v>
      </c>
      <c r="Q179" s="21">
        <v>30.915000000000003</v>
      </c>
      <c r="R179" s="21">
        <v>31.020000000000003</v>
      </c>
      <c r="S179" s="21">
        <v>31.125000000000004</v>
      </c>
      <c r="T179" s="21">
        <v>31.230000000000004</v>
      </c>
      <c r="U179" s="21">
        <v>31.332000000000001</v>
      </c>
      <c r="V179" s="21">
        <v>31.434000000000001</v>
      </c>
      <c r="W179" s="21">
        <v>31.535999999999998</v>
      </c>
      <c r="X179" s="21">
        <v>31.637999999999998</v>
      </c>
      <c r="Y179" s="21">
        <v>31.74</v>
      </c>
      <c r="Z179" s="21">
        <v>31.9344</v>
      </c>
      <c r="AA179" s="21">
        <v>32.128799999999998</v>
      </c>
      <c r="AB179" s="21">
        <v>32.3232</v>
      </c>
      <c r="AC179" s="21">
        <v>32.517600000000002</v>
      </c>
      <c r="AD179" s="21">
        <v>32.712000000000003</v>
      </c>
      <c r="AE179" s="21">
        <v>32.922000000000004</v>
      </c>
      <c r="AF179" s="21">
        <v>33.131999999999998</v>
      </c>
      <c r="AG179" s="21">
        <v>33.341999999999999</v>
      </c>
      <c r="AH179" s="21">
        <v>33.552</v>
      </c>
      <c r="AI179" s="21">
        <v>33.762</v>
      </c>
      <c r="AJ179" s="21">
        <v>34.026199999999996</v>
      </c>
      <c r="AK179" s="21">
        <v>34.290399999999998</v>
      </c>
      <c r="AL179" s="21">
        <v>34.554599999999994</v>
      </c>
      <c r="AM179" s="21">
        <v>34.818799999999996</v>
      </c>
      <c r="AN179" s="21">
        <v>35.082999999999998</v>
      </c>
      <c r="AO179" s="21">
        <v>35.351999999999997</v>
      </c>
      <c r="AP179" s="21">
        <v>35.621000000000002</v>
      </c>
      <c r="AQ179" s="21">
        <v>35.89</v>
      </c>
      <c r="AR179" s="21">
        <v>36.158999999999999</v>
      </c>
      <c r="AS179" s="21">
        <v>36.427999999999997</v>
      </c>
      <c r="AT179" s="21">
        <v>36.924599999999998</v>
      </c>
      <c r="AU179" s="21">
        <v>37.421199999999999</v>
      </c>
      <c r="AV179" s="21">
        <v>37.9178</v>
      </c>
      <c r="AW179" s="21">
        <v>38.414400000000001</v>
      </c>
      <c r="AX179" s="21">
        <v>38.911000000000001</v>
      </c>
      <c r="AY179" s="21">
        <v>39.476999999999997</v>
      </c>
      <c r="AZ179" s="21">
        <v>40.042999999999999</v>
      </c>
      <c r="BA179" s="21">
        <v>40.608999999999995</v>
      </c>
      <c r="BB179" s="21">
        <v>41.174999999999997</v>
      </c>
      <c r="BC179" s="21">
        <v>41.741</v>
      </c>
      <c r="BD179" s="21">
        <v>42.739000000000004</v>
      </c>
      <c r="BE179" s="21">
        <v>43.737000000000002</v>
      </c>
      <c r="BF179" s="21">
        <v>44.734999999999999</v>
      </c>
      <c r="BG179" s="21">
        <v>45.733000000000004</v>
      </c>
      <c r="BH179" s="21">
        <v>46.731000000000002</v>
      </c>
      <c r="BI179" s="21">
        <v>47.817399999999999</v>
      </c>
      <c r="BJ179" s="21">
        <v>48.903800000000004</v>
      </c>
      <c r="BK179" s="21">
        <v>49.990200000000002</v>
      </c>
      <c r="BL179" s="21">
        <v>51.076599999999999</v>
      </c>
      <c r="BM179" s="21">
        <v>52.162999999999997</v>
      </c>
      <c r="BN179" s="21">
        <v>53.211799999999997</v>
      </c>
      <c r="BO179" s="21">
        <v>54.260599999999997</v>
      </c>
      <c r="BP179" s="21">
        <v>55.309399999999997</v>
      </c>
      <c r="BQ179" s="21">
        <v>56.358199999999997</v>
      </c>
      <c r="BR179" s="21">
        <v>57.406999999999996</v>
      </c>
    </row>
    <row r="180" spans="1:70" ht="11.4" x14ac:dyDescent="0.2">
      <c r="A180" s="18">
        <v>163</v>
      </c>
      <c r="B180" s="23" t="s">
        <v>407</v>
      </c>
      <c r="C180" s="20"/>
      <c r="D180" s="20">
        <v>20</v>
      </c>
      <c r="E180" s="21">
        <v>38.799999999999997</v>
      </c>
      <c r="F180" s="21">
        <v>40.753599999999992</v>
      </c>
      <c r="G180" s="21">
        <v>42.707199999999993</v>
      </c>
      <c r="H180" s="21">
        <v>44.660799999999995</v>
      </c>
      <c r="I180" s="21">
        <v>46.614399999999996</v>
      </c>
      <c r="J180" s="21">
        <v>48.567999999999998</v>
      </c>
      <c r="K180" s="21">
        <v>50.544400000000003</v>
      </c>
      <c r="L180" s="21">
        <v>52.520800000000001</v>
      </c>
      <c r="M180" s="21">
        <v>54.497200000000007</v>
      </c>
      <c r="N180" s="21">
        <v>56.473600000000005</v>
      </c>
      <c r="O180" s="21">
        <v>58.45</v>
      </c>
      <c r="P180" s="21">
        <v>60.848999999999997</v>
      </c>
      <c r="Q180" s="21">
        <v>63.247999999999998</v>
      </c>
      <c r="R180" s="21">
        <v>65.646999999999991</v>
      </c>
      <c r="S180" s="21">
        <v>68.045999999999992</v>
      </c>
      <c r="T180" s="21">
        <v>70.444999999999993</v>
      </c>
      <c r="U180" s="21">
        <v>72.386999999999986</v>
      </c>
      <c r="V180" s="21">
        <v>74.328999999999994</v>
      </c>
      <c r="W180" s="21">
        <v>76.270999999999987</v>
      </c>
      <c r="X180" s="21">
        <v>78.212999999999994</v>
      </c>
      <c r="Y180" s="21">
        <v>80.154999999999987</v>
      </c>
      <c r="Z180" s="21">
        <v>81.574399999999983</v>
      </c>
      <c r="AA180" s="21">
        <v>82.993799999999993</v>
      </c>
      <c r="AB180" s="21">
        <v>84.413199999999989</v>
      </c>
      <c r="AC180" s="21">
        <v>85.832599999999985</v>
      </c>
      <c r="AD180" s="21">
        <v>87.251999999999981</v>
      </c>
      <c r="AE180" s="21">
        <v>88.214399999999983</v>
      </c>
      <c r="AF180" s="21">
        <v>89.176799999999986</v>
      </c>
      <c r="AG180" s="21">
        <v>90.139199999999988</v>
      </c>
      <c r="AH180" s="21">
        <v>91.101599999999991</v>
      </c>
      <c r="AI180" s="21">
        <v>92.063999999999993</v>
      </c>
      <c r="AJ180" s="21">
        <v>92.682999999999993</v>
      </c>
      <c r="AK180" s="21">
        <v>93.302000000000007</v>
      </c>
      <c r="AL180" s="21">
        <v>93.921000000000006</v>
      </c>
      <c r="AM180" s="21">
        <v>94.54</v>
      </c>
      <c r="AN180" s="21">
        <v>95.159000000000006</v>
      </c>
      <c r="AO180" s="21">
        <v>95.069600000000008</v>
      </c>
      <c r="AP180" s="21">
        <v>94.980199999999996</v>
      </c>
      <c r="AQ180" s="21">
        <v>94.890799999999999</v>
      </c>
      <c r="AR180" s="21">
        <v>94.801400000000001</v>
      </c>
      <c r="AS180" s="21">
        <v>94.712000000000003</v>
      </c>
      <c r="AT180" s="21">
        <v>94.501800000000003</v>
      </c>
      <c r="AU180" s="21">
        <v>94.291600000000003</v>
      </c>
      <c r="AV180" s="21">
        <v>94.081400000000002</v>
      </c>
      <c r="AW180" s="21">
        <v>93.871200000000002</v>
      </c>
      <c r="AX180" s="21">
        <v>93.660999999999987</v>
      </c>
      <c r="AY180" s="21">
        <v>93.407799999999995</v>
      </c>
      <c r="AZ180" s="21">
        <v>93.154599999999988</v>
      </c>
      <c r="BA180" s="21">
        <v>92.901399999999995</v>
      </c>
      <c r="BB180" s="21">
        <v>92.648199999999989</v>
      </c>
      <c r="BC180" s="21">
        <v>92.394999999999982</v>
      </c>
      <c r="BD180" s="21">
        <v>91.974999999999994</v>
      </c>
      <c r="BE180" s="21">
        <v>91.554999999999993</v>
      </c>
      <c r="BF180" s="21">
        <v>91.135000000000005</v>
      </c>
      <c r="BG180" s="21">
        <v>90.715000000000003</v>
      </c>
      <c r="BH180" s="21">
        <v>90.295000000000002</v>
      </c>
      <c r="BI180" s="21">
        <v>89.799399999999991</v>
      </c>
      <c r="BJ180" s="21">
        <v>89.303799999999995</v>
      </c>
      <c r="BK180" s="21">
        <v>88.808199999999985</v>
      </c>
      <c r="BL180" s="21">
        <v>88.312599999999989</v>
      </c>
      <c r="BM180" s="21">
        <v>87.816999999999993</v>
      </c>
      <c r="BN180" s="21">
        <v>87.276600000000002</v>
      </c>
      <c r="BO180" s="21">
        <v>86.736199999999997</v>
      </c>
      <c r="BP180" s="21">
        <v>86.195800000000006</v>
      </c>
      <c r="BQ180" s="21">
        <v>85.6554</v>
      </c>
      <c r="BR180" s="21">
        <v>85.114999999999995</v>
      </c>
    </row>
    <row r="181" spans="1:70" ht="11.4" x14ac:dyDescent="0.2">
      <c r="A181" s="18">
        <v>164</v>
      </c>
      <c r="B181" s="23" t="s">
        <v>14</v>
      </c>
      <c r="C181" s="20"/>
      <c r="D181" s="20">
        <v>70</v>
      </c>
      <c r="E181" s="21">
        <v>13.664999999999999</v>
      </c>
      <c r="F181" s="21">
        <v>14.166599999999999</v>
      </c>
      <c r="G181" s="21">
        <v>14.668199999999999</v>
      </c>
      <c r="H181" s="21">
        <v>15.169799999999999</v>
      </c>
      <c r="I181" s="21">
        <v>15.671399999999998</v>
      </c>
      <c r="J181" s="21">
        <v>16.172999999999998</v>
      </c>
      <c r="K181" s="21">
        <v>16.746399999999998</v>
      </c>
      <c r="L181" s="21">
        <v>17.319799999999997</v>
      </c>
      <c r="M181" s="21">
        <v>17.893199999999997</v>
      </c>
      <c r="N181" s="21">
        <v>18.4666</v>
      </c>
      <c r="O181" s="21">
        <v>19.04</v>
      </c>
      <c r="P181" s="21">
        <v>19.795399999999997</v>
      </c>
      <c r="Q181" s="21">
        <v>20.550799999999999</v>
      </c>
      <c r="R181" s="21">
        <v>21.306199999999997</v>
      </c>
      <c r="S181" s="21">
        <v>22.061599999999999</v>
      </c>
      <c r="T181" s="21">
        <v>22.817</v>
      </c>
      <c r="U181" s="21">
        <v>23.6938</v>
      </c>
      <c r="V181" s="21">
        <v>24.570599999999999</v>
      </c>
      <c r="W181" s="21">
        <v>25.447400000000002</v>
      </c>
      <c r="X181" s="21">
        <v>26.324199999999998</v>
      </c>
      <c r="Y181" s="21">
        <v>27.201000000000001</v>
      </c>
      <c r="Z181" s="21">
        <v>28.0184</v>
      </c>
      <c r="AA181" s="21">
        <v>28.835799999999999</v>
      </c>
      <c r="AB181" s="21">
        <v>29.653199999999998</v>
      </c>
      <c r="AC181" s="21">
        <v>30.470599999999997</v>
      </c>
      <c r="AD181" s="21">
        <v>31.288000000000004</v>
      </c>
      <c r="AE181" s="21">
        <v>32.139000000000003</v>
      </c>
      <c r="AF181" s="21">
        <v>32.99</v>
      </c>
      <c r="AG181" s="21">
        <v>33.841000000000001</v>
      </c>
      <c r="AH181" s="21">
        <v>34.692</v>
      </c>
      <c r="AI181" s="21">
        <v>35.542999999999999</v>
      </c>
      <c r="AJ181" s="21">
        <v>35.952199999999998</v>
      </c>
      <c r="AK181" s="21">
        <v>36.361400000000003</v>
      </c>
      <c r="AL181" s="21">
        <v>36.770600000000002</v>
      </c>
      <c r="AM181" s="21">
        <v>37.1798</v>
      </c>
      <c r="AN181" s="21">
        <v>37.588999999999999</v>
      </c>
      <c r="AO181" s="21">
        <v>37.920999999999999</v>
      </c>
      <c r="AP181" s="21">
        <v>38.253</v>
      </c>
      <c r="AQ181" s="21">
        <v>38.585000000000001</v>
      </c>
      <c r="AR181" s="21">
        <v>38.917000000000002</v>
      </c>
      <c r="AS181" s="21">
        <v>39.249000000000002</v>
      </c>
      <c r="AT181" s="21">
        <v>39.281399999999998</v>
      </c>
      <c r="AU181" s="21">
        <v>39.313800000000001</v>
      </c>
      <c r="AV181" s="21">
        <v>39.346199999999996</v>
      </c>
      <c r="AW181" s="21">
        <v>39.378599999999999</v>
      </c>
      <c r="AX181" s="21">
        <v>39.411000000000001</v>
      </c>
      <c r="AY181" s="21">
        <v>39.39</v>
      </c>
      <c r="AZ181" s="21">
        <v>39.369</v>
      </c>
      <c r="BA181" s="21">
        <v>39.347999999999999</v>
      </c>
      <c r="BB181" s="21">
        <v>39.326999999999998</v>
      </c>
      <c r="BC181" s="21">
        <v>39.305999999999997</v>
      </c>
      <c r="BD181" s="21">
        <v>39.285199999999996</v>
      </c>
      <c r="BE181" s="21">
        <v>39.264400000000002</v>
      </c>
      <c r="BF181" s="21">
        <v>39.243600000000001</v>
      </c>
      <c r="BG181" s="21">
        <v>39.222799999999999</v>
      </c>
      <c r="BH181" s="21">
        <v>39.201999999999998</v>
      </c>
      <c r="BI181" s="21">
        <v>39.206799999999994</v>
      </c>
      <c r="BJ181" s="21">
        <v>39.211599999999997</v>
      </c>
      <c r="BK181" s="21">
        <v>39.216399999999993</v>
      </c>
      <c r="BL181" s="21">
        <v>39.221199999999996</v>
      </c>
      <c r="BM181" s="21">
        <v>39.225999999999999</v>
      </c>
      <c r="BN181" s="21">
        <v>39.334199999999996</v>
      </c>
      <c r="BO181" s="21">
        <v>39.442399999999999</v>
      </c>
      <c r="BP181" s="21">
        <v>39.550599999999996</v>
      </c>
      <c r="BQ181" s="21">
        <v>39.658799999999999</v>
      </c>
      <c r="BR181" s="21">
        <v>39.767000000000003</v>
      </c>
    </row>
    <row r="182" spans="1:70" ht="11.4" x14ac:dyDescent="0.2">
      <c r="A182" s="18">
        <v>165</v>
      </c>
      <c r="B182" s="23" t="s">
        <v>282</v>
      </c>
      <c r="C182" s="20"/>
      <c r="D182" s="20">
        <v>191</v>
      </c>
      <c r="E182" s="21">
        <v>22.295000000000002</v>
      </c>
      <c r="F182" s="21">
        <v>23.042400000000001</v>
      </c>
      <c r="G182" s="21">
        <v>23.7898</v>
      </c>
      <c r="H182" s="21">
        <v>24.537199999999999</v>
      </c>
      <c r="I182" s="21">
        <v>25.284599999999998</v>
      </c>
      <c r="J182" s="21">
        <v>26.031999999999996</v>
      </c>
      <c r="K182" s="21">
        <v>26.856399999999997</v>
      </c>
      <c r="L182" s="21">
        <v>27.680799999999998</v>
      </c>
      <c r="M182" s="21">
        <v>28.505199999999999</v>
      </c>
      <c r="N182" s="21">
        <v>29.329599999999999</v>
      </c>
      <c r="O182" s="21">
        <v>30.154</v>
      </c>
      <c r="P182" s="21">
        <v>31.118599999999997</v>
      </c>
      <c r="Q182" s="21">
        <v>32.083199999999998</v>
      </c>
      <c r="R182" s="21">
        <v>33.047799999999995</v>
      </c>
      <c r="S182" s="21">
        <v>34.0124</v>
      </c>
      <c r="T182" s="21">
        <v>34.976999999999997</v>
      </c>
      <c r="U182" s="21">
        <v>36.020800000000001</v>
      </c>
      <c r="V182" s="21">
        <v>37.064599999999999</v>
      </c>
      <c r="W182" s="21">
        <v>38.108400000000003</v>
      </c>
      <c r="X182" s="21">
        <v>39.152200000000001</v>
      </c>
      <c r="Y182" s="21">
        <v>40.195999999999998</v>
      </c>
      <c r="Z182" s="21">
        <v>41.182000000000002</v>
      </c>
      <c r="AA182" s="21">
        <v>42.167999999999999</v>
      </c>
      <c r="AB182" s="21">
        <v>43.153999999999996</v>
      </c>
      <c r="AC182" s="21">
        <v>44.14</v>
      </c>
      <c r="AD182" s="21">
        <v>45.125999999999998</v>
      </c>
      <c r="AE182" s="21">
        <v>46.113</v>
      </c>
      <c r="AF182" s="21">
        <v>47.099999999999994</v>
      </c>
      <c r="AG182" s="21">
        <v>48.086999999999996</v>
      </c>
      <c r="AH182" s="21">
        <v>49.073999999999998</v>
      </c>
      <c r="AI182" s="21">
        <v>50.061</v>
      </c>
      <c r="AJ182" s="21">
        <v>50.506999999999998</v>
      </c>
      <c r="AK182" s="21">
        <v>50.953000000000003</v>
      </c>
      <c r="AL182" s="21">
        <v>51.399000000000001</v>
      </c>
      <c r="AM182" s="21">
        <v>51.844999999999999</v>
      </c>
      <c r="AN182" s="21">
        <v>52.290999999999997</v>
      </c>
      <c r="AO182" s="21">
        <v>52.640599999999999</v>
      </c>
      <c r="AP182" s="21">
        <v>52.990199999999994</v>
      </c>
      <c r="AQ182" s="21">
        <v>53.339799999999997</v>
      </c>
      <c r="AR182" s="21">
        <v>53.689399999999999</v>
      </c>
      <c r="AS182" s="21">
        <v>54.039000000000009</v>
      </c>
      <c r="AT182" s="21">
        <v>54.209600000000009</v>
      </c>
      <c r="AU182" s="21">
        <v>54.380200000000009</v>
      </c>
      <c r="AV182" s="21">
        <v>54.55080000000001</v>
      </c>
      <c r="AW182" s="21">
        <v>54.72140000000001</v>
      </c>
      <c r="AX182" s="21">
        <v>54.89200000000001</v>
      </c>
      <c r="AY182" s="21">
        <v>55.031000000000013</v>
      </c>
      <c r="AZ182" s="21">
        <v>55.170000000000009</v>
      </c>
      <c r="BA182" s="21">
        <v>55.309000000000012</v>
      </c>
      <c r="BB182" s="21">
        <v>55.448000000000008</v>
      </c>
      <c r="BC182" s="21">
        <v>55.587000000000003</v>
      </c>
      <c r="BD182" s="21">
        <v>55.750799999999998</v>
      </c>
      <c r="BE182" s="21">
        <v>55.9146</v>
      </c>
      <c r="BF182" s="21">
        <v>56.078399999999995</v>
      </c>
      <c r="BG182" s="21">
        <v>56.242199999999997</v>
      </c>
      <c r="BH182" s="21">
        <v>56.405999999999999</v>
      </c>
      <c r="BI182" s="21">
        <v>56.632199999999997</v>
      </c>
      <c r="BJ182" s="21">
        <v>56.858400000000003</v>
      </c>
      <c r="BK182" s="21">
        <v>57.084600000000002</v>
      </c>
      <c r="BL182" s="21">
        <v>57.3108</v>
      </c>
      <c r="BM182" s="21">
        <v>57.537000000000006</v>
      </c>
      <c r="BN182" s="21">
        <v>57.822400000000002</v>
      </c>
      <c r="BO182" s="21">
        <v>58.107800000000005</v>
      </c>
      <c r="BP182" s="21">
        <v>58.3932</v>
      </c>
      <c r="BQ182" s="21">
        <v>58.678600000000003</v>
      </c>
      <c r="BR182" s="21">
        <v>58.964000000000006</v>
      </c>
    </row>
    <row r="183" spans="1:70" ht="11.4" x14ac:dyDescent="0.2">
      <c r="A183" s="18">
        <v>166</v>
      </c>
      <c r="B183" s="23" t="s">
        <v>432</v>
      </c>
      <c r="C183" s="20"/>
      <c r="D183" s="20">
        <v>292</v>
      </c>
      <c r="E183" s="21">
        <v>100</v>
      </c>
      <c r="F183" s="21">
        <v>100</v>
      </c>
      <c r="G183" s="21">
        <v>100</v>
      </c>
      <c r="H183" s="21">
        <v>100</v>
      </c>
      <c r="I183" s="21">
        <v>100</v>
      </c>
      <c r="J183" s="21">
        <v>100</v>
      </c>
      <c r="K183" s="21">
        <v>100</v>
      </c>
      <c r="L183" s="21">
        <v>100</v>
      </c>
      <c r="M183" s="21">
        <v>100</v>
      </c>
      <c r="N183" s="21">
        <v>100</v>
      </c>
      <c r="O183" s="21">
        <v>100</v>
      </c>
      <c r="P183" s="21">
        <v>100</v>
      </c>
      <c r="Q183" s="21">
        <v>100</v>
      </c>
      <c r="R183" s="21">
        <v>100</v>
      </c>
      <c r="S183" s="21">
        <v>100</v>
      </c>
      <c r="T183" s="21">
        <v>100</v>
      </c>
      <c r="U183" s="21">
        <v>100</v>
      </c>
      <c r="V183" s="21">
        <v>100</v>
      </c>
      <c r="W183" s="21">
        <v>100</v>
      </c>
      <c r="X183" s="21">
        <v>100</v>
      </c>
      <c r="Y183" s="21">
        <v>100</v>
      </c>
      <c r="Z183" s="21">
        <v>100</v>
      </c>
      <c r="AA183" s="21">
        <v>100</v>
      </c>
      <c r="AB183" s="21">
        <v>100</v>
      </c>
      <c r="AC183" s="21">
        <v>100</v>
      </c>
      <c r="AD183" s="21">
        <v>100</v>
      </c>
      <c r="AE183" s="21">
        <v>100</v>
      </c>
      <c r="AF183" s="21">
        <v>100</v>
      </c>
      <c r="AG183" s="21">
        <v>100</v>
      </c>
      <c r="AH183" s="21">
        <v>100</v>
      </c>
      <c r="AI183" s="21">
        <v>100</v>
      </c>
      <c r="AJ183" s="21">
        <v>100</v>
      </c>
      <c r="AK183" s="21">
        <v>100</v>
      </c>
      <c r="AL183" s="21">
        <v>100</v>
      </c>
      <c r="AM183" s="21">
        <v>100</v>
      </c>
      <c r="AN183" s="21">
        <v>100</v>
      </c>
      <c r="AO183" s="21">
        <v>100</v>
      </c>
      <c r="AP183" s="21">
        <v>100</v>
      </c>
      <c r="AQ183" s="21">
        <v>100</v>
      </c>
      <c r="AR183" s="21">
        <v>100</v>
      </c>
      <c r="AS183" s="21">
        <v>100</v>
      </c>
      <c r="AT183" s="21">
        <v>100</v>
      </c>
      <c r="AU183" s="21">
        <v>100</v>
      </c>
      <c r="AV183" s="21">
        <v>100</v>
      </c>
      <c r="AW183" s="21">
        <v>100</v>
      </c>
      <c r="AX183" s="21">
        <v>100</v>
      </c>
      <c r="AY183" s="21">
        <v>100</v>
      </c>
      <c r="AZ183" s="21">
        <v>100</v>
      </c>
      <c r="BA183" s="21">
        <v>100</v>
      </c>
      <c r="BB183" s="21">
        <v>100</v>
      </c>
      <c r="BC183" s="21">
        <v>100</v>
      </c>
      <c r="BD183" s="21">
        <v>100</v>
      </c>
      <c r="BE183" s="21">
        <v>100</v>
      </c>
      <c r="BF183" s="21">
        <v>100</v>
      </c>
      <c r="BG183" s="21">
        <v>100</v>
      </c>
      <c r="BH183" s="21">
        <v>100</v>
      </c>
      <c r="BI183" s="21">
        <v>100</v>
      </c>
      <c r="BJ183" s="21">
        <v>100</v>
      </c>
      <c r="BK183" s="21">
        <v>100</v>
      </c>
      <c r="BL183" s="21">
        <v>100</v>
      </c>
      <c r="BM183" s="21">
        <v>100</v>
      </c>
      <c r="BN183" s="21">
        <v>100</v>
      </c>
      <c r="BO183" s="21">
        <v>100</v>
      </c>
      <c r="BP183" s="21">
        <v>100</v>
      </c>
      <c r="BQ183" s="21">
        <v>100</v>
      </c>
      <c r="BR183" s="21">
        <v>100</v>
      </c>
    </row>
    <row r="184" spans="1:70" ht="11.4" x14ac:dyDescent="0.2">
      <c r="A184" s="18">
        <v>167</v>
      </c>
      <c r="B184" s="23" t="s">
        <v>40</v>
      </c>
      <c r="C184" s="20"/>
      <c r="D184" s="20">
        <v>300</v>
      </c>
      <c r="E184" s="21">
        <v>52.150999999999996</v>
      </c>
      <c r="F184" s="21">
        <v>52.536799999999999</v>
      </c>
      <c r="G184" s="21">
        <v>52.922599999999996</v>
      </c>
      <c r="H184" s="21">
        <v>53.308399999999999</v>
      </c>
      <c r="I184" s="21">
        <v>53.694199999999995</v>
      </c>
      <c r="J184" s="21">
        <v>54.079999999999991</v>
      </c>
      <c r="K184" s="21">
        <v>54.451199999999993</v>
      </c>
      <c r="L184" s="21">
        <v>54.822399999999995</v>
      </c>
      <c r="M184" s="21">
        <v>55.193599999999996</v>
      </c>
      <c r="N184" s="21">
        <v>55.564799999999998</v>
      </c>
      <c r="O184" s="21">
        <v>55.936000000000007</v>
      </c>
      <c r="P184" s="21">
        <v>56.742600000000003</v>
      </c>
      <c r="Q184" s="21">
        <v>57.549200000000006</v>
      </c>
      <c r="R184" s="21">
        <v>58.355800000000002</v>
      </c>
      <c r="S184" s="21">
        <v>59.162400000000005</v>
      </c>
      <c r="T184" s="21">
        <v>59.969000000000001</v>
      </c>
      <c r="U184" s="21">
        <v>60.819200000000002</v>
      </c>
      <c r="V184" s="21">
        <v>61.669399999999996</v>
      </c>
      <c r="W184" s="21">
        <v>62.519599999999997</v>
      </c>
      <c r="X184" s="21">
        <v>63.369799999999998</v>
      </c>
      <c r="Y184" s="21">
        <v>64.22</v>
      </c>
      <c r="Z184" s="21">
        <v>64.763999999999996</v>
      </c>
      <c r="AA184" s="21">
        <v>65.308000000000007</v>
      </c>
      <c r="AB184" s="21">
        <v>65.852000000000004</v>
      </c>
      <c r="AC184" s="21">
        <v>66.396000000000001</v>
      </c>
      <c r="AD184" s="21">
        <v>66.94</v>
      </c>
      <c r="AE184" s="21">
        <v>67.420600000000007</v>
      </c>
      <c r="AF184" s="21">
        <v>67.901200000000003</v>
      </c>
      <c r="AG184" s="21">
        <v>68.381800000000013</v>
      </c>
      <c r="AH184" s="21">
        <v>68.862400000000008</v>
      </c>
      <c r="AI184" s="21">
        <v>69.343000000000004</v>
      </c>
      <c r="AJ184" s="21">
        <v>69.578000000000003</v>
      </c>
      <c r="AK184" s="21">
        <v>69.813000000000002</v>
      </c>
      <c r="AL184" s="21">
        <v>70.048000000000002</v>
      </c>
      <c r="AM184" s="21">
        <v>70.283000000000001</v>
      </c>
      <c r="AN184" s="21">
        <v>70.518000000000015</v>
      </c>
      <c r="AO184" s="21">
        <v>70.707800000000006</v>
      </c>
      <c r="AP184" s="21">
        <v>70.897600000000011</v>
      </c>
      <c r="AQ184" s="21">
        <v>71.087400000000002</v>
      </c>
      <c r="AR184" s="21">
        <v>71.277200000000008</v>
      </c>
      <c r="AS184" s="21">
        <v>71.467000000000013</v>
      </c>
      <c r="AT184" s="21">
        <v>71.597400000000007</v>
      </c>
      <c r="AU184" s="21">
        <v>71.727800000000016</v>
      </c>
      <c r="AV184" s="21">
        <v>71.858200000000011</v>
      </c>
      <c r="AW184" s="21">
        <v>71.988600000000005</v>
      </c>
      <c r="AX184" s="21">
        <v>72.119</v>
      </c>
      <c r="AY184" s="21">
        <v>72.238399999999999</v>
      </c>
      <c r="AZ184" s="21">
        <v>72.357799999999997</v>
      </c>
      <c r="BA184" s="21">
        <v>72.477199999999996</v>
      </c>
      <c r="BB184" s="21">
        <v>72.596599999999995</v>
      </c>
      <c r="BC184" s="21">
        <v>72.716000000000008</v>
      </c>
      <c r="BD184" s="21">
        <v>73.063200000000009</v>
      </c>
      <c r="BE184" s="21">
        <v>73.41040000000001</v>
      </c>
      <c r="BF184" s="21">
        <v>73.757600000000011</v>
      </c>
      <c r="BG184" s="21">
        <v>74.104800000000012</v>
      </c>
      <c r="BH184" s="21">
        <v>74.452000000000012</v>
      </c>
      <c r="BI184" s="21">
        <v>74.820000000000007</v>
      </c>
      <c r="BJ184" s="21">
        <v>75.188000000000017</v>
      </c>
      <c r="BK184" s="21">
        <v>75.556000000000012</v>
      </c>
      <c r="BL184" s="21">
        <v>75.924000000000007</v>
      </c>
      <c r="BM184" s="21">
        <v>76.292000000000002</v>
      </c>
      <c r="BN184" s="21">
        <v>76.635000000000005</v>
      </c>
      <c r="BO184" s="21">
        <v>76.977999999999994</v>
      </c>
      <c r="BP184" s="21">
        <v>77.320999999999998</v>
      </c>
      <c r="BQ184" s="21">
        <v>77.664000000000001</v>
      </c>
      <c r="BR184" s="21">
        <v>78.007000000000005</v>
      </c>
    </row>
    <row r="185" spans="1:70" ht="11.4" x14ac:dyDescent="0.2">
      <c r="A185" s="18">
        <v>168</v>
      </c>
      <c r="B185" s="23" t="s">
        <v>652</v>
      </c>
      <c r="C185" s="20">
        <v>16</v>
      </c>
      <c r="D185" s="20">
        <v>336</v>
      </c>
      <c r="E185" s="21">
        <v>100</v>
      </c>
      <c r="F185" s="21">
        <v>100</v>
      </c>
      <c r="G185" s="21">
        <v>100</v>
      </c>
      <c r="H185" s="21">
        <v>100</v>
      </c>
      <c r="I185" s="21">
        <v>100</v>
      </c>
      <c r="J185" s="21">
        <v>100</v>
      </c>
      <c r="K185" s="21">
        <v>100</v>
      </c>
      <c r="L185" s="21">
        <v>100</v>
      </c>
      <c r="M185" s="21">
        <v>100</v>
      </c>
      <c r="N185" s="21">
        <v>100</v>
      </c>
      <c r="O185" s="21">
        <v>100</v>
      </c>
      <c r="P185" s="21">
        <v>100</v>
      </c>
      <c r="Q185" s="21">
        <v>100</v>
      </c>
      <c r="R185" s="21">
        <v>100</v>
      </c>
      <c r="S185" s="21">
        <v>100</v>
      </c>
      <c r="T185" s="21">
        <v>100</v>
      </c>
      <c r="U185" s="21">
        <v>100</v>
      </c>
      <c r="V185" s="21">
        <v>100</v>
      </c>
      <c r="W185" s="21">
        <v>100</v>
      </c>
      <c r="X185" s="21">
        <v>100</v>
      </c>
      <c r="Y185" s="21">
        <v>100</v>
      </c>
      <c r="Z185" s="21">
        <v>100</v>
      </c>
      <c r="AA185" s="21">
        <v>100</v>
      </c>
      <c r="AB185" s="21">
        <v>100</v>
      </c>
      <c r="AC185" s="21">
        <v>100</v>
      </c>
      <c r="AD185" s="21">
        <v>100</v>
      </c>
      <c r="AE185" s="21">
        <v>100</v>
      </c>
      <c r="AF185" s="21">
        <v>100</v>
      </c>
      <c r="AG185" s="21">
        <v>100</v>
      </c>
      <c r="AH185" s="21">
        <v>100</v>
      </c>
      <c r="AI185" s="21">
        <v>100</v>
      </c>
      <c r="AJ185" s="21">
        <v>100</v>
      </c>
      <c r="AK185" s="21">
        <v>100</v>
      </c>
      <c r="AL185" s="21">
        <v>100</v>
      </c>
      <c r="AM185" s="21">
        <v>100</v>
      </c>
      <c r="AN185" s="21">
        <v>100</v>
      </c>
      <c r="AO185" s="21">
        <v>100</v>
      </c>
      <c r="AP185" s="21">
        <v>100</v>
      </c>
      <c r="AQ185" s="21">
        <v>100</v>
      </c>
      <c r="AR185" s="21">
        <v>100</v>
      </c>
      <c r="AS185" s="21">
        <v>100</v>
      </c>
      <c r="AT185" s="21">
        <v>100</v>
      </c>
      <c r="AU185" s="21">
        <v>100</v>
      </c>
      <c r="AV185" s="21">
        <v>100</v>
      </c>
      <c r="AW185" s="21">
        <v>100</v>
      </c>
      <c r="AX185" s="21">
        <v>100</v>
      </c>
      <c r="AY185" s="21">
        <v>100</v>
      </c>
      <c r="AZ185" s="21">
        <v>100</v>
      </c>
      <c r="BA185" s="21">
        <v>100</v>
      </c>
      <c r="BB185" s="21">
        <v>100</v>
      </c>
      <c r="BC185" s="21">
        <v>100</v>
      </c>
      <c r="BD185" s="21">
        <v>100</v>
      </c>
      <c r="BE185" s="21">
        <v>100</v>
      </c>
      <c r="BF185" s="21">
        <v>100</v>
      </c>
      <c r="BG185" s="21">
        <v>100</v>
      </c>
      <c r="BH185" s="21">
        <v>100</v>
      </c>
      <c r="BI185" s="21">
        <v>100</v>
      </c>
      <c r="BJ185" s="21">
        <v>100</v>
      </c>
      <c r="BK185" s="21">
        <v>100</v>
      </c>
      <c r="BL185" s="21">
        <v>100</v>
      </c>
      <c r="BM185" s="21">
        <v>100</v>
      </c>
      <c r="BN185" s="21">
        <v>100</v>
      </c>
      <c r="BO185" s="21">
        <v>100</v>
      </c>
      <c r="BP185" s="21">
        <v>100</v>
      </c>
      <c r="BQ185" s="21">
        <v>100</v>
      </c>
      <c r="BR185" s="21">
        <v>100</v>
      </c>
    </row>
    <row r="186" spans="1:70" ht="11.4" x14ac:dyDescent="0.2">
      <c r="A186" s="18">
        <v>169</v>
      </c>
      <c r="B186" s="23" t="s">
        <v>310</v>
      </c>
      <c r="C186" s="20"/>
      <c r="D186" s="20">
        <v>380</v>
      </c>
      <c r="E186" s="21">
        <v>54.103999999999999</v>
      </c>
      <c r="F186" s="21">
        <v>54.654200000000003</v>
      </c>
      <c r="G186" s="21">
        <v>55.2044</v>
      </c>
      <c r="H186" s="21">
        <v>55.754600000000003</v>
      </c>
      <c r="I186" s="21">
        <v>56.3048</v>
      </c>
      <c r="J186" s="21">
        <v>56.854999999999997</v>
      </c>
      <c r="K186" s="21">
        <v>57.356200000000001</v>
      </c>
      <c r="L186" s="21">
        <v>57.857399999999998</v>
      </c>
      <c r="M186" s="21">
        <v>58.358599999999996</v>
      </c>
      <c r="N186" s="21">
        <v>58.8598</v>
      </c>
      <c r="O186" s="21">
        <v>59.361000000000004</v>
      </c>
      <c r="P186" s="21">
        <v>59.857400000000005</v>
      </c>
      <c r="Q186" s="21">
        <v>60.353800000000007</v>
      </c>
      <c r="R186" s="21">
        <v>60.850200000000008</v>
      </c>
      <c r="S186" s="21">
        <v>61.346600000000009</v>
      </c>
      <c r="T186" s="21">
        <v>61.843000000000004</v>
      </c>
      <c r="U186" s="21">
        <v>62.328800000000001</v>
      </c>
      <c r="V186" s="21">
        <v>62.814600000000006</v>
      </c>
      <c r="W186" s="21">
        <v>63.300400000000003</v>
      </c>
      <c r="X186" s="21">
        <v>63.786200000000001</v>
      </c>
      <c r="Y186" s="21">
        <v>64.272000000000006</v>
      </c>
      <c r="Z186" s="21">
        <v>64.546200000000013</v>
      </c>
      <c r="AA186" s="21">
        <v>64.820400000000006</v>
      </c>
      <c r="AB186" s="21">
        <v>65.094600000000014</v>
      </c>
      <c r="AC186" s="21">
        <v>65.368800000000007</v>
      </c>
      <c r="AD186" s="21">
        <v>65.643000000000001</v>
      </c>
      <c r="AE186" s="21">
        <v>65.842399999999998</v>
      </c>
      <c r="AF186" s="21">
        <v>66.041800000000009</v>
      </c>
      <c r="AG186" s="21">
        <v>66.241200000000006</v>
      </c>
      <c r="AH186" s="21">
        <v>66.440600000000003</v>
      </c>
      <c r="AI186" s="21">
        <v>66.640000000000015</v>
      </c>
      <c r="AJ186" s="21">
        <v>66.677200000000013</v>
      </c>
      <c r="AK186" s="21">
        <v>66.714400000000012</v>
      </c>
      <c r="AL186" s="21">
        <v>66.75160000000001</v>
      </c>
      <c r="AM186" s="21">
        <v>66.788800000000009</v>
      </c>
      <c r="AN186" s="21">
        <v>66.826000000000022</v>
      </c>
      <c r="AO186" s="21">
        <v>66.806000000000012</v>
      </c>
      <c r="AP186" s="21">
        <v>66.786000000000016</v>
      </c>
      <c r="AQ186" s="21">
        <v>66.766000000000005</v>
      </c>
      <c r="AR186" s="21">
        <v>66.746000000000009</v>
      </c>
      <c r="AS186" s="21">
        <v>66.726000000000013</v>
      </c>
      <c r="AT186" s="21">
        <v>66.765200000000007</v>
      </c>
      <c r="AU186" s="21">
        <v>66.804400000000015</v>
      </c>
      <c r="AV186" s="21">
        <v>66.843600000000009</v>
      </c>
      <c r="AW186" s="21">
        <v>66.882800000000003</v>
      </c>
      <c r="AX186" s="21">
        <v>66.922000000000011</v>
      </c>
      <c r="AY186" s="21">
        <v>66.982000000000014</v>
      </c>
      <c r="AZ186" s="21">
        <v>67.042000000000002</v>
      </c>
      <c r="BA186" s="21">
        <v>67.102000000000004</v>
      </c>
      <c r="BB186" s="21">
        <v>67.162000000000006</v>
      </c>
      <c r="BC186" s="21">
        <v>67.222000000000008</v>
      </c>
      <c r="BD186" s="21">
        <v>67.325200000000009</v>
      </c>
      <c r="BE186" s="21">
        <v>67.428399999999996</v>
      </c>
      <c r="BF186" s="21">
        <v>67.531599999999997</v>
      </c>
      <c r="BG186" s="21">
        <v>67.634799999999998</v>
      </c>
      <c r="BH186" s="21">
        <v>67.738</v>
      </c>
      <c r="BI186" s="21">
        <v>67.855800000000002</v>
      </c>
      <c r="BJ186" s="21">
        <v>67.97359999999999</v>
      </c>
      <c r="BK186" s="21">
        <v>68.091399999999993</v>
      </c>
      <c r="BL186" s="21">
        <v>68.209199999999996</v>
      </c>
      <c r="BM186" s="21">
        <v>68.326999999999998</v>
      </c>
      <c r="BN186" s="21">
        <v>68.454400000000007</v>
      </c>
      <c r="BO186" s="21">
        <v>68.581800000000001</v>
      </c>
      <c r="BP186" s="21">
        <v>68.70920000000001</v>
      </c>
      <c r="BQ186" s="21">
        <v>68.836600000000004</v>
      </c>
      <c r="BR186" s="21">
        <v>68.963999999999999</v>
      </c>
    </row>
    <row r="187" spans="1:70" ht="11.4" x14ac:dyDescent="0.2">
      <c r="A187" s="18">
        <v>170</v>
      </c>
      <c r="B187" s="23" t="s">
        <v>274</v>
      </c>
      <c r="C187" s="20"/>
      <c r="D187" s="20">
        <v>470</v>
      </c>
      <c r="E187" s="21">
        <v>88.858000000000004</v>
      </c>
      <c r="F187" s="21">
        <v>89.053799999999995</v>
      </c>
      <c r="G187" s="21">
        <v>89.249600000000001</v>
      </c>
      <c r="H187" s="21">
        <v>89.445399999999992</v>
      </c>
      <c r="I187" s="21">
        <v>89.641199999999998</v>
      </c>
      <c r="J187" s="21">
        <v>89.837000000000003</v>
      </c>
      <c r="K187" s="21">
        <v>89.895399999999995</v>
      </c>
      <c r="L187" s="21">
        <v>89.953800000000001</v>
      </c>
      <c r="M187" s="21">
        <v>90.012199999999993</v>
      </c>
      <c r="N187" s="21">
        <v>90.070599999999999</v>
      </c>
      <c r="O187" s="21">
        <v>90.129000000000005</v>
      </c>
      <c r="P187" s="21">
        <v>90.068200000000004</v>
      </c>
      <c r="Q187" s="21">
        <v>90.007400000000004</v>
      </c>
      <c r="R187" s="21">
        <v>89.946600000000004</v>
      </c>
      <c r="S187" s="21">
        <v>89.885800000000003</v>
      </c>
      <c r="T187" s="21">
        <v>89.825000000000003</v>
      </c>
      <c r="U187" s="21">
        <v>89.799800000000005</v>
      </c>
      <c r="V187" s="21">
        <v>89.774599999999992</v>
      </c>
      <c r="W187" s="21">
        <v>89.749399999999994</v>
      </c>
      <c r="X187" s="21">
        <v>89.724199999999996</v>
      </c>
      <c r="Y187" s="21">
        <v>89.698999999999998</v>
      </c>
      <c r="Z187" s="21">
        <v>89.707599999999999</v>
      </c>
      <c r="AA187" s="21">
        <v>89.716200000000001</v>
      </c>
      <c r="AB187" s="21">
        <v>89.724800000000002</v>
      </c>
      <c r="AC187" s="21">
        <v>89.733400000000003</v>
      </c>
      <c r="AD187" s="21">
        <v>89.742000000000004</v>
      </c>
      <c r="AE187" s="21">
        <v>89.750600000000006</v>
      </c>
      <c r="AF187" s="21">
        <v>89.759199999999993</v>
      </c>
      <c r="AG187" s="21">
        <v>89.767799999999994</v>
      </c>
      <c r="AH187" s="21">
        <v>89.776399999999995</v>
      </c>
      <c r="AI187" s="21">
        <v>89.784999999999997</v>
      </c>
      <c r="AJ187" s="21">
        <v>89.793599999999998</v>
      </c>
      <c r="AK187" s="21">
        <v>89.802199999999999</v>
      </c>
      <c r="AL187" s="21">
        <v>89.8108</v>
      </c>
      <c r="AM187" s="21">
        <v>89.819400000000002</v>
      </c>
      <c r="AN187" s="21">
        <v>89.828000000000003</v>
      </c>
      <c r="AO187" s="21">
        <v>89.938599999999994</v>
      </c>
      <c r="AP187" s="21">
        <v>90.049199999999999</v>
      </c>
      <c r="AQ187" s="21">
        <v>90.15979999999999</v>
      </c>
      <c r="AR187" s="21">
        <v>90.270399999999995</v>
      </c>
      <c r="AS187" s="21">
        <v>90.381</v>
      </c>
      <c r="AT187" s="21">
        <v>90.494</v>
      </c>
      <c r="AU187" s="21">
        <v>90.606999999999999</v>
      </c>
      <c r="AV187" s="21">
        <v>90.72</v>
      </c>
      <c r="AW187" s="21">
        <v>90.832999999999998</v>
      </c>
      <c r="AX187" s="21">
        <v>90.945999999999998</v>
      </c>
      <c r="AY187" s="21">
        <v>91.230399999999989</v>
      </c>
      <c r="AZ187" s="21">
        <v>91.514799999999994</v>
      </c>
      <c r="BA187" s="21">
        <v>91.799199999999985</v>
      </c>
      <c r="BB187" s="21">
        <v>92.08359999999999</v>
      </c>
      <c r="BC187" s="21">
        <v>92.367999999999981</v>
      </c>
      <c r="BD187" s="21">
        <v>92.62339999999999</v>
      </c>
      <c r="BE187" s="21">
        <v>92.878799999999984</v>
      </c>
      <c r="BF187" s="21">
        <v>93.134199999999993</v>
      </c>
      <c r="BG187" s="21">
        <v>93.389599999999987</v>
      </c>
      <c r="BH187" s="21">
        <v>93.644999999999996</v>
      </c>
      <c r="BI187" s="21">
        <v>93.849000000000004</v>
      </c>
      <c r="BJ187" s="21">
        <v>94.052999999999997</v>
      </c>
      <c r="BK187" s="21">
        <v>94.257000000000005</v>
      </c>
      <c r="BL187" s="21">
        <v>94.461000000000013</v>
      </c>
      <c r="BM187" s="21">
        <v>94.66500000000002</v>
      </c>
      <c r="BN187" s="21">
        <v>94.813400000000016</v>
      </c>
      <c r="BO187" s="21">
        <v>94.961800000000011</v>
      </c>
      <c r="BP187" s="21">
        <v>95.110200000000006</v>
      </c>
      <c r="BQ187" s="21">
        <v>95.258600000000001</v>
      </c>
      <c r="BR187" s="21">
        <v>95.406999999999996</v>
      </c>
    </row>
    <row r="188" spans="1:70" ht="11.4" x14ac:dyDescent="0.2">
      <c r="A188" s="18">
        <v>171</v>
      </c>
      <c r="B188" s="23" t="s">
        <v>342</v>
      </c>
      <c r="C188" s="20"/>
      <c r="D188" s="20">
        <v>499</v>
      </c>
      <c r="E188" s="21">
        <v>12.722999999999999</v>
      </c>
      <c r="F188" s="21">
        <v>13.2814</v>
      </c>
      <c r="G188" s="21">
        <v>13.8398</v>
      </c>
      <c r="H188" s="21">
        <v>14.398199999999999</v>
      </c>
      <c r="I188" s="21">
        <v>14.956599999999998</v>
      </c>
      <c r="J188" s="21">
        <v>15.514999999999999</v>
      </c>
      <c r="K188" s="21">
        <v>16.169599999999999</v>
      </c>
      <c r="L188" s="21">
        <v>16.824199999999998</v>
      </c>
      <c r="M188" s="21">
        <v>17.4788</v>
      </c>
      <c r="N188" s="21">
        <v>18.133400000000002</v>
      </c>
      <c r="O188" s="21">
        <v>18.788000000000004</v>
      </c>
      <c r="P188" s="21">
        <v>19.543600000000001</v>
      </c>
      <c r="Q188" s="21">
        <v>20.299200000000003</v>
      </c>
      <c r="R188" s="21">
        <v>21.0548</v>
      </c>
      <c r="S188" s="21">
        <v>21.810400000000001</v>
      </c>
      <c r="T188" s="21">
        <v>22.565999999999995</v>
      </c>
      <c r="U188" s="21">
        <v>23.423399999999997</v>
      </c>
      <c r="V188" s="21">
        <v>24.280799999999999</v>
      </c>
      <c r="W188" s="21">
        <v>25.138199999999998</v>
      </c>
      <c r="X188" s="21">
        <v>25.995599999999996</v>
      </c>
      <c r="Y188" s="21">
        <v>26.852999999999998</v>
      </c>
      <c r="Z188" s="21">
        <v>27.806799999999999</v>
      </c>
      <c r="AA188" s="21">
        <v>28.760599999999997</v>
      </c>
      <c r="AB188" s="21">
        <v>29.714399999999998</v>
      </c>
      <c r="AC188" s="21">
        <v>30.668199999999999</v>
      </c>
      <c r="AD188" s="21">
        <v>31.622</v>
      </c>
      <c r="AE188" s="21">
        <v>32.660200000000003</v>
      </c>
      <c r="AF188" s="21">
        <v>33.698399999999999</v>
      </c>
      <c r="AG188" s="21">
        <v>34.736600000000003</v>
      </c>
      <c r="AH188" s="21">
        <v>35.774799999999999</v>
      </c>
      <c r="AI188" s="21">
        <v>36.813000000000002</v>
      </c>
      <c r="AJ188" s="21">
        <v>37.915399999999998</v>
      </c>
      <c r="AK188" s="21">
        <v>39.017800000000001</v>
      </c>
      <c r="AL188" s="21">
        <v>40.120199999999997</v>
      </c>
      <c r="AM188" s="21">
        <v>41.2226</v>
      </c>
      <c r="AN188" s="21">
        <v>42.324999999999996</v>
      </c>
      <c r="AO188" s="21">
        <v>43.467399999999998</v>
      </c>
      <c r="AP188" s="21">
        <v>44.609799999999993</v>
      </c>
      <c r="AQ188" s="21">
        <v>45.752199999999995</v>
      </c>
      <c r="AR188" s="21">
        <v>46.894599999999997</v>
      </c>
      <c r="AS188" s="21">
        <v>48.036999999999999</v>
      </c>
      <c r="AT188" s="21">
        <v>49.102599999999995</v>
      </c>
      <c r="AU188" s="21">
        <v>50.168199999999999</v>
      </c>
      <c r="AV188" s="21">
        <v>51.233799999999995</v>
      </c>
      <c r="AW188" s="21">
        <v>52.299399999999999</v>
      </c>
      <c r="AX188" s="21">
        <v>53.364999999999995</v>
      </c>
      <c r="AY188" s="21">
        <v>54.400799999999997</v>
      </c>
      <c r="AZ188" s="21">
        <v>55.436599999999991</v>
      </c>
      <c r="BA188" s="21">
        <v>56.472399999999993</v>
      </c>
      <c r="BB188" s="21">
        <v>57.508199999999995</v>
      </c>
      <c r="BC188" s="21">
        <v>58.543999999999997</v>
      </c>
      <c r="BD188" s="21">
        <v>59.275199999999998</v>
      </c>
      <c r="BE188" s="21">
        <v>60.006399999999999</v>
      </c>
      <c r="BF188" s="21">
        <v>60.7376</v>
      </c>
      <c r="BG188" s="21">
        <v>61.468800000000002</v>
      </c>
      <c r="BH188" s="21">
        <v>62.2</v>
      </c>
      <c r="BI188" s="21">
        <v>62.379199999999997</v>
      </c>
      <c r="BJ188" s="21">
        <v>62.558399999999999</v>
      </c>
      <c r="BK188" s="21">
        <v>62.737599999999993</v>
      </c>
      <c r="BL188" s="21">
        <v>62.916799999999995</v>
      </c>
      <c r="BM188" s="21">
        <v>63.095999999999997</v>
      </c>
      <c r="BN188" s="21">
        <v>63.281999999999996</v>
      </c>
      <c r="BO188" s="21">
        <v>63.467999999999996</v>
      </c>
      <c r="BP188" s="21">
        <v>63.653999999999996</v>
      </c>
      <c r="BQ188" s="21">
        <v>63.839999999999996</v>
      </c>
      <c r="BR188" s="21">
        <v>64.025999999999996</v>
      </c>
    </row>
    <row r="189" spans="1:70" ht="11.4" x14ac:dyDescent="0.2">
      <c r="A189" s="18">
        <v>172</v>
      </c>
      <c r="B189" s="23" t="s">
        <v>62</v>
      </c>
      <c r="C189" s="20"/>
      <c r="D189" s="20">
        <v>620</v>
      </c>
      <c r="E189" s="21">
        <v>31.195</v>
      </c>
      <c r="F189" s="21">
        <v>31.547999999999998</v>
      </c>
      <c r="G189" s="21">
        <v>31.901</v>
      </c>
      <c r="H189" s="21">
        <v>32.253999999999998</v>
      </c>
      <c r="I189" s="21">
        <v>32.606999999999999</v>
      </c>
      <c r="J189" s="21">
        <v>32.96</v>
      </c>
      <c r="K189" s="21">
        <v>33.359000000000002</v>
      </c>
      <c r="L189" s="21">
        <v>33.757999999999996</v>
      </c>
      <c r="M189" s="21">
        <v>34.156999999999996</v>
      </c>
      <c r="N189" s="21">
        <v>34.555999999999997</v>
      </c>
      <c r="O189" s="21">
        <v>34.954999999999998</v>
      </c>
      <c r="P189" s="21">
        <v>35.337200000000003</v>
      </c>
      <c r="Q189" s="21">
        <v>35.7194</v>
      </c>
      <c r="R189" s="21">
        <v>36.101600000000005</v>
      </c>
      <c r="S189" s="21">
        <v>36.483800000000002</v>
      </c>
      <c r="T189" s="21">
        <v>36.866</v>
      </c>
      <c r="U189" s="21">
        <v>37.253599999999999</v>
      </c>
      <c r="V189" s="21">
        <v>37.641200000000005</v>
      </c>
      <c r="W189" s="21">
        <v>38.028800000000004</v>
      </c>
      <c r="X189" s="21">
        <v>38.416400000000003</v>
      </c>
      <c r="Y189" s="21">
        <v>38.804000000000002</v>
      </c>
      <c r="Z189" s="21">
        <v>39.198999999999998</v>
      </c>
      <c r="AA189" s="21">
        <v>39.594000000000001</v>
      </c>
      <c r="AB189" s="21">
        <v>39.988999999999997</v>
      </c>
      <c r="AC189" s="21">
        <v>40.384</v>
      </c>
      <c r="AD189" s="21">
        <v>40.778999999999996</v>
      </c>
      <c r="AE189" s="21">
        <v>41.180199999999992</v>
      </c>
      <c r="AF189" s="21">
        <v>41.581399999999995</v>
      </c>
      <c r="AG189" s="21">
        <v>41.982599999999991</v>
      </c>
      <c r="AH189" s="21">
        <v>42.383799999999994</v>
      </c>
      <c r="AI189" s="21">
        <v>42.784999999999997</v>
      </c>
      <c r="AJ189" s="21">
        <v>43.287599999999998</v>
      </c>
      <c r="AK189" s="21">
        <v>43.790199999999999</v>
      </c>
      <c r="AL189" s="21">
        <v>44.2928</v>
      </c>
      <c r="AM189" s="21">
        <v>44.795400000000001</v>
      </c>
      <c r="AN189" s="21">
        <v>45.298000000000002</v>
      </c>
      <c r="AO189" s="21">
        <v>45.821399999999997</v>
      </c>
      <c r="AP189" s="21">
        <v>46.344799999999999</v>
      </c>
      <c r="AQ189" s="21">
        <v>46.868199999999995</v>
      </c>
      <c r="AR189" s="21">
        <v>47.391599999999997</v>
      </c>
      <c r="AS189" s="21">
        <v>47.914999999999999</v>
      </c>
      <c r="AT189" s="21">
        <v>48.553800000000003</v>
      </c>
      <c r="AU189" s="21">
        <v>49.192599999999999</v>
      </c>
      <c r="AV189" s="21">
        <v>49.831400000000002</v>
      </c>
      <c r="AW189" s="21">
        <v>50.470200000000006</v>
      </c>
      <c r="AX189" s="21">
        <v>51.109000000000009</v>
      </c>
      <c r="AY189" s="21">
        <v>51.767000000000003</v>
      </c>
      <c r="AZ189" s="21">
        <v>52.425000000000004</v>
      </c>
      <c r="BA189" s="21">
        <v>53.082999999999998</v>
      </c>
      <c r="BB189" s="21">
        <v>53.741</v>
      </c>
      <c r="BC189" s="21">
        <v>54.399000000000001</v>
      </c>
      <c r="BD189" s="21">
        <v>55.023600000000002</v>
      </c>
      <c r="BE189" s="21">
        <v>55.648199999999996</v>
      </c>
      <c r="BF189" s="21">
        <v>56.272799999999997</v>
      </c>
      <c r="BG189" s="21">
        <v>56.897399999999998</v>
      </c>
      <c r="BH189" s="21">
        <v>57.521999999999998</v>
      </c>
      <c r="BI189" s="21">
        <v>58.131</v>
      </c>
      <c r="BJ189" s="21">
        <v>58.739999999999995</v>
      </c>
      <c r="BK189" s="21">
        <v>59.348999999999997</v>
      </c>
      <c r="BL189" s="21">
        <v>59.957999999999998</v>
      </c>
      <c r="BM189" s="21">
        <v>60.566999999999993</v>
      </c>
      <c r="BN189" s="21">
        <v>61.147199999999998</v>
      </c>
      <c r="BO189" s="21">
        <v>61.727399999999996</v>
      </c>
      <c r="BP189" s="21">
        <v>62.307600000000001</v>
      </c>
      <c r="BQ189" s="21">
        <v>62.887799999999999</v>
      </c>
      <c r="BR189" s="21">
        <v>63.467999999999996</v>
      </c>
    </row>
    <row r="190" spans="1:70" ht="11.4" x14ac:dyDescent="0.2">
      <c r="A190" s="18">
        <v>173</v>
      </c>
      <c r="B190" s="23" t="s">
        <v>384</v>
      </c>
      <c r="C190" s="20"/>
      <c r="D190" s="20">
        <v>674</v>
      </c>
      <c r="E190" s="21">
        <v>43.2</v>
      </c>
      <c r="F190" s="21">
        <v>43.767400000000002</v>
      </c>
      <c r="G190" s="21">
        <v>44.334800000000001</v>
      </c>
      <c r="H190" s="21">
        <v>44.902200000000001</v>
      </c>
      <c r="I190" s="21">
        <v>45.4696</v>
      </c>
      <c r="J190" s="21">
        <v>46.036999999999999</v>
      </c>
      <c r="K190" s="21">
        <v>46.6096</v>
      </c>
      <c r="L190" s="21">
        <v>47.182199999999995</v>
      </c>
      <c r="M190" s="21">
        <v>47.754799999999996</v>
      </c>
      <c r="N190" s="21">
        <v>48.327399999999997</v>
      </c>
      <c r="O190" s="21">
        <v>48.9</v>
      </c>
      <c r="P190" s="21">
        <v>50.000399999999999</v>
      </c>
      <c r="Q190" s="21">
        <v>51.1008</v>
      </c>
      <c r="R190" s="21">
        <v>52.2012</v>
      </c>
      <c r="S190" s="21">
        <v>53.301600000000001</v>
      </c>
      <c r="T190" s="21">
        <v>54.402000000000001</v>
      </c>
      <c r="U190" s="21">
        <v>55.4816</v>
      </c>
      <c r="V190" s="21">
        <v>56.561199999999999</v>
      </c>
      <c r="W190" s="21">
        <v>57.640799999999999</v>
      </c>
      <c r="X190" s="21">
        <v>58.720399999999998</v>
      </c>
      <c r="Y190" s="21">
        <v>59.8</v>
      </c>
      <c r="Z190" s="21">
        <v>62.136800000000001</v>
      </c>
      <c r="AA190" s="21">
        <v>64.473600000000005</v>
      </c>
      <c r="AB190" s="21">
        <v>66.810400000000001</v>
      </c>
      <c r="AC190" s="21">
        <v>69.147199999999998</v>
      </c>
      <c r="AD190" s="21">
        <v>71.48399999999998</v>
      </c>
      <c r="AE190" s="21">
        <v>73.433399999999978</v>
      </c>
      <c r="AF190" s="21">
        <v>75.382799999999989</v>
      </c>
      <c r="AG190" s="21">
        <v>77.332199999999986</v>
      </c>
      <c r="AH190" s="21">
        <v>79.281599999999983</v>
      </c>
      <c r="AI190" s="21">
        <v>81.230999999999995</v>
      </c>
      <c r="AJ190" s="21">
        <v>82.643000000000001</v>
      </c>
      <c r="AK190" s="21">
        <v>84.054999999999993</v>
      </c>
      <c r="AL190" s="21">
        <v>85.466999999999999</v>
      </c>
      <c r="AM190" s="21">
        <v>86.879000000000005</v>
      </c>
      <c r="AN190" s="21">
        <v>88.291000000000025</v>
      </c>
      <c r="AO190" s="21">
        <v>88.712800000000016</v>
      </c>
      <c r="AP190" s="21">
        <v>89.13460000000002</v>
      </c>
      <c r="AQ190" s="21">
        <v>89.556400000000011</v>
      </c>
      <c r="AR190" s="21">
        <v>89.978200000000015</v>
      </c>
      <c r="AS190" s="21">
        <v>90.40000000000002</v>
      </c>
      <c r="AT190" s="21">
        <v>90.652800000000013</v>
      </c>
      <c r="AU190" s="21">
        <v>90.905600000000021</v>
      </c>
      <c r="AV190" s="21">
        <v>91.158400000000015</v>
      </c>
      <c r="AW190" s="21">
        <v>91.411200000000008</v>
      </c>
      <c r="AX190" s="21">
        <v>91.663999999999987</v>
      </c>
      <c r="AY190" s="21">
        <v>92.019199999999984</v>
      </c>
      <c r="AZ190" s="21">
        <v>92.374399999999994</v>
      </c>
      <c r="BA190" s="21">
        <v>92.729599999999991</v>
      </c>
      <c r="BB190" s="21">
        <v>93.084799999999987</v>
      </c>
      <c r="BC190" s="21">
        <v>93.44</v>
      </c>
      <c r="BD190" s="21">
        <v>93.555800000000005</v>
      </c>
      <c r="BE190" s="21">
        <v>93.671599999999998</v>
      </c>
      <c r="BF190" s="21">
        <v>93.787400000000005</v>
      </c>
      <c r="BG190" s="21">
        <v>93.903200000000012</v>
      </c>
      <c r="BH190" s="21">
        <v>94.01900000000002</v>
      </c>
      <c r="BI190" s="21">
        <v>94.032400000000024</v>
      </c>
      <c r="BJ190" s="21">
        <v>94.045800000000014</v>
      </c>
      <c r="BK190" s="21">
        <v>94.059200000000018</v>
      </c>
      <c r="BL190" s="21">
        <v>94.072600000000008</v>
      </c>
      <c r="BM190" s="21">
        <v>94.085999999999999</v>
      </c>
      <c r="BN190" s="21">
        <v>94.106800000000007</v>
      </c>
      <c r="BO190" s="21">
        <v>94.127600000000001</v>
      </c>
      <c r="BP190" s="21">
        <v>94.148400000000009</v>
      </c>
      <c r="BQ190" s="21">
        <v>94.169200000000004</v>
      </c>
      <c r="BR190" s="21">
        <v>94.19</v>
      </c>
    </row>
    <row r="191" spans="1:70" ht="11.4" x14ac:dyDescent="0.2">
      <c r="A191" s="18">
        <v>174</v>
      </c>
      <c r="B191" s="23" t="s">
        <v>320</v>
      </c>
      <c r="C191" s="20">
        <v>17</v>
      </c>
      <c r="D191" s="20">
        <v>688</v>
      </c>
      <c r="E191" s="21">
        <v>20.306000000000001</v>
      </c>
      <c r="F191" s="21">
        <v>21.128800000000002</v>
      </c>
      <c r="G191" s="21">
        <v>21.951599999999999</v>
      </c>
      <c r="H191" s="21">
        <v>22.7744</v>
      </c>
      <c r="I191" s="21">
        <v>23.597200000000001</v>
      </c>
      <c r="J191" s="21">
        <v>24.42</v>
      </c>
      <c r="K191" s="21">
        <v>25.348800000000001</v>
      </c>
      <c r="L191" s="21">
        <v>26.2776</v>
      </c>
      <c r="M191" s="21">
        <v>27.206399999999999</v>
      </c>
      <c r="N191" s="21">
        <v>28.135199999999998</v>
      </c>
      <c r="O191" s="21">
        <v>29.064</v>
      </c>
      <c r="P191" s="21">
        <v>30.0916</v>
      </c>
      <c r="Q191" s="21">
        <v>31.119199999999999</v>
      </c>
      <c r="R191" s="21">
        <v>32.146799999999999</v>
      </c>
      <c r="S191" s="21">
        <v>33.174399999999999</v>
      </c>
      <c r="T191" s="21">
        <v>34.201999999999998</v>
      </c>
      <c r="U191" s="21">
        <v>35.310399999999994</v>
      </c>
      <c r="V191" s="21">
        <v>36.418799999999997</v>
      </c>
      <c r="W191" s="21">
        <v>37.527199999999993</v>
      </c>
      <c r="X191" s="21">
        <v>38.635599999999997</v>
      </c>
      <c r="Y191" s="21">
        <v>39.743999999999986</v>
      </c>
      <c r="Z191" s="21">
        <v>40.420799999999986</v>
      </c>
      <c r="AA191" s="21">
        <v>41.097599999999993</v>
      </c>
      <c r="AB191" s="21">
        <v>41.774399999999993</v>
      </c>
      <c r="AC191" s="21">
        <v>42.451199999999993</v>
      </c>
      <c r="AD191" s="21">
        <v>43.127999999999993</v>
      </c>
      <c r="AE191" s="21">
        <v>43.731599999999993</v>
      </c>
      <c r="AF191" s="21">
        <v>44.3352</v>
      </c>
      <c r="AG191" s="21">
        <v>44.938800000000001</v>
      </c>
      <c r="AH191" s="21">
        <v>45.542400000000001</v>
      </c>
      <c r="AI191" s="21">
        <v>46.146000000000001</v>
      </c>
      <c r="AJ191" s="21">
        <v>46.585000000000001</v>
      </c>
      <c r="AK191" s="21">
        <v>47.024000000000001</v>
      </c>
      <c r="AL191" s="21">
        <v>47.463000000000001</v>
      </c>
      <c r="AM191" s="21">
        <v>47.902000000000001</v>
      </c>
      <c r="AN191" s="21">
        <v>48.341000000000008</v>
      </c>
      <c r="AO191" s="21">
        <v>48.751400000000004</v>
      </c>
      <c r="AP191" s="21">
        <v>49.161800000000007</v>
      </c>
      <c r="AQ191" s="21">
        <v>49.572200000000002</v>
      </c>
      <c r="AR191" s="21">
        <v>49.982600000000005</v>
      </c>
      <c r="AS191" s="21">
        <v>50.393000000000008</v>
      </c>
      <c r="AT191" s="21">
        <v>50.683200000000006</v>
      </c>
      <c r="AU191" s="21">
        <v>50.973400000000005</v>
      </c>
      <c r="AV191" s="21">
        <v>51.263600000000004</v>
      </c>
      <c r="AW191" s="21">
        <v>51.553800000000003</v>
      </c>
      <c r="AX191" s="21">
        <v>51.844000000000001</v>
      </c>
      <c r="AY191" s="21">
        <v>52.1128</v>
      </c>
      <c r="AZ191" s="21">
        <v>52.381600000000006</v>
      </c>
      <c r="BA191" s="21">
        <v>52.650400000000005</v>
      </c>
      <c r="BB191" s="21">
        <v>52.919200000000004</v>
      </c>
      <c r="BC191" s="21">
        <v>53.188000000000002</v>
      </c>
      <c r="BD191" s="21">
        <v>53.455600000000004</v>
      </c>
      <c r="BE191" s="21">
        <v>53.723199999999999</v>
      </c>
      <c r="BF191" s="21">
        <v>53.9908</v>
      </c>
      <c r="BG191" s="21">
        <v>54.258400000000002</v>
      </c>
      <c r="BH191" s="21">
        <v>54.52600000000001</v>
      </c>
      <c r="BI191" s="21">
        <v>54.662400000000005</v>
      </c>
      <c r="BJ191" s="21">
        <v>54.798800000000007</v>
      </c>
      <c r="BK191" s="21">
        <v>54.935200000000002</v>
      </c>
      <c r="BL191" s="21">
        <v>55.071600000000004</v>
      </c>
      <c r="BM191" s="21">
        <v>55.207999999999998</v>
      </c>
      <c r="BN191" s="21">
        <v>55.277000000000001</v>
      </c>
      <c r="BO191" s="21">
        <v>55.345999999999997</v>
      </c>
      <c r="BP191" s="21">
        <v>55.414999999999999</v>
      </c>
      <c r="BQ191" s="21">
        <v>55.483999999999995</v>
      </c>
      <c r="BR191" s="21">
        <v>55.55299999999999</v>
      </c>
    </row>
    <row r="192" spans="1:70" ht="11.4" x14ac:dyDescent="0.2">
      <c r="A192" s="18">
        <v>175</v>
      </c>
      <c r="B192" s="23" t="s">
        <v>352</v>
      </c>
      <c r="C192" s="20"/>
      <c r="D192" s="20">
        <v>705</v>
      </c>
      <c r="E192" s="21">
        <v>19.922000000000001</v>
      </c>
      <c r="F192" s="21">
        <v>20.700800000000001</v>
      </c>
      <c r="G192" s="21">
        <v>21.479599999999998</v>
      </c>
      <c r="H192" s="21">
        <v>22.258399999999998</v>
      </c>
      <c r="I192" s="21">
        <v>23.037199999999999</v>
      </c>
      <c r="J192" s="21">
        <v>23.815999999999999</v>
      </c>
      <c r="K192" s="21">
        <v>24.693599999999996</v>
      </c>
      <c r="L192" s="21">
        <v>25.571199999999997</v>
      </c>
      <c r="M192" s="21">
        <v>26.448799999999999</v>
      </c>
      <c r="N192" s="21">
        <v>27.3264</v>
      </c>
      <c r="O192" s="21">
        <v>28.203999999999994</v>
      </c>
      <c r="P192" s="21">
        <v>29.062599999999996</v>
      </c>
      <c r="Q192" s="21">
        <v>29.921199999999995</v>
      </c>
      <c r="R192" s="21">
        <v>30.779799999999994</v>
      </c>
      <c r="S192" s="21">
        <v>31.638399999999997</v>
      </c>
      <c r="T192" s="21">
        <v>32.497000000000007</v>
      </c>
      <c r="U192" s="21">
        <v>33.398400000000002</v>
      </c>
      <c r="V192" s="21">
        <v>34.299800000000005</v>
      </c>
      <c r="W192" s="21">
        <v>35.2012</v>
      </c>
      <c r="X192" s="21">
        <v>36.102600000000002</v>
      </c>
      <c r="Y192" s="21">
        <v>37.003999999999998</v>
      </c>
      <c r="Z192" s="21">
        <v>38.078000000000003</v>
      </c>
      <c r="AA192" s="21">
        <v>39.152000000000001</v>
      </c>
      <c r="AB192" s="21">
        <v>40.225999999999999</v>
      </c>
      <c r="AC192" s="21">
        <v>41.3</v>
      </c>
      <c r="AD192" s="21">
        <v>42.374000000000009</v>
      </c>
      <c r="AE192" s="21">
        <v>43.508200000000009</v>
      </c>
      <c r="AF192" s="21">
        <v>44.642400000000009</v>
      </c>
      <c r="AG192" s="21">
        <v>45.776600000000009</v>
      </c>
      <c r="AH192" s="21">
        <v>46.910800000000009</v>
      </c>
      <c r="AI192" s="21">
        <v>48.045000000000002</v>
      </c>
      <c r="AJ192" s="21">
        <v>48.352000000000004</v>
      </c>
      <c r="AK192" s="21">
        <v>48.658999999999999</v>
      </c>
      <c r="AL192" s="21">
        <v>48.966000000000001</v>
      </c>
      <c r="AM192" s="21">
        <v>49.272999999999996</v>
      </c>
      <c r="AN192" s="21">
        <v>49.579999999999991</v>
      </c>
      <c r="AO192" s="21">
        <v>49.739999999999995</v>
      </c>
      <c r="AP192" s="21">
        <v>49.899999999999991</v>
      </c>
      <c r="AQ192" s="21">
        <v>50.059999999999995</v>
      </c>
      <c r="AR192" s="21">
        <v>50.22</v>
      </c>
      <c r="AS192" s="21">
        <v>50.38</v>
      </c>
      <c r="AT192" s="21">
        <v>50.427200000000006</v>
      </c>
      <c r="AU192" s="21">
        <v>50.474400000000003</v>
      </c>
      <c r="AV192" s="21">
        <v>50.521600000000007</v>
      </c>
      <c r="AW192" s="21">
        <v>50.568800000000003</v>
      </c>
      <c r="AX192" s="21">
        <v>50.616</v>
      </c>
      <c r="AY192" s="21">
        <v>50.6432</v>
      </c>
      <c r="AZ192" s="21">
        <v>50.670400000000001</v>
      </c>
      <c r="BA192" s="21">
        <v>50.697600000000001</v>
      </c>
      <c r="BB192" s="21">
        <v>50.724800000000002</v>
      </c>
      <c r="BC192" s="21">
        <v>50.752000000000002</v>
      </c>
      <c r="BD192" s="21">
        <v>50.701800000000006</v>
      </c>
      <c r="BE192" s="21">
        <v>50.651600000000002</v>
      </c>
      <c r="BF192" s="21">
        <v>50.601400000000005</v>
      </c>
      <c r="BG192" s="21">
        <v>50.551200000000001</v>
      </c>
      <c r="BH192" s="21">
        <v>50.500999999999998</v>
      </c>
      <c r="BI192" s="21">
        <v>50.408799999999999</v>
      </c>
      <c r="BJ192" s="21">
        <v>50.316599999999994</v>
      </c>
      <c r="BK192" s="21">
        <v>50.224399999999996</v>
      </c>
      <c r="BL192" s="21">
        <v>50.132199999999997</v>
      </c>
      <c r="BM192" s="21">
        <v>50.04</v>
      </c>
      <c r="BN192" s="21">
        <v>49.962000000000003</v>
      </c>
      <c r="BO192" s="21">
        <v>49.884</v>
      </c>
      <c r="BP192" s="21">
        <v>49.806000000000004</v>
      </c>
      <c r="BQ192" s="21">
        <v>49.728000000000002</v>
      </c>
      <c r="BR192" s="21">
        <v>49.65</v>
      </c>
    </row>
    <row r="193" spans="1:70" ht="11.4" x14ac:dyDescent="0.2">
      <c r="A193" s="18">
        <v>176</v>
      </c>
      <c r="B193" s="23" t="s">
        <v>314</v>
      </c>
      <c r="C193" s="20">
        <v>18</v>
      </c>
      <c r="D193" s="20">
        <v>724</v>
      </c>
      <c r="E193" s="21">
        <v>51.920000000000009</v>
      </c>
      <c r="F193" s="21">
        <v>52.380800000000008</v>
      </c>
      <c r="G193" s="21">
        <v>52.841600000000007</v>
      </c>
      <c r="H193" s="21">
        <v>53.302400000000006</v>
      </c>
      <c r="I193" s="21">
        <v>53.763200000000005</v>
      </c>
      <c r="J193" s="21">
        <v>54.224000000000004</v>
      </c>
      <c r="K193" s="21">
        <v>54.692599999999999</v>
      </c>
      <c r="L193" s="21">
        <v>55.161200000000001</v>
      </c>
      <c r="M193" s="21">
        <v>55.629799999999996</v>
      </c>
      <c r="N193" s="21">
        <v>56.098399999999998</v>
      </c>
      <c r="O193" s="21">
        <v>56.567</v>
      </c>
      <c r="P193" s="21">
        <v>57.5092</v>
      </c>
      <c r="Q193" s="21">
        <v>58.4514</v>
      </c>
      <c r="R193" s="21">
        <v>59.393599999999999</v>
      </c>
      <c r="S193" s="21">
        <v>60.335799999999999</v>
      </c>
      <c r="T193" s="21">
        <v>61.277999999999999</v>
      </c>
      <c r="U193" s="21">
        <v>62.23</v>
      </c>
      <c r="V193" s="21">
        <v>63.182000000000002</v>
      </c>
      <c r="W193" s="21">
        <v>64.134</v>
      </c>
      <c r="X193" s="21">
        <v>65.085999999999999</v>
      </c>
      <c r="Y193" s="21">
        <v>66.038000000000011</v>
      </c>
      <c r="Z193" s="21">
        <v>66.744400000000013</v>
      </c>
      <c r="AA193" s="21">
        <v>67.450800000000001</v>
      </c>
      <c r="AB193" s="21">
        <v>68.157200000000003</v>
      </c>
      <c r="AC193" s="21">
        <v>68.863600000000005</v>
      </c>
      <c r="AD193" s="21">
        <v>69.570000000000007</v>
      </c>
      <c r="AE193" s="21">
        <v>70.213800000000006</v>
      </c>
      <c r="AF193" s="21">
        <v>70.857600000000005</v>
      </c>
      <c r="AG193" s="21">
        <v>71.501400000000004</v>
      </c>
      <c r="AH193" s="21">
        <v>72.145200000000003</v>
      </c>
      <c r="AI193" s="21">
        <v>72.789000000000016</v>
      </c>
      <c r="AJ193" s="21">
        <v>73.073800000000006</v>
      </c>
      <c r="AK193" s="21">
        <v>73.35860000000001</v>
      </c>
      <c r="AL193" s="21">
        <v>73.6434</v>
      </c>
      <c r="AM193" s="21">
        <v>73.928200000000004</v>
      </c>
      <c r="AN193" s="21">
        <v>74.213000000000008</v>
      </c>
      <c r="AO193" s="21">
        <v>74.440600000000003</v>
      </c>
      <c r="AP193" s="21">
        <v>74.668200000000013</v>
      </c>
      <c r="AQ193" s="21">
        <v>74.895800000000008</v>
      </c>
      <c r="AR193" s="21">
        <v>75.123400000000004</v>
      </c>
      <c r="AS193" s="21">
        <v>75.350999999999999</v>
      </c>
      <c r="AT193" s="21">
        <v>75.451999999999998</v>
      </c>
      <c r="AU193" s="21">
        <v>75.552999999999997</v>
      </c>
      <c r="AV193" s="21">
        <v>75.653999999999996</v>
      </c>
      <c r="AW193" s="21">
        <v>75.754999999999995</v>
      </c>
      <c r="AX193" s="21">
        <v>75.855999999999995</v>
      </c>
      <c r="AY193" s="21">
        <v>75.937200000000004</v>
      </c>
      <c r="AZ193" s="21">
        <v>76.0184</v>
      </c>
      <c r="BA193" s="21">
        <v>76.099600000000009</v>
      </c>
      <c r="BB193" s="21">
        <v>76.180800000000005</v>
      </c>
      <c r="BC193" s="21">
        <v>76.262</v>
      </c>
      <c r="BD193" s="21">
        <v>76.46220000000001</v>
      </c>
      <c r="BE193" s="21">
        <v>76.662400000000005</v>
      </c>
      <c r="BF193" s="21">
        <v>76.862600000000015</v>
      </c>
      <c r="BG193" s="21">
        <v>77.06280000000001</v>
      </c>
      <c r="BH193" s="21">
        <v>77.263000000000005</v>
      </c>
      <c r="BI193" s="21">
        <v>77.498800000000003</v>
      </c>
      <c r="BJ193" s="21">
        <v>77.7346</v>
      </c>
      <c r="BK193" s="21">
        <v>77.970399999999998</v>
      </c>
      <c r="BL193" s="21">
        <v>78.206199999999995</v>
      </c>
      <c r="BM193" s="21">
        <v>78.441999999999993</v>
      </c>
      <c r="BN193" s="21">
        <v>78.669399999999996</v>
      </c>
      <c r="BO193" s="21">
        <v>78.896799999999985</v>
      </c>
      <c r="BP193" s="21">
        <v>79.124199999999988</v>
      </c>
      <c r="BQ193" s="21">
        <v>79.351599999999991</v>
      </c>
      <c r="BR193" s="21">
        <v>79.578999999999994</v>
      </c>
    </row>
    <row r="194" spans="1:70" ht="11.4" x14ac:dyDescent="0.2">
      <c r="A194" s="18">
        <v>177</v>
      </c>
      <c r="B194" s="23" t="s">
        <v>653</v>
      </c>
      <c r="C194" s="20">
        <v>19</v>
      </c>
      <c r="D194" s="20">
        <v>807</v>
      </c>
      <c r="E194" s="21">
        <v>23.431000000000004</v>
      </c>
      <c r="F194" s="21">
        <v>24.430600000000002</v>
      </c>
      <c r="G194" s="21">
        <v>25.430199999999999</v>
      </c>
      <c r="H194" s="21">
        <v>26.4298</v>
      </c>
      <c r="I194" s="21">
        <v>27.429400000000001</v>
      </c>
      <c r="J194" s="21">
        <v>28.428999999999998</v>
      </c>
      <c r="K194" s="21">
        <v>29.547199999999997</v>
      </c>
      <c r="L194" s="21">
        <v>30.665399999999998</v>
      </c>
      <c r="M194" s="21">
        <v>31.7836</v>
      </c>
      <c r="N194" s="21">
        <v>32.901800000000001</v>
      </c>
      <c r="O194" s="21">
        <v>34.020000000000003</v>
      </c>
      <c r="P194" s="21">
        <v>35.286999999999999</v>
      </c>
      <c r="Q194" s="21">
        <v>36.554000000000002</v>
      </c>
      <c r="R194" s="21">
        <v>37.820999999999998</v>
      </c>
      <c r="S194" s="21">
        <v>39.088000000000001</v>
      </c>
      <c r="T194" s="21">
        <v>40.355000000000004</v>
      </c>
      <c r="U194" s="21">
        <v>41.699800000000003</v>
      </c>
      <c r="V194" s="21">
        <v>43.044600000000003</v>
      </c>
      <c r="W194" s="21">
        <v>44.389400000000002</v>
      </c>
      <c r="X194" s="21">
        <v>45.734200000000001</v>
      </c>
      <c r="Y194" s="21">
        <v>47.078999999999994</v>
      </c>
      <c r="Z194" s="21">
        <v>47.776999999999994</v>
      </c>
      <c r="AA194" s="21">
        <v>48.475000000000001</v>
      </c>
      <c r="AB194" s="21">
        <v>49.173000000000002</v>
      </c>
      <c r="AC194" s="21">
        <v>49.871000000000002</v>
      </c>
      <c r="AD194" s="21">
        <v>50.569000000000003</v>
      </c>
      <c r="AE194" s="21">
        <v>51.149000000000001</v>
      </c>
      <c r="AF194" s="21">
        <v>51.729000000000006</v>
      </c>
      <c r="AG194" s="21">
        <v>52.309000000000005</v>
      </c>
      <c r="AH194" s="21">
        <v>52.889000000000003</v>
      </c>
      <c r="AI194" s="21">
        <v>53.469000000000001</v>
      </c>
      <c r="AJ194" s="21">
        <v>53.914400000000001</v>
      </c>
      <c r="AK194" s="21">
        <v>54.3598</v>
      </c>
      <c r="AL194" s="21">
        <v>54.805199999999999</v>
      </c>
      <c r="AM194" s="21">
        <v>55.250599999999999</v>
      </c>
      <c r="AN194" s="21">
        <v>55.695999999999998</v>
      </c>
      <c r="AO194" s="21">
        <v>56.114600000000003</v>
      </c>
      <c r="AP194" s="21">
        <v>56.533200000000001</v>
      </c>
      <c r="AQ194" s="21">
        <v>56.951800000000006</v>
      </c>
      <c r="AR194" s="21">
        <v>57.370400000000004</v>
      </c>
      <c r="AS194" s="21">
        <v>57.789000000000001</v>
      </c>
      <c r="AT194" s="21">
        <v>58.148600000000002</v>
      </c>
      <c r="AU194" s="21">
        <v>58.508200000000002</v>
      </c>
      <c r="AV194" s="21">
        <v>58.867800000000003</v>
      </c>
      <c r="AW194" s="21">
        <v>59.227400000000003</v>
      </c>
      <c r="AX194" s="21">
        <v>59.587000000000003</v>
      </c>
      <c r="AY194" s="21">
        <v>59.379200000000004</v>
      </c>
      <c r="AZ194" s="21">
        <v>59.171399999999998</v>
      </c>
      <c r="BA194" s="21">
        <v>58.9636</v>
      </c>
      <c r="BB194" s="21">
        <v>58.755800000000001</v>
      </c>
      <c r="BC194" s="21">
        <v>58.548000000000002</v>
      </c>
      <c r="BD194" s="21">
        <v>58.343800000000002</v>
      </c>
      <c r="BE194" s="21">
        <v>58.139600000000002</v>
      </c>
      <c r="BF194" s="21">
        <v>57.935400000000001</v>
      </c>
      <c r="BG194" s="21">
        <v>57.731200000000001</v>
      </c>
      <c r="BH194" s="21">
        <v>57.527000000000008</v>
      </c>
      <c r="BI194" s="21">
        <v>57.420000000000009</v>
      </c>
      <c r="BJ194" s="21">
        <v>57.313000000000002</v>
      </c>
      <c r="BK194" s="21">
        <v>57.206000000000003</v>
      </c>
      <c r="BL194" s="21">
        <v>57.099000000000004</v>
      </c>
      <c r="BM194" s="21">
        <v>56.992000000000004</v>
      </c>
      <c r="BN194" s="21">
        <v>57.014400000000002</v>
      </c>
      <c r="BO194" s="21">
        <v>57.036800000000007</v>
      </c>
      <c r="BP194" s="21">
        <v>57.059200000000004</v>
      </c>
      <c r="BQ194" s="21">
        <v>57.081600000000002</v>
      </c>
      <c r="BR194" s="21">
        <v>57.103999999999999</v>
      </c>
    </row>
    <row r="195" spans="1:70" ht="12" x14ac:dyDescent="0.25">
      <c r="A195" s="18">
        <v>178</v>
      </c>
      <c r="B195" s="24" t="s">
        <v>654</v>
      </c>
      <c r="C195" s="20"/>
      <c r="D195" s="20">
        <v>926</v>
      </c>
      <c r="E195" s="21">
        <v>63.893481290229694</v>
      </c>
      <c r="F195" s="21">
        <v>64.268662423767879</v>
      </c>
      <c r="G195" s="21">
        <v>64.643843557306056</v>
      </c>
      <c r="H195" s="21">
        <v>65.019024690844233</v>
      </c>
      <c r="I195" s="21">
        <v>65.394205824382411</v>
      </c>
      <c r="J195" s="21">
        <v>65.769386957920602</v>
      </c>
      <c r="K195" s="21">
        <v>66.196099208735291</v>
      </c>
      <c r="L195" s="21">
        <v>66.622811459549965</v>
      </c>
      <c r="M195" s="21">
        <v>67.049523710364653</v>
      </c>
      <c r="N195" s="21">
        <v>67.476235961179327</v>
      </c>
      <c r="O195" s="21">
        <v>67.902948211994001</v>
      </c>
      <c r="P195" s="21">
        <v>68.302741240780691</v>
      </c>
      <c r="Q195" s="21">
        <v>68.702534269567366</v>
      </c>
      <c r="R195" s="21">
        <v>69.102327298354055</v>
      </c>
      <c r="S195" s="21">
        <v>69.50212032714073</v>
      </c>
      <c r="T195" s="21">
        <v>69.901913355927405</v>
      </c>
      <c r="U195" s="21">
        <v>70.214170848290735</v>
      </c>
      <c r="V195" s="21">
        <v>70.526428340654078</v>
      </c>
      <c r="W195" s="21">
        <v>70.838685833017408</v>
      </c>
      <c r="X195" s="21">
        <v>71.150943325380752</v>
      </c>
      <c r="Y195" s="21">
        <v>71.463200817744095</v>
      </c>
      <c r="Z195" s="21">
        <v>71.630230881867305</v>
      </c>
      <c r="AA195" s="21">
        <v>71.797260945990502</v>
      </c>
      <c r="AB195" s="21">
        <v>71.964291010113712</v>
      </c>
      <c r="AC195" s="21">
        <v>72.131321074236908</v>
      </c>
      <c r="AD195" s="21">
        <v>72.29835113836009</v>
      </c>
      <c r="AE195" s="21">
        <v>72.381660763647886</v>
      </c>
      <c r="AF195" s="21">
        <v>72.464970388935697</v>
      </c>
      <c r="AG195" s="21">
        <v>72.548280014223494</v>
      </c>
      <c r="AH195" s="21">
        <v>72.63158963951129</v>
      </c>
      <c r="AI195" s="21">
        <v>72.714899264799087</v>
      </c>
      <c r="AJ195" s="21">
        <v>72.823717167808553</v>
      </c>
      <c r="AK195" s="21">
        <v>72.932535070818005</v>
      </c>
      <c r="AL195" s="21">
        <v>73.041352973827472</v>
      </c>
      <c r="AM195" s="21">
        <v>73.150170876836938</v>
      </c>
      <c r="AN195" s="21">
        <v>73.258988779846405</v>
      </c>
      <c r="AO195" s="21">
        <v>73.417944163091946</v>
      </c>
      <c r="AP195" s="21">
        <v>73.576899546337472</v>
      </c>
      <c r="AQ195" s="21">
        <v>73.735854929583013</v>
      </c>
      <c r="AR195" s="21">
        <v>73.894810312828554</v>
      </c>
      <c r="AS195" s="21">
        <v>74.053765696074095</v>
      </c>
      <c r="AT195" s="21">
        <v>74.197619511624154</v>
      </c>
      <c r="AU195" s="21">
        <v>74.341473327174228</v>
      </c>
      <c r="AV195" s="21">
        <v>74.485327142724287</v>
      </c>
      <c r="AW195" s="21">
        <v>74.629180958274347</v>
      </c>
      <c r="AX195" s="21">
        <v>74.773034773824406</v>
      </c>
      <c r="AY195" s="21">
        <v>74.886622719089445</v>
      </c>
      <c r="AZ195" s="21">
        <v>75.000210664354483</v>
      </c>
      <c r="BA195" s="21">
        <v>75.113798609619522</v>
      </c>
      <c r="BB195" s="21">
        <v>75.227386554884561</v>
      </c>
      <c r="BC195" s="21">
        <v>75.340974500149599</v>
      </c>
      <c r="BD195" s="21">
        <v>75.559479250562717</v>
      </c>
      <c r="BE195" s="21">
        <v>75.777984000975849</v>
      </c>
      <c r="BF195" s="21">
        <v>75.996488751388966</v>
      </c>
      <c r="BG195" s="21">
        <v>76.214993501802084</v>
      </c>
      <c r="BH195" s="21">
        <v>76.433498252215188</v>
      </c>
      <c r="BI195" s="21">
        <v>76.691438696801114</v>
      </c>
      <c r="BJ195" s="21">
        <v>76.949379141387027</v>
      </c>
      <c r="BK195" s="21">
        <v>77.207319585972954</v>
      </c>
      <c r="BL195" s="21">
        <v>77.465260030558866</v>
      </c>
      <c r="BM195" s="21">
        <v>77.723200475144779</v>
      </c>
      <c r="BN195" s="21">
        <v>77.961918361019883</v>
      </c>
      <c r="BO195" s="21">
        <v>78.200636246894987</v>
      </c>
      <c r="BP195" s="21">
        <v>78.439354132770092</v>
      </c>
      <c r="BQ195" s="21">
        <v>78.678072018645196</v>
      </c>
      <c r="BR195" s="21">
        <v>78.9167899045203</v>
      </c>
    </row>
    <row r="196" spans="1:70" ht="11.4" x14ac:dyDescent="0.2">
      <c r="A196" s="18">
        <v>179</v>
      </c>
      <c r="B196" s="23" t="s">
        <v>10</v>
      </c>
      <c r="C196" s="20"/>
      <c r="D196" s="20">
        <v>40</v>
      </c>
      <c r="E196" s="21">
        <v>63.596000000000004</v>
      </c>
      <c r="F196" s="21">
        <v>63.708800000000004</v>
      </c>
      <c r="G196" s="21">
        <v>63.821600000000004</v>
      </c>
      <c r="H196" s="21">
        <v>63.934400000000004</v>
      </c>
      <c r="I196" s="21">
        <v>64.047200000000004</v>
      </c>
      <c r="J196" s="21">
        <v>64.16</v>
      </c>
      <c r="K196" s="21">
        <v>64.272000000000006</v>
      </c>
      <c r="L196" s="21">
        <v>64.384</v>
      </c>
      <c r="M196" s="21">
        <v>64.496000000000009</v>
      </c>
      <c r="N196" s="21">
        <v>64.608000000000004</v>
      </c>
      <c r="O196" s="21">
        <v>64.72</v>
      </c>
      <c r="P196" s="21">
        <v>64.778199999999998</v>
      </c>
      <c r="Q196" s="21">
        <v>64.836399999999998</v>
      </c>
      <c r="R196" s="21">
        <v>64.894599999999997</v>
      </c>
      <c r="S196" s="21">
        <v>64.952799999999996</v>
      </c>
      <c r="T196" s="21">
        <v>65.01100000000001</v>
      </c>
      <c r="U196" s="21">
        <v>65.060400000000001</v>
      </c>
      <c r="V196" s="21">
        <v>65.109800000000007</v>
      </c>
      <c r="W196" s="21">
        <v>65.159199999999998</v>
      </c>
      <c r="X196" s="21">
        <v>65.208600000000004</v>
      </c>
      <c r="Y196" s="21">
        <v>65.257999999999996</v>
      </c>
      <c r="Z196" s="21">
        <v>65.274599999999992</v>
      </c>
      <c r="AA196" s="21">
        <v>65.291199999999989</v>
      </c>
      <c r="AB196" s="21">
        <v>65.307799999999986</v>
      </c>
      <c r="AC196" s="21">
        <v>65.324399999999983</v>
      </c>
      <c r="AD196" s="21">
        <v>65.34099999999998</v>
      </c>
      <c r="AE196" s="21">
        <v>65.350999999999985</v>
      </c>
      <c r="AF196" s="21">
        <v>65.36099999999999</v>
      </c>
      <c r="AG196" s="21">
        <v>65.370999999999995</v>
      </c>
      <c r="AH196" s="21">
        <v>65.381</v>
      </c>
      <c r="AI196" s="21">
        <v>65.390999999999991</v>
      </c>
      <c r="AJ196" s="21">
        <v>65.425999999999988</v>
      </c>
      <c r="AK196" s="21">
        <v>65.460999999999999</v>
      </c>
      <c r="AL196" s="21">
        <v>65.495999999999995</v>
      </c>
      <c r="AM196" s="21">
        <v>65.530999999999992</v>
      </c>
      <c r="AN196" s="21">
        <v>65.565999999999988</v>
      </c>
      <c r="AO196" s="21">
        <v>65.605799999999988</v>
      </c>
      <c r="AP196" s="21">
        <v>65.645600000000002</v>
      </c>
      <c r="AQ196" s="21">
        <v>65.685400000000001</v>
      </c>
      <c r="AR196" s="21">
        <v>65.725200000000001</v>
      </c>
      <c r="AS196" s="21">
        <v>65.765000000000001</v>
      </c>
      <c r="AT196" s="21">
        <v>65.771999999999991</v>
      </c>
      <c r="AU196" s="21">
        <v>65.778999999999996</v>
      </c>
      <c r="AV196" s="21">
        <v>65.785999999999987</v>
      </c>
      <c r="AW196" s="21">
        <v>65.792999999999992</v>
      </c>
      <c r="AX196" s="21">
        <v>65.8</v>
      </c>
      <c r="AY196" s="21">
        <v>65.8</v>
      </c>
      <c r="AZ196" s="21">
        <v>65.8</v>
      </c>
      <c r="BA196" s="21">
        <v>65.8</v>
      </c>
      <c r="BB196" s="21">
        <v>65.8</v>
      </c>
      <c r="BC196" s="21">
        <v>65.8</v>
      </c>
      <c r="BD196" s="21">
        <v>65.8048</v>
      </c>
      <c r="BE196" s="21">
        <v>65.809599999999989</v>
      </c>
      <c r="BF196" s="21">
        <v>65.814399999999992</v>
      </c>
      <c r="BG196" s="21">
        <v>65.819199999999995</v>
      </c>
      <c r="BH196" s="21">
        <v>65.823999999999998</v>
      </c>
      <c r="BI196" s="21">
        <v>65.829599999999999</v>
      </c>
      <c r="BJ196" s="21">
        <v>65.8352</v>
      </c>
      <c r="BK196" s="21">
        <v>65.840800000000002</v>
      </c>
      <c r="BL196" s="21">
        <v>65.846400000000003</v>
      </c>
      <c r="BM196" s="21">
        <v>65.852000000000004</v>
      </c>
      <c r="BN196" s="21">
        <v>65.875200000000007</v>
      </c>
      <c r="BO196" s="21">
        <v>65.898399999999995</v>
      </c>
      <c r="BP196" s="21">
        <v>65.921599999999998</v>
      </c>
      <c r="BQ196" s="21">
        <v>65.944800000000001</v>
      </c>
      <c r="BR196" s="21">
        <v>65.968000000000004</v>
      </c>
    </row>
    <row r="197" spans="1:70" ht="11.4" x14ac:dyDescent="0.2">
      <c r="A197" s="18">
        <v>180</v>
      </c>
      <c r="B197" s="23" t="s">
        <v>338</v>
      </c>
      <c r="C197" s="20"/>
      <c r="D197" s="20">
        <v>56</v>
      </c>
      <c r="E197" s="21">
        <v>91.46599999999998</v>
      </c>
      <c r="F197" s="21">
        <v>91.56819999999999</v>
      </c>
      <c r="G197" s="21">
        <v>91.670399999999987</v>
      </c>
      <c r="H197" s="21">
        <v>91.772599999999997</v>
      </c>
      <c r="I197" s="21">
        <v>91.874799999999993</v>
      </c>
      <c r="J197" s="21">
        <v>91.97699999999999</v>
      </c>
      <c r="K197" s="21">
        <v>92.073599999999999</v>
      </c>
      <c r="L197" s="21">
        <v>92.170199999999994</v>
      </c>
      <c r="M197" s="21">
        <v>92.266800000000003</v>
      </c>
      <c r="N197" s="21">
        <v>92.363399999999999</v>
      </c>
      <c r="O197" s="21">
        <v>92.46</v>
      </c>
      <c r="P197" s="21">
        <v>92.595399999999998</v>
      </c>
      <c r="Q197" s="21">
        <v>92.730799999999988</v>
      </c>
      <c r="R197" s="21">
        <v>92.866199999999992</v>
      </c>
      <c r="S197" s="21">
        <v>93.001599999999996</v>
      </c>
      <c r="T197" s="21">
        <v>93.137</v>
      </c>
      <c r="U197" s="21">
        <v>93.278199999999998</v>
      </c>
      <c r="V197" s="21">
        <v>93.41940000000001</v>
      </c>
      <c r="W197" s="21">
        <v>93.560600000000008</v>
      </c>
      <c r="X197" s="21">
        <v>93.701800000000006</v>
      </c>
      <c r="Y197" s="21">
        <v>93.843000000000004</v>
      </c>
      <c r="Z197" s="21">
        <v>93.970400000000012</v>
      </c>
      <c r="AA197" s="21">
        <v>94.097800000000007</v>
      </c>
      <c r="AB197" s="21">
        <v>94.225200000000015</v>
      </c>
      <c r="AC197" s="21">
        <v>94.35260000000001</v>
      </c>
      <c r="AD197" s="21">
        <v>94.48</v>
      </c>
      <c r="AE197" s="21">
        <v>94.660200000000003</v>
      </c>
      <c r="AF197" s="21">
        <v>94.840400000000002</v>
      </c>
      <c r="AG197" s="21">
        <v>95.020600000000002</v>
      </c>
      <c r="AH197" s="21">
        <v>95.200800000000001</v>
      </c>
      <c r="AI197" s="21">
        <v>95.381</v>
      </c>
      <c r="AJ197" s="21">
        <v>95.490799999999993</v>
      </c>
      <c r="AK197" s="21">
        <v>95.6006</v>
      </c>
      <c r="AL197" s="21">
        <v>95.710399999999993</v>
      </c>
      <c r="AM197" s="21">
        <v>95.8202</v>
      </c>
      <c r="AN197" s="21">
        <v>95.930000000000021</v>
      </c>
      <c r="AO197" s="21">
        <v>96.019400000000019</v>
      </c>
      <c r="AP197" s="21">
        <v>96.108800000000016</v>
      </c>
      <c r="AQ197" s="21">
        <v>96.198200000000014</v>
      </c>
      <c r="AR197" s="21">
        <v>96.287600000000012</v>
      </c>
      <c r="AS197" s="21">
        <v>96.37700000000001</v>
      </c>
      <c r="AT197" s="21">
        <v>96.457000000000008</v>
      </c>
      <c r="AU197" s="21">
        <v>96.537000000000006</v>
      </c>
      <c r="AV197" s="21">
        <v>96.617000000000004</v>
      </c>
      <c r="AW197" s="21">
        <v>96.697000000000003</v>
      </c>
      <c r="AX197" s="21">
        <v>96.777000000000001</v>
      </c>
      <c r="AY197" s="21">
        <v>96.847200000000001</v>
      </c>
      <c r="AZ197" s="21">
        <v>96.917400000000001</v>
      </c>
      <c r="BA197" s="21">
        <v>96.9876</v>
      </c>
      <c r="BB197" s="21">
        <v>97.0578</v>
      </c>
      <c r="BC197" s="21">
        <v>97.128</v>
      </c>
      <c r="BD197" s="21">
        <v>97.18180000000001</v>
      </c>
      <c r="BE197" s="21">
        <v>97.235600000000005</v>
      </c>
      <c r="BF197" s="21">
        <v>97.289400000000015</v>
      </c>
      <c r="BG197" s="21">
        <v>97.34320000000001</v>
      </c>
      <c r="BH197" s="21">
        <v>97.397000000000006</v>
      </c>
      <c r="BI197" s="21">
        <v>97.445800000000006</v>
      </c>
      <c r="BJ197" s="21">
        <v>97.494600000000005</v>
      </c>
      <c r="BK197" s="21">
        <v>97.543400000000005</v>
      </c>
      <c r="BL197" s="21">
        <v>97.592200000000005</v>
      </c>
      <c r="BM197" s="21">
        <v>97.64100000000002</v>
      </c>
      <c r="BN197" s="21">
        <v>97.684400000000011</v>
      </c>
      <c r="BO197" s="21">
        <v>97.727800000000016</v>
      </c>
      <c r="BP197" s="21">
        <v>97.771200000000007</v>
      </c>
      <c r="BQ197" s="21">
        <v>97.814600000000013</v>
      </c>
      <c r="BR197" s="21">
        <v>97.858000000000018</v>
      </c>
    </row>
    <row r="198" spans="1:70" ht="11.4" x14ac:dyDescent="0.2">
      <c r="A198" s="18">
        <v>181</v>
      </c>
      <c r="B198" s="23" t="s">
        <v>146</v>
      </c>
      <c r="C198" s="20"/>
      <c r="D198" s="20">
        <v>250</v>
      </c>
      <c r="E198" s="21">
        <v>55.231999999999999</v>
      </c>
      <c r="F198" s="21">
        <v>55.818400000000004</v>
      </c>
      <c r="G198" s="21">
        <v>56.404800000000002</v>
      </c>
      <c r="H198" s="21">
        <v>56.991199999999999</v>
      </c>
      <c r="I198" s="21">
        <v>57.577600000000004</v>
      </c>
      <c r="J198" s="21">
        <v>58.164000000000009</v>
      </c>
      <c r="K198" s="21">
        <v>58.90720000000001</v>
      </c>
      <c r="L198" s="21">
        <v>59.650400000000005</v>
      </c>
      <c r="M198" s="21">
        <v>60.393600000000006</v>
      </c>
      <c r="N198" s="21">
        <v>61.136800000000008</v>
      </c>
      <c r="O198" s="21">
        <v>61.880000000000017</v>
      </c>
      <c r="P198" s="21">
        <v>62.918200000000013</v>
      </c>
      <c r="Q198" s="21">
        <v>63.956400000000016</v>
      </c>
      <c r="R198" s="21">
        <v>64.994600000000005</v>
      </c>
      <c r="S198" s="21">
        <v>66.032800000000009</v>
      </c>
      <c r="T198" s="21">
        <v>67.071000000000026</v>
      </c>
      <c r="U198" s="21">
        <v>67.867800000000017</v>
      </c>
      <c r="V198" s="21">
        <v>68.664600000000021</v>
      </c>
      <c r="W198" s="21">
        <v>69.461400000000012</v>
      </c>
      <c r="X198" s="21">
        <v>70.258200000000016</v>
      </c>
      <c r="Y198" s="21">
        <v>71.055000000000007</v>
      </c>
      <c r="Z198" s="21">
        <v>71.429200000000009</v>
      </c>
      <c r="AA198" s="21">
        <v>71.803399999999996</v>
      </c>
      <c r="AB198" s="21">
        <v>72.177599999999998</v>
      </c>
      <c r="AC198" s="21">
        <v>72.5518</v>
      </c>
      <c r="AD198" s="21">
        <v>72.926000000000002</v>
      </c>
      <c r="AE198" s="21">
        <v>72.997199999999992</v>
      </c>
      <c r="AF198" s="21">
        <v>73.068399999999997</v>
      </c>
      <c r="AG198" s="21">
        <v>73.139599999999987</v>
      </c>
      <c r="AH198" s="21">
        <v>73.210799999999992</v>
      </c>
      <c r="AI198" s="21">
        <v>73.281999999999996</v>
      </c>
      <c r="AJ198" s="21">
        <v>73.355599999999995</v>
      </c>
      <c r="AK198" s="21">
        <v>73.429200000000009</v>
      </c>
      <c r="AL198" s="21">
        <v>73.502800000000008</v>
      </c>
      <c r="AM198" s="21">
        <v>73.576400000000007</v>
      </c>
      <c r="AN198" s="21">
        <v>73.650000000000006</v>
      </c>
      <c r="AO198" s="21">
        <v>73.731200000000001</v>
      </c>
      <c r="AP198" s="21">
        <v>73.812400000000011</v>
      </c>
      <c r="AQ198" s="21">
        <v>73.893600000000006</v>
      </c>
      <c r="AR198" s="21">
        <v>73.974800000000002</v>
      </c>
      <c r="AS198" s="21">
        <v>74.055999999999997</v>
      </c>
      <c r="AT198" s="21">
        <v>74.227199999999996</v>
      </c>
      <c r="AU198" s="21">
        <v>74.398400000000009</v>
      </c>
      <c r="AV198" s="21">
        <v>74.569600000000008</v>
      </c>
      <c r="AW198" s="21">
        <v>74.740800000000007</v>
      </c>
      <c r="AX198" s="21">
        <v>74.91200000000002</v>
      </c>
      <c r="AY198" s="21">
        <v>75.103800000000021</v>
      </c>
      <c r="AZ198" s="21">
        <v>75.295600000000007</v>
      </c>
      <c r="BA198" s="21">
        <v>75.487400000000008</v>
      </c>
      <c r="BB198" s="21">
        <v>75.679200000000009</v>
      </c>
      <c r="BC198" s="21">
        <v>75.871000000000009</v>
      </c>
      <c r="BD198" s="21">
        <v>76.122799999999998</v>
      </c>
      <c r="BE198" s="21">
        <v>76.374600000000001</v>
      </c>
      <c r="BF198" s="21">
        <v>76.62639999999999</v>
      </c>
      <c r="BG198" s="21">
        <v>76.878199999999993</v>
      </c>
      <c r="BH198" s="21">
        <v>77.13</v>
      </c>
      <c r="BI198" s="21">
        <v>77.373000000000005</v>
      </c>
      <c r="BJ198" s="21">
        <v>77.616</v>
      </c>
      <c r="BK198" s="21">
        <v>77.859000000000009</v>
      </c>
      <c r="BL198" s="21">
        <v>78.102000000000004</v>
      </c>
      <c r="BM198" s="21">
        <v>78.345000000000013</v>
      </c>
      <c r="BN198" s="21">
        <v>78.580000000000013</v>
      </c>
      <c r="BO198" s="21">
        <v>78.815000000000012</v>
      </c>
      <c r="BP198" s="21">
        <v>79.050000000000011</v>
      </c>
      <c r="BQ198" s="21">
        <v>79.285000000000011</v>
      </c>
      <c r="BR198" s="21">
        <v>79.52000000000001</v>
      </c>
    </row>
    <row r="199" spans="1:70" ht="11.4" x14ac:dyDescent="0.2">
      <c r="A199" s="18">
        <v>182</v>
      </c>
      <c r="B199" s="23" t="s">
        <v>136</v>
      </c>
      <c r="C199" s="20"/>
      <c r="D199" s="20">
        <v>276</v>
      </c>
      <c r="E199" s="21">
        <v>68.090999999999994</v>
      </c>
      <c r="F199" s="21">
        <v>68.410999999999987</v>
      </c>
      <c r="G199" s="21">
        <v>68.730999999999995</v>
      </c>
      <c r="H199" s="21">
        <v>69.050999999999988</v>
      </c>
      <c r="I199" s="21">
        <v>69.370999999999995</v>
      </c>
      <c r="J199" s="21">
        <v>69.690999999999988</v>
      </c>
      <c r="K199" s="21">
        <v>70.029599999999988</v>
      </c>
      <c r="L199" s="21">
        <v>70.368199999999987</v>
      </c>
      <c r="M199" s="21">
        <v>70.706799999999987</v>
      </c>
      <c r="N199" s="21">
        <v>71.045399999999987</v>
      </c>
      <c r="O199" s="21">
        <v>71.383999999999986</v>
      </c>
      <c r="P199" s="21">
        <v>71.498199999999997</v>
      </c>
      <c r="Q199" s="21">
        <v>71.612399999999994</v>
      </c>
      <c r="R199" s="21">
        <v>71.726600000000005</v>
      </c>
      <c r="S199" s="21">
        <v>71.840800000000002</v>
      </c>
      <c r="T199" s="21">
        <v>71.954999999999998</v>
      </c>
      <c r="U199" s="21">
        <v>72.018799999999999</v>
      </c>
      <c r="V199" s="21">
        <v>72.082599999999999</v>
      </c>
      <c r="W199" s="21">
        <v>72.1464</v>
      </c>
      <c r="X199" s="21">
        <v>72.2102</v>
      </c>
      <c r="Y199" s="21">
        <v>72.274000000000001</v>
      </c>
      <c r="Z199" s="21">
        <v>72.33120000000001</v>
      </c>
      <c r="AA199" s="21">
        <v>72.388400000000004</v>
      </c>
      <c r="AB199" s="21">
        <v>72.445600000000013</v>
      </c>
      <c r="AC199" s="21">
        <v>72.502800000000008</v>
      </c>
      <c r="AD199" s="21">
        <v>72.56</v>
      </c>
      <c r="AE199" s="21">
        <v>72.616799999999998</v>
      </c>
      <c r="AF199" s="21">
        <v>72.673600000000008</v>
      </c>
      <c r="AG199" s="21">
        <v>72.730400000000003</v>
      </c>
      <c r="AH199" s="21">
        <v>72.787199999999999</v>
      </c>
      <c r="AI199" s="21">
        <v>72.843999999999994</v>
      </c>
      <c r="AJ199" s="21">
        <v>72.817399999999992</v>
      </c>
      <c r="AK199" s="21">
        <v>72.790800000000004</v>
      </c>
      <c r="AL199" s="21">
        <v>72.764200000000002</v>
      </c>
      <c r="AM199" s="21">
        <v>72.7376</v>
      </c>
      <c r="AN199" s="21">
        <v>72.711000000000013</v>
      </c>
      <c r="AO199" s="21">
        <v>72.792400000000015</v>
      </c>
      <c r="AP199" s="21">
        <v>72.873800000000003</v>
      </c>
      <c r="AQ199" s="21">
        <v>72.955200000000005</v>
      </c>
      <c r="AR199" s="21">
        <v>73.036600000000007</v>
      </c>
      <c r="AS199" s="21">
        <v>73.117999999999995</v>
      </c>
      <c r="AT199" s="21">
        <v>73.151600000000002</v>
      </c>
      <c r="AU199" s="21">
        <v>73.185199999999995</v>
      </c>
      <c r="AV199" s="21">
        <v>73.218800000000002</v>
      </c>
      <c r="AW199" s="21">
        <v>73.252399999999994</v>
      </c>
      <c r="AX199" s="21">
        <v>73.285999999999987</v>
      </c>
      <c r="AY199" s="21">
        <v>73.242199999999997</v>
      </c>
      <c r="AZ199" s="21">
        <v>73.198399999999992</v>
      </c>
      <c r="BA199" s="21">
        <v>73.154600000000002</v>
      </c>
      <c r="BB199" s="21">
        <v>73.110799999999998</v>
      </c>
      <c r="BC199" s="21">
        <v>73.066999999999993</v>
      </c>
      <c r="BD199" s="21">
        <v>73.124599999999987</v>
      </c>
      <c r="BE199" s="21">
        <v>73.182199999999995</v>
      </c>
      <c r="BF199" s="21">
        <v>73.239799999999988</v>
      </c>
      <c r="BG199" s="21">
        <v>73.297399999999996</v>
      </c>
      <c r="BH199" s="21">
        <v>73.355000000000018</v>
      </c>
      <c r="BI199" s="21">
        <v>73.542200000000008</v>
      </c>
      <c r="BJ199" s="21">
        <v>73.729400000000012</v>
      </c>
      <c r="BK199" s="21">
        <v>73.916600000000003</v>
      </c>
      <c r="BL199" s="21">
        <v>74.103800000000007</v>
      </c>
      <c r="BM199" s="21">
        <v>74.291000000000011</v>
      </c>
      <c r="BN199" s="21">
        <v>74.493000000000009</v>
      </c>
      <c r="BO199" s="21">
        <v>74.695000000000007</v>
      </c>
      <c r="BP199" s="21">
        <v>74.897000000000006</v>
      </c>
      <c r="BQ199" s="21">
        <v>75.099000000000004</v>
      </c>
      <c r="BR199" s="21">
        <v>75.301000000000002</v>
      </c>
    </row>
    <row r="200" spans="1:70" ht="11.4" x14ac:dyDescent="0.2">
      <c r="A200" s="18">
        <v>183</v>
      </c>
      <c r="B200" s="23" t="s">
        <v>449</v>
      </c>
      <c r="C200" s="20"/>
      <c r="D200" s="20">
        <v>438</v>
      </c>
      <c r="E200" s="21">
        <v>19.881</v>
      </c>
      <c r="F200" s="21">
        <v>19.976000000000003</v>
      </c>
      <c r="G200" s="21">
        <v>20.071000000000002</v>
      </c>
      <c r="H200" s="21">
        <v>20.166000000000004</v>
      </c>
      <c r="I200" s="21">
        <v>20.261000000000003</v>
      </c>
      <c r="J200" s="21">
        <v>20.356000000000005</v>
      </c>
      <c r="K200" s="21">
        <v>20.372200000000003</v>
      </c>
      <c r="L200" s="21">
        <v>20.388400000000004</v>
      </c>
      <c r="M200" s="21">
        <v>20.404600000000002</v>
      </c>
      <c r="N200" s="21">
        <v>20.420800000000003</v>
      </c>
      <c r="O200" s="21">
        <v>20.437000000000001</v>
      </c>
      <c r="P200" s="21">
        <v>20.2438</v>
      </c>
      <c r="Q200" s="21">
        <v>20.050599999999999</v>
      </c>
      <c r="R200" s="21">
        <v>19.857399999999998</v>
      </c>
      <c r="S200" s="21">
        <v>19.664199999999997</v>
      </c>
      <c r="T200" s="21">
        <v>19.470999999999997</v>
      </c>
      <c r="U200" s="21">
        <v>19.267399999999995</v>
      </c>
      <c r="V200" s="21">
        <v>19.063799999999997</v>
      </c>
      <c r="W200" s="21">
        <v>18.860199999999999</v>
      </c>
      <c r="X200" s="21">
        <v>18.656599999999997</v>
      </c>
      <c r="Y200" s="21">
        <v>18.452999999999999</v>
      </c>
      <c r="Z200" s="21">
        <v>18.427199999999999</v>
      </c>
      <c r="AA200" s="21">
        <v>18.401400000000002</v>
      </c>
      <c r="AB200" s="21">
        <v>18.375600000000002</v>
      </c>
      <c r="AC200" s="21">
        <v>18.349800000000002</v>
      </c>
      <c r="AD200" s="21">
        <v>18.323999999999998</v>
      </c>
      <c r="AE200" s="21">
        <v>18.314</v>
      </c>
      <c r="AF200" s="21">
        <v>18.303999999999998</v>
      </c>
      <c r="AG200" s="21">
        <v>18.294</v>
      </c>
      <c r="AH200" s="21">
        <v>18.283999999999999</v>
      </c>
      <c r="AI200" s="21">
        <v>18.273999999999997</v>
      </c>
      <c r="AJ200" s="21">
        <v>18.142999999999997</v>
      </c>
      <c r="AK200" s="21">
        <v>18.012</v>
      </c>
      <c r="AL200" s="21">
        <v>17.881</v>
      </c>
      <c r="AM200" s="21">
        <v>17.75</v>
      </c>
      <c r="AN200" s="21">
        <v>17.618999999999996</v>
      </c>
      <c r="AO200" s="21">
        <v>17.480799999999999</v>
      </c>
      <c r="AP200" s="21">
        <v>17.342599999999997</v>
      </c>
      <c r="AQ200" s="21">
        <v>17.2044</v>
      </c>
      <c r="AR200" s="21">
        <v>17.066199999999998</v>
      </c>
      <c r="AS200" s="21">
        <v>16.927999999999997</v>
      </c>
      <c r="AT200" s="21">
        <v>16.838799999999996</v>
      </c>
      <c r="AU200" s="21">
        <v>16.749599999999997</v>
      </c>
      <c r="AV200" s="21">
        <v>16.660399999999996</v>
      </c>
      <c r="AW200" s="21">
        <v>16.571199999999997</v>
      </c>
      <c r="AX200" s="21">
        <v>16.482000000000003</v>
      </c>
      <c r="AY200" s="21">
        <v>16.211600000000001</v>
      </c>
      <c r="AZ200" s="21">
        <v>15.941200000000002</v>
      </c>
      <c r="BA200" s="21">
        <v>15.670800000000003</v>
      </c>
      <c r="BB200" s="21">
        <v>15.400400000000003</v>
      </c>
      <c r="BC200" s="21">
        <v>15.130000000000004</v>
      </c>
      <c r="BD200" s="21">
        <v>15.051800000000004</v>
      </c>
      <c r="BE200" s="21">
        <v>14.973600000000003</v>
      </c>
      <c r="BF200" s="21">
        <v>14.895400000000002</v>
      </c>
      <c r="BG200" s="21">
        <v>14.817200000000001</v>
      </c>
      <c r="BH200" s="21">
        <v>14.739000000000003</v>
      </c>
      <c r="BI200" s="21">
        <v>14.684000000000003</v>
      </c>
      <c r="BJ200" s="21">
        <v>14.629000000000001</v>
      </c>
      <c r="BK200" s="21">
        <v>14.574000000000002</v>
      </c>
      <c r="BL200" s="21">
        <v>14.519000000000002</v>
      </c>
      <c r="BM200" s="21">
        <v>14.464000000000002</v>
      </c>
      <c r="BN200" s="21">
        <v>14.429000000000002</v>
      </c>
      <c r="BO200" s="21">
        <v>14.394</v>
      </c>
      <c r="BP200" s="21">
        <v>14.359</v>
      </c>
      <c r="BQ200" s="21">
        <v>14.324</v>
      </c>
      <c r="BR200" s="21">
        <v>14.289</v>
      </c>
    </row>
    <row r="201" spans="1:70" ht="11.4" x14ac:dyDescent="0.2">
      <c r="A201" s="18">
        <v>184</v>
      </c>
      <c r="B201" s="23" t="s">
        <v>328</v>
      </c>
      <c r="C201" s="20"/>
      <c r="D201" s="20">
        <v>442</v>
      </c>
      <c r="E201" s="21">
        <v>67.24199999999999</v>
      </c>
      <c r="F201" s="21">
        <v>67.475599999999986</v>
      </c>
      <c r="G201" s="21">
        <v>67.709199999999996</v>
      </c>
      <c r="H201" s="21">
        <v>67.942799999999991</v>
      </c>
      <c r="I201" s="21">
        <v>68.176399999999987</v>
      </c>
      <c r="J201" s="21">
        <v>68.409999999999982</v>
      </c>
      <c r="K201" s="21">
        <v>68.639199999999988</v>
      </c>
      <c r="L201" s="21">
        <v>68.86839999999998</v>
      </c>
      <c r="M201" s="21">
        <v>69.097599999999986</v>
      </c>
      <c r="N201" s="21">
        <v>69.326799999999992</v>
      </c>
      <c r="O201" s="21">
        <v>69.556000000000012</v>
      </c>
      <c r="P201" s="21">
        <v>70.036400000000015</v>
      </c>
      <c r="Q201" s="21">
        <v>70.516800000000003</v>
      </c>
      <c r="R201" s="21">
        <v>70.997200000000007</v>
      </c>
      <c r="S201" s="21">
        <v>71.47760000000001</v>
      </c>
      <c r="T201" s="21">
        <v>71.958000000000013</v>
      </c>
      <c r="U201" s="21">
        <v>72.441200000000009</v>
      </c>
      <c r="V201" s="21">
        <v>72.924400000000006</v>
      </c>
      <c r="W201" s="21">
        <v>73.407600000000002</v>
      </c>
      <c r="X201" s="21">
        <v>73.890799999999999</v>
      </c>
      <c r="Y201" s="21">
        <v>74.373999999999995</v>
      </c>
      <c r="Z201" s="21">
        <v>74.958600000000004</v>
      </c>
      <c r="AA201" s="21">
        <v>75.543199999999999</v>
      </c>
      <c r="AB201" s="21">
        <v>76.127800000000008</v>
      </c>
      <c r="AC201" s="21">
        <v>76.712400000000002</v>
      </c>
      <c r="AD201" s="21">
        <v>77.296999999999997</v>
      </c>
      <c r="AE201" s="21">
        <v>77.845999999999989</v>
      </c>
      <c r="AF201" s="21">
        <v>78.394999999999996</v>
      </c>
      <c r="AG201" s="21">
        <v>78.943999999999988</v>
      </c>
      <c r="AH201" s="21">
        <v>79.492999999999995</v>
      </c>
      <c r="AI201" s="21">
        <v>80.042000000000016</v>
      </c>
      <c r="AJ201" s="21">
        <v>80.167400000000015</v>
      </c>
      <c r="AK201" s="21">
        <v>80.292800000000014</v>
      </c>
      <c r="AL201" s="21">
        <v>80.418200000000013</v>
      </c>
      <c r="AM201" s="21">
        <v>80.543600000000012</v>
      </c>
      <c r="AN201" s="21">
        <v>80.669000000000011</v>
      </c>
      <c r="AO201" s="21">
        <v>80.724600000000009</v>
      </c>
      <c r="AP201" s="21">
        <v>80.780200000000008</v>
      </c>
      <c r="AQ201" s="21">
        <v>80.835800000000006</v>
      </c>
      <c r="AR201" s="21">
        <v>80.891400000000004</v>
      </c>
      <c r="AS201" s="21">
        <v>80.947000000000003</v>
      </c>
      <c r="AT201" s="21">
        <v>81.336200000000005</v>
      </c>
      <c r="AU201" s="21">
        <v>81.725399999999993</v>
      </c>
      <c r="AV201" s="21">
        <v>82.114599999999996</v>
      </c>
      <c r="AW201" s="21">
        <v>82.503799999999998</v>
      </c>
      <c r="AX201" s="21">
        <v>82.893000000000001</v>
      </c>
      <c r="AY201" s="21">
        <v>83.157600000000002</v>
      </c>
      <c r="AZ201" s="21">
        <v>83.422199999999989</v>
      </c>
      <c r="BA201" s="21">
        <v>83.686799999999991</v>
      </c>
      <c r="BB201" s="21">
        <v>83.951399999999992</v>
      </c>
      <c r="BC201" s="21">
        <v>84.215999999999994</v>
      </c>
      <c r="BD201" s="21">
        <v>84.692399999999992</v>
      </c>
      <c r="BE201" s="21">
        <v>85.168800000000005</v>
      </c>
      <c r="BF201" s="21">
        <v>85.645200000000003</v>
      </c>
      <c r="BG201" s="21">
        <v>86.121600000000001</v>
      </c>
      <c r="BH201" s="21">
        <v>86.597999999999985</v>
      </c>
      <c r="BI201" s="21">
        <v>86.987799999999993</v>
      </c>
      <c r="BJ201" s="21">
        <v>87.377599999999987</v>
      </c>
      <c r="BK201" s="21">
        <v>87.767399999999995</v>
      </c>
      <c r="BL201" s="21">
        <v>88.157199999999989</v>
      </c>
      <c r="BM201" s="21">
        <v>88.546999999999997</v>
      </c>
      <c r="BN201" s="21">
        <v>88.869599999999991</v>
      </c>
      <c r="BO201" s="21">
        <v>89.1922</v>
      </c>
      <c r="BP201" s="21">
        <v>89.514799999999994</v>
      </c>
      <c r="BQ201" s="21">
        <v>89.837400000000002</v>
      </c>
      <c r="BR201" s="21">
        <v>90.160000000000011</v>
      </c>
    </row>
    <row r="202" spans="1:70" ht="11.4" x14ac:dyDescent="0.2">
      <c r="A202" s="18">
        <v>185</v>
      </c>
      <c r="B202" s="23" t="s">
        <v>290</v>
      </c>
      <c r="C202" s="20"/>
      <c r="D202" s="20">
        <v>492</v>
      </c>
      <c r="E202" s="21">
        <v>100</v>
      </c>
      <c r="F202" s="21">
        <v>100</v>
      </c>
      <c r="G202" s="21">
        <v>100</v>
      </c>
      <c r="H202" s="21">
        <v>100</v>
      </c>
      <c r="I202" s="21">
        <v>100</v>
      </c>
      <c r="J202" s="21">
        <v>100</v>
      </c>
      <c r="K202" s="21">
        <v>100</v>
      </c>
      <c r="L202" s="21">
        <v>100</v>
      </c>
      <c r="M202" s="21">
        <v>100</v>
      </c>
      <c r="N202" s="21">
        <v>100</v>
      </c>
      <c r="O202" s="21">
        <v>100</v>
      </c>
      <c r="P202" s="21">
        <v>100</v>
      </c>
      <c r="Q202" s="21">
        <v>100</v>
      </c>
      <c r="R202" s="21">
        <v>100</v>
      </c>
      <c r="S202" s="21">
        <v>100</v>
      </c>
      <c r="T202" s="21">
        <v>100</v>
      </c>
      <c r="U202" s="21">
        <v>100</v>
      </c>
      <c r="V202" s="21">
        <v>100</v>
      </c>
      <c r="W202" s="21">
        <v>100</v>
      </c>
      <c r="X202" s="21">
        <v>100</v>
      </c>
      <c r="Y202" s="21">
        <v>100</v>
      </c>
      <c r="Z202" s="21">
        <v>100</v>
      </c>
      <c r="AA202" s="21">
        <v>100</v>
      </c>
      <c r="AB202" s="21">
        <v>100</v>
      </c>
      <c r="AC202" s="21">
        <v>100</v>
      </c>
      <c r="AD202" s="21">
        <v>100</v>
      </c>
      <c r="AE202" s="21">
        <v>100</v>
      </c>
      <c r="AF202" s="21">
        <v>100</v>
      </c>
      <c r="AG202" s="21">
        <v>100</v>
      </c>
      <c r="AH202" s="21">
        <v>100</v>
      </c>
      <c r="AI202" s="21">
        <v>100</v>
      </c>
      <c r="AJ202" s="21">
        <v>100</v>
      </c>
      <c r="AK202" s="21">
        <v>100</v>
      </c>
      <c r="AL202" s="21">
        <v>100</v>
      </c>
      <c r="AM202" s="21">
        <v>100</v>
      </c>
      <c r="AN202" s="21">
        <v>100</v>
      </c>
      <c r="AO202" s="21">
        <v>100</v>
      </c>
      <c r="AP202" s="21">
        <v>100</v>
      </c>
      <c r="AQ202" s="21">
        <v>100</v>
      </c>
      <c r="AR202" s="21">
        <v>100</v>
      </c>
      <c r="AS202" s="21">
        <v>100</v>
      </c>
      <c r="AT202" s="21">
        <v>100</v>
      </c>
      <c r="AU202" s="21">
        <v>100</v>
      </c>
      <c r="AV202" s="21">
        <v>100</v>
      </c>
      <c r="AW202" s="21">
        <v>100</v>
      </c>
      <c r="AX202" s="21">
        <v>100</v>
      </c>
      <c r="AY202" s="21">
        <v>100</v>
      </c>
      <c r="AZ202" s="21">
        <v>100</v>
      </c>
      <c r="BA202" s="21">
        <v>100</v>
      </c>
      <c r="BB202" s="21">
        <v>100</v>
      </c>
      <c r="BC202" s="21">
        <v>100</v>
      </c>
      <c r="BD202" s="21">
        <v>100</v>
      </c>
      <c r="BE202" s="21">
        <v>100</v>
      </c>
      <c r="BF202" s="21">
        <v>100</v>
      </c>
      <c r="BG202" s="21">
        <v>100</v>
      </c>
      <c r="BH202" s="21">
        <v>100</v>
      </c>
      <c r="BI202" s="21">
        <v>100</v>
      </c>
      <c r="BJ202" s="21">
        <v>100</v>
      </c>
      <c r="BK202" s="21">
        <v>100</v>
      </c>
      <c r="BL202" s="21">
        <v>100</v>
      </c>
      <c r="BM202" s="21">
        <v>100</v>
      </c>
      <c r="BN202" s="21">
        <v>100</v>
      </c>
      <c r="BO202" s="21">
        <v>100</v>
      </c>
      <c r="BP202" s="21">
        <v>100</v>
      </c>
      <c r="BQ202" s="21">
        <v>100</v>
      </c>
      <c r="BR202" s="21">
        <v>100</v>
      </c>
    </row>
    <row r="203" spans="1:70" ht="11.4" x14ac:dyDescent="0.2">
      <c r="A203" s="18">
        <v>186</v>
      </c>
      <c r="B203" s="23" t="s">
        <v>56</v>
      </c>
      <c r="C203" s="20"/>
      <c r="D203" s="20">
        <v>528</v>
      </c>
      <c r="E203" s="21">
        <v>56.136000000000003</v>
      </c>
      <c r="F203" s="21">
        <v>56.504800000000003</v>
      </c>
      <c r="G203" s="21">
        <v>56.873599999999996</v>
      </c>
      <c r="H203" s="21">
        <v>57.242399999999996</v>
      </c>
      <c r="I203" s="21">
        <v>57.611199999999997</v>
      </c>
      <c r="J203" s="21">
        <v>57.98</v>
      </c>
      <c r="K203" s="21">
        <v>58.334400000000002</v>
      </c>
      <c r="L203" s="21">
        <v>58.688800000000001</v>
      </c>
      <c r="M203" s="21">
        <v>59.043199999999999</v>
      </c>
      <c r="N203" s="21">
        <v>59.397600000000004</v>
      </c>
      <c r="O203" s="21">
        <v>59.752000000000002</v>
      </c>
      <c r="P203" s="21">
        <v>59.952199999999998</v>
      </c>
      <c r="Q203" s="21">
        <v>60.1524</v>
      </c>
      <c r="R203" s="21">
        <v>60.352599999999995</v>
      </c>
      <c r="S203" s="21">
        <v>60.552799999999998</v>
      </c>
      <c r="T203" s="21">
        <v>60.753</v>
      </c>
      <c r="U203" s="21">
        <v>60.934999999999995</v>
      </c>
      <c r="V203" s="21">
        <v>61.116999999999997</v>
      </c>
      <c r="W203" s="21">
        <v>61.298999999999992</v>
      </c>
      <c r="X203" s="21">
        <v>61.480999999999995</v>
      </c>
      <c r="Y203" s="21">
        <v>61.663000000000004</v>
      </c>
      <c r="Z203" s="21">
        <v>61.967000000000006</v>
      </c>
      <c r="AA203" s="21">
        <v>62.271000000000001</v>
      </c>
      <c r="AB203" s="21">
        <v>62.575000000000003</v>
      </c>
      <c r="AC203" s="21">
        <v>62.879000000000005</v>
      </c>
      <c r="AD203" s="21">
        <v>63.183000000000007</v>
      </c>
      <c r="AE203" s="21">
        <v>63.495400000000011</v>
      </c>
      <c r="AF203" s="21">
        <v>63.807800000000007</v>
      </c>
      <c r="AG203" s="21">
        <v>64.120200000000011</v>
      </c>
      <c r="AH203" s="21">
        <v>64.432600000000008</v>
      </c>
      <c r="AI203" s="21">
        <v>64.745000000000005</v>
      </c>
      <c r="AJ203" s="21">
        <v>65.139799999999994</v>
      </c>
      <c r="AK203" s="21">
        <v>65.534599999999998</v>
      </c>
      <c r="AL203" s="21">
        <v>65.929399999999987</v>
      </c>
      <c r="AM203" s="21">
        <v>66.32419999999999</v>
      </c>
      <c r="AN203" s="21">
        <v>66.718999999999994</v>
      </c>
      <c r="AO203" s="21">
        <v>67.111999999999995</v>
      </c>
      <c r="AP203" s="21">
        <v>67.504999999999995</v>
      </c>
      <c r="AQ203" s="21">
        <v>67.897999999999996</v>
      </c>
      <c r="AR203" s="21">
        <v>68.290999999999997</v>
      </c>
      <c r="AS203" s="21">
        <v>68.683999999999997</v>
      </c>
      <c r="AT203" s="21">
        <v>69.509</v>
      </c>
      <c r="AU203" s="21">
        <v>70.333999999999989</v>
      </c>
      <c r="AV203" s="21">
        <v>71.158999999999992</v>
      </c>
      <c r="AW203" s="21">
        <v>71.983999999999995</v>
      </c>
      <c r="AX203" s="21">
        <v>72.808999999999997</v>
      </c>
      <c r="AY203" s="21">
        <v>73.606200000000001</v>
      </c>
      <c r="AZ203" s="21">
        <v>74.403399999999991</v>
      </c>
      <c r="BA203" s="21">
        <v>75.200599999999994</v>
      </c>
      <c r="BB203" s="21">
        <v>75.997799999999998</v>
      </c>
      <c r="BC203" s="21">
        <v>76.795000000000016</v>
      </c>
      <c r="BD203" s="21">
        <v>77.962000000000018</v>
      </c>
      <c r="BE203" s="21">
        <v>79.129000000000005</v>
      </c>
      <c r="BF203" s="21">
        <v>80.296000000000006</v>
      </c>
      <c r="BG203" s="21">
        <v>81.463000000000008</v>
      </c>
      <c r="BH203" s="21">
        <v>82.63</v>
      </c>
      <c r="BI203" s="21">
        <v>83.516199999999998</v>
      </c>
      <c r="BJ203" s="21">
        <v>84.4024</v>
      </c>
      <c r="BK203" s="21">
        <v>85.288600000000002</v>
      </c>
      <c r="BL203" s="21">
        <v>86.174800000000005</v>
      </c>
      <c r="BM203" s="21">
        <v>87.061000000000021</v>
      </c>
      <c r="BN203" s="21">
        <v>87.748000000000019</v>
      </c>
      <c r="BO203" s="21">
        <v>88.435000000000016</v>
      </c>
      <c r="BP203" s="21">
        <v>89.122000000000014</v>
      </c>
      <c r="BQ203" s="21">
        <v>89.809000000000012</v>
      </c>
      <c r="BR203" s="21">
        <v>90.496000000000009</v>
      </c>
    </row>
    <row r="204" spans="1:70" ht="11.4" x14ac:dyDescent="0.2">
      <c r="A204" s="18">
        <v>187</v>
      </c>
      <c r="B204" s="23" t="s">
        <v>174</v>
      </c>
      <c r="C204" s="20"/>
      <c r="D204" s="20">
        <v>756</v>
      </c>
      <c r="E204" s="21">
        <v>44.38</v>
      </c>
      <c r="F204" s="21">
        <v>45.035800000000002</v>
      </c>
      <c r="G204" s="21">
        <v>45.691600000000001</v>
      </c>
      <c r="H204" s="21">
        <v>46.3474</v>
      </c>
      <c r="I204" s="21">
        <v>47.0032</v>
      </c>
      <c r="J204" s="21">
        <v>47.658999999999999</v>
      </c>
      <c r="K204" s="21">
        <v>48.331000000000003</v>
      </c>
      <c r="L204" s="21">
        <v>49.003</v>
      </c>
      <c r="M204" s="21">
        <v>49.675000000000004</v>
      </c>
      <c r="N204" s="21">
        <v>50.347000000000001</v>
      </c>
      <c r="O204" s="21">
        <v>51.018999999999998</v>
      </c>
      <c r="P204" s="21">
        <v>51.6586</v>
      </c>
      <c r="Q204" s="21">
        <v>52.298199999999994</v>
      </c>
      <c r="R204" s="21">
        <v>52.937799999999996</v>
      </c>
      <c r="S204" s="21">
        <v>53.577399999999997</v>
      </c>
      <c r="T204" s="21">
        <v>54.217000000000006</v>
      </c>
      <c r="U204" s="21">
        <v>54.847200000000008</v>
      </c>
      <c r="V204" s="21">
        <v>55.477400000000003</v>
      </c>
      <c r="W204" s="21">
        <v>56.107600000000005</v>
      </c>
      <c r="X204" s="21">
        <v>56.737800000000007</v>
      </c>
      <c r="Y204" s="21">
        <v>57.368000000000009</v>
      </c>
      <c r="Z204" s="21">
        <v>57.368200000000009</v>
      </c>
      <c r="AA204" s="21">
        <v>57.368400000000001</v>
      </c>
      <c r="AB204" s="21">
        <v>57.368600000000001</v>
      </c>
      <c r="AC204" s="21">
        <v>57.3688</v>
      </c>
      <c r="AD204" s="21">
        <v>57.369</v>
      </c>
      <c r="AE204" s="21">
        <v>57.312000000000005</v>
      </c>
      <c r="AF204" s="21">
        <v>57.255000000000003</v>
      </c>
      <c r="AG204" s="21">
        <v>57.198000000000008</v>
      </c>
      <c r="AH204" s="21">
        <v>57.141000000000005</v>
      </c>
      <c r="AI204" s="21">
        <v>57.084000000000003</v>
      </c>
      <c r="AJ204" s="21">
        <v>58.709200000000003</v>
      </c>
      <c r="AK204" s="21">
        <v>60.334399999999995</v>
      </c>
      <c r="AL204" s="21">
        <v>61.959599999999995</v>
      </c>
      <c r="AM204" s="21">
        <v>63.584799999999994</v>
      </c>
      <c r="AN204" s="21">
        <v>65.210000000000008</v>
      </c>
      <c r="AO204" s="21">
        <v>66.8048</v>
      </c>
      <c r="AP204" s="21">
        <v>68.399600000000007</v>
      </c>
      <c r="AQ204" s="21">
        <v>69.994399999999999</v>
      </c>
      <c r="AR204" s="21">
        <v>71.589200000000005</v>
      </c>
      <c r="AS204" s="21">
        <v>73.183999999999997</v>
      </c>
      <c r="AT204" s="21">
        <v>73.262799999999999</v>
      </c>
      <c r="AU204" s="21">
        <v>73.3416</v>
      </c>
      <c r="AV204" s="21">
        <v>73.420400000000001</v>
      </c>
      <c r="AW204" s="21">
        <v>73.499200000000002</v>
      </c>
      <c r="AX204" s="21">
        <v>73.578000000000003</v>
      </c>
      <c r="AY204" s="21">
        <v>73.526799999999994</v>
      </c>
      <c r="AZ204" s="21">
        <v>73.4756</v>
      </c>
      <c r="BA204" s="21">
        <v>73.424399999999991</v>
      </c>
      <c r="BB204" s="21">
        <v>73.373199999999997</v>
      </c>
      <c r="BC204" s="21">
        <v>73.322000000000003</v>
      </c>
      <c r="BD204" s="21">
        <v>73.352400000000003</v>
      </c>
      <c r="BE204" s="21">
        <v>73.382800000000003</v>
      </c>
      <c r="BF204" s="21">
        <v>73.413200000000003</v>
      </c>
      <c r="BG204" s="21">
        <v>73.443600000000004</v>
      </c>
      <c r="BH204" s="21">
        <v>73.474000000000004</v>
      </c>
      <c r="BI204" s="21">
        <v>73.511799999999994</v>
      </c>
      <c r="BJ204" s="21">
        <v>73.549599999999998</v>
      </c>
      <c r="BK204" s="21">
        <v>73.587399999999988</v>
      </c>
      <c r="BL204" s="21">
        <v>73.625199999999992</v>
      </c>
      <c r="BM204" s="21">
        <v>73.662999999999997</v>
      </c>
      <c r="BN204" s="21">
        <v>73.712800000000001</v>
      </c>
      <c r="BO204" s="21">
        <v>73.762599999999992</v>
      </c>
      <c r="BP204" s="21">
        <v>73.812399999999997</v>
      </c>
      <c r="BQ204" s="21">
        <v>73.862200000000001</v>
      </c>
      <c r="BR204" s="21">
        <v>73.912000000000006</v>
      </c>
    </row>
    <row r="205" spans="1:70" ht="12" x14ac:dyDescent="0.25">
      <c r="A205" s="18">
        <v>188</v>
      </c>
      <c r="B205" s="19" t="s">
        <v>655</v>
      </c>
      <c r="C205" s="20"/>
      <c r="D205" s="20">
        <v>904</v>
      </c>
      <c r="E205" s="21">
        <v>41.303022144630098</v>
      </c>
      <c r="F205" s="21">
        <v>42.089672421046757</v>
      </c>
      <c r="G205" s="21">
        <v>42.876322697463422</v>
      </c>
      <c r="H205" s="21">
        <v>43.66297297388008</v>
      </c>
      <c r="I205" s="21">
        <v>44.449623250296739</v>
      </c>
      <c r="J205" s="21">
        <v>45.236273526713397</v>
      </c>
      <c r="K205" s="21">
        <v>46.045070483176097</v>
      </c>
      <c r="L205" s="21">
        <v>46.853867439638798</v>
      </c>
      <c r="M205" s="21">
        <v>47.662664396101498</v>
      </c>
      <c r="N205" s="21">
        <v>48.471461352564198</v>
      </c>
      <c r="O205" s="21">
        <v>49.280258309026898</v>
      </c>
      <c r="P205" s="21">
        <v>50.074445564320435</v>
      </c>
      <c r="Q205" s="21">
        <v>50.868632819613978</v>
      </c>
      <c r="R205" s="21">
        <v>51.662820074907515</v>
      </c>
      <c r="S205" s="21">
        <v>52.457007330201058</v>
      </c>
      <c r="T205" s="21">
        <v>53.251194585494588</v>
      </c>
      <c r="U205" s="21">
        <v>54.011124943745727</v>
      </c>
      <c r="V205" s="21">
        <v>54.771055301996874</v>
      </c>
      <c r="W205" s="21">
        <v>55.530985660248014</v>
      </c>
      <c r="X205" s="21">
        <v>56.290916018499153</v>
      </c>
      <c r="Y205" s="21">
        <v>57.050846376750293</v>
      </c>
      <c r="Z205" s="21">
        <v>57.79053986460341</v>
      </c>
      <c r="AA205" s="21">
        <v>58.530233352456534</v>
      </c>
      <c r="AB205" s="21">
        <v>59.269926840309651</v>
      </c>
      <c r="AC205" s="21">
        <v>60.009620328162775</v>
      </c>
      <c r="AD205" s="21">
        <v>60.749313816015899</v>
      </c>
      <c r="AE205" s="21">
        <v>61.462007461748541</v>
      </c>
      <c r="AF205" s="21">
        <v>62.174701107481177</v>
      </c>
      <c r="AG205" s="21">
        <v>62.887394753213819</v>
      </c>
      <c r="AH205" s="21">
        <v>63.600088398946461</v>
      </c>
      <c r="AI205" s="21">
        <v>64.312782044679096</v>
      </c>
      <c r="AJ205" s="21">
        <v>64.96050714742853</v>
      </c>
      <c r="AK205" s="21">
        <v>65.608232250177977</v>
      </c>
      <c r="AL205" s="21">
        <v>66.25595735292741</v>
      </c>
      <c r="AM205" s="21">
        <v>66.903682455676858</v>
      </c>
      <c r="AN205" s="21">
        <v>67.551407558426305</v>
      </c>
      <c r="AO205" s="21">
        <v>68.141485107946096</v>
      </c>
      <c r="AP205" s="21">
        <v>68.731562657465901</v>
      </c>
      <c r="AQ205" s="21">
        <v>69.321640206985691</v>
      </c>
      <c r="AR205" s="21">
        <v>69.911717756505496</v>
      </c>
      <c r="AS205" s="21">
        <v>70.501795306025301</v>
      </c>
      <c r="AT205" s="21">
        <v>71.003785563191386</v>
      </c>
      <c r="AU205" s="21">
        <v>71.505775820357456</v>
      </c>
      <c r="AV205" s="21">
        <v>72.007766077523542</v>
      </c>
      <c r="AW205" s="21">
        <v>72.509756334689627</v>
      </c>
      <c r="AX205" s="21">
        <v>73.011746591855712</v>
      </c>
      <c r="AY205" s="21">
        <v>73.468970629044307</v>
      </c>
      <c r="AZ205" s="21">
        <v>73.926194666232917</v>
      </c>
      <c r="BA205" s="21">
        <v>74.383418703421512</v>
      </c>
      <c r="BB205" s="21">
        <v>74.840642740610107</v>
      </c>
      <c r="BC205" s="21">
        <v>75.297866777798703</v>
      </c>
      <c r="BD205" s="21">
        <v>75.62561046487258</v>
      </c>
      <c r="BE205" s="21">
        <v>75.953354151946471</v>
      </c>
      <c r="BF205" s="21">
        <v>76.281097839020347</v>
      </c>
      <c r="BG205" s="21">
        <v>76.608841526094224</v>
      </c>
      <c r="BH205" s="21">
        <v>76.936585213168101</v>
      </c>
      <c r="BI205" s="21">
        <v>77.236898642991179</v>
      </c>
      <c r="BJ205" s="21">
        <v>77.53721207281427</v>
      </c>
      <c r="BK205" s="21">
        <v>77.837525502637348</v>
      </c>
      <c r="BL205" s="21">
        <v>78.137838932460426</v>
      </c>
      <c r="BM205" s="21">
        <v>78.438152362283503</v>
      </c>
      <c r="BN205" s="21">
        <v>78.709947311683592</v>
      </c>
      <c r="BO205" s="21">
        <v>78.981742261083667</v>
      </c>
      <c r="BP205" s="21">
        <v>79.253537210483756</v>
      </c>
      <c r="BQ205" s="21">
        <v>79.525332159883831</v>
      </c>
      <c r="BR205" s="21">
        <v>79.797127109283906</v>
      </c>
    </row>
    <row r="206" spans="1:70" ht="12" x14ac:dyDescent="0.25">
      <c r="A206" s="18">
        <v>189</v>
      </c>
      <c r="B206" s="24" t="s">
        <v>656</v>
      </c>
      <c r="C206" s="20"/>
      <c r="D206" s="20">
        <v>915</v>
      </c>
      <c r="E206" s="21">
        <v>36.101648107321203</v>
      </c>
      <c r="F206" s="21">
        <v>36.449976035248099</v>
      </c>
      <c r="G206" s="21">
        <v>36.798303963175002</v>
      </c>
      <c r="H206" s="21">
        <v>37.146631891101897</v>
      </c>
      <c r="I206" s="21">
        <v>37.4949598190288</v>
      </c>
      <c r="J206" s="21">
        <v>37.843287746955696</v>
      </c>
      <c r="K206" s="21">
        <v>38.222662809706577</v>
      </c>
      <c r="L206" s="21">
        <v>38.602037872457458</v>
      </c>
      <c r="M206" s="21">
        <v>38.98141293520834</v>
      </c>
      <c r="N206" s="21">
        <v>39.360787997959221</v>
      </c>
      <c r="O206" s="21">
        <v>39.740163060710103</v>
      </c>
      <c r="P206" s="21">
        <v>40.299682411899404</v>
      </c>
      <c r="Q206" s="21">
        <v>40.859201763088699</v>
      </c>
      <c r="R206" s="21">
        <v>41.418721114278</v>
      </c>
      <c r="S206" s="21">
        <v>41.978240465467302</v>
      </c>
      <c r="T206" s="21">
        <v>42.537759816656603</v>
      </c>
      <c r="U206" s="21">
        <v>43.106850416202882</v>
      </c>
      <c r="V206" s="21">
        <v>43.67594101574916</v>
      </c>
      <c r="W206" s="21">
        <v>44.245031615295446</v>
      </c>
      <c r="X206" s="21">
        <v>44.814122214841724</v>
      </c>
      <c r="Y206" s="21">
        <v>45.383212814388003</v>
      </c>
      <c r="Z206" s="21">
        <v>46.055900473737758</v>
      </c>
      <c r="AA206" s="21">
        <v>46.72858813308752</v>
      </c>
      <c r="AB206" s="21">
        <v>47.401275792437275</v>
      </c>
      <c r="AC206" s="21">
        <v>48.073963451787037</v>
      </c>
      <c r="AD206" s="21">
        <v>48.746651111136792</v>
      </c>
      <c r="AE206" s="21">
        <v>49.347034226812312</v>
      </c>
      <c r="AF206" s="21">
        <v>49.947417342487839</v>
      </c>
      <c r="AG206" s="21">
        <v>50.547800458163358</v>
      </c>
      <c r="AH206" s="21">
        <v>51.148183573838878</v>
      </c>
      <c r="AI206" s="21">
        <v>51.748566689514398</v>
      </c>
      <c r="AJ206" s="21">
        <v>52.425649038978619</v>
      </c>
      <c r="AK206" s="21">
        <v>53.102731388442834</v>
      </c>
      <c r="AL206" s="21">
        <v>53.779813737907055</v>
      </c>
      <c r="AM206" s="21">
        <v>54.456896087371277</v>
      </c>
      <c r="AN206" s="21">
        <v>55.133978436835491</v>
      </c>
      <c r="AO206" s="21">
        <v>55.694889088364974</v>
      </c>
      <c r="AP206" s="21">
        <v>56.255799739894449</v>
      </c>
      <c r="AQ206" s="21">
        <v>56.816710391423932</v>
      </c>
      <c r="AR206" s="21">
        <v>57.377621042953415</v>
      </c>
      <c r="AS206" s="21">
        <v>57.938531694482897</v>
      </c>
      <c r="AT206" s="21">
        <v>58.253777729535877</v>
      </c>
      <c r="AU206" s="21">
        <v>58.569023764588863</v>
      </c>
      <c r="AV206" s="21">
        <v>58.884269799641842</v>
      </c>
      <c r="AW206" s="21">
        <v>59.199515834694822</v>
      </c>
      <c r="AX206" s="21">
        <v>59.514761869747801</v>
      </c>
      <c r="AY206" s="21">
        <v>59.863906815250601</v>
      </c>
      <c r="AZ206" s="21">
        <v>60.213051760753402</v>
      </c>
      <c r="BA206" s="21">
        <v>60.562196706256202</v>
      </c>
      <c r="BB206" s="21">
        <v>60.911341651759003</v>
      </c>
      <c r="BC206" s="21">
        <v>61.260486597261803</v>
      </c>
      <c r="BD206" s="21">
        <v>61.870460018837498</v>
      </c>
      <c r="BE206" s="21">
        <v>62.480433440413201</v>
      </c>
      <c r="BF206" s="21">
        <v>63.090406861988896</v>
      </c>
      <c r="BG206" s="21">
        <v>63.700380283564598</v>
      </c>
      <c r="BH206" s="21">
        <v>64.310353705140287</v>
      </c>
      <c r="BI206" s="21">
        <v>64.950434760716334</v>
      </c>
      <c r="BJ206" s="21">
        <v>65.590515816292367</v>
      </c>
      <c r="BK206" s="21">
        <v>66.230596871868414</v>
      </c>
      <c r="BL206" s="21">
        <v>66.870677927444447</v>
      </c>
      <c r="BM206" s="21">
        <v>67.51075898302048</v>
      </c>
      <c r="BN206" s="21">
        <v>68.081241039730301</v>
      </c>
      <c r="BO206" s="21">
        <v>68.651723096440136</v>
      </c>
      <c r="BP206" s="21">
        <v>69.222205153149957</v>
      </c>
      <c r="BQ206" s="21">
        <v>69.792687209859778</v>
      </c>
      <c r="BR206" s="21">
        <v>70.363169266569599</v>
      </c>
    </row>
    <row r="207" spans="1:70" ht="11.4" x14ac:dyDescent="0.2">
      <c r="A207" s="18">
        <v>190</v>
      </c>
      <c r="B207" s="23" t="s">
        <v>657</v>
      </c>
      <c r="C207" s="20"/>
      <c r="D207" s="20">
        <v>660</v>
      </c>
      <c r="E207" s="21">
        <v>100</v>
      </c>
      <c r="F207" s="21">
        <v>100</v>
      </c>
      <c r="G207" s="21">
        <v>100</v>
      </c>
      <c r="H207" s="21">
        <v>100</v>
      </c>
      <c r="I207" s="21">
        <v>100</v>
      </c>
      <c r="J207" s="21">
        <v>100</v>
      </c>
      <c r="K207" s="21">
        <v>100</v>
      </c>
      <c r="L207" s="21">
        <v>100</v>
      </c>
      <c r="M207" s="21">
        <v>100</v>
      </c>
      <c r="N207" s="21">
        <v>100</v>
      </c>
      <c r="O207" s="21">
        <v>100</v>
      </c>
      <c r="P207" s="21">
        <v>100</v>
      </c>
      <c r="Q207" s="21">
        <v>100</v>
      </c>
      <c r="R207" s="21">
        <v>100</v>
      </c>
      <c r="S207" s="21">
        <v>100</v>
      </c>
      <c r="T207" s="21">
        <v>100</v>
      </c>
      <c r="U207" s="21">
        <v>100</v>
      </c>
      <c r="V207" s="21">
        <v>100</v>
      </c>
      <c r="W207" s="21">
        <v>100</v>
      </c>
      <c r="X207" s="21">
        <v>100</v>
      </c>
      <c r="Y207" s="21">
        <v>100</v>
      </c>
      <c r="Z207" s="21">
        <v>100</v>
      </c>
      <c r="AA207" s="21">
        <v>100</v>
      </c>
      <c r="AB207" s="21">
        <v>100</v>
      </c>
      <c r="AC207" s="21">
        <v>100</v>
      </c>
      <c r="AD207" s="21">
        <v>100</v>
      </c>
      <c r="AE207" s="21">
        <v>100</v>
      </c>
      <c r="AF207" s="21">
        <v>100</v>
      </c>
      <c r="AG207" s="21">
        <v>100</v>
      </c>
      <c r="AH207" s="21">
        <v>100</v>
      </c>
      <c r="AI207" s="21">
        <v>100</v>
      </c>
      <c r="AJ207" s="21">
        <v>100</v>
      </c>
      <c r="AK207" s="21">
        <v>100</v>
      </c>
      <c r="AL207" s="21">
        <v>100</v>
      </c>
      <c r="AM207" s="21">
        <v>100</v>
      </c>
      <c r="AN207" s="21">
        <v>100</v>
      </c>
      <c r="AO207" s="21">
        <v>100</v>
      </c>
      <c r="AP207" s="21">
        <v>100</v>
      </c>
      <c r="AQ207" s="21">
        <v>100</v>
      </c>
      <c r="AR207" s="21">
        <v>100</v>
      </c>
      <c r="AS207" s="21">
        <v>100</v>
      </c>
      <c r="AT207" s="21">
        <v>100</v>
      </c>
      <c r="AU207" s="21">
        <v>100</v>
      </c>
      <c r="AV207" s="21">
        <v>100</v>
      </c>
      <c r="AW207" s="21">
        <v>100</v>
      </c>
      <c r="AX207" s="21">
        <v>100</v>
      </c>
      <c r="AY207" s="21">
        <v>100</v>
      </c>
      <c r="AZ207" s="21">
        <v>100</v>
      </c>
      <c r="BA207" s="21">
        <v>100</v>
      </c>
      <c r="BB207" s="21">
        <v>100</v>
      </c>
      <c r="BC207" s="21">
        <v>100</v>
      </c>
      <c r="BD207" s="21">
        <v>100</v>
      </c>
      <c r="BE207" s="21">
        <v>100</v>
      </c>
      <c r="BF207" s="21">
        <v>100</v>
      </c>
      <c r="BG207" s="21">
        <v>100</v>
      </c>
      <c r="BH207" s="21">
        <v>100</v>
      </c>
      <c r="BI207" s="21">
        <v>100</v>
      </c>
      <c r="BJ207" s="21">
        <v>100</v>
      </c>
      <c r="BK207" s="21">
        <v>100</v>
      </c>
      <c r="BL207" s="21">
        <v>100</v>
      </c>
      <c r="BM207" s="21">
        <v>100</v>
      </c>
      <c r="BN207" s="21">
        <v>100</v>
      </c>
      <c r="BO207" s="21">
        <v>100</v>
      </c>
      <c r="BP207" s="21">
        <v>100</v>
      </c>
      <c r="BQ207" s="21">
        <v>100</v>
      </c>
      <c r="BR207" s="21">
        <v>100</v>
      </c>
    </row>
    <row r="208" spans="1:70" ht="11.4" x14ac:dyDescent="0.2">
      <c r="A208" s="18">
        <v>191</v>
      </c>
      <c r="B208" s="23" t="s">
        <v>364</v>
      </c>
      <c r="C208" s="20"/>
      <c r="D208" s="20">
        <v>28</v>
      </c>
      <c r="E208" s="21">
        <v>30.065000000000005</v>
      </c>
      <c r="F208" s="21">
        <v>31.029800000000005</v>
      </c>
      <c r="G208" s="21">
        <v>31.994600000000005</v>
      </c>
      <c r="H208" s="21">
        <v>32.959400000000002</v>
      </c>
      <c r="I208" s="21">
        <v>33.924200000000006</v>
      </c>
      <c r="J208" s="21">
        <v>34.88900000000001</v>
      </c>
      <c r="K208" s="21">
        <v>35.842400000000005</v>
      </c>
      <c r="L208" s="21">
        <v>36.795800000000007</v>
      </c>
      <c r="M208" s="21">
        <v>37.749200000000002</v>
      </c>
      <c r="N208" s="21">
        <v>38.702600000000004</v>
      </c>
      <c r="O208" s="21">
        <v>39.655999999999992</v>
      </c>
      <c r="P208" s="21">
        <v>39.04679999999999</v>
      </c>
      <c r="Q208" s="21">
        <v>38.437599999999996</v>
      </c>
      <c r="R208" s="21">
        <v>37.828399999999995</v>
      </c>
      <c r="S208" s="21">
        <v>37.219199999999994</v>
      </c>
      <c r="T208" s="21">
        <v>36.609999999999992</v>
      </c>
      <c r="U208" s="21">
        <v>36.051799999999993</v>
      </c>
      <c r="V208" s="21">
        <v>35.493600000000001</v>
      </c>
      <c r="W208" s="21">
        <v>34.935400000000001</v>
      </c>
      <c r="X208" s="21">
        <v>34.377200000000002</v>
      </c>
      <c r="Y208" s="21">
        <v>33.819000000000003</v>
      </c>
      <c r="Z208" s="21">
        <v>33.898600000000002</v>
      </c>
      <c r="AA208" s="21">
        <v>33.978200000000001</v>
      </c>
      <c r="AB208" s="21">
        <v>34.0578</v>
      </c>
      <c r="AC208" s="21">
        <v>34.1374</v>
      </c>
      <c r="AD208" s="21">
        <v>34.216999999999999</v>
      </c>
      <c r="AE208" s="21">
        <v>34.297200000000004</v>
      </c>
      <c r="AF208" s="21">
        <v>34.377400000000002</v>
      </c>
      <c r="AG208" s="21">
        <v>34.457600000000006</v>
      </c>
      <c r="AH208" s="21">
        <v>34.537800000000004</v>
      </c>
      <c r="AI208" s="21">
        <v>34.618000000000002</v>
      </c>
      <c r="AJ208" s="21">
        <v>34.698600000000006</v>
      </c>
      <c r="AK208" s="21">
        <v>34.779200000000003</v>
      </c>
      <c r="AL208" s="21">
        <v>34.859800000000007</v>
      </c>
      <c r="AM208" s="21">
        <v>34.940400000000004</v>
      </c>
      <c r="AN208" s="21">
        <v>35.021000000000001</v>
      </c>
      <c r="AO208" s="21">
        <v>35.101999999999997</v>
      </c>
      <c r="AP208" s="21">
        <v>35.183</v>
      </c>
      <c r="AQ208" s="21">
        <v>35.263999999999996</v>
      </c>
      <c r="AR208" s="21">
        <v>35.344999999999999</v>
      </c>
      <c r="AS208" s="21">
        <v>35.426000000000002</v>
      </c>
      <c r="AT208" s="21">
        <v>35.133000000000003</v>
      </c>
      <c r="AU208" s="21">
        <v>34.839999999999996</v>
      </c>
      <c r="AV208" s="21">
        <v>34.546999999999997</v>
      </c>
      <c r="AW208" s="21">
        <v>34.253999999999998</v>
      </c>
      <c r="AX208" s="21">
        <v>33.960999999999999</v>
      </c>
      <c r="AY208" s="21">
        <v>33.594200000000001</v>
      </c>
      <c r="AZ208" s="21">
        <v>33.227399999999996</v>
      </c>
      <c r="BA208" s="21">
        <v>32.860599999999998</v>
      </c>
      <c r="BB208" s="21">
        <v>32.4938</v>
      </c>
      <c r="BC208" s="21">
        <v>32.127000000000002</v>
      </c>
      <c r="BD208" s="21">
        <v>31.545400000000004</v>
      </c>
      <c r="BE208" s="21">
        <v>30.963800000000003</v>
      </c>
      <c r="BF208" s="21">
        <v>30.382200000000005</v>
      </c>
      <c r="BG208" s="21">
        <v>29.800600000000003</v>
      </c>
      <c r="BH208" s="21">
        <v>29.219000000000005</v>
      </c>
      <c r="BI208" s="21">
        <v>28.623000000000005</v>
      </c>
      <c r="BJ208" s="21">
        <v>28.027000000000001</v>
      </c>
      <c r="BK208" s="21">
        <v>27.431000000000001</v>
      </c>
      <c r="BL208" s="21">
        <v>26.835000000000001</v>
      </c>
      <c r="BM208" s="21">
        <v>26.238999999999997</v>
      </c>
      <c r="BN208" s="21">
        <v>25.745799999999999</v>
      </c>
      <c r="BO208" s="21">
        <v>25.252599999999997</v>
      </c>
      <c r="BP208" s="21">
        <v>24.759399999999999</v>
      </c>
      <c r="BQ208" s="21">
        <v>24.266199999999998</v>
      </c>
      <c r="BR208" s="21">
        <v>23.773</v>
      </c>
    </row>
    <row r="209" spans="1:70" ht="11.4" x14ac:dyDescent="0.2">
      <c r="A209" s="18">
        <v>192</v>
      </c>
      <c r="B209" s="23" t="s">
        <v>409</v>
      </c>
      <c r="C209" s="20"/>
      <c r="D209" s="20">
        <v>533</v>
      </c>
      <c r="E209" s="21">
        <v>50.927999999999997</v>
      </c>
      <c r="F209" s="21">
        <v>50.912799999999997</v>
      </c>
      <c r="G209" s="21">
        <v>50.897599999999997</v>
      </c>
      <c r="H209" s="21">
        <v>50.882399999999997</v>
      </c>
      <c r="I209" s="21">
        <v>50.867199999999997</v>
      </c>
      <c r="J209" s="21">
        <v>50.851999999999997</v>
      </c>
      <c r="K209" s="21">
        <v>50.836799999999997</v>
      </c>
      <c r="L209" s="21">
        <v>50.821600000000004</v>
      </c>
      <c r="M209" s="21">
        <v>50.806400000000004</v>
      </c>
      <c r="N209" s="21">
        <v>50.791200000000003</v>
      </c>
      <c r="O209" s="21">
        <v>50.775999999999996</v>
      </c>
      <c r="P209" s="21">
        <v>50.760799999999996</v>
      </c>
      <c r="Q209" s="21">
        <v>50.745599999999996</v>
      </c>
      <c r="R209" s="21">
        <v>50.730399999999996</v>
      </c>
      <c r="S209" s="21">
        <v>50.715199999999996</v>
      </c>
      <c r="T209" s="21">
        <v>50.699999999999996</v>
      </c>
      <c r="U209" s="21">
        <v>50.684799999999996</v>
      </c>
      <c r="V209" s="21">
        <v>50.669600000000003</v>
      </c>
      <c r="W209" s="21">
        <v>50.654400000000003</v>
      </c>
      <c r="X209" s="21">
        <v>50.639200000000002</v>
      </c>
      <c r="Y209" s="21">
        <v>50.623999999999995</v>
      </c>
      <c r="Z209" s="21">
        <v>50.608799999999995</v>
      </c>
      <c r="AA209" s="21">
        <v>50.593599999999995</v>
      </c>
      <c r="AB209" s="21">
        <v>50.578399999999995</v>
      </c>
      <c r="AC209" s="21">
        <v>50.563199999999995</v>
      </c>
      <c r="AD209" s="21">
        <v>50.547999999999995</v>
      </c>
      <c r="AE209" s="21">
        <v>50.532799999999995</v>
      </c>
      <c r="AF209" s="21">
        <v>50.517600000000002</v>
      </c>
      <c r="AG209" s="21">
        <v>50.502400000000002</v>
      </c>
      <c r="AH209" s="21">
        <v>50.487200000000001</v>
      </c>
      <c r="AI209" s="21">
        <v>50.472000000000001</v>
      </c>
      <c r="AJ209" s="21">
        <v>50.456600000000002</v>
      </c>
      <c r="AK209" s="21">
        <v>50.441200000000002</v>
      </c>
      <c r="AL209" s="21">
        <v>50.425800000000002</v>
      </c>
      <c r="AM209" s="21">
        <v>50.410400000000003</v>
      </c>
      <c r="AN209" s="21">
        <v>50.394999999999996</v>
      </c>
      <c r="AO209" s="21">
        <v>50.379799999999996</v>
      </c>
      <c r="AP209" s="21">
        <v>50.364599999999996</v>
      </c>
      <c r="AQ209" s="21">
        <v>50.349399999999996</v>
      </c>
      <c r="AR209" s="21">
        <v>50.334199999999996</v>
      </c>
      <c r="AS209" s="21">
        <v>50.318999999999996</v>
      </c>
      <c r="AT209" s="21">
        <v>50.008600000000001</v>
      </c>
      <c r="AU209" s="21">
        <v>49.6982</v>
      </c>
      <c r="AV209" s="21">
        <v>49.387800000000006</v>
      </c>
      <c r="AW209" s="21">
        <v>49.077400000000004</v>
      </c>
      <c r="AX209" s="21">
        <v>48.767000000000003</v>
      </c>
      <c r="AY209" s="21">
        <v>48.357000000000006</v>
      </c>
      <c r="AZ209" s="21">
        <v>47.947000000000003</v>
      </c>
      <c r="BA209" s="21">
        <v>47.537000000000006</v>
      </c>
      <c r="BB209" s="21">
        <v>47.127000000000002</v>
      </c>
      <c r="BC209" s="21">
        <v>46.716999999999999</v>
      </c>
      <c r="BD209" s="21">
        <v>46.348599999999998</v>
      </c>
      <c r="BE209" s="21">
        <v>45.980200000000004</v>
      </c>
      <c r="BF209" s="21">
        <v>45.611800000000002</v>
      </c>
      <c r="BG209" s="21">
        <v>45.243400000000001</v>
      </c>
      <c r="BH209" s="21">
        <v>44.875</v>
      </c>
      <c r="BI209" s="21">
        <v>44.511800000000001</v>
      </c>
      <c r="BJ209" s="21">
        <v>44.148599999999995</v>
      </c>
      <c r="BK209" s="21">
        <v>43.785399999999996</v>
      </c>
      <c r="BL209" s="21">
        <v>43.422199999999997</v>
      </c>
      <c r="BM209" s="21">
        <v>43.058999999999997</v>
      </c>
      <c r="BN209" s="21">
        <v>42.752799999999993</v>
      </c>
      <c r="BO209" s="21">
        <v>42.446599999999997</v>
      </c>
      <c r="BP209" s="21">
        <v>42.140399999999993</v>
      </c>
      <c r="BQ209" s="21">
        <v>41.834199999999996</v>
      </c>
      <c r="BR209" s="21">
        <v>41.527999999999999</v>
      </c>
    </row>
    <row r="210" spans="1:70" ht="11.4" x14ac:dyDescent="0.2">
      <c r="A210" s="18">
        <v>193</v>
      </c>
      <c r="B210" s="23" t="s">
        <v>216</v>
      </c>
      <c r="C210" s="20"/>
      <c r="D210" s="20">
        <v>44</v>
      </c>
      <c r="E210" s="21">
        <v>52.085999999999999</v>
      </c>
      <c r="F210" s="21">
        <v>52.855400000000003</v>
      </c>
      <c r="G210" s="21">
        <v>53.6248</v>
      </c>
      <c r="H210" s="21">
        <v>54.394200000000005</v>
      </c>
      <c r="I210" s="21">
        <v>55.163600000000002</v>
      </c>
      <c r="J210" s="21">
        <v>55.933000000000007</v>
      </c>
      <c r="K210" s="21">
        <v>56.688800000000008</v>
      </c>
      <c r="L210" s="21">
        <v>57.444600000000001</v>
      </c>
      <c r="M210" s="21">
        <v>58.200400000000002</v>
      </c>
      <c r="N210" s="21">
        <v>58.956200000000003</v>
      </c>
      <c r="O210" s="21">
        <v>59.712000000000003</v>
      </c>
      <c r="P210" s="21">
        <v>60.438200000000002</v>
      </c>
      <c r="Q210" s="21">
        <v>61.164400000000008</v>
      </c>
      <c r="R210" s="21">
        <v>61.890600000000006</v>
      </c>
      <c r="S210" s="21">
        <v>62.616800000000005</v>
      </c>
      <c r="T210" s="21">
        <v>63.343000000000004</v>
      </c>
      <c r="U210" s="21">
        <v>64.027200000000008</v>
      </c>
      <c r="V210" s="21">
        <v>64.711399999999998</v>
      </c>
      <c r="W210" s="21">
        <v>65.395600000000002</v>
      </c>
      <c r="X210" s="21">
        <v>66.079799999999992</v>
      </c>
      <c r="Y210" s="21">
        <v>66.763999999999996</v>
      </c>
      <c r="Z210" s="21">
        <v>67.414599999999993</v>
      </c>
      <c r="AA210" s="21">
        <v>68.065200000000004</v>
      </c>
      <c r="AB210" s="21">
        <v>68.715800000000002</v>
      </c>
      <c r="AC210" s="21">
        <v>69.366399999999999</v>
      </c>
      <c r="AD210" s="21">
        <v>70.016999999999996</v>
      </c>
      <c r="AE210" s="21">
        <v>70.634</v>
      </c>
      <c r="AF210" s="21">
        <v>71.250999999999991</v>
      </c>
      <c r="AG210" s="21">
        <v>71.867999999999995</v>
      </c>
      <c r="AH210" s="21">
        <v>72.484999999999999</v>
      </c>
      <c r="AI210" s="21">
        <v>73.102000000000004</v>
      </c>
      <c r="AJ210" s="21">
        <v>73.816400000000002</v>
      </c>
      <c r="AK210" s="21">
        <v>74.530800000000013</v>
      </c>
      <c r="AL210" s="21">
        <v>75.245200000000011</v>
      </c>
      <c r="AM210" s="21">
        <v>75.959600000000009</v>
      </c>
      <c r="AN210" s="21">
        <v>76.674000000000007</v>
      </c>
      <c r="AO210" s="21">
        <v>77.306799999999996</v>
      </c>
      <c r="AP210" s="21">
        <v>77.939599999999999</v>
      </c>
      <c r="AQ210" s="21">
        <v>78.572399999999988</v>
      </c>
      <c r="AR210" s="21">
        <v>79.205199999999991</v>
      </c>
      <c r="AS210" s="21">
        <v>79.83799999999998</v>
      </c>
      <c r="AT210" s="21">
        <v>80.062599999999989</v>
      </c>
      <c r="AU210" s="21">
        <v>80.287199999999984</v>
      </c>
      <c r="AV210" s="21">
        <v>80.511799999999994</v>
      </c>
      <c r="AW210" s="21">
        <v>80.736399999999989</v>
      </c>
      <c r="AX210" s="21">
        <v>80.960999999999984</v>
      </c>
      <c r="AY210" s="21">
        <v>81.170599999999979</v>
      </c>
      <c r="AZ210" s="21">
        <v>81.380199999999988</v>
      </c>
      <c r="BA210" s="21">
        <v>81.589799999999983</v>
      </c>
      <c r="BB210" s="21">
        <v>81.799399999999991</v>
      </c>
      <c r="BC210" s="21">
        <v>82.008999999999986</v>
      </c>
      <c r="BD210" s="21">
        <v>82.063199999999995</v>
      </c>
      <c r="BE210" s="21">
        <v>82.117399999999989</v>
      </c>
      <c r="BF210" s="21">
        <v>82.171599999999998</v>
      </c>
      <c r="BG210" s="21">
        <v>82.225799999999992</v>
      </c>
      <c r="BH210" s="21">
        <v>82.28</v>
      </c>
      <c r="BI210" s="21">
        <v>82.333799999999997</v>
      </c>
      <c r="BJ210" s="21">
        <v>82.387600000000006</v>
      </c>
      <c r="BK210" s="21">
        <v>82.441400000000002</v>
      </c>
      <c r="BL210" s="21">
        <v>82.495200000000011</v>
      </c>
      <c r="BM210" s="21">
        <v>82.549000000000021</v>
      </c>
      <c r="BN210" s="21">
        <v>82.614000000000019</v>
      </c>
      <c r="BO210" s="21">
        <v>82.679000000000002</v>
      </c>
      <c r="BP210" s="21">
        <v>82.744</v>
      </c>
      <c r="BQ210" s="21">
        <v>82.808999999999997</v>
      </c>
      <c r="BR210" s="21">
        <v>82.873999999999995</v>
      </c>
    </row>
    <row r="211" spans="1:70" ht="11.4" x14ac:dyDescent="0.2">
      <c r="A211" s="18">
        <v>194</v>
      </c>
      <c r="B211" s="23" t="s">
        <v>90</v>
      </c>
      <c r="C211" s="20"/>
      <c r="D211" s="20">
        <v>52</v>
      </c>
      <c r="E211" s="21">
        <v>36.052999999999997</v>
      </c>
      <c r="F211" s="21">
        <v>36.1252</v>
      </c>
      <c r="G211" s="21">
        <v>36.197399999999995</v>
      </c>
      <c r="H211" s="21">
        <v>36.269599999999997</v>
      </c>
      <c r="I211" s="21">
        <v>36.341799999999999</v>
      </c>
      <c r="J211" s="21">
        <v>36.414000000000001</v>
      </c>
      <c r="K211" s="21">
        <v>36.486600000000003</v>
      </c>
      <c r="L211" s="21">
        <v>36.559199999999997</v>
      </c>
      <c r="M211" s="21">
        <v>36.631799999999998</v>
      </c>
      <c r="N211" s="21">
        <v>36.7044</v>
      </c>
      <c r="O211" s="21">
        <v>36.777000000000008</v>
      </c>
      <c r="P211" s="21">
        <v>36.849800000000009</v>
      </c>
      <c r="Q211" s="21">
        <v>36.922600000000003</v>
      </c>
      <c r="R211" s="21">
        <v>36.995400000000004</v>
      </c>
      <c r="S211" s="21">
        <v>37.068200000000004</v>
      </c>
      <c r="T211" s="21">
        <v>37.141000000000005</v>
      </c>
      <c r="U211" s="21">
        <v>37.220600000000005</v>
      </c>
      <c r="V211" s="21">
        <v>37.300200000000004</v>
      </c>
      <c r="W211" s="21">
        <v>37.379800000000003</v>
      </c>
      <c r="X211" s="21">
        <v>37.459400000000002</v>
      </c>
      <c r="Y211" s="21">
        <v>37.539000000000001</v>
      </c>
      <c r="Z211" s="21">
        <v>37.755200000000002</v>
      </c>
      <c r="AA211" s="21">
        <v>37.971399999999996</v>
      </c>
      <c r="AB211" s="21">
        <v>38.187599999999996</v>
      </c>
      <c r="AC211" s="21">
        <v>38.403799999999997</v>
      </c>
      <c r="AD211" s="21">
        <v>38.619999999999997</v>
      </c>
      <c r="AE211" s="21">
        <v>38.812399999999997</v>
      </c>
      <c r="AF211" s="21">
        <v>39.004800000000003</v>
      </c>
      <c r="AG211" s="21">
        <v>39.197200000000002</v>
      </c>
      <c r="AH211" s="21">
        <v>39.389600000000002</v>
      </c>
      <c r="AI211" s="21">
        <v>39.581999999999994</v>
      </c>
      <c r="AJ211" s="21">
        <v>38.860599999999998</v>
      </c>
      <c r="AK211" s="21">
        <v>38.139199999999995</v>
      </c>
      <c r="AL211" s="21">
        <v>37.4178</v>
      </c>
      <c r="AM211" s="21">
        <v>36.696399999999997</v>
      </c>
      <c r="AN211" s="21">
        <v>35.975000000000001</v>
      </c>
      <c r="AO211" s="21">
        <v>35.31</v>
      </c>
      <c r="AP211" s="21">
        <v>34.645000000000003</v>
      </c>
      <c r="AQ211" s="21">
        <v>33.979999999999997</v>
      </c>
      <c r="AR211" s="21">
        <v>33.314999999999998</v>
      </c>
      <c r="AS211" s="21">
        <v>32.65</v>
      </c>
      <c r="AT211" s="21">
        <v>32.772399999999998</v>
      </c>
      <c r="AU211" s="21">
        <v>32.894800000000004</v>
      </c>
      <c r="AV211" s="21">
        <v>33.017200000000003</v>
      </c>
      <c r="AW211" s="21">
        <v>33.139600000000002</v>
      </c>
      <c r="AX211" s="21">
        <v>33.262</v>
      </c>
      <c r="AY211" s="21">
        <v>33.375599999999999</v>
      </c>
      <c r="AZ211" s="21">
        <v>33.489200000000004</v>
      </c>
      <c r="BA211" s="21">
        <v>33.602800000000002</v>
      </c>
      <c r="BB211" s="21">
        <v>33.7164</v>
      </c>
      <c r="BC211" s="21">
        <v>33.830000000000005</v>
      </c>
      <c r="BD211" s="21">
        <v>33.651800000000001</v>
      </c>
      <c r="BE211" s="21">
        <v>33.473600000000005</v>
      </c>
      <c r="BF211" s="21">
        <v>33.295400000000001</v>
      </c>
      <c r="BG211" s="21">
        <v>33.117200000000004</v>
      </c>
      <c r="BH211" s="21">
        <v>32.939000000000007</v>
      </c>
      <c r="BI211" s="21">
        <v>32.763200000000005</v>
      </c>
      <c r="BJ211" s="21">
        <v>32.587400000000009</v>
      </c>
      <c r="BK211" s="21">
        <v>32.411600000000007</v>
      </c>
      <c r="BL211" s="21">
        <v>32.235800000000005</v>
      </c>
      <c r="BM211" s="21">
        <v>32.06</v>
      </c>
      <c r="BN211" s="21">
        <v>31.942999999999998</v>
      </c>
      <c r="BO211" s="21">
        <v>31.826000000000001</v>
      </c>
      <c r="BP211" s="21">
        <v>31.709</v>
      </c>
      <c r="BQ211" s="21">
        <v>31.591999999999999</v>
      </c>
      <c r="BR211" s="21">
        <v>31.474999999999998</v>
      </c>
    </row>
    <row r="212" spans="1:70" ht="11.4" x14ac:dyDescent="0.2">
      <c r="A212" s="18">
        <v>195</v>
      </c>
      <c r="B212" s="23" t="s">
        <v>414</v>
      </c>
      <c r="C212" s="20"/>
      <c r="D212" s="20">
        <v>92</v>
      </c>
      <c r="E212" s="21">
        <v>11.228</v>
      </c>
      <c r="F212" s="21">
        <v>11.319800000000001</v>
      </c>
      <c r="G212" s="21">
        <v>11.4116</v>
      </c>
      <c r="H212" s="21">
        <v>11.503400000000001</v>
      </c>
      <c r="I212" s="21">
        <v>11.5952</v>
      </c>
      <c r="J212" s="21">
        <v>11.686999999999999</v>
      </c>
      <c r="K212" s="21">
        <v>11.795199999999999</v>
      </c>
      <c r="L212" s="21">
        <v>11.9034</v>
      </c>
      <c r="M212" s="21">
        <v>12.0116</v>
      </c>
      <c r="N212" s="21">
        <v>12.1198</v>
      </c>
      <c r="O212" s="21">
        <v>12.228</v>
      </c>
      <c r="P212" s="21">
        <v>12.639800000000001</v>
      </c>
      <c r="Q212" s="21">
        <v>13.051600000000001</v>
      </c>
      <c r="R212" s="21">
        <v>13.4634</v>
      </c>
      <c r="S212" s="21">
        <v>13.875200000000001</v>
      </c>
      <c r="T212" s="21">
        <v>14.287000000000003</v>
      </c>
      <c r="U212" s="21">
        <v>14.756600000000002</v>
      </c>
      <c r="V212" s="21">
        <v>15.226200000000002</v>
      </c>
      <c r="W212" s="21">
        <v>15.695800000000002</v>
      </c>
      <c r="X212" s="21">
        <v>16.165400000000002</v>
      </c>
      <c r="Y212" s="21">
        <v>16.635000000000005</v>
      </c>
      <c r="Z212" s="21">
        <v>17.202000000000005</v>
      </c>
      <c r="AA212" s="21">
        <v>17.769000000000002</v>
      </c>
      <c r="AB212" s="21">
        <v>18.336000000000002</v>
      </c>
      <c r="AC212" s="21">
        <v>18.903000000000002</v>
      </c>
      <c r="AD212" s="21">
        <v>19.470000000000002</v>
      </c>
      <c r="AE212" s="21">
        <v>20.124200000000002</v>
      </c>
      <c r="AF212" s="21">
        <v>20.778400000000001</v>
      </c>
      <c r="AG212" s="21">
        <v>21.432600000000001</v>
      </c>
      <c r="AH212" s="21">
        <v>22.086799999999997</v>
      </c>
      <c r="AI212" s="21">
        <v>22.741000000000003</v>
      </c>
      <c r="AJ212" s="21">
        <v>24.138400000000004</v>
      </c>
      <c r="AK212" s="21">
        <v>25.535800000000002</v>
      </c>
      <c r="AL212" s="21">
        <v>26.933200000000003</v>
      </c>
      <c r="AM212" s="21">
        <v>28.330600000000004</v>
      </c>
      <c r="AN212" s="21">
        <v>29.728000000000005</v>
      </c>
      <c r="AO212" s="21">
        <v>31.345200000000006</v>
      </c>
      <c r="AP212" s="21">
        <v>32.962400000000002</v>
      </c>
      <c r="AQ212" s="21">
        <v>34.579599999999999</v>
      </c>
      <c r="AR212" s="21">
        <v>36.196800000000003</v>
      </c>
      <c r="AS212" s="21">
        <v>37.814</v>
      </c>
      <c r="AT212" s="21">
        <v>38.333800000000004</v>
      </c>
      <c r="AU212" s="21">
        <v>38.8536</v>
      </c>
      <c r="AV212" s="21">
        <v>39.373400000000004</v>
      </c>
      <c r="AW212" s="21">
        <v>39.8932</v>
      </c>
      <c r="AX212" s="21">
        <v>40.412999999999997</v>
      </c>
      <c r="AY212" s="21">
        <v>40.685200000000002</v>
      </c>
      <c r="AZ212" s="21">
        <v>40.9574</v>
      </c>
      <c r="BA212" s="21">
        <v>41.229600000000005</v>
      </c>
      <c r="BB212" s="21">
        <v>41.501800000000003</v>
      </c>
      <c r="BC212" s="21">
        <v>41.774000000000001</v>
      </c>
      <c r="BD212" s="21">
        <v>42.053800000000003</v>
      </c>
      <c r="BE212" s="21">
        <v>42.333599999999997</v>
      </c>
      <c r="BF212" s="21">
        <v>42.613399999999999</v>
      </c>
      <c r="BG212" s="21">
        <v>42.8932</v>
      </c>
      <c r="BH212" s="21">
        <v>43.173000000000009</v>
      </c>
      <c r="BI212" s="21">
        <v>43.467400000000005</v>
      </c>
      <c r="BJ212" s="21">
        <v>43.761800000000008</v>
      </c>
      <c r="BK212" s="21">
        <v>44.056200000000004</v>
      </c>
      <c r="BL212" s="21">
        <v>44.350600000000007</v>
      </c>
      <c r="BM212" s="21">
        <v>44.645000000000017</v>
      </c>
      <c r="BN212" s="21">
        <v>44.953200000000017</v>
      </c>
      <c r="BO212" s="21">
        <v>45.261400000000009</v>
      </c>
      <c r="BP212" s="21">
        <v>45.569600000000008</v>
      </c>
      <c r="BQ212" s="21">
        <v>45.877800000000008</v>
      </c>
      <c r="BR212" s="21">
        <v>46.186000000000007</v>
      </c>
    </row>
    <row r="213" spans="1:70" ht="11.4" x14ac:dyDescent="0.2">
      <c r="A213" s="18">
        <v>196</v>
      </c>
      <c r="B213" s="23" t="s">
        <v>382</v>
      </c>
      <c r="C213" s="20"/>
      <c r="D213" s="20">
        <v>136</v>
      </c>
      <c r="E213" s="21">
        <v>100</v>
      </c>
      <c r="F213" s="21">
        <v>100</v>
      </c>
      <c r="G213" s="21">
        <v>100</v>
      </c>
      <c r="H213" s="21">
        <v>100</v>
      </c>
      <c r="I213" s="21">
        <v>100</v>
      </c>
      <c r="J213" s="21">
        <v>100</v>
      </c>
      <c r="K213" s="21">
        <v>100</v>
      </c>
      <c r="L213" s="21">
        <v>100</v>
      </c>
      <c r="M213" s="21">
        <v>100</v>
      </c>
      <c r="N213" s="21">
        <v>100</v>
      </c>
      <c r="O213" s="21">
        <v>100</v>
      </c>
      <c r="P213" s="21">
        <v>100</v>
      </c>
      <c r="Q213" s="21">
        <v>100</v>
      </c>
      <c r="R213" s="21">
        <v>100</v>
      </c>
      <c r="S213" s="21">
        <v>100</v>
      </c>
      <c r="T213" s="21">
        <v>100</v>
      </c>
      <c r="U213" s="21">
        <v>100</v>
      </c>
      <c r="V213" s="21">
        <v>100</v>
      </c>
      <c r="W213" s="21">
        <v>100</v>
      </c>
      <c r="X213" s="21">
        <v>100</v>
      </c>
      <c r="Y213" s="21">
        <v>100</v>
      </c>
      <c r="Z213" s="21">
        <v>100</v>
      </c>
      <c r="AA213" s="21">
        <v>100</v>
      </c>
      <c r="AB213" s="21">
        <v>100</v>
      </c>
      <c r="AC213" s="21">
        <v>100</v>
      </c>
      <c r="AD213" s="21">
        <v>100</v>
      </c>
      <c r="AE213" s="21">
        <v>100</v>
      </c>
      <c r="AF213" s="21">
        <v>100</v>
      </c>
      <c r="AG213" s="21">
        <v>100</v>
      </c>
      <c r="AH213" s="21">
        <v>100</v>
      </c>
      <c r="AI213" s="21">
        <v>100</v>
      </c>
      <c r="AJ213" s="21">
        <v>100</v>
      </c>
      <c r="AK213" s="21">
        <v>100</v>
      </c>
      <c r="AL213" s="21">
        <v>100</v>
      </c>
      <c r="AM213" s="21">
        <v>100</v>
      </c>
      <c r="AN213" s="21">
        <v>100</v>
      </c>
      <c r="AO213" s="21">
        <v>100</v>
      </c>
      <c r="AP213" s="21">
        <v>100</v>
      </c>
      <c r="AQ213" s="21">
        <v>100</v>
      </c>
      <c r="AR213" s="21">
        <v>100</v>
      </c>
      <c r="AS213" s="21">
        <v>100</v>
      </c>
      <c r="AT213" s="21">
        <v>100</v>
      </c>
      <c r="AU213" s="21">
        <v>100</v>
      </c>
      <c r="AV213" s="21">
        <v>100</v>
      </c>
      <c r="AW213" s="21">
        <v>100</v>
      </c>
      <c r="AX213" s="21">
        <v>100</v>
      </c>
      <c r="AY213" s="21">
        <v>100</v>
      </c>
      <c r="AZ213" s="21">
        <v>100</v>
      </c>
      <c r="BA213" s="21">
        <v>100</v>
      </c>
      <c r="BB213" s="21">
        <v>100</v>
      </c>
      <c r="BC213" s="21">
        <v>100</v>
      </c>
      <c r="BD213" s="21">
        <v>100</v>
      </c>
      <c r="BE213" s="21">
        <v>100</v>
      </c>
      <c r="BF213" s="21">
        <v>100</v>
      </c>
      <c r="BG213" s="21">
        <v>100</v>
      </c>
      <c r="BH213" s="21">
        <v>100</v>
      </c>
      <c r="BI213" s="21">
        <v>100</v>
      </c>
      <c r="BJ213" s="21">
        <v>100</v>
      </c>
      <c r="BK213" s="21">
        <v>100</v>
      </c>
      <c r="BL213" s="21">
        <v>100</v>
      </c>
      <c r="BM213" s="21">
        <v>100</v>
      </c>
      <c r="BN213" s="21">
        <v>100</v>
      </c>
      <c r="BO213" s="21">
        <v>100</v>
      </c>
      <c r="BP213" s="21">
        <v>100</v>
      </c>
      <c r="BQ213" s="21">
        <v>100</v>
      </c>
      <c r="BR213" s="21">
        <v>100</v>
      </c>
    </row>
    <row r="214" spans="1:70" ht="11.4" x14ac:dyDescent="0.2">
      <c r="A214" s="18">
        <v>197</v>
      </c>
      <c r="B214" s="23" t="s">
        <v>324</v>
      </c>
      <c r="C214" s="20"/>
      <c r="D214" s="20">
        <v>192</v>
      </c>
      <c r="E214" s="21">
        <v>56.511000000000003</v>
      </c>
      <c r="F214" s="21">
        <v>56.700400000000002</v>
      </c>
      <c r="G214" s="21">
        <v>56.889800000000001</v>
      </c>
      <c r="H214" s="21">
        <v>57.0792</v>
      </c>
      <c r="I214" s="21">
        <v>57.268599999999999</v>
      </c>
      <c r="J214" s="21">
        <v>57.458000000000006</v>
      </c>
      <c r="K214" s="21">
        <v>57.646600000000007</v>
      </c>
      <c r="L214" s="21">
        <v>57.835200000000007</v>
      </c>
      <c r="M214" s="21">
        <v>58.023800000000008</v>
      </c>
      <c r="N214" s="21">
        <v>58.212400000000009</v>
      </c>
      <c r="O214" s="21">
        <v>58.40100000000001</v>
      </c>
      <c r="P214" s="21">
        <v>58.588200000000008</v>
      </c>
      <c r="Q214" s="21">
        <v>58.775400000000012</v>
      </c>
      <c r="R214" s="21">
        <v>58.962600000000009</v>
      </c>
      <c r="S214" s="21">
        <v>59.149800000000006</v>
      </c>
      <c r="T214" s="21">
        <v>59.33700000000001</v>
      </c>
      <c r="U214" s="21">
        <v>59.522800000000011</v>
      </c>
      <c r="V214" s="21">
        <v>59.708600000000004</v>
      </c>
      <c r="W214" s="21">
        <v>59.894400000000005</v>
      </c>
      <c r="X214" s="21">
        <v>60.080200000000005</v>
      </c>
      <c r="Y214" s="21">
        <v>60.266000000000012</v>
      </c>
      <c r="Z214" s="21">
        <v>61.057600000000008</v>
      </c>
      <c r="AA214" s="21">
        <v>61.84920000000001</v>
      </c>
      <c r="AB214" s="21">
        <v>62.640800000000006</v>
      </c>
      <c r="AC214" s="21">
        <v>63.432400000000008</v>
      </c>
      <c r="AD214" s="21">
        <v>64.224000000000004</v>
      </c>
      <c r="AE214" s="21">
        <v>65.000399999999999</v>
      </c>
      <c r="AF214" s="21">
        <v>65.776799999999994</v>
      </c>
      <c r="AG214" s="21">
        <v>66.55319999999999</v>
      </c>
      <c r="AH214" s="21">
        <v>67.329599999999999</v>
      </c>
      <c r="AI214" s="21">
        <v>68.10599999999998</v>
      </c>
      <c r="AJ214" s="21">
        <v>68.671399999999991</v>
      </c>
      <c r="AK214" s="21">
        <v>69.236799999999988</v>
      </c>
      <c r="AL214" s="21">
        <v>69.802199999999999</v>
      </c>
      <c r="AM214" s="21">
        <v>70.367599999999996</v>
      </c>
      <c r="AN214" s="21">
        <v>70.932999999999993</v>
      </c>
      <c r="AO214" s="21">
        <v>71.419200000000004</v>
      </c>
      <c r="AP214" s="21">
        <v>71.9054</v>
      </c>
      <c r="AQ214" s="21">
        <v>72.391600000000011</v>
      </c>
      <c r="AR214" s="21">
        <v>72.877800000000008</v>
      </c>
      <c r="AS214" s="21">
        <v>73.364000000000004</v>
      </c>
      <c r="AT214" s="21">
        <v>73.546600000000012</v>
      </c>
      <c r="AU214" s="21">
        <v>73.729200000000006</v>
      </c>
      <c r="AV214" s="21">
        <v>73.911800000000014</v>
      </c>
      <c r="AW214" s="21">
        <v>74.094400000000007</v>
      </c>
      <c r="AX214" s="21">
        <v>74.277000000000001</v>
      </c>
      <c r="AY214" s="21">
        <v>74.486199999999997</v>
      </c>
      <c r="AZ214" s="21">
        <v>74.695400000000006</v>
      </c>
      <c r="BA214" s="21">
        <v>74.904600000000002</v>
      </c>
      <c r="BB214" s="21">
        <v>75.113799999999998</v>
      </c>
      <c r="BC214" s="21">
        <v>75.322999999999993</v>
      </c>
      <c r="BD214" s="21">
        <v>75.485199999999992</v>
      </c>
      <c r="BE214" s="21">
        <v>75.647400000000005</v>
      </c>
      <c r="BF214" s="21">
        <v>75.809600000000003</v>
      </c>
      <c r="BG214" s="21">
        <v>75.971800000000002</v>
      </c>
      <c r="BH214" s="21">
        <v>76.134</v>
      </c>
      <c r="BI214" s="21">
        <v>76.226599999999991</v>
      </c>
      <c r="BJ214" s="21">
        <v>76.319199999999995</v>
      </c>
      <c r="BK214" s="21">
        <v>76.411799999999985</v>
      </c>
      <c r="BL214" s="21">
        <v>76.50439999999999</v>
      </c>
      <c r="BM214" s="21">
        <v>76.596999999999994</v>
      </c>
      <c r="BN214" s="21">
        <v>76.692399999999992</v>
      </c>
      <c r="BO214" s="21">
        <v>76.787800000000004</v>
      </c>
      <c r="BP214" s="21">
        <v>76.883200000000002</v>
      </c>
      <c r="BQ214" s="21">
        <v>76.9786</v>
      </c>
      <c r="BR214" s="21">
        <v>77.073999999999998</v>
      </c>
    </row>
    <row r="215" spans="1:70" ht="11.4" x14ac:dyDescent="0.2">
      <c r="A215" s="18">
        <v>198</v>
      </c>
      <c r="B215" s="23" t="s">
        <v>300</v>
      </c>
      <c r="C215" s="20"/>
      <c r="D215" s="20">
        <v>212</v>
      </c>
      <c r="E215" s="21">
        <v>34.697000000000003</v>
      </c>
      <c r="F215" s="21">
        <v>35.014800000000001</v>
      </c>
      <c r="G215" s="21">
        <v>35.332600000000006</v>
      </c>
      <c r="H215" s="21">
        <v>35.650400000000005</v>
      </c>
      <c r="I215" s="21">
        <v>35.968200000000003</v>
      </c>
      <c r="J215" s="21">
        <v>36.286000000000001</v>
      </c>
      <c r="K215" s="21">
        <v>36.597999999999999</v>
      </c>
      <c r="L215" s="21">
        <v>36.910000000000004</v>
      </c>
      <c r="M215" s="21">
        <v>37.222000000000001</v>
      </c>
      <c r="N215" s="21">
        <v>37.533999999999999</v>
      </c>
      <c r="O215" s="21">
        <v>37.845999999999997</v>
      </c>
      <c r="P215" s="21">
        <v>37.912799999999997</v>
      </c>
      <c r="Q215" s="21">
        <v>37.979599999999998</v>
      </c>
      <c r="R215" s="21">
        <v>38.046399999999998</v>
      </c>
      <c r="S215" s="21">
        <v>38.113199999999999</v>
      </c>
      <c r="T215" s="21">
        <v>38.18</v>
      </c>
      <c r="U215" s="21">
        <v>38.2806</v>
      </c>
      <c r="V215" s="21">
        <v>38.3812</v>
      </c>
      <c r="W215" s="21">
        <v>38.4818</v>
      </c>
      <c r="X215" s="21">
        <v>38.5824</v>
      </c>
      <c r="Y215" s="21">
        <v>38.683</v>
      </c>
      <c r="Z215" s="21">
        <v>39.480599999999995</v>
      </c>
      <c r="AA215" s="21">
        <v>40.278199999999998</v>
      </c>
      <c r="AB215" s="21">
        <v>41.075799999999994</v>
      </c>
      <c r="AC215" s="21">
        <v>41.873399999999997</v>
      </c>
      <c r="AD215" s="21">
        <v>42.670999999999992</v>
      </c>
      <c r="AE215" s="21">
        <v>43.488599999999998</v>
      </c>
      <c r="AF215" s="21">
        <v>44.306199999999997</v>
      </c>
      <c r="AG215" s="21">
        <v>45.123800000000003</v>
      </c>
      <c r="AH215" s="21">
        <v>45.941400000000002</v>
      </c>
      <c r="AI215" s="21">
        <v>46.759</v>
      </c>
      <c r="AJ215" s="21">
        <v>48.349199999999996</v>
      </c>
      <c r="AK215" s="21">
        <v>49.939399999999999</v>
      </c>
      <c r="AL215" s="21">
        <v>51.529599999999995</v>
      </c>
      <c r="AM215" s="21">
        <v>53.119799999999998</v>
      </c>
      <c r="AN215" s="21">
        <v>54.709999999999987</v>
      </c>
      <c r="AO215" s="21">
        <v>56.383799999999987</v>
      </c>
      <c r="AP215" s="21">
        <v>58.057599999999994</v>
      </c>
      <c r="AQ215" s="21">
        <v>59.731399999999994</v>
      </c>
      <c r="AR215" s="21">
        <v>61.405199999999994</v>
      </c>
      <c r="AS215" s="21">
        <v>63.078999999999994</v>
      </c>
      <c r="AT215" s="21">
        <v>63.429399999999994</v>
      </c>
      <c r="AU215" s="21">
        <v>63.779800000000002</v>
      </c>
      <c r="AV215" s="21">
        <v>64.130200000000002</v>
      </c>
      <c r="AW215" s="21">
        <v>64.480599999999995</v>
      </c>
      <c r="AX215" s="21">
        <v>64.831000000000003</v>
      </c>
      <c r="AY215" s="21">
        <v>64.9178</v>
      </c>
      <c r="AZ215" s="21">
        <v>65.004600000000011</v>
      </c>
      <c r="BA215" s="21">
        <v>65.091400000000007</v>
      </c>
      <c r="BB215" s="21">
        <v>65.178200000000004</v>
      </c>
      <c r="BC215" s="21">
        <v>65.265000000000001</v>
      </c>
      <c r="BD215" s="21">
        <v>65.532200000000003</v>
      </c>
      <c r="BE215" s="21">
        <v>65.799399999999991</v>
      </c>
      <c r="BF215" s="21">
        <v>66.066599999999994</v>
      </c>
      <c r="BG215" s="21">
        <v>66.333799999999997</v>
      </c>
      <c r="BH215" s="21">
        <v>66.600999999999999</v>
      </c>
      <c r="BI215" s="21">
        <v>66.899600000000007</v>
      </c>
      <c r="BJ215" s="21">
        <v>67.1982</v>
      </c>
      <c r="BK215" s="21">
        <v>67.496800000000007</v>
      </c>
      <c r="BL215" s="21">
        <v>67.795400000000001</v>
      </c>
      <c r="BM215" s="21">
        <v>68.093999999999994</v>
      </c>
      <c r="BN215" s="21">
        <v>68.382999999999996</v>
      </c>
      <c r="BO215" s="21">
        <v>68.671999999999997</v>
      </c>
      <c r="BP215" s="21">
        <v>68.960999999999999</v>
      </c>
      <c r="BQ215" s="21">
        <v>69.25</v>
      </c>
      <c r="BR215" s="21">
        <v>69.539000000000001</v>
      </c>
    </row>
    <row r="216" spans="1:70" ht="11.4" x14ac:dyDescent="0.2">
      <c r="A216" s="18">
        <v>199</v>
      </c>
      <c r="B216" s="23" t="s">
        <v>140</v>
      </c>
      <c r="C216" s="20"/>
      <c r="D216" s="20">
        <v>214</v>
      </c>
      <c r="E216" s="21">
        <v>23.741</v>
      </c>
      <c r="F216" s="21">
        <v>24.365000000000002</v>
      </c>
      <c r="G216" s="21">
        <v>24.989000000000001</v>
      </c>
      <c r="H216" s="21">
        <v>25.613</v>
      </c>
      <c r="I216" s="21">
        <v>26.237000000000002</v>
      </c>
      <c r="J216" s="21">
        <v>26.861000000000004</v>
      </c>
      <c r="K216" s="21">
        <v>27.534600000000005</v>
      </c>
      <c r="L216" s="21">
        <v>28.208200000000001</v>
      </c>
      <c r="M216" s="21">
        <v>28.881800000000002</v>
      </c>
      <c r="N216" s="21">
        <v>29.555400000000002</v>
      </c>
      <c r="O216" s="21">
        <v>30.229000000000003</v>
      </c>
      <c r="P216" s="21">
        <v>31.191000000000003</v>
      </c>
      <c r="Q216" s="21">
        <v>32.153000000000006</v>
      </c>
      <c r="R216" s="21">
        <v>33.115000000000002</v>
      </c>
      <c r="S216" s="21">
        <v>34.076999999999998</v>
      </c>
      <c r="T216" s="21">
        <v>35.039000000000001</v>
      </c>
      <c r="U216" s="21">
        <v>36.073</v>
      </c>
      <c r="V216" s="21">
        <v>37.106999999999999</v>
      </c>
      <c r="W216" s="21">
        <v>38.141000000000005</v>
      </c>
      <c r="X216" s="21">
        <v>39.175000000000004</v>
      </c>
      <c r="Y216" s="21">
        <v>40.20900000000001</v>
      </c>
      <c r="Z216" s="21">
        <v>41.305400000000006</v>
      </c>
      <c r="AA216" s="21">
        <v>42.401800000000009</v>
      </c>
      <c r="AB216" s="21">
        <v>43.498200000000004</v>
      </c>
      <c r="AC216" s="21">
        <v>44.594600000000007</v>
      </c>
      <c r="AD216" s="21">
        <v>45.69100000000001</v>
      </c>
      <c r="AE216" s="21">
        <v>46.809000000000005</v>
      </c>
      <c r="AF216" s="21">
        <v>47.927000000000007</v>
      </c>
      <c r="AG216" s="21">
        <v>49.045000000000002</v>
      </c>
      <c r="AH216" s="21">
        <v>50.163000000000004</v>
      </c>
      <c r="AI216" s="21">
        <v>51.280999999999999</v>
      </c>
      <c r="AJ216" s="21">
        <v>51.798400000000001</v>
      </c>
      <c r="AK216" s="21">
        <v>52.315799999999996</v>
      </c>
      <c r="AL216" s="21">
        <v>52.833199999999998</v>
      </c>
      <c r="AM216" s="21">
        <v>53.3506</v>
      </c>
      <c r="AN216" s="21">
        <v>53.868000000000002</v>
      </c>
      <c r="AO216" s="21">
        <v>54.139600000000002</v>
      </c>
      <c r="AP216" s="21">
        <v>54.411200000000001</v>
      </c>
      <c r="AQ216" s="21">
        <v>54.6828</v>
      </c>
      <c r="AR216" s="21">
        <v>54.9544</v>
      </c>
      <c r="AS216" s="21">
        <v>55.225999999999999</v>
      </c>
      <c r="AT216" s="21">
        <v>55.7</v>
      </c>
      <c r="AU216" s="21">
        <v>56.173999999999999</v>
      </c>
      <c r="AV216" s="21">
        <v>56.648000000000003</v>
      </c>
      <c r="AW216" s="21">
        <v>57.122</v>
      </c>
      <c r="AX216" s="21">
        <v>57.595999999999997</v>
      </c>
      <c r="AY216" s="21">
        <v>58.426000000000002</v>
      </c>
      <c r="AZ216" s="21">
        <v>59.256</v>
      </c>
      <c r="BA216" s="21">
        <v>60.086000000000006</v>
      </c>
      <c r="BB216" s="21">
        <v>60.916000000000004</v>
      </c>
      <c r="BC216" s="21">
        <v>61.746000000000009</v>
      </c>
      <c r="BD216" s="21">
        <v>62.869600000000005</v>
      </c>
      <c r="BE216" s="21">
        <v>63.993200000000009</v>
      </c>
      <c r="BF216" s="21">
        <v>65.116800000000012</v>
      </c>
      <c r="BG216" s="21">
        <v>66.240400000000008</v>
      </c>
      <c r="BH216" s="21">
        <v>67.36399999999999</v>
      </c>
      <c r="BI216" s="21">
        <v>68.641599999999997</v>
      </c>
      <c r="BJ216" s="21">
        <v>69.919199999999989</v>
      </c>
      <c r="BK216" s="21">
        <v>71.196799999999996</v>
      </c>
      <c r="BL216" s="21">
        <v>72.474399999999989</v>
      </c>
      <c r="BM216" s="21">
        <v>73.751999999999981</v>
      </c>
      <c r="BN216" s="21">
        <v>74.797599999999989</v>
      </c>
      <c r="BO216" s="21">
        <v>75.843199999999982</v>
      </c>
      <c r="BP216" s="21">
        <v>76.888799999999989</v>
      </c>
      <c r="BQ216" s="21">
        <v>77.934399999999997</v>
      </c>
      <c r="BR216" s="21">
        <v>78.98</v>
      </c>
    </row>
    <row r="217" spans="1:70" ht="11.4" x14ac:dyDescent="0.2">
      <c r="A217" s="18">
        <v>200</v>
      </c>
      <c r="B217" s="23" t="s">
        <v>276</v>
      </c>
      <c r="C217" s="20"/>
      <c r="D217" s="20">
        <v>308</v>
      </c>
      <c r="E217" s="21">
        <v>28.495000000000001</v>
      </c>
      <c r="F217" s="21">
        <v>28.677000000000003</v>
      </c>
      <c r="G217" s="21">
        <v>28.859000000000002</v>
      </c>
      <c r="H217" s="21">
        <v>29.041000000000004</v>
      </c>
      <c r="I217" s="21">
        <v>29.223000000000003</v>
      </c>
      <c r="J217" s="21">
        <v>29.405000000000001</v>
      </c>
      <c r="K217" s="21">
        <v>29.590399999999999</v>
      </c>
      <c r="L217" s="21">
        <v>29.7758</v>
      </c>
      <c r="M217" s="21">
        <v>29.961199999999998</v>
      </c>
      <c r="N217" s="21">
        <v>30.146599999999999</v>
      </c>
      <c r="O217" s="21">
        <v>30.332000000000001</v>
      </c>
      <c r="P217" s="21">
        <v>30.520399999999999</v>
      </c>
      <c r="Q217" s="21">
        <v>30.7088</v>
      </c>
      <c r="R217" s="21">
        <v>30.897199999999998</v>
      </c>
      <c r="S217" s="21">
        <v>31.085599999999999</v>
      </c>
      <c r="T217" s="21">
        <v>31.274000000000001</v>
      </c>
      <c r="U217" s="21">
        <v>31.461600000000001</v>
      </c>
      <c r="V217" s="21">
        <v>31.649200000000004</v>
      </c>
      <c r="W217" s="21">
        <v>31.836800000000004</v>
      </c>
      <c r="X217" s="21">
        <v>32.0244</v>
      </c>
      <c r="Y217" s="21">
        <v>32.212000000000003</v>
      </c>
      <c r="Z217" s="21">
        <v>32.282600000000002</v>
      </c>
      <c r="AA217" s="21">
        <v>32.353200000000001</v>
      </c>
      <c r="AB217" s="21">
        <v>32.4238</v>
      </c>
      <c r="AC217" s="21">
        <v>32.494399999999999</v>
      </c>
      <c r="AD217" s="21">
        <v>32.564999999999991</v>
      </c>
      <c r="AE217" s="21">
        <v>32.636199999999995</v>
      </c>
      <c r="AF217" s="21">
        <v>32.707399999999993</v>
      </c>
      <c r="AG217" s="21">
        <v>32.778599999999997</v>
      </c>
      <c r="AH217" s="21">
        <v>32.849799999999995</v>
      </c>
      <c r="AI217" s="21">
        <v>32.920999999999985</v>
      </c>
      <c r="AJ217" s="21">
        <v>32.973399999999991</v>
      </c>
      <c r="AK217" s="21">
        <v>33.02579999999999</v>
      </c>
      <c r="AL217" s="21">
        <v>33.078199999999995</v>
      </c>
      <c r="AM217" s="21">
        <v>33.130599999999994</v>
      </c>
      <c r="AN217" s="21">
        <v>33.182999999999993</v>
      </c>
      <c r="AO217" s="21">
        <v>33.231999999999992</v>
      </c>
      <c r="AP217" s="21">
        <v>33.280999999999999</v>
      </c>
      <c r="AQ217" s="21">
        <v>33.33</v>
      </c>
      <c r="AR217" s="21">
        <v>33.378999999999998</v>
      </c>
      <c r="AS217" s="21">
        <v>33.427999999999997</v>
      </c>
      <c r="AT217" s="21">
        <v>33.651999999999994</v>
      </c>
      <c r="AU217" s="21">
        <v>33.875999999999998</v>
      </c>
      <c r="AV217" s="21">
        <v>34.099999999999994</v>
      </c>
      <c r="AW217" s="21">
        <v>34.323999999999998</v>
      </c>
      <c r="AX217" s="21">
        <v>34.548000000000009</v>
      </c>
      <c r="AY217" s="21">
        <v>34.81260000000001</v>
      </c>
      <c r="AZ217" s="21">
        <v>35.077200000000005</v>
      </c>
      <c r="BA217" s="21">
        <v>35.341800000000006</v>
      </c>
      <c r="BB217" s="21">
        <v>35.606400000000008</v>
      </c>
      <c r="BC217" s="21">
        <v>35.871000000000009</v>
      </c>
      <c r="BD217" s="21">
        <v>35.880000000000003</v>
      </c>
      <c r="BE217" s="21">
        <v>35.889000000000003</v>
      </c>
      <c r="BF217" s="21">
        <v>35.897999999999996</v>
      </c>
      <c r="BG217" s="21">
        <v>35.906999999999996</v>
      </c>
      <c r="BH217" s="21">
        <v>35.915999999999997</v>
      </c>
      <c r="BI217" s="21">
        <v>35.868999999999993</v>
      </c>
      <c r="BJ217" s="21">
        <v>35.821999999999996</v>
      </c>
      <c r="BK217" s="21">
        <v>35.774999999999991</v>
      </c>
      <c r="BL217" s="21">
        <v>35.727999999999994</v>
      </c>
      <c r="BM217" s="21">
        <v>35.68099999999999</v>
      </c>
      <c r="BN217" s="21">
        <v>35.66299999999999</v>
      </c>
      <c r="BO217" s="21">
        <v>35.644999999999996</v>
      </c>
      <c r="BP217" s="21">
        <v>35.626999999999995</v>
      </c>
      <c r="BQ217" s="21">
        <v>35.608999999999995</v>
      </c>
      <c r="BR217" s="21">
        <v>35.590999999999994</v>
      </c>
    </row>
    <row r="218" spans="1:70" ht="11.4" x14ac:dyDescent="0.2">
      <c r="A218" s="18">
        <v>201</v>
      </c>
      <c r="B218" s="23" t="s">
        <v>658</v>
      </c>
      <c r="C218" s="20">
        <v>20</v>
      </c>
      <c r="D218" s="20">
        <v>312</v>
      </c>
      <c r="E218" s="21">
        <v>35.799999999999997</v>
      </c>
      <c r="F218" s="21">
        <v>38.135199999999998</v>
      </c>
      <c r="G218" s="21">
        <v>40.470399999999998</v>
      </c>
      <c r="H218" s="21">
        <v>42.805599999999998</v>
      </c>
      <c r="I218" s="21">
        <v>45.140799999999999</v>
      </c>
      <c r="J218" s="21">
        <v>47.476000000000006</v>
      </c>
      <c r="K218" s="21">
        <v>49.868400000000001</v>
      </c>
      <c r="L218" s="21">
        <v>52.260800000000003</v>
      </c>
      <c r="M218" s="21">
        <v>54.653199999999998</v>
      </c>
      <c r="N218" s="21">
        <v>57.0456</v>
      </c>
      <c r="O218" s="21">
        <v>59.437999999999995</v>
      </c>
      <c r="P218" s="21">
        <v>61.624399999999994</v>
      </c>
      <c r="Q218" s="21">
        <v>63.8108</v>
      </c>
      <c r="R218" s="21">
        <v>65.997199999999992</v>
      </c>
      <c r="S218" s="21">
        <v>68.183599999999998</v>
      </c>
      <c r="T218" s="21">
        <v>70.37</v>
      </c>
      <c r="U218" s="21">
        <v>72.172000000000011</v>
      </c>
      <c r="V218" s="21">
        <v>73.974000000000004</v>
      </c>
      <c r="W218" s="21">
        <v>75.775999999999996</v>
      </c>
      <c r="X218" s="21">
        <v>77.578000000000003</v>
      </c>
      <c r="Y218" s="21">
        <v>79.379999999999981</v>
      </c>
      <c r="Z218" s="21">
        <v>80.741599999999991</v>
      </c>
      <c r="AA218" s="21">
        <v>82.103199999999987</v>
      </c>
      <c r="AB218" s="21">
        <v>83.464799999999997</v>
      </c>
      <c r="AC218" s="21">
        <v>84.826399999999992</v>
      </c>
      <c r="AD218" s="21">
        <v>86.187999999999988</v>
      </c>
      <c r="AE218" s="21">
        <v>87.151199999999989</v>
      </c>
      <c r="AF218" s="21">
        <v>88.114400000000003</v>
      </c>
      <c r="AG218" s="21">
        <v>89.077600000000004</v>
      </c>
      <c r="AH218" s="21">
        <v>90.040800000000004</v>
      </c>
      <c r="AI218" s="21">
        <v>91.004000000000005</v>
      </c>
      <c r="AJ218" s="21">
        <v>91.653600000000012</v>
      </c>
      <c r="AK218" s="21">
        <v>92.303200000000004</v>
      </c>
      <c r="AL218" s="21">
        <v>92.952800000000011</v>
      </c>
      <c r="AM218" s="21">
        <v>93.602400000000003</v>
      </c>
      <c r="AN218" s="21">
        <v>94.251999999999995</v>
      </c>
      <c r="AO218" s="21">
        <v>94.676399999999987</v>
      </c>
      <c r="AP218" s="21">
        <v>95.100799999999992</v>
      </c>
      <c r="AQ218" s="21">
        <v>95.525199999999984</v>
      </c>
      <c r="AR218" s="21">
        <v>95.94959999999999</v>
      </c>
      <c r="AS218" s="21">
        <v>96.373999999999995</v>
      </c>
      <c r="AT218" s="21">
        <v>96.645399999999995</v>
      </c>
      <c r="AU218" s="21">
        <v>96.916799999999995</v>
      </c>
      <c r="AV218" s="21">
        <v>97.188199999999995</v>
      </c>
      <c r="AW218" s="21">
        <v>97.459599999999995</v>
      </c>
      <c r="AX218" s="21">
        <v>97.730999999999995</v>
      </c>
      <c r="AY218" s="21">
        <v>97.864799999999988</v>
      </c>
      <c r="AZ218" s="21">
        <v>97.998599999999996</v>
      </c>
      <c r="BA218" s="21">
        <v>98.13239999999999</v>
      </c>
      <c r="BB218" s="21">
        <v>98.266199999999998</v>
      </c>
      <c r="BC218" s="21">
        <v>98.4</v>
      </c>
      <c r="BD218" s="21">
        <v>98.4</v>
      </c>
      <c r="BE218" s="21">
        <v>98.4</v>
      </c>
      <c r="BF218" s="21">
        <v>98.4</v>
      </c>
      <c r="BG218" s="21">
        <v>98.4</v>
      </c>
      <c r="BH218" s="21">
        <v>98.4</v>
      </c>
      <c r="BI218" s="21">
        <v>98.401200000000003</v>
      </c>
      <c r="BJ218" s="21">
        <v>98.402400000000014</v>
      </c>
      <c r="BK218" s="21">
        <v>98.403600000000012</v>
      </c>
      <c r="BL218" s="21">
        <v>98.404800000000009</v>
      </c>
      <c r="BM218" s="21">
        <v>98.406000000000006</v>
      </c>
      <c r="BN218" s="21">
        <v>98.410200000000003</v>
      </c>
      <c r="BO218" s="21">
        <v>98.414400000000015</v>
      </c>
      <c r="BP218" s="21">
        <v>98.418600000000012</v>
      </c>
      <c r="BQ218" s="21">
        <v>98.422800000000009</v>
      </c>
      <c r="BR218" s="21">
        <v>98.427000000000007</v>
      </c>
    </row>
    <row r="219" spans="1:70" ht="11.4" x14ac:dyDescent="0.2">
      <c r="A219" s="18">
        <v>202</v>
      </c>
      <c r="B219" s="23" t="s">
        <v>224</v>
      </c>
      <c r="C219" s="20"/>
      <c r="D219" s="20">
        <v>332</v>
      </c>
      <c r="E219" s="21">
        <v>12.169</v>
      </c>
      <c r="F219" s="21">
        <v>12.493600000000001</v>
      </c>
      <c r="G219" s="21">
        <v>12.818199999999999</v>
      </c>
      <c r="H219" s="21">
        <v>13.142799999999999</v>
      </c>
      <c r="I219" s="21">
        <v>13.4674</v>
      </c>
      <c r="J219" s="21">
        <v>13.792</v>
      </c>
      <c r="K219" s="21">
        <v>14.152199999999999</v>
      </c>
      <c r="L219" s="21">
        <v>14.5124</v>
      </c>
      <c r="M219" s="21">
        <v>14.872599999999998</v>
      </c>
      <c r="N219" s="21">
        <v>15.232799999999999</v>
      </c>
      <c r="O219" s="21">
        <v>15.593000000000002</v>
      </c>
      <c r="P219" s="21">
        <v>15.990400000000001</v>
      </c>
      <c r="Q219" s="21">
        <v>16.387800000000002</v>
      </c>
      <c r="R219" s="21">
        <v>16.7852</v>
      </c>
      <c r="S219" s="21">
        <v>17.182600000000001</v>
      </c>
      <c r="T219" s="21">
        <v>17.579999999999998</v>
      </c>
      <c r="U219" s="21">
        <v>18.016400000000001</v>
      </c>
      <c r="V219" s="21">
        <v>18.4528</v>
      </c>
      <c r="W219" s="21">
        <v>18.889200000000002</v>
      </c>
      <c r="X219" s="21">
        <v>19.325600000000001</v>
      </c>
      <c r="Y219" s="21">
        <v>19.761999999999997</v>
      </c>
      <c r="Z219" s="21">
        <v>19.890399999999996</v>
      </c>
      <c r="AA219" s="21">
        <v>20.018799999999999</v>
      </c>
      <c r="AB219" s="21">
        <v>20.147199999999998</v>
      </c>
      <c r="AC219" s="21">
        <v>20.275599999999997</v>
      </c>
      <c r="AD219" s="21">
        <v>20.403999999999993</v>
      </c>
      <c r="AE219" s="21">
        <v>20.431399999999993</v>
      </c>
      <c r="AF219" s="21">
        <v>20.458799999999997</v>
      </c>
      <c r="AG219" s="21">
        <v>20.486199999999997</v>
      </c>
      <c r="AH219" s="21">
        <v>20.513599999999997</v>
      </c>
      <c r="AI219" s="21">
        <v>20.540999999999997</v>
      </c>
      <c r="AJ219" s="21">
        <v>21.084999999999997</v>
      </c>
      <c r="AK219" s="21">
        <v>21.628999999999998</v>
      </c>
      <c r="AL219" s="21">
        <v>22.172999999999998</v>
      </c>
      <c r="AM219" s="21">
        <v>22.716999999999999</v>
      </c>
      <c r="AN219" s="21">
        <v>23.260999999999999</v>
      </c>
      <c r="AO219" s="21">
        <v>24.3108</v>
      </c>
      <c r="AP219" s="21">
        <v>25.360599999999998</v>
      </c>
      <c r="AQ219" s="21">
        <v>26.410399999999999</v>
      </c>
      <c r="AR219" s="21">
        <v>27.4602</v>
      </c>
      <c r="AS219" s="21">
        <v>28.509999999999998</v>
      </c>
      <c r="AT219" s="21">
        <v>29.325999999999997</v>
      </c>
      <c r="AU219" s="21">
        <v>30.141999999999999</v>
      </c>
      <c r="AV219" s="21">
        <v>30.957999999999998</v>
      </c>
      <c r="AW219" s="21">
        <v>31.774000000000001</v>
      </c>
      <c r="AX219" s="21">
        <v>32.589999999999996</v>
      </c>
      <c r="AY219" s="21">
        <v>33.192</v>
      </c>
      <c r="AZ219" s="21">
        <v>33.793999999999997</v>
      </c>
      <c r="BA219" s="21">
        <v>34.395999999999994</v>
      </c>
      <c r="BB219" s="21">
        <v>34.997999999999998</v>
      </c>
      <c r="BC219" s="21">
        <v>35.599999999999994</v>
      </c>
      <c r="BD219" s="21">
        <v>37.296799999999998</v>
      </c>
      <c r="BE219" s="21">
        <v>38.993599999999994</v>
      </c>
      <c r="BF219" s="21">
        <v>40.690399999999997</v>
      </c>
      <c r="BG219" s="21">
        <v>42.3872</v>
      </c>
      <c r="BH219" s="21">
        <v>44.083999999999996</v>
      </c>
      <c r="BI219" s="21">
        <v>45.670399999999994</v>
      </c>
      <c r="BJ219" s="21">
        <v>47.256799999999998</v>
      </c>
      <c r="BK219" s="21">
        <v>48.843199999999996</v>
      </c>
      <c r="BL219" s="21">
        <v>50.429599999999994</v>
      </c>
      <c r="BM219" s="21">
        <v>52.015999999999991</v>
      </c>
      <c r="BN219" s="21">
        <v>53.341799999999992</v>
      </c>
      <c r="BO219" s="21">
        <v>54.6676</v>
      </c>
      <c r="BP219" s="21">
        <v>55.993400000000001</v>
      </c>
      <c r="BQ219" s="21">
        <v>57.319200000000002</v>
      </c>
      <c r="BR219" s="21">
        <v>58.645000000000003</v>
      </c>
    </row>
    <row r="220" spans="1:70" ht="11.4" x14ac:dyDescent="0.2">
      <c r="A220" s="18">
        <v>203</v>
      </c>
      <c r="B220" s="23" t="s">
        <v>46</v>
      </c>
      <c r="C220" s="20"/>
      <c r="D220" s="20">
        <v>388</v>
      </c>
      <c r="E220" s="21">
        <v>24.116</v>
      </c>
      <c r="F220" s="21">
        <v>25.04</v>
      </c>
      <c r="G220" s="21">
        <v>25.963999999999999</v>
      </c>
      <c r="H220" s="21">
        <v>26.887999999999998</v>
      </c>
      <c r="I220" s="21">
        <v>27.811999999999998</v>
      </c>
      <c r="J220" s="21">
        <v>28.735999999999997</v>
      </c>
      <c r="K220" s="21">
        <v>29.742599999999996</v>
      </c>
      <c r="L220" s="21">
        <v>30.749199999999995</v>
      </c>
      <c r="M220" s="21">
        <v>31.755799999999997</v>
      </c>
      <c r="N220" s="21">
        <v>32.7624</v>
      </c>
      <c r="O220" s="21">
        <v>33.768999999999998</v>
      </c>
      <c r="P220" s="21">
        <v>34.515000000000001</v>
      </c>
      <c r="Q220" s="21">
        <v>35.261000000000003</v>
      </c>
      <c r="R220" s="21">
        <v>36.007000000000005</v>
      </c>
      <c r="S220" s="21">
        <v>36.753000000000007</v>
      </c>
      <c r="T220" s="21">
        <v>37.499000000000009</v>
      </c>
      <c r="U220" s="21">
        <v>38.264000000000003</v>
      </c>
      <c r="V220" s="21">
        <v>39.029000000000003</v>
      </c>
      <c r="W220" s="21">
        <v>39.793999999999997</v>
      </c>
      <c r="X220" s="21">
        <v>40.558999999999997</v>
      </c>
      <c r="Y220" s="21">
        <v>41.323999999999991</v>
      </c>
      <c r="Z220" s="21">
        <v>41.861799999999988</v>
      </c>
      <c r="AA220" s="21">
        <v>42.399599999999992</v>
      </c>
      <c r="AB220" s="21">
        <v>42.93739999999999</v>
      </c>
      <c r="AC220" s="21">
        <v>43.475199999999994</v>
      </c>
      <c r="AD220" s="21">
        <v>44.012999999999998</v>
      </c>
      <c r="AE220" s="21">
        <v>44.558199999999999</v>
      </c>
      <c r="AF220" s="21">
        <v>45.103399999999993</v>
      </c>
      <c r="AG220" s="21">
        <v>45.648599999999995</v>
      </c>
      <c r="AH220" s="21">
        <v>46.193799999999996</v>
      </c>
      <c r="AI220" s="21">
        <v>46.738999999999997</v>
      </c>
      <c r="AJ220" s="21">
        <v>47.075999999999993</v>
      </c>
      <c r="AK220" s="21">
        <v>47.412999999999997</v>
      </c>
      <c r="AL220" s="21">
        <v>47.749999999999993</v>
      </c>
      <c r="AM220" s="21">
        <v>48.086999999999996</v>
      </c>
      <c r="AN220" s="21">
        <v>48.423999999999999</v>
      </c>
      <c r="AO220" s="21">
        <v>48.628</v>
      </c>
      <c r="AP220" s="21">
        <v>48.832000000000001</v>
      </c>
      <c r="AQ220" s="21">
        <v>49.036000000000001</v>
      </c>
      <c r="AR220" s="21">
        <v>49.24</v>
      </c>
      <c r="AS220" s="21">
        <v>49.444000000000003</v>
      </c>
      <c r="AT220" s="21">
        <v>49.678200000000004</v>
      </c>
      <c r="AU220" s="21">
        <v>49.912399999999998</v>
      </c>
      <c r="AV220" s="21">
        <v>50.146599999999999</v>
      </c>
      <c r="AW220" s="21">
        <v>50.380800000000001</v>
      </c>
      <c r="AX220" s="21">
        <v>50.615000000000002</v>
      </c>
      <c r="AY220" s="21">
        <v>50.854799999999997</v>
      </c>
      <c r="AZ220" s="21">
        <v>51.0946</v>
      </c>
      <c r="BA220" s="21">
        <v>51.334399999999995</v>
      </c>
      <c r="BB220" s="21">
        <v>51.574199999999998</v>
      </c>
      <c r="BC220" s="21">
        <v>51.814</v>
      </c>
      <c r="BD220" s="21">
        <v>52.013400000000004</v>
      </c>
      <c r="BE220" s="21">
        <v>52.212800000000001</v>
      </c>
      <c r="BF220" s="21">
        <v>52.412200000000006</v>
      </c>
      <c r="BG220" s="21">
        <v>52.611600000000003</v>
      </c>
      <c r="BH220" s="21">
        <v>52.811</v>
      </c>
      <c r="BI220" s="21">
        <v>52.997399999999999</v>
      </c>
      <c r="BJ220" s="21">
        <v>53.183800000000005</v>
      </c>
      <c r="BK220" s="21">
        <v>53.370200000000004</v>
      </c>
      <c r="BL220" s="21">
        <v>53.556600000000003</v>
      </c>
      <c r="BM220" s="21">
        <v>53.743000000000002</v>
      </c>
      <c r="BN220" s="21">
        <v>53.952000000000005</v>
      </c>
      <c r="BO220" s="21">
        <v>54.161000000000001</v>
      </c>
      <c r="BP220" s="21">
        <v>54.370000000000005</v>
      </c>
      <c r="BQ220" s="21">
        <v>54.579000000000001</v>
      </c>
      <c r="BR220" s="21">
        <v>54.787999999999997</v>
      </c>
    </row>
    <row r="221" spans="1:70" ht="11.4" x14ac:dyDescent="0.2">
      <c r="A221" s="18">
        <v>204</v>
      </c>
      <c r="B221" s="23" t="s">
        <v>659</v>
      </c>
      <c r="C221" s="20"/>
      <c r="D221" s="20">
        <v>474</v>
      </c>
      <c r="E221" s="21">
        <v>32.890000000000008</v>
      </c>
      <c r="F221" s="21">
        <v>33.038000000000004</v>
      </c>
      <c r="G221" s="21">
        <v>33.186000000000007</v>
      </c>
      <c r="H221" s="21">
        <v>33.334000000000003</v>
      </c>
      <c r="I221" s="21">
        <v>33.482000000000006</v>
      </c>
      <c r="J221" s="21">
        <v>33.63000000000001</v>
      </c>
      <c r="K221" s="21">
        <v>34.921800000000012</v>
      </c>
      <c r="L221" s="21">
        <v>36.213600000000007</v>
      </c>
      <c r="M221" s="21">
        <v>37.505400000000002</v>
      </c>
      <c r="N221" s="21">
        <v>38.797200000000004</v>
      </c>
      <c r="O221" s="21">
        <v>40.088999999999999</v>
      </c>
      <c r="P221" s="21">
        <v>42.061799999999998</v>
      </c>
      <c r="Q221" s="21">
        <v>44.034599999999998</v>
      </c>
      <c r="R221" s="21">
        <v>46.007400000000004</v>
      </c>
      <c r="S221" s="21">
        <v>47.980199999999996</v>
      </c>
      <c r="T221" s="21">
        <v>49.95300000000001</v>
      </c>
      <c r="U221" s="21">
        <v>52.166000000000004</v>
      </c>
      <c r="V221" s="21">
        <v>54.379000000000005</v>
      </c>
      <c r="W221" s="21">
        <v>56.592000000000006</v>
      </c>
      <c r="X221" s="21">
        <v>58.805000000000007</v>
      </c>
      <c r="Y221" s="21">
        <v>61.017999999999994</v>
      </c>
      <c r="Z221" s="21">
        <v>63.054199999999994</v>
      </c>
      <c r="AA221" s="21">
        <v>65.090399999999988</v>
      </c>
      <c r="AB221" s="21">
        <v>67.126599999999996</v>
      </c>
      <c r="AC221" s="21">
        <v>69.16279999999999</v>
      </c>
      <c r="AD221" s="21">
        <v>71.198999999999984</v>
      </c>
      <c r="AE221" s="21">
        <v>72.881599999999978</v>
      </c>
      <c r="AF221" s="21">
        <v>74.564199999999985</v>
      </c>
      <c r="AG221" s="21">
        <v>76.246799999999979</v>
      </c>
      <c r="AH221" s="21">
        <v>77.929399999999987</v>
      </c>
      <c r="AI221" s="21">
        <v>79.611999999999966</v>
      </c>
      <c r="AJ221" s="21">
        <v>80.453599999999966</v>
      </c>
      <c r="AK221" s="21">
        <v>81.29519999999998</v>
      </c>
      <c r="AL221" s="21">
        <v>82.13679999999998</v>
      </c>
      <c r="AM221" s="21">
        <v>82.978399999999979</v>
      </c>
      <c r="AN221" s="21">
        <v>83.819999999999979</v>
      </c>
      <c r="AO221" s="21">
        <v>84.312599999999975</v>
      </c>
      <c r="AP221" s="21">
        <v>84.805199999999985</v>
      </c>
      <c r="AQ221" s="21">
        <v>85.297799999999981</v>
      </c>
      <c r="AR221" s="21">
        <v>85.790399999999991</v>
      </c>
      <c r="AS221" s="21">
        <v>86.283000000000001</v>
      </c>
      <c r="AT221" s="21">
        <v>86.710999999999999</v>
      </c>
      <c r="AU221" s="21">
        <v>87.13900000000001</v>
      </c>
      <c r="AV221" s="21">
        <v>87.567000000000007</v>
      </c>
      <c r="AW221" s="21">
        <v>87.995000000000005</v>
      </c>
      <c r="AX221" s="21">
        <v>88.423000000000002</v>
      </c>
      <c r="AY221" s="21">
        <v>88.680999999999997</v>
      </c>
      <c r="AZ221" s="21">
        <v>88.939000000000007</v>
      </c>
      <c r="BA221" s="21">
        <v>89.197000000000003</v>
      </c>
      <c r="BB221" s="21">
        <v>89.454999999999998</v>
      </c>
      <c r="BC221" s="21">
        <v>89.712999999999994</v>
      </c>
      <c r="BD221" s="21">
        <v>89.638800000000003</v>
      </c>
      <c r="BE221" s="21">
        <v>89.564599999999999</v>
      </c>
      <c r="BF221" s="21">
        <v>89.490400000000008</v>
      </c>
      <c r="BG221" s="21">
        <v>89.416200000000003</v>
      </c>
      <c r="BH221" s="21">
        <v>89.341999999999999</v>
      </c>
      <c r="BI221" s="21">
        <v>89.279200000000003</v>
      </c>
      <c r="BJ221" s="21">
        <v>89.216399999999993</v>
      </c>
      <c r="BK221" s="21">
        <v>89.153599999999997</v>
      </c>
      <c r="BL221" s="21">
        <v>89.090800000000002</v>
      </c>
      <c r="BM221" s="21">
        <v>89.028000000000006</v>
      </c>
      <c r="BN221" s="21">
        <v>88.999400000000009</v>
      </c>
      <c r="BO221" s="21">
        <v>88.970799999999997</v>
      </c>
      <c r="BP221" s="21">
        <v>88.9422</v>
      </c>
      <c r="BQ221" s="21">
        <v>88.913600000000002</v>
      </c>
      <c r="BR221" s="21">
        <v>88.885000000000005</v>
      </c>
    </row>
    <row r="222" spans="1:70" ht="11.4" x14ac:dyDescent="0.2">
      <c r="A222" s="18">
        <v>205</v>
      </c>
      <c r="B222" s="23" t="s">
        <v>660</v>
      </c>
      <c r="C222" s="20"/>
      <c r="D222" s="20">
        <v>500</v>
      </c>
      <c r="E222" s="21">
        <v>15.8</v>
      </c>
      <c r="F222" s="21">
        <v>15.8</v>
      </c>
      <c r="G222" s="21">
        <v>15.8</v>
      </c>
      <c r="H222" s="21">
        <v>15.8</v>
      </c>
      <c r="I222" s="21">
        <v>15.8</v>
      </c>
      <c r="J222" s="21">
        <v>15.8</v>
      </c>
      <c r="K222" s="21">
        <v>15.804</v>
      </c>
      <c r="L222" s="21">
        <v>15.808000000000002</v>
      </c>
      <c r="M222" s="21">
        <v>15.812000000000001</v>
      </c>
      <c r="N222" s="21">
        <v>15.816000000000001</v>
      </c>
      <c r="O222" s="21">
        <v>15.82</v>
      </c>
      <c r="P222" s="21">
        <v>15.337000000000002</v>
      </c>
      <c r="Q222" s="21">
        <v>14.854000000000001</v>
      </c>
      <c r="R222" s="21">
        <v>14.371</v>
      </c>
      <c r="S222" s="21">
        <v>13.888000000000002</v>
      </c>
      <c r="T222" s="21">
        <v>13.405000000000001</v>
      </c>
      <c r="U222" s="21">
        <v>13.008800000000001</v>
      </c>
      <c r="V222" s="21">
        <v>12.6126</v>
      </c>
      <c r="W222" s="21">
        <v>12.2164</v>
      </c>
      <c r="X222" s="21">
        <v>11.8202</v>
      </c>
      <c r="Y222" s="21">
        <v>11.423999999999999</v>
      </c>
      <c r="Z222" s="21">
        <v>11.531000000000001</v>
      </c>
      <c r="AA222" s="21">
        <v>11.638</v>
      </c>
      <c r="AB222" s="21">
        <v>11.745000000000001</v>
      </c>
      <c r="AC222" s="21">
        <v>11.852</v>
      </c>
      <c r="AD222" s="21">
        <v>11.959</v>
      </c>
      <c r="AE222" s="21">
        <v>12.0672</v>
      </c>
      <c r="AF222" s="21">
        <v>12.1754</v>
      </c>
      <c r="AG222" s="21">
        <v>12.2836</v>
      </c>
      <c r="AH222" s="21">
        <v>12.3918</v>
      </c>
      <c r="AI222" s="21">
        <v>12.5</v>
      </c>
      <c r="AJ222" s="21">
        <v>12.5</v>
      </c>
      <c r="AK222" s="21">
        <v>12.5</v>
      </c>
      <c r="AL222" s="21">
        <v>12.5</v>
      </c>
      <c r="AM222" s="21">
        <v>12.5</v>
      </c>
      <c r="AN222" s="21">
        <v>12.5</v>
      </c>
      <c r="AO222" s="21">
        <v>12.5</v>
      </c>
      <c r="AP222" s="21">
        <v>12.5</v>
      </c>
      <c r="AQ222" s="21">
        <v>12.5</v>
      </c>
      <c r="AR222" s="21">
        <v>12.5</v>
      </c>
      <c r="AS222" s="21">
        <v>12.5</v>
      </c>
      <c r="AT222" s="21">
        <v>12.5</v>
      </c>
      <c r="AU222" s="21">
        <v>12.5</v>
      </c>
      <c r="AV222" s="21">
        <v>12.5</v>
      </c>
      <c r="AW222" s="21">
        <v>12.5</v>
      </c>
      <c r="AX222" s="21">
        <v>12.5</v>
      </c>
      <c r="AY222" s="21">
        <v>10.417400000000001</v>
      </c>
      <c r="AZ222" s="21">
        <v>8.3347999999999995</v>
      </c>
      <c r="BA222" s="21">
        <v>6.2522000000000002</v>
      </c>
      <c r="BB222" s="21">
        <v>4.1696000000000009</v>
      </c>
      <c r="BC222" s="21">
        <v>2.0869999999999997</v>
      </c>
      <c r="BD222" s="21">
        <v>3.5377999999999994</v>
      </c>
      <c r="BE222" s="21">
        <v>4.988599999999999</v>
      </c>
      <c r="BF222" s="21">
        <v>6.4393999999999991</v>
      </c>
      <c r="BG222" s="21">
        <v>7.8901999999999992</v>
      </c>
      <c r="BH222" s="21">
        <v>9.3409999999999975</v>
      </c>
      <c r="BI222" s="21">
        <v>9.3031999999999968</v>
      </c>
      <c r="BJ222" s="21">
        <v>9.2653999999999979</v>
      </c>
      <c r="BK222" s="21">
        <v>9.2275999999999971</v>
      </c>
      <c r="BL222" s="21">
        <v>9.1897999999999982</v>
      </c>
      <c r="BM222" s="21">
        <v>9.1519999999999992</v>
      </c>
      <c r="BN222" s="21">
        <v>9.1279999999999983</v>
      </c>
      <c r="BO222" s="21">
        <v>9.1039999999999992</v>
      </c>
      <c r="BP222" s="21">
        <v>9.0799999999999983</v>
      </c>
      <c r="BQ222" s="21">
        <v>9.0559999999999992</v>
      </c>
      <c r="BR222" s="21">
        <v>9.032</v>
      </c>
    </row>
    <row r="223" spans="1:70" ht="11.4" x14ac:dyDescent="0.2">
      <c r="A223" s="18">
        <v>206</v>
      </c>
      <c r="B223" s="23" t="s">
        <v>464</v>
      </c>
      <c r="C223" s="20"/>
      <c r="D223" s="20">
        <v>534</v>
      </c>
      <c r="E223" s="21">
        <v>100</v>
      </c>
      <c r="F223" s="21">
        <v>100</v>
      </c>
      <c r="G223" s="21">
        <v>100</v>
      </c>
      <c r="H223" s="21">
        <v>100</v>
      </c>
      <c r="I223" s="21">
        <v>100</v>
      </c>
      <c r="J223" s="21">
        <v>100</v>
      </c>
      <c r="K223" s="21">
        <v>100</v>
      </c>
      <c r="L223" s="21">
        <v>100</v>
      </c>
      <c r="M223" s="21">
        <v>100</v>
      </c>
      <c r="N223" s="21">
        <v>100</v>
      </c>
      <c r="O223" s="21">
        <v>100</v>
      </c>
      <c r="P223" s="21">
        <v>100</v>
      </c>
      <c r="Q223" s="21">
        <v>100</v>
      </c>
      <c r="R223" s="21">
        <v>100</v>
      </c>
      <c r="S223" s="21">
        <v>100</v>
      </c>
      <c r="T223" s="21">
        <v>100</v>
      </c>
      <c r="U223" s="21">
        <v>100</v>
      </c>
      <c r="V223" s="21">
        <v>100</v>
      </c>
      <c r="W223" s="21">
        <v>100</v>
      </c>
      <c r="X223" s="21">
        <v>100</v>
      </c>
      <c r="Y223" s="21">
        <v>100</v>
      </c>
      <c r="Z223" s="21">
        <v>100</v>
      </c>
      <c r="AA223" s="21">
        <v>100</v>
      </c>
      <c r="AB223" s="21">
        <v>100</v>
      </c>
      <c r="AC223" s="21">
        <v>100</v>
      </c>
      <c r="AD223" s="21">
        <v>100</v>
      </c>
      <c r="AE223" s="21">
        <v>100</v>
      </c>
      <c r="AF223" s="21">
        <v>100</v>
      </c>
      <c r="AG223" s="21">
        <v>100</v>
      </c>
      <c r="AH223" s="21">
        <v>100</v>
      </c>
      <c r="AI223" s="21">
        <v>100</v>
      </c>
      <c r="AJ223" s="21">
        <v>100</v>
      </c>
      <c r="AK223" s="21">
        <v>100</v>
      </c>
      <c r="AL223" s="21">
        <v>100</v>
      </c>
      <c r="AM223" s="21">
        <v>100</v>
      </c>
      <c r="AN223" s="21">
        <v>100</v>
      </c>
      <c r="AO223" s="21">
        <v>100</v>
      </c>
      <c r="AP223" s="21">
        <v>100</v>
      </c>
      <c r="AQ223" s="21">
        <v>100</v>
      </c>
      <c r="AR223" s="21">
        <v>100</v>
      </c>
      <c r="AS223" s="21">
        <v>100</v>
      </c>
      <c r="AT223" s="21">
        <v>100</v>
      </c>
      <c r="AU223" s="21">
        <v>100</v>
      </c>
      <c r="AV223" s="21">
        <v>100</v>
      </c>
      <c r="AW223" s="21">
        <v>100</v>
      </c>
      <c r="AX223" s="21">
        <v>100</v>
      </c>
      <c r="AY223" s="21">
        <v>100</v>
      </c>
      <c r="AZ223" s="21">
        <v>100</v>
      </c>
      <c r="BA223" s="21">
        <v>100</v>
      </c>
      <c r="BB223" s="21">
        <v>100</v>
      </c>
      <c r="BC223" s="21">
        <v>100</v>
      </c>
      <c r="BD223" s="21">
        <v>100</v>
      </c>
      <c r="BE223" s="21">
        <v>100</v>
      </c>
      <c r="BF223" s="21">
        <v>100</v>
      </c>
      <c r="BG223" s="21">
        <v>100</v>
      </c>
      <c r="BH223" s="21">
        <v>100</v>
      </c>
      <c r="BI223" s="21">
        <v>100</v>
      </c>
      <c r="BJ223" s="21">
        <v>100</v>
      </c>
      <c r="BK223" s="21">
        <v>100</v>
      </c>
      <c r="BL223" s="21">
        <v>100</v>
      </c>
      <c r="BM223" s="21">
        <v>100</v>
      </c>
      <c r="BN223" s="21">
        <v>100</v>
      </c>
      <c r="BO223" s="21">
        <v>100</v>
      </c>
      <c r="BP223" s="21">
        <v>100</v>
      </c>
      <c r="BQ223" s="21">
        <v>100</v>
      </c>
      <c r="BR223" s="21">
        <v>100</v>
      </c>
    </row>
    <row r="224" spans="1:70" ht="11.4" x14ac:dyDescent="0.2">
      <c r="A224" s="18">
        <v>207</v>
      </c>
      <c r="B224" s="23" t="s">
        <v>661</v>
      </c>
      <c r="C224" s="20"/>
      <c r="D224" s="20">
        <v>535</v>
      </c>
      <c r="E224" s="21">
        <v>70.831000000000003</v>
      </c>
      <c r="F224" s="21">
        <v>71.184000000000012</v>
      </c>
      <c r="G224" s="21">
        <v>71.537000000000006</v>
      </c>
      <c r="H224" s="21">
        <v>71.890000000000015</v>
      </c>
      <c r="I224" s="21">
        <v>72.243000000000009</v>
      </c>
      <c r="J224" s="21">
        <v>72.596000000000004</v>
      </c>
      <c r="K224" s="21">
        <v>72.935599999999994</v>
      </c>
      <c r="L224" s="21">
        <v>73.275199999999998</v>
      </c>
      <c r="M224" s="21">
        <v>73.614799999999988</v>
      </c>
      <c r="N224" s="21">
        <v>73.954399999999993</v>
      </c>
      <c r="O224" s="21">
        <v>74.293999999999997</v>
      </c>
      <c r="P224" s="21">
        <v>74.619399999999999</v>
      </c>
      <c r="Q224" s="21">
        <v>74.944800000000001</v>
      </c>
      <c r="R224" s="21">
        <v>75.270200000000003</v>
      </c>
      <c r="S224" s="21">
        <v>75.595600000000005</v>
      </c>
      <c r="T224" s="21">
        <v>75.920999999999992</v>
      </c>
      <c r="U224" s="21">
        <v>76.231999999999999</v>
      </c>
      <c r="V224" s="21">
        <v>76.542999999999992</v>
      </c>
      <c r="W224" s="21">
        <v>76.853999999999999</v>
      </c>
      <c r="X224" s="21">
        <v>77.164999999999992</v>
      </c>
      <c r="Y224" s="21">
        <v>77.475999999999985</v>
      </c>
      <c r="Z224" s="21">
        <v>77.652399999999986</v>
      </c>
      <c r="AA224" s="21">
        <v>77.828800000000001</v>
      </c>
      <c r="AB224" s="21">
        <v>78.005200000000002</v>
      </c>
      <c r="AC224" s="21">
        <v>78.181600000000003</v>
      </c>
      <c r="AD224" s="21">
        <v>78.358000000000004</v>
      </c>
      <c r="AE224" s="21">
        <v>78.478399999999993</v>
      </c>
      <c r="AF224" s="21">
        <v>78.598799999999997</v>
      </c>
      <c r="AG224" s="21">
        <v>78.719199999999987</v>
      </c>
      <c r="AH224" s="21">
        <v>78.83959999999999</v>
      </c>
      <c r="AI224" s="21">
        <v>78.960000000000008</v>
      </c>
      <c r="AJ224" s="21">
        <v>78.8476</v>
      </c>
      <c r="AK224" s="21">
        <v>78.735200000000006</v>
      </c>
      <c r="AL224" s="21">
        <v>78.622799999999998</v>
      </c>
      <c r="AM224" s="21">
        <v>78.510400000000004</v>
      </c>
      <c r="AN224" s="21">
        <v>78.39800000000001</v>
      </c>
      <c r="AO224" s="21">
        <v>78.251400000000018</v>
      </c>
      <c r="AP224" s="21">
        <v>78.104800000000012</v>
      </c>
      <c r="AQ224" s="21">
        <v>77.958200000000019</v>
      </c>
      <c r="AR224" s="21">
        <v>77.811600000000013</v>
      </c>
      <c r="AS224" s="21">
        <v>77.665000000000006</v>
      </c>
      <c r="AT224" s="21">
        <v>77.420600000000007</v>
      </c>
      <c r="AU224" s="21">
        <v>77.176199999999994</v>
      </c>
      <c r="AV224" s="21">
        <v>76.931799999999996</v>
      </c>
      <c r="AW224" s="21">
        <v>76.687399999999997</v>
      </c>
      <c r="AX224" s="21">
        <v>76.442999999999984</v>
      </c>
      <c r="AY224" s="21">
        <v>76.143799999999985</v>
      </c>
      <c r="AZ224" s="21">
        <v>75.844599999999986</v>
      </c>
      <c r="BA224" s="21">
        <v>75.545399999999987</v>
      </c>
      <c r="BB224" s="21">
        <v>75.246199999999988</v>
      </c>
      <c r="BC224" s="21">
        <v>74.947000000000003</v>
      </c>
      <c r="BD224" s="21">
        <v>74.908600000000007</v>
      </c>
      <c r="BE224" s="21">
        <v>74.870199999999997</v>
      </c>
      <c r="BF224" s="21">
        <v>74.831800000000001</v>
      </c>
      <c r="BG224" s="21">
        <v>74.793400000000005</v>
      </c>
      <c r="BH224" s="21">
        <v>74.75500000000001</v>
      </c>
      <c r="BI224" s="21">
        <v>74.75160000000001</v>
      </c>
      <c r="BJ224" s="21">
        <v>74.748199999999997</v>
      </c>
      <c r="BK224" s="21">
        <v>74.744799999999998</v>
      </c>
      <c r="BL224" s="21">
        <v>74.741399999999999</v>
      </c>
      <c r="BM224" s="21">
        <v>74.738000000000014</v>
      </c>
      <c r="BN224" s="21">
        <v>74.739800000000017</v>
      </c>
      <c r="BO224" s="21">
        <v>74.741600000000005</v>
      </c>
      <c r="BP224" s="21">
        <v>74.743400000000008</v>
      </c>
      <c r="BQ224" s="21">
        <v>74.745200000000011</v>
      </c>
      <c r="BR224" s="21">
        <v>74.747000000000014</v>
      </c>
    </row>
    <row r="225" spans="1:70" ht="11.4" x14ac:dyDescent="0.2">
      <c r="A225" s="18">
        <v>208</v>
      </c>
      <c r="B225" s="23" t="s">
        <v>662</v>
      </c>
      <c r="C225" s="20"/>
      <c r="D225" s="20">
        <v>531</v>
      </c>
      <c r="E225" s="21">
        <v>70.566000000000003</v>
      </c>
      <c r="F225" s="21">
        <v>70.990200000000002</v>
      </c>
      <c r="G225" s="21">
        <v>71.414400000000001</v>
      </c>
      <c r="H225" s="21">
        <v>71.8386</v>
      </c>
      <c r="I225" s="21">
        <v>72.262799999999999</v>
      </c>
      <c r="J225" s="21">
        <v>72.686999999999998</v>
      </c>
      <c r="K225" s="21">
        <v>73.0916</v>
      </c>
      <c r="L225" s="21">
        <v>73.496199999999988</v>
      </c>
      <c r="M225" s="21">
        <v>73.90079999999999</v>
      </c>
      <c r="N225" s="21">
        <v>74.305399999999992</v>
      </c>
      <c r="O225" s="21">
        <v>74.710000000000008</v>
      </c>
      <c r="P225" s="21">
        <v>75.094200000000001</v>
      </c>
      <c r="Q225" s="21">
        <v>75.478400000000008</v>
      </c>
      <c r="R225" s="21">
        <v>75.8626</v>
      </c>
      <c r="S225" s="21">
        <v>76.246800000000007</v>
      </c>
      <c r="T225" s="21">
        <v>76.631000000000014</v>
      </c>
      <c r="U225" s="21">
        <v>76.994400000000013</v>
      </c>
      <c r="V225" s="21">
        <v>77.357799999999997</v>
      </c>
      <c r="W225" s="21">
        <v>77.721199999999996</v>
      </c>
      <c r="X225" s="21">
        <v>78.084599999999995</v>
      </c>
      <c r="Y225" s="21">
        <v>78.447999999999993</v>
      </c>
      <c r="Z225" s="21">
        <v>78.790599999999998</v>
      </c>
      <c r="AA225" s="21">
        <v>79.133199999999988</v>
      </c>
      <c r="AB225" s="21">
        <v>79.475799999999992</v>
      </c>
      <c r="AC225" s="21">
        <v>79.818399999999997</v>
      </c>
      <c r="AD225" s="21">
        <v>80.161000000000001</v>
      </c>
      <c r="AE225" s="21">
        <v>80.482600000000005</v>
      </c>
      <c r="AF225" s="21">
        <v>80.804199999999994</v>
      </c>
      <c r="AG225" s="21">
        <v>81.125799999999998</v>
      </c>
      <c r="AH225" s="21">
        <v>81.447400000000002</v>
      </c>
      <c r="AI225" s="21">
        <v>81.769000000000005</v>
      </c>
      <c r="AJ225" s="21">
        <v>82.070000000000007</v>
      </c>
      <c r="AK225" s="21">
        <v>82.370999999999995</v>
      </c>
      <c r="AL225" s="21">
        <v>82.671999999999997</v>
      </c>
      <c r="AM225" s="21">
        <v>82.972999999999999</v>
      </c>
      <c r="AN225" s="21">
        <v>83.274000000000001</v>
      </c>
      <c r="AO225" s="21">
        <v>83.5548</v>
      </c>
      <c r="AP225" s="21">
        <v>83.835599999999999</v>
      </c>
      <c r="AQ225" s="21">
        <v>84.116399999999999</v>
      </c>
      <c r="AR225" s="21">
        <v>84.397199999999998</v>
      </c>
      <c r="AS225" s="21">
        <v>84.677999999999997</v>
      </c>
      <c r="AT225" s="21">
        <v>85.278399999999991</v>
      </c>
      <c r="AU225" s="21">
        <v>85.878799999999998</v>
      </c>
      <c r="AV225" s="21">
        <v>86.479199999999992</v>
      </c>
      <c r="AW225" s="21">
        <v>87.079599999999999</v>
      </c>
      <c r="AX225" s="21">
        <v>87.680000000000021</v>
      </c>
      <c r="AY225" s="21">
        <v>88.29440000000001</v>
      </c>
      <c r="AZ225" s="21">
        <v>88.908800000000014</v>
      </c>
      <c r="BA225" s="21">
        <v>89.523200000000003</v>
      </c>
      <c r="BB225" s="21">
        <v>90.137600000000006</v>
      </c>
      <c r="BC225" s="21">
        <v>90.75200000000001</v>
      </c>
      <c r="BD225" s="21">
        <v>90.708400000000012</v>
      </c>
      <c r="BE225" s="21">
        <v>90.6648</v>
      </c>
      <c r="BF225" s="21">
        <v>90.621200000000002</v>
      </c>
      <c r="BG225" s="21">
        <v>90.577600000000004</v>
      </c>
      <c r="BH225" s="21">
        <v>90.53400000000002</v>
      </c>
      <c r="BI225" s="21">
        <v>90.408200000000022</v>
      </c>
      <c r="BJ225" s="21">
        <v>90.28240000000001</v>
      </c>
      <c r="BK225" s="21">
        <v>90.156600000000012</v>
      </c>
      <c r="BL225" s="21">
        <v>90.030800000000013</v>
      </c>
      <c r="BM225" s="21">
        <v>89.905000000000015</v>
      </c>
      <c r="BN225" s="21">
        <v>89.790200000000013</v>
      </c>
      <c r="BO225" s="21">
        <v>89.67540000000001</v>
      </c>
      <c r="BP225" s="21">
        <v>89.560600000000008</v>
      </c>
      <c r="BQ225" s="21">
        <v>89.445800000000006</v>
      </c>
      <c r="BR225" s="21">
        <v>89.331000000000003</v>
      </c>
    </row>
    <row r="226" spans="1:70" ht="11.4" x14ac:dyDescent="0.2">
      <c r="A226" s="18">
        <v>209</v>
      </c>
      <c r="B226" s="23" t="s">
        <v>336</v>
      </c>
      <c r="C226" s="20"/>
      <c r="D226" s="20">
        <v>630</v>
      </c>
      <c r="E226" s="21">
        <v>40.591999999999999</v>
      </c>
      <c r="F226" s="21">
        <v>40.96</v>
      </c>
      <c r="G226" s="21">
        <v>41.327999999999996</v>
      </c>
      <c r="H226" s="21">
        <v>41.695999999999998</v>
      </c>
      <c r="I226" s="21">
        <v>42.064</v>
      </c>
      <c r="J226" s="21">
        <v>42.432000000000002</v>
      </c>
      <c r="K226" s="21">
        <v>42.854999999999997</v>
      </c>
      <c r="L226" s="21">
        <v>43.277999999999999</v>
      </c>
      <c r="M226" s="21">
        <v>43.700999999999993</v>
      </c>
      <c r="N226" s="21">
        <v>44.123999999999995</v>
      </c>
      <c r="O226" s="21">
        <v>44.546999999999997</v>
      </c>
      <c r="P226" s="21">
        <v>45.942399999999999</v>
      </c>
      <c r="Q226" s="21">
        <v>47.337799999999994</v>
      </c>
      <c r="R226" s="21">
        <v>48.733199999999997</v>
      </c>
      <c r="S226" s="21">
        <v>50.128599999999999</v>
      </c>
      <c r="T226" s="21">
        <v>51.524000000000001</v>
      </c>
      <c r="U226" s="21">
        <v>52.884800000000006</v>
      </c>
      <c r="V226" s="21">
        <v>54.245600000000003</v>
      </c>
      <c r="W226" s="21">
        <v>55.606400000000008</v>
      </c>
      <c r="X226" s="21">
        <v>56.967200000000005</v>
      </c>
      <c r="Y226" s="21">
        <v>58.328000000000003</v>
      </c>
      <c r="Z226" s="21">
        <v>59.216400000000007</v>
      </c>
      <c r="AA226" s="21">
        <v>60.104800000000004</v>
      </c>
      <c r="AB226" s="21">
        <v>60.993200000000002</v>
      </c>
      <c r="AC226" s="21">
        <v>61.881600000000006</v>
      </c>
      <c r="AD226" s="21">
        <v>62.77</v>
      </c>
      <c r="AE226" s="21">
        <v>63.783000000000001</v>
      </c>
      <c r="AF226" s="21">
        <v>64.795999999999992</v>
      </c>
      <c r="AG226" s="21">
        <v>65.808999999999997</v>
      </c>
      <c r="AH226" s="21">
        <v>66.821999999999989</v>
      </c>
      <c r="AI226" s="21">
        <v>67.835000000000008</v>
      </c>
      <c r="AJ226" s="21">
        <v>71.131399999999999</v>
      </c>
      <c r="AK226" s="21">
        <v>74.427799999999991</v>
      </c>
      <c r="AL226" s="21">
        <v>77.724199999999996</v>
      </c>
      <c r="AM226" s="21">
        <v>81.020600000000002</v>
      </c>
      <c r="AN226" s="21">
        <v>84.316999999999993</v>
      </c>
      <c r="AO226" s="21">
        <v>86.042000000000002</v>
      </c>
      <c r="AP226" s="21">
        <v>87.766999999999996</v>
      </c>
      <c r="AQ226" s="21">
        <v>89.49199999999999</v>
      </c>
      <c r="AR226" s="21">
        <v>91.216999999999999</v>
      </c>
      <c r="AS226" s="21">
        <v>92.941999999999993</v>
      </c>
      <c r="AT226" s="21">
        <v>93.099400000000003</v>
      </c>
      <c r="AU226" s="21">
        <v>93.256799999999998</v>
      </c>
      <c r="AV226" s="21">
        <v>93.414200000000008</v>
      </c>
      <c r="AW226" s="21">
        <v>93.571600000000004</v>
      </c>
      <c r="AX226" s="21">
        <v>93.728999999999999</v>
      </c>
      <c r="AY226" s="21">
        <v>93.860599999999991</v>
      </c>
      <c r="AZ226" s="21">
        <v>93.992199999999997</v>
      </c>
      <c r="BA226" s="21">
        <v>94.123799999999989</v>
      </c>
      <c r="BB226" s="21">
        <v>94.255399999999995</v>
      </c>
      <c r="BC226" s="21">
        <v>94.387</v>
      </c>
      <c r="BD226" s="21">
        <v>94.332000000000008</v>
      </c>
      <c r="BE226" s="21">
        <v>94.277000000000001</v>
      </c>
      <c r="BF226" s="21">
        <v>94.222000000000008</v>
      </c>
      <c r="BG226" s="21">
        <v>94.167000000000002</v>
      </c>
      <c r="BH226" s="21">
        <v>94.111999999999995</v>
      </c>
      <c r="BI226" s="21">
        <v>94.054599999999994</v>
      </c>
      <c r="BJ226" s="21">
        <v>93.997200000000007</v>
      </c>
      <c r="BK226" s="21">
        <v>93.939800000000005</v>
      </c>
      <c r="BL226" s="21">
        <v>93.882400000000004</v>
      </c>
      <c r="BM226" s="21">
        <v>93.825000000000003</v>
      </c>
      <c r="BN226" s="21">
        <v>93.78</v>
      </c>
      <c r="BO226" s="21">
        <v>93.734999999999999</v>
      </c>
      <c r="BP226" s="21">
        <v>93.69</v>
      </c>
      <c r="BQ226" s="21">
        <v>93.644999999999996</v>
      </c>
      <c r="BR226" s="21">
        <v>93.6</v>
      </c>
    </row>
    <row r="227" spans="1:70" ht="11.4" x14ac:dyDescent="0.2">
      <c r="A227" s="18">
        <v>210</v>
      </c>
      <c r="B227" s="23" t="s">
        <v>302</v>
      </c>
      <c r="C227" s="20"/>
      <c r="D227" s="20">
        <v>659</v>
      </c>
      <c r="E227" s="21">
        <v>26.518000000000001</v>
      </c>
      <c r="F227" s="21">
        <v>26.617999999999999</v>
      </c>
      <c r="G227" s="21">
        <v>26.718</v>
      </c>
      <c r="H227" s="21">
        <v>26.817999999999998</v>
      </c>
      <c r="I227" s="21">
        <v>26.917999999999999</v>
      </c>
      <c r="J227" s="21">
        <v>27.018000000000001</v>
      </c>
      <c r="K227" s="21">
        <v>27.1432</v>
      </c>
      <c r="L227" s="21">
        <v>27.2684</v>
      </c>
      <c r="M227" s="21">
        <v>27.393599999999999</v>
      </c>
      <c r="N227" s="21">
        <v>27.518799999999999</v>
      </c>
      <c r="O227" s="21">
        <v>27.643999999999995</v>
      </c>
      <c r="P227" s="21">
        <v>28.286199999999997</v>
      </c>
      <c r="Q227" s="21">
        <v>28.928399999999996</v>
      </c>
      <c r="R227" s="21">
        <v>29.570599999999999</v>
      </c>
      <c r="S227" s="21">
        <v>30.212799999999998</v>
      </c>
      <c r="T227" s="21">
        <v>30.854999999999997</v>
      </c>
      <c r="U227" s="21">
        <v>31.512199999999996</v>
      </c>
      <c r="V227" s="21">
        <v>32.169399999999996</v>
      </c>
      <c r="W227" s="21">
        <v>32.826599999999999</v>
      </c>
      <c r="X227" s="21">
        <v>33.483800000000002</v>
      </c>
      <c r="Y227" s="21">
        <v>34.140999999999998</v>
      </c>
      <c r="Z227" s="21">
        <v>34.318199999999997</v>
      </c>
      <c r="AA227" s="21">
        <v>34.495400000000004</v>
      </c>
      <c r="AB227" s="21">
        <v>34.672600000000003</v>
      </c>
      <c r="AC227" s="21">
        <v>34.849800000000002</v>
      </c>
      <c r="AD227" s="21">
        <v>35.026999999999994</v>
      </c>
      <c r="AE227" s="21">
        <v>35.197999999999993</v>
      </c>
      <c r="AF227" s="21">
        <v>35.368999999999993</v>
      </c>
      <c r="AG227" s="21">
        <v>35.539999999999992</v>
      </c>
      <c r="AH227" s="21">
        <v>35.710999999999991</v>
      </c>
      <c r="AI227" s="21">
        <v>35.881999999999991</v>
      </c>
      <c r="AJ227" s="21">
        <v>35.754199999999997</v>
      </c>
      <c r="AK227" s="21">
        <v>35.626399999999997</v>
      </c>
      <c r="AL227" s="21">
        <v>35.498600000000003</v>
      </c>
      <c r="AM227" s="21">
        <v>35.370800000000003</v>
      </c>
      <c r="AN227" s="21">
        <v>35.243000000000002</v>
      </c>
      <c r="AO227" s="21">
        <v>35.116200000000006</v>
      </c>
      <c r="AP227" s="21">
        <v>34.989400000000003</v>
      </c>
      <c r="AQ227" s="21">
        <v>34.862600000000008</v>
      </c>
      <c r="AR227" s="21">
        <v>34.735800000000005</v>
      </c>
      <c r="AS227" s="21">
        <v>34.609000000000002</v>
      </c>
      <c r="AT227" s="21">
        <v>34.430200000000006</v>
      </c>
      <c r="AU227" s="21">
        <v>34.251400000000004</v>
      </c>
      <c r="AV227" s="21">
        <v>34.072600000000008</v>
      </c>
      <c r="AW227" s="21">
        <v>33.893800000000006</v>
      </c>
      <c r="AX227" s="21">
        <v>33.714999999999996</v>
      </c>
      <c r="AY227" s="21">
        <v>33.5276</v>
      </c>
      <c r="AZ227" s="21">
        <v>33.340199999999996</v>
      </c>
      <c r="BA227" s="21">
        <v>33.152799999999999</v>
      </c>
      <c r="BB227" s="21">
        <v>32.965399999999995</v>
      </c>
      <c r="BC227" s="21">
        <v>32.777999999999992</v>
      </c>
      <c r="BD227" s="21">
        <v>32.631999999999998</v>
      </c>
      <c r="BE227" s="21">
        <v>32.485999999999997</v>
      </c>
      <c r="BF227" s="21">
        <v>32.340000000000003</v>
      </c>
      <c r="BG227" s="21">
        <v>32.194000000000003</v>
      </c>
      <c r="BH227" s="21">
        <v>32.048000000000002</v>
      </c>
      <c r="BI227" s="21">
        <v>31.999600000000001</v>
      </c>
      <c r="BJ227" s="21">
        <v>31.951200000000004</v>
      </c>
      <c r="BK227" s="21">
        <v>31.902800000000003</v>
      </c>
      <c r="BL227" s="21">
        <v>31.854400000000002</v>
      </c>
      <c r="BM227" s="21">
        <v>31.805999999999997</v>
      </c>
      <c r="BN227" s="21">
        <v>31.854199999999999</v>
      </c>
      <c r="BO227" s="21">
        <v>31.902399999999997</v>
      </c>
      <c r="BP227" s="21">
        <v>31.950599999999998</v>
      </c>
      <c r="BQ227" s="21">
        <v>31.998799999999996</v>
      </c>
      <c r="BR227" s="21">
        <v>32.046999999999997</v>
      </c>
    </row>
    <row r="228" spans="1:70" ht="11.4" x14ac:dyDescent="0.2">
      <c r="A228" s="18">
        <v>211</v>
      </c>
      <c r="B228" s="23" t="s">
        <v>186</v>
      </c>
      <c r="C228" s="20"/>
      <c r="D228" s="20">
        <v>662</v>
      </c>
      <c r="E228" s="21">
        <v>19.199000000000002</v>
      </c>
      <c r="F228" s="21">
        <v>19.420400000000001</v>
      </c>
      <c r="G228" s="21">
        <v>19.641800000000003</v>
      </c>
      <c r="H228" s="21">
        <v>19.863200000000003</v>
      </c>
      <c r="I228" s="21">
        <v>20.084600000000002</v>
      </c>
      <c r="J228" s="21">
        <v>20.306000000000001</v>
      </c>
      <c r="K228" s="21">
        <v>20.536800000000003</v>
      </c>
      <c r="L228" s="21">
        <v>20.767600000000002</v>
      </c>
      <c r="M228" s="21">
        <v>20.998400000000004</v>
      </c>
      <c r="N228" s="21">
        <v>21.229200000000002</v>
      </c>
      <c r="O228" s="21">
        <v>21.46</v>
      </c>
      <c r="P228" s="21">
        <v>21.700000000000003</v>
      </c>
      <c r="Q228" s="21">
        <v>21.94</v>
      </c>
      <c r="R228" s="21">
        <v>22.180000000000003</v>
      </c>
      <c r="S228" s="21">
        <v>22.42</v>
      </c>
      <c r="T228" s="21">
        <v>22.66</v>
      </c>
      <c r="U228" s="21">
        <v>22.909399999999998</v>
      </c>
      <c r="V228" s="21">
        <v>23.158799999999999</v>
      </c>
      <c r="W228" s="21">
        <v>23.408199999999997</v>
      </c>
      <c r="X228" s="21">
        <v>23.657599999999999</v>
      </c>
      <c r="Y228" s="21">
        <v>23.907</v>
      </c>
      <c r="Z228" s="21">
        <v>24.165599999999998</v>
      </c>
      <c r="AA228" s="21">
        <v>24.424199999999999</v>
      </c>
      <c r="AB228" s="21">
        <v>24.682799999999997</v>
      </c>
      <c r="AC228" s="21">
        <v>24.941399999999998</v>
      </c>
      <c r="AD228" s="21">
        <v>25.2</v>
      </c>
      <c r="AE228" s="21">
        <v>25.468</v>
      </c>
      <c r="AF228" s="21">
        <v>25.735999999999997</v>
      </c>
      <c r="AG228" s="21">
        <v>26.003999999999998</v>
      </c>
      <c r="AH228" s="21">
        <v>26.271999999999998</v>
      </c>
      <c r="AI228" s="21">
        <v>26.539999999999996</v>
      </c>
      <c r="AJ228" s="21">
        <v>26.816599999999998</v>
      </c>
      <c r="AK228" s="21">
        <v>27.093199999999996</v>
      </c>
      <c r="AL228" s="21">
        <v>27.369799999999998</v>
      </c>
      <c r="AM228" s="21">
        <v>27.646399999999996</v>
      </c>
      <c r="AN228" s="21">
        <v>27.922999999999991</v>
      </c>
      <c r="AO228" s="21">
        <v>28.208199999999994</v>
      </c>
      <c r="AP228" s="21">
        <v>28.493399999999994</v>
      </c>
      <c r="AQ228" s="21">
        <v>28.778599999999997</v>
      </c>
      <c r="AR228" s="21">
        <v>29.063799999999997</v>
      </c>
      <c r="AS228" s="21">
        <v>29.348999999999997</v>
      </c>
      <c r="AT228" s="21">
        <v>29.232199999999995</v>
      </c>
      <c r="AU228" s="21">
        <v>29.115399999999998</v>
      </c>
      <c r="AV228" s="21">
        <v>28.998599999999996</v>
      </c>
      <c r="AW228" s="21">
        <v>28.881799999999998</v>
      </c>
      <c r="AX228" s="21">
        <v>28.765000000000001</v>
      </c>
      <c r="AY228" s="21">
        <v>28.566800000000001</v>
      </c>
      <c r="AZ228" s="21">
        <v>28.368600000000001</v>
      </c>
      <c r="BA228" s="21">
        <v>28.170400000000001</v>
      </c>
      <c r="BB228" s="21">
        <v>27.972200000000001</v>
      </c>
      <c r="BC228" s="21">
        <v>27.774000000000001</v>
      </c>
      <c r="BD228" s="21">
        <v>26.836200000000002</v>
      </c>
      <c r="BE228" s="21">
        <v>25.898400000000002</v>
      </c>
      <c r="BF228" s="21">
        <v>24.960599999999999</v>
      </c>
      <c r="BG228" s="21">
        <v>24.022800000000004</v>
      </c>
      <c r="BH228" s="21">
        <v>23.084999999999997</v>
      </c>
      <c r="BI228" s="21">
        <v>22.157999999999998</v>
      </c>
      <c r="BJ228" s="21">
        <v>21.230999999999998</v>
      </c>
      <c r="BK228" s="21">
        <v>20.303999999999998</v>
      </c>
      <c r="BL228" s="21">
        <v>19.376999999999995</v>
      </c>
      <c r="BM228" s="21">
        <v>18.449999999999992</v>
      </c>
      <c r="BN228" s="21">
        <v>18.460799999999995</v>
      </c>
      <c r="BO228" s="21">
        <v>18.471599999999995</v>
      </c>
      <c r="BP228" s="21">
        <v>18.482399999999998</v>
      </c>
      <c r="BQ228" s="21">
        <v>18.493199999999998</v>
      </c>
      <c r="BR228" s="21">
        <v>18.503999999999998</v>
      </c>
    </row>
    <row r="229" spans="1:70" ht="11.4" x14ac:dyDescent="0.2">
      <c r="A229" s="18">
        <v>212</v>
      </c>
      <c r="B229" s="23" t="s">
        <v>316</v>
      </c>
      <c r="C229" s="20"/>
      <c r="D229" s="20">
        <v>670</v>
      </c>
      <c r="E229" s="21">
        <v>21.704999999999998</v>
      </c>
      <c r="F229" s="21">
        <v>22.115799999999997</v>
      </c>
      <c r="G229" s="21">
        <v>22.526599999999998</v>
      </c>
      <c r="H229" s="21">
        <v>22.937399999999997</v>
      </c>
      <c r="I229" s="21">
        <v>23.348199999999999</v>
      </c>
      <c r="J229" s="21">
        <v>23.758999999999997</v>
      </c>
      <c r="K229" s="21">
        <v>24.195799999999998</v>
      </c>
      <c r="L229" s="21">
        <v>24.632599999999996</v>
      </c>
      <c r="M229" s="21">
        <v>25.069399999999998</v>
      </c>
      <c r="N229" s="21">
        <v>25.5062</v>
      </c>
      <c r="O229" s="21">
        <v>25.942999999999998</v>
      </c>
      <c r="P229" s="21">
        <v>26.404799999999998</v>
      </c>
      <c r="Q229" s="21">
        <v>26.866599999999998</v>
      </c>
      <c r="R229" s="21">
        <v>27.328399999999998</v>
      </c>
      <c r="S229" s="21">
        <v>27.790199999999999</v>
      </c>
      <c r="T229" s="21">
        <v>28.251999999999999</v>
      </c>
      <c r="U229" s="21">
        <v>28.738199999999999</v>
      </c>
      <c r="V229" s="21">
        <v>29.224399999999999</v>
      </c>
      <c r="W229" s="21">
        <v>29.710599999999999</v>
      </c>
      <c r="X229" s="21">
        <v>30.1968</v>
      </c>
      <c r="Y229" s="21">
        <v>30.683</v>
      </c>
      <c r="Z229" s="21">
        <v>31.191399999999998</v>
      </c>
      <c r="AA229" s="21">
        <v>31.6998</v>
      </c>
      <c r="AB229" s="21">
        <v>32.208199999999998</v>
      </c>
      <c r="AC229" s="21">
        <v>32.7166</v>
      </c>
      <c r="AD229" s="21">
        <v>33.225000000000001</v>
      </c>
      <c r="AE229" s="21">
        <v>33.754000000000005</v>
      </c>
      <c r="AF229" s="21">
        <v>34.283000000000001</v>
      </c>
      <c r="AG229" s="21">
        <v>34.812000000000005</v>
      </c>
      <c r="AH229" s="21">
        <v>35.341000000000001</v>
      </c>
      <c r="AI229" s="21">
        <v>35.869999999999997</v>
      </c>
      <c r="AJ229" s="21">
        <v>36.416399999999996</v>
      </c>
      <c r="AK229" s="21">
        <v>36.962800000000001</v>
      </c>
      <c r="AL229" s="21">
        <v>37.5092</v>
      </c>
      <c r="AM229" s="21">
        <v>38.055599999999998</v>
      </c>
      <c r="AN229" s="21">
        <v>38.601999999999997</v>
      </c>
      <c r="AO229" s="21">
        <v>39.163399999999996</v>
      </c>
      <c r="AP229" s="21">
        <v>39.724800000000002</v>
      </c>
      <c r="AQ229" s="21">
        <v>40.286200000000001</v>
      </c>
      <c r="AR229" s="21">
        <v>40.8476</v>
      </c>
      <c r="AS229" s="21">
        <v>41.408999999999999</v>
      </c>
      <c r="AT229" s="21">
        <v>41.803200000000004</v>
      </c>
      <c r="AU229" s="21">
        <v>42.197400000000002</v>
      </c>
      <c r="AV229" s="21">
        <v>42.591600000000007</v>
      </c>
      <c r="AW229" s="21">
        <v>42.985800000000005</v>
      </c>
      <c r="AX229" s="21">
        <v>43.38</v>
      </c>
      <c r="AY229" s="21">
        <v>43.741200000000006</v>
      </c>
      <c r="AZ229" s="21">
        <v>44.102400000000003</v>
      </c>
      <c r="BA229" s="21">
        <v>44.4636</v>
      </c>
      <c r="BB229" s="21">
        <v>44.824800000000003</v>
      </c>
      <c r="BC229" s="21">
        <v>45.186</v>
      </c>
      <c r="BD229" s="21">
        <v>45.547399999999996</v>
      </c>
      <c r="BE229" s="21">
        <v>45.908799999999999</v>
      </c>
      <c r="BF229" s="21">
        <v>46.270199999999996</v>
      </c>
      <c r="BG229" s="21">
        <v>46.631599999999999</v>
      </c>
      <c r="BH229" s="21">
        <v>46.992999999999995</v>
      </c>
      <c r="BI229" s="21">
        <v>47.351399999999998</v>
      </c>
      <c r="BJ229" s="21">
        <v>47.709799999999994</v>
      </c>
      <c r="BK229" s="21">
        <v>48.068199999999997</v>
      </c>
      <c r="BL229" s="21">
        <v>48.426599999999993</v>
      </c>
      <c r="BM229" s="21">
        <v>48.784999999999989</v>
      </c>
      <c r="BN229" s="21">
        <v>49.137999999999991</v>
      </c>
      <c r="BO229" s="21">
        <v>49.490999999999993</v>
      </c>
      <c r="BP229" s="21">
        <v>49.843999999999994</v>
      </c>
      <c r="BQ229" s="21">
        <v>50.196999999999996</v>
      </c>
      <c r="BR229" s="21">
        <v>50.55</v>
      </c>
    </row>
    <row r="230" spans="1:70" ht="11.4" x14ac:dyDescent="0.2">
      <c r="A230" s="18">
        <v>213</v>
      </c>
      <c r="B230" s="23" t="s">
        <v>128</v>
      </c>
      <c r="C230" s="20"/>
      <c r="D230" s="20">
        <v>780</v>
      </c>
      <c r="E230" s="21">
        <v>21.417999999999999</v>
      </c>
      <c r="F230" s="21">
        <v>21.001999999999999</v>
      </c>
      <c r="G230" s="21">
        <v>20.586000000000002</v>
      </c>
      <c r="H230" s="21">
        <v>20.170000000000002</v>
      </c>
      <c r="I230" s="21">
        <v>19.754000000000001</v>
      </c>
      <c r="J230" s="21">
        <v>19.337999999999997</v>
      </c>
      <c r="K230" s="21">
        <v>18.940199999999997</v>
      </c>
      <c r="L230" s="21">
        <v>18.542399999999997</v>
      </c>
      <c r="M230" s="21">
        <v>18.144599999999997</v>
      </c>
      <c r="N230" s="21">
        <v>17.746799999999997</v>
      </c>
      <c r="O230" s="21">
        <v>17.348999999999997</v>
      </c>
      <c r="P230" s="21">
        <v>16.7486</v>
      </c>
      <c r="Q230" s="21">
        <v>16.148199999999999</v>
      </c>
      <c r="R230" s="21">
        <v>15.547799999999999</v>
      </c>
      <c r="S230" s="21">
        <v>14.9474</v>
      </c>
      <c r="T230" s="21">
        <v>14.347</v>
      </c>
      <c r="U230" s="21">
        <v>13.8528</v>
      </c>
      <c r="V230" s="21">
        <v>13.358599999999999</v>
      </c>
      <c r="W230" s="21">
        <v>12.8644</v>
      </c>
      <c r="X230" s="21">
        <v>12.370199999999999</v>
      </c>
      <c r="Y230" s="21">
        <v>11.875999999999999</v>
      </c>
      <c r="Z230" s="21">
        <v>11.7752</v>
      </c>
      <c r="AA230" s="21">
        <v>11.674399999999999</v>
      </c>
      <c r="AB230" s="21">
        <v>11.573599999999999</v>
      </c>
      <c r="AC230" s="21">
        <v>11.472799999999999</v>
      </c>
      <c r="AD230" s="21">
        <v>11.372</v>
      </c>
      <c r="AE230" s="21">
        <v>11.270200000000001</v>
      </c>
      <c r="AF230" s="21">
        <v>11.1684</v>
      </c>
      <c r="AG230" s="21">
        <v>11.066600000000001</v>
      </c>
      <c r="AH230" s="21">
        <v>10.9648</v>
      </c>
      <c r="AI230" s="21">
        <v>10.863000000000001</v>
      </c>
      <c r="AJ230" s="21">
        <v>10.609800000000002</v>
      </c>
      <c r="AK230" s="21">
        <v>10.3566</v>
      </c>
      <c r="AL230" s="21">
        <v>10.103400000000001</v>
      </c>
      <c r="AM230" s="21">
        <v>9.850200000000001</v>
      </c>
      <c r="AN230" s="21">
        <v>9.5969999999999995</v>
      </c>
      <c r="AO230" s="21">
        <v>9.3843999999999994</v>
      </c>
      <c r="AP230" s="21">
        <v>9.1717999999999993</v>
      </c>
      <c r="AQ230" s="21">
        <v>8.9591999999999992</v>
      </c>
      <c r="AR230" s="21">
        <v>8.746599999999999</v>
      </c>
      <c r="AS230" s="21">
        <v>8.5339999999999989</v>
      </c>
      <c r="AT230" s="21">
        <v>8.751599999999998</v>
      </c>
      <c r="AU230" s="21">
        <v>8.969199999999999</v>
      </c>
      <c r="AV230" s="21">
        <v>9.1867999999999981</v>
      </c>
      <c r="AW230" s="21">
        <v>9.404399999999999</v>
      </c>
      <c r="AX230" s="21">
        <v>9.6220000000000017</v>
      </c>
      <c r="AY230" s="21">
        <v>9.8530000000000015</v>
      </c>
      <c r="AZ230" s="21">
        <v>10.084000000000001</v>
      </c>
      <c r="BA230" s="21">
        <v>10.315000000000001</v>
      </c>
      <c r="BB230" s="21">
        <v>10.546000000000001</v>
      </c>
      <c r="BC230" s="21">
        <v>10.777000000000001</v>
      </c>
      <c r="BD230" s="21">
        <v>10.602</v>
      </c>
      <c r="BE230" s="21">
        <v>10.427000000000001</v>
      </c>
      <c r="BF230" s="21">
        <v>10.252000000000001</v>
      </c>
      <c r="BG230" s="21">
        <v>10.077</v>
      </c>
      <c r="BH230" s="21">
        <v>9.9019999999999992</v>
      </c>
      <c r="BI230" s="21">
        <v>9.74</v>
      </c>
      <c r="BJ230" s="21">
        <v>9.5779999999999994</v>
      </c>
      <c r="BK230" s="21">
        <v>9.4160000000000004</v>
      </c>
      <c r="BL230" s="21">
        <v>9.2539999999999996</v>
      </c>
      <c r="BM230" s="21">
        <v>9.0919999999999987</v>
      </c>
      <c r="BN230" s="21">
        <v>8.9626000000000001</v>
      </c>
      <c r="BO230" s="21">
        <v>8.8331999999999997</v>
      </c>
      <c r="BP230" s="21">
        <v>8.7038000000000011</v>
      </c>
      <c r="BQ230" s="21">
        <v>8.5744000000000007</v>
      </c>
      <c r="BR230" s="21">
        <v>8.4450000000000003</v>
      </c>
    </row>
    <row r="231" spans="1:70" ht="11.4" x14ac:dyDescent="0.2">
      <c r="A231" s="18">
        <v>214</v>
      </c>
      <c r="B231" s="23" t="s">
        <v>476</v>
      </c>
      <c r="C231" s="20"/>
      <c r="D231" s="20">
        <v>796</v>
      </c>
      <c r="E231" s="21">
        <v>47.2</v>
      </c>
      <c r="F231" s="21">
        <v>47.241000000000007</v>
      </c>
      <c r="G231" s="21">
        <v>47.282000000000004</v>
      </c>
      <c r="H231" s="21">
        <v>47.323000000000008</v>
      </c>
      <c r="I231" s="21">
        <v>47.364000000000004</v>
      </c>
      <c r="J231" s="21">
        <v>47.405000000000001</v>
      </c>
      <c r="K231" s="21">
        <v>47.459800000000001</v>
      </c>
      <c r="L231" s="21">
        <v>47.514600000000002</v>
      </c>
      <c r="M231" s="21">
        <v>47.569400000000002</v>
      </c>
      <c r="N231" s="21">
        <v>47.624200000000002</v>
      </c>
      <c r="O231" s="21">
        <v>47.678999999999995</v>
      </c>
      <c r="P231" s="21">
        <v>48.021599999999999</v>
      </c>
      <c r="Q231" s="21">
        <v>48.364199999999997</v>
      </c>
      <c r="R231" s="21">
        <v>48.706800000000001</v>
      </c>
      <c r="S231" s="21">
        <v>49.049399999999999</v>
      </c>
      <c r="T231" s="21">
        <v>49.391999999999996</v>
      </c>
      <c r="U231" s="21">
        <v>49.734799999999993</v>
      </c>
      <c r="V231" s="21">
        <v>50.077599999999997</v>
      </c>
      <c r="W231" s="21">
        <v>50.420399999999994</v>
      </c>
      <c r="X231" s="21">
        <v>50.763199999999998</v>
      </c>
      <c r="Y231" s="21">
        <v>51.106000000000002</v>
      </c>
      <c r="Z231" s="21">
        <v>51.497400000000006</v>
      </c>
      <c r="AA231" s="21">
        <v>51.888800000000003</v>
      </c>
      <c r="AB231" s="21">
        <v>52.280200000000008</v>
      </c>
      <c r="AC231" s="21">
        <v>52.671600000000005</v>
      </c>
      <c r="AD231" s="21">
        <v>53.063000000000002</v>
      </c>
      <c r="AE231" s="21">
        <v>53.502200000000002</v>
      </c>
      <c r="AF231" s="21">
        <v>53.941400000000002</v>
      </c>
      <c r="AG231" s="21">
        <v>54.380600000000001</v>
      </c>
      <c r="AH231" s="21">
        <v>54.819800000000001</v>
      </c>
      <c r="AI231" s="21">
        <v>55.259</v>
      </c>
      <c r="AJ231" s="21">
        <v>57.294999999999995</v>
      </c>
      <c r="AK231" s="21">
        <v>59.330999999999996</v>
      </c>
      <c r="AL231" s="21">
        <v>61.366999999999997</v>
      </c>
      <c r="AM231" s="21">
        <v>63.402999999999992</v>
      </c>
      <c r="AN231" s="21">
        <v>65.438999999999993</v>
      </c>
      <c r="AO231" s="21">
        <v>67.219799999999992</v>
      </c>
      <c r="AP231" s="21">
        <v>69.000599999999991</v>
      </c>
      <c r="AQ231" s="21">
        <v>70.781399999999991</v>
      </c>
      <c r="AR231" s="21">
        <v>72.56219999999999</v>
      </c>
      <c r="AS231" s="21">
        <v>74.343000000000018</v>
      </c>
      <c r="AT231" s="21">
        <v>75.460000000000008</v>
      </c>
      <c r="AU231" s="21">
        <v>76.577000000000012</v>
      </c>
      <c r="AV231" s="21">
        <v>77.694000000000003</v>
      </c>
      <c r="AW231" s="21">
        <v>78.811000000000007</v>
      </c>
      <c r="AX231" s="21">
        <v>79.928000000000011</v>
      </c>
      <c r="AY231" s="21">
        <v>80.852400000000017</v>
      </c>
      <c r="AZ231" s="21">
        <v>81.776800000000009</v>
      </c>
      <c r="BA231" s="21">
        <v>82.701200000000014</v>
      </c>
      <c r="BB231" s="21">
        <v>83.625600000000006</v>
      </c>
      <c r="BC231" s="21">
        <v>84.55</v>
      </c>
      <c r="BD231" s="21">
        <v>85.189000000000007</v>
      </c>
      <c r="BE231" s="21">
        <v>85.828000000000003</v>
      </c>
      <c r="BF231" s="21">
        <v>86.467000000000013</v>
      </c>
      <c r="BG231" s="21">
        <v>87.106000000000009</v>
      </c>
      <c r="BH231" s="21">
        <v>87.745000000000019</v>
      </c>
      <c r="BI231" s="21">
        <v>88.24160000000002</v>
      </c>
      <c r="BJ231" s="21">
        <v>88.738200000000006</v>
      </c>
      <c r="BK231" s="21">
        <v>89.234800000000007</v>
      </c>
      <c r="BL231" s="21">
        <v>89.731400000000008</v>
      </c>
      <c r="BM231" s="21">
        <v>90.228000000000009</v>
      </c>
      <c r="BN231" s="21">
        <v>90.619600000000005</v>
      </c>
      <c r="BO231" s="21">
        <v>91.011200000000017</v>
      </c>
      <c r="BP231" s="21">
        <v>91.402800000000013</v>
      </c>
      <c r="BQ231" s="21">
        <v>91.79440000000001</v>
      </c>
      <c r="BR231" s="21">
        <v>92.186000000000007</v>
      </c>
    </row>
    <row r="232" spans="1:70" ht="11.4" x14ac:dyDescent="0.2">
      <c r="A232" s="18">
        <v>215</v>
      </c>
      <c r="B232" s="23" t="s">
        <v>663</v>
      </c>
      <c r="C232" s="20"/>
      <c r="D232" s="20">
        <v>850</v>
      </c>
      <c r="E232" s="21">
        <v>58.344000000000008</v>
      </c>
      <c r="F232" s="21">
        <v>58.11760000000001</v>
      </c>
      <c r="G232" s="21">
        <v>57.891200000000005</v>
      </c>
      <c r="H232" s="21">
        <v>57.664800000000007</v>
      </c>
      <c r="I232" s="21">
        <v>57.438400000000009</v>
      </c>
      <c r="J232" s="21">
        <v>57.21200000000001</v>
      </c>
      <c r="K232" s="21">
        <v>57.065000000000012</v>
      </c>
      <c r="L232" s="21">
        <v>56.918000000000006</v>
      </c>
      <c r="M232" s="21">
        <v>56.771000000000008</v>
      </c>
      <c r="N232" s="21">
        <v>56.624000000000002</v>
      </c>
      <c r="O232" s="21">
        <v>56.476999999999997</v>
      </c>
      <c r="P232" s="21">
        <v>57.837400000000002</v>
      </c>
      <c r="Q232" s="21">
        <v>59.197800000000001</v>
      </c>
      <c r="R232" s="21">
        <v>60.558199999999999</v>
      </c>
      <c r="S232" s="21">
        <v>61.918600000000005</v>
      </c>
      <c r="T232" s="21">
        <v>63.279000000000011</v>
      </c>
      <c r="U232" s="21">
        <v>64.541600000000003</v>
      </c>
      <c r="V232" s="21">
        <v>65.804200000000009</v>
      </c>
      <c r="W232" s="21">
        <v>67.066800000000001</v>
      </c>
      <c r="X232" s="21">
        <v>68.329400000000007</v>
      </c>
      <c r="Y232" s="21">
        <v>69.591999999999999</v>
      </c>
      <c r="Z232" s="21">
        <v>70.7226</v>
      </c>
      <c r="AA232" s="21">
        <v>71.853200000000001</v>
      </c>
      <c r="AB232" s="21">
        <v>72.983800000000002</v>
      </c>
      <c r="AC232" s="21">
        <v>74.114400000000003</v>
      </c>
      <c r="AD232" s="21">
        <v>75.245000000000005</v>
      </c>
      <c r="AE232" s="21">
        <v>76.225400000000008</v>
      </c>
      <c r="AF232" s="21">
        <v>77.205799999999996</v>
      </c>
      <c r="AG232" s="21">
        <v>78.186199999999999</v>
      </c>
      <c r="AH232" s="21">
        <v>79.166600000000003</v>
      </c>
      <c r="AI232" s="21">
        <v>80.147000000000006</v>
      </c>
      <c r="AJ232" s="21">
        <v>80.973600000000005</v>
      </c>
      <c r="AK232" s="21">
        <v>81.800200000000004</v>
      </c>
      <c r="AL232" s="21">
        <v>82.626800000000003</v>
      </c>
      <c r="AM232" s="21">
        <v>83.453400000000002</v>
      </c>
      <c r="AN232" s="21">
        <v>84.28</v>
      </c>
      <c r="AO232" s="21">
        <v>84.960999999999999</v>
      </c>
      <c r="AP232" s="21">
        <v>85.64200000000001</v>
      </c>
      <c r="AQ232" s="21">
        <v>86.323000000000008</v>
      </c>
      <c r="AR232" s="21">
        <v>87.004000000000005</v>
      </c>
      <c r="AS232" s="21">
        <v>87.685000000000002</v>
      </c>
      <c r="AT232" s="21">
        <v>88.235399999999998</v>
      </c>
      <c r="AU232" s="21">
        <v>88.785800000000009</v>
      </c>
      <c r="AV232" s="21">
        <v>89.336200000000005</v>
      </c>
      <c r="AW232" s="21">
        <v>89.886600000000001</v>
      </c>
      <c r="AX232" s="21">
        <v>90.436999999999998</v>
      </c>
      <c r="AY232" s="21">
        <v>90.866799999999998</v>
      </c>
      <c r="AZ232" s="21">
        <v>91.296599999999998</v>
      </c>
      <c r="BA232" s="21">
        <v>91.726399999999998</v>
      </c>
      <c r="BB232" s="21">
        <v>92.156199999999998</v>
      </c>
      <c r="BC232" s="21">
        <v>92.585999999999999</v>
      </c>
      <c r="BD232" s="21">
        <v>92.801600000000008</v>
      </c>
      <c r="BE232" s="21">
        <v>93.017200000000003</v>
      </c>
      <c r="BF232" s="21">
        <v>93.232800000000012</v>
      </c>
      <c r="BG232" s="21">
        <v>93.448400000000007</v>
      </c>
      <c r="BH232" s="21">
        <v>93.663999999999987</v>
      </c>
      <c r="BI232" s="21">
        <v>93.85</v>
      </c>
      <c r="BJ232" s="21">
        <v>94.035999999999987</v>
      </c>
      <c r="BK232" s="21">
        <v>94.221999999999994</v>
      </c>
      <c r="BL232" s="21">
        <v>94.407999999999987</v>
      </c>
      <c r="BM232" s="21">
        <v>94.59399999999998</v>
      </c>
      <c r="BN232" s="21">
        <v>94.742199999999983</v>
      </c>
      <c r="BO232" s="21">
        <v>94.890399999999985</v>
      </c>
      <c r="BP232" s="21">
        <v>95.038599999999988</v>
      </c>
      <c r="BQ232" s="21">
        <v>95.186799999999991</v>
      </c>
      <c r="BR232" s="21">
        <v>95.334999999999994</v>
      </c>
    </row>
    <row r="233" spans="1:70" ht="12" x14ac:dyDescent="0.25">
      <c r="A233" s="18">
        <v>216</v>
      </c>
      <c r="B233" s="24" t="s">
        <v>664</v>
      </c>
      <c r="C233" s="20"/>
      <c r="D233" s="20">
        <v>916</v>
      </c>
      <c r="E233" s="21">
        <v>39.26973283395499</v>
      </c>
      <c r="F233" s="21">
        <v>39.977383162178995</v>
      </c>
      <c r="G233" s="21">
        <v>40.685033490402994</v>
      </c>
      <c r="H233" s="21">
        <v>41.392683818626999</v>
      </c>
      <c r="I233" s="21">
        <v>42.100334146850997</v>
      </c>
      <c r="J233" s="21">
        <v>42.807984475074996</v>
      </c>
      <c r="K233" s="21">
        <v>43.533845473366455</v>
      </c>
      <c r="L233" s="21">
        <v>44.259706471657921</v>
      </c>
      <c r="M233" s="21">
        <v>44.98556746994938</v>
      </c>
      <c r="N233" s="21">
        <v>45.71142846824084</v>
      </c>
      <c r="O233" s="21">
        <v>46.437289466532306</v>
      </c>
      <c r="P233" s="21">
        <v>47.182765748633607</v>
      </c>
      <c r="Q233" s="21">
        <v>47.928242030734907</v>
      </c>
      <c r="R233" s="21">
        <v>48.673718312836208</v>
      </c>
      <c r="S233" s="21">
        <v>49.419194594937508</v>
      </c>
      <c r="T233" s="21">
        <v>50.164670877038809</v>
      </c>
      <c r="U233" s="21">
        <v>50.902260425368226</v>
      </c>
      <c r="V233" s="21">
        <v>51.63984997369765</v>
      </c>
      <c r="W233" s="21">
        <v>52.377439522027068</v>
      </c>
      <c r="X233" s="21">
        <v>53.115029070356485</v>
      </c>
      <c r="Y233" s="21">
        <v>53.852618618685902</v>
      </c>
      <c r="Z233" s="21">
        <v>54.522920528701277</v>
      </c>
      <c r="AA233" s="21">
        <v>55.19322243871666</v>
      </c>
      <c r="AB233" s="21">
        <v>55.863524348732035</v>
      </c>
      <c r="AC233" s="21">
        <v>56.533826258747418</v>
      </c>
      <c r="AD233" s="21">
        <v>57.204128168762807</v>
      </c>
      <c r="AE233" s="21">
        <v>57.825762896108607</v>
      </c>
      <c r="AF233" s="21">
        <v>58.447397623454407</v>
      </c>
      <c r="AG233" s="21">
        <v>59.069032350800207</v>
      </c>
      <c r="AH233" s="21">
        <v>59.690667078146006</v>
      </c>
      <c r="AI233" s="21">
        <v>60.312301805491806</v>
      </c>
      <c r="AJ233" s="21">
        <v>60.787060615831805</v>
      </c>
      <c r="AK233" s="21">
        <v>61.261819426171805</v>
      </c>
      <c r="AL233" s="21">
        <v>61.736578236511804</v>
      </c>
      <c r="AM233" s="21">
        <v>62.211337046851803</v>
      </c>
      <c r="AN233" s="21">
        <v>62.686095857191802</v>
      </c>
      <c r="AO233" s="21">
        <v>63.15956961970506</v>
      </c>
      <c r="AP233" s="21">
        <v>63.633043382218325</v>
      </c>
      <c r="AQ233" s="21">
        <v>64.106517144731583</v>
      </c>
      <c r="AR233" s="21">
        <v>64.579990907244834</v>
      </c>
      <c r="AS233" s="21">
        <v>65.0534646697581</v>
      </c>
      <c r="AT233" s="21">
        <v>65.481858602995061</v>
      </c>
      <c r="AU233" s="21">
        <v>65.910252536232022</v>
      </c>
      <c r="AV233" s="21">
        <v>66.338646469468983</v>
      </c>
      <c r="AW233" s="21">
        <v>66.767040402705945</v>
      </c>
      <c r="AX233" s="21">
        <v>67.19543433594292</v>
      </c>
      <c r="AY233" s="21">
        <v>67.530975090562919</v>
      </c>
      <c r="AZ233" s="21">
        <v>67.866515845182917</v>
      </c>
      <c r="BA233" s="21">
        <v>68.202056599802916</v>
      </c>
      <c r="BB233" s="21">
        <v>68.537597354422914</v>
      </c>
      <c r="BC233" s="21">
        <v>68.873138109042927</v>
      </c>
      <c r="BD233" s="21">
        <v>69.214625981534283</v>
      </c>
      <c r="BE233" s="21">
        <v>69.556113854025639</v>
      </c>
      <c r="BF233" s="21">
        <v>69.897601726516996</v>
      </c>
      <c r="BG233" s="21">
        <v>70.239089599008352</v>
      </c>
      <c r="BH233" s="21">
        <v>70.580577471499709</v>
      </c>
      <c r="BI233" s="21">
        <v>70.911817113979396</v>
      </c>
      <c r="BJ233" s="21">
        <v>71.243056756459069</v>
      </c>
      <c r="BK233" s="21">
        <v>71.574296398938756</v>
      </c>
      <c r="BL233" s="21">
        <v>71.905536041418429</v>
      </c>
      <c r="BM233" s="21">
        <v>72.236775683898102</v>
      </c>
      <c r="BN233" s="21">
        <v>72.545551802912442</v>
      </c>
      <c r="BO233" s="21">
        <v>72.854327921926782</v>
      </c>
      <c r="BP233" s="21">
        <v>73.163104040941121</v>
      </c>
      <c r="BQ233" s="21">
        <v>73.471880159955461</v>
      </c>
      <c r="BR233" s="21">
        <v>73.780656278969801</v>
      </c>
    </row>
    <row r="234" spans="1:70" ht="11.4" x14ac:dyDescent="0.2">
      <c r="A234" s="18">
        <v>217</v>
      </c>
      <c r="B234" s="23" t="s">
        <v>298</v>
      </c>
      <c r="C234" s="20"/>
      <c r="D234" s="20">
        <v>84</v>
      </c>
      <c r="E234" s="21">
        <v>55.287999999999997</v>
      </c>
      <c r="F234" s="21">
        <v>55.166599999999995</v>
      </c>
      <c r="G234" s="21">
        <v>55.045200000000001</v>
      </c>
      <c r="H234" s="21">
        <v>54.9238</v>
      </c>
      <c r="I234" s="21">
        <v>54.802399999999999</v>
      </c>
      <c r="J234" s="21">
        <v>54.680999999999997</v>
      </c>
      <c r="K234" s="21">
        <v>54.550399999999996</v>
      </c>
      <c r="L234" s="21">
        <v>54.419800000000002</v>
      </c>
      <c r="M234" s="21">
        <v>54.289200000000001</v>
      </c>
      <c r="N234" s="21">
        <v>54.1586</v>
      </c>
      <c r="O234" s="21">
        <v>54.027999999999999</v>
      </c>
      <c r="P234" s="21">
        <v>53.718599999999995</v>
      </c>
      <c r="Q234" s="21">
        <v>53.409199999999998</v>
      </c>
      <c r="R234" s="21">
        <v>53.099799999999995</v>
      </c>
      <c r="S234" s="21">
        <v>52.790399999999998</v>
      </c>
      <c r="T234" s="21">
        <v>52.481000000000002</v>
      </c>
      <c r="U234" s="21">
        <v>52.177400000000006</v>
      </c>
      <c r="V234" s="21">
        <v>51.873800000000003</v>
      </c>
      <c r="W234" s="21">
        <v>51.570200000000007</v>
      </c>
      <c r="X234" s="21">
        <v>51.266600000000004</v>
      </c>
      <c r="Y234" s="21">
        <v>50.963000000000001</v>
      </c>
      <c r="Z234" s="21">
        <v>50.804600000000001</v>
      </c>
      <c r="AA234" s="21">
        <v>50.6462</v>
      </c>
      <c r="AB234" s="21">
        <v>50.4878</v>
      </c>
      <c r="AC234" s="21">
        <v>50.3294</v>
      </c>
      <c r="AD234" s="21">
        <v>50.170999999999999</v>
      </c>
      <c r="AE234" s="21">
        <v>50.011600000000001</v>
      </c>
      <c r="AF234" s="21">
        <v>49.852199999999996</v>
      </c>
      <c r="AG234" s="21">
        <v>49.692799999999998</v>
      </c>
      <c r="AH234" s="21">
        <v>49.5334</v>
      </c>
      <c r="AI234" s="21">
        <v>49.374000000000002</v>
      </c>
      <c r="AJ234" s="21">
        <v>49.183</v>
      </c>
      <c r="AK234" s="21">
        <v>48.992000000000004</v>
      </c>
      <c r="AL234" s="21">
        <v>48.801000000000002</v>
      </c>
      <c r="AM234" s="21">
        <v>48.61</v>
      </c>
      <c r="AN234" s="21">
        <v>48.418999999999997</v>
      </c>
      <c r="AO234" s="21">
        <v>48.228199999999994</v>
      </c>
      <c r="AP234" s="21">
        <v>48.037399999999998</v>
      </c>
      <c r="AQ234" s="21">
        <v>47.846599999999995</v>
      </c>
      <c r="AR234" s="21">
        <v>47.655799999999999</v>
      </c>
      <c r="AS234" s="21">
        <v>47.465000000000003</v>
      </c>
      <c r="AT234" s="21">
        <v>47.468800000000002</v>
      </c>
      <c r="AU234" s="21">
        <v>47.472600000000007</v>
      </c>
      <c r="AV234" s="21">
        <v>47.476400000000005</v>
      </c>
      <c r="AW234" s="21">
        <v>47.480200000000004</v>
      </c>
      <c r="AX234" s="21">
        <v>47.484000000000002</v>
      </c>
      <c r="AY234" s="21">
        <v>47.519799999999996</v>
      </c>
      <c r="AZ234" s="21">
        <v>47.555599999999998</v>
      </c>
      <c r="BA234" s="21">
        <v>47.591399999999993</v>
      </c>
      <c r="BB234" s="21">
        <v>47.627199999999995</v>
      </c>
      <c r="BC234" s="21">
        <v>47.66299999999999</v>
      </c>
      <c r="BD234" s="21">
        <v>47.392599999999995</v>
      </c>
      <c r="BE234" s="21">
        <v>47.122199999999992</v>
      </c>
      <c r="BF234" s="21">
        <v>46.851799999999997</v>
      </c>
      <c r="BG234" s="21">
        <v>46.581399999999995</v>
      </c>
      <c r="BH234" s="21">
        <v>46.311</v>
      </c>
      <c r="BI234" s="21">
        <v>46.041400000000003</v>
      </c>
      <c r="BJ234" s="21">
        <v>45.771799999999999</v>
      </c>
      <c r="BK234" s="21">
        <v>45.502200000000002</v>
      </c>
      <c r="BL234" s="21">
        <v>45.232600000000005</v>
      </c>
      <c r="BM234" s="21">
        <v>44.963000000000008</v>
      </c>
      <c r="BN234" s="21">
        <v>44.765000000000008</v>
      </c>
      <c r="BO234" s="21">
        <v>44.567</v>
      </c>
      <c r="BP234" s="21">
        <v>44.369</v>
      </c>
      <c r="BQ234" s="21">
        <v>44.170999999999999</v>
      </c>
      <c r="BR234" s="21">
        <v>43.972999999999999</v>
      </c>
    </row>
    <row r="235" spans="1:70" ht="11.4" x14ac:dyDescent="0.2">
      <c r="A235" s="18">
        <v>218</v>
      </c>
      <c r="B235" s="23" t="s">
        <v>218</v>
      </c>
      <c r="C235" s="20"/>
      <c r="D235" s="20">
        <v>188</v>
      </c>
      <c r="E235" s="21">
        <v>33.508000000000003</v>
      </c>
      <c r="F235" s="21">
        <v>33.582400000000007</v>
      </c>
      <c r="G235" s="21">
        <v>33.656800000000004</v>
      </c>
      <c r="H235" s="21">
        <v>33.731200000000008</v>
      </c>
      <c r="I235" s="21">
        <v>33.805600000000005</v>
      </c>
      <c r="J235" s="21">
        <v>33.880000000000003</v>
      </c>
      <c r="K235" s="21">
        <v>33.954800000000006</v>
      </c>
      <c r="L235" s="21">
        <v>34.029600000000002</v>
      </c>
      <c r="M235" s="21">
        <v>34.104400000000005</v>
      </c>
      <c r="N235" s="21">
        <v>34.179200000000002</v>
      </c>
      <c r="O235" s="21">
        <v>34.253999999999998</v>
      </c>
      <c r="P235" s="21">
        <v>34.561399999999999</v>
      </c>
      <c r="Q235" s="21">
        <v>34.868799999999993</v>
      </c>
      <c r="R235" s="21">
        <v>35.176199999999994</v>
      </c>
      <c r="S235" s="21">
        <v>35.483599999999996</v>
      </c>
      <c r="T235" s="21">
        <v>35.790999999999997</v>
      </c>
      <c r="U235" s="21">
        <v>36.398199999999996</v>
      </c>
      <c r="V235" s="21">
        <v>37.005400000000002</v>
      </c>
      <c r="W235" s="21">
        <v>37.6126</v>
      </c>
      <c r="X235" s="21">
        <v>38.219799999999999</v>
      </c>
      <c r="Y235" s="21">
        <v>38.826999999999991</v>
      </c>
      <c r="Z235" s="21">
        <v>39.331399999999995</v>
      </c>
      <c r="AA235" s="21">
        <v>39.835799999999992</v>
      </c>
      <c r="AB235" s="21">
        <v>40.340199999999996</v>
      </c>
      <c r="AC235" s="21">
        <v>40.844599999999993</v>
      </c>
      <c r="AD235" s="21">
        <v>41.348999999999982</v>
      </c>
      <c r="AE235" s="21">
        <v>41.698999999999984</v>
      </c>
      <c r="AF235" s="21">
        <v>42.048999999999985</v>
      </c>
      <c r="AG235" s="21">
        <v>42.398999999999987</v>
      </c>
      <c r="AH235" s="21">
        <v>42.748999999999988</v>
      </c>
      <c r="AI235" s="21">
        <v>43.098999999999982</v>
      </c>
      <c r="AJ235" s="21">
        <v>43.568199999999983</v>
      </c>
      <c r="AK235" s="21">
        <v>44.037399999999991</v>
      </c>
      <c r="AL235" s="21">
        <v>44.506599999999992</v>
      </c>
      <c r="AM235" s="21">
        <v>44.975799999999992</v>
      </c>
      <c r="AN235" s="21">
        <v>45.444999999999993</v>
      </c>
      <c r="AO235" s="21">
        <v>46.356399999999994</v>
      </c>
      <c r="AP235" s="21">
        <v>47.267800000000001</v>
      </c>
      <c r="AQ235" s="21">
        <v>48.179200000000002</v>
      </c>
      <c r="AR235" s="21">
        <v>49.090600000000002</v>
      </c>
      <c r="AS235" s="21">
        <v>50.00200000000001</v>
      </c>
      <c r="AT235" s="21">
        <v>50.91340000000001</v>
      </c>
      <c r="AU235" s="21">
        <v>51.824800000000003</v>
      </c>
      <c r="AV235" s="21">
        <v>52.736200000000004</v>
      </c>
      <c r="AW235" s="21">
        <v>53.647600000000004</v>
      </c>
      <c r="AX235" s="21">
        <v>54.559000000000005</v>
      </c>
      <c r="AY235" s="21">
        <v>55.457000000000008</v>
      </c>
      <c r="AZ235" s="21">
        <v>56.355000000000004</v>
      </c>
      <c r="BA235" s="21">
        <v>57.253</v>
      </c>
      <c r="BB235" s="21">
        <v>58.151000000000003</v>
      </c>
      <c r="BC235" s="21">
        <v>59.048999999999992</v>
      </c>
      <c r="BD235" s="21">
        <v>60.37299999999999</v>
      </c>
      <c r="BE235" s="21">
        <v>61.696999999999996</v>
      </c>
      <c r="BF235" s="21">
        <v>63.020999999999994</v>
      </c>
      <c r="BG235" s="21">
        <v>64.344999999999999</v>
      </c>
      <c r="BH235" s="21">
        <v>65.668999999999997</v>
      </c>
      <c r="BI235" s="21">
        <v>66.882000000000005</v>
      </c>
      <c r="BJ235" s="21">
        <v>68.094999999999999</v>
      </c>
      <c r="BK235" s="21">
        <v>69.307999999999993</v>
      </c>
      <c r="BL235" s="21">
        <v>70.521000000000001</v>
      </c>
      <c r="BM235" s="21">
        <v>71.733999999999995</v>
      </c>
      <c r="BN235" s="21">
        <v>72.751400000000004</v>
      </c>
      <c r="BO235" s="21">
        <v>73.768799999999999</v>
      </c>
      <c r="BP235" s="21">
        <v>74.786200000000008</v>
      </c>
      <c r="BQ235" s="21">
        <v>75.803600000000003</v>
      </c>
      <c r="BR235" s="21">
        <v>76.820999999999998</v>
      </c>
    </row>
    <row r="236" spans="1:70" ht="11.4" x14ac:dyDescent="0.2">
      <c r="A236" s="18">
        <v>219</v>
      </c>
      <c r="B236" s="23" t="s">
        <v>208</v>
      </c>
      <c r="C236" s="20"/>
      <c r="D236" s="20">
        <v>222</v>
      </c>
      <c r="E236" s="21">
        <v>36.509</v>
      </c>
      <c r="F236" s="21">
        <v>36.691600000000001</v>
      </c>
      <c r="G236" s="21">
        <v>36.874199999999995</v>
      </c>
      <c r="H236" s="21">
        <v>37.056799999999996</v>
      </c>
      <c r="I236" s="21">
        <v>37.239399999999996</v>
      </c>
      <c r="J236" s="21">
        <v>37.421999999999997</v>
      </c>
      <c r="K236" s="21">
        <v>37.606599999999993</v>
      </c>
      <c r="L236" s="21">
        <v>37.791199999999996</v>
      </c>
      <c r="M236" s="21">
        <v>37.975799999999992</v>
      </c>
      <c r="N236" s="21">
        <v>38.160399999999996</v>
      </c>
      <c r="O236" s="21">
        <v>38.344999999999999</v>
      </c>
      <c r="P236" s="21">
        <v>38.457799999999999</v>
      </c>
      <c r="Q236" s="21">
        <v>38.570599999999999</v>
      </c>
      <c r="R236" s="21">
        <v>38.683399999999999</v>
      </c>
      <c r="S236" s="21">
        <v>38.796199999999999</v>
      </c>
      <c r="T236" s="21">
        <v>38.908999999999999</v>
      </c>
      <c r="U236" s="21">
        <v>39.007600000000004</v>
      </c>
      <c r="V236" s="21">
        <v>39.106200000000001</v>
      </c>
      <c r="W236" s="21">
        <v>39.204800000000006</v>
      </c>
      <c r="X236" s="21">
        <v>39.303400000000003</v>
      </c>
      <c r="Y236" s="21">
        <v>39.402000000000001</v>
      </c>
      <c r="Z236" s="21">
        <v>39.823599999999999</v>
      </c>
      <c r="AA236" s="21">
        <v>40.245200000000004</v>
      </c>
      <c r="AB236" s="21">
        <v>40.666800000000002</v>
      </c>
      <c r="AC236" s="21">
        <v>41.0884</v>
      </c>
      <c r="AD236" s="21">
        <v>41.51</v>
      </c>
      <c r="AE236" s="21">
        <v>42.019599999999997</v>
      </c>
      <c r="AF236" s="21">
        <v>42.529200000000003</v>
      </c>
      <c r="AG236" s="21">
        <v>43.038800000000002</v>
      </c>
      <c r="AH236" s="21">
        <v>43.548400000000001</v>
      </c>
      <c r="AI236" s="21">
        <v>44.058</v>
      </c>
      <c r="AJ236" s="21">
        <v>44.573599999999999</v>
      </c>
      <c r="AK236" s="21">
        <v>45.089200000000005</v>
      </c>
      <c r="AL236" s="21">
        <v>45.604800000000004</v>
      </c>
      <c r="AM236" s="21">
        <v>46.120400000000004</v>
      </c>
      <c r="AN236" s="21">
        <v>46.636000000000003</v>
      </c>
      <c r="AO236" s="21">
        <v>47.1554</v>
      </c>
      <c r="AP236" s="21">
        <v>47.674800000000005</v>
      </c>
      <c r="AQ236" s="21">
        <v>48.194200000000002</v>
      </c>
      <c r="AR236" s="21">
        <v>48.7136</v>
      </c>
      <c r="AS236" s="21">
        <v>49.232999999999997</v>
      </c>
      <c r="AT236" s="21">
        <v>50.179799999999993</v>
      </c>
      <c r="AU236" s="21">
        <v>51.126599999999996</v>
      </c>
      <c r="AV236" s="21">
        <v>52.073399999999992</v>
      </c>
      <c r="AW236" s="21">
        <v>53.020199999999996</v>
      </c>
      <c r="AX236" s="21">
        <v>53.966999999999992</v>
      </c>
      <c r="AY236" s="21">
        <v>54.955999999999996</v>
      </c>
      <c r="AZ236" s="21">
        <v>55.944999999999993</v>
      </c>
      <c r="BA236" s="21">
        <v>56.933999999999997</v>
      </c>
      <c r="BB236" s="21">
        <v>57.922999999999995</v>
      </c>
      <c r="BC236" s="21">
        <v>58.911999999999999</v>
      </c>
      <c r="BD236" s="21">
        <v>59.459200000000003</v>
      </c>
      <c r="BE236" s="21">
        <v>60.006399999999999</v>
      </c>
      <c r="BF236" s="21">
        <v>60.553600000000003</v>
      </c>
      <c r="BG236" s="21">
        <v>61.100800000000007</v>
      </c>
      <c r="BH236" s="21">
        <v>61.64800000000001</v>
      </c>
      <c r="BI236" s="21">
        <v>62.17560000000001</v>
      </c>
      <c r="BJ236" s="21">
        <v>62.703200000000002</v>
      </c>
      <c r="BK236" s="21">
        <v>63.230800000000002</v>
      </c>
      <c r="BL236" s="21">
        <v>63.758400000000002</v>
      </c>
      <c r="BM236" s="21">
        <v>64.286000000000001</v>
      </c>
      <c r="BN236" s="21">
        <v>64.774000000000001</v>
      </c>
      <c r="BO236" s="21">
        <v>65.262</v>
      </c>
      <c r="BP236" s="21">
        <v>65.75</v>
      </c>
      <c r="BQ236" s="21">
        <v>66.238</v>
      </c>
      <c r="BR236" s="21">
        <v>66.725999999999999</v>
      </c>
    </row>
    <row r="237" spans="1:70" ht="11.4" x14ac:dyDescent="0.2">
      <c r="A237" s="18">
        <v>220</v>
      </c>
      <c r="B237" s="23" t="s">
        <v>102</v>
      </c>
      <c r="C237" s="20"/>
      <c r="D237" s="20">
        <v>320</v>
      </c>
      <c r="E237" s="21">
        <v>25.063999999999997</v>
      </c>
      <c r="F237" s="21">
        <v>25.649599999999996</v>
      </c>
      <c r="G237" s="21">
        <v>26.235199999999999</v>
      </c>
      <c r="H237" s="21">
        <v>26.820799999999998</v>
      </c>
      <c r="I237" s="21">
        <v>27.406399999999998</v>
      </c>
      <c r="J237" s="21">
        <v>27.992000000000001</v>
      </c>
      <c r="K237" s="21">
        <v>28.617799999999999</v>
      </c>
      <c r="L237" s="21">
        <v>29.243600000000001</v>
      </c>
      <c r="M237" s="21">
        <v>29.869399999999999</v>
      </c>
      <c r="N237" s="21">
        <v>30.495200000000001</v>
      </c>
      <c r="O237" s="21">
        <v>31.121000000000002</v>
      </c>
      <c r="P237" s="21">
        <v>31.694600000000001</v>
      </c>
      <c r="Q237" s="21">
        <v>32.2682</v>
      </c>
      <c r="R237" s="21">
        <v>32.841799999999999</v>
      </c>
      <c r="S237" s="21">
        <v>33.415399999999998</v>
      </c>
      <c r="T237" s="21">
        <v>33.98899999999999</v>
      </c>
      <c r="U237" s="21">
        <v>34.30019999999999</v>
      </c>
      <c r="V237" s="21">
        <v>34.611399999999996</v>
      </c>
      <c r="W237" s="21">
        <v>34.922599999999996</v>
      </c>
      <c r="X237" s="21">
        <v>35.233799999999995</v>
      </c>
      <c r="Y237" s="21">
        <v>35.544999999999995</v>
      </c>
      <c r="Z237" s="21">
        <v>35.779599999999995</v>
      </c>
      <c r="AA237" s="21">
        <v>36.014200000000002</v>
      </c>
      <c r="AB237" s="21">
        <v>36.248800000000003</v>
      </c>
      <c r="AC237" s="21">
        <v>36.483400000000003</v>
      </c>
      <c r="AD237" s="21">
        <v>36.718000000000004</v>
      </c>
      <c r="AE237" s="21">
        <v>36.854600000000005</v>
      </c>
      <c r="AF237" s="21">
        <v>36.991199999999999</v>
      </c>
      <c r="AG237" s="21">
        <v>37.127800000000001</v>
      </c>
      <c r="AH237" s="21">
        <v>37.264400000000002</v>
      </c>
      <c r="AI237" s="21">
        <v>37.401000000000003</v>
      </c>
      <c r="AJ237" s="21">
        <v>37.751200000000004</v>
      </c>
      <c r="AK237" s="21">
        <v>38.101399999999998</v>
      </c>
      <c r="AL237" s="21">
        <v>38.451599999999999</v>
      </c>
      <c r="AM237" s="21">
        <v>38.8018</v>
      </c>
      <c r="AN237" s="21">
        <v>39.152000000000008</v>
      </c>
      <c r="AO237" s="21">
        <v>39.545000000000009</v>
      </c>
      <c r="AP237" s="21">
        <v>39.938000000000002</v>
      </c>
      <c r="AQ237" s="21">
        <v>40.331000000000003</v>
      </c>
      <c r="AR237" s="21">
        <v>40.724000000000004</v>
      </c>
      <c r="AS237" s="21">
        <v>41.117000000000004</v>
      </c>
      <c r="AT237" s="21">
        <v>41.515599999999999</v>
      </c>
      <c r="AU237" s="21">
        <v>41.914200000000001</v>
      </c>
      <c r="AV237" s="21">
        <v>42.312799999999996</v>
      </c>
      <c r="AW237" s="21">
        <v>42.711399999999998</v>
      </c>
      <c r="AX237" s="21">
        <v>43.109999999999992</v>
      </c>
      <c r="AY237" s="21">
        <v>43.513399999999997</v>
      </c>
      <c r="AZ237" s="21">
        <v>43.916799999999995</v>
      </c>
      <c r="BA237" s="21">
        <v>44.3202</v>
      </c>
      <c r="BB237" s="21">
        <v>44.723599999999998</v>
      </c>
      <c r="BC237" s="21">
        <v>45.126999999999995</v>
      </c>
      <c r="BD237" s="21">
        <v>45.535999999999994</v>
      </c>
      <c r="BE237" s="21">
        <v>45.945</v>
      </c>
      <c r="BF237" s="21">
        <v>46.353999999999999</v>
      </c>
      <c r="BG237" s="21">
        <v>46.762999999999998</v>
      </c>
      <c r="BH237" s="21">
        <v>47.171999999999997</v>
      </c>
      <c r="BI237" s="21">
        <v>47.602199999999996</v>
      </c>
      <c r="BJ237" s="21">
        <v>48.032400000000003</v>
      </c>
      <c r="BK237" s="21">
        <v>48.462600000000002</v>
      </c>
      <c r="BL237" s="21">
        <v>48.892800000000001</v>
      </c>
      <c r="BM237" s="21">
        <v>49.323</v>
      </c>
      <c r="BN237" s="21">
        <v>49.772600000000004</v>
      </c>
      <c r="BO237" s="21">
        <v>50.222200000000001</v>
      </c>
      <c r="BP237" s="21">
        <v>50.671800000000005</v>
      </c>
      <c r="BQ237" s="21">
        <v>51.121400000000001</v>
      </c>
      <c r="BR237" s="21">
        <v>51.570999999999998</v>
      </c>
    </row>
    <row r="238" spans="1:70" ht="11.4" x14ac:dyDescent="0.2">
      <c r="A238" s="18">
        <v>221</v>
      </c>
      <c r="B238" s="23" t="s">
        <v>148</v>
      </c>
      <c r="C238" s="20"/>
      <c r="D238" s="20">
        <v>340</v>
      </c>
      <c r="E238" s="21">
        <v>17.577999999999999</v>
      </c>
      <c r="F238" s="21">
        <v>18.07</v>
      </c>
      <c r="G238" s="21">
        <v>18.561999999999998</v>
      </c>
      <c r="H238" s="21">
        <v>19.053999999999998</v>
      </c>
      <c r="I238" s="21">
        <v>19.545999999999999</v>
      </c>
      <c r="J238" s="21">
        <v>20.037999999999997</v>
      </c>
      <c r="K238" s="21">
        <v>20.579799999999999</v>
      </c>
      <c r="L238" s="21">
        <v>21.121599999999997</v>
      </c>
      <c r="M238" s="21">
        <v>21.663399999999996</v>
      </c>
      <c r="N238" s="21">
        <v>22.205199999999998</v>
      </c>
      <c r="O238" s="21">
        <v>22.746999999999993</v>
      </c>
      <c r="P238" s="21">
        <v>23.338399999999993</v>
      </c>
      <c r="Q238" s="21">
        <v>23.929799999999997</v>
      </c>
      <c r="R238" s="21">
        <v>24.521199999999997</v>
      </c>
      <c r="S238" s="21">
        <v>25.112599999999997</v>
      </c>
      <c r="T238" s="21">
        <v>25.703999999999997</v>
      </c>
      <c r="U238" s="21">
        <v>26.343599999999999</v>
      </c>
      <c r="V238" s="21">
        <v>26.983199999999997</v>
      </c>
      <c r="W238" s="21">
        <v>27.622799999999998</v>
      </c>
      <c r="X238" s="21">
        <v>28.2624</v>
      </c>
      <c r="Y238" s="21">
        <v>28.902000000000001</v>
      </c>
      <c r="Z238" s="21">
        <v>29.543600000000001</v>
      </c>
      <c r="AA238" s="21">
        <v>30.185199999999998</v>
      </c>
      <c r="AB238" s="21">
        <v>30.826799999999999</v>
      </c>
      <c r="AC238" s="21">
        <v>31.468399999999999</v>
      </c>
      <c r="AD238" s="21">
        <v>32.109999999999992</v>
      </c>
      <c r="AE238" s="21">
        <v>32.661999999999992</v>
      </c>
      <c r="AF238" s="21">
        <v>33.213999999999992</v>
      </c>
      <c r="AG238" s="21">
        <v>33.765999999999991</v>
      </c>
      <c r="AH238" s="21">
        <v>34.317999999999991</v>
      </c>
      <c r="AI238" s="21">
        <v>34.86999999999999</v>
      </c>
      <c r="AJ238" s="21">
        <v>35.442999999999991</v>
      </c>
      <c r="AK238" s="21">
        <v>36.015999999999998</v>
      </c>
      <c r="AL238" s="21">
        <v>36.588999999999999</v>
      </c>
      <c r="AM238" s="21">
        <v>37.161999999999999</v>
      </c>
      <c r="AN238" s="21">
        <v>37.734999999999999</v>
      </c>
      <c r="AO238" s="21">
        <v>38.28</v>
      </c>
      <c r="AP238" s="21">
        <v>38.824999999999996</v>
      </c>
      <c r="AQ238" s="21">
        <v>39.369999999999997</v>
      </c>
      <c r="AR238" s="21">
        <v>39.914999999999999</v>
      </c>
      <c r="AS238" s="21">
        <v>40.460000000000008</v>
      </c>
      <c r="AT238" s="21">
        <v>40.95620000000001</v>
      </c>
      <c r="AU238" s="21">
        <v>41.452400000000004</v>
      </c>
      <c r="AV238" s="21">
        <v>41.948600000000006</v>
      </c>
      <c r="AW238" s="21">
        <v>42.444800000000008</v>
      </c>
      <c r="AX238" s="21">
        <v>42.94100000000001</v>
      </c>
      <c r="AY238" s="21">
        <v>43.444400000000009</v>
      </c>
      <c r="AZ238" s="21">
        <v>43.947800000000001</v>
      </c>
      <c r="BA238" s="21">
        <v>44.4512</v>
      </c>
      <c r="BB238" s="21">
        <v>44.954599999999999</v>
      </c>
      <c r="BC238" s="21">
        <v>45.457999999999998</v>
      </c>
      <c r="BD238" s="21">
        <v>46.069599999999994</v>
      </c>
      <c r="BE238" s="21">
        <v>46.681199999999997</v>
      </c>
      <c r="BF238" s="21">
        <v>47.292799999999993</v>
      </c>
      <c r="BG238" s="21">
        <v>47.904399999999995</v>
      </c>
      <c r="BH238" s="21">
        <v>48.515999999999998</v>
      </c>
      <c r="BI238" s="21">
        <v>49.151999999999994</v>
      </c>
      <c r="BJ238" s="21">
        <v>49.787999999999997</v>
      </c>
      <c r="BK238" s="21">
        <v>50.423999999999992</v>
      </c>
      <c r="BL238" s="21">
        <v>51.059999999999995</v>
      </c>
      <c r="BM238" s="21">
        <v>51.695999999999991</v>
      </c>
      <c r="BN238" s="21">
        <v>52.302799999999991</v>
      </c>
      <c r="BO238" s="21">
        <v>52.90959999999999</v>
      </c>
      <c r="BP238" s="21">
        <v>53.51639999999999</v>
      </c>
      <c r="BQ238" s="21">
        <v>54.12319999999999</v>
      </c>
      <c r="BR238" s="21">
        <v>54.72999999999999</v>
      </c>
    </row>
    <row r="239" spans="1:70" ht="11.4" x14ac:dyDescent="0.2">
      <c r="A239" s="18">
        <v>222</v>
      </c>
      <c r="B239" s="23" t="s">
        <v>154</v>
      </c>
      <c r="C239" s="20"/>
      <c r="D239" s="20">
        <v>484</v>
      </c>
      <c r="E239" s="21">
        <v>42.655000000000008</v>
      </c>
      <c r="F239" s="21">
        <v>43.460000000000008</v>
      </c>
      <c r="G239" s="21">
        <v>44.265000000000008</v>
      </c>
      <c r="H239" s="21">
        <v>45.070000000000007</v>
      </c>
      <c r="I239" s="21">
        <v>45.875000000000007</v>
      </c>
      <c r="J239" s="21">
        <v>46.680000000000007</v>
      </c>
      <c r="K239" s="21">
        <v>47.494600000000005</v>
      </c>
      <c r="L239" s="21">
        <v>48.309200000000004</v>
      </c>
      <c r="M239" s="21">
        <v>49.123800000000003</v>
      </c>
      <c r="N239" s="21">
        <v>49.938400000000001</v>
      </c>
      <c r="O239" s="21">
        <v>50.753</v>
      </c>
      <c r="P239" s="21">
        <v>51.5886</v>
      </c>
      <c r="Q239" s="21">
        <v>52.424199999999999</v>
      </c>
      <c r="R239" s="21">
        <v>53.259799999999998</v>
      </c>
      <c r="S239" s="21">
        <v>54.095399999999998</v>
      </c>
      <c r="T239" s="21">
        <v>54.930999999999997</v>
      </c>
      <c r="U239" s="21">
        <v>55.749000000000002</v>
      </c>
      <c r="V239" s="21">
        <v>56.567</v>
      </c>
      <c r="W239" s="21">
        <v>57.385000000000005</v>
      </c>
      <c r="X239" s="21">
        <v>58.203000000000003</v>
      </c>
      <c r="Y239" s="21">
        <v>59.021000000000001</v>
      </c>
      <c r="Z239" s="21">
        <v>59.768599999999999</v>
      </c>
      <c r="AA239" s="21">
        <v>60.516199999999998</v>
      </c>
      <c r="AB239" s="21">
        <v>61.263800000000003</v>
      </c>
      <c r="AC239" s="21">
        <v>62.011400000000002</v>
      </c>
      <c r="AD239" s="21">
        <v>62.759000000000007</v>
      </c>
      <c r="AE239" s="21">
        <v>63.475000000000009</v>
      </c>
      <c r="AF239" s="21">
        <v>64.191000000000003</v>
      </c>
      <c r="AG239" s="21">
        <v>64.907000000000011</v>
      </c>
      <c r="AH239" s="21">
        <v>65.623000000000005</v>
      </c>
      <c r="AI239" s="21">
        <v>66.338999999999984</v>
      </c>
      <c r="AJ239" s="21">
        <v>66.861199999999982</v>
      </c>
      <c r="AK239" s="21">
        <v>67.383399999999995</v>
      </c>
      <c r="AL239" s="21">
        <v>67.905599999999993</v>
      </c>
      <c r="AM239" s="21">
        <v>68.427799999999991</v>
      </c>
      <c r="AN239" s="21">
        <v>68.949999999999989</v>
      </c>
      <c r="AO239" s="21">
        <v>69.443799999999982</v>
      </c>
      <c r="AP239" s="21">
        <v>69.937599999999989</v>
      </c>
      <c r="AQ239" s="21">
        <v>70.431399999999982</v>
      </c>
      <c r="AR239" s="21">
        <v>70.92519999999999</v>
      </c>
      <c r="AS239" s="21">
        <v>71.418999999999983</v>
      </c>
      <c r="AT239" s="21">
        <v>71.808799999999991</v>
      </c>
      <c r="AU239" s="21">
        <v>72.198599999999985</v>
      </c>
      <c r="AV239" s="21">
        <v>72.588399999999993</v>
      </c>
      <c r="AW239" s="21">
        <v>72.978199999999987</v>
      </c>
      <c r="AX239" s="21">
        <v>73.367999999999981</v>
      </c>
      <c r="AY239" s="21">
        <v>73.638799999999975</v>
      </c>
      <c r="AZ239" s="21">
        <v>73.909599999999983</v>
      </c>
      <c r="BA239" s="21">
        <v>74.180399999999977</v>
      </c>
      <c r="BB239" s="21">
        <v>74.451199999999986</v>
      </c>
      <c r="BC239" s="21">
        <v>74.721999999999994</v>
      </c>
      <c r="BD239" s="21">
        <v>75.039199999999994</v>
      </c>
      <c r="BE239" s="21">
        <v>75.356400000000008</v>
      </c>
      <c r="BF239" s="21">
        <v>75.673600000000008</v>
      </c>
      <c r="BG239" s="21">
        <v>75.990800000000007</v>
      </c>
      <c r="BH239" s="21">
        <v>76.308000000000007</v>
      </c>
      <c r="BI239" s="21">
        <v>76.611400000000003</v>
      </c>
      <c r="BJ239" s="21">
        <v>76.914800000000014</v>
      </c>
      <c r="BK239" s="21">
        <v>77.21820000000001</v>
      </c>
      <c r="BL239" s="21">
        <v>77.521600000000007</v>
      </c>
      <c r="BM239" s="21">
        <v>77.825000000000003</v>
      </c>
      <c r="BN239" s="21">
        <v>78.109200000000001</v>
      </c>
      <c r="BO239" s="21">
        <v>78.3934</v>
      </c>
      <c r="BP239" s="21">
        <v>78.677599999999998</v>
      </c>
      <c r="BQ239" s="21">
        <v>78.961799999999997</v>
      </c>
      <c r="BR239" s="21">
        <v>79.245999999999995</v>
      </c>
    </row>
    <row r="240" spans="1:70" ht="11.4" x14ac:dyDescent="0.2">
      <c r="A240" s="18">
        <v>223</v>
      </c>
      <c r="B240" s="23" t="s">
        <v>54</v>
      </c>
      <c r="C240" s="20"/>
      <c r="D240" s="20">
        <v>558</v>
      </c>
      <c r="E240" s="21">
        <v>35.195999999999998</v>
      </c>
      <c r="F240" s="21">
        <v>35.629399999999997</v>
      </c>
      <c r="G240" s="21">
        <v>36.062800000000003</v>
      </c>
      <c r="H240" s="21">
        <v>36.496200000000002</v>
      </c>
      <c r="I240" s="21">
        <v>36.929600000000001</v>
      </c>
      <c r="J240" s="21">
        <v>37.363</v>
      </c>
      <c r="K240" s="21">
        <v>37.806599999999996</v>
      </c>
      <c r="L240" s="21">
        <v>38.2502</v>
      </c>
      <c r="M240" s="21">
        <v>38.693799999999996</v>
      </c>
      <c r="N240" s="21">
        <v>39.1374</v>
      </c>
      <c r="O240" s="21">
        <v>39.58100000000001</v>
      </c>
      <c r="P240" s="21">
        <v>40.20620000000001</v>
      </c>
      <c r="Q240" s="21">
        <v>40.831400000000009</v>
      </c>
      <c r="R240" s="21">
        <v>41.456600000000009</v>
      </c>
      <c r="S240" s="21">
        <v>42.081800000000008</v>
      </c>
      <c r="T240" s="21">
        <v>42.707000000000008</v>
      </c>
      <c r="U240" s="21">
        <v>43.571600000000011</v>
      </c>
      <c r="V240" s="21">
        <v>44.436200000000007</v>
      </c>
      <c r="W240" s="21">
        <v>45.300800000000002</v>
      </c>
      <c r="X240" s="21">
        <v>46.165400000000005</v>
      </c>
      <c r="Y240" s="21">
        <v>47.029999999999994</v>
      </c>
      <c r="Z240" s="21">
        <v>47.371399999999994</v>
      </c>
      <c r="AA240" s="21">
        <v>47.712799999999994</v>
      </c>
      <c r="AB240" s="21">
        <v>48.054199999999994</v>
      </c>
      <c r="AC240" s="21">
        <v>48.395599999999995</v>
      </c>
      <c r="AD240" s="21">
        <v>48.736999999999995</v>
      </c>
      <c r="AE240" s="21">
        <v>48.977199999999996</v>
      </c>
      <c r="AF240" s="21">
        <v>49.217399999999998</v>
      </c>
      <c r="AG240" s="21">
        <v>49.457599999999999</v>
      </c>
      <c r="AH240" s="21">
        <v>49.697800000000001</v>
      </c>
      <c r="AI240" s="21">
        <v>49.938000000000002</v>
      </c>
      <c r="AJ240" s="21">
        <v>50.177999999999997</v>
      </c>
      <c r="AK240" s="21">
        <v>50.417999999999999</v>
      </c>
      <c r="AL240" s="21">
        <v>50.657999999999994</v>
      </c>
      <c r="AM240" s="21">
        <v>50.897999999999996</v>
      </c>
      <c r="AN240" s="21">
        <v>51.137999999999998</v>
      </c>
      <c r="AO240" s="21">
        <v>51.377800000000001</v>
      </c>
      <c r="AP240" s="21">
        <v>51.617599999999996</v>
      </c>
      <c r="AQ240" s="21">
        <v>51.857399999999998</v>
      </c>
      <c r="AR240" s="21">
        <v>52.097200000000001</v>
      </c>
      <c r="AS240" s="21">
        <v>52.337000000000003</v>
      </c>
      <c r="AT240" s="21">
        <v>52.576400000000007</v>
      </c>
      <c r="AU240" s="21">
        <v>52.815800000000003</v>
      </c>
      <c r="AV240" s="21">
        <v>53.055200000000006</v>
      </c>
      <c r="AW240" s="21">
        <v>53.294600000000003</v>
      </c>
      <c r="AX240" s="21">
        <v>53.533999999999999</v>
      </c>
      <c r="AY240" s="21">
        <v>53.7746</v>
      </c>
      <c r="AZ240" s="21">
        <v>54.0152</v>
      </c>
      <c r="BA240" s="21">
        <v>54.255800000000001</v>
      </c>
      <c r="BB240" s="21">
        <v>54.496400000000001</v>
      </c>
      <c r="BC240" s="21">
        <v>54.737000000000002</v>
      </c>
      <c r="BD240" s="21">
        <v>54.976200000000006</v>
      </c>
      <c r="BE240" s="21">
        <v>55.215400000000002</v>
      </c>
      <c r="BF240" s="21">
        <v>55.454600000000006</v>
      </c>
      <c r="BG240" s="21">
        <v>55.693800000000003</v>
      </c>
      <c r="BH240" s="21">
        <v>55.933</v>
      </c>
      <c r="BI240" s="21">
        <v>56.197400000000002</v>
      </c>
      <c r="BJ240" s="21">
        <v>56.461799999999997</v>
      </c>
      <c r="BK240" s="21">
        <v>56.726199999999999</v>
      </c>
      <c r="BL240" s="21">
        <v>56.990600000000001</v>
      </c>
      <c r="BM240" s="21">
        <v>57.255000000000003</v>
      </c>
      <c r="BN240" s="21">
        <v>57.559800000000003</v>
      </c>
      <c r="BO240" s="21">
        <v>57.864600000000003</v>
      </c>
      <c r="BP240" s="21">
        <v>58.169400000000003</v>
      </c>
      <c r="BQ240" s="21">
        <v>58.474200000000003</v>
      </c>
      <c r="BR240" s="21">
        <v>58.779000000000003</v>
      </c>
    </row>
    <row r="241" spans="1:70" ht="11.4" x14ac:dyDescent="0.2">
      <c r="A241" s="18">
        <v>224</v>
      </c>
      <c r="B241" s="23" t="s">
        <v>242</v>
      </c>
      <c r="C241" s="20"/>
      <c r="D241" s="20">
        <v>591</v>
      </c>
      <c r="E241" s="21">
        <v>35.762999999999998</v>
      </c>
      <c r="F241" s="21">
        <v>36.304199999999994</v>
      </c>
      <c r="G241" s="21">
        <v>36.845399999999998</v>
      </c>
      <c r="H241" s="21">
        <v>37.386599999999994</v>
      </c>
      <c r="I241" s="21">
        <v>37.927799999999998</v>
      </c>
      <c r="J241" s="21">
        <v>38.469000000000001</v>
      </c>
      <c r="K241" s="21">
        <v>39.025000000000006</v>
      </c>
      <c r="L241" s="21">
        <v>39.581000000000003</v>
      </c>
      <c r="M241" s="21">
        <v>40.137000000000008</v>
      </c>
      <c r="N241" s="21">
        <v>40.693000000000005</v>
      </c>
      <c r="O241" s="21">
        <v>41.249000000000009</v>
      </c>
      <c r="P241" s="21">
        <v>41.885400000000004</v>
      </c>
      <c r="Q241" s="21">
        <v>42.521800000000006</v>
      </c>
      <c r="R241" s="21">
        <v>43.158200000000001</v>
      </c>
      <c r="S241" s="21">
        <v>43.794600000000003</v>
      </c>
      <c r="T241" s="21">
        <v>44.430999999999997</v>
      </c>
      <c r="U241" s="21">
        <v>45.072800000000001</v>
      </c>
      <c r="V241" s="21">
        <v>45.714599999999997</v>
      </c>
      <c r="W241" s="21">
        <v>46.356399999999994</v>
      </c>
      <c r="X241" s="21">
        <v>46.998199999999997</v>
      </c>
      <c r="Y241" s="21">
        <v>47.64</v>
      </c>
      <c r="Z241" s="21">
        <v>47.919600000000003</v>
      </c>
      <c r="AA241" s="21">
        <v>48.199199999999998</v>
      </c>
      <c r="AB241" s="21">
        <v>48.4788</v>
      </c>
      <c r="AC241" s="21">
        <v>48.758400000000002</v>
      </c>
      <c r="AD241" s="21">
        <v>49.038000000000004</v>
      </c>
      <c r="AE241" s="21">
        <v>49.319800000000008</v>
      </c>
      <c r="AF241" s="21">
        <v>49.601600000000005</v>
      </c>
      <c r="AG241" s="21">
        <v>49.883400000000009</v>
      </c>
      <c r="AH241" s="21">
        <v>50.165200000000006</v>
      </c>
      <c r="AI241" s="21">
        <v>50.447000000000003</v>
      </c>
      <c r="AJ241" s="21">
        <v>50.786200000000001</v>
      </c>
      <c r="AK241" s="21">
        <v>51.125400000000006</v>
      </c>
      <c r="AL241" s="21">
        <v>51.464600000000004</v>
      </c>
      <c r="AM241" s="21">
        <v>51.803800000000003</v>
      </c>
      <c r="AN241" s="21">
        <v>52.142999999999994</v>
      </c>
      <c r="AO241" s="21">
        <v>52.494999999999997</v>
      </c>
      <c r="AP241" s="21">
        <v>52.846999999999994</v>
      </c>
      <c r="AQ241" s="21">
        <v>53.198999999999998</v>
      </c>
      <c r="AR241" s="21">
        <v>53.550999999999995</v>
      </c>
      <c r="AS241" s="21">
        <v>53.902999999999984</v>
      </c>
      <c r="AT241" s="21">
        <v>54.750599999999984</v>
      </c>
      <c r="AU241" s="21">
        <v>55.598199999999991</v>
      </c>
      <c r="AV241" s="21">
        <v>56.445799999999991</v>
      </c>
      <c r="AW241" s="21">
        <v>57.293399999999991</v>
      </c>
      <c r="AX241" s="21">
        <v>58.140999999999991</v>
      </c>
      <c r="AY241" s="21">
        <v>58.952399999999997</v>
      </c>
      <c r="AZ241" s="21">
        <v>59.763799999999996</v>
      </c>
      <c r="BA241" s="21">
        <v>60.575200000000002</v>
      </c>
      <c r="BB241" s="21">
        <v>61.386600000000001</v>
      </c>
      <c r="BC241" s="21">
        <v>62.198000000000008</v>
      </c>
      <c r="BD241" s="21">
        <v>62.492200000000004</v>
      </c>
      <c r="BE241" s="21">
        <v>62.786400000000008</v>
      </c>
      <c r="BF241" s="21">
        <v>63.080600000000004</v>
      </c>
      <c r="BG241" s="21">
        <v>63.3748</v>
      </c>
      <c r="BH241" s="21">
        <v>63.668999999999997</v>
      </c>
      <c r="BI241" s="21">
        <v>63.958199999999998</v>
      </c>
      <c r="BJ241" s="21">
        <v>64.247399999999999</v>
      </c>
      <c r="BK241" s="21">
        <v>64.536599999999993</v>
      </c>
      <c r="BL241" s="21">
        <v>64.825799999999987</v>
      </c>
      <c r="BM241" s="21">
        <v>65.114999999999995</v>
      </c>
      <c r="BN241" s="21">
        <v>65.410399999999996</v>
      </c>
      <c r="BO241" s="21">
        <v>65.705799999999996</v>
      </c>
      <c r="BP241" s="21">
        <v>66.001199999999997</v>
      </c>
      <c r="BQ241" s="21">
        <v>66.296599999999998</v>
      </c>
      <c r="BR241" s="21">
        <v>66.591999999999999</v>
      </c>
    </row>
    <row r="242" spans="1:70" ht="12" x14ac:dyDescent="0.25">
      <c r="A242" s="18">
        <v>225</v>
      </c>
      <c r="B242" s="24" t="s">
        <v>665</v>
      </c>
      <c r="C242" s="20"/>
      <c r="D242" s="20">
        <v>931</v>
      </c>
      <c r="E242" s="21">
        <v>42.786301504340102</v>
      </c>
      <c r="F242" s="21">
        <v>43.658756990886616</v>
      </c>
      <c r="G242" s="21">
        <v>44.531212477433137</v>
      </c>
      <c r="H242" s="21">
        <v>45.403667963979657</v>
      </c>
      <c r="I242" s="21">
        <v>46.276123450526178</v>
      </c>
      <c r="J242" s="21">
        <v>47.148578937072699</v>
      </c>
      <c r="K242" s="21">
        <v>48.042584856645803</v>
      </c>
      <c r="L242" s="21">
        <v>48.9365907762189</v>
      </c>
      <c r="M242" s="21">
        <v>49.830596695791996</v>
      </c>
      <c r="N242" s="21">
        <v>50.7246026153651</v>
      </c>
      <c r="O242" s="21">
        <v>51.61860853493819</v>
      </c>
      <c r="P242" s="21">
        <v>52.459078824412614</v>
      </c>
      <c r="Q242" s="21">
        <v>53.299549113887032</v>
      </c>
      <c r="R242" s="21">
        <v>54.140019403361457</v>
      </c>
      <c r="S242" s="21">
        <v>54.980489692835874</v>
      </c>
      <c r="T242" s="21">
        <v>55.820959982310299</v>
      </c>
      <c r="U242" s="21">
        <v>56.611524328811676</v>
      </c>
      <c r="V242" s="21">
        <v>57.40208867531306</v>
      </c>
      <c r="W242" s="21">
        <v>58.192653021814436</v>
      </c>
      <c r="X242" s="21">
        <v>58.98321736831582</v>
      </c>
      <c r="Y242" s="21">
        <v>59.773781714817204</v>
      </c>
      <c r="Z242" s="21">
        <v>60.547577223523106</v>
      </c>
      <c r="AA242" s="21">
        <v>61.321372732229001</v>
      </c>
      <c r="AB242" s="21">
        <v>62.095168240934903</v>
      </c>
      <c r="AC242" s="21">
        <v>62.868963749640805</v>
      </c>
      <c r="AD242" s="21">
        <v>63.642759258346707</v>
      </c>
      <c r="AE242" s="21">
        <v>64.39692919818377</v>
      </c>
      <c r="AF242" s="21">
        <v>65.151099138020825</v>
      </c>
      <c r="AG242" s="21">
        <v>65.905269077857881</v>
      </c>
      <c r="AH242" s="21">
        <v>66.65943901769495</v>
      </c>
      <c r="AI242" s="21">
        <v>67.413608957532006</v>
      </c>
      <c r="AJ242" s="21">
        <v>68.112859045893728</v>
      </c>
      <c r="AK242" s="21">
        <v>68.812109134255437</v>
      </c>
      <c r="AL242" s="21">
        <v>69.511359222617159</v>
      </c>
      <c r="AM242" s="21">
        <v>70.210609310978882</v>
      </c>
      <c r="AN242" s="21">
        <v>70.909859399340604</v>
      </c>
      <c r="AO242" s="21">
        <v>71.543221534989982</v>
      </c>
      <c r="AP242" s="21">
        <v>72.17658367063936</v>
      </c>
      <c r="AQ242" s="21">
        <v>72.809945806288738</v>
      </c>
      <c r="AR242" s="21">
        <v>73.443307941938116</v>
      </c>
      <c r="AS242" s="21">
        <v>74.076670077587508</v>
      </c>
      <c r="AT242" s="21">
        <v>74.631098013397889</v>
      </c>
      <c r="AU242" s="21">
        <v>75.185525949208269</v>
      </c>
      <c r="AV242" s="21">
        <v>75.73995388501865</v>
      </c>
      <c r="AW242" s="21">
        <v>76.294381820829031</v>
      </c>
      <c r="AX242" s="21">
        <v>76.848809756639412</v>
      </c>
      <c r="AY242" s="21">
        <v>77.363556307507352</v>
      </c>
      <c r="AZ242" s="21">
        <v>77.878302858375278</v>
      </c>
      <c r="BA242" s="21">
        <v>78.393049409243218</v>
      </c>
      <c r="BB242" s="21">
        <v>78.907795960111159</v>
      </c>
      <c r="BC242" s="21">
        <v>79.422542510979099</v>
      </c>
      <c r="BD242" s="21">
        <v>79.70863565819522</v>
      </c>
      <c r="BE242" s="21">
        <v>79.994728805411341</v>
      </c>
      <c r="BF242" s="21">
        <v>80.280821952627463</v>
      </c>
      <c r="BG242" s="21">
        <v>80.566915099843584</v>
      </c>
      <c r="BH242" s="21">
        <v>80.853008247059705</v>
      </c>
      <c r="BI242" s="21">
        <v>81.106270595837685</v>
      </c>
      <c r="BJ242" s="21">
        <v>81.359532944615665</v>
      </c>
      <c r="BK242" s="21">
        <v>81.612795293393646</v>
      </c>
      <c r="BL242" s="21">
        <v>81.866057642171626</v>
      </c>
      <c r="BM242" s="21">
        <v>82.119319990949606</v>
      </c>
      <c r="BN242" s="21">
        <v>82.349276252153913</v>
      </c>
      <c r="BO242" s="21">
        <v>82.579232513358207</v>
      </c>
      <c r="BP242" s="21">
        <v>82.809188774562514</v>
      </c>
      <c r="BQ242" s="21">
        <v>83.039145035766808</v>
      </c>
      <c r="BR242" s="21">
        <v>83.269101296971101</v>
      </c>
    </row>
    <row r="243" spans="1:70" ht="11.4" x14ac:dyDescent="0.2">
      <c r="A243" s="18">
        <v>226</v>
      </c>
      <c r="B243" s="23" t="s">
        <v>332</v>
      </c>
      <c r="C243" s="20"/>
      <c r="D243" s="20">
        <v>32</v>
      </c>
      <c r="E243" s="21">
        <v>65.338999999999999</v>
      </c>
      <c r="F243" s="21">
        <v>66.197800000000001</v>
      </c>
      <c r="G243" s="21">
        <v>67.056599999999989</v>
      </c>
      <c r="H243" s="21">
        <v>67.915399999999991</v>
      </c>
      <c r="I243" s="21">
        <v>68.774199999999993</v>
      </c>
      <c r="J243" s="21">
        <v>69.632999999999996</v>
      </c>
      <c r="K243" s="21">
        <v>70.428599999999989</v>
      </c>
      <c r="L243" s="21">
        <v>71.224199999999996</v>
      </c>
      <c r="M243" s="21">
        <v>72.019799999999989</v>
      </c>
      <c r="N243" s="21">
        <v>72.815399999999997</v>
      </c>
      <c r="O243" s="21">
        <v>73.611000000000004</v>
      </c>
      <c r="P243" s="21">
        <v>74.162600000000012</v>
      </c>
      <c r="Q243" s="21">
        <v>74.714200000000005</v>
      </c>
      <c r="R243" s="21">
        <v>75.265800000000013</v>
      </c>
      <c r="S243" s="21">
        <v>75.817400000000006</v>
      </c>
      <c r="T243" s="21">
        <v>76.369</v>
      </c>
      <c r="U243" s="21">
        <v>76.871200000000002</v>
      </c>
      <c r="V243" s="21">
        <v>77.37339999999999</v>
      </c>
      <c r="W243" s="21">
        <v>77.875599999999991</v>
      </c>
      <c r="X243" s="21">
        <v>78.377799999999993</v>
      </c>
      <c r="Y243" s="21">
        <v>78.88</v>
      </c>
      <c r="Z243" s="21">
        <v>79.297799999999995</v>
      </c>
      <c r="AA243" s="21">
        <v>79.715599999999995</v>
      </c>
      <c r="AB243" s="21">
        <v>80.133399999999995</v>
      </c>
      <c r="AC243" s="21">
        <v>80.551199999999994</v>
      </c>
      <c r="AD243" s="21">
        <v>80.968999999999994</v>
      </c>
      <c r="AE243" s="21">
        <v>81.352599999999995</v>
      </c>
      <c r="AF243" s="21">
        <v>81.736199999999997</v>
      </c>
      <c r="AG243" s="21">
        <v>82.119799999999998</v>
      </c>
      <c r="AH243" s="21">
        <v>82.503399999999999</v>
      </c>
      <c r="AI243" s="21">
        <v>82.887000000000015</v>
      </c>
      <c r="AJ243" s="21">
        <v>83.317200000000014</v>
      </c>
      <c r="AK243" s="21">
        <v>83.747400000000013</v>
      </c>
      <c r="AL243" s="21">
        <v>84.177600000000012</v>
      </c>
      <c r="AM243" s="21">
        <v>84.607800000000012</v>
      </c>
      <c r="AN243" s="21">
        <v>85.038000000000011</v>
      </c>
      <c r="AO243" s="21">
        <v>85.427199999999999</v>
      </c>
      <c r="AP243" s="21">
        <v>85.816400000000002</v>
      </c>
      <c r="AQ243" s="21">
        <v>86.20559999999999</v>
      </c>
      <c r="AR243" s="21">
        <v>86.594799999999992</v>
      </c>
      <c r="AS243" s="21">
        <v>86.983999999999995</v>
      </c>
      <c r="AT243" s="21">
        <v>87.22</v>
      </c>
      <c r="AU243" s="21">
        <v>87.455999999999989</v>
      </c>
      <c r="AV243" s="21">
        <v>87.691999999999993</v>
      </c>
      <c r="AW243" s="21">
        <v>87.927999999999997</v>
      </c>
      <c r="AX243" s="21">
        <v>88.164000000000001</v>
      </c>
      <c r="AY243" s="21">
        <v>88.3596</v>
      </c>
      <c r="AZ243" s="21">
        <v>88.555199999999999</v>
      </c>
      <c r="BA243" s="21">
        <v>88.750799999999998</v>
      </c>
      <c r="BB243" s="21">
        <v>88.946399999999997</v>
      </c>
      <c r="BC243" s="21">
        <v>89.141999999999996</v>
      </c>
      <c r="BD243" s="21">
        <v>89.330399999999997</v>
      </c>
      <c r="BE243" s="21">
        <v>89.518799999999999</v>
      </c>
      <c r="BF243" s="21">
        <v>89.7072</v>
      </c>
      <c r="BG243" s="21">
        <v>89.895600000000002</v>
      </c>
      <c r="BH243" s="21">
        <v>90.084000000000017</v>
      </c>
      <c r="BI243" s="21">
        <v>90.260400000000018</v>
      </c>
      <c r="BJ243" s="21">
        <v>90.436800000000005</v>
      </c>
      <c r="BK243" s="21">
        <v>90.613200000000006</v>
      </c>
      <c r="BL243" s="21">
        <v>90.789600000000007</v>
      </c>
      <c r="BM243" s="21">
        <v>90.966000000000008</v>
      </c>
      <c r="BN243" s="21">
        <v>91.123000000000005</v>
      </c>
      <c r="BO243" s="21">
        <v>91.280000000000015</v>
      </c>
      <c r="BP243" s="21">
        <v>91.437000000000012</v>
      </c>
      <c r="BQ243" s="21">
        <v>91.594000000000008</v>
      </c>
      <c r="BR243" s="21">
        <v>91.751000000000005</v>
      </c>
    </row>
    <row r="244" spans="1:70" ht="11.4" x14ac:dyDescent="0.2">
      <c r="A244" s="18">
        <v>227</v>
      </c>
      <c r="B244" s="23" t="s">
        <v>666</v>
      </c>
      <c r="C244" s="20"/>
      <c r="D244" s="20">
        <v>68</v>
      </c>
      <c r="E244" s="21">
        <v>33.847999999999999</v>
      </c>
      <c r="F244" s="21">
        <v>34.136599999999994</v>
      </c>
      <c r="G244" s="21">
        <v>34.425199999999997</v>
      </c>
      <c r="H244" s="21">
        <v>34.713799999999992</v>
      </c>
      <c r="I244" s="21">
        <v>35.002399999999994</v>
      </c>
      <c r="J244" s="21">
        <v>35.290999999999997</v>
      </c>
      <c r="K244" s="21">
        <v>35.5852</v>
      </c>
      <c r="L244" s="21">
        <v>35.879399999999997</v>
      </c>
      <c r="M244" s="21">
        <v>36.1736</v>
      </c>
      <c r="N244" s="21">
        <v>36.467800000000004</v>
      </c>
      <c r="O244" s="21">
        <v>36.762000000000008</v>
      </c>
      <c r="P244" s="21">
        <v>37.061000000000007</v>
      </c>
      <c r="Q244" s="21">
        <v>37.36</v>
      </c>
      <c r="R244" s="21">
        <v>37.658999999999999</v>
      </c>
      <c r="S244" s="21">
        <v>37.957999999999998</v>
      </c>
      <c r="T244" s="21">
        <v>38.256999999999998</v>
      </c>
      <c r="U244" s="21">
        <v>38.5608</v>
      </c>
      <c r="V244" s="21">
        <v>38.864599999999996</v>
      </c>
      <c r="W244" s="21">
        <v>39.168399999999998</v>
      </c>
      <c r="X244" s="21">
        <v>39.472200000000001</v>
      </c>
      <c r="Y244" s="21">
        <v>39.776000000000003</v>
      </c>
      <c r="Z244" s="21">
        <v>40.083600000000004</v>
      </c>
      <c r="AA244" s="21">
        <v>40.391199999999998</v>
      </c>
      <c r="AB244" s="21">
        <v>40.698799999999999</v>
      </c>
      <c r="AC244" s="21">
        <v>41.006399999999999</v>
      </c>
      <c r="AD244" s="21">
        <v>41.314</v>
      </c>
      <c r="AE244" s="21">
        <v>42.141400000000004</v>
      </c>
      <c r="AF244" s="21">
        <v>42.968800000000002</v>
      </c>
      <c r="AG244" s="21">
        <v>43.796200000000006</v>
      </c>
      <c r="AH244" s="21">
        <v>44.623600000000003</v>
      </c>
      <c r="AI244" s="21">
        <v>45.451000000000001</v>
      </c>
      <c r="AJ244" s="21">
        <v>46.464600000000004</v>
      </c>
      <c r="AK244" s="21">
        <v>47.478200000000001</v>
      </c>
      <c r="AL244" s="21">
        <v>48.491799999999998</v>
      </c>
      <c r="AM244" s="21">
        <v>49.505400000000002</v>
      </c>
      <c r="AN244" s="21">
        <v>50.519000000000005</v>
      </c>
      <c r="AO244" s="21">
        <v>51.530600000000007</v>
      </c>
      <c r="AP244" s="21">
        <v>52.542200000000001</v>
      </c>
      <c r="AQ244" s="21">
        <v>53.553800000000003</v>
      </c>
      <c r="AR244" s="21">
        <v>54.565400000000004</v>
      </c>
      <c r="AS244" s="21">
        <v>55.577000000000005</v>
      </c>
      <c r="AT244" s="21">
        <v>56.341600000000007</v>
      </c>
      <c r="AU244" s="21">
        <v>57.106200000000001</v>
      </c>
      <c r="AV244" s="21">
        <v>57.870800000000003</v>
      </c>
      <c r="AW244" s="21">
        <v>58.635400000000004</v>
      </c>
      <c r="AX244" s="21">
        <v>59.400000000000006</v>
      </c>
      <c r="AY244" s="21">
        <v>59.886800000000001</v>
      </c>
      <c r="AZ244" s="21">
        <v>60.373600000000003</v>
      </c>
      <c r="BA244" s="21">
        <v>60.860399999999998</v>
      </c>
      <c r="BB244" s="21">
        <v>61.347200000000001</v>
      </c>
      <c r="BC244" s="21">
        <v>61.834000000000003</v>
      </c>
      <c r="BD244" s="21">
        <v>62.306000000000004</v>
      </c>
      <c r="BE244" s="21">
        <v>62.777999999999999</v>
      </c>
      <c r="BF244" s="21">
        <v>63.25</v>
      </c>
      <c r="BG244" s="21">
        <v>63.722000000000001</v>
      </c>
      <c r="BH244" s="21">
        <v>64.194000000000003</v>
      </c>
      <c r="BI244" s="21">
        <v>64.6404</v>
      </c>
      <c r="BJ244" s="21">
        <v>65.086800000000011</v>
      </c>
      <c r="BK244" s="21">
        <v>65.533200000000008</v>
      </c>
      <c r="BL244" s="21">
        <v>65.979600000000005</v>
      </c>
      <c r="BM244" s="21">
        <v>66.425999999999988</v>
      </c>
      <c r="BN244" s="21">
        <v>66.843199999999996</v>
      </c>
      <c r="BO244" s="21">
        <v>67.26039999999999</v>
      </c>
      <c r="BP244" s="21">
        <v>67.677599999999998</v>
      </c>
      <c r="BQ244" s="21">
        <v>68.094799999999992</v>
      </c>
      <c r="BR244" s="21">
        <v>68.511999999999986</v>
      </c>
    </row>
    <row r="245" spans="1:70" ht="11.4" x14ac:dyDescent="0.2">
      <c r="A245" s="18">
        <v>228</v>
      </c>
      <c r="B245" s="23" t="s">
        <v>172</v>
      </c>
      <c r="C245" s="20"/>
      <c r="D245" s="20">
        <v>76</v>
      </c>
      <c r="E245" s="21">
        <v>36.159999999999997</v>
      </c>
      <c r="F245" s="21">
        <v>37.139400000000002</v>
      </c>
      <c r="G245" s="21">
        <v>38.1188</v>
      </c>
      <c r="H245" s="21">
        <v>39.098199999999999</v>
      </c>
      <c r="I245" s="21">
        <v>40.077600000000004</v>
      </c>
      <c r="J245" s="21">
        <v>41.056999999999995</v>
      </c>
      <c r="K245" s="21">
        <v>42.073399999999999</v>
      </c>
      <c r="L245" s="21">
        <v>43.089799999999997</v>
      </c>
      <c r="M245" s="21">
        <v>44.106200000000001</v>
      </c>
      <c r="N245" s="21">
        <v>45.122599999999998</v>
      </c>
      <c r="O245" s="21">
        <v>46.138999999999989</v>
      </c>
      <c r="P245" s="21">
        <v>47.118599999999994</v>
      </c>
      <c r="Q245" s="21">
        <v>48.098199999999991</v>
      </c>
      <c r="R245" s="21">
        <v>49.077799999999996</v>
      </c>
      <c r="S245" s="21">
        <v>50.057399999999994</v>
      </c>
      <c r="T245" s="21">
        <v>51.036999999999999</v>
      </c>
      <c r="U245" s="21">
        <v>52.011399999999995</v>
      </c>
      <c r="V245" s="21">
        <v>52.985799999999998</v>
      </c>
      <c r="W245" s="21">
        <v>53.9602</v>
      </c>
      <c r="X245" s="21">
        <v>54.934600000000003</v>
      </c>
      <c r="Y245" s="21">
        <v>55.909000000000006</v>
      </c>
      <c r="Z245" s="21">
        <v>56.885000000000005</v>
      </c>
      <c r="AA245" s="21">
        <v>57.861000000000004</v>
      </c>
      <c r="AB245" s="21">
        <v>58.837000000000003</v>
      </c>
      <c r="AC245" s="21">
        <v>59.813000000000002</v>
      </c>
      <c r="AD245" s="21">
        <v>60.789000000000001</v>
      </c>
      <c r="AE245" s="21">
        <v>61.724800000000002</v>
      </c>
      <c r="AF245" s="21">
        <v>62.660600000000002</v>
      </c>
      <c r="AG245" s="21">
        <v>63.596400000000003</v>
      </c>
      <c r="AH245" s="21">
        <v>64.532200000000003</v>
      </c>
      <c r="AI245" s="21">
        <v>65.468000000000004</v>
      </c>
      <c r="AJ245" s="21">
        <v>66.346800000000002</v>
      </c>
      <c r="AK245" s="21">
        <v>67.2256</v>
      </c>
      <c r="AL245" s="21">
        <v>68.104399999999998</v>
      </c>
      <c r="AM245" s="21">
        <v>68.983199999999997</v>
      </c>
      <c r="AN245" s="21">
        <v>69.861999999999995</v>
      </c>
      <c r="AO245" s="21">
        <v>70.673999999999992</v>
      </c>
      <c r="AP245" s="21">
        <v>71.486000000000004</v>
      </c>
      <c r="AQ245" s="21">
        <v>72.298000000000002</v>
      </c>
      <c r="AR245" s="21">
        <v>73.11</v>
      </c>
      <c r="AS245" s="21">
        <v>73.921999999999997</v>
      </c>
      <c r="AT245" s="21">
        <v>74.659599999999998</v>
      </c>
      <c r="AU245" s="21">
        <v>75.397199999999998</v>
      </c>
      <c r="AV245" s="21">
        <v>76.134799999999998</v>
      </c>
      <c r="AW245" s="21">
        <v>76.872399999999999</v>
      </c>
      <c r="AX245" s="21">
        <v>77.61</v>
      </c>
      <c r="AY245" s="21">
        <v>78.326400000000007</v>
      </c>
      <c r="AZ245" s="21">
        <v>79.0428</v>
      </c>
      <c r="BA245" s="21">
        <v>79.759199999999993</v>
      </c>
      <c r="BB245" s="21">
        <v>80.4756</v>
      </c>
      <c r="BC245" s="21">
        <v>81.192000000000007</v>
      </c>
      <c r="BD245" s="21">
        <v>81.520400000000009</v>
      </c>
      <c r="BE245" s="21">
        <v>81.848800000000011</v>
      </c>
      <c r="BF245" s="21">
        <v>82.177200000000013</v>
      </c>
      <c r="BG245" s="21">
        <v>82.505600000000015</v>
      </c>
      <c r="BH245" s="21">
        <v>82.834000000000017</v>
      </c>
      <c r="BI245" s="21">
        <v>83.134200000000021</v>
      </c>
      <c r="BJ245" s="21">
        <v>83.434400000000011</v>
      </c>
      <c r="BK245" s="21">
        <v>83.734600000000015</v>
      </c>
      <c r="BL245" s="21">
        <v>84.034800000000004</v>
      </c>
      <c r="BM245" s="21">
        <v>84.334999999999994</v>
      </c>
      <c r="BN245" s="21">
        <v>84.605400000000003</v>
      </c>
      <c r="BO245" s="21">
        <v>84.875799999999998</v>
      </c>
      <c r="BP245" s="21">
        <v>85.146200000000007</v>
      </c>
      <c r="BQ245" s="21">
        <v>85.416600000000003</v>
      </c>
      <c r="BR245" s="21">
        <v>85.686999999999998</v>
      </c>
    </row>
    <row r="246" spans="1:70" ht="11.4" x14ac:dyDescent="0.2">
      <c r="A246" s="18">
        <v>229</v>
      </c>
      <c r="B246" s="23" t="s">
        <v>16</v>
      </c>
      <c r="C246" s="20"/>
      <c r="D246" s="20">
        <v>152</v>
      </c>
      <c r="E246" s="21">
        <v>58.420999999999999</v>
      </c>
      <c r="F246" s="21">
        <v>59.387599999999999</v>
      </c>
      <c r="G246" s="21">
        <v>60.354199999999999</v>
      </c>
      <c r="H246" s="21">
        <v>61.320799999999998</v>
      </c>
      <c r="I246" s="21">
        <v>62.287399999999998</v>
      </c>
      <c r="J246" s="21">
        <v>63.254000000000005</v>
      </c>
      <c r="K246" s="21">
        <v>64.170400000000001</v>
      </c>
      <c r="L246" s="21">
        <v>65.086799999999997</v>
      </c>
      <c r="M246" s="21">
        <v>66.003200000000007</v>
      </c>
      <c r="N246" s="21">
        <v>66.919600000000003</v>
      </c>
      <c r="O246" s="21">
        <v>67.835999999999999</v>
      </c>
      <c r="P246" s="21">
        <v>68.60799999999999</v>
      </c>
      <c r="Q246" s="21">
        <v>69.38</v>
      </c>
      <c r="R246" s="21">
        <v>70.151999999999987</v>
      </c>
      <c r="S246" s="21">
        <v>70.923999999999992</v>
      </c>
      <c r="T246" s="21">
        <v>71.695999999999998</v>
      </c>
      <c r="U246" s="21">
        <v>72.402200000000008</v>
      </c>
      <c r="V246" s="21">
        <v>73.108400000000003</v>
      </c>
      <c r="W246" s="21">
        <v>73.814600000000013</v>
      </c>
      <c r="X246" s="21">
        <v>74.520800000000008</v>
      </c>
      <c r="Y246" s="21">
        <v>75.227000000000004</v>
      </c>
      <c r="Z246" s="21">
        <v>75.858800000000002</v>
      </c>
      <c r="AA246" s="21">
        <v>76.490600000000001</v>
      </c>
      <c r="AB246" s="21">
        <v>77.122399999999999</v>
      </c>
      <c r="AC246" s="21">
        <v>77.754199999999997</v>
      </c>
      <c r="AD246" s="21">
        <v>78.385999999999996</v>
      </c>
      <c r="AE246" s="21">
        <v>78.957399999999993</v>
      </c>
      <c r="AF246" s="21">
        <v>79.528800000000004</v>
      </c>
      <c r="AG246" s="21">
        <v>80.100200000000001</v>
      </c>
      <c r="AH246" s="21">
        <v>80.671599999999998</v>
      </c>
      <c r="AI246" s="21">
        <v>81.242999999999995</v>
      </c>
      <c r="AJ246" s="21">
        <v>81.519199999999998</v>
      </c>
      <c r="AK246" s="21">
        <v>81.795399999999987</v>
      </c>
      <c r="AL246" s="21">
        <v>82.071599999999989</v>
      </c>
      <c r="AM246" s="21">
        <v>82.347799999999992</v>
      </c>
      <c r="AN246" s="21">
        <v>82.623999999999995</v>
      </c>
      <c r="AO246" s="21">
        <v>82.753399999999999</v>
      </c>
      <c r="AP246" s="21">
        <v>82.882799999999989</v>
      </c>
      <c r="AQ246" s="21">
        <v>83.012199999999993</v>
      </c>
      <c r="AR246" s="21">
        <v>83.141599999999997</v>
      </c>
      <c r="AS246" s="21">
        <v>83.271000000000001</v>
      </c>
      <c r="AT246" s="21">
        <v>83.525800000000004</v>
      </c>
      <c r="AU246" s="21">
        <v>83.780599999999993</v>
      </c>
      <c r="AV246" s="21">
        <v>84.035399999999996</v>
      </c>
      <c r="AW246" s="21">
        <v>84.290199999999999</v>
      </c>
      <c r="AX246" s="21">
        <v>84.545000000000002</v>
      </c>
      <c r="AY246" s="21">
        <v>84.8506</v>
      </c>
      <c r="AZ246" s="21">
        <v>85.156199999999998</v>
      </c>
      <c r="BA246" s="21">
        <v>85.461799999999997</v>
      </c>
      <c r="BB246" s="21">
        <v>85.767399999999995</v>
      </c>
      <c r="BC246" s="21">
        <v>86.072999999999993</v>
      </c>
      <c r="BD246" s="21">
        <v>86.346999999999994</v>
      </c>
      <c r="BE246" s="21">
        <v>86.620999999999995</v>
      </c>
      <c r="BF246" s="21">
        <v>86.894999999999996</v>
      </c>
      <c r="BG246" s="21">
        <v>87.168999999999997</v>
      </c>
      <c r="BH246" s="21">
        <v>87.442999999999998</v>
      </c>
      <c r="BI246" s="21">
        <v>87.671599999999998</v>
      </c>
      <c r="BJ246" s="21">
        <v>87.900199999999998</v>
      </c>
      <c r="BK246" s="21">
        <v>88.128799999999998</v>
      </c>
      <c r="BL246" s="21">
        <v>88.357399999999998</v>
      </c>
      <c r="BM246" s="21">
        <v>88.585999999999999</v>
      </c>
      <c r="BN246" s="21">
        <v>88.774799999999999</v>
      </c>
      <c r="BO246" s="21">
        <v>88.9636</v>
      </c>
      <c r="BP246" s="21">
        <v>89.1524</v>
      </c>
      <c r="BQ246" s="21">
        <v>89.341200000000001</v>
      </c>
      <c r="BR246" s="21">
        <v>89.53</v>
      </c>
    </row>
    <row r="247" spans="1:70" ht="11.4" x14ac:dyDescent="0.2">
      <c r="A247" s="18">
        <v>230</v>
      </c>
      <c r="B247" s="23" t="s">
        <v>358</v>
      </c>
      <c r="C247" s="20"/>
      <c r="D247" s="20">
        <v>170</v>
      </c>
      <c r="E247" s="21">
        <v>32.700000000000003</v>
      </c>
      <c r="F247" s="21">
        <v>33.896799999999999</v>
      </c>
      <c r="G247" s="21">
        <v>35.093600000000002</v>
      </c>
      <c r="H247" s="21">
        <v>36.290399999999998</v>
      </c>
      <c r="I247" s="21">
        <v>37.487200000000001</v>
      </c>
      <c r="J247" s="21">
        <v>38.683999999999997</v>
      </c>
      <c r="K247" s="21">
        <v>39.953800000000001</v>
      </c>
      <c r="L247" s="21">
        <v>41.223600000000005</v>
      </c>
      <c r="M247" s="21">
        <v>42.493400000000001</v>
      </c>
      <c r="N247" s="21">
        <v>43.763199999999998</v>
      </c>
      <c r="O247" s="21">
        <v>45.033000000000008</v>
      </c>
      <c r="P247" s="21">
        <v>46.230800000000009</v>
      </c>
      <c r="Q247" s="21">
        <v>47.428600000000003</v>
      </c>
      <c r="R247" s="21">
        <v>48.626400000000004</v>
      </c>
      <c r="S247" s="21">
        <v>49.824200000000005</v>
      </c>
      <c r="T247" s="21">
        <v>51.022000000000013</v>
      </c>
      <c r="U247" s="21">
        <v>51.781600000000012</v>
      </c>
      <c r="V247" s="21">
        <v>52.541200000000011</v>
      </c>
      <c r="W247" s="21">
        <v>53.30080000000001</v>
      </c>
      <c r="X247" s="21">
        <v>54.060400000000008</v>
      </c>
      <c r="Y247" s="21">
        <v>54.820000000000007</v>
      </c>
      <c r="Z247" s="21">
        <v>55.563800000000008</v>
      </c>
      <c r="AA247" s="21">
        <v>56.307600000000008</v>
      </c>
      <c r="AB247" s="21">
        <v>57.051400000000001</v>
      </c>
      <c r="AC247" s="21">
        <v>57.795200000000001</v>
      </c>
      <c r="AD247" s="21">
        <v>58.539000000000001</v>
      </c>
      <c r="AE247" s="21">
        <v>59.255400000000002</v>
      </c>
      <c r="AF247" s="21">
        <v>59.971800000000002</v>
      </c>
      <c r="AG247" s="21">
        <v>60.688200000000002</v>
      </c>
      <c r="AH247" s="21">
        <v>61.404600000000002</v>
      </c>
      <c r="AI247" s="21">
        <v>62.120999999999995</v>
      </c>
      <c r="AJ247" s="21">
        <v>62.811599999999999</v>
      </c>
      <c r="AK247" s="21">
        <v>63.502199999999995</v>
      </c>
      <c r="AL247" s="21">
        <v>64.192799999999991</v>
      </c>
      <c r="AM247" s="21">
        <v>64.883399999999995</v>
      </c>
      <c r="AN247" s="21">
        <v>65.573999999999998</v>
      </c>
      <c r="AO247" s="21">
        <v>66.114399999999989</v>
      </c>
      <c r="AP247" s="21">
        <v>66.654799999999994</v>
      </c>
      <c r="AQ247" s="21">
        <v>67.195199999999986</v>
      </c>
      <c r="AR247" s="21">
        <v>67.735599999999991</v>
      </c>
      <c r="AS247" s="21">
        <v>68.275999999999996</v>
      </c>
      <c r="AT247" s="21">
        <v>68.72399999999999</v>
      </c>
      <c r="AU247" s="21">
        <v>69.171999999999997</v>
      </c>
      <c r="AV247" s="21">
        <v>69.61999999999999</v>
      </c>
      <c r="AW247" s="21">
        <v>70.067999999999998</v>
      </c>
      <c r="AX247" s="21">
        <v>70.516000000000005</v>
      </c>
      <c r="AY247" s="21">
        <v>70.827799999999996</v>
      </c>
      <c r="AZ247" s="21">
        <v>71.139600000000002</v>
      </c>
      <c r="BA247" s="21">
        <v>71.451399999999992</v>
      </c>
      <c r="BB247" s="21">
        <v>71.763199999999998</v>
      </c>
      <c r="BC247" s="21">
        <v>72.075000000000003</v>
      </c>
      <c r="BD247" s="21">
        <v>72.376200000000011</v>
      </c>
      <c r="BE247" s="21">
        <v>72.677400000000006</v>
      </c>
      <c r="BF247" s="21">
        <v>72.978600000000014</v>
      </c>
      <c r="BG247" s="21">
        <v>73.279800000000009</v>
      </c>
      <c r="BH247" s="21">
        <v>73.581000000000003</v>
      </c>
      <c r="BI247" s="21">
        <v>73.872</v>
      </c>
      <c r="BJ247" s="21">
        <v>74.163000000000011</v>
      </c>
      <c r="BK247" s="21">
        <v>74.454000000000008</v>
      </c>
      <c r="BL247" s="21">
        <v>74.745000000000005</v>
      </c>
      <c r="BM247" s="21">
        <v>75.036000000000001</v>
      </c>
      <c r="BN247" s="21">
        <v>75.316000000000003</v>
      </c>
      <c r="BO247" s="21">
        <v>75.596000000000004</v>
      </c>
      <c r="BP247" s="21">
        <v>75.876000000000005</v>
      </c>
      <c r="BQ247" s="21">
        <v>76.156000000000006</v>
      </c>
      <c r="BR247" s="21">
        <v>76.436000000000007</v>
      </c>
    </row>
    <row r="248" spans="1:70" ht="11.4" x14ac:dyDescent="0.2">
      <c r="A248" s="18">
        <v>231</v>
      </c>
      <c r="B248" s="23" t="s">
        <v>26</v>
      </c>
      <c r="C248" s="20"/>
      <c r="D248" s="20">
        <v>218</v>
      </c>
      <c r="E248" s="21">
        <v>28.28</v>
      </c>
      <c r="F248" s="21">
        <v>28.825800000000001</v>
      </c>
      <c r="G248" s="21">
        <v>29.371600000000001</v>
      </c>
      <c r="H248" s="21">
        <v>29.917400000000001</v>
      </c>
      <c r="I248" s="21">
        <v>30.463200000000001</v>
      </c>
      <c r="J248" s="21">
        <v>31.009</v>
      </c>
      <c r="K248" s="21">
        <v>31.582800000000002</v>
      </c>
      <c r="L248" s="21">
        <v>32.156599999999997</v>
      </c>
      <c r="M248" s="21">
        <v>32.730400000000003</v>
      </c>
      <c r="N248" s="21">
        <v>33.304200000000002</v>
      </c>
      <c r="O248" s="21">
        <v>33.878</v>
      </c>
      <c r="P248" s="21">
        <v>34.430399999999999</v>
      </c>
      <c r="Q248" s="21">
        <v>34.982799999999997</v>
      </c>
      <c r="R248" s="21">
        <v>35.535200000000003</v>
      </c>
      <c r="S248" s="21">
        <v>36.087600000000002</v>
      </c>
      <c r="T248" s="21">
        <v>36.640000000000008</v>
      </c>
      <c r="U248" s="21">
        <v>37.167600000000007</v>
      </c>
      <c r="V248" s="21">
        <v>37.695200000000007</v>
      </c>
      <c r="W248" s="21">
        <v>38.222800000000007</v>
      </c>
      <c r="X248" s="21">
        <v>38.750400000000006</v>
      </c>
      <c r="Y248" s="21">
        <v>39.278000000000006</v>
      </c>
      <c r="Z248" s="21">
        <v>39.895000000000003</v>
      </c>
      <c r="AA248" s="21">
        <v>40.512000000000008</v>
      </c>
      <c r="AB248" s="21">
        <v>41.129000000000005</v>
      </c>
      <c r="AC248" s="21">
        <v>41.746000000000002</v>
      </c>
      <c r="AD248" s="21">
        <v>42.363</v>
      </c>
      <c r="AE248" s="21">
        <v>43.282599999999995</v>
      </c>
      <c r="AF248" s="21">
        <v>44.202199999999998</v>
      </c>
      <c r="AG248" s="21">
        <v>45.121799999999993</v>
      </c>
      <c r="AH248" s="21">
        <v>46.041399999999996</v>
      </c>
      <c r="AI248" s="21">
        <v>46.960999999999984</v>
      </c>
      <c r="AJ248" s="21">
        <v>47.811799999999991</v>
      </c>
      <c r="AK248" s="21">
        <v>48.662599999999991</v>
      </c>
      <c r="AL248" s="21">
        <v>49.513399999999997</v>
      </c>
      <c r="AM248" s="21">
        <v>50.364199999999997</v>
      </c>
      <c r="AN248" s="21">
        <v>51.214999999999996</v>
      </c>
      <c r="AO248" s="21">
        <v>51.99</v>
      </c>
      <c r="AP248" s="21">
        <v>52.765000000000001</v>
      </c>
      <c r="AQ248" s="21">
        <v>53.540000000000006</v>
      </c>
      <c r="AR248" s="21">
        <v>54.315000000000005</v>
      </c>
      <c r="AS248" s="21">
        <v>55.089999999999996</v>
      </c>
      <c r="AT248" s="21">
        <v>55.6252</v>
      </c>
      <c r="AU248" s="21">
        <v>56.160399999999996</v>
      </c>
      <c r="AV248" s="21">
        <v>56.695599999999999</v>
      </c>
      <c r="AW248" s="21">
        <v>57.230799999999995</v>
      </c>
      <c r="AX248" s="21">
        <v>57.765999999999991</v>
      </c>
      <c r="AY248" s="21">
        <v>58.272599999999997</v>
      </c>
      <c r="AZ248" s="21">
        <v>58.779199999999996</v>
      </c>
      <c r="BA248" s="21">
        <v>59.285800000000002</v>
      </c>
      <c r="BB248" s="21">
        <v>59.792400000000001</v>
      </c>
      <c r="BC248" s="21">
        <v>60.299000000000007</v>
      </c>
      <c r="BD248" s="21">
        <v>60.581400000000009</v>
      </c>
      <c r="BE248" s="21">
        <v>60.863800000000005</v>
      </c>
      <c r="BF248" s="21">
        <v>61.146200000000007</v>
      </c>
      <c r="BG248" s="21">
        <v>61.428600000000003</v>
      </c>
      <c r="BH248" s="21">
        <v>61.710999999999999</v>
      </c>
      <c r="BI248" s="21">
        <v>61.906799999999997</v>
      </c>
      <c r="BJ248" s="21">
        <v>62.102600000000002</v>
      </c>
      <c r="BK248" s="21">
        <v>62.298400000000001</v>
      </c>
      <c r="BL248" s="21">
        <v>62.494199999999999</v>
      </c>
      <c r="BM248" s="21">
        <v>62.69</v>
      </c>
      <c r="BN248" s="21">
        <v>62.900399999999998</v>
      </c>
      <c r="BO248" s="21">
        <v>63.110799999999998</v>
      </c>
      <c r="BP248" s="21">
        <v>63.321199999999997</v>
      </c>
      <c r="BQ248" s="21">
        <v>63.531599999999997</v>
      </c>
      <c r="BR248" s="21">
        <v>63.741999999999997</v>
      </c>
    </row>
    <row r="249" spans="1:70" ht="11.4" x14ac:dyDescent="0.2">
      <c r="A249" s="18">
        <v>232</v>
      </c>
      <c r="B249" s="23" t="s">
        <v>667</v>
      </c>
      <c r="C249" s="20"/>
      <c r="D249" s="20">
        <v>238</v>
      </c>
      <c r="E249" s="21">
        <v>51.052999999999997</v>
      </c>
      <c r="F249" s="21">
        <v>50.997199999999999</v>
      </c>
      <c r="G249" s="21">
        <v>50.941399999999994</v>
      </c>
      <c r="H249" s="21">
        <v>50.885599999999997</v>
      </c>
      <c r="I249" s="21">
        <v>50.829799999999999</v>
      </c>
      <c r="J249" s="21">
        <v>50.774000000000008</v>
      </c>
      <c r="K249" s="21">
        <v>50.718200000000003</v>
      </c>
      <c r="L249" s="21">
        <v>50.662400000000005</v>
      </c>
      <c r="M249" s="21">
        <v>50.6066</v>
      </c>
      <c r="N249" s="21">
        <v>50.550800000000002</v>
      </c>
      <c r="O249" s="21">
        <v>50.495000000000012</v>
      </c>
      <c r="P249" s="21">
        <v>50.765400000000007</v>
      </c>
      <c r="Q249" s="21">
        <v>51.035800000000009</v>
      </c>
      <c r="R249" s="21">
        <v>51.306200000000004</v>
      </c>
      <c r="S249" s="21">
        <v>51.576600000000006</v>
      </c>
      <c r="T249" s="21">
        <v>51.847000000000008</v>
      </c>
      <c r="U249" s="21">
        <v>52.285800000000002</v>
      </c>
      <c r="V249" s="21">
        <v>52.724600000000002</v>
      </c>
      <c r="W249" s="21">
        <v>53.163399999999996</v>
      </c>
      <c r="X249" s="21">
        <v>53.602199999999996</v>
      </c>
      <c r="Y249" s="21">
        <v>54.040999999999997</v>
      </c>
      <c r="Z249" s="21">
        <v>54.498799999999996</v>
      </c>
      <c r="AA249" s="21">
        <v>54.956600000000002</v>
      </c>
      <c r="AB249" s="21">
        <v>55.414400000000001</v>
      </c>
      <c r="AC249" s="21">
        <v>55.872199999999999</v>
      </c>
      <c r="AD249" s="21">
        <v>56.33</v>
      </c>
      <c r="AE249" s="21">
        <v>56.803199999999997</v>
      </c>
      <c r="AF249" s="21">
        <v>57.276400000000002</v>
      </c>
      <c r="AG249" s="21">
        <v>57.749600000000001</v>
      </c>
      <c r="AH249" s="21">
        <v>58.222799999999999</v>
      </c>
      <c r="AI249" s="21">
        <v>58.695999999999998</v>
      </c>
      <c r="AJ249" s="21">
        <v>59.7592</v>
      </c>
      <c r="AK249" s="21">
        <v>60.822400000000002</v>
      </c>
      <c r="AL249" s="21">
        <v>61.885599999999997</v>
      </c>
      <c r="AM249" s="21">
        <v>62.948799999999999</v>
      </c>
      <c r="AN249" s="21">
        <v>64.012</v>
      </c>
      <c r="AO249" s="21">
        <v>66.039600000000007</v>
      </c>
      <c r="AP249" s="21">
        <v>68.0672</v>
      </c>
      <c r="AQ249" s="21">
        <v>70.094800000000006</v>
      </c>
      <c r="AR249" s="21">
        <v>72.122399999999999</v>
      </c>
      <c r="AS249" s="21">
        <v>74.150000000000006</v>
      </c>
      <c r="AT249" s="21">
        <v>72.517399999999995</v>
      </c>
      <c r="AU249" s="21">
        <v>70.884799999999998</v>
      </c>
      <c r="AV249" s="21">
        <v>69.252199999999988</v>
      </c>
      <c r="AW249" s="21">
        <v>67.619599999999991</v>
      </c>
      <c r="AX249" s="21">
        <v>65.986999999999995</v>
      </c>
      <c r="AY249" s="21">
        <v>66.310799999999986</v>
      </c>
      <c r="AZ249" s="21">
        <v>66.634599999999992</v>
      </c>
      <c r="BA249" s="21">
        <v>66.958399999999983</v>
      </c>
      <c r="BB249" s="21">
        <v>67.282199999999989</v>
      </c>
      <c r="BC249" s="21">
        <v>67.605999999999995</v>
      </c>
      <c r="BD249" s="21">
        <v>68.250399999999999</v>
      </c>
      <c r="BE249" s="21">
        <v>68.894799999999989</v>
      </c>
      <c r="BF249" s="21">
        <v>69.539199999999994</v>
      </c>
      <c r="BG249" s="21">
        <v>70.183599999999998</v>
      </c>
      <c r="BH249" s="21">
        <v>70.828000000000003</v>
      </c>
      <c r="BI249" s="21">
        <v>71.395600000000002</v>
      </c>
      <c r="BJ249" s="21">
        <v>71.963200000000001</v>
      </c>
      <c r="BK249" s="21">
        <v>72.530799999999999</v>
      </c>
      <c r="BL249" s="21">
        <v>73.098399999999998</v>
      </c>
      <c r="BM249" s="21">
        <v>73.665999999999997</v>
      </c>
      <c r="BN249" s="21">
        <v>74.182199999999995</v>
      </c>
      <c r="BO249" s="21">
        <v>74.698400000000007</v>
      </c>
      <c r="BP249" s="21">
        <v>75.214600000000004</v>
      </c>
      <c r="BQ249" s="21">
        <v>75.730800000000002</v>
      </c>
      <c r="BR249" s="21">
        <v>76.247</v>
      </c>
    </row>
    <row r="250" spans="1:70" ht="11.4" x14ac:dyDescent="0.2">
      <c r="A250" s="18">
        <v>233</v>
      </c>
      <c r="B250" s="23" t="s">
        <v>668</v>
      </c>
      <c r="C250" s="20"/>
      <c r="D250" s="20">
        <v>254</v>
      </c>
      <c r="E250" s="21">
        <v>53.655999999999999</v>
      </c>
      <c r="F250" s="21">
        <v>54.639399999999995</v>
      </c>
      <c r="G250" s="21">
        <v>55.622799999999998</v>
      </c>
      <c r="H250" s="21">
        <v>56.606199999999994</v>
      </c>
      <c r="I250" s="21">
        <v>57.589599999999997</v>
      </c>
      <c r="J250" s="21">
        <v>58.572999999999993</v>
      </c>
      <c r="K250" s="21">
        <v>59.523799999999994</v>
      </c>
      <c r="L250" s="21">
        <v>60.474599999999995</v>
      </c>
      <c r="M250" s="21">
        <v>61.425399999999996</v>
      </c>
      <c r="N250" s="21">
        <v>62.376199999999997</v>
      </c>
      <c r="O250" s="21">
        <v>63.326999999999998</v>
      </c>
      <c r="P250" s="21">
        <v>63.810600000000001</v>
      </c>
      <c r="Q250" s="21">
        <v>64.294200000000004</v>
      </c>
      <c r="R250" s="21">
        <v>64.777799999999999</v>
      </c>
      <c r="S250" s="21">
        <v>65.261399999999995</v>
      </c>
      <c r="T250" s="21">
        <v>65.74499999999999</v>
      </c>
      <c r="U250" s="21">
        <v>66.082599999999999</v>
      </c>
      <c r="V250" s="21">
        <v>66.420199999999994</v>
      </c>
      <c r="W250" s="21">
        <v>66.757800000000003</v>
      </c>
      <c r="X250" s="21">
        <v>67.095399999999998</v>
      </c>
      <c r="Y250" s="21">
        <v>67.432999999999979</v>
      </c>
      <c r="Z250" s="21">
        <v>67.770599999999988</v>
      </c>
      <c r="AA250" s="21">
        <v>68.108199999999982</v>
      </c>
      <c r="AB250" s="21">
        <v>68.445799999999991</v>
      </c>
      <c r="AC250" s="21">
        <v>68.783399999999986</v>
      </c>
      <c r="AD250" s="21">
        <v>69.120999999999995</v>
      </c>
      <c r="AE250" s="21">
        <v>69.448599999999999</v>
      </c>
      <c r="AF250" s="21">
        <v>69.776200000000003</v>
      </c>
      <c r="AG250" s="21">
        <v>70.103800000000007</v>
      </c>
      <c r="AH250" s="21">
        <v>70.431400000000011</v>
      </c>
      <c r="AI250" s="21">
        <v>70.759000000000029</v>
      </c>
      <c r="AJ250" s="21">
        <v>71.137400000000028</v>
      </c>
      <c r="AK250" s="21">
        <v>71.515800000000013</v>
      </c>
      <c r="AL250" s="21">
        <v>71.894200000000012</v>
      </c>
      <c r="AM250" s="21">
        <v>72.272600000000011</v>
      </c>
      <c r="AN250" s="21">
        <v>72.65100000000001</v>
      </c>
      <c r="AO250" s="21">
        <v>73.049000000000007</v>
      </c>
      <c r="AP250" s="21">
        <v>73.447000000000017</v>
      </c>
      <c r="AQ250" s="21">
        <v>73.845000000000013</v>
      </c>
      <c r="AR250" s="21">
        <v>74.243000000000009</v>
      </c>
      <c r="AS250" s="21">
        <v>74.641000000000005</v>
      </c>
      <c r="AT250" s="21">
        <v>75.103200000000001</v>
      </c>
      <c r="AU250" s="21">
        <v>75.565400000000011</v>
      </c>
      <c r="AV250" s="21">
        <v>76.027600000000007</v>
      </c>
      <c r="AW250" s="21">
        <v>76.489800000000002</v>
      </c>
      <c r="AX250" s="21">
        <v>76.951999999999984</v>
      </c>
      <c r="AY250" s="21">
        <v>77.383799999999994</v>
      </c>
      <c r="AZ250" s="21">
        <v>77.815599999999989</v>
      </c>
      <c r="BA250" s="21">
        <v>78.247399999999999</v>
      </c>
      <c r="BB250" s="21">
        <v>78.679199999999994</v>
      </c>
      <c r="BC250" s="21">
        <v>79.110999999999976</v>
      </c>
      <c r="BD250" s="21">
        <v>79.511999999999986</v>
      </c>
      <c r="BE250" s="21">
        <v>79.912999999999982</v>
      </c>
      <c r="BF250" s="21">
        <v>80.313999999999993</v>
      </c>
      <c r="BG250" s="21">
        <v>80.714999999999989</v>
      </c>
      <c r="BH250" s="21">
        <v>81.115999999999985</v>
      </c>
      <c r="BI250" s="21">
        <v>81.471799999999988</v>
      </c>
      <c r="BJ250" s="21">
        <v>81.82759999999999</v>
      </c>
      <c r="BK250" s="21">
        <v>82.183399999999992</v>
      </c>
      <c r="BL250" s="21">
        <v>82.539199999999994</v>
      </c>
      <c r="BM250" s="21">
        <v>82.894999999999996</v>
      </c>
      <c r="BN250" s="21">
        <v>83.187799999999996</v>
      </c>
      <c r="BO250" s="21">
        <v>83.480599999999995</v>
      </c>
      <c r="BP250" s="21">
        <v>83.773399999999995</v>
      </c>
      <c r="BQ250" s="21">
        <v>84.066199999999995</v>
      </c>
      <c r="BR250" s="21">
        <v>84.358999999999995</v>
      </c>
    </row>
    <row r="251" spans="1:70" ht="11.4" x14ac:dyDescent="0.2">
      <c r="A251" s="18">
        <v>234</v>
      </c>
      <c r="B251" s="23" t="s">
        <v>42</v>
      </c>
      <c r="C251" s="20"/>
      <c r="D251" s="20">
        <v>328</v>
      </c>
      <c r="E251" s="21">
        <v>28.022999999999996</v>
      </c>
      <c r="F251" s="21">
        <v>28.122599999999998</v>
      </c>
      <c r="G251" s="21">
        <v>28.222199999999997</v>
      </c>
      <c r="H251" s="21">
        <v>28.3218</v>
      </c>
      <c r="I251" s="21">
        <v>28.421399999999998</v>
      </c>
      <c r="J251" s="21">
        <v>28.520999999999997</v>
      </c>
      <c r="K251" s="21">
        <v>28.618599999999997</v>
      </c>
      <c r="L251" s="21">
        <v>28.716200000000001</v>
      </c>
      <c r="M251" s="21">
        <v>28.813800000000001</v>
      </c>
      <c r="N251" s="21">
        <v>28.9114</v>
      </c>
      <c r="O251" s="21">
        <v>29.009</v>
      </c>
      <c r="P251" s="21">
        <v>29.048999999999999</v>
      </c>
      <c r="Q251" s="21">
        <v>29.089000000000002</v>
      </c>
      <c r="R251" s="21">
        <v>29.129000000000001</v>
      </c>
      <c r="S251" s="21">
        <v>29.169</v>
      </c>
      <c r="T251" s="21">
        <v>29.209</v>
      </c>
      <c r="U251" s="21">
        <v>29.252200000000002</v>
      </c>
      <c r="V251" s="21">
        <v>29.295400000000001</v>
      </c>
      <c r="W251" s="21">
        <v>29.338600000000003</v>
      </c>
      <c r="X251" s="21">
        <v>29.381800000000002</v>
      </c>
      <c r="Y251" s="21">
        <v>29.425000000000001</v>
      </c>
      <c r="Z251" s="21">
        <v>29.5334</v>
      </c>
      <c r="AA251" s="21">
        <v>29.6418</v>
      </c>
      <c r="AB251" s="21">
        <v>29.7502</v>
      </c>
      <c r="AC251" s="21">
        <v>29.858599999999999</v>
      </c>
      <c r="AD251" s="21">
        <v>29.966999999999999</v>
      </c>
      <c r="AE251" s="21">
        <v>30.071200000000001</v>
      </c>
      <c r="AF251" s="21">
        <v>30.1754</v>
      </c>
      <c r="AG251" s="21">
        <v>30.279600000000002</v>
      </c>
      <c r="AH251" s="21">
        <v>30.383800000000001</v>
      </c>
      <c r="AI251" s="21">
        <v>30.488</v>
      </c>
      <c r="AJ251" s="21">
        <v>30.397000000000002</v>
      </c>
      <c r="AK251" s="21">
        <v>30.306000000000001</v>
      </c>
      <c r="AL251" s="21">
        <v>30.215000000000003</v>
      </c>
      <c r="AM251" s="21">
        <v>30.124000000000002</v>
      </c>
      <c r="AN251" s="21">
        <v>30.033000000000001</v>
      </c>
      <c r="AO251" s="21">
        <v>29.943000000000001</v>
      </c>
      <c r="AP251" s="21">
        <v>29.852999999999998</v>
      </c>
      <c r="AQ251" s="21">
        <v>29.762999999999998</v>
      </c>
      <c r="AR251" s="21">
        <v>29.672999999999998</v>
      </c>
      <c r="AS251" s="21">
        <v>29.582999999999998</v>
      </c>
      <c r="AT251" s="21">
        <v>29.493799999999997</v>
      </c>
      <c r="AU251" s="21">
        <v>29.404599999999999</v>
      </c>
      <c r="AV251" s="21">
        <v>29.315399999999997</v>
      </c>
      <c r="AW251" s="21">
        <v>29.226199999999999</v>
      </c>
      <c r="AX251" s="21">
        <v>29.137000000000004</v>
      </c>
      <c r="AY251" s="21">
        <v>29.048400000000004</v>
      </c>
      <c r="AZ251" s="21">
        <v>28.959800000000001</v>
      </c>
      <c r="BA251" s="21">
        <v>28.871200000000002</v>
      </c>
      <c r="BB251" s="21">
        <v>28.782600000000002</v>
      </c>
      <c r="BC251" s="21">
        <v>28.694000000000003</v>
      </c>
      <c r="BD251" s="21">
        <v>28.615400000000001</v>
      </c>
      <c r="BE251" s="21">
        <v>28.536800000000003</v>
      </c>
      <c r="BF251" s="21">
        <v>28.458200000000001</v>
      </c>
      <c r="BG251" s="21">
        <v>28.3796</v>
      </c>
      <c r="BH251" s="21">
        <v>28.300999999999998</v>
      </c>
      <c r="BI251" s="21">
        <v>28.288599999999999</v>
      </c>
      <c r="BJ251" s="21">
        <v>28.276199999999999</v>
      </c>
      <c r="BK251" s="21">
        <v>28.2638</v>
      </c>
      <c r="BL251" s="21">
        <v>28.2514</v>
      </c>
      <c r="BM251" s="21">
        <v>28.239000000000001</v>
      </c>
      <c r="BN251" s="21">
        <v>28.3018</v>
      </c>
      <c r="BO251" s="21">
        <v>28.364600000000003</v>
      </c>
      <c r="BP251" s="21">
        <v>28.427400000000002</v>
      </c>
      <c r="BQ251" s="21">
        <v>28.490200000000002</v>
      </c>
      <c r="BR251" s="21">
        <v>28.553000000000001</v>
      </c>
    </row>
    <row r="252" spans="1:70" ht="11.4" x14ac:dyDescent="0.2">
      <c r="A252" s="18">
        <v>235</v>
      </c>
      <c r="B252" s="23" t="s">
        <v>64</v>
      </c>
      <c r="C252" s="20"/>
      <c r="D252" s="20">
        <v>600</v>
      </c>
      <c r="E252" s="21">
        <v>34.567999999999998</v>
      </c>
      <c r="F252" s="21">
        <v>34.6678</v>
      </c>
      <c r="G252" s="21">
        <v>34.767599999999995</v>
      </c>
      <c r="H252" s="21">
        <v>34.867399999999996</v>
      </c>
      <c r="I252" s="21">
        <v>34.967199999999998</v>
      </c>
      <c r="J252" s="21">
        <v>35.067</v>
      </c>
      <c r="K252" s="21">
        <v>35.167400000000001</v>
      </c>
      <c r="L252" s="21">
        <v>35.267800000000001</v>
      </c>
      <c r="M252" s="21">
        <v>35.368200000000002</v>
      </c>
      <c r="N252" s="21">
        <v>35.468600000000002</v>
      </c>
      <c r="O252" s="21">
        <v>35.569000000000003</v>
      </c>
      <c r="P252" s="21">
        <v>35.703800000000001</v>
      </c>
      <c r="Q252" s="21">
        <v>35.838600000000007</v>
      </c>
      <c r="R252" s="21">
        <v>35.973400000000005</v>
      </c>
      <c r="S252" s="21">
        <v>36.108200000000004</v>
      </c>
      <c r="T252" s="21">
        <v>36.243000000000002</v>
      </c>
      <c r="U252" s="21">
        <v>36.407400000000003</v>
      </c>
      <c r="V252" s="21">
        <v>36.571799999999996</v>
      </c>
      <c r="W252" s="21">
        <v>36.736199999999997</v>
      </c>
      <c r="X252" s="21">
        <v>36.900599999999997</v>
      </c>
      <c r="Y252" s="21">
        <v>37.064999999999998</v>
      </c>
      <c r="Z252" s="21">
        <v>37.4482</v>
      </c>
      <c r="AA252" s="21">
        <v>37.831399999999995</v>
      </c>
      <c r="AB252" s="21">
        <v>38.214599999999997</v>
      </c>
      <c r="AC252" s="21">
        <v>38.597799999999999</v>
      </c>
      <c r="AD252" s="21">
        <v>38.981000000000009</v>
      </c>
      <c r="AE252" s="21">
        <v>39.522400000000005</v>
      </c>
      <c r="AF252" s="21">
        <v>40.063800000000008</v>
      </c>
      <c r="AG252" s="21">
        <v>40.605200000000004</v>
      </c>
      <c r="AH252" s="21">
        <v>41.146600000000007</v>
      </c>
      <c r="AI252" s="21">
        <v>41.688000000000002</v>
      </c>
      <c r="AJ252" s="21">
        <v>42.347000000000001</v>
      </c>
      <c r="AK252" s="21">
        <v>43.006</v>
      </c>
      <c r="AL252" s="21">
        <v>43.664999999999999</v>
      </c>
      <c r="AM252" s="21">
        <v>44.323999999999998</v>
      </c>
      <c r="AN252" s="21">
        <v>44.982999999999997</v>
      </c>
      <c r="AO252" s="21">
        <v>45.725199999999994</v>
      </c>
      <c r="AP252" s="21">
        <v>46.467399999999998</v>
      </c>
      <c r="AQ252" s="21">
        <v>47.209599999999995</v>
      </c>
      <c r="AR252" s="21">
        <v>47.951799999999999</v>
      </c>
      <c r="AS252" s="21">
        <v>48.693999999999996</v>
      </c>
      <c r="AT252" s="21">
        <v>49.381399999999992</v>
      </c>
      <c r="AU252" s="21">
        <v>50.068799999999996</v>
      </c>
      <c r="AV252" s="21">
        <v>50.756199999999993</v>
      </c>
      <c r="AW252" s="21">
        <v>51.443599999999996</v>
      </c>
      <c r="AX252" s="21">
        <v>52.131</v>
      </c>
      <c r="AY252" s="21">
        <v>52.771000000000001</v>
      </c>
      <c r="AZ252" s="21">
        <v>53.411000000000001</v>
      </c>
      <c r="BA252" s="21">
        <v>54.051000000000002</v>
      </c>
      <c r="BB252" s="21">
        <v>54.691000000000003</v>
      </c>
      <c r="BC252" s="21">
        <v>55.331000000000003</v>
      </c>
      <c r="BD252" s="21">
        <v>55.734800000000007</v>
      </c>
      <c r="BE252" s="21">
        <v>56.138600000000004</v>
      </c>
      <c r="BF252" s="21">
        <v>56.542400000000001</v>
      </c>
      <c r="BG252" s="21">
        <v>56.946200000000005</v>
      </c>
      <c r="BH252" s="21">
        <v>57.35</v>
      </c>
      <c r="BI252" s="21">
        <v>57.577399999999997</v>
      </c>
      <c r="BJ252" s="21">
        <v>57.8048</v>
      </c>
      <c r="BK252" s="21">
        <v>58.032199999999996</v>
      </c>
      <c r="BL252" s="21">
        <v>58.259599999999999</v>
      </c>
      <c r="BM252" s="21">
        <v>58.486999999999995</v>
      </c>
      <c r="BN252" s="21">
        <v>58.722799999999992</v>
      </c>
      <c r="BO252" s="21">
        <v>58.958599999999997</v>
      </c>
      <c r="BP252" s="21">
        <v>59.194399999999995</v>
      </c>
      <c r="BQ252" s="21">
        <v>59.430199999999992</v>
      </c>
      <c r="BR252" s="21">
        <v>59.66599999999999</v>
      </c>
    </row>
    <row r="253" spans="1:70" ht="11.4" x14ac:dyDescent="0.2">
      <c r="A253" s="18">
        <v>236</v>
      </c>
      <c r="B253" s="23" t="s">
        <v>58</v>
      </c>
      <c r="C253" s="20"/>
      <c r="D253" s="20">
        <v>604</v>
      </c>
      <c r="E253" s="21">
        <v>41</v>
      </c>
      <c r="F253" s="21">
        <v>41.576799999999999</v>
      </c>
      <c r="G253" s="21">
        <v>42.153599999999997</v>
      </c>
      <c r="H253" s="21">
        <v>42.730400000000003</v>
      </c>
      <c r="I253" s="21">
        <v>43.307200000000002</v>
      </c>
      <c r="J253" s="21">
        <v>43.883999999999993</v>
      </c>
      <c r="K253" s="21">
        <v>44.469399999999993</v>
      </c>
      <c r="L253" s="21">
        <v>45.054799999999993</v>
      </c>
      <c r="M253" s="21">
        <v>45.640199999999993</v>
      </c>
      <c r="N253" s="21">
        <v>46.225599999999993</v>
      </c>
      <c r="O253" s="21">
        <v>46.811</v>
      </c>
      <c r="P253" s="21">
        <v>47.822400000000002</v>
      </c>
      <c r="Q253" s="21">
        <v>48.833800000000004</v>
      </c>
      <c r="R253" s="21">
        <v>49.845200000000006</v>
      </c>
      <c r="S253" s="21">
        <v>50.856600000000007</v>
      </c>
      <c r="T253" s="21">
        <v>51.868000000000002</v>
      </c>
      <c r="U253" s="21">
        <v>52.9756</v>
      </c>
      <c r="V253" s="21">
        <v>54.083199999999998</v>
      </c>
      <c r="W253" s="21">
        <v>55.190799999999996</v>
      </c>
      <c r="X253" s="21">
        <v>56.298399999999994</v>
      </c>
      <c r="Y253" s="21">
        <v>57.405999999999992</v>
      </c>
      <c r="Z253" s="21">
        <v>58.216999999999992</v>
      </c>
      <c r="AA253" s="21">
        <v>59.027999999999992</v>
      </c>
      <c r="AB253" s="21">
        <v>59.838999999999999</v>
      </c>
      <c r="AC253" s="21">
        <v>60.65</v>
      </c>
      <c r="AD253" s="21">
        <v>61.460999999999999</v>
      </c>
      <c r="AE253" s="21">
        <v>62.083599999999997</v>
      </c>
      <c r="AF253" s="21">
        <v>62.706200000000003</v>
      </c>
      <c r="AG253" s="21">
        <v>63.328800000000001</v>
      </c>
      <c r="AH253" s="21">
        <v>63.9514</v>
      </c>
      <c r="AI253" s="21">
        <v>64.573999999999984</v>
      </c>
      <c r="AJ253" s="21">
        <v>65.031999999999982</v>
      </c>
      <c r="AK253" s="21">
        <v>65.489999999999995</v>
      </c>
      <c r="AL253" s="21">
        <v>65.947999999999993</v>
      </c>
      <c r="AM253" s="21">
        <v>66.405999999999992</v>
      </c>
      <c r="AN253" s="21">
        <v>66.86399999999999</v>
      </c>
      <c r="AO253" s="21">
        <v>67.2714</v>
      </c>
      <c r="AP253" s="21">
        <v>67.678799999999995</v>
      </c>
      <c r="AQ253" s="21">
        <v>68.086200000000005</v>
      </c>
      <c r="AR253" s="21">
        <v>68.493600000000001</v>
      </c>
      <c r="AS253" s="21">
        <v>68.900999999999982</v>
      </c>
      <c r="AT253" s="21">
        <v>69.310999999999979</v>
      </c>
      <c r="AU253" s="21">
        <v>69.720999999999989</v>
      </c>
      <c r="AV253" s="21">
        <v>70.130999999999986</v>
      </c>
      <c r="AW253" s="21">
        <v>70.540999999999983</v>
      </c>
      <c r="AX253" s="21">
        <v>70.950999999999979</v>
      </c>
      <c r="AY253" s="21">
        <v>71.369199999999992</v>
      </c>
      <c r="AZ253" s="21">
        <v>71.787399999999991</v>
      </c>
      <c r="BA253" s="21">
        <v>72.205600000000004</v>
      </c>
      <c r="BB253" s="21">
        <v>72.623800000000003</v>
      </c>
      <c r="BC253" s="21">
        <v>73.042000000000002</v>
      </c>
      <c r="BD253" s="21">
        <v>73.440400000000011</v>
      </c>
      <c r="BE253" s="21">
        <v>73.838800000000006</v>
      </c>
      <c r="BF253" s="21">
        <v>74.237200000000016</v>
      </c>
      <c r="BG253" s="21">
        <v>74.635600000000011</v>
      </c>
      <c r="BH253" s="21">
        <v>75.034000000000006</v>
      </c>
      <c r="BI253" s="21">
        <v>75.410200000000003</v>
      </c>
      <c r="BJ253" s="21">
        <v>75.786400000000015</v>
      </c>
      <c r="BK253" s="21">
        <v>76.162600000000012</v>
      </c>
      <c r="BL253" s="21">
        <v>76.538800000000009</v>
      </c>
      <c r="BM253" s="21">
        <v>76.915000000000006</v>
      </c>
      <c r="BN253" s="21">
        <v>77.253800000000012</v>
      </c>
      <c r="BO253" s="21">
        <v>77.592600000000004</v>
      </c>
      <c r="BP253" s="21">
        <v>77.931400000000011</v>
      </c>
      <c r="BQ253" s="21">
        <v>78.270200000000003</v>
      </c>
      <c r="BR253" s="21">
        <v>78.608999999999995</v>
      </c>
    </row>
    <row r="254" spans="1:70" ht="11.4" x14ac:dyDescent="0.2">
      <c r="A254" s="18">
        <v>237</v>
      </c>
      <c r="B254" s="23" t="s">
        <v>250</v>
      </c>
      <c r="C254" s="20"/>
      <c r="D254" s="20">
        <v>740</v>
      </c>
      <c r="E254" s="21">
        <v>46.887999999999991</v>
      </c>
      <c r="F254" s="21">
        <v>46.92519999999999</v>
      </c>
      <c r="G254" s="21">
        <v>46.962399999999995</v>
      </c>
      <c r="H254" s="21">
        <v>46.999599999999994</v>
      </c>
      <c r="I254" s="21">
        <v>47.036799999999992</v>
      </c>
      <c r="J254" s="21">
        <v>47.073999999999991</v>
      </c>
      <c r="K254" s="21">
        <v>47.111199999999997</v>
      </c>
      <c r="L254" s="21">
        <v>47.148399999999995</v>
      </c>
      <c r="M254" s="21">
        <v>47.185600000000001</v>
      </c>
      <c r="N254" s="21">
        <v>47.222799999999999</v>
      </c>
      <c r="O254" s="21">
        <v>47.26</v>
      </c>
      <c r="P254" s="21">
        <v>47.229799999999997</v>
      </c>
      <c r="Q254" s="21">
        <v>47.199600000000004</v>
      </c>
      <c r="R254" s="21">
        <v>47.169400000000003</v>
      </c>
      <c r="S254" s="21">
        <v>47.139200000000002</v>
      </c>
      <c r="T254" s="21">
        <v>47.109000000000002</v>
      </c>
      <c r="U254" s="21">
        <v>46.876800000000003</v>
      </c>
      <c r="V254" s="21">
        <v>46.644599999999997</v>
      </c>
      <c r="W254" s="21">
        <v>46.412399999999998</v>
      </c>
      <c r="X254" s="21">
        <v>46.180199999999999</v>
      </c>
      <c r="Y254" s="21">
        <v>45.948</v>
      </c>
      <c r="Z254" s="21">
        <v>47.508200000000002</v>
      </c>
      <c r="AA254" s="21">
        <v>49.068399999999997</v>
      </c>
      <c r="AB254" s="21">
        <v>50.628599999999999</v>
      </c>
      <c r="AC254" s="21">
        <v>52.188800000000001</v>
      </c>
      <c r="AD254" s="21">
        <v>53.749000000000002</v>
      </c>
      <c r="AE254" s="21">
        <v>55.991199999999999</v>
      </c>
      <c r="AF254" s="21">
        <v>58.233400000000003</v>
      </c>
      <c r="AG254" s="21">
        <v>60.4756</v>
      </c>
      <c r="AH254" s="21">
        <v>62.717799999999997</v>
      </c>
      <c r="AI254" s="21">
        <v>64.95999999999998</v>
      </c>
      <c r="AJ254" s="21">
        <v>65.03479999999999</v>
      </c>
      <c r="AK254" s="21">
        <v>65.109599999999986</v>
      </c>
      <c r="AL254" s="21">
        <v>65.184399999999997</v>
      </c>
      <c r="AM254" s="21">
        <v>65.259199999999993</v>
      </c>
      <c r="AN254" s="21">
        <v>65.333999999999989</v>
      </c>
      <c r="AO254" s="21">
        <v>65.4084</v>
      </c>
      <c r="AP254" s="21">
        <v>65.482799999999997</v>
      </c>
      <c r="AQ254" s="21">
        <v>65.557200000000009</v>
      </c>
      <c r="AR254" s="21">
        <v>65.631600000000006</v>
      </c>
      <c r="AS254" s="21">
        <v>65.706000000000003</v>
      </c>
      <c r="AT254" s="21">
        <v>65.78</v>
      </c>
      <c r="AU254" s="21">
        <v>65.853999999999999</v>
      </c>
      <c r="AV254" s="21">
        <v>65.927999999999997</v>
      </c>
      <c r="AW254" s="21">
        <v>66.001999999999995</v>
      </c>
      <c r="AX254" s="21">
        <v>66.075999999999979</v>
      </c>
      <c r="AY254" s="21">
        <v>66.149599999999978</v>
      </c>
      <c r="AZ254" s="21">
        <v>66.223199999999991</v>
      </c>
      <c r="BA254" s="21">
        <v>66.29679999999999</v>
      </c>
      <c r="BB254" s="21">
        <v>66.370399999999989</v>
      </c>
      <c r="BC254" s="21">
        <v>66.443999999999988</v>
      </c>
      <c r="BD254" s="21">
        <v>66.491599999999991</v>
      </c>
      <c r="BE254" s="21">
        <v>66.539199999999994</v>
      </c>
      <c r="BF254" s="21">
        <v>66.586799999999997</v>
      </c>
      <c r="BG254" s="21">
        <v>66.634399999999999</v>
      </c>
      <c r="BH254" s="21">
        <v>66.682000000000016</v>
      </c>
      <c r="BI254" s="21">
        <v>66.614400000000018</v>
      </c>
      <c r="BJ254" s="21">
        <v>66.546800000000005</v>
      </c>
      <c r="BK254" s="21">
        <v>66.479200000000006</v>
      </c>
      <c r="BL254" s="21">
        <v>66.411600000000007</v>
      </c>
      <c r="BM254" s="21">
        <v>66.344000000000008</v>
      </c>
      <c r="BN254" s="21">
        <v>66.283799999999999</v>
      </c>
      <c r="BO254" s="21">
        <v>66.223600000000005</v>
      </c>
      <c r="BP254" s="21">
        <v>66.163399999999996</v>
      </c>
      <c r="BQ254" s="21">
        <v>66.103200000000001</v>
      </c>
      <c r="BR254" s="21">
        <v>66.043000000000006</v>
      </c>
    </row>
    <row r="255" spans="1:70" ht="11.4" x14ac:dyDescent="0.2">
      <c r="A255" s="18">
        <v>238</v>
      </c>
      <c r="B255" s="23" t="s">
        <v>372</v>
      </c>
      <c r="C255" s="20"/>
      <c r="D255" s="20">
        <v>858</v>
      </c>
      <c r="E255" s="21">
        <v>77.926000000000002</v>
      </c>
      <c r="F255" s="21">
        <v>78.162199999999999</v>
      </c>
      <c r="G255" s="21">
        <v>78.398400000000009</v>
      </c>
      <c r="H255" s="21">
        <v>78.634600000000006</v>
      </c>
      <c r="I255" s="21">
        <v>78.870800000000003</v>
      </c>
      <c r="J255" s="21">
        <v>79.106999999999999</v>
      </c>
      <c r="K255" s="21">
        <v>79.333799999999997</v>
      </c>
      <c r="L255" s="21">
        <v>79.560600000000008</v>
      </c>
      <c r="M255" s="21">
        <v>79.787400000000005</v>
      </c>
      <c r="N255" s="21">
        <v>80.014200000000002</v>
      </c>
      <c r="O255" s="21">
        <v>80.241</v>
      </c>
      <c r="P255" s="21">
        <v>80.458399999999997</v>
      </c>
      <c r="Q255" s="21">
        <v>80.67580000000001</v>
      </c>
      <c r="R255" s="21">
        <v>80.893200000000007</v>
      </c>
      <c r="S255" s="21">
        <v>81.110600000000005</v>
      </c>
      <c r="T255" s="21">
        <v>81.328000000000003</v>
      </c>
      <c r="U255" s="21">
        <v>81.536000000000001</v>
      </c>
      <c r="V255" s="21">
        <v>81.744</v>
      </c>
      <c r="W255" s="21">
        <v>81.951999999999998</v>
      </c>
      <c r="X255" s="21">
        <v>82.16</v>
      </c>
      <c r="Y255" s="21">
        <v>82.367999999999995</v>
      </c>
      <c r="Z255" s="21">
        <v>82.571799999999996</v>
      </c>
      <c r="AA255" s="21">
        <v>82.775599999999997</v>
      </c>
      <c r="AB255" s="21">
        <v>82.979399999999998</v>
      </c>
      <c r="AC255" s="21">
        <v>83.183199999999999</v>
      </c>
      <c r="AD255" s="21">
        <v>83.387</v>
      </c>
      <c r="AE255" s="21">
        <v>83.78840000000001</v>
      </c>
      <c r="AF255" s="21">
        <v>84.189800000000005</v>
      </c>
      <c r="AG255" s="21">
        <v>84.591200000000015</v>
      </c>
      <c r="AH255" s="21">
        <v>84.99260000000001</v>
      </c>
      <c r="AI255" s="21">
        <v>85.39400000000002</v>
      </c>
      <c r="AJ255" s="21">
        <v>85.754000000000019</v>
      </c>
      <c r="AK255" s="21">
        <v>86.114000000000019</v>
      </c>
      <c r="AL255" s="21">
        <v>86.474000000000018</v>
      </c>
      <c r="AM255" s="21">
        <v>86.834000000000017</v>
      </c>
      <c r="AN255" s="21">
        <v>87.194000000000031</v>
      </c>
      <c r="AO255" s="21">
        <v>87.549800000000019</v>
      </c>
      <c r="AP255" s="21">
        <v>87.905600000000021</v>
      </c>
      <c r="AQ255" s="21">
        <v>88.261400000000009</v>
      </c>
      <c r="AR255" s="21">
        <v>88.617200000000011</v>
      </c>
      <c r="AS255" s="21">
        <v>88.973000000000013</v>
      </c>
      <c r="AT255" s="21">
        <v>89.286800000000014</v>
      </c>
      <c r="AU255" s="21">
        <v>89.6006</v>
      </c>
      <c r="AV255" s="21">
        <v>89.914400000000001</v>
      </c>
      <c r="AW255" s="21">
        <v>90.228200000000001</v>
      </c>
      <c r="AX255" s="21">
        <v>90.542000000000002</v>
      </c>
      <c r="AY255" s="21">
        <v>90.839200000000005</v>
      </c>
      <c r="AZ255" s="21">
        <v>91.136399999999995</v>
      </c>
      <c r="BA255" s="21">
        <v>91.433599999999998</v>
      </c>
      <c r="BB255" s="21">
        <v>91.730800000000002</v>
      </c>
      <c r="BC255" s="21">
        <v>92.028000000000006</v>
      </c>
      <c r="BD255" s="21">
        <v>92.286200000000008</v>
      </c>
      <c r="BE255" s="21">
        <v>92.544399999999996</v>
      </c>
      <c r="BF255" s="21">
        <v>92.802599999999998</v>
      </c>
      <c r="BG255" s="21">
        <v>93.0608</v>
      </c>
      <c r="BH255" s="21">
        <v>93.319000000000003</v>
      </c>
      <c r="BI255" s="21">
        <v>93.538000000000011</v>
      </c>
      <c r="BJ255" s="21">
        <v>93.757000000000005</v>
      </c>
      <c r="BK255" s="21">
        <v>93.976000000000013</v>
      </c>
      <c r="BL255" s="21">
        <v>94.195000000000007</v>
      </c>
      <c r="BM255" s="21">
        <v>94.414000000000001</v>
      </c>
      <c r="BN255" s="21">
        <v>94.593400000000003</v>
      </c>
      <c r="BO255" s="21">
        <v>94.772800000000004</v>
      </c>
      <c r="BP255" s="21">
        <v>94.952200000000005</v>
      </c>
      <c r="BQ255" s="21">
        <v>95.131600000000006</v>
      </c>
      <c r="BR255" s="21">
        <v>95.311000000000007</v>
      </c>
    </row>
    <row r="256" spans="1:70" ht="11.4" x14ac:dyDescent="0.2">
      <c r="A256" s="18">
        <v>239</v>
      </c>
      <c r="B256" s="23" t="s">
        <v>669</v>
      </c>
      <c r="C256" s="20"/>
      <c r="D256" s="20">
        <v>862</v>
      </c>
      <c r="E256" s="21">
        <v>47.313000000000002</v>
      </c>
      <c r="F256" s="21">
        <v>48.761600000000001</v>
      </c>
      <c r="G256" s="21">
        <v>50.2102</v>
      </c>
      <c r="H256" s="21">
        <v>51.658799999999999</v>
      </c>
      <c r="I256" s="21">
        <v>53.107399999999998</v>
      </c>
      <c r="J256" s="21">
        <v>54.555999999999997</v>
      </c>
      <c r="K256" s="21">
        <v>55.967399999999998</v>
      </c>
      <c r="L256" s="21">
        <v>57.378799999999998</v>
      </c>
      <c r="M256" s="21">
        <v>58.790199999999999</v>
      </c>
      <c r="N256" s="21">
        <v>60.201599999999999</v>
      </c>
      <c r="O256" s="21">
        <v>61.612999999999992</v>
      </c>
      <c r="P256" s="21">
        <v>62.694799999999994</v>
      </c>
      <c r="Q256" s="21">
        <v>63.776599999999995</v>
      </c>
      <c r="R256" s="21">
        <v>64.858399999999989</v>
      </c>
      <c r="S256" s="21">
        <v>65.940200000000004</v>
      </c>
      <c r="T256" s="21">
        <v>67.021999999999991</v>
      </c>
      <c r="U256" s="21">
        <v>67.987999999999985</v>
      </c>
      <c r="V256" s="21">
        <v>68.953999999999994</v>
      </c>
      <c r="W256" s="21">
        <v>69.919999999999987</v>
      </c>
      <c r="X256" s="21">
        <v>70.885999999999996</v>
      </c>
      <c r="Y256" s="21">
        <v>71.852000000000004</v>
      </c>
      <c r="Z256" s="21">
        <v>72.638800000000003</v>
      </c>
      <c r="AA256" s="21">
        <v>73.425600000000003</v>
      </c>
      <c r="AB256" s="21">
        <v>74.212400000000002</v>
      </c>
      <c r="AC256" s="21">
        <v>74.999200000000002</v>
      </c>
      <c r="AD256" s="21">
        <v>75.786000000000001</v>
      </c>
      <c r="AE256" s="21">
        <v>76.465800000000002</v>
      </c>
      <c r="AF256" s="21">
        <v>77.145600000000002</v>
      </c>
      <c r="AG256" s="21">
        <v>77.825400000000002</v>
      </c>
      <c r="AH256" s="21">
        <v>78.505200000000002</v>
      </c>
      <c r="AI256" s="21">
        <v>79.185000000000016</v>
      </c>
      <c r="AJ256" s="21">
        <v>79.733000000000018</v>
      </c>
      <c r="AK256" s="21">
        <v>80.281000000000006</v>
      </c>
      <c r="AL256" s="21">
        <v>80.829000000000008</v>
      </c>
      <c r="AM256" s="21">
        <v>81.37700000000001</v>
      </c>
      <c r="AN256" s="21">
        <v>81.925000000000011</v>
      </c>
      <c r="AO256" s="21">
        <v>82.396800000000013</v>
      </c>
      <c r="AP256" s="21">
        <v>82.868600000000001</v>
      </c>
      <c r="AQ256" s="21">
        <v>83.340400000000002</v>
      </c>
      <c r="AR256" s="21">
        <v>83.812200000000004</v>
      </c>
      <c r="AS256" s="21">
        <v>84.284000000000006</v>
      </c>
      <c r="AT256" s="21">
        <v>84.675200000000004</v>
      </c>
      <c r="AU256" s="21">
        <v>85.066400000000002</v>
      </c>
      <c r="AV256" s="21">
        <v>85.457599999999999</v>
      </c>
      <c r="AW256" s="21">
        <v>85.848799999999997</v>
      </c>
      <c r="AX256" s="21">
        <v>86.24</v>
      </c>
      <c r="AY256" s="21">
        <v>86.587999999999994</v>
      </c>
      <c r="AZ256" s="21">
        <v>86.936000000000007</v>
      </c>
      <c r="BA256" s="21">
        <v>87.284000000000006</v>
      </c>
      <c r="BB256" s="21">
        <v>87.632000000000005</v>
      </c>
      <c r="BC256" s="21">
        <v>87.98</v>
      </c>
      <c r="BD256" s="21">
        <v>88.096599999999995</v>
      </c>
      <c r="BE256" s="21">
        <v>88.213200000000001</v>
      </c>
      <c r="BF256" s="21">
        <v>88.329799999999992</v>
      </c>
      <c r="BG256" s="21">
        <v>88.446399999999997</v>
      </c>
      <c r="BH256" s="21">
        <v>88.563000000000002</v>
      </c>
      <c r="BI256" s="21">
        <v>88.604200000000006</v>
      </c>
      <c r="BJ256" s="21">
        <v>88.645399999999995</v>
      </c>
      <c r="BK256" s="21">
        <v>88.686599999999999</v>
      </c>
      <c r="BL256" s="21">
        <v>88.727800000000002</v>
      </c>
      <c r="BM256" s="21">
        <v>88.76900000000002</v>
      </c>
      <c r="BN256" s="21">
        <v>88.813200000000009</v>
      </c>
      <c r="BO256" s="21">
        <v>88.857400000000013</v>
      </c>
      <c r="BP256" s="21">
        <v>88.901600000000002</v>
      </c>
      <c r="BQ256" s="21">
        <v>88.945800000000006</v>
      </c>
      <c r="BR256" s="21">
        <v>88.990000000000009</v>
      </c>
    </row>
    <row r="257" spans="1:70" ht="12" x14ac:dyDescent="0.25">
      <c r="A257" s="18">
        <v>240</v>
      </c>
      <c r="B257" s="19" t="s">
        <v>670</v>
      </c>
      <c r="C257" s="20"/>
      <c r="D257" s="20">
        <v>905</v>
      </c>
      <c r="E257" s="21">
        <v>63.902762201233095</v>
      </c>
      <c r="F257" s="21">
        <v>64.531449663227178</v>
      </c>
      <c r="G257" s="21">
        <v>65.160137125221254</v>
      </c>
      <c r="H257" s="21">
        <v>65.788824587215331</v>
      </c>
      <c r="I257" s="21">
        <v>66.417512049209407</v>
      </c>
      <c r="J257" s="21">
        <v>67.046199511203497</v>
      </c>
      <c r="K257" s="21">
        <v>67.620732980082707</v>
      </c>
      <c r="L257" s="21">
        <v>68.195266448961902</v>
      </c>
      <c r="M257" s="21">
        <v>68.769799917841112</v>
      </c>
      <c r="N257" s="21">
        <v>69.344333386720308</v>
      </c>
      <c r="O257" s="21">
        <v>69.918866855599504</v>
      </c>
      <c r="P257" s="21">
        <v>70.33011622803653</v>
      </c>
      <c r="Q257" s="21">
        <v>70.741365600473543</v>
      </c>
      <c r="R257" s="21">
        <v>71.15261497291057</v>
      </c>
      <c r="S257" s="21">
        <v>71.563864345347582</v>
      </c>
      <c r="T257" s="21">
        <v>71.975113717784609</v>
      </c>
      <c r="U257" s="21">
        <v>72.339798921688242</v>
      </c>
      <c r="V257" s="21">
        <v>72.70448412559189</v>
      </c>
      <c r="W257" s="21">
        <v>73.069169329495523</v>
      </c>
      <c r="X257" s="21">
        <v>73.43385453339917</v>
      </c>
      <c r="Y257" s="21">
        <v>73.798539737302804</v>
      </c>
      <c r="Z257" s="21">
        <v>73.807960320652597</v>
      </c>
      <c r="AA257" s="21">
        <v>73.817380904002405</v>
      </c>
      <c r="AB257" s="21">
        <v>73.826801487352199</v>
      </c>
      <c r="AC257" s="21">
        <v>73.836222070701993</v>
      </c>
      <c r="AD257" s="21">
        <v>73.845642654051787</v>
      </c>
      <c r="AE257" s="21">
        <v>73.862479280282713</v>
      </c>
      <c r="AF257" s="21">
        <v>73.879315906513625</v>
      </c>
      <c r="AG257" s="21">
        <v>73.896152532744551</v>
      </c>
      <c r="AH257" s="21">
        <v>73.912989158975478</v>
      </c>
      <c r="AI257" s="21">
        <v>73.929825785206404</v>
      </c>
      <c r="AJ257" s="21">
        <v>74.079940352322993</v>
      </c>
      <c r="AK257" s="21">
        <v>74.230054919439567</v>
      </c>
      <c r="AL257" s="21">
        <v>74.380169486556156</v>
      </c>
      <c r="AM257" s="21">
        <v>74.53028405367273</v>
      </c>
      <c r="AN257" s="21">
        <v>74.680398620789305</v>
      </c>
      <c r="AO257" s="21">
        <v>74.830795359800902</v>
      </c>
      <c r="AP257" s="21">
        <v>74.981192098812514</v>
      </c>
      <c r="AQ257" s="21">
        <v>75.131588837824111</v>
      </c>
      <c r="AR257" s="21">
        <v>75.281985576835709</v>
      </c>
      <c r="AS257" s="21">
        <v>75.432382315847306</v>
      </c>
      <c r="AT257" s="21">
        <v>75.806687535286088</v>
      </c>
      <c r="AU257" s="21">
        <v>76.180992754724855</v>
      </c>
      <c r="AV257" s="21">
        <v>76.555297974163636</v>
      </c>
      <c r="AW257" s="21">
        <v>76.929603193602418</v>
      </c>
      <c r="AX257" s="21">
        <v>77.303908413041199</v>
      </c>
      <c r="AY257" s="21">
        <v>77.663729888469703</v>
      </c>
      <c r="AZ257" s="21">
        <v>78.023551363898193</v>
      </c>
      <c r="BA257" s="21">
        <v>78.383372839326697</v>
      </c>
      <c r="BB257" s="21">
        <v>78.7431943147552</v>
      </c>
      <c r="BC257" s="21">
        <v>79.103015790183704</v>
      </c>
      <c r="BD257" s="21">
        <v>79.272798082658852</v>
      </c>
      <c r="BE257" s="21">
        <v>79.442580375133986</v>
      </c>
      <c r="BF257" s="21">
        <v>79.612362667609133</v>
      </c>
      <c r="BG257" s="21">
        <v>79.782144960084267</v>
      </c>
      <c r="BH257" s="21">
        <v>79.9519272525594</v>
      </c>
      <c r="BI257" s="21">
        <v>80.12014352573712</v>
      </c>
      <c r="BJ257" s="21">
        <v>80.28835979891484</v>
      </c>
      <c r="BK257" s="21">
        <v>80.45657607209256</v>
      </c>
      <c r="BL257" s="21">
        <v>80.624792345270279</v>
      </c>
      <c r="BM257" s="21">
        <v>80.793008618447999</v>
      </c>
      <c r="BN257" s="21">
        <v>80.96292801597393</v>
      </c>
      <c r="BO257" s="21">
        <v>81.132847413499874</v>
      </c>
      <c r="BP257" s="21">
        <v>81.302766811025805</v>
      </c>
      <c r="BQ257" s="21">
        <v>81.47268620855175</v>
      </c>
      <c r="BR257" s="21">
        <v>81.642605606077694</v>
      </c>
    </row>
    <row r="258" spans="1:70" ht="11.4" x14ac:dyDescent="0.2">
      <c r="A258" s="18">
        <v>241</v>
      </c>
      <c r="B258" s="23" t="s">
        <v>412</v>
      </c>
      <c r="C258" s="20"/>
      <c r="D258" s="20">
        <v>60</v>
      </c>
      <c r="E258" s="21">
        <v>100</v>
      </c>
      <c r="F258" s="21">
        <v>100</v>
      </c>
      <c r="G258" s="21">
        <v>100</v>
      </c>
      <c r="H258" s="21">
        <v>100</v>
      </c>
      <c r="I258" s="21">
        <v>100</v>
      </c>
      <c r="J258" s="21">
        <v>100</v>
      </c>
      <c r="K258" s="21">
        <v>100</v>
      </c>
      <c r="L258" s="21">
        <v>100</v>
      </c>
      <c r="M258" s="21">
        <v>100</v>
      </c>
      <c r="N258" s="21">
        <v>100</v>
      </c>
      <c r="O258" s="21">
        <v>100</v>
      </c>
      <c r="P258" s="21">
        <v>100</v>
      </c>
      <c r="Q258" s="21">
        <v>100</v>
      </c>
      <c r="R258" s="21">
        <v>100</v>
      </c>
      <c r="S258" s="21">
        <v>100</v>
      </c>
      <c r="T258" s="21">
        <v>100</v>
      </c>
      <c r="U258" s="21">
        <v>100</v>
      </c>
      <c r="V258" s="21">
        <v>100</v>
      </c>
      <c r="W258" s="21">
        <v>100</v>
      </c>
      <c r="X258" s="21">
        <v>100</v>
      </c>
      <c r="Y258" s="21">
        <v>100</v>
      </c>
      <c r="Z258" s="21">
        <v>100</v>
      </c>
      <c r="AA258" s="21">
        <v>100</v>
      </c>
      <c r="AB258" s="21">
        <v>100</v>
      </c>
      <c r="AC258" s="21">
        <v>100</v>
      </c>
      <c r="AD258" s="21">
        <v>100</v>
      </c>
      <c r="AE258" s="21">
        <v>100</v>
      </c>
      <c r="AF258" s="21">
        <v>100</v>
      </c>
      <c r="AG258" s="21">
        <v>100</v>
      </c>
      <c r="AH258" s="21">
        <v>100</v>
      </c>
      <c r="AI258" s="21">
        <v>100</v>
      </c>
      <c r="AJ258" s="21">
        <v>100</v>
      </c>
      <c r="AK258" s="21">
        <v>100</v>
      </c>
      <c r="AL258" s="21">
        <v>100</v>
      </c>
      <c r="AM258" s="21">
        <v>100</v>
      </c>
      <c r="AN258" s="21">
        <v>100</v>
      </c>
      <c r="AO258" s="21">
        <v>100</v>
      </c>
      <c r="AP258" s="21">
        <v>100</v>
      </c>
      <c r="AQ258" s="21">
        <v>100</v>
      </c>
      <c r="AR258" s="21">
        <v>100</v>
      </c>
      <c r="AS258" s="21">
        <v>100</v>
      </c>
      <c r="AT258" s="21">
        <v>100</v>
      </c>
      <c r="AU258" s="21">
        <v>100</v>
      </c>
      <c r="AV258" s="21">
        <v>100</v>
      </c>
      <c r="AW258" s="21">
        <v>100</v>
      </c>
      <c r="AX258" s="21">
        <v>100</v>
      </c>
      <c r="AY258" s="21">
        <v>100</v>
      </c>
      <c r="AZ258" s="21">
        <v>100</v>
      </c>
      <c r="BA258" s="21">
        <v>100</v>
      </c>
      <c r="BB258" s="21">
        <v>100</v>
      </c>
      <c r="BC258" s="21">
        <v>100</v>
      </c>
      <c r="BD258" s="21">
        <v>100</v>
      </c>
      <c r="BE258" s="21">
        <v>100</v>
      </c>
      <c r="BF258" s="21">
        <v>100</v>
      </c>
      <c r="BG258" s="21">
        <v>100</v>
      </c>
      <c r="BH258" s="21">
        <v>100</v>
      </c>
      <c r="BI258" s="21">
        <v>100</v>
      </c>
      <c r="BJ258" s="21">
        <v>100</v>
      </c>
      <c r="BK258" s="21">
        <v>100</v>
      </c>
      <c r="BL258" s="21">
        <v>100</v>
      </c>
      <c r="BM258" s="21">
        <v>100</v>
      </c>
      <c r="BN258" s="21">
        <v>100</v>
      </c>
      <c r="BO258" s="21">
        <v>100</v>
      </c>
      <c r="BP258" s="21">
        <v>100</v>
      </c>
      <c r="BQ258" s="21">
        <v>100</v>
      </c>
      <c r="BR258" s="21">
        <v>100</v>
      </c>
    </row>
    <row r="259" spans="1:70" ht="11.4" x14ac:dyDescent="0.2">
      <c r="A259" s="18">
        <v>242</v>
      </c>
      <c r="B259" s="23" t="s">
        <v>94</v>
      </c>
      <c r="C259" s="20"/>
      <c r="D259" s="20">
        <v>124</v>
      </c>
      <c r="E259" s="21">
        <v>60.945999999999998</v>
      </c>
      <c r="F259" s="21">
        <v>61.897799999999997</v>
      </c>
      <c r="G259" s="21">
        <v>62.849600000000002</v>
      </c>
      <c r="H259" s="21">
        <v>63.801400000000001</v>
      </c>
      <c r="I259" s="21">
        <v>64.753199999999993</v>
      </c>
      <c r="J259" s="21">
        <v>65.704999999999998</v>
      </c>
      <c r="K259" s="21">
        <v>66.376199999999997</v>
      </c>
      <c r="L259" s="21">
        <v>67.04740000000001</v>
      </c>
      <c r="M259" s="21">
        <v>67.718600000000009</v>
      </c>
      <c r="N259" s="21">
        <v>68.389800000000008</v>
      </c>
      <c r="O259" s="21">
        <v>69.061000000000007</v>
      </c>
      <c r="P259" s="21">
        <v>69.827200000000005</v>
      </c>
      <c r="Q259" s="21">
        <v>70.593400000000003</v>
      </c>
      <c r="R259" s="21">
        <v>71.3596</v>
      </c>
      <c r="S259" s="21">
        <v>72.125799999999998</v>
      </c>
      <c r="T259" s="21">
        <v>72.891999999999996</v>
      </c>
      <c r="U259" s="21">
        <v>73.444399999999987</v>
      </c>
      <c r="V259" s="21">
        <v>73.996799999999993</v>
      </c>
      <c r="W259" s="21">
        <v>74.549199999999985</v>
      </c>
      <c r="X259" s="21">
        <v>75.101599999999991</v>
      </c>
      <c r="Y259" s="21">
        <v>75.653999999999982</v>
      </c>
      <c r="Z259" s="21">
        <v>75.645399999999981</v>
      </c>
      <c r="AA259" s="21">
        <v>75.636799999999994</v>
      </c>
      <c r="AB259" s="21">
        <v>75.628199999999993</v>
      </c>
      <c r="AC259" s="21">
        <v>75.619599999999991</v>
      </c>
      <c r="AD259" s="21">
        <v>75.611000000000004</v>
      </c>
      <c r="AE259" s="21">
        <v>75.621400000000008</v>
      </c>
      <c r="AF259" s="21">
        <v>75.631799999999998</v>
      </c>
      <c r="AG259" s="21">
        <v>75.642200000000003</v>
      </c>
      <c r="AH259" s="21">
        <v>75.652600000000007</v>
      </c>
      <c r="AI259" s="21">
        <v>75.663000000000011</v>
      </c>
      <c r="AJ259" s="21">
        <v>75.801200000000009</v>
      </c>
      <c r="AK259" s="21">
        <v>75.939400000000006</v>
      </c>
      <c r="AL259" s="21">
        <v>76.077600000000004</v>
      </c>
      <c r="AM259" s="21">
        <v>76.215800000000002</v>
      </c>
      <c r="AN259" s="21">
        <v>76.353999999999985</v>
      </c>
      <c r="AO259" s="21">
        <v>76.399599999999992</v>
      </c>
      <c r="AP259" s="21">
        <v>76.445199999999986</v>
      </c>
      <c r="AQ259" s="21">
        <v>76.490799999999993</v>
      </c>
      <c r="AR259" s="21">
        <v>76.536399999999986</v>
      </c>
      <c r="AS259" s="21">
        <v>76.581999999999979</v>
      </c>
      <c r="AT259" s="21">
        <v>76.800599999999974</v>
      </c>
      <c r="AU259" s="21">
        <v>77.019199999999984</v>
      </c>
      <c r="AV259" s="21">
        <v>77.237799999999979</v>
      </c>
      <c r="AW259" s="21">
        <v>77.456399999999988</v>
      </c>
      <c r="AX259" s="21">
        <v>77.674999999999997</v>
      </c>
      <c r="AY259" s="21">
        <v>78.035599999999988</v>
      </c>
      <c r="AZ259" s="21">
        <v>78.396199999999993</v>
      </c>
      <c r="BA259" s="21">
        <v>78.756799999999984</v>
      </c>
      <c r="BB259" s="21">
        <v>79.117399999999989</v>
      </c>
      <c r="BC259" s="21">
        <v>79.477999999999994</v>
      </c>
      <c r="BD259" s="21">
        <v>79.606799999999993</v>
      </c>
      <c r="BE259" s="21">
        <v>79.735600000000005</v>
      </c>
      <c r="BF259" s="21">
        <v>79.864400000000003</v>
      </c>
      <c r="BG259" s="21">
        <v>79.993200000000002</v>
      </c>
      <c r="BH259" s="21">
        <v>80.122</v>
      </c>
      <c r="BI259" s="21">
        <v>80.284999999999997</v>
      </c>
      <c r="BJ259" s="21">
        <v>80.448000000000008</v>
      </c>
      <c r="BK259" s="21">
        <v>80.611000000000004</v>
      </c>
      <c r="BL259" s="21">
        <v>80.774000000000001</v>
      </c>
      <c r="BM259" s="21">
        <v>80.936999999999998</v>
      </c>
      <c r="BN259" s="21">
        <v>81.115200000000002</v>
      </c>
      <c r="BO259" s="21">
        <v>81.293399999999991</v>
      </c>
      <c r="BP259" s="21">
        <v>81.471599999999995</v>
      </c>
      <c r="BQ259" s="21">
        <v>81.649799999999999</v>
      </c>
      <c r="BR259" s="21">
        <v>81.828000000000003</v>
      </c>
    </row>
    <row r="260" spans="1:70" ht="11.4" x14ac:dyDescent="0.2">
      <c r="A260" s="18">
        <v>243</v>
      </c>
      <c r="B260" s="23" t="s">
        <v>434</v>
      </c>
      <c r="C260" s="20"/>
      <c r="D260" s="20">
        <v>304</v>
      </c>
      <c r="E260" s="21">
        <v>49</v>
      </c>
      <c r="F260" s="21">
        <v>49.9602</v>
      </c>
      <c r="G260" s="21">
        <v>50.920400000000001</v>
      </c>
      <c r="H260" s="21">
        <v>51.880600000000001</v>
      </c>
      <c r="I260" s="21">
        <v>52.840800000000002</v>
      </c>
      <c r="J260" s="21">
        <v>53.801000000000002</v>
      </c>
      <c r="K260" s="21">
        <v>54.747600000000006</v>
      </c>
      <c r="L260" s="21">
        <v>55.694200000000002</v>
      </c>
      <c r="M260" s="21">
        <v>56.640800000000006</v>
      </c>
      <c r="N260" s="21">
        <v>57.587400000000002</v>
      </c>
      <c r="O260" s="21">
        <v>58.534000000000006</v>
      </c>
      <c r="P260" s="21">
        <v>60.037200000000006</v>
      </c>
      <c r="Q260" s="21">
        <v>61.540399999999998</v>
      </c>
      <c r="R260" s="21">
        <v>63.043599999999998</v>
      </c>
      <c r="S260" s="21">
        <v>64.54679999999999</v>
      </c>
      <c r="T260" s="21">
        <v>66.05</v>
      </c>
      <c r="U260" s="21">
        <v>67.388799999999989</v>
      </c>
      <c r="V260" s="21">
        <v>68.727599999999995</v>
      </c>
      <c r="W260" s="21">
        <v>70.066399999999987</v>
      </c>
      <c r="X260" s="21">
        <v>71.405199999999994</v>
      </c>
      <c r="Y260" s="21">
        <v>72.743999999999986</v>
      </c>
      <c r="Z260" s="21">
        <v>73.072999999999993</v>
      </c>
      <c r="AA260" s="21">
        <v>73.401999999999987</v>
      </c>
      <c r="AB260" s="21">
        <v>73.730999999999995</v>
      </c>
      <c r="AC260" s="21">
        <v>74.059999999999988</v>
      </c>
      <c r="AD260" s="21">
        <v>74.388999999999996</v>
      </c>
      <c r="AE260" s="21">
        <v>74.735399999999998</v>
      </c>
      <c r="AF260" s="21">
        <v>75.081800000000001</v>
      </c>
      <c r="AG260" s="21">
        <v>75.428200000000004</v>
      </c>
      <c r="AH260" s="21">
        <v>75.774600000000007</v>
      </c>
      <c r="AI260" s="21">
        <v>76.120999999999995</v>
      </c>
      <c r="AJ260" s="21">
        <v>76.48899999999999</v>
      </c>
      <c r="AK260" s="21">
        <v>76.856999999999999</v>
      </c>
      <c r="AL260" s="21">
        <v>77.224999999999994</v>
      </c>
      <c r="AM260" s="21">
        <v>77.592999999999989</v>
      </c>
      <c r="AN260" s="21">
        <v>77.960999999999999</v>
      </c>
      <c r="AO260" s="21">
        <v>78.308399999999992</v>
      </c>
      <c r="AP260" s="21">
        <v>78.655799999999999</v>
      </c>
      <c r="AQ260" s="21">
        <v>79.003199999999993</v>
      </c>
      <c r="AR260" s="21">
        <v>79.3506</v>
      </c>
      <c r="AS260" s="21">
        <v>79.698000000000008</v>
      </c>
      <c r="AT260" s="21">
        <v>79.938800000000015</v>
      </c>
      <c r="AU260" s="21">
        <v>80.179600000000008</v>
      </c>
      <c r="AV260" s="21">
        <v>80.420400000000015</v>
      </c>
      <c r="AW260" s="21">
        <v>80.661200000000008</v>
      </c>
      <c r="AX260" s="21">
        <v>80.902000000000015</v>
      </c>
      <c r="AY260" s="21">
        <v>81.041600000000017</v>
      </c>
      <c r="AZ260" s="21">
        <v>81.181200000000004</v>
      </c>
      <c r="BA260" s="21">
        <v>81.320800000000006</v>
      </c>
      <c r="BB260" s="21">
        <v>81.460400000000007</v>
      </c>
      <c r="BC260" s="21">
        <v>81.600000000000009</v>
      </c>
      <c r="BD260" s="21">
        <v>81.851600000000005</v>
      </c>
      <c r="BE260" s="21">
        <v>82.103200000000015</v>
      </c>
      <c r="BF260" s="21">
        <v>82.354800000000012</v>
      </c>
      <c r="BG260" s="21">
        <v>82.606400000000008</v>
      </c>
      <c r="BH260" s="21">
        <v>82.85799999999999</v>
      </c>
      <c r="BI260" s="21">
        <v>83.162999999999997</v>
      </c>
      <c r="BJ260" s="21">
        <v>83.467999999999989</v>
      </c>
      <c r="BK260" s="21">
        <v>83.772999999999996</v>
      </c>
      <c r="BL260" s="21">
        <v>84.077999999999989</v>
      </c>
      <c r="BM260" s="21">
        <v>84.382999999999981</v>
      </c>
      <c r="BN260" s="21">
        <v>84.793599999999984</v>
      </c>
      <c r="BO260" s="21">
        <v>85.2042</v>
      </c>
      <c r="BP260" s="21">
        <v>85.614800000000002</v>
      </c>
      <c r="BQ260" s="21">
        <v>86.025400000000005</v>
      </c>
      <c r="BR260" s="21">
        <v>86.436000000000007</v>
      </c>
    </row>
    <row r="261" spans="1:70" ht="11.4" x14ac:dyDescent="0.2">
      <c r="A261" s="18">
        <v>244</v>
      </c>
      <c r="B261" s="23" t="s">
        <v>671</v>
      </c>
      <c r="C261" s="20"/>
      <c r="D261" s="20">
        <v>666</v>
      </c>
      <c r="E261" s="21">
        <v>80</v>
      </c>
      <c r="F261" s="21">
        <v>80.694600000000008</v>
      </c>
      <c r="G261" s="21">
        <v>81.389200000000002</v>
      </c>
      <c r="H261" s="21">
        <v>82.083800000000011</v>
      </c>
      <c r="I261" s="21">
        <v>82.778400000000005</v>
      </c>
      <c r="J261" s="21">
        <v>83.472999999999999</v>
      </c>
      <c r="K261" s="21">
        <v>84.067400000000006</v>
      </c>
      <c r="L261" s="21">
        <v>84.661799999999999</v>
      </c>
      <c r="M261" s="21">
        <v>85.256200000000007</v>
      </c>
      <c r="N261" s="21">
        <v>85.8506</v>
      </c>
      <c r="O261" s="21">
        <v>86.444999999999993</v>
      </c>
      <c r="P261" s="21">
        <v>86.719199999999987</v>
      </c>
      <c r="Q261" s="21">
        <v>86.993399999999994</v>
      </c>
      <c r="R261" s="21">
        <v>87.267599999999987</v>
      </c>
      <c r="S261" s="21">
        <v>87.541799999999995</v>
      </c>
      <c r="T261" s="21">
        <v>87.816000000000017</v>
      </c>
      <c r="U261" s="21">
        <v>87.941400000000016</v>
      </c>
      <c r="V261" s="21">
        <v>88.066800000000015</v>
      </c>
      <c r="W261" s="21">
        <v>88.192200000000014</v>
      </c>
      <c r="X261" s="21">
        <v>88.317600000000013</v>
      </c>
      <c r="Y261" s="21">
        <v>88.443000000000012</v>
      </c>
      <c r="Z261" s="21">
        <v>88.56280000000001</v>
      </c>
      <c r="AA261" s="21">
        <v>88.682600000000008</v>
      </c>
      <c r="AB261" s="21">
        <v>88.802400000000006</v>
      </c>
      <c r="AC261" s="21">
        <v>88.922200000000004</v>
      </c>
      <c r="AD261" s="21">
        <v>89.042000000000002</v>
      </c>
      <c r="AE261" s="21">
        <v>89.156199999999998</v>
      </c>
      <c r="AF261" s="21">
        <v>89.270400000000009</v>
      </c>
      <c r="AG261" s="21">
        <v>89.384600000000006</v>
      </c>
      <c r="AH261" s="21">
        <v>89.498800000000003</v>
      </c>
      <c r="AI261" s="21">
        <v>89.613</v>
      </c>
      <c r="AJ261" s="21">
        <v>89.577399999999997</v>
      </c>
      <c r="AK261" s="21">
        <v>89.541800000000009</v>
      </c>
      <c r="AL261" s="21">
        <v>89.506200000000007</v>
      </c>
      <c r="AM261" s="21">
        <v>89.470600000000005</v>
      </c>
      <c r="AN261" s="21">
        <v>89.435000000000002</v>
      </c>
      <c r="AO261" s="21">
        <v>89.328000000000003</v>
      </c>
      <c r="AP261" s="21">
        <v>89.221000000000004</v>
      </c>
      <c r="AQ261" s="21">
        <v>89.114000000000004</v>
      </c>
      <c r="AR261" s="21">
        <v>89.007000000000005</v>
      </c>
      <c r="AS261" s="21">
        <v>88.9</v>
      </c>
      <c r="AT261" s="21">
        <v>88.9</v>
      </c>
      <c r="AU261" s="21">
        <v>88.9</v>
      </c>
      <c r="AV261" s="21">
        <v>88.9</v>
      </c>
      <c r="AW261" s="21">
        <v>88.9</v>
      </c>
      <c r="AX261" s="21">
        <v>88.90000000000002</v>
      </c>
      <c r="AY261" s="21">
        <v>88.92540000000001</v>
      </c>
      <c r="AZ261" s="21">
        <v>88.950800000000015</v>
      </c>
      <c r="BA261" s="21">
        <v>88.976200000000006</v>
      </c>
      <c r="BB261" s="21">
        <v>89.00160000000001</v>
      </c>
      <c r="BC261" s="21">
        <v>89.027000000000029</v>
      </c>
      <c r="BD261" s="21">
        <v>89.120800000000017</v>
      </c>
      <c r="BE261" s="21">
        <v>89.214600000000019</v>
      </c>
      <c r="BF261" s="21">
        <v>89.308400000000006</v>
      </c>
      <c r="BG261" s="21">
        <v>89.402200000000008</v>
      </c>
      <c r="BH261" s="21">
        <v>89.496000000000009</v>
      </c>
      <c r="BI261" s="21">
        <v>89.586200000000005</v>
      </c>
      <c r="BJ261" s="21">
        <v>89.676400000000015</v>
      </c>
      <c r="BK261" s="21">
        <v>89.766600000000011</v>
      </c>
      <c r="BL261" s="21">
        <v>89.856800000000007</v>
      </c>
      <c r="BM261" s="21">
        <v>89.946999999999989</v>
      </c>
      <c r="BN261" s="21">
        <v>90.034599999999998</v>
      </c>
      <c r="BO261" s="21">
        <v>90.122199999999992</v>
      </c>
      <c r="BP261" s="21">
        <v>90.209800000000001</v>
      </c>
      <c r="BQ261" s="21">
        <v>90.297399999999996</v>
      </c>
      <c r="BR261" s="21">
        <v>90.384999999999991</v>
      </c>
    </row>
    <row r="262" spans="1:70" ht="11.4" x14ac:dyDescent="0.2">
      <c r="A262" s="18">
        <v>245</v>
      </c>
      <c r="B262" s="23" t="s">
        <v>131</v>
      </c>
      <c r="C262" s="20"/>
      <c r="D262" s="20">
        <v>840</v>
      </c>
      <c r="E262" s="21">
        <v>64.153000000000006</v>
      </c>
      <c r="F262" s="21">
        <v>64.75500000000001</v>
      </c>
      <c r="G262" s="21">
        <v>65.356999999999999</v>
      </c>
      <c r="H262" s="21">
        <v>65.959000000000003</v>
      </c>
      <c r="I262" s="21">
        <v>66.560999999999993</v>
      </c>
      <c r="J262" s="21">
        <v>67.162999999999997</v>
      </c>
      <c r="K262" s="21">
        <v>67.729600000000005</v>
      </c>
      <c r="L262" s="21">
        <v>68.296199999999999</v>
      </c>
      <c r="M262" s="21">
        <v>68.862800000000007</v>
      </c>
      <c r="N262" s="21">
        <v>69.429400000000001</v>
      </c>
      <c r="O262" s="21">
        <v>69.995999999999995</v>
      </c>
      <c r="P262" s="21">
        <v>70.372600000000006</v>
      </c>
      <c r="Q262" s="21">
        <v>70.749200000000002</v>
      </c>
      <c r="R262" s="21">
        <v>71.125800000000012</v>
      </c>
      <c r="S262" s="21">
        <v>71.502400000000009</v>
      </c>
      <c r="T262" s="21">
        <v>71.879000000000005</v>
      </c>
      <c r="U262" s="21">
        <v>72.223600000000005</v>
      </c>
      <c r="V262" s="21">
        <v>72.568200000000004</v>
      </c>
      <c r="W262" s="21">
        <v>72.912800000000004</v>
      </c>
      <c r="X262" s="21">
        <v>73.257400000000004</v>
      </c>
      <c r="Y262" s="21">
        <v>73.60199999999999</v>
      </c>
      <c r="Z262" s="21">
        <v>73.612199999999987</v>
      </c>
      <c r="AA262" s="21">
        <v>73.622399999999999</v>
      </c>
      <c r="AB262" s="21">
        <v>73.632599999999996</v>
      </c>
      <c r="AC262" s="21">
        <v>73.642799999999994</v>
      </c>
      <c r="AD262" s="21">
        <v>73.652999999999992</v>
      </c>
      <c r="AE262" s="21">
        <v>73.67</v>
      </c>
      <c r="AF262" s="21">
        <v>73.686999999999998</v>
      </c>
      <c r="AG262" s="21">
        <v>73.704000000000008</v>
      </c>
      <c r="AH262" s="21">
        <v>73.721000000000004</v>
      </c>
      <c r="AI262" s="21">
        <v>73.738</v>
      </c>
      <c r="AJ262" s="21">
        <v>73.889200000000002</v>
      </c>
      <c r="AK262" s="21">
        <v>74.040399999999991</v>
      </c>
      <c r="AL262" s="21">
        <v>74.191599999999994</v>
      </c>
      <c r="AM262" s="21">
        <v>74.342799999999997</v>
      </c>
      <c r="AN262" s="21">
        <v>74.493999999999986</v>
      </c>
      <c r="AO262" s="21">
        <v>74.655199999999994</v>
      </c>
      <c r="AP262" s="21">
        <v>74.816399999999987</v>
      </c>
      <c r="AQ262" s="21">
        <v>74.977599999999995</v>
      </c>
      <c r="AR262" s="21">
        <v>75.138799999999989</v>
      </c>
      <c r="AS262" s="21">
        <v>75.299999999999983</v>
      </c>
      <c r="AT262" s="21">
        <v>75.691399999999987</v>
      </c>
      <c r="AU262" s="21">
        <v>76.082799999999992</v>
      </c>
      <c r="AV262" s="21">
        <v>76.474199999999996</v>
      </c>
      <c r="AW262" s="21">
        <v>76.865600000000001</v>
      </c>
      <c r="AX262" s="21">
        <v>77.257000000000019</v>
      </c>
      <c r="AY262" s="21">
        <v>77.617000000000019</v>
      </c>
      <c r="AZ262" s="21">
        <v>77.977000000000018</v>
      </c>
      <c r="BA262" s="21">
        <v>78.337000000000018</v>
      </c>
      <c r="BB262" s="21">
        <v>78.697000000000017</v>
      </c>
      <c r="BC262" s="21">
        <v>79.057000000000016</v>
      </c>
      <c r="BD262" s="21">
        <v>79.231200000000015</v>
      </c>
      <c r="BE262" s="21">
        <v>79.4054</v>
      </c>
      <c r="BF262" s="21">
        <v>79.579599999999999</v>
      </c>
      <c r="BG262" s="21">
        <v>79.753799999999998</v>
      </c>
      <c r="BH262" s="21">
        <v>79.927999999999997</v>
      </c>
      <c r="BI262" s="21">
        <v>80.096800000000002</v>
      </c>
      <c r="BJ262" s="21">
        <v>80.265599999999992</v>
      </c>
      <c r="BK262" s="21">
        <v>80.434399999999997</v>
      </c>
      <c r="BL262" s="21">
        <v>80.603200000000001</v>
      </c>
      <c r="BM262" s="21">
        <v>80.772000000000006</v>
      </c>
      <c r="BN262" s="21">
        <v>80.941000000000003</v>
      </c>
      <c r="BO262" s="21">
        <v>81.110000000000014</v>
      </c>
      <c r="BP262" s="21">
        <v>81.279000000000011</v>
      </c>
      <c r="BQ262" s="21">
        <v>81.448000000000008</v>
      </c>
      <c r="BR262" s="21">
        <v>81.617000000000004</v>
      </c>
    </row>
    <row r="263" spans="1:70" ht="12" x14ac:dyDescent="0.25">
      <c r="A263" s="18">
        <v>246</v>
      </c>
      <c r="B263" s="19" t="s">
        <v>672</v>
      </c>
      <c r="C263" s="20"/>
      <c r="D263" s="20">
        <v>909</v>
      </c>
      <c r="E263" s="21">
        <v>62.375254398502392</v>
      </c>
      <c r="F263" s="21">
        <v>62.858438024988757</v>
      </c>
      <c r="G263" s="21">
        <v>63.341621651475116</v>
      </c>
      <c r="H263" s="21">
        <v>63.824805277961481</v>
      </c>
      <c r="I263" s="21">
        <v>64.307988904447839</v>
      </c>
      <c r="J263" s="21">
        <v>64.791172530934205</v>
      </c>
      <c r="K263" s="21">
        <v>65.251054007061256</v>
      </c>
      <c r="L263" s="21">
        <v>65.710935483188322</v>
      </c>
      <c r="M263" s="21">
        <v>66.170816959315374</v>
      </c>
      <c r="N263" s="21">
        <v>66.63069843544244</v>
      </c>
      <c r="O263" s="21">
        <v>67.090579911569506</v>
      </c>
      <c r="P263" s="21">
        <v>67.496520271505815</v>
      </c>
      <c r="Q263" s="21">
        <v>67.902460631442139</v>
      </c>
      <c r="R263" s="21">
        <v>68.308400991378448</v>
      </c>
      <c r="S263" s="21">
        <v>68.714341351314772</v>
      </c>
      <c r="T263" s="21">
        <v>69.12028171125111</v>
      </c>
      <c r="U263" s="21">
        <v>69.563807618934391</v>
      </c>
      <c r="V263" s="21">
        <v>70.007333526617671</v>
      </c>
      <c r="W263" s="21">
        <v>70.450859434300952</v>
      </c>
      <c r="X263" s="21">
        <v>70.894385341984233</v>
      </c>
      <c r="Y263" s="21">
        <v>71.337911249667499</v>
      </c>
      <c r="Z263" s="21">
        <v>71.447894733491452</v>
      </c>
      <c r="AA263" s="21">
        <v>71.55787821731542</v>
      </c>
      <c r="AB263" s="21">
        <v>71.667861701139373</v>
      </c>
      <c r="AC263" s="21">
        <v>71.777845184963326</v>
      </c>
      <c r="AD263" s="21">
        <v>71.887828668787279</v>
      </c>
      <c r="AE263" s="21">
        <v>71.776451675896894</v>
      </c>
      <c r="AF263" s="21">
        <v>71.665074683006523</v>
      </c>
      <c r="AG263" s="21">
        <v>71.553697690116138</v>
      </c>
      <c r="AH263" s="21">
        <v>71.442320697225767</v>
      </c>
      <c r="AI263" s="21">
        <v>71.330943704335397</v>
      </c>
      <c r="AJ263" s="21">
        <v>71.205782044702048</v>
      </c>
      <c r="AK263" s="21">
        <v>71.080620385068713</v>
      </c>
      <c r="AL263" s="21">
        <v>70.955458725435363</v>
      </c>
      <c r="AM263" s="21">
        <v>70.830297065802029</v>
      </c>
      <c r="AN263" s="21">
        <v>70.705135406168694</v>
      </c>
      <c r="AO263" s="21">
        <v>70.697790963229068</v>
      </c>
      <c r="AP263" s="21">
        <v>70.690446520289456</v>
      </c>
      <c r="AQ263" s="21">
        <v>70.68310207734983</v>
      </c>
      <c r="AR263" s="21">
        <v>70.675757634410218</v>
      </c>
      <c r="AS263" s="21">
        <v>70.668413191470606</v>
      </c>
      <c r="AT263" s="21">
        <v>70.645117678346637</v>
      </c>
      <c r="AU263" s="21">
        <v>70.621822165222682</v>
      </c>
      <c r="AV263" s="21">
        <v>70.598526652098712</v>
      </c>
      <c r="AW263" s="21">
        <v>70.575231138974758</v>
      </c>
      <c r="AX263" s="21">
        <v>70.551935625850803</v>
      </c>
      <c r="AY263" s="21">
        <v>70.54208565203173</v>
      </c>
      <c r="AZ263" s="21">
        <v>70.532235678212643</v>
      </c>
      <c r="BA263" s="21">
        <v>70.522385704393571</v>
      </c>
      <c r="BB263" s="21">
        <v>70.512535730574484</v>
      </c>
      <c r="BC263" s="21">
        <v>70.502685756755398</v>
      </c>
      <c r="BD263" s="21">
        <v>70.506186592832947</v>
      </c>
      <c r="BE263" s="21">
        <v>70.509687428910482</v>
      </c>
      <c r="BF263" s="21">
        <v>70.513188264988031</v>
      </c>
      <c r="BG263" s="21">
        <v>70.516689101065566</v>
      </c>
      <c r="BH263" s="21">
        <v>70.520189937143101</v>
      </c>
      <c r="BI263" s="21">
        <v>70.559264906183898</v>
      </c>
      <c r="BJ263" s="21">
        <v>70.59833987522471</v>
      </c>
      <c r="BK263" s="21">
        <v>70.637414844265507</v>
      </c>
      <c r="BL263" s="21">
        <v>70.676489813306304</v>
      </c>
      <c r="BM263" s="21">
        <v>70.715564782347101</v>
      </c>
      <c r="BN263" s="21">
        <v>70.725463301954349</v>
      </c>
      <c r="BO263" s="21">
        <v>70.735361821561582</v>
      </c>
      <c r="BP263" s="21">
        <v>70.74526034116883</v>
      </c>
      <c r="BQ263" s="21">
        <v>70.755158860776064</v>
      </c>
      <c r="BR263" s="21">
        <v>70.765057380383297</v>
      </c>
    </row>
    <row r="264" spans="1:70" ht="12" x14ac:dyDescent="0.25">
      <c r="A264" s="18">
        <v>247</v>
      </c>
      <c r="B264" s="24" t="s">
        <v>673</v>
      </c>
      <c r="C264" s="20"/>
      <c r="D264" s="20">
        <v>927</v>
      </c>
      <c r="E264" s="21">
        <v>76.155391808609394</v>
      </c>
      <c r="F264" s="21">
        <v>76.580089647879575</v>
      </c>
      <c r="G264" s="21">
        <v>77.004787487149756</v>
      </c>
      <c r="H264" s="21">
        <v>77.429485326419936</v>
      </c>
      <c r="I264" s="21">
        <v>77.854183165690117</v>
      </c>
      <c r="J264" s="21">
        <v>78.278881004960297</v>
      </c>
      <c r="K264" s="21">
        <v>78.72177660084526</v>
      </c>
      <c r="L264" s="21">
        <v>79.164672196730208</v>
      </c>
      <c r="M264" s="21">
        <v>79.607567792615171</v>
      </c>
      <c r="N264" s="21">
        <v>80.050463388500134</v>
      </c>
      <c r="O264" s="21">
        <v>80.493358984385111</v>
      </c>
      <c r="P264" s="21">
        <v>80.919245070591231</v>
      </c>
      <c r="Q264" s="21">
        <v>81.345131156797351</v>
      </c>
      <c r="R264" s="21">
        <v>81.77101724300347</v>
      </c>
      <c r="S264" s="21">
        <v>82.19690332920959</v>
      </c>
      <c r="T264" s="21">
        <v>82.622789415415724</v>
      </c>
      <c r="U264" s="21">
        <v>83.002018440757524</v>
      </c>
      <c r="V264" s="21">
        <v>83.38124746609931</v>
      </c>
      <c r="W264" s="21">
        <v>83.760476491441111</v>
      </c>
      <c r="X264" s="21">
        <v>84.139705516782911</v>
      </c>
      <c r="Y264" s="21">
        <v>84.518934542124711</v>
      </c>
      <c r="Z264" s="21">
        <v>84.685020467834889</v>
      </c>
      <c r="AA264" s="21">
        <v>84.851106393545066</v>
      </c>
      <c r="AB264" s="21">
        <v>85.017192319255244</v>
      </c>
      <c r="AC264" s="21">
        <v>85.183278244965422</v>
      </c>
      <c r="AD264" s="21">
        <v>85.349364170675585</v>
      </c>
      <c r="AE264" s="21">
        <v>85.349316184965375</v>
      </c>
      <c r="AF264" s="21">
        <v>85.34926819925515</v>
      </c>
      <c r="AG264" s="21">
        <v>85.349220213544939</v>
      </c>
      <c r="AH264" s="21">
        <v>85.349172227834714</v>
      </c>
      <c r="AI264" s="21">
        <v>85.349124242124489</v>
      </c>
      <c r="AJ264" s="21">
        <v>85.310042500955134</v>
      </c>
      <c r="AK264" s="21">
        <v>85.270960759785766</v>
      </c>
      <c r="AL264" s="21">
        <v>85.231879018616411</v>
      </c>
      <c r="AM264" s="21">
        <v>85.192797277447056</v>
      </c>
      <c r="AN264" s="21">
        <v>85.153715536277701</v>
      </c>
      <c r="AO264" s="21">
        <v>85.181154649611031</v>
      </c>
      <c r="AP264" s="21">
        <v>85.208593762944346</v>
      </c>
      <c r="AQ264" s="21">
        <v>85.236032876277676</v>
      </c>
      <c r="AR264" s="21">
        <v>85.263471989610991</v>
      </c>
      <c r="AS264" s="21">
        <v>85.290911102944293</v>
      </c>
      <c r="AT264" s="21">
        <v>85.427894010180211</v>
      </c>
      <c r="AU264" s="21">
        <v>85.564876917416129</v>
      </c>
      <c r="AV264" s="21">
        <v>85.701859824652047</v>
      </c>
      <c r="AW264" s="21">
        <v>85.838842731887965</v>
      </c>
      <c r="AX264" s="21">
        <v>85.975825639123883</v>
      </c>
      <c r="AY264" s="21">
        <v>86.163952038476737</v>
      </c>
      <c r="AZ264" s="21">
        <v>86.352078437829604</v>
      </c>
      <c r="BA264" s="21">
        <v>86.540204837182458</v>
      </c>
      <c r="BB264" s="21">
        <v>86.728331236535325</v>
      </c>
      <c r="BC264" s="21">
        <v>86.916457635888207</v>
      </c>
      <c r="BD264" s="21">
        <v>87.06782916267403</v>
      </c>
      <c r="BE264" s="21">
        <v>87.219200689459839</v>
      </c>
      <c r="BF264" s="21">
        <v>87.370572216245662</v>
      </c>
      <c r="BG264" s="21">
        <v>87.521943743031485</v>
      </c>
      <c r="BH264" s="21">
        <v>87.673315269817309</v>
      </c>
      <c r="BI264" s="21">
        <v>87.801468531505236</v>
      </c>
      <c r="BJ264" s="21">
        <v>87.929621793193149</v>
      </c>
      <c r="BK264" s="21">
        <v>88.057775054881077</v>
      </c>
      <c r="BL264" s="21">
        <v>88.18592831656899</v>
      </c>
      <c r="BM264" s="21">
        <v>88.314081578256918</v>
      </c>
      <c r="BN264" s="21">
        <v>88.434596434259788</v>
      </c>
      <c r="BO264" s="21">
        <v>88.555111290262673</v>
      </c>
      <c r="BP264" s="21">
        <v>88.675626146265543</v>
      </c>
      <c r="BQ264" s="21">
        <v>88.796141002268428</v>
      </c>
      <c r="BR264" s="21">
        <v>88.916655858271312</v>
      </c>
    </row>
    <row r="265" spans="1:70" ht="11.4" x14ac:dyDescent="0.2">
      <c r="A265" s="18">
        <v>248</v>
      </c>
      <c r="B265" s="23" t="s">
        <v>214</v>
      </c>
      <c r="C265" s="20">
        <v>21</v>
      </c>
      <c r="D265" s="20">
        <v>36</v>
      </c>
      <c r="E265" s="21">
        <v>77.003</v>
      </c>
      <c r="F265" s="21">
        <v>77.473799999999997</v>
      </c>
      <c r="G265" s="21">
        <v>77.944600000000008</v>
      </c>
      <c r="H265" s="21">
        <v>78.415400000000005</v>
      </c>
      <c r="I265" s="21">
        <v>78.886200000000002</v>
      </c>
      <c r="J265" s="21">
        <v>79.356999999999999</v>
      </c>
      <c r="K265" s="21">
        <v>79.791399999999996</v>
      </c>
      <c r="L265" s="21">
        <v>80.225800000000007</v>
      </c>
      <c r="M265" s="21">
        <v>80.660200000000003</v>
      </c>
      <c r="N265" s="21">
        <v>81.0946</v>
      </c>
      <c r="O265" s="21">
        <v>81.528999999999996</v>
      </c>
      <c r="P265" s="21">
        <v>81.920199999999994</v>
      </c>
      <c r="Q265" s="21">
        <v>82.311400000000006</v>
      </c>
      <c r="R265" s="21">
        <v>82.702600000000004</v>
      </c>
      <c r="S265" s="21">
        <v>83.093800000000002</v>
      </c>
      <c r="T265" s="21">
        <v>83.484999999999999</v>
      </c>
      <c r="U265" s="21">
        <v>83.841000000000008</v>
      </c>
      <c r="V265" s="21">
        <v>84.197000000000003</v>
      </c>
      <c r="W265" s="21">
        <v>84.553000000000011</v>
      </c>
      <c r="X265" s="21">
        <v>84.909000000000006</v>
      </c>
      <c r="Y265" s="21">
        <v>85.265000000000001</v>
      </c>
      <c r="Z265" s="21">
        <v>85.396199999999993</v>
      </c>
      <c r="AA265" s="21">
        <v>85.5274</v>
      </c>
      <c r="AB265" s="21">
        <v>85.658599999999993</v>
      </c>
      <c r="AC265" s="21">
        <v>85.7898</v>
      </c>
      <c r="AD265" s="21">
        <v>85.921000000000006</v>
      </c>
      <c r="AE265" s="21">
        <v>85.888800000000003</v>
      </c>
      <c r="AF265" s="21">
        <v>85.856600000000014</v>
      </c>
      <c r="AG265" s="21">
        <v>85.824400000000011</v>
      </c>
      <c r="AH265" s="21">
        <v>85.792200000000008</v>
      </c>
      <c r="AI265" s="21">
        <v>85.76</v>
      </c>
      <c r="AJ265" s="21">
        <v>85.7</v>
      </c>
      <c r="AK265" s="21">
        <v>85.64</v>
      </c>
      <c r="AL265" s="21">
        <v>85.58</v>
      </c>
      <c r="AM265" s="21">
        <v>85.52</v>
      </c>
      <c r="AN265" s="21">
        <v>85.46</v>
      </c>
      <c r="AO265" s="21">
        <v>85.447999999999993</v>
      </c>
      <c r="AP265" s="21">
        <v>85.436000000000007</v>
      </c>
      <c r="AQ265" s="21">
        <v>85.424000000000007</v>
      </c>
      <c r="AR265" s="21">
        <v>85.412000000000006</v>
      </c>
      <c r="AS265" s="21">
        <v>85.4</v>
      </c>
      <c r="AT265" s="21">
        <v>85.541200000000003</v>
      </c>
      <c r="AU265" s="21">
        <v>85.682400000000001</v>
      </c>
      <c r="AV265" s="21">
        <v>85.823599999999999</v>
      </c>
      <c r="AW265" s="21">
        <v>85.964799999999997</v>
      </c>
      <c r="AX265" s="21">
        <v>86.105999999999995</v>
      </c>
      <c r="AY265" s="21">
        <v>86.317800000000005</v>
      </c>
      <c r="AZ265" s="21">
        <v>86.529600000000002</v>
      </c>
      <c r="BA265" s="21">
        <v>86.741400000000013</v>
      </c>
      <c r="BB265" s="21">
        <v>86.95320000000001</v>
      </c>
      <c r="BC265" s="21">
        <v>87.16500000000002</v>
      </c>
      <c r="BD265" s="21">
        <v>87.332000000000022</v>
      </c>
      <c r="BE265" s="21">
        <v>87.499000000000009</v>
      </c>
      <c r="BF265" s="21">
        <v>87.666000000000011</v>
      </c>
      <c r="BG265" s="21">
        <v>87.833000000000013</v>
      </c>
      <c r="BH265" s="21">
        <v>88</v>
      </c>
      <c r="BI265" s="21">
        <v>88.146600000000007</v>
      </c>
      <c r="BJ265" s="21">
        <v>88.293199999999999</v>
      </c>
      <c r="BK265" s="21">
        <v>88.439800000000005</v>
      </c>
      <c r="BL265" s="21">
        <v>88.586399999999998</v>
      </c>
      <c r="BM265" s="21">
        <v>88.733000000000004</v>
      </c>
      <c r="BN265" s="21">
        <v>88.871000000000009</v>
      </c>
      <c r="BO265" s="21">
        <v>89.009</v>
      </c>
      <c r="BP265" s="21">
        <v>89.147000000000006</v>
      </c>
      <c r="BQ265" s="21">
        <v>89.285000000000011</v>
      </c>
      <c r="BR265" s="21">
        <v>89.423000000000016</v>
      </c>
    </row>
    <row r="266" spans="1:70" ht="11.4" x14ac:dyDescent="0.2">
      <c r="A266" s="18">
        <v>249</v>
      </c>
      <c r="B266" s="23" t="s">
        <v>202</v>
      </c>
      <c r="C266" s="20"/>
      <c r="D266" s="20">
        <v>554</v>
      </c>
      <c r="E266" s="21">
        <v>72.522999999999982</v>
      </c>
      <c r="F266" s="21">
        <v>72.743799999999979</v>
      </c>
      <c r="G266" s="21">
        <v>72.96459999999999</v>
      </c>
      <c r="H266" s="21">
        <v>73.185399999999987</v>
      </c>
      <c r="I266" s="21">
        <v>73.406199999999984</v>
      </c>
      <c r="J266" s="21">
        <v>73.626999999999995</v>
      </c>
      <c r="K266" s="21">
        <v>74.101199999999992</v>
      </c>
      <c r="L266" s="21">
        <v>74.575400000000002</v>
      </c>
      <c r="M266" s="21">
        <v>75.049599999999998</v>
      </c>
      <c r="N266" s="21">
        <v>75.523800000000008</v>
      </c>
      <c r="O266" s="21">
        <v>75.998000000000005</v>
      </c>
      <c r="P266" s="21">
        <v>76.576599999999999</v>
      </c>
      <c r="Q266" s="21">
        <v>77.155200000000008</v>
      </c>
      <c r="R266" s="21">
        <v>77.733800000000002</v>
      </c>
      <c r="S266" s="21">
        <v>78.312399999999997</v>
      </c>
      <c r="T266" s="21">
        <v>78.890999999999991</v>
      </c>
      <c r="U266" s="21">
        <v>79.333999999999989</v>
      </c>
      <c r="V266" s="21">
        <v>79.777000000000001</v>
      </c>
      <c r="W266" s="21">
        <v>80.22</v>
      </c>
      <c r="X266" s="21">
        <v>80.662999999999997</v>
      </c>
      <c r="Y266" s="21">
        <v>81.105999999999995</v>
      </c>
      <c r="Z266" s="21">
        <v>81.439599999999999</v>
      </c>
      <c r="AA266" s="21">
        <v>81.773199999999989</v>
      </c>
      <c r="AB266" s="21">
        <v>82.106799999999993</v>
      </c>
      <c r="AC266" s="21">
        <v>82.440399999999997</v>
      </c>
      <c r="AD266" s="21">
        <v>82.774000000000001</v>
      </c>
      <c r="AE266" s="21">
        <v>82.904800000000009</v>
      </c>
      <c r="AF266" s="21">
        <v>83.035600000000002</v>
      </c>
      <c r="AG266" s="21">
        <v>83.16640000000001</v>
      </c>
      <c r="AH266" s="21">
        <v>83.297200000000004</v>
      </c>
      <c r="AI266" s="21">
        <v>83.427999999999997</v>
      </c>
      <c r="AJ266" s="21">
        <v>83.47699999999999</v>
      </c>
      <c r="AK266" s="21">
        <v>83.525999999999996</v>
      </c>
      <c r="AL266" s="21">
        <v>83.574999999999989</v>
      </c>
      <c r="AM266" s="21">
        <v>83.623999999999995</v>
      </c>
      <c r="AN266" s="21">
        <v>83.673000000000016</v>
      </c>
      <c r="AO266" s="21">
        <v>83.886800000000008</v>
      </c>
      <c r="AP266" s="21">
        <v>84.100600000000014</v>
      </c>
      <c r="AQ266" s="21">
        <v>84.314400000000006</v>
      </c>
      <c r="AR266" s="21">
        <v>84.528200000000012</v>
      </c>
      <c r="AS266" s="21">
        <v>84.742000000000019</v>
      </c>
      <c r="AT266" s="21">
        <v>84.860200000000006</v>
      </c>
      <c r="AU266" s="21">
        <v>84.978400000000008</v>
      </c>
      <c r="AV266" s="21">
        <v>85.096599999999995</v>
      </c>
      <c r="AW266" s="21">
        <v>85.214799999999997</v>
      </c>
      <c r="AX266" s="21">
        <v>85.332999999999984</v>
      </c>
      <c r="AY266" s="21">
        <v>85.401799999999994</v>
      </c>
      <c r="AZ266" s="21">
        <v>85.47059999999999</v>
      </c>
      <c r="BA266" s="21">
        <v>85.539400000000001</v>
      </c>
      <c r="BB266" s="21">
        <v>85.608199999999997</v>
      </c>
      <c r="BC266" s="21">
        <v>85.676999999999992</v>
      </c>
      <c r="BD266" s="21">
        <v>85.751999999999995</v>
      </c>
      <c r="BE266" s="21">
        <v>85.826999999999998</v>
      </c>
      <c r="BF266" s="21">
        <v>85.902000000000001</v>
      </c>
      <c r="BG266" s="21">
        <v>85.977000000000004</v>
      </c>
      <c r="BH266" s="21">
        <v>86.052000000000007</v>
      </c>
      <c r="BI266" s="21">
        <v>86.074600000000004</v>
      </c>
      <c r="BJ266" s="21">
        <v>86.097200000000015</v>
      </c>
      <c r="BK266" s="21">
        <v>86.119800000000012</v>
      </c>
      <c r="BL266" s="21">
        <v>86.142400000000009</v>
      </c>
      <c r="BM266" s="21">
        <v>86.165000000000006</v>
      </c>
      <c r="BN266" s="21">
        <v>86.188800000000015</v>
      </c>
      <c r="BO266" s="21">
        <v>86.212600000000009</v>
      </c>
      <c r="BP266" s="21">
        <v>86.236400000000017</v>
      </c>
      <c r="BQ266" s="21">
        <v>86.260200000000012</v>
      </c>
      <c r="BR266" s="21">
        <v>86.284000000000006</v>
      </c>
    </row>
    <row r="267" spans="1:70" ht="12" x14ac:dyDescent="0.25">
      <c r="A267" s="18">
        <v>250</v>
      </c>
      <c r="B267" s="24" t="s">
        <v>674</v>
      </c>
      <c r="C267" s="20"/>
      <c r="D267" s="20">
        <v>928</v>
      </c>
      <c r="E267" s="21">
        <v>5.5894597719387704</v>
      </c>
      <c r="F267" s="21">
        <v>5.8733643270864428</v>
      </c>
      <c r="G267" s="21">
        <v>6.1572688822341144</v>
      </c>
      <c r="H267" s="21">
        <v>6.4411734373817868</v>
      </c>
      <c r="I267" s="21">
        <v>6.7250779925294584</v>
      </c>
      <c r="J267" s="21">
        <v>7.0089825476771308</v>
      </c>
      <c r="K267" s="21">
        <v>7.3828947490877921</v>
      </c>
      <c r="L267" s="21">
        <v>7.7568069504984543</v>
      </c>
      <c r="M267" s="21">
        <v>8.1307191519091155</v>
      </c>
      <c r="N267" s="21">
        <v>8.5046313533197786</v>
      </c>
      <c r="O267" s="21">
        <v>8.8785435547304417</v>
      </c>
      <c r="P267" s="21">
        <v>9.3464934567736542</v>
      </c>
      <c r="Q267" s="21">
        <v>9.8144433588168649</v>
      </c>
      <c r="R267" s="21">
        <v>10.282393260860077</v>
      </c>
      <c r="S267" s="21">
        <v>10.75034316290329</v>
      </c>
      <c r="T267" s="21">
        <v>11.218293064946504</v>
      </c>
      <c r="U267" s="21">
        <v>11.987748837127382</v>
      </c>
      <c r="V267" s="21">
        <v>12.757204609308262</v>
      </c>
      <c r="W267" s="21">
        <v>13.52666038148914</v>
      </c>
      <c r="X267" s="21">
        <v>14.29611615367002</v>
      </c>
      <c r="Y267" s="21">
        <v>15.0655719258509</v>
      </c>
      <c r="Z267" s="21">
        <v>15.459556499509199</v>
      </c>
      <c r="AA267" s="21">
        <v>15.853541073167499</v>
      </c>
      <c r="AB267" s="21">
        <v>16.2475256468258</v>
      </c>
      <c r="AC267" s="21">
        <v>16.641510220484101</v>
      </c>
      <c r="AD267" s="21">
        <v>17.035494794142402</v>
      </c>
      <c r="AE267" s="21">
        <v>17.234726817257762</v>
      </c>
      <c r="AF267" s="21">
        <v>17.433958840373119</v>
      </c>
      <c r="AG267" s="21">
        <v>17.63319086348848</v>
      </c>
      <c r="AH267" s="21">
        <v>17.83242288660384</v>
      </c>
      <c r="AI267" s="21">
        <v>18.031654909719201</v>
      </c>
      <c r="AJ267" s="21">
        <v>18.207348540848681</v>
      </c>
      <c r="AK267" s="21">
        <v>18.383042171978161</v>
      </c>
      <c r="AL267" s="21">
        <v>18.558735803107641</v>
      </c>
      <c r="AM267" s="21">
        <v>18.734429434237121</v>
      </c>
      <c r="AN267" s="21">
        <v>18.910123065366601</v>
      </c>
      <c r="AO267" s="21">
        <v>19.1074420748789</v>
      </c>
      <c r="AP267" s="21">
        <v>19.304761084391203</v>
      </c>
      <c r="AQ267" s="21">
        <v>19.502080093903501</v>
      </c>
      <c r="AR267" s="21">
        <v>19.6993991034158</v>
      </c>
      <c r="AS267" s="21">
        <v>19.896718112928095</v>
      </c>
      <c r="AT267" s="21">
        <v>19.838602645069255</v>
      </c>
      <c r="AU267" s="21">
        <v>19.780487177210418</v>
      </c>
      <c r="AV267" s="21">
        <v>19.722371709351577</v>
      </c>
      <c r="AW267" s="21">
        <v>19.664256241492737</v>
      </c>
      <c r="AX267" s="21">
        <v>19.606140773633896</v>
      </c>
      <c r="AY267" s="21">
        <v>19.497725401253398</v>
      </c>
      <c r="AZ267" s="21">
        <v>19.389310028872895</v>
      </c>
      <c r="BA267" s="21">
        <v>19.280894656492396</v>
      </c>
      <c r="BB267" s="21">
        <v>19.172479284111898</v>
      </c>
      <c r="BC267" s="21">
        <v>19.064063911731399</v>
      </c>
      <c r="BD267" s="21">
        <v>19.053167294784917</v>
      </c>
      <c r="BE267" s="21">
        <v>19.042270677838438</v>
      </c>
      <c r="BF267" s="21">
        <v>19.031374060891956</v>
      </c>
      <c r="BG267" s="21">
        <v>19.020477443945477</v>
      </c>
      <c r="BH267" s="21">
        <v>19.009580826998999</v>
      </c>
      <c r="BI267" s="21">
        <v>19.030340593867599</v>
      </c>
      <c r="BJ267" s="21">
        <v>19.0511003607362</v>
      </c>
      <c r="BK267" s="21">
        <v>19.071860127604801</v>
      </c>
      <c r="BL267" s="21">
        <v>19.092619894473401</v>
      </c>
      <c r="BM267" s="21">
        <v>19.113379661342002</v>
      </c>
      <c r="BN267" s="21">
        <v>19.143717143369461</v>
      </c>
      <c r="BO267" s="21">
        <v>19.174054625396924</v>
      </c>
      <c r="BP267" s="21">
        <v>19.204392107424383</v>
      </c>
      <c r="BQ267" s="21">
        <v>19.234729589451842</v>
      </c>
      <c r="BR267" s="21">
        <v>19.265067071479301</v>
      </c>
    </row>
    <row r="268" spans="1:70" ht="11.4" x14ac:dyDescent="0.2">
      <c r="A268" s="18">
        <v>251</v>
      </c>
      <c r="B268" s="23" t="s">
        <v>144</v>
      </c>
      <c r="C268" s="20"/>
      <c r="D268" s="20">
        <v>242</v>
      </c>
      <c r="E268" s="21">
        <v>24.352</v>
      </c>
      <c r="F268" s="21">
        <v>24.868199999999998</v>
      </c>
      <c r="G268" s="21">
        <v>25.384399999999999</v>
      </c>
      <c r="H268" s="21">
        <v>25.900599999999997</v>
      </c>
      <c r="I268" s="21">
        <v>26.416799999999999</v>
      </c>
      <c r="J268" s="21">
        <v>26.933000000000003</v>
      </c>
      <c r="K268" s="21">
        <v>27.482600000000001</v>
      </c>
      <c r="L268" s="21">
        <v>28.032200000000003</v>
      </c>
      <c r="M268" s="21">
        <v>28.581800000000001</v>
      </c>
      <c r="N268" s="21">
        <v>29.131400000000003</v>
      </c>
      <c r="O268" s="21">
        <v>29.681000000000004</v>
      </c>
      <c r="P268" s="21">
        <v>30.261200000000002</v>
      </c>
      <c r="Q268" s="21">
        <v>30.8414</v>
      </c>
      <c r="R268" s="21">
        <v>31.421600000000002</v>
      </c>
      <c r="S268" s="21">
        <v>32.001800000000003</v>
      </c>
      <c r="T268" s="21">
        <v>32.582000000000001</v>
      </c>
      <c r="U268" s="21">
        <v>33.017200000000003</v>
      </c>
      <c r="V268" s="21">
        <v>33.452399999999997</v>
      </c>
      <c r="W268" s="21">
        <v>33.887599999999999</v>
      </c>
      <c r="X268" s="21">
        <v>34.322800000000001</v>
      </c>
      <c r="Y268" s="21">
        <v>34.758000000000003</v>
      </c>
      <c r="Z268" s="21">
        <v>35.150599999999997</v>
      </c>
      <c r="AA268" s="21">
        <v>35.543199999999999</v>
      </c>
      <c r="AB268" s="21">
        <v>35.935799999999993</v>
      </c>
      <c r="AC268" s="21">
        <v>36.328399999999995</v>
      </c>
      <c r="AD268" s="21">
        <v>36.720999999999997</v>
      </c>
      <c r="AE268" s="21">
        <v>36.930599999999998</v>
      </c>
      <c r="AF268" s="21">
        <v>37.140199999999993</v>
      </c>
      <c r="AG268" s="21">
        <v>37.349799999999995</v>
      </c>
      <c r="AH268" s="21">
        <v>37.559399999999997</v>
      </c>
      <c r="AI268" s="21">
        <v>37.768999999999998</v>
      </c>
      <c r="AJ268" s="21">
        <v>37.919799999999995</v>
      </c>
      <c r="AK268" s="21">
        <v>38.070599999999999</v>
      </c>
      <c r="AL268" s="21">
        <v>38.221399999999996</v>
      </c>
      <c r="AM268" s="21">
        <v>38.372199999999999</v>
      </c>
      <c r="AN268" s="21">
        <v>38.523000000000003</v>
      </c>
      <c r="AO268" s="21">
        <v>39.140600000000006</v>
      </c>
      <c r="AP268" s="21">
        <v>39.758200000000002</v>
      </c>
      <c r="AQ268" s="21">
        <v>40.375799999999998</v>
      </c>
      <c r="AR268" s="21">
        <v>40.993400000000001</v>
      </c>
      <c r="AS268" s="21">
        <v>41.610999999999997</v>
      </c>
      <c r="AT268" s="21">
        <v>42.387999999999998</v>
      </c>
      <c r="AU268" s="21">
        <v>43.164999999999999</v>
      </c>
      <c r="AV268" s="21">
        <v>43.942</v>
      </c>
      <c r="AW268" s="21">
        <v>44.719000000000001</v>
      </c>
      <c r="AX268" s="21">
        <v>45.495999999999995</v>
      </c>
      <c r="AY268" s="21">
        <v>45.978399999999993</v>
      </c>
      <c r="AZ268" s="21">
        <v>46.460799999999999</v>
      </c>
      <c r="BA268" s="21">
        <v>46.943199999999997</v>
      </c>
      <c r="BB268" s="21">
        <v>47.425599999999996</v>
      </c>
      <c r="BC268" s="21">
        <v>47.907999999999994</v>
      </c>
      <c r="BD268" s="21">
        <v>48.300599999999996</v>
      </c>
      <c r="BE268" s="21">
        <v>48.693199999999997</v>
      </c>
      <c r="BF268" s="21">
        <v>49.085799999999999</v>
      </c>
      <c r="BG268" s="21">
        <v>49.478400000000001</v>
      </c>
      <c r="BH268" s="21">
        <v>49.871000000000002</v>
      </c>
      <c r="BI268" s="21">
        <v>50.262400000000007</v>
      </c>
      <c r="BJ268" s="21">
        <v>50.653800000000004</v>
      </c>
      <c r="BK268" s="21">
        <v>51.045200000000008</v>
      </c>
      <c r="BL268" s="21">
        <v>51.436600000000006</v>
      </c>
      <c r="BM268" s="21">
        <v>51.82800000000001</v>
      </c>
      <c r="BN268" s="21">
        <v>52.208000000000006</v>
      </c>
      <c r="BO268" s="21">
        <v>52.588000000000008</v>
      </c>
      <c r="BP268" s="21">
        <v>52.968000000000004</v>
      </c>
      <c r="BQ268" s="21">
        <v>53.348000000000006</v>
      </c>
      <c r="BR268" s="21">
        <v>53.728000000000009</v>
      </c>
    </row>
    <row r="269" spans="1:70" ht="11.4" x14ac:dyDescent="0.2">
      <c r="A269" s="18">
        <v>252</v>
      </c>
      <c r="B269" s="23" t="s">
        <v>378</v>
      </c>
      <c r="C269" s="20"/>
      <c r="D269" s="20">
        <v>540</v>
      </c>
      <c r="E269" s="21">
        <v>24.589000000000002</v>
      </c>
      <c r="F269" s="21">
        <v>25.791600000000003</v>
      </c>
      <c r="G269" s="21">
        <v>26.994199999999999</v>
      </c>
      <c r="H269" s="21">
        <v>28.1968</v>
      </c>
      <c r="I269" s="21">
        <v>29.3994</v>
      </c>
      <c r="J269" s="21">
        <v>30.602000000000004</v>
      </c>
      <c r="K269" s="21">
        <v>31.953600000000005</v>
      </c>
      <c r="L269" s="21">
        <v>33.305200000000006</v>
      </c>
      <c r="M269" s="21">
        <v>34.656800000000004</v>
      </c>
      <c r="N269" s="21">
        <v>36.008400000000002</v>
      </c>
      <c r="O269" s="21">
        <v>37.36</v>
      </c>
      <c r="P269" s="21">
        <v>38.8172</v>
      </c>
      <c r="Q269" s="21">
        <v>40.2744</v>
      </c>
      <c r="R269" s="21">
        <v>41.7316</v>
      </c>
      <c r="S269" s="21">
        <v>43.188800000000001</v>
      </c>
      <c r="T269" s="21">
        <v>44.646000000000001</v>
      </c>
      <c r="U269" s="21">
        <v>45.963200000000001</v>
      </c>
      <c r="V269" s="21">
        <v>47.2804</v>
      </c>
      <c r="W269" s="21">
        <v>48.5976</v>
      </c>
      <c r="X269" s="21">
        <v>49.9148</v>
      </c>
      <c r="Y269" s="21">
        <v>51.231999999999992</v>
      </c>
      <c r="Z269" s="21">
        <v>52.018599999999992</v>
      </c>
      <c r="AA269" s="21">
        <v>52.805199999999992</v>
      </c>
      <c r="AB269" s="21">
        <v>53.591799999999992</v>
      </c>
      <c r="AC269" s="21">
        <v>54.378399999999992</v>
      </c>
      <c r="AD269" s="21">
        <v>55.164999999999992</v>
      </c>
      <c r="AE269" s="21">
        <v>55.61719999999999</v>
      </c>
      <c r="AF269" s="21">
        <v>56.069399999999995</v>
      </c>
      <c r="AG269" s="21">
        <v>56.521599999999992</v>
      </c>
      <c r="AH269" s="21">
        <v>56.973799999999997</v>
      </c>
      <c r="AI269" s="21">
        <v>57.426000000000002</v>
      </c>
      <c r="AJ269" s="21">
        <v>57.707600000000006</v>
      </c>
      <c r="AK269" s="21">
        <v>57.989200000000004</v>
      </c>
      <c r="AL269" s="21">
        <v>58.270800000000008</v>
      </c>
      <c r="AM269" s="21">
        <v>58.552400000000006</v>
      </c>
      <c r="AN269" s="21">
        <v>58.83400000000001</v>
      </c>
      <c r="AO269" s="21">
        <v>58.974600000000009</v>
      </c>
      <c r="AP269" s="21">
        <v>59.115200000000009</v>
      </c>
      <c r="AQ269" s="21">
        <v>59.255800000000008</v>
      </c>
      <c r="AR269" s="21">
        <v>59.396400000000007</v>
      </c>
      <c r="AS269" s="21">
        <v>59.537000000000006</v>
      </c>
      <c r="AT269" s="21">
        <v>59.647600000000004</v>
      </c>
      <c r="AU269" s="21">
        <v>59.758200000000009</v>
      </c>
      <c r="AV269" s="21">
        <v>59.868800000000007</v>
      </c>
      <c r="AW269" s="21">
        <v>59.979400000000005</v>
      </c>
      <c r="AX269" s="21">
        <v>60.09</v>
      </c>
      <c r="AY269" s="21">
        <v>60.428000000000004</v>
      </c>
      <c r="AZ269" s="21">
        <v>60.765999999999998</v>
      </c>
      <c r="BA269" s="21">
        <v>61.103999999999999</v>
      </c>
      <c r="BB269" s="21">
        <v>61.442</v>
      </c>
      <c r="BC269" s="21">
        <v>61.78</v>
      </c>
      <c r="BD269" s="21">
        <v>62.217000000000006</v>
      </c>
      <c r="BE269" s="21">
        <v>62.654000000000003</v>
      </c>
      <c r="BF269" s="21">
        <v>63.091000000000008</v>
      </c>
      <c r="BG269" s="21">
        <v>63.528000000000006</v>
      </c>
      <c r="BH269" s="21">
        <v>63.965000000000003</v>
      </c>
      <c r="BI269" s="21">
        <v>64.626599999999996</v>
      </c>
      <c r="BJ269" s="21">
        <v>65.288200000000003</v>
      </c>
      <c r="BK269" s="21">
        <v>65.949799999999996</v>
      </c>
      <c r="BL269" s="21">
        <v>66.611399999999989</v>
      </c>
      <c r="BM269" s="21">
        <v>67.27300000000001</v>
      </c>
      <c r="BN269" s="21">
        <v>67.860400000000013</v>
      </c>
      <c r="BO269" s="21">
        <v>68.447800000000001</v>
      </c>
      <c r="BP269" s="21">
        <v>69.035200000000003</v>
      </c>
      <c r="BQ269" s="21">
        <v>69.622600000000006</v>
      </c>
      <c r="BR269" s="21">
        <v>70.210000000000008</v>
      </c>
    </row>
    <row r="270" spans="1:70" ht="11.4" x14ac:dyDescent="0.2">
      <c r="A270" s="18">
        <v>253</v>
      </c>
      <c r="B270" s="23" t="s">
        <v>244</v>
      </c>
      <c r="C270" s="20"/>
      <c r="D270" s="20">
        <v>598</v>
      </c>
      <c r="E270" s="21">
        <v>1.7000000000000002</v>
      </c>
      <c r="F270" s="21">
        <v>1.8642000000000001</v>
      </c>
      <c r="G270" s="21">
        <v>2.0284</v>
      </c>
      <c r="H270" s="21">
        <v>2.1926000000000001</v>
      </c>
      <c r="I270" s="21">
        <v>2.3567999999999998</v>
      </c>
      <c r="J270" s="21">
        <v>2.5210000000000004</v>
      </c>
      <c r="K270" s="21">
        <v>2.7618</v>
      </c>
      <c r="L270" s="21">
        <v>3.0026000000000002</v>
      </c>
      <c r="M270" s="21">
        <v>3.2434000000000003</v>
      </c>
      <c r="N270" s="21">
        <v>3.4842</v>
      </c>
      <c r="O270" s="21">
        <v>3.7250000000000001</v>
      </c>
      <c r="P270" s="21">
        <v>4.0739999999999998</v>
      </c>
      <c r="Q270" s="21">
        <v>4.423</v>
      </c>
      <c r="R270" s="21">
        <v>4.7720000000000002</v>
      </c>
      <c r="S270" s="21">
        <v>5.1209999999999996</v>
      </c>
      <c r="T270" s="21">
        <v>5.4699999999999989</v>
      </c>
      <c r="U270" s="21">
        <v>6.3351999999999986</v>
      </c>
      <c r="V270" s="21">
        <v>7.2003999999999984</v>
      </c>
      <c r="W270" s="21">
        <v>8.0655999999999981</v>
      </c>
      <c r="X270" s="21">
        <v>8.9307999999999979</v>
      </c>
      <c r="Y270" s="21">
        <v>9.7959999999999994</v>
      </c>
      <c r="Z270" s="21">
        <v>10.222799999999999</v>
      </c>
      <c r="AA270" s="21">
        <v>10.6496</v>
      </c>
      <c r="AB270" s="21">
        <v>11.0764</v>
      </c>
      <c r="AC270" s="21">
        <v>11.5032</v>
      </c>
      <c r="AD270" s="21">
        <v>11.93</v>
      </c>
      <c r="AE270" s="21">
        <v>12.1534</v>
      </c>
      <c r="AF270" s="21">
        <v>12.376800000000001</v>
      </c>
      <c r="AG270" s="21">
        <v>12.600200000000001</v>
      </c>
      <c r="AH270" s="21">
        <v>12.823600000000001</v>
      </c>
      <c r="AI270" s="21">
        <v>13.047000000000001</v>
      </c>
      <c r="AJ270" s="21">
        <v>13.237200000000001</v>
      </c>
      <c r="AK270" s="21">
        <v>13.4274</v>
      </c>
      <c r="AL270" s="21">
        <v>13.617600000000001</v>
      </c>
      <c r="AM270" s="21">
        <v>13.8078</v>
      </c>
      <c r="AN270" s="21">
        <v>13.998000000000001</v>
      </c>
      <c r="AO270" s="21">
        <v>14.1972</v>
      </c>
      <c r="AP270" s="21">
        <v>14.3964</v>
      </c>
      <c r="AQ270" s="21">
        <v>14.595600000000001</v>
      </c>
      <c r="AR270" s="21">
        <v>14.7948</v>
      </c>
      <c r="AS270" s="21">
        <v>14.994</v>
      </c>
      <c r="AT270" s="21">
        <v>14.811400000000001</v>
      </c>
      <c r="AU270" s="21">
        <v>14.6288</v>
      </c>
      <c r="AV270" s="21">
        <v>14.446200000000001</v>
      </c>
      <c r="AW270" s="21">
        <v>14.2636</v>
      </c>
      <c r="AX270" s="21">
        <v>14.081000000000003</v>
      </c>
      <c r="AY270" s="21">
        <v>13.905600000000003</v>
      </c>
      <c r="AZ270" s="21">
        <v>13.730200000000004</v>
      </c>
      <c r="BA270" s="21">
        <v>13.554800000000002</v>
      </c>
      <c r="BB270" s="21">
        <v>13.379400000000002</v>
      </c>
      <c r="BC270" s="21">
        <v>13.204000000000002</v>
      </c>
      <c r="BD270" s="21">
        <v>13.185000000000002</v>
      </c>
      <c r="BE270" s="21">
        <v>13.166</v>
      </c>
      <c r="BF270" s="21">
        <v>13.147</v>
      </c>
      <c r="BG270" s="21">
        <v>13.128</v>
      </c>
      <c r="BH270" s="21">
        <v>13.109</v>
      </c>
      <c r="BI270" s="21">
        <v>13.091000000000001</v>
      </c>
      <c r="BJ270" s="21">
        <v>13.073</v>
      </c>
      <c r="BK270" s="21">
        <v>13.055000000000001</v>
      </c>
      <c r="BL270" s="21">
        <v>13.037000000000001</v>
      </c>
      <c r="BM270" s="21">
        <v>13.019</v>
      </c>
      <c r="BN270" s="21">
        <v>13.016200000000001</v>
      </c>
      <c r="BO270" s="21">
        <v>13.013400000000001</v>
      </c>
      <c r="BP270" s="21">
        <v>13.010600000000002</v>
      </c>
      <c r="BQ270" s="21">
        <v>13.007800000000001</v>
      </c>
      <c r="BR270" s="21">
        <v>13.005000000000001</v>
      </c>
    </row>
    <row r="271" spans="1:70" ht="11.4" x14ac:dyDescent="0.2">
      <c r="A271" s="18">
        <v>254</v>
      </c>
      <c r="B271" s="23" t="s">
        <v>248</v>
      </c>
      <c r="C271" s="20"/>
      <c r="D271" s="20">
        <v>90</v>
      </c>
      <c r="E271" s="21">
        <v>3.7999999999999994</v>
      </c>
      <c r="F271" s="21">
        <v>3.9757999999999996</v>
      </c>
      <c r="G271" s="21">
        <v>4.1515999999999993</v>
      </c>
      <c r="H271" s="21">
        <v>4.327399999999999</v>
      </c>
      <c r="I271" s="21">
        <v>4.5031999999999996</v>
      </c>
      <c r="J271" s="21">
        <v>4.6790000000000003</v>
      </c>
      <c r="K271" s="21">
        <v>4.8967999999999998</v>
      </c>
      <c r="L271" s="21">
        <v>5.1146000000000003</v>
      </c>
      <c r="M271" s="21">
        <v>5.3323999999999998</v>
      </c>
      <c r="N271" s="21">
        <v>5.5502000000000002</v>
      </c>
      <c r="O271" s="21">
        <v>5.7679999999999998</v>
      </c>
      <c r="P271" s="21">
        <v>6.0633999999999997</v>
      </c>
      <c r="Q271" s="21">
        <v>6.3587999999999996</v>
      </c>
      <c r="R271" s="21">
        <v>6.6541999999999994</v>
      </c>
      <c r="S271" s="21">
        <v>6.9495999999999993</v>
      </c>
      <c r="T271" s="21">
        <v>7.2449999999999992</v>
      </c>
      <c r="U271" s="21">
        <v>7.5793999999999997</v>
      </c>
      <c r="V271" s="21">
        <v>7.9137999999999993</v>
      </c>
      <c r="W271" s="21">
        <v>8.2481999999999989</v>
      </c>
      <c r="X271" s="21">
        <v>8.5825999999999993</v>
      </c>
      <c r="Y271" s="21">
        <v>8.9170000000000016</v>
      </c>
      <c r="Z271" s="21">
        <v>8.9586000000000006</v>
      </c>
      <c r="AA271" s="21">
        <v>9.0002000000000013</v>
      </c>
      <c r="AB271" s="21">
        <v>9.0418000000000003</v>
      </c>
      <c r="AC271" s="21">
        <v>9.083400000000001</v>
      </c>
      <c r="AD271" s="21">
        <v>9.1250000000000018</v>
      </c>
      <c r="AE271" s="21">
        <v>9.4152000000000005</v>
      </c>
      <c r="AF271" s="21">
        <v>9.7054000000000009</v>
      </c>
      <c r="AG271" s="21">
        <v>9.9955999999999996</v>
      </c>
      <c r="AH271" s="21">
        <v>10.2858</v>
      </c>
      <c r="AI271" s="21">
        <v>10.575999999999999</v>
      </c>
      <c r="AJ271" s="21">
        <v>10.9474</v>
      </c>
      <c r="AK271" s="21">
        <v>11.3188</v>
      </c>
      <c r="AL271" s="21">
        <v>11.690200000000001</v>
      </c>
      <c r="AM271" s="21">
        <v>12.0616</v>
      </c>
      <c r="AN271" s="21">
        <v>12.433</v>
      </c>
      <c r="AO271" s="21">
        <v>12.681800000000001</v>
      </c>
      <c r="AP271" s="21">
        <v>12.9306</v>
      </c>
      <c r="AQ271" s="21">
        <v>13.179400000000001</v>
      </c>
      <c r="AR271" s="21">
        <v>13.4282</v>
      </c>
      <c r="AS271" s="21">
        <v>13.677000000000001</v>
      </c>
      <c r="AT271" s="21">
        <v>13.874400000000001</v>
      </c>
      <c r="AU271" s="21">
        <v>14.071800000000001</v>
      </c>
      <c r="AV271" s="21">
        <v>14.269200000000001</v>
      </c>
      <c r="AW271" s="21">
        <v>14.466600000000001</v>
      </c>
      <c r="AX271" s="21">
        <v>14.664000000000001</v>
      </c>
      <c r="AY271" s="21">
        <v>14.893800000000002</v>
      </c>
      <c r="AZ271" s="21">
        <v>15.123600000000001</v>
      </c>
      <c r="BA271" s="21">
        <v>15.353400000000001</v>
      </c>
      <c r="BB271" s="21">
        <v>15.583200000000001</v>
      </c>
      <c r="BC271" s="21">
        <v>15.813000000000002</v>
      </c>
      <c r="BD271" s="21">
        <v>16.216800000000003</v>
      </c>
      <c r="BE271" s="21">
        <v>16.620600000000003</v>
      </c>
      <c r="BF271" s="21">
        <v>17.024400000000004</v>
      </c>
      <c r="BG271" s="21">
        <v>17.428200000000004</v>
      </c>
      <c r="BH271" s="21">
        <v>17.832000000000001</v>
      </c>
      <c r="BI271" s="21">
        <v>18.275199999999998</v>
      </c>
      <c r="BJ271" s="21">
        <v>18.718399999999999</v>
      </c>
      <c r="BK271" s="21">
        <v>19.161599999999996</v>
      </c>
      <c r="BL271" s="21">
        <v>19.604799999999997</v>
      </c>
      <c r="BM271" s="21">
        <v>20.047999999999998</v>
      </c>
      <c r="BN271" s="21">
        <v>20.504199999999997</v>
      </c>
      <c r="BO271" s="21">
        <v>20.9604</v>
      </c>
      <c r="BP271" s="21">
        <v>21.416599999999999</v>
      </c>
      <c r="BQ271" s="21">
        <v>21.872800000000002</v>
      </c>
      <c r="BR271" s="21">
        <v>22.329000000000001</v>
      </c>
    </row>
    <row r="272" spans="1:70" ht="11.4" x14ac:dyDescent="0.2">
      <c r="A272" s="18">
        <v>255</v>
      </c>
      <c r="B272" s="23" t="s">
        <v>272</v>
      </c>
      <c r="C272" s="20"/>
      <c r="D272" s="20">
        <v>548</v>
      </c>
      <c r="E272" s="21">
        <v>8.7520000000000007</v>
      </c>
      <c r="F272" s="21">
        <v>8.9108000000000001</v>
      </c>
      <c r="G272" s="21">
        <v>9.0696000000000012</v>
      </c>
      <c r="H272" s="21">
        <v>9.2284000000000006</v>
      </c>
      <c r="I272" s="21">
        <v>9.3872</v>
      </c>
      <c r="J272" s="21">
        <v>9.5459999999999994</v>
      </c>
      <c r="K272" s="21">
        <v>9.7175999999999991</v>
      </c>
      <c r="L272" s="21">
        <v>9.8892000000000007</v>
      </c>
      <c r="M272" s="21">
        <v>10.0608</v>
      </c>
      <c r="N272" s="21">
        <v>10.2324</v>
      </c>
      <c r="O272" s="21">
        <v>10.404</v>
      </c>
      <c r="P272" s="21">
        <v>10.589</v>
      </c>
      <c r="Q272" s="21">
        <v>10.773999999999999</v>
      </c>
      <c r="R272" s="21">
        <v>10.959</v>
      </c>
      <c r="S272" s="21">
        <v>11.144</v>
      </c>
      <c r="T272" s="21">
        <v>11.329000000000001</v>
      </c>
      <c r="U272" s="21">
        <v>11.5282</v>
      </c>
      <c r="V272" s="21">
        <v>11.727399999999999</v>
      </c>
      <c r="W272" s="21">
        <v>11.926600000000001</v>
      </c>
      <c r="X272" s="21">
        <v>12.1258</v>
      </c>
      <c r="Y272" s="21">
        <v>12.324999999999999</v>
      </c>
      <c r="Z272" s="21">
        <v>12.539</v>
      </c>
      <c r="AA272" s="21">
        <v>12.752999999999998</v>
      </c>
      <c r="AB272" s="21">
        <v>12.966999999999999</v>
      </c>
      <c r="AC272" s="21">
        <v>13.180999999999999</v>
      </c>
      <c r="AD272" s="21">
        <v>13.395</v>
      </c>
      <c r="AE272" s="21">
        <v>13.664</v>
      </c>
      <c r="AF272" s="21">
        <v>13.933</v>
      </c>
      <c r="AG272" s="21">
        <v>14.202</v>
      </c>
      <c r="AH272" s="21">
        <v>14.471</v>
      </c>
      <c r="AI272" s="21">
        <v>14.740000000000002</v>
      </c>
      <c r="AJ272" s="21">
        <v>15.136400000000002</v>
      </c>
      <c r="AK272" s="21">
        <v>15.532800000000002</v>
      </c>
      <c r="AL272" s="21">
        <v>15.929200000000002</v>
      </c>
      <c r="AM272" s="21">
        <v>16.325600000000001</v>
      </c>
      <c r="AN272" s="21">
        <v>16.721999999999998</v>
      </c>
      <c r="AO272" s="21">
        <v>17.1206</v>
      </c>
      <c r="AP272" s="21">
        <v>17.519199999999998</v>
      </c>
      <c r="AQ272" s="21">
        <v>17.917799999999996</v>
      </c>
      <c r="AR272" s="21">
        <v>18.316399999999998</v>
      </c>
      <c r="AS272" s="21">
        <v>18.714999999999996</v>
      </c>
      <c r="AT272" s="21">
        <v>19.004799999999999</v>
      </c>
      <c r="AU272" s="21">
        <v>19.294599999999999</v>
      </c>
      <c r="AV272" s="21">
        <v>19.584399999999999</v>
      </c>
      <c r="AW272" s="21">
        <v>19.874200000000002</v>
      </c>
      <c r="AX272" s="21">
        <v>20.164000000000005</v>
      </c>
      <c r="AY272" s="21">
        <v>20.465800000000005</v>
      </c>
      <c r="AZ272" s="21">
        <v>20.767600000000002</v>
      </c>
      <c r="BA272" s="21">
        <v>21.069400000000002</v>
      </c>
      <c r="BB272" s="21">
        <v>21.371200000000002</v>
      </c>
      <c r="BC272" s="21">
        <v>21.673000000000005</v>
      </c>
      <c r="BD272" s="21">
        <v>21.958200000000005</v>
      </c>
      <c r="BE272" s="21">
        <v>22.243400000000005</v>
      </c>
      <c r="BF272" s="21">
        <v>22.528600000000004</v>
      </c>
      <c r="BG272" s="21">
        <v>22.813800000000004</v>
      </c>
      <c r="BH272" s="21">
        <v>23.099000000000004</v>
      </c>
      <c r="BI272" s="21">
        <v>23.397000000000002</v>
      </c>
      <c r="BJ272" s="21">
        <v>23.695000000000004</v>
      </c>
      <c r="BK272" s="21">
        <v>23.993000000000002</v>
      </c>
      <c r="BL272" s="21">
        <v>24.291</v>
      </c>
      <c r="BM272" s="21">
        <v>24.588999999999999</v>
      </c>
      <c r="BN272" s="21">
        <v>24.896799999999999</v>
      </c>
      <c r="BO272" s="21">
        <v>25.204599999999999</v>
      </c>
      <c r="BP272" s="21">
        <v>25.5124</v>
      </c>
      <c r="BQ272" s="21">
        <v>25.8202</v>
      </c>
      <c r="BR272" s="21">
        <v>26.128</v>
      </c>
    </row>
    <row r="273" spans="1:70" ht="12" x14ac:dyDescent="0.25">
      <c r="A273" s="18">
        <v>256</v>
      </c>
      <c r="B273" s="24" t="s">
        <v>286</v>
      </c>
      <c r="C273" s="20"/>
      <c r="D273" s="20">
        <v>954</v>
      </c>
      <c r="E273" s="21">
        <v>31.619448775844997</v>
      </c>
      <c r="F273" s="21">
        <v>32.205384796113094</v>
      </c>
      <c r="G273" s="21">
        <v>32.791320816381194</v>
      </c>
      <c r="H273" s="21">
        <v>33.377256836649295</v>
      </c>
      <c r="I273" s="21">
        <v>33.963192856917395</v>
      </c>
      <c r="J273" s="21">
        <v>34.549128877185495</v>
      </c>
      <c r="K273" s="21">
        <v>35.184862930434697</v>
      </c>
      <c r="L273" s="21">
        <v>35.820596983683892</v>
      </c>
      <c r="M273" s="21">
        <v>36.456331036933094</v>
      </c>
      <c r="N273" s="21">
        <v>37.092065090182295</v>
      </c>
      <c r="O273" s="21">
        <v>37.727799143431497</v>
      </c>
      <c r="P273" s="21">
        <v>38.494912606599634</v>
      </c>
      <c r="Q273" s="21">
        <v>39.262026069767778</v>
      </c>
      <c r="R273" s="21">
        <v>40.029139532935915</v>
      </c>
      <c r="S273" s="21">
        <v>40.796252996104059</v>
      </c>
      <c r="T273" s="21">
        <v>41.563366459272196</v>
      </c>
      <c r="U273" s="21">
        <v>42.493092865025616</v>
      </c>
      <c r="V273" s="21">
        <v>43.422819270779037</v>
      </c>
      <c r="W273" s="21">
        <v>44.352545676532458</v>
      </c>
      <c r="X273" s="21">
        <v>45.282272082285878</v>
      </c>
      <c r="Y273" s="21">
        <v>46.211998488039306</v>
      </c>
      <c r="Z273" s="21">
        <v>48.369853821253962</v>
      </c>
      <c r="AA273" s="21">
        <v>50.527709154468624</v>
      </c>
      <c r="AB273" s="21">
        <v>52.68556448768328</v>
      </c>
      <c r="AC273" s="21">
        <v>54.843419820897942</v>
      </c>
      <c r="AD273" s="21">
        <v>57.001275154112605</v>
      </c>
      <c r="AE273" s="21">
        <v>57.795371827079023</v>
      </c>
      <c r="AF273" s="21">
        <v>58.589468500045442</v>
      </c>
      <c r="AG273" s="21">
        <v>59.38356517301186</v>
      </c>
      <c r="AH273" s="21">
        <v>60.177661845978278</v>
      </c>
      <c r="AI273" s="21">
        <v>60.971758518944696</v>
      </c>
      <c r="AJ273" s="21">
        <v>61.109154040876057</v>
      </c>
      <c r="AK273" s="21">
        <v>61.246549562807417</v>
      </c>
      <c r="AL273" s="21">
        <v>61.383945084738777</v>
      </c>
      <c r="AM273" s="21">
        <v>61.521340606670137</v>
      </c>
      <c r="AN273" s="21">
        <v>61.658736128601504</v>
      </c>
      <c r="AO273" s="21">
        <v>61.813689711597824</v>
      </c>
      <c r="AP273" s="21">
        <v>61.968643294594145</v>
      </c>
      <c r="AQ273" s="21">
        <v>62.123596877590465</v>
      </c>
      <c r="AR273" s="21">
        <v>62.278550460586786</v>
      </c>
      <c r="AS273" s="21">
        <v>62.433504043583106</v>
      </c>
      <c r="AT273" s="21">
        <v>62.69742170758812</v>
      </c>
      <c r="AU273" s="21">
        <v>62.961339371593141</v>
      </c>
      <c r="AV273" s="21">
        <v>63.225257035598155</v>
      </c>
      <c r="AW273" s="21">
        <v>63.489174699603176</v>
      </c>
      <c r="AX273" s="21">
        <v>63.753092363608182</v>
      </c>
      <c r="AY273" s="21">
        <v>64.124000385919416</v>
      </c>
      <c r="AZ273" s="21">
        <v>64.494908408230657</v>
      </c>
      <c r="BA273" s="21">
        <v>64.865816430541898</v>
      </c>
      <c r="BB273" s="21">
        <v>65.236724452853139</v>
      </c>
      <c r="BC273" s="21">
        <v>65.60763247516438</v>
      </c>
      <c r="BD273" s="21">
        <v>65.694179851709634</v>
      </c>
      <c r="BE273" s="21">
        <v>65.780727228254904</v>
      </c>
      <c r="BF273" s="21">
        <v>65.867274604800158</v>
      </c>
      <c r="BG273" s="21">
        <v>65.953821981345428</v>
      </c>
      <c r="BH273" s="21">
        <v>66.040369357890711</v>
      </c>
      <c r="BI273" s="21">
        <v>66.040209712022744</v>
      </c>
      <c r="BJ273" s="21">
        <v>66.040050066154791</v>
      </c>
      <c r="BK273" s="21">
        <v>66.039890420286824</v>
      </c>
      <c r="BL273" s="21">
        <v>66.039730774418871</v>
      </c>
      <c r="BM273" s="21">
        <v>66.039571128550932</v>
      </c>
      <c r="BN273" s="21">
        <v>66.19684897948656</v>
      </c>
      <c r="BO273" s="21">
        <v>66.354126830422203</v>
      </c>
      <c r="BP273" s="21">
        <v>66.511404681357831</v>
      </c>
      <c r="BQ273" s="21">
        <v>66.668682532293474</v>
      </c>
      <c r="BR273" s="21">
        <v>66.825960383229116</v>
      </c>
    </row>
    <row r="274" spans="1:70" ht="11.4" x14ac:dyDescent="0.2">
      <c r="A274" s="18">
        <v>257</v>
      </c>
      <c r="B274" s="23" t="s">
        <v>436</v>
      </c>
      <c r="C274" s="20"/>
      <c r="D274" s="20">
        <v>316</v>
      </c>
      <c r="E274" s="21">
        <v>41.3</v>
      </c>
      <c r="F274" s="21">
        <v>42.173000000000002</v>
      </c>
      <c r="G274" s="21">
        <v>43.045999999999999</v>
      </c>
      <c r="H274" s="21">
        <v>43.918999999999997</v>
      </c>
      <c r="I274" s="21">
        <v>44.792000000000002</v>
      </c>
      <c r="J274" s="21">
        <v>45.664999999999999</v>
      </c>
      <c r="K274" s="21">
        <v>46.561399999999999</v>
      </c>
      <c r="L274" s="21">
        <v>47.457799999999999</v>
      </c>
      <c r="M274" s="21">
        <v>48.354199999999999</v>
      </c>
      <c r="N274" s="21">
        <v>49.250599999999999</v>
      </c>
      <c r="O274" s="21">
        <v>50.146999999999991</v>
      </c>
      <c r="P274" s="21">
        <v>51.227199999999996</v>
      </c>
      <c r="Q274" s="21">
        <v>52.307399999999994</v>
      </c>
      <c r="R274" s="21">
        <v>53.387599999999999</v>
      </c>
      <c r="S274" s="21">
        <v>54.467799999999997</v>
      </c>
      <c r="T274" s="21">
        <v>55.548000000000002</v>
      </c>
      <c r="U274" s="21">
        <v>56.822400000000002</v>
      </c>
      <c r="V274" s="21">
        <v>58.096800000000002</v>
      </c>
      <c r="W274" s="21">
        <v>59.371200000000002</v>
      </c>
      <c r="X274" s="21">
        <v>60.645600000000002</v>
      </c>
      <c r="Y274" s="21">
        <v>61.92</v>
      </c>
      <c r="Z274" s="21">
        <v>66.262400000000014</v>
      </c>
      <c r="AA274" s="21">
        <v>70.604800000000012</v>
      </c>
      <c r="AB274" s="21">
        <v>74.947200000000009</v>
      </c>
      <c r="AC274" s="21">
        <v>79.289600000000007</v>
      </c>
      <c r="AD274" s="21">
        <v>83.631999999999991</v>
      </c>
      <c r="AE274" s="21">
        <v>85.656199999999998</v>
      </c>
      <c r="AF274" s="21">
        <v>87.680399999999992</v>
      </c>
      <c r="AG274" s="21">
        <v>89.704599999999985</v>
      </c>
      <c r="AH274" s="21">
        <v>91.728799999999993</v>
      </c>
      <c r="AI274" s="21">
        <v>93.752999999999986</v>
      </c>
      <c r="AJ274" s="21">
        <v>93.470199999999991</v>
      </c>
      <c r="AK274" s="21">
        <v>93.187399999999982</v>
      </c>
      <c r="AL274" s="21">
        <v>92.904599999999988</v>
      </c>
      <c r="AM274" s="21">
        <v>92.621799999999993</v>
      </c>
      <c r="AN274" s="21">
        <v>92.338999999999984</v>
      </c>
      <c r="AO274" s="21">
        <v>92.030399999999986</v>
      </c>
      <c r="AP274" s="21">
        <v>91.721799999999988</v>
      </c>
      <c r="AQ274" s="21">
        <v>91.413199999999989</v>
      </c>
      <c r="AR274" s="21">
        <v>91.104599999999991</v>
      </c>
      <c r="AS274" s="21">
        <v>90.795999999999992</v>
      </c>
      <c r="AT274" s="21">
        <v>91.047799999999995</v>
      </c>
      <c r="AU274" s="21">
        <v>91.299599999999998</v>
      </c>
      <c r="AV274" s="21">
        <v>91.551400000000001</v>
      </c>
      <c r="AW274" s="21">
        <v>91.803200000000004</v>
      </c>
      <c r="AX274" s="21">
        <v>92.055000000000007</v>
      </c>
      <c r="AY274" s="21">
        <v>92.269800000000004</v>
      </c>
      <c r="AZ274" s="21">
        <v>92.484600000000015</v>
      </c>
      <c r="BA274" s="21">
        <v>92.699400000000011</v>
      </c>
      <c r="BB274" s="21">
        <v>92.914200000000008</v>
      </c>
      <c r="BC274" s="21">
        <v>93.128999999999991</v>
      </c>
      <c r="BD274" s="21">
        <v>93.229399999999998</v>
      </c>
      <c r="BE274" s="21">
        <v>93.329799999999992</v>
      </c>
      <c r="BF274" s="21">
        <v>93.430199999999999</v>
      </c>
      <c r="BG274" s="21">
        <v>93.530599999999993</v>
      </c>
      <c r="BH274" s="21">
        <v>93.630999999999986</v>
      </c>
      <c r="BI274" s="21">
        <v>93.724599999999981</v>
      </c>
      <c r="BJ274" s="21">
        <v>93.81819999999999</v>
      </c>
      <c r="BK274" s="21">
        <v>93.911799999999985</v>
      </c>
      <c r="BL274" s="21">
        <v>94.005399999999995</v>
      </c>
      <c r="BM274" s="21">
        <v>94.099000000000004</v>
      </c>
      <c r="BN274" s="21">
        <v>94.182400000000001</v>
      </c>
      <c r="BO274" s="21">
        <v>94.265800000000013</v>
      </c>
      <c r="BP274" s="21">
        <v>94.34920000000001</v>
      </c>
      <c r="BQ274" s="21">
        <v>94.432600000000008</v>
      </c>
      <c r="BR274" s="21">
        <v>94.516000000000005</v>
      </c>
    </row>
    <row r="275" spans="1:70" ht="11.4" x14ac:dyDescent="0.2">
      <c r="A275" s="18">
        <v>258</v>
      </c>
      <c r="B275" s="23" t="s">
        <v>288</v>
      </c>
      <c r="C275" s="20"/>
      <c r="D275" s="20">
        <v>296</v>
      </c>
      <c r="E275" s="21">
        <v>11.000000000000002</v>
      </c>
      <c r="F275" s="21">
        <v>11.485200000000001</v>
      </c>
      <c r="G275" s="21">
        <v>11.970400000000001</v>
      </c>
      <c r="H275" s="21">
        <v>12.4556</v>
      </c>
      <c r="I275" s="21">
        <v>12.940800000000001</v>
      </c>
      <c r="J275" s="21">
        <v>13.426000000000002</v>
      </c>
      <c r="K275" s="21">
        <v>13.998800000000001</v>
      </c>
      <c r="L275" s="21">
        <v>14.5716</v>
      </c>
      <c r="M275" s="21">
        <v>15.144400000000001</v>
      </c>
      <c r="N275" s="21">
        <v>15.717199999999998</v>
      </c>
      <c r="O275" s="21">
        <v>16.29</v>
      </c>
      <c r="P275" s="21">
        <v>16.957000000000001</v>
      </c>
      <c r="Q275" s="21">
        <v>17.624000000000002</v>
      </c>
      <c r="R275" s="21">
        <v>18.291</v>
      </c>
      <c r="S275" s="21">
        <v>18.957999999999998</v>
      </c>
      <c r="T275" s="21">
        <v>19.625</v>
      </c>
      <c r="U275" s="21">
        <v>20.517600000000002</v>
      </c>
      <c r="V275" s="21">
        <v>21.410200000000003</v>
      </c>
      <c r="W275" s="21">
        <v>22.302800000000001</v>
      </c>
      <c r="X275" s="21">
        <v>23.195399999999999</v>
      </c>
      <c r="Y275" s="21">
        <v>24.088000000000001</v>
      </c>
      <c r="Z275" s="21">
        <v>25.191600000000001</v>
      </c>
      <c r="AA275" s="21">
        <v>26.295200000000001</v>
      </c>
      <c r="AB275" s="21">
        <v>27.398800000000001</v>
      </c>
      <c r="AC275" s="21">
        <v>28.502400000000002</v>
      </c>
      <c r="AD275" s="21">
        <v>29.605999999999998</v>
      </c>
      <c r="AE275" s="21">
        <v>30.1416</v>
      </c>
      <c r="AF275" s="21">
        <v>30.677199999999999</v>
      </c>
      <c r="AG275" s="21">
        <v>31.212799999999998</v>
      </c>
      <c r="AH275" s="21">
        <v>31.7484</v>
      </c>
      <c r="AI275" s="21">
        <v>32.283999999999992</v>
      </c>
      <c r="AJ275" s="21">
        <v>32.535399999999996</v>
      </c>
      <c r="AK275" s="21">
        <v>32.786799999999992</v>
      </c>
      <c r="AL275" s="21">
        <v>33.038199999999996</v>
      </c>
      <c r="AM275" s="21">
        <v>33.289599999999993</v>
      </c>
      <c r="AN275" s="21">
        <v>33.54099999999999</v>
      </c>
      <c r="AO275" s="21">
        <v>33.830199999999991</v>
      </c>
      <c r="AP275" s="21">
        <v>34.119399999999999</v>
      </c>
      <c r="AQ275" s="21">
        <v>34.4086</v>
      </c>
      <c r="AR275" s="21">
        <v>34.697800000000001</v>
      </c>
      <c r="AS275" s="21">
        <v>34.987000000000002</v>
      </c>
      <c r="AT275" s="21">
        <v>35.2714</v>
      </c>
      <c r="AU275" s="21">
        <v>35.555800000000005</v>
      </c>
      <c r="AV275" s="21">
        <v>35.840200000000003</v>
      </c>
      <c r="AW275" s="21">
        <v>36.124600000000001</v>
      </c>
      <c r="AX275" s="21">
        <v>36.408999999999999</v>
      </c>
      <c r="AY275" s="21">
        <v>37.718799999999995</v>
      </c>
      <c r="AZ275" s="21">
        <v>39.028599999999997</v>
      </c>
      <c r="BA275" s="21">
        <v>40.338399999999993</v>
      </c>
      <c r="BB275" s="21">
        <v>41.648199999999996</v>
      </c>
      <c r="BC275" s="21">
        <v>42.957999999999984</v>
      </c>
      <c r="BD275" s="21">
        <v>43.076599999999985</v>
      </c>
      <c r="BE275" s="21">
        <v>43.195199999999993</v>
      </c>
      <c r="BF275" s="21">
        <v>43.313799999999993</v>
      </c>
      <c r="BG275" s="21">
        <v>43.432399999999994</v>
      </c>
      <c r="BH275" s="21">
        <v>43.550999999999995</v>
      </c>
      <c r="BI275" s="21">
        <v>43.595399999999998</v>
      </c>
      <c r="BJ275" s="21">
        <v>43.639799999999994</v>
      </c>
      <c r="BK275" s="21">
        <v>43.684199999999997</v>
      </c>
      <c r="BL275" s="21">
        <v>43.7286</v>
      </c>
      <c r="BM275" s="21">
        <v>43.773000000000003</v>
      </c>
      <c r="BN275" s="21">
        <v>43.879200000000004</v>
      </c>
      <c r="BO275" s="21">
        <v>43.985399999999998</v>
      </c>
      <c r="BP275" s="21">
        <v>44.0916</v>
      </c>
      <c r="BQ275" s="21">
        <v>44.197800000000001</v>
      </c>
      <c r="BR275" s="21">
        <v>44.304000000000002</v>
      </c>
    </row>
    <row r="276" spans="1:70" ht="11.4" x14ac:dyDescent="0.2">
      <c r="A276" s="18">
        <v>259</v>
      </c>
      <c r="B276" s="23" t="s">
        <v>454</v>
      </c>
      <c r="C276" s="20"/>
      <c r="D276" s="20">
        <v>584</v>
      </c>
      <c r="E276" s="21">
        <v>23.337</v>
      </c>
      <c r="F276" s="21">
        <v>24.485800000000001</v>
      </c>
      <c r="G276" s="21">
        <v>25.634599999999999</v>
      </c>
      <c r="H276" s="21">
        <v>26.7834</v>
      </c>
      <c r="I276" s="21">
        <v>27.932199999999998</v>
      </c>
      <c r="J276" s="21">
        <v>29.080999999999996</v>
      </c>
      <c r="K276" s="21">
        <v>30.381599999999995</v>
      </c>
      <c r="L276" s="21">
        <v>31.682199999999998</v>
      </c>
      <c r="M276" s="21">
        <v>32.982799999999997</v>
      </c>
      <c r="N276" s="21">
        <v>34.2834</v>
      </c>
      <c r="O276" s="21">
        <v>35.584000000000003</v>
      </c>
      <c r="P276" s="21">
        <v>36.9998</v>
      </c>
      <c r="Q276" s="21">
        <v>38.415599999999998</v>
      </c>
      <c r="R276" s="21">
        <v>39.831400000000002</v>
      </c>
      <c r="S276" s="21">
        <v>41.247199999999999</v>
      </c>
      <c r="T276" s="21">
        <v>42.662999999999997</v>
      </c>
      <c r="U276" s="21">
        <v>44.828800000000001</v>
      </c>
      <c r="V276" s="21">
        <v>46.994599999999998</v>
      </c>
      <c r="W276" s="21">
        <v>49.160399999999996</v>
      </c>
      <c r="X276" s="21">
        <v>51.3262</v>
      </c>
      <c r="Y276" s="21">
        <v>53.491999999999997</v>
      </c>
      <c r="Z276" s="21">
        <v>54.92</v>
      </c>
      <c r="AA276" s="21">
        <v>56.347999999999999</v>
      </c>
      <c r="AB276" s="21">
        <v>57.775999999999996</v>
      </c>
      <c r="AC276" s="21">
        <v>59.204000000000001</v>
      </c>
      <c r="AD276" s="21">
        <v>60.631999999999998</v>
      </c>
      <c r="AE276" s="21">
        <v>60.165199999999999</v>
      </c>
      <c r="AF276" s="21">
        <v>59.698399999999999</v>
      </c>
      <c r="AG276" s="21">
        <v>59.2316</v>
      </c>
      <c r="AH276" s="21">
        <v>58.764800000000001</v>
      </c>
      <c r="AI276" s="21">
        <v>58.297999999999995</v>
      </c>
      <c r="AJ276" s="21">
        <v>59.027399999999993</v>
      </c>
      <c r="AK276" s="21">
        <v>59.756799999999998</v>
      </c>
      <c r="AL276" s="21">
        <v>60.486199999999997</v>
      </c>
      <c r="AM276" s="21">
        <v>61.215599999999995</v>
      </c>
      <c r="AN276" s="21">
        <v>61.944999999999993</v>
      </c>
      <c r="AO276" s="21">
        <v>62.566799999999994</v>
      </c>
      <c r="AP276" s="21">
        <v>63.188600000000001</v>
      </c>
      <c r="AQ276" s="21">
        <v>63.810400000000001</v>
      </c>
      <c r="AR276" s="21">
        <v>64.432199999999995</v>
      </c>
      <c r="AS276" s="21">
        <v>65.054000000000002</v>
      </c>
      <c r="AT276" s="21">
        <v>65.388600000000011</v>
      </c>
      <c r="AU276" s="21">
        <v>65.723200000000006</v>
      </c>
      <c r="AV276" s="21">
        <v>66.057800000000015</v>
      </c>
      <c r="AW276" s="21">
        <v>66.392400000000009</v>
      </c>
      <c r="AX276" s="21">
        <v>66.727000000000004</v>
      </c>
      <c r="AY276" s="21">
        <v>67.053200000000004</v>
      </c>
      <c r="AZ276" s="21">
        <v>67.379400000000004</v>
      </c>
      <c r="BA276" s="21">
        <v>67.705600000000004</v>
      </c>
      <c r="BB276" s="21">
        <v>68.031800000000004</v>
      </c>
      <c r="BC276" s="21">
        <v>68.358000000000018</v>
      </c>
      <c r="BD276" s="21">
        <v>68.666600000000017</v>
      </c>
      <c r="BE276" s="21">
        <v>68.975200000000015</v>
      </c>
      <c r="BF276" s="21">
        <v>69.283800000000014</v>
      </c>
      <c r="BG276" s="21">
        <v>69.592400000000012</v>
      </c>
      <c r="BH276" s="21">
        <v>69.90100000000001</v>
      </c>
      <c r="BI276" s="21">
        <v>70.189400000000006</v>
      </c>
      <c r="BJ276" s="21">
        <v>70.477800000000016</v>
      </c>
      <c r="BK276" s="21">
        <v>70.766200000000012</v>
      </c>
      <c r="BL276" s="21">
        <v>71.054600000000008</v>
      </c>
      <c r="BM276" s="21">
        <v>71.342999999999989</v>
      </c>
      <c r="BN276" s="21">
        <v>71.611199999999997</v>
      </c>
      <c r="BO276" s="21">
        <v>71.87939999999999</v>
      </c>
      <c r="BP276" s="21">
        <v>72.147599999999997</v>
      </c>
      <c r="BQ276" s="21">
        <v>72.41579999999999</v>
      </c>
      <c r="BR276" s="21">
        <v>72.683999999999983</v>
      </c>
    </row>
    <row r="277" spans="1:70" ht="11.4" x14ac:dyDescent="0.2">
      <c r="A277" s="18">
        <v>260</v>
      </c>
      <c r="B277" s="23" t="s">
        <v>675</v>
      </c>
      <c r="C277" s="20"/>
      <c r="D277" s="20">
        <v>583</v>
      </c>
      <c r="E277" s="21">
        <v>20</v>
      </c>
      <c r="F277" s="21">
        <v>20.226599999999998</v>
      </c>
      <c r="G277" s="21">
        <v>20.453199999999999</v>
      </c>
      <c r="H277" s="21">
        <v>20.679799999999997</v>
      </c>
      <c r="I277" s="21">
        <v>20.906399999999998</v>
      </c>
      <c r="J277" s="21">
        <v>21.132999999999996</v>
      </c>
      <c r="K277" s="21">
        <v>21.368799999999997</v>
      </c>
      <c r="L277" s="21">
        <v>21.604599999999998</v>
      </c>
      <c r="M277" s="21">
        <v>21.840399999999999</v>
      </c>
      <c r="N277" s="21">
        <v>22.0762</v>
      </c>
      <c r="O277" s="21">
        <v>22.312000000000005</v>
      </c>
      <c r="P277" s="21">
        <v>22.557000000000002</v>
      </c>
      <c r="Q277" s="21">
        <v>22.802000000000003</v>
      </c>
      <c r="R277" s="21">
        <v>23.047000000000001</v>
      </c>
      <c r="S277" s="21">
        <v>23.292000000000002</v>
      </c>
      <c r="T277" s="21">
        <v>23.536999999999999</v>
      </c>
      <c r="U277" s="21">
        <v>23.7912</v>
      </c>
      <c r="V277" s="21">
        <v>24.045399999999997</v>
      </c>
      <c r="W277" s="21">
        <v>24.299599999999998</v>
      </c>
      <c r="X277" s="21">
        <v>24.553799999999999</v>
      </c>
      <c r="Y277" s="21">
        <v>24.808</v>
      </c>
      <c r="Z277" s="21">
        <v>25.018000000000001</v>
      </c>
      <c r="AA277" s="21">
        <v>25.227999999999998</v>
      </c>
      <c r="AB277" s="21">
        <v>25.437999999999999</v>
      </c>
      <c r="AC277" s="21">
        <v>25.648</v>
      </c>
      <c r="AD277" s="21">
        <v>25.858000000000001</v>
      </c>
      <c r="AE277" s="21">
        <v>25.9754</v>
      </c>
      <c r="AF277" s="21">
        <v>26.0928</v>
      </c>
      <c r="AG277" s="21">
        <v>26.2102</v>
      </c>
      <c r="AH277" s="21">
        <v>26.3276</v>
      </c>
      <c r="AI277" s="21">
        <v>26.445</v>
      </c>
      <c r="AJ277" s="21">
        <v>26.3858</v>
      </c>
      <c r="AK277" s="21">
        <v>26.326600000000003</v>
      </c>
      <c r="AL277" s="21">
        <v>26.267400000000002</v>
      </c>
      <c r="AM277" s="21">
        <v>26.208200000000001</v>
      </c>
      <c r="AN277" s="21">
        <v>26.149000000000001</v>
      </c>
      <c r="AO277" s="21">
        <v>26.082799999999999</v>
      </c>
      <c r="AP277" s="21">
        <v>26.0166</v>
      </c>
      <c r="AQ277" s="21">
        <v>25.950399999999998</v>
      </c>
      <c r="AR277" s="21">
        <v>25.8842</v>
      </c>
      <c r="AS277" s="21">
        <v>25.818000000000001</v>
      </c>
      <c r="AT277" s="21">
        <v>25.667999999999999</v>
      </c>
      <c r="AU277" s="21">
        <v>25.518000000000001</v>
      </c>
      <c r="AV277" s="21">
        <v>25.367999999999999</v>
      </c>
      <c r="AW277" s="21">
        <v>25.218</v>
      </c>
      <c r="AX277" s="21">
        <v>25.068000000000001</v>
      </c>
      <c r="AY277" s="21">
        <v>24.520399999999999</v>
      </c>
      <c r="AZ277" s="21">
        <v>23.972799999999999</v>
      </c>
      <c r="BA277" s="21">
        <v>23.4252</v>
      </c>
      <c r="BB277" s="21">
        <v>22.877599999999997</v>
      </c>
      <c r="BC277" s="21">
        <v>22.33</v>
      </c>
      <c r="BD277" s="21">
        <v>22.33</v>
      </c>
      <c r="BE277" s="21">
        <v>22.33</v>
      </c>
      <c r="BF277" s="21">
        <v>22.33</v>
      </c>
      <c r="BG277" s="21">
        <v>22.33</v>
      </c>
      <c r="BH277" s="21">
        <v>22.330000000000002</v>
      </c>
      <c r="BI277" s="21">
        <v>22.323600000000003</v>
      </c>
      <c r="BJ277" s="21">
        <v>22.3172</v>
      </c>
      <c r="BK277" s="21">
        <v>22.3108</v>
      </c>
      <c r="BL277" s="21">
        <v>22.304400000000001</v>
      </c>
      <c r="BM277" s="21">
        <v>22.298000000000002</v>
      </c>
      <c r="BN277" s="21">
        <v>22.323200000000003</v>
      </c>
      <c r="BO277" s="21">
        <v>22.348400000000002</v>
      </c>
      <c r="BP277" s="21">
        <v>22.373600000000003</v>
      </c>
      <c r="BQ277" s="21">
        <v>22.398800000000001</v>
      </c>
      <c r="BR277" s="21">
        <v>22.423999999999999</v>
      </c>
    </row>
    <row r="278" spans="1:70" ht="11.4" x14ac:dyDescent="0.2">
      <c r="A278" s="18">
        <v>261</v>
      </c>
      <c r="B278" s="23" t="s">
        <v>457</v>
      </c>
      <c r="C278" s="20"/>
      <c r="D278" s="20">
        <v>520</v>
      </c>
      <c r="E278" s="21">
        <v>100</v>
      </c>
      <c r="F278" s="21">
        <v>100</v>
      </c>
      <c r="G278" s="21">
        <v>100</v>
      </c>
      <c r="H278" s="21">
        <v>100</v>
      </c>
      <c r="I278" s="21">
        <v>100</v>
      </c>
      <c r="J278" s="21">
        <v>100</v>
      </c>
      <c r="K278" s="21">
        <v>100</v>
      </c>
      <c r="L278" s="21">
        <v>100</v>
      </c>
      <c r="M278" s="21">
        <v>100</v>
      </c>
      <c r="N278" s="21">
        <v>100</v>
      </c>
      <c r="O278" s="21">
        <v>100</v>
      </c>
      <c r="P278" s="21">
        <v>100</v>
      </c>
      <c r="Q278" s="21">
        <v>100</v>
      </c>
      <c r="R278" s="21">
        <v>100</v>
      </c>
      <c r="S278" s="21">
        <v>100</v>
      </c>
      <c r="T278" s="21">
        <v>100</v>
      </c>
      <c r="U278" s="21">
        <v>100</v>
      </c>
      <c r="V278" s="21">
        <v>100</v>
      </c>
      <c r="W278" s="21">
        <v>100</v>
      </c>
      <c r="X278" s="21">
        <v>100</v>
      </c>
      <c r="Y278" s="21">
        <v>100</v>
      </c>
      <c r="Z278" s="21">
        <v>100</v>
      </c>
      <c r="AA278" s="21">
        <v>100</v>
      </c>
      <c r="AB278" s="21">
        <v>100</v>
      </c>
      <c r="AC278" s="21">
        <v>100</v>
      </c>
      <c r="AD278" s="21">
        <v>100</v>
      </c>
      <c r="AE278" s="21">
        <v>100</v>
      </c>
      <c r="AF278" s="21">
        <v>100</v>
      </c>
      <c r="AG278" s="21">
        <v>100</v>
      </c>
      <c r="AH278" s="21">
        <v>100</v>
      </c>
      <c r="AI278" s="21">
        <v>100</v>
      </c>
      <c r="AJ278" s="21">
        <v>100</v>
      </c>
      <c r="AK278" s="21">
        <v>100</v>
      </c>
      <c r="AL278" s="21">
        <v>100</v>
      </c>
      <c r="AM278" s="21">
        <v>100</v>
      </c>
      <c r="AN278" s="21">
        <v>100</v>
      </c>
      <c r="AO278" s="21">
        <v>100</v>
      </c>
      <c r="AP278" s="21">
        <v>100</v>
      </c>
      <c r="AQ278" s="21">
        <v>100</v>
      </c>
      <c r="AR278" s="21">
        <v>100</v>
      </c>
      <c r="AS278" s="21">
        <v>100</v>
      </c>
      <c r="AT278" s="21">
        <v>100</v>
      </c>
      <c r="AU278" s="21">
        <v>100</v>
      </c>
      <c r="AV278" s="21">
        <v>100</v>
      </c>
      <c r="AW278" s="21">
        <v>100</v>
      </c>
      <c r="AX278" s="21">
        <v>100</v>
      </c>
      <c r="AY278" s="21">
        <v>100</v>
      </c>
      <c r="AZ278" s="21">
        <v>100</v>
      </c>
      <c r="BA278" s="21">
        <v>100</v>
      </c>
      <c r="BB278" s="21">
        <v>100</v>
      </c>
      <c r="BC278" s="21">
        <v>100</v>
      </c>
      <c r="BD278" s="21">
        <v>100</v>
      </c>
      <c r="BE278" s="21">
        <v>100</v>
      </c>
      <c r="BF278" s="21">
        <v>100</v>
      </c>
      <c r="BG278" s="21">
        <v>100</v>
      </c>
      <c r="BH278" s="21">
        <v>100</v>
      </c>
      <c r="BI278" s="21">
        <v>100</v>
      </c>
      <c r="BJ278" s="21">
        <v>100</v>
      </c>
      <c r="BK278" s="21">
        <v>100</v>
      </c>
      <c r="BL278" s="21">
        <v>100</v>
      </c>
      <c r="BM278" s="21">
        <v>100</v>
      </c>
      <c r="BN278" s="21">
        <v>100</v>
      </c>
      <c r="BO278" s="21">
        <v>100</v>
      </c>
      <c r="BP278" s="21">
        <v>100</v>
      </c>
      <c r="BQ278" s="21">
        <v>100</v>
      </c>
      <c r="BR278" s="21">
        <v>100</v>
      </c>
    </row>
    <row r="279" spans="1:70" ht="11.4" x14ac:dyDescent="0.2">
      <c r="A279" s="18">
        <v>262</v>
      </c>
      <c r="B279" s="23" t="s">
        <v>459</v>
      </c>
      <c r="C279" s="20"/>
      <c r="D279" s="20">
        <v>580</v>
      </c>
      <c r="E279" s="21">
        <v>42.002000000000002</v>
      </c>
      <c r="F279" s="21">
        <v>42.768600000000006</v>
      </c>
      <c r="G279" s="21">
        <v>43.535200000000003</v>
      </c>
      <c r="H279" s="21">
        <v>44.301800000000007</v>
      </c>
      <c r="I279" s="21">
        <v>45.068400000000004</v>
      </c>
      <c r="J279" s="21">
        <v>45.835000000000001</v>
      </c>
      <c r="K279" s="21">
        <v>46.911799999999999</v>
      </c>
      <c r="L279" s="21">
        <v>47.988600000000005</v>
      </c>
      <c r="M279" s="21">
        <v>49.065400000000004</v>
      </c>
      <c r="N279" s="21">
        <v>50.142200000000003</v>
      </c>
      <c r="O279" s="21">
        <v>51.219000000000008</v>
      </c>
      <c r="P279" s="21">
        <v>52.727000000000004</v>
      </c>
      <c r="Q279" s="21">
        <v>54.235000000000007</v>
      </c>
      <c r="R279" s="21">
        <v>55.743000000000002</v>
      </c>
      <c r="S279" s="21">
        <v>57.251000000000005</v>
      </c>
      <c r="T279" s="21">
        <v>58.759</v>
      </c>
      <c r="U279" s="21">
        <v>61.019600000000004</v>
      </c>
      <c r="V279" s="21">
        <v>63.280200000000001</v>
      </c>
      <c r="W279" s="21">
        <v>65.540800000000004</v>
      </c>
      <c r="X279" s="21">
        <v>67.801400000000001</v>
      </c>
      <c r="Y279" s="21">
        <v>70.061999999999983</v>
      </c>
      <c r="Z279" s="21">
        <v>72.160399999999981</v>
      </c>
      <c r="AA279" s="21">
        <v>74.258799999999994</v>
      </c>
      <c r="AB279" s="21">
        <v>76.357199999999992</v>
      </c>
      <c r="AC279" s="21">
        <v>78.45559999999999</v>
      </c>
      <c r="AD279" s="21">
        <v>80.553999999999988</v>
      </c>
      <c r="AE279" s="21">
        <v>81.799999999999983</v>
      </c>
      <c r="AF279" s="21">
        <v>83.045999999999992</v>
      </c>
      <c r="AG279" s="21">
        <v>84.291999999999987</v>
      </c>
      <c r="AH279" s="21">
        <v>85.537999999999997</v>
      </c>
      <c r="AI279" s="21">
        <v>86.78400000000002</v>
      </c>
      <c r="AJ279" s="21">
        <v>87.103400000000022</v>
      </c>
      <c r="AK279" s="21">
        <v>87.422800000000009</v>
      </c>
      <c r="AL279" s="21">
        <v>87.742200000000011</v>
      </c>
      <c r="AM279" s="21">
        <v>88.061600000000013</v>
      </c>
      <c r="AN279" s="21">
        <v>88.381000000000029</v>
      </c>
      <c r="AO279" s="21">
        <v>88.651000000000025</v>
      </c>
      <c r="AP279" s="21">
        <v>88.921000000000021</v>
      </c>
      <c r="AQ279" s="21">
        <v>89.191000000000017</v>
      </c>
      <c r="AR279" s="21">
        <v>89.461000000000013</v>
      </c>
      <c r="AS279" s="21">
        <v>89.731000000000009</v>
      </c>
      <c r="AT279" s="21">
        <v>89.696200000000005</v>
      </c>
      <c r="AU279" s="21">
        <v>89.661400000000015</v>
      </c>
      <c r="AV279" s="21">
        <v>89.62660000000001</v>
      </c>
      <c r="AW279" s="21">
        <v>89.591800000000006</v>
      </c>
      <c r="AX279" s="21">
        <v>89.557000000000002</v>
      </c>
      <c r="AY279" s="21">
        <v>89.668800000000005</v>
      </c>
      <c r="AZ279" s="21">
        <v>89.780599999999993</v>
      </c>
      <c r="BA279" s="21">
        <v>89.892399999999995</v>
      </c>
      <c r="BB279" s="21">
        <v>90.004199999999997</v>
      </c>
      <c r="BC279" s="21">
        <v>90.116</v>
      </c>
      <c r="BD279" s="21">
        <v>90.052599999999998</v>
      </c>
      <c r="BE279" s="21">
        <v>89.989200000000011</v>
      </c>
      <c r="BF279" s="21">
        <v>89.92580000000001</v>
      </c>
      <c r="BG279" s="21">
        <v>89.862400000000008</v>
      </c>
      <c r="BH279" s="21">
        <v>89.799000000000021</v>
      </c>
      <c r="BI279" s="21">
        <v>89.734000000000023</v>
      </c>
      <c r="BJ279" s="21">
        <v>89.669000000000011</v>
      </c>
      <c r="BK279" s="21">
        <v>89.604000000000013</v>
      </c>
      <c r="BL279" s="21">
        <v>89.539000000000016</v>
      </c>
      <c r="BM279" s="21">
        <v>89.474000000000018</v>
      </c>
      <c r="BN279" s="21">
        <v>89.426600000000022</v>
      </c>
      <c r="BO279" s="21">
        <v>89.379200000000012</v>
      </c>
      <c r="BP279" s="21">
        <v>89.331800000000015</v>
      </c>
      <c r="BQ279" s="21">
        <v>89.284400000000005</v>
      </c>
      <c r="BR279" s="21">
        <v>89.236999999999995</v>
      </c>
    </row>
    <row r="280" spans="1:70" ht="11.4" x14ac:dyDescent="0.2">
      <c r="A280" s="18">
        <v>263</v>
      </c>
      <c r="B280" s="23" t="s">
        <v>461</v>
      </c>
      <c r="C280" s="20"/>
      <c r="D280" s="20">
        <v>585</v>
      </c>
      <c r="E280" s="21">
        <v>53.88300000000001</v>
      </c>
      <c r="F280" s="21">
        <v>54.177800000000005</v>
      </c>
      <c r="G280" s="21">
        <v>54.472600000000007</v>
      </c>
      <c r="H280" s="21">
        <v>54.767400000000002</v>
      </c>
      <c r="I280" s="21">
        <v>55.062200000000004</v>
      </c>
      <c r="J280" s="21">
        <v>55.357000000000006</v>
      </c>
      <c r="K280" s="21">
        <v>55.650200000000005</v>
      </c>
      <c r="L280" s="21">
        <v>55.943400000000004</v>
      </c>
      <c r="M280" s="21">
        <v>56.236600000000003</v>
      </c>
      <c r="N280" s="21">
        <v>56.529800000000002</v>
      </c>
      <c r="O280" s="21">
        <v>56.823</v>
      </c>
      <c r="P280" s="21">
        <v>57.113600000000005</v>
      </c>
      <c r="Q280" s="21">
        <v>57.404200000000003</v>
      </c>
      <c r="R280" s="21">
        <v>57.694800000000008</v>
      </c>
      <c r="S280" s="21">
        <v>57.985400000000006</v>
      </c>
      <c r="T280" s="21">
        <v>58.276000000000003</v>
      </c>
      <c r="U280" s="21">
        <v>58.563800000000008</v>
      </c>
      <c r="V280" s="21">
        <v>58.851600000000005</v>
      </c>
      <c r="W280" s="21">
        <v>59.139400000000009</v>
      </c>
      <c r="X280" s="21">
        <v>59.427200000000006</v>
      </c>
      <c r="Y280" s="21">
        <v>59.715000000000003</v>
      </c>
      <c r="Z280" s="21">
        <v>59.999600000000001</v>
      </c>
      <c r="AA280" s="21">
        <v>60.284200000000006</v>
      </c>
      <c r="AB280" s="21">
        <v>60.568800000000003</v>
      </c>
      <c r="AC280" s="21">
        <v>60.853400000000001</v>
      </c>
      <c r="AD280" s="21">
        <v>61.137999999999998</v>
      </c>
      <c r="AE280" s="21">
        <v>61.418799999999997</v>
      </c>
      <c r="AF280" s="21">
        <v>61.699600000000004</v>
      </c>
      <c r="AG280" s="21">
        <v>61.980400000000003</v>
      </c>
      <c r="AH280" s="21">
        <v>62.261200000000002</v>
      </c>
      <c r="AI280" s="21">
        <v>62.542000000000002</v>
      </c>
      <c r="AJ280" s="21">
        <v>63.509599999999999</v>
      </c>
      <c r="AK280" s="21">
        <v>64.477199999999996</v>
      </c>
      <c r="AL280" s="21">
        <v>65.444800000000001</v>
      </c>
      <c r="AM280" s="21">
        <v>66.412399999999991</v>
      </c>
      <c r="AN280" s="21">
        <v>67.38</v>
      </c>
      <c r="AO280" s="21">
        <v>67.822599999999994</v>
      </c>
      <c r="AP280" s="21">
        <v>68.265200000000007</v>
      </c>
      <c r="AQ280" s="21">
        <v>68.707800000000006</v>
      </c>
      <c r="AR280" s="21">
        <v>69.150400000000005</v>
      </c>
      <c r="AS280" s="21">
        <v>69.593000000000004</v>
      </c>
      <c r="AT280" s="21">
        <v>69.960599999999999</v>
      </c>
      <c r="AU280" s="21">
        <v>70.32820000000001</v>
      </c>
      <c r="AV280" s="21">
        <v>70.695800000000006</v>
      </c>
      <c r="AW280" s="21">
        <v>71.063400000000001</v>
      </c>
      <c r="AX280" s="21">
        <v>71.431000000000012</v>
      </c>
      <c r="AY280" s="21">
        <v>71.137400000000014</v>
      </c>
      <c r="AZ280" s="21">
        <v>70.843800000000002</v>
      </c>
      <c r="BA280" s="21">
        <v>70.550200000000004</v>
      </c>
      <c r="BB280" s="21">
        <v>70.256600000000006</v>
      </c>
      <c r="BC280" s="21">
        <v>69.963000000000008</v>
      </c>
      <c r="BD280" s="21">
        <v>71.510400000000004</v>
      </c>
      <c r="BE280" s="21">
        <v>73.057800000000015</v>
      </c>
      <c r="BF280" s="21">
        <v>74.605200000000011</v>
      </c>
      <c r="BG280" s="21">
        <v>76.152600000000007</v>
      </c>
      <c r="BH280" s="21">
        <v>77.7</v>
      </c>
      <c r="BI280" s="21">
        <v>78.831599999999995</v>
      </c>
      <c r="BJ280" s="21">
        <v>79.963200000000001</v>
      </c>
      <c r="BK280" s="21">
        <v>81.094799999999992</v>
      </c>
      <c r="BL280" s="21">
        <v>82.226399999999998</v>
      </c>
      <c r="BM280" s="21">
        <v>83.357999999999976</v>
      </c>
      <c r="BN280" s="21">
        <v>84.100599999999986</v>
      </c>
      <c r="BO280" s="21">
        <v>84.843199999999982</v>
      </c>
      <c r="BP280" s="21">
        <v>85.585799999999978</v>
      </c>
      <c r="BQ280" s="21">
        <v>86.328399999999988</v>
      </c>
      <c r="BR280" s="21">
        <v>87.070999999999984</v>
      </c>
    </row>
    <row r="281" spans="1:70" ht="12" x14ac:dyDescent="0.25">
      <c r="A281" s="18">
        <v>264</v>
      </c>
      <c r="B281" s="24" t="s">
        <v>676</v>
      </c>
      <c r="C281" s="20">
        <v>22</v>
      </c>
      <c r="D281" s="20">
        <v>957</v>
      </c>
      <c r="E281" s="21">
        <v>23.034076963443798</v>
      </c>
      <c r="F281" s="21">
        <v>23.694025275569381</v>
      </c>
      <c r="G281" s="21">
        <v>24.353973587694959</v>
      </c>
      <c r="H281" s="21">
        <v>25.013921899820538</v>
      </c>
      <c r="I281" s="21">
        <v>25.67387021194612</v>
      </c>
      <c r="J281" s="21">
        <v>26.333818524071699</v>
      </c>
      <c r="K281" s="21">
        <v>26.790525191082917</v>
      </c>
      <c r="L281" s="21">
        <v>27.247231858094139</v>
      </c>
      <c r="M281" s="21">
        <v>27.703938525105357</v>
      </c>
      <c r="N281" s="21">
        <v>28.160645192116579</v>
      </c>
      <c r="O281" s="21">
        <v>28.617351859127798</v>
      </c>
      <c r="P281" s="21">
        <v>29.11597299746126</v>
      </c>
      <c r="Q281" s="21">
        <v>29.614594135794718</v>
      </c>
      <c r="R281" s="21">
        <v>30.113215274128176</v>
      </c>
      <c r="S281" s="21">
        <v>30.611836412461638</v>
      </c>
      <c r="T281" s="21">
        <v>31.110457550795093</v>
      </c>
      <c r="U281" s="21">
        <v>31.745012273879816</v>
      </c>
      <c r="V281" s="21">
        <v>32.379566996964535</v>
      </c>
      <c r="W281" s="21">
        <v>33.014121720049253</v>
      </c>
      <c r="X281" s="21">
        <v>33.648676443133972</v>
      </c>
      <c r="Y281" s="21">
        <v>34.283231166218691</v>
      </c>
      <c r="Z281" s="21">
        <v>34.713152198232237</v>
      </c>
      <c r="AA281" s="21">
        <v>35.143073230245776</v>
      </c>
      <c r="AB281" s="21">
        <v>35.572994262259321</v>
      </c>
      <c r="AC281" s="21">
        <v>36.00291529427286</v>
      </c>
      <c r="AD281" s="21">
        <v>36.432836326286399</v>
      </c>
      <c r="AE281" s="21">
        <v>36.691846202923003</v>
      </c>
      <c r="AF281" s="21">
        <v>36.9508560795596</v>
      </c>
      <c r="AG281" s="21">
        <v>37.209865956196204</v>
      </c>
      <c r="AH281" s="21">
        <v>37.468875832832801</v>
      </c>
      <c r="AI281" s="21">
        <v>37.727885709469398</v>
      </c>
      <c r="AJ281" s="21">
        <v>38.049149451402577</v>
      </c>
      <c r="AK281" s="21">
        <v>38.370413193335757</v>
      </c>
      <c r="AL281" s="21">
        <v>38.691676935268937</v>
      </c>
      <c r="AM281" s="21">
        <v>39.012940677202117</v>
      </c>
      <c r="AN281" s="21">
        <v>39.334204419135297</v>
      </c>
      <c r="AO281" s="21">
        <v>39.627405296125353</v>
      </c>
      <c r="AP281" s="21">
        <v>39.920606173115416</v>
      </c>
      <c r="AQ281" s="21">
        <v>40.213807050105473</v>
      </c>
      <c r="AR281" s="21">
        <v>40.507007927095536</v>
      </c>
      <c r="AS281" s="21">
        <v>40.800208804085599</v>
      </c>
      <c r="AT281" s="21">
        <v>40.957987591927541</v>
      </c>
      <c r="AU281" s="21">
        <v>41.115766379769475</v>
      </c>
      <c r="AV281" s="21">
        <v>41.273545167611417</v>
      </c>
      <c r="AW281" s="21">
        <v>41.431323955453358</v>
      </c>
      <c r="AX281" s="21">
        <v>41.589102743295307</v>
      </c>
      <c r="AY281" s="21">
        <v>41.809137323693207</v>
      </c>
      <c r="AZ281" s="21">
        <v>42.029171904091108</v>
      </c>
      <c r="BA281" s="21">
        <v>42.249206484489008</v>
      </c>
      <c r="BB281" s="21">
        <v>42.469241064886909</v>
      </c>
      <c r="BC281" s="21">
        <v>42.689275645284816</v>
      </c>
      <c r="BD281" s="21">
        <v>42.781513914696795</v>
      </c>
      <c r="BE281" s="21">
        <v>42.873752184108767</v>
      </c>
      <c r="BF281" s="21">
        <v>42.965990453520746</v>
      </c>
      <c r="BG281" s="21">
        <v>43.058228722932725</v>
      </c>
      <c r="BH281" s="21">
        <v>43.150466992344704</v>
      </c>
      <c r="BI281" s="21">
        <v>43.083954952655482</v>
      </c>
      <c r="BJ281" s="21">
        <v>43.017442912966267</v>
      </c>
      <c r="BK281" s="21">
        <v>42.950930873277045</v>
      </c>
      <c r="BL281" s="21">
        <v>42.884418833587823</v>
      </c>
      <c r="BM281" s="21">
        <v>42.817906793898601</v>
      </c>
      <c r="BN281" s="21">
        <v>42.74593917928474</v>
      </c>
      <c r="BO281" s="21">
        <v>42.673971564670886</v>
      </c>
      <c r="BP281" s="21">
        <v>42.602003950057025</v>
      </c>
      <c r="BQ281" s="21">
        <v>42.530036335443164</v>
      </c>
      <c r="BR281" s="21">
        <v>42.458068720829303</v>
      </c>
    </row>
    <row r="282" spans="1:70" ht="11.4" x14ac:dyDescent="0.2">
      <c r="A282" s="18">
        <v>265</v>
      </c>
      <c r="B282" s="23" t="s">
        <v>405</v>
      </c>
      <c r="C282" s="20"/>
      <c r="D282" s="20">
        <v>16</v>
      </c>
      <c r="E282" s="21">
        <v>61.768999999999998</v>
      </c>
      <c r="F282" s="21">
        <v>62.219199999999994</v>
      </c>
      <c r="G282" s="21">
        <v>62.669399999999996</v>
      </c>
      <c r="H282" s="21">
        <v>63.119599999999991</v>
      </c>
      <c r="I282" s="21">
        <v>63.569799999999994</v>
      </c>
      <c r="J282" s="21">
        <v>64.02</v>
      </c>
      <c r="K282" s="21">
        <v>64.458199999999991</v>
      </c>
      <c r="L282" s="21">
        <v>64.8964</v>
      </c>
      <c r="M282" s="21">
        <v>65.334599999999995</v>
      </c>
      <c r="N282" s="21">
        <v>65.772799999999989</v>
      </c>
      <c r="O282" s="21">
        <v>66.210999999999999</v>
      </c>
      <c r="P282" s="21">
        <v>66.635599999999997</v>
      </c>
      <c r="Q282" s="21">
        <v>67.060200000000009</v>
      </c>
      <c r="R282" s="21">
        <v>67.484800000000007</v>
      </c>
      <c r="S282" s="21">
        <v>67.909400000000005</v>
      </c>
      <c r="T282" s="21">
        <v>68.334000000000003</v>
      </c>
      <c r="U282" s="21">
        <v>68.744</v>
      </c>
      <c r="V282" s="21">
        <v>69.154000000000011</v>
      </c>
      <c r="W282" s="21">
        <v>69.564000000000007</v>
      </c>
      <c r="X282" s="21">
        <v>69.974000000000004</v>
      </c>
      <c r="Y282" s="21">
        <v>70.384</v>
      </c>
      <c r="Z282" s="21">
        <v>70.777999999999992</v>
      </c>
      <c r="AA282" s="21">
        <v>71.171999999999997</v>
      </c>
      <c r="AB282" s="21">
        <v>71.565999999999988</v>
      </c>
      <c r="AC282" s="21">
        <v>71.959999999999994</v>
      </c>
      <c r="AD282" s="21">
        <v>72.353999999999999</v>
      </c>
      <c r="AE282" s="21">
        <v>72.749200000000002</v>
      </c>
      <c r="AF282" s="21">
        <v>73.14439999999999</v>
      </c>
      <c r="AG282" s="21">
        <v>73.539599999999993</v>
      </c>
      <c r="AH282" s="21">
        <v>73.934799999999996</v>
      </c>
      <c r="AI282" s="21">
        <v>74.33</v>
      </c>
      <c r="AJ282" s="21">
        <v>75.01639999999999</v>
      </c>
      <c r="AK282" s="21">
        <v>75.702799999999996</v>
      </c>
      <c r="AL282" s="21">
        <v>76.389199999999988</v>
      </c>
      <c r="AM282" s="21">
        <v>77.075599999999994</v>
      </c>
      <c r="AN282" s="21">
        <v>77.761999999999986</v>
      </c>
      <c r="AO282" s="21">
        <v>78.399199999999993</v>
      </c>
      <c r="AP282" s="21">
        <v>79.036399999999986</v>
      </c>
      <c r="AQ282" s="21">
        <v>79.673599999999993</v>
      </c>
      <c r="AR282" s="21">
        <v>80.310799999999986</v>
      </c>
      <c r="AS282" s="21">
        <v>80.947999999999979</v>
      </c>
      <c r="AT282" s="21">
        <v>81.814399999999992</v>
      </c>
      <c r="AU282" s="21">
        <v>82.680799999999991</v>
      </c>
      <c r="AV282" s="21">
        <v>83.547200000000004</v>
      </c>
      <c r="AW282" s="21">
        <v>84.413600000000002</v>
      </c>
      <c r="AX282" s="21">
        <v>85.280000000000015</v>
      </c>
      <c r="AY282" s="21">
        <v>85.941400000000016</v>
      </c>
      <c r="AZ282" s="21">
        <v>86.602800000000016</v>
      </c>
      <c r="BA282" s="21">
        <v>87.264200000000017</v>
      </c>
      <c r="BB282" s="21">
        <v>87.925600000000017</v>
      </c>
      <c r="BC282" s="21">
        <v>88.587000000000018</v>
      </c>
      <c r="BD282" s="21">
        <v>88.48960000000001</v>
      </c>
      <c r="BE282" s="21">
        <v>88.392200000000017</v>
      </c>
      <c r="BF282" s="21">
        <v>88.294800000000009</v>
      </c>
      <c r="BG282" s="21">
        <v>88.197400000000002</v>
      </c>
      <c r="BH282" s="21">
        <v>88.1</v>
      </c>
      <c r="BI282" s="21">
        <v>87.998800000000003</v>
      </c>
      <c r="BJ282" s="21">
        <v>87.897599999999997</v>
      </c>
      <c r="BK282" s="21">
        <v>87.796400000000006</v>
      </c>
      <c r="BL282" s="21">
        <v>87.6952</v>
      </c>
      <c r="BM282" s="21">
        <v>87.593999999999994</v>
      </c>
      <c r="BN282" s="21">
        <v>87.515599999999992</v>
      </c>
      <c r="BO282" s="21">
        <v>87.437200000000004</v>
      </c>
      <c r="BP282" s="21">
        <v>87.358800000000002</v>
      </c>
      <c r="BQ282" s="21">
        <v>87.2804</v>
      </c>
      <c r="BR282" s="21">
        <v>87.201999999999998</v>
      </c>
    </row>
    <row r="283" spans="1:70" ht="11.4" x14ac:dyDescent="0.2">
      <c r="A283" s="18">
        <v>266</v>
      </c>
      <c r="B283" s="23" t="s">
        <v>677</v>
      </c>
      <c r="C283" s="20"/>
      <c r="D283" s="20">
        <v>184</v>
      </c>
      <c r="E283" s="21">
        <v>38.027999999999992</v>
      </c>
      <c r="F283" s="21">
        <v>38.860599999999991</v>
      </c>
      <c r="G283" s="21">
        <v>39.69319999999999</v>
      </c>
      <c r="H283" s="21">
        <v>40.525799999999997</v>
      </c>
      <c r="I283" s="21">
        <v>41.358399999999996</v>
      </c>
      <c r="J283" s="21">
        <v>42.190999999999995</v>
      </c>
      <c r="K283" s="21">
        <v>43.046599999999998</v>
      </c>
      <c r="L283" s="21">
        <v>43.902199999999993</v>
      </c>
      <c r="M283" s="21">
        <v>44.757799999999996</v>
      </c>
      <c r="N283" s="21">
        <v>45.613399999999999</v>
      </c>
      <c r="O283" s="21">
        <v>46.469000000000001</v>
      </c>
      <c r="P283" s="21">
        <v>47.334400000000002</v>
      </c>
      <c r="Q283" s="21">
        <v>48.199799999999996</v>
      </c>
      <c r="R283" s="21">
        <v>49.065199999999997</v>
      </c>
      <c r="S283" s="21">
        <v>49.930599999999998</v>
      </c>
      <c r="T283" s="21">
        <v>50.795999999999992</v>
      </c>
      <c r="U283" s="21">
        <v>51.29379999999999</v>
      </c>
      <c r="V283" s="21">
        <v>51.791599999999995</v>
      </c>
      <c r="W283" s="21">
        <v>52.289399999999993</v>
      </c>
      <c r="X283" s="21">
        <v>52.787199999999991</v>
      </c>
      <c r="Y283" s="21">
        <v>53.284999999999989</v>
      </c>
      <c r="Z283" s="21">
        <v>53.429799999999993</v>
      </c>
      <c r="AA283" s="21">
        <v>53.57459999999999</v>
      </c>
      <c r="AB283" s="21">
        <v>53.719399999999993</v>
      </c>
      <c r="AC283" s="21">
        <v>53.864199999999997</v>
      </c>
      <c r="AD283" s="21">
        <v>54.009</v>
      </c>
      <c r="AE283" s="21">
        <v>53.970199999999998</v>
      </c>
      <c r="AF283" s="21">
        <v>53.931400000000004</v>
      </c>
      <c r="AG283" s="21">
        <v>53.892600000000002</v>
      </c>
      <c r="AH283" s="21">
        <v>53.8538</v>
      </c>
      <c r="AI283" s="21">
        <v>53.814999999999998</v>
      </c>
      <c r="AJ283" s="21">
        <v>54.092399999999998</v>
      </c>
      <c r="AK283" s="21">
        <v>54.369799999999998</v>
      </c>
      <c r="AL283" s="21">
        <v>54.647199999999998</v>
      </c>
      <c r="AM283" s="21">
        <v>54.924599999999998</v>
      </c>
      <c r="AN283" s="21">
        <v>55.201999999999998</v>
      </c>
      <c r="AO283" s="21">
        <v>55.704599999999999</v>
      </c>
      <c r="AP283" s="21">
        <v>56.2072</v>
      </c>
      <c r="AQ283" s="21">
        <v>56.709800000000001</v>
      </c>
      <c r="AR283" s="21">
        <v>57.212400000000002</v>
      </c>
      <c r="AS283" s="21">
        <v>57.715000000000003</v>
      </c>
      <c r="AT283" s="21">
        <v>57.907600000000002</v>
      </c>
      <c r="AU283" s="21">
        <v>58.100200000000001</v>
      </c>
      <c r="AV283" s="21">
        <v>58.2928</v>
      </c>
      <c r="AW283" s="21">
        <v>58.485399999999998</v>
      </c>
      <c r="AX283" s="21">
        <v>58.677999999999997</v>
      </c>
      <c r="AY283" s="21">
        <v>59.980600000000003</v>
      </c>
      <c r="AZ283" s="21">
        <v>61.283200000000001</v>
      </c>
      <c r="BA283" s="21">
        <v>62.585800000000006</v>
      </c>
      <c r="BB283" s="21">
        <v>63.888400000000004</v>
      </c>
      <c r="BC283" s="21">
        <v>65.191000000000003</v>
      </c>
      <c r="BD283" s="21">
        <v>66.358000000000004</v>
      </c>
      <c r="BE283" s="21">
        <v>67.524999999999991</v>
      </c>
      <c r="BF283" s="21">
        <v>68.691999999999993</v>
      </c>
      <c r="BG283" s="21">
        <v>69.858999999999995</v>
      </c>
      <c r="BH283" s="21">
        <v>71.025999999999982</v>
      </c>
      <c r="BI283" s="21">
        <v>71.471799999999988</v>
      </c>
      <c r="BJ283" s="21">
        <v>71.917599999999979</v>
      </c>
      <c r="BK283" s="21">
        <v>72.363399999999984</v>
      </c>
      <c r="BL283" s="21">
        <v>72.80919999999999</v>
      </c>
      <c r="BM283" s="21">
        <v>73.254999999999995</v>
      </c>
      <c r="BN283" s="21">
        <v>73.507999999999996</v>
      </c>
      <c r="BO283" s="21">
        <v>73.760999999999996</v>
      </c>
      <c r="BP283" s="21">
        <v>74.013999999999996</v>
      </c>
      <c r="BQ283" s="21">
        <v>74.266999999999996</v>
      </c>
      <c r="BR283" s="21">
        <v>74.52</v>
      </c>
    </row>
    <row r="284" spans="1:70" ht="11.4" x14ac:dyDescent="0.2">
      <c r="A284" s="18">
        <v>267</v>
      </c>
      <c r="B284" s="23" t="s">
        <v>429</v>
      </c>
      <c r="C284" s="20"/>
      <c r="D284" s="20">
        <v>258</v>
      </c>
      <c r="E284" s="21">
        <v>33.299999999999997</v>
      </c>
      <c r="F284" s="21">
        <v>34.176799999999993</v>
      </c>
      <c r="G284" s="21">
        <v>35.053599999999996</v>
      </c>
      <c r="H284" s="21">
        <v>35.930399999999992</v>
      </c>
      <c r="I284" s="21">
        <v>36.807199999999995</v>
      </c>
      <c r="J284" s="21">
        <v>37.68399999999999</v>
      </c>
      <c r="K284" s="21">
        <v>38.603399999999993</v>
      </c>
      <c r="L284" s="21">
        <v>39.522799999999989</v>
      </c>
      <c r="M284" s="21">
        <v>40.442199999999993</v>
      </c>
      <c r="N284" s="21">
        <v>41.361599999999996</v>
      </c>
      <c r="O284" s="21">
        <v>42.281000000000006</v>
      </c>
      <c r="P284" s="21">
        <v>43.460400000000007</v>
      </c>
      <c r="Q284" s="21">
        <v>44.639800000000001</v>
      </c>
      <c r="R284" s="21">
        <v>45.819200000000002</v>
      </c>
      <c r="S284" s="21">
        <v>46.998600000000003</v>
      </c>
      <c r="T284" s="21">
        <v>48.178000000000004</v>
      </c>
      <c r="U284" s="21">
        <v>49.574800000000003</v>
      </c>
      <c r="V284" s="21">
        <v>50.971600000000002</v>
      </c>
      <c r="W284" s="21">
        <v>52.368400000000001</v>
      </c>
      <c r="X284" s="21">
        <v>53.7652</v>
      </c>
      <c r="Y284" s="21">
        <v>55.161999999999999</v>
      </c>
      <c r="Z284" s="21">
        <v>55.78</v>
      </c>
      <c r="AA284" s="21">
        <v>56.397999999999996</v>
      </c>
      <c r="AB284" s="21">
        <v>57.015999999999998</v>
      </c>
      <c r="AC284" s="21">
        <v>57.634</v>
      </c>
      <c r="AD284" s="21">
        <v>58.251999999999995</v>
      </c>
      <c r="AE284" s="21">
        <v>58.402199999999993</v>
      </c>
      <c r="AF284" s="21">
        <v>58.552399999999999</v>
      </c>
      <c r="AG284" s="21">
        <v>58.702599999999997</v>
      </c>
      <c r="AH284" s="21">
        <v>58.852799999999995</v>
      </c>
      <c r="AI284" s="21">
        <v>59.002999999999993</v>
      </c>
      <c r="AJ284" s="21">
        <v>58.930199999999999</v>
      </c>
      <c r="AK284" s="21">
        <v>58.857399999999998</v>
      </c>
      <c r="AL284" s="21">
        <v>58.784600000000005</v>
      </c>
      <c r="AM284" s="21">
        <v>58.711800000000004</v>
      </c>
      <c r="AN284" s="21">
        <v>58.639000000000003</v>
      </c>
      <c r="AO284" s="21">
        <v>58.483200000000004</v>
      </c>
      <c r="AP284" s="21">
        <v>58.327399999999997</v>
      </c>
      <c r="AQ284" s="21">
        <v>58.171599999999998</v>
      </c>
      <c r="AR284" s="21">
        <v>58.015799999999999</v>
      </c>
      <c r="AS284" s="21">
        <v>57.86</v>
      </c>
      <c r="AT284" s="21">
        <v>57.615600000000001</v>
      </c>
      <c r="AU284" s="21">
        <v>57.371199999999995</v>
      </c>
      <c r="AV284" s="21">
        <v>57.126799999999996</v>
      </c>
      <c r="AW284" s="21">
        <v>56.882399999999997</v>
      </c>
      <c r="AX284" s="21">
        <v>56.638000000000005</v>
      </c>
      <c r="AY284" s="21">
        <v>56.524600000000007</v>
      </c>
      <c r="AZ284" s="21">
        <v>56.411200000000001</v>
      </c>
      <c r="BA284" s="21">
        <v>56.297800000000002</v>
      </c>
      <c r="BB284" s="21">
        <v>56.184400000000004</v>
      </c>
      <c r="BC284" s="21">
        <v>56.071000000000005</v>
      </c>
      <c r="BD284" s="21">
        <v>56.142000000000003</v>
      </c>
      <c r="BE284" s="21">
        <v>56.213000000000008</v>
      </c>
      <c r="BF284" s="21">
        <v>56.284000000000006</v>
      </c>
      <c r="BG284" s="21">
        <v>56.355000000000004</v>
      </c>
      <c r="BH284" s="21">
        <v>56.426000000000002</v>
      </c>
      <c r="BI284" s="21">
        <v>56.436600000000006</v>
      </c>
      <c r="BJ284" s="21">
        <v>56.447200000000002</v>
      </c>
      <c r="BK284" s="21">
        <v>56.457800000000006</v>
      </c>
      <c r="BL284" s="21">
        <v>56.468400000000003</v>
      </c>
      <c r="BM284" s="21">
        <v>56.479000000000006</v>
      </c>
      <c r="BN284" s="21">
        <v>56.359200000000008</v>
      </c>
      <c r="BO284" s="21">
        <v>56.239400000000003</v>
      </c>
      <c r="BP284" s="21">
        <v>56.119600000000005</v>
      </c>
      <c r="BQ284" s="21">
        <v>55.999800000000008</v>
      </c>
      <c r="BR284" s="21">
        <v>55.88000000000001</v>
      </c>
    </row>
    <row r="285" spans="1:70" ht="11.4" x14ac:dyDescent="0.2">
      <c r="A285" s="18">
        <v>268</v>
      </c>
      <c r="B285" s="23" t="s">
        <v>678</v>
      </c>
      <c r="C285" s="20"/>
      <c r="D285" s="20">
        <v>570</v>
      </c>
      <c r="E285" s="21">
        <v>21.5</v>
      </c>
      <c r="F285" s="21">
        <v>21.500600000000002</v>
      </c>
      <c r="G285" s="21">
        <v>21.501200000000001</v>
      </c>
      <c r="H285" s="21">
        <v>21.501800000000003</v>
      </c>
      <c r="I285" s="21">
        <v>21.502400000000002</v>
      </c>
      <c r="J285" s="21">
        <v>21.503</v>
      </c>
      <c r="K285" s="21">
        <v>21.503600000000002</v>
      </c>
      <c r="L285" s="21">
        <v>21.504200000000001</v>
      </c>
      <c r="M285" s="21">
        <v>21.504800000000003</v>
      </c>
      <c r="N285" s="21">
        <v>21.505400000000002</v>
      </c>
      <c r="O285" s="21">
        <v>21.506</v>
      </c>
      <c r="P285" s="21">
        <v>21.506600000000002</v>
      </c>
      <c r="Q285" s="21">
        <v>21.507200000000001</v>
      </c>
      <c r="R285" s="21">
        <v>21.507800000000003</v>
      </c>
      <c r="S285" s="21">
        <v>21.508400000000002</v>
      </c>
      <c r="T285" s="21">
        <v>21.509</v>
      </c>
      <c r="U285" s="21">
        <v>21.426199999999998</v>
      </c>
      <c r="V285" s="21">
        <v>21.343399999999999</v>
      </c>
      <c r="W285" s="21">
        <v>21.260599999999997</v>
      </c>
      <c r="X285" s="21">
        <v>21.177799999999998</v>
      </c>
      <c r="Y285" s="21">
        <v>21.095000000000002</v>
      </c>
      <c r="Z285" s="21">
        <v>21.547000000000001</v>
      </c>
      <c r="AA285" s="21">
        <v>21.999000000000002</v>
      </c>
      <c r="AB285" s="21">
        <v>22.451000000000001</v>
      </c>
      <c r="AC285" s="21">
        <v>22.903000000000002</v>
      </c>
      <c r="AD285" s="21">
        <v>23.355</v>
      </c>
      <c r="AE285" s="21">
        <v>24.090199999999999</v>
      </c>
      <c r="AF285" s="21">
        <v>24.825399999999998</v>
      </c>
      <c r="AG285" s="21">
        <v>25.560599999999997</v>
      </c>
      <c r="AH285" s="21">
        <v>26.2958</v>
      </c>
      <c r="AI285" s="21">
        <v>27.030999999999999</v>
      </c>
      <c r="AJ285" s="21">
        <v>27.834399999999999</v>
      </c>
      <c r="AK285" s="21">
        <v>28.637799999999999</v>
      </c>
      <c r="AL285" s="21">
        <v>29.441199999999998</v>
      </c>
      <c r="AM285" s="21">
        <v>30.244599999999998</v>
      </c>
      <c r="AN285" s="21">
        <v>31.047999999999998</v>
      </c>
      <c r="AO285" s="21">
        <v>31.017399999999999</v>
      </c>
      <c r="AP285" s="21">
        <v>30.986799999999999</v>
      </c>
      <c r="AQ285" s="21">
        <v>30.956199999999999</v>
      </c>
      <c r="AR285" s="21">
        <v>30.925599999999999</v>
      </c>
      <c r="AS285" s="21">
        <v>30.895</v>
      </c>
      <c r="AT285" s="21">
        <v>31.006399999999999</v>
      </c>
      <c r="AU285" s="21">
        <v>31.117800000000003</v>
      </c>
      <c r="AV285" s="21">
        <v>31.229200000000002</v>
      </c>
      <c r="AW285" s="21">
        <v>31.340600000000002</v>
      </c>
      <c r="AX285" s="21">
        <v>31.451999999999998</v>
      </c>
      <c r="AY285" s="21">
        <v>31.775399999999998</v>
      </c>
      <c r="AZ285" s="21">
        <v>32.098799999999997</v>
      </c>
      <c r="BA285" s="21">
        <v>32.422199999999997</v>
      </c>
      <c r="BB285" s="21">
        <v>32.745599999999996</v>
      </c>
      <c r="BC285" s="21">
        <v>33.069000000000003</v>
      </c>
      <c r="BD285" s="21">
        <v>33.497600000000006</v>
      </c>
      <c r="BE285" s="21">
        <v>33.926200000000001</v>
      </c>
      <c r="BF285" s="21">
        <v>34.354800000000004</v>
      </c>
      <c r="BG285" s="21">
        <v>34.783400000000007</v>
      </c>
      <c r="BH285" s="21">
        <v>35.21200000000001</v>
      </c>
      <c r="BI285" s="21">
        <v>35.905600000000007</v>
      </c>
      <c r="BJ285" s="21">
        <v>36.59920000000001</v>
      </c>
      <c r="BK285" s="21">
        <v>37.292800000000007</v>
      </c>
      <c r="BL285" s="21">
        <v>37.986400000000003</v>
      </c>
      <c r="BM285" s="21">
        <v>38.680000000000007</v>
      </c>
      <c r="BN285" s="21">
        <v>39.453200000000002</v>
      </c>
      <c r="BO285" s="21">
        <v>40.226400000000005</v>
      </c>
      <c r="BP285" s="21">
        <v>40.999600000000001</v>
      </c>
      <c r="BQ285" s="21">
        <v>41.772800000000004</v>
      </c>
      <c r="BR285" s="21">
        <v>42.546000000000006</v>
      </c>
    </row>
    <row r="286" spans="1:70" ht="11.4" x14ac:dyDescent="0.2">
      <c r="A286" s="18">
        <v>269</v>
      </c>
      <c r="B286" s="23" t="s">
        <v>308</v>
      </c>
      <c r="C286" s="20"/>
      <c r="D286" s="20">
        <v>882</v>
      </c>
      <c r="E286" s="21">
        <v>12.885999999999999</v>
      </c>
      <c r="F286" s="21">
        <v>13.79</v>
      </c>
      <c r="G286" s="21">
        <v>14.693999999999999</v>
      </c>
      <c r="H286" s="21">
        <v>15.597999999999999</v>
      </c>
      <c r="I286" s="21">
        <v>16.501999999999999</v>
      </c>
      <c r="J286" s="21">
        <v>17.405999999999995</v>
      </c>
      <c r="K286" s="21">
        <v>17.709999999999997</v>
      </c>
      <c r="L286" s="21">
        <v>18.013999999999996</v>
      </c>
      <c r="M286" s="21">
        <v>18.317999999999994</v>
      </c>
      <c r="N286" s="21">
        <v>18.621999999999996</v>
      </c>
      <c r="O286" s="21">
        <v>18.925999999999991</v>
      </c>
      <c r="P286" s="21">
        <v>19.000999999999994</v>
      </c>
      <c r="Q286" s="21">
        <v>19.075999999999993</v>
      </c>
      <c r="R286" s="21">
        <v>19.150999999999996</v>
      </c>
      <c r="S286" s="21">
        <v>19.225999999999996</v>
      </c>
      <c r="T286" s="21">
        <v>19.300999999999995</v>
      </c>
      <c r="U286" s="21">
        <v>19.511399999999998</v>
      </c>
      <c r="V286" s="21">
        <v>19.721799999999998</v>
      </c>
      <c r="W286" s="21">
        <v>19.932200000000002</v>
      </c>
      <c r="X286" s="21">
        <v>20.142600000000002</v>
      </c>
      <c r="Y286" s="21">
        <v>20.353000000000002</v>
      </c>
      <c r="Z286" s="21">
        <v>20.480800000000002</v>
      </c>
      <c r="AA286" s="21">
        <v>20.608599999999999</v>
      </c>
      <c r="AB286" s="21">
        <v>20.7364</v>
      </c>
      <c r="AC286" s="21">
        <v>20.8642</v>
      </c>
      <c r="AD286" s="21">
        <v>20.992000000000001</v>
      </c>
      <c r="AE286" s="21">
        <v>21.028199999999998</v>
      </c>
      <c r="AF286" s="21">
        <v>21.064399999999999</v>
      </c>
      <c r="AG286" s="21">
        <v>21.100599999999996</v>
      </c>
      <c r="AH286" s="21">
        <v>21.136799999999997</v>
      </c>
      <c r="AI286" s="21">
        <v>21.172999999999998</v>
      </c>
      <c r="AJ286" s="21">
        <v>21.178399999999996</v>
      </c>
      <c r="AK286" s="21">
        <v>21.183799999999998</v>
      </c>
      <c r="AL286" s="21">
        <v>21.189199999999996</v>
      </c>
      <c r="AM286" s="21">
        <v>21.194599999999998</v>
      </c>
      <c r="AN286" s="21">
        <v>21.2</v>
      </c>
      <c r="AO286" s="21">
        <v>21.2</v>
      </c>
      <c r="AP286" s="21">
        <v>21.2</v>
      </c>
      <c r="AQ286" s="21">
        <v>21.2</v>
      </c>
      <c r="AR286" s="21">
        <v>21.2</v>
      </c>
      <c r="AS286" s="21">
        <v>21.2</v>
      </c>
      <c r="AT286" s="21">
        <v>21.2652</v>
      </c>
      <c r="AU286" s="21">
        <v>21.330399999999997</v>
      </c>
      <c r="AV286" s="21">
        <v>21.395599999999998</v>
      </c>
      <c r="AW286" s="21">
        <v>21.460799999999999</v>
      </c>
      <c r="AX286" s="21">
        <v>21.526</v>
      </c>
      <c r="AY286" s="21">
        <v>21.616199999999999</v>
      </c>
      <c r="AZ286" s="21">
        <v>21.706400000000002</v>
      </c>
      <c r="BA286" s="21">
        <v>21.796600000000002</v>
      </c>
      <c r="BB286" s="21">
        <v>21.886800000000001</v>
      </c>
      <c r="BC286" s="21">
        <v>21.977</v>
      </c>
      <c r="BD286" s="21">
        <v>21.825200000000002</v>
      </c>
      <c r="BE286" s="21">
        <v>21.673400000000001</v>
      </c>
      <c r="BF286" s="21">
        <v>21.521600000000003</v>
      </c>
      <c r="BG286" s="21">
        <v>21.369800000000001</v>
      </c>
      <c r="BH286" s="21">
        <v>21.218</v>
      </c>
      <c r="BI286" s="21">
        <v>20.990000000000002</v>
      </c>
      <c r="BJ286" s="21">
        <v>20.762</v>
      </c>
      <c r="BK286" s="21">
        <v>20.534000000000002</v>
      </c>
      <c r="BL286" s="21">
        <v>20.306000000000001</v>
      </c>
      <c r="BM286" s="21">
        <v>20.077999999999999</v>
      </c>
      <c r="BN286" s="21">
        <v>19.882000000000001</v>
      </c>
      <c r="BO286" s="21">
        <v>19.686</v>
      </c>
      <c r="BP286" s="21">
        <v>19.490000000000002</v>
      </c>
      <c r="BQ286" s="21">
        <v>19.294</v>
      </c>
      <c r="BR286" s="21">
        <v>19.097999999999999</v>
      </c>
    </row>
    <row r="287" spans="1:70" ht="11.4" x14ac:dyDescent="0.2">
      <c r="A287" s="18">
        <v>270</v>
      </c>
      <c r="B287" s="23" t="s">
        <v>679</v>
      </c>
      <c r="C287" s="20"/>
      <c r="D287" s="20">
        <v>772</v>
      </c>
      <c r="E287" s="21">
        <v>0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1">
        <v>0</v>
      </c>
      <c r="T287" s="21">
        <v>0</v>
      </c>
      <c r="U287" s="21">
        <v>0</v>
      </c>
      <c r="V287" s="21">
        <v>0</v>
      </c>
      <c r="W287" s="21">
        <v>0</v>
      </c>
      <c r="X287" s="21">
        <v>0</v>
      </c>
      <c r="Y287" s="21">
        <v>0</v>
      </c>
      <c r="Z287" s="21">
        <v>0</v>
      </c>
      <c r="AA287" s="21">
        <v>0</v>
      </c>
      <c r="AB287" s="21">
        <v>0</v>
      </c>
      <c r="AC287" s="21">
        <v>0</v>
      </c>
      <c r="AD287" s="21">
        <v>0</v>
      </c>
      <c r="AE287" s="21">
        <v>0</v>
      </c>
      <c r="AF287" s="21">
        <v>0</v>
      </c>
      <c r="AG287" s="21">
        <v>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21">
        <v>0</v>
      </c>
      <c r="AY287" s="21">
        <v>0</v>
      </c>
      <c r="AZ287" s="21">
        <v>0</v>
      </c>
      <c r="BA287" s="21">
        <v>0</v>
      </c>
      <c r="BB287" s="21">
        <v>0</v>
      </c>
      <c r="BC287" s="21">
        <v>0</v>
      </c>
      <c r="BD287" s="21">
        <v>0</v>
      </c>
      <c r="BE287" s="21">
        <v>0</v>
      </c>
      <c r="BF287" s="21">
        <v>0</v>
      </c>
      <c r="BG287" s="21">
        <v>0</v>
      </c>
      <c r="BH287" s="21">
        <v>0</v>
      </c>
      <c r="BI287" s="21">
        <v>0</v>
      </c>
      <c r="BJ287" s="21">
        <v>0</v>
      </c>
      <c r="BK287" s="21">
        <v>0</v>
      </c>
      <c r="BL287" s="21">
        <v>0</v>
      </c>
      <c r="BM287" s="21">
        <v>0</v>
      </c>
      <c r="BN287" s="21">
        <v>0</v>
      </c>
      <c r="BO287" s="21">
        <v>0</v>
      </c>
      <c r="BP287" s="21">
        <v>0</v>
      </c>
      <c r="BQ287" s="21">
        <v>0</v>
      </c>
      <c r="BR287" s="21">
        <v>0</v>
      </c>
    </row>
    <row r="288" spans="1:70" ht="11.4" x14ac:dyDescent="0.2">
      <c r="A288" s="18">
        <v>271</v>
      </c>
      <c r="B288" s="23" t="s">
        <v>292</v>
      </c>
      <c r="C288" s="20"/>
      <c r="D288" s="20">
        <v>776</v>
      </c>
      <c r="E288" s="21">
        <v>12.885000000000002</v>
      </c>
      <c r="F288" s="21">
        <v>13.404600000000002</v>
      </c>
      <c r="G288" s="21">
        <v>13.924200000000001</v>
      </c>
      <c r="H288" s="21">
        <v>14.443800000000001</v>
      </c>
      <c r="I288" s="21">
        <v>14.963400000000002</v>
      </c>
      <c r="J288" s="21">
        <v>15.482999999999999</v>
      </c>
      <c r="K288" s="21">
        <v>15.896799999999999</v>
      </c>
      <c r="L288" s="21">
        <v>16.310599999999997</v>
      </c>
      <c r="M288" s="21">
        <v>16.724399999999996</v>
      </c>
      <c r="N288" s="21">
        <v>17.138199999999998</v>
      </c>
      <c r="O288" s="21">
        <v>17.552</v>
      </c>
      <c r="P288" s="21">
        <v>17.941399999999998</v>
      </c>
      <c r="Q288" s="21">
        <v>18.3308</v>
      </c>
      <c r="R288" s="21">
        <v>18.720199999999998</v>
      </c>
      <c r="S288" s="21">
        <v>19.1096</v>
      </c>
      <c r="T288" s="21">
        <v>19.498999999999999</v>
      </c>
      <c r="U288" s="21">
        <v>19.636600000000001</v>
      </c>
      <c r="V288" s="21">
        <v>19.7742</v>
      </c>
      <c r="W288" s="21">
        <v>19.911800000000003</v>
      </c>
      <c r="X288" s="21">
        <v>20.049400000000002</v>
      </c>
      <c r="Y288" s="21">
        <v>20.187000000000001</v>
      </c>
      <c r="Z288" s="21">
        <v>20.216999999999999</v>
      </c>
      <c r="AA288" s="21">
        <v>20.247</v>
      </c>
      <c r="AB288" s="21">
        <v>20.276999999999997</v>
      </c>
      <c r="AC288" s="21">
        <v>20.306999999999999</v>
      </c>
      <c r="AD288" s="21">
        <v>20.337</v>
      </c>
      <c r="AE288" s="21">
        <v>20.500399999999999</v>
      </c>
      <c r="AF288" s="21">
        <v>20.663800000000002</v>
      </c>
      <c r="AG288" s="21">
        <v>20.827200000000001</v>
      </c>
      <c r="AH288" s="21">
        <v>20.990600000000001</v>
      </c>
      <c r="AI288" s="21">
        <v>21.153999999999996</v>
      </c>
      <c r="AJ288" s="21">
        <v>21.376799999999996</v>
      </c>
      <c r="AK288" s="21">
        <v>21.599599999999995</v>
      </c>
      <c r="AL288" s="21">
        <v>21.822399999999998</v>
      </c>
      <c r="AM288" s="21">
        <v>22.045199999999998</v>
      </c>
      <c r="AN288" s="21">
        <v>22.267999999999994</v>
      </c>
      <c r="AO288" s="21">
        <v>22.355199999999996</v>
      </c>
      <c r="AP288" s="21">
        <v>22.442399999999996</v>
      </c>
      <c r="AQ288" s="21">
        <v>22.529599999999999</v>
      </c>
      <c r="AR288" s="21">
        <v>22.616799999999998</v>
      </c>
      <c r="AS288" s="21">
        <v>22.703999999999997</v>
      </c>
      <c r="AT288" s="21">
        <v>22.735999999999997</v>
      </c>
      <c r="AU288" s="21">
        <v>22.768000000000001</v>
      </c>
      <c r="AV288" s="21">
        <v>22.8</v>
      </c>
      <c r="AW288" s="21">
        <v>22.832000000000001</v>
      </c>
      <c r="AX288" s="21">
        <v>22.864000000000001</v>
      </c>
      <c r="AY288" s="21">
        <v>22.893600000000003</v>
      </c>
      <c r="AZ288" s="21">
        <v>22.923200000000001</v>
      </c>
      <c r="BA288" s="21">
        <v>22.952800000000003</v>
      </c>
      <c r="BB288" s="21">
        <v>22.982400000000002</v>
      </c>
      <c r="BC288" s="21">
        <v>23.012</v>
      </c>
      <c r="BD288" s="21">
        <v>23.040600000000001</v>
      </c>
      <c r="BE288" s="21">
        <v>23.069199999999999</v>
      </c>
      <c r="BF288" s="21">
        <v>23.097799999999999</v>
      </c>
      <c r="BG288" s="21">
        <v>23.1264</v>
      </c>
      <c r="BH288" s="21">
        <v>23.155000000000001</v>
      </c>
      <c r="BI288" s="21">
        <v>23.201799999999999</v>
      </c>
      <c r="BJ288" s="21">
        <v>23.2486</v>
      </c>
      <c r="BK288" s="21">
        <v>23.295399999999997</v>
      </c>
      <c r="BL288" s="21">
        <v>23.342199999999998</v>
      </c>
      <c r="BM288" s="21">
        <v>23.388999999999999</v>
      </c>
      <c r="BN288" s="21">
        <v>23.453600000000002</v>
      </c>
      <c r="BO288" s="21">
        <v>23.5182</v>
      </c>
      <c r="BP288" s="21">
        <v>23.582800000000002</v>
      </c>
      <c r="BQ288" s="21">
        <v>23.647400000000001</v>
      </c>
      <c r="BR288" s="21">
        <v>23.712</v>
      </c>
    </row>
    <row r="289" spans="1:70" ht="11.4" x14ac:dyDescent="0.2">
      <c r="A289" s="18">
        <v>272</v>
      </c>
      <c r="B289" s="23" t="s">
        <v>478</v>
      </c>
      <c r="C289" s="20"/>
      <c r="D289" s="20">
        <v>798</v>
      </c>
      <c r="E289" s="21">
        <v>11.193</v>
      </c>
      <c r="F289" s="21">
        <v>11.628399999999999</v>
      </c>
      <c r="G289" s="21">
        <v>12.063799999999999</v>
      </c>
      <c r="H289" s="21">
        <v>12.499199999999998</v>
      </c>
      <c r="I289" s="21">
        <v>12.9346</v>
      </c>
      <c r="J289" s="21">
        <v>13.370000000000001</v>
      </c>
      <c r="K289" s="21">
        <v>13.875</v>
      </c>
      <c r="L289" s="21">
        <v>14.379999999999999</v>
      </c>
      <c r="M289" s="21">
        <v>14.885</v>
      </c>
      <c r="N289" s="21">
        <v>15.39</v>
      </c>
      <c r="O289" s="21">
        <v>15.895</v>
      </c>
      <c r="P289" s="21">
        <v>16.474599999999999</v>
      </c>
      <c r="Q289" s="21">
        <v>17.054200000000002</v>
      </c>
      <c r="R289" s="21">
        <v>17.633800000000001</v>
      </c>
      <c r="S289" s="21">
        <v>18.2134</v>
      </c>
      <c r="T289" s="21">
        <v>18.792999999999996</v>
      </c>
      <c r="U289" s="21">
        <v>19.450599999999998</v>
      </c>
      <c r="V289" s="21">
        <v>20.108199999999997</v>
      </c>
      <c r="W289" s="21">
        <v>20.765799999999999</v>
      </c>
      <c r="X289" s="21">
        <v>21.423399999999997</v>
      </c>
      <c r="Y289" s="21">
        <v>22.081</v>
      </c>
      <c r="Z289" s="21">
        <v>22.817</v>
      </c>
      <c r="AA289" s="21">
        <v>23.553000000000001</v>
      </c>
      <c r="AB289" s="21">
        <v>24.289000000000001</v>
      </c>
      <c r="AC289" s="21">
        <v>25.025000000000002</v>
      </c>
      <c r="AD289" s="21">
        <v>25.761000000000003</v>
      </c>
      <c r="AE289" s="21">
        <v>26.5732</v>
      </c>
      <c r="AF289" s="21">
        <v>27.385399999999997</v>
      </c>
      <c r="AG289" s="21">
        <v>28.197599999999998</v>
      </c>
      <c r="AH289" s="21">
        <v>29.009799999999998</v>
      </c>
      <c r="AI289" s="21">
        <v>29.821999999999996</v>
      </c>
      <c r="AJ289" s="21">
        <v>30.707799999999995</v>
      </c>
      <c r="AK289" s="21">
        <v>31.593599999999995</v>
      </c>
      <c r="AL289" s="21">
        <v>32.479399999999998</v>
      </c>
      <c r="AM289" s="21">
        <v>33.365199999999994</v>
      </c>
      <c r="AN289" s="21">
        <v>34.251000000000005</v>
      </c>
      <c r="AO289" s="21">
        <v>35.533000000000001</v>
      </c>
      <c r="AP289" s="21">
        <v>36.814999999999998</v>
      </c>
      <c r="AQ289" s="21">
        <v>38.097000000000001</v>
      </c>
      <c r="AR289" s="21">
        <v>39.379000000000005</v>
      </c>
      <c r="AS289" s="21">
        <v>40.661000000000001</v>
      </c>
      <c r="AT289" s="21">
        <v>41.322800000000001</v>
      </c>
      <c r="AU289" s="21">
        <v>41.9846</v>
      </c>
      <c r="AV289" s="21">
        <v>42.6464</v>
      </c>
      <c r="AW289" s="21">
        <v>43.308199999999999</v>
      </c>
      <c r="AX289" s="21">
        <v>43.97</v>
      </c>
      <c r="AY289" s="21">
        <v>44.379600000000003</v>
      </c>
      <c r="AZ289" s="21">
        <v>44.789200000000001</v>
      </c>
      <c r="BA289" s="21">
        <v>45.198800000000006</v>
      </c>
      <c r="BB289" s="21">
        <v>45.608400000000003</v>
      </c>
      <c r="BC289" s="21">
        <v>46.018000000000001</v>
      </c>
      <c r="BD289" s="21">
        <v>46.754200000000004</v>
      </c>
      <c r="BE289" s="21">
        <v>47.490400000000001</v>
      </c>
      <c r="BF289" s="21">
        <v>48.226600000000005</v>
      </c>
      <c r="BG289" s="21">
        <v>48.962800000000001</v>
      </c>
      <c r="BH289" s="21">
        <v>49.698999999999998</v>
      </c>
      <c r="BI289" s="21">
        <v>50.718400000000003</v>
      </c>
      <c r="BJ289" s="21">
        <v>51.7378</v>
      </c>
      <c r="BK289" s="21">
        <v>52.757199999999997</v>
      </c>
      <c r="BL289" s="21">
        <v>53.776600000000002</v>
      </c>
      <c r="BM289" s="21">
        <v>54.796000000000006</v>
      </c>
      <c r="BN289" s="21">
        <v>55.780200000000008</v>
      </c>
      <c r="BO289" s="21">
        <v>56.764400000000002</v>
      </c>
      <c r="BP289" s="21">
        <v>57.748600000000003</v>
      </c>
      <c r="BQ289" s="21">
        <v>58.732800000000005</v>
      </c>
      <c r="BR289" s="21">
        <v>59.717000000000006</v>
      </c>
    </row>
    <row r="290" spans="1:70" ht="11.4" x14ac:dyDescent="0.2">
      <c r="A290" s="18">
        <v>273</v>
      </c>
      <c r="B290" s="23" t="s">
        <v>680</v>
      </c>
      <c r="C290" s="20"/>
      <c r="D290" s="20">
        <v>876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1">
        <v>0</v>
      </c>
      <c r="T290" s="21">
        <v>0</v>
      </c>
      <c r="U290" s="21">
        <v>0</v>
      </c>
      <c r="V290" s="21">
        <v>0</v>
      </c>
      <c r="W290" s="21">
        <v>0</v>
      </c>
      <c r="X290" s="21">
        <v>0</v>
      </c>
      <c r="Y290" s="21">
        <v>0</v>
      </c>
      <c r="Z290" s="21">
        <v>0</v>
      </c>
      <c r="AA290" s="21">
        <v>0</v>
      </c>
      <c r="AB290" s="21">
        <v>0</v>
      </c>
      <c r="AC290" s="21">
        <v>0</v>
      </c>
      <c r="AD290" s="21">
        <v>0</v>
      </c>
      <c r="AE290" s="21">
        <v>0</v>
      </c>
      <c r="AF290" s="21">
        <v>0</v>
      </c>
      <c r="AG290" s="21">
        <v>0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21">
        <v>0</v>
      </c>
      <c r="AY290" s="21">
        <v>0</v>
      </c>
      <c r="AZ290" s="21">
        <v>0</v>
      </c>
      <c r="BA290" s="21">
        <v>0</v>
      </c>
      <c r="BB290" s="21">
        <v>0</v>
      </c>
      <c r="BC290" s="21">
        <v>0</v>
      </c>
      <c r="BD290" s="21">
        <v>0</v>
      </c>
      <c r="BE290" s="21">
        <v>0</v>
      </c>
      <c r="BF290" s="21">
        <v>0</v>
      </c>
      <c r="BG290" s="21">
        <v>0</v>
      </c>
      <c r="BH290" s="21">
        <v>0</v>
      </c>
      <c r="BI290" s="21">
        <v>0</v>
      </c>
      <c r="BJ290" s="21">
        <v>0</v>
      </c>
      <c r="BK290" s="21">
        <v>0</v>
      </c>
      <c r="BL290" s="21">
        <v>0</v>
      </c>
      <c r="BM290" s="21">
        <v>0</v>
      </c>
      <c r="BN290" s="21">
        <v>0</v>
      </c>
      <c r="BO290" s="21">
        <v>0</v>
      </c>
      <c r="BP290" s="21">
        <v>0</v>
      </c>
      <c r="BQ290" s="21">
        <v>0</v>
      </c>
      <c r="BR290" s="21">
        <v>0</v>
      </c>
    </row>
  </sheetData>
  <mergeCells count="15">
    <mergeCell ref="A13:AI13"/>
    <mergeCell ref="A14:AI14"/>
    <mergeCell ref="A15:AI15"/>
    <mergeCell ref="A7:AI7"/>
    <mergeCell ref="A8:AI8"/>
    <mergeCell ref="A9:AI9"/>
    <mergeCell ref="A10:AI10"/>
    <mergeCell ref="A11:AI11"/>
    <mergeCell ref="A12:AI12"/>
    <mergeCell ref="A6:AI6"/>
    <mergeCell ref="A1:AI1"/>
    <mergeCell ref="A2:AI2"/>
    <mergeCell ref="A3:AI3"/>
    <mergeCell ref="A4:AI4"/>
    <mergeCell ref="A5:AI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57C0-B1F7-5845-933D-1D3F3D016406}">
  <sheetPr codeName="Sheet1"/>
  <dimension ref="A1:BJ270"/>
  <sheetViews>
    <sheetView workbookViewId="0">
      <selection activeCell="G24" sqref="G24"/>
    </sheetView>
  </sheetViews>
  <sheetFormatPr defaultColWidth="8.796875" defaultRowHeight="14.4" x14ac:dyDescent="0.3"/>
  <cols>
    <col min="1" max="1" width="40.69921875" style="1" bestFit="1" customWidth="1"/>
    <col min="2" max="2" width="15.19921875" style="1" bestFit="1" customWidth="1"/>
    <col min="3" max="3" width="8.796875" style="1"/>
    <col min="4" max="4" width="9" style="1" customWidth="1"/>
    <col min="5" max="16384" width="8.796875" style="1"/>
  </cols>
  <sheetData>
    <row r="1" spans="1:62" x14ac:dyDescent="0.3">
      <c r="A1" s="1" t="s">
        <v>399</v>
      </c>
      <c r="B1" s="1" t="s">
        <v>400</v>
      </c>
      <c r="C1" s="1" t="s">
        <v>401</v>
      </c>
      <c r="D1" s="1" t="s">
        <v>402</v>
      </c>
      <c r="E1" s="43">
        <v>1960</v>
      </c>
      <c r="F1" s="43">
        <v>1961</v>
      </c>
      <c r="G1" s="43">
        <v>1962</v>
      </c>
      <c r="H1" s="43">
        <v>1963</v>
      </c>
      <c r="I1" s="43">
        <v>1964</v>
      </c>
      <c r="J1" s="43">
        <v>1965</v>
      </c>
      <c r="K1" s="43">
        <v>1966</v>
      </c>
      <c r="L1" s="43">
        <v>1967</v>
      </c>
      <c r="M1" s="43">
        <v>1968</v>
      </c>
      <c r="N1" s="43">
        <v>1969</v>
      </c>
      <c r="O1" s="43">
        <v>1970</v>
      </c>
      <c r="P1" s="43">
        <v>1971</v>
      </c>
      <c r="Q1" s="43">
        <v>1972</v>
      </c>
      <c r="R1" s="43">
        <v>1973</v>
      </c>
      <c r="S1" s="43">
        <v>1974</v>
      </c>
      <c r="T1" s="43">
        <v>1975</v>
      </c>
      <c r="U1" s="43">
        <v>1976</v>
      </c>
      <c r="V1" s="43">
        <v>1977</v>
      </c>
      <c r="W1" s="43">
        <v>1978</v>
      </c>
      <c r="X1" s="43">
        <v>1979</v>
      </c>
      <c r="Y1" s="43">
        <v>1980</v>
      </c>
      <c r="Z1" s="43">
        <v>1981</v>
      </c>
      <c r="AA1" s="43">
        <v>1982</v>
      </c>
      <c r="AB1" s="43">
        <v>1983</v>
      </c>
      <c r="AC1" s="43">
        <v>1984</v>
      </c>
      <c r="AD1" s="43">
        <v>1985</v>
      </c>
      <c r="AE1" s="43">
        <v>1986</v>
      </c>
      <c r="AF1" s="43">
        <v>1987</v>
      </c>
      <c r="AG1" s="43">
        <v>1988</v>
      </c>
      <c r="AH1" s="43">
        <v>1989</v>
      </c>
      <c r="AI1" s="43">
        <v>1990</v>
      </c>
      <c r="AJ1" s="43">
        <v>1991</v>
      </c>
      <c r="AK1" s="43">
        <v>1992</v>
      </c>
      <c r="AL1" s="43">
        <v>1993</v>
      </c>
      <c r="AM1" s="43">
        <v>1994</v>
      </c>
      <c r="AN1" s="43">
        <v>1995</v>
      </c>
      <c r="AO1" s="43">
        <v>1996</v>
      </c>
      <c r="AP1" s="43">
        <v>1997</v>
      </c>
      <c r="AQ1" s="43">
        <v>1998</v>
      </c>
      <c r="AR1" s="43">
        <v>1999</v>
      </c>
      <c r="AS1" s="43">
        <v>2000</v>
      </c>
      <c r="AT1" s="43">
        <v>2001</v>
      </c>
      <c r="AU1" s="43">
        <v>2002</v>
      </c>
      <c r="AV1" s="43">
        <v>2003</v>
      </c>
      <c r="AW1" s="43">
        <v>2004</v>
      </c>
      <c r="AX1" s="43">
        <v>2005</v>
      </c>
      <c r="AY1" s="43">
        <v>2006</v>
      </c>
      <c r="AZ1" s="43">
        <v>2007</v>
      </c>
      <c r="BA1" s="43">
        <v>2008</v>
      </c>
      <c r="BB1" s="43">
        <v>2009</v>
      </c>
      <c r="BC1" s="43">
        <v>2010</v>
      </c>
      <c r="BD1" s="43">
        <v>2011</v>
      </c>
      <c r="BE1" s="43">
        <v>2012</v>
      </c>
      <c r="BF1" s="43">
        <v>2013</v>
      </c>
      <c r="BG1" s="43">
        <v>2014</v>
      </c>
      <c r="BH1" s="43">
        <v>2015</v>
      </c>
      <c r="BI1" s="43">
        <v>2016</v>
      </c>
      <c r="BJ1" s="43">
        <v>2017</v>
      </c>
    </row>
    <row r="2" spans="1:62" x14ac:dyDescent="0.3">
      <c r="A2" s="1" t="s">
        <v>403</v>
      </c>
      <c r="B2" s="1" t="s">
        <v>404</v>
      </c>
      <c r="C2" s="1" t="s">
        <v>374</v>
      </c>
      <c r="D2" s="1" t="s">
        <v>375</v>
      </c>
      <c r="E2" s="1">
        <v>8.2210000000000001</v>
      </c>
      <c r="F2" s="1">
        <v>8.5079999999999991</v>
      </c>
      <c r="G2" s="1">
        <v>8.8049999999999997</v>
      </c>
      <c r="H2" s="1">
        <v>9.11</v>
      </c>
      <c r="I2" s="1">
        <v>9.4260000000000002</v>
      </c>
      <c r="J2" s="1">
        <v>9.75</v>
      </c>
      <c r="K2" s="1">
        <v>10.085000000000001</v>
      </c>
      <c r="L2" s="1">
        <v>10.43</v>
      </c>
      <c r="M2" s="1">
        <v>10.786</v>
      </c>
      <c r="N2" s="1">
        <v>11.151999999999999</v>
      </c>
      <c r="O2" s="1">
        <v>11.529</v>
      </c>
      <c r="P2" s="1">
        <v>11.917</v>
      </c>
      <c r="Q2" s="1">
        <v>12.316000000000001</v>
      </c>
      <c r="R2" s="1">
        <v>12.726000000000001</v>
      </c>
      <c r="S2" s="1">
        <v>13.148999999999999</v>
      </c>
      <c r="T2" s="1">
        <v>13.583</v>
      </c>
      <c r="U2" s="1">
        <v>14.029</v>
      </c>
      <c r="V2" s="1">
        <v>14.487</v>
      </c>
      <c r="W2" s="1">
        <v>14.958</v>
      </c>
      <c r="X2" s="1">
        <v>15.435</v>
      </c>
      <c r="Y2" s="1">
        <v>15.680999999999999</v>
      </c>
      <c r="Z2" s="1">
        <v>15.93</v>
      </c>
      <c r="AA2" s="1">
        <v>16.181999999999999</v>
      </c>
      <c r="AB2" s="1">
        <v>16.437000000000001</v>
      </c>
      <c r="AC2" s="1">
        <v>16.696000000000002</v>
      </c>
      <c r="AD2" s="1">
        <v>16.957999999999998</v>
      </c>
      <c r="AE2" s="1">
        <v>17.222999999999999</v>
      </c>
      <c r="AF2" s="1">
        <v>17.491</v>
      </c>
      <c r="AG2" s="1">
        <v>17.763000000000002</v>
      </c>
      <c r="AH2" s="1">
        <v>18.038</v>
      </c>
      <c r="AI2" s="1">
        <v>18.315999999999999</v>
      </c>
      <c r="AJ2" s="1">
        <v>18.597000000000001</v>
      </c>
      <c r="AK2" s="1">
        <v>18.882000000000001</v>
      </c>
      <c r="AL2" s="1">
        <v>19.170000000000002</v>
      </c>
      <c r="AM2" s="1">
        <v>19.462</v>
      </c>
      <c r="AN2" s="1">
        <v>19.757000000000001</v>
      </c>
      <c r="AO2" s="1">
        <v>20.055</v>
      </c>
      <c r="AP2" s="1">
        <v>20.356000000000002</v>
      </c>
      <c r="AQ2" s="1">
        <v>20.661000000000001</v>
      </c>
      <c r="AR2" s="1">
        <v>20.97</v>
      </c>
      <c r="AS2" s="1">
        <v>21.282</v>
      </c>
      <c r="AT2" s="1">
        <v>21.596</v>
      </c>
      <c r="AU2" s="1">
        <v>21.914999999999999</v>
      </c>
      <c r="AV2" s="1">
        <v>22.236999999999998</v>
      </c>
      <c r="AW2" s="1">
        <v>22.562000000000001</v>
      </c>
      <c r="AX2" s="1">
        <v>22.895</v>
      </c>
      <c r="AY2" s="1">
        <v>23.236999999999998</v>
      </c>
      <c r="AZ2" s="1">
        <v>23.587</v>
      </c>
      <c r="BA2" s="1">
        <v>23.946000000000002</v>
      </c>
      <c r="BB2" s="1">
        <v>24.312999999999999</v>
      </c>
      <c r="BC2" s="1">
        <v>24.689</v>
      </c>
      <c r="BD2" s="1">
        <v>25.074000000000002</v>
      </c>
      <c r="BE2" s="1">
        <v>25.468</v>
      </c>
      <c r="BF2" s="1">
        <v>25.870999999999999</v>
      </c>
      <c r="BG2" s="1">
        <v>26.282</v>
      </c>
      <c r="BH2" s="1">
        <v>26.702999999999999</v>
      </c>
      <c r="BI2" s="1">
        <v>27.132000000000001</v>
      </c>
      <c r="BJ2" s="1">
        <v>27.57</v>
      </c>
    </row>
    <row r="3" spans="1:62" x14ac:dyDescent="0.3">
      <c r="A3" s="1" t="s">
        <v>403</v>
      </c>
      <c r="B3" s="1" t="s">
        <v>404</v>
      </c>
      <c r="C3" s="1" t="s">
        <v>264</v>
      </c>
      <c r="D3" s="1" t="s">
        <v>265</v>
      </c>
      <c r="E3" s="1">
        <v>30.704999999999998</v>
      </c>
      <c r="F3" s="1">
        <v>30.943000000000001</v>
      </c>
      <c r="G3" s="1">
        <v>31.015000000000001</v>
      </c>
      <c r="H3" s="1">
        <v>31.085999999999999</v>
      </c>
      <c r="I3" s="1">
        <v>31.158000000000001</v>
      </c>
      <c r="J3" s="1">
        <v>31.23</v>
      </c>
      <c r="K3" s="1">
        <v>31.302</v>
      </c>
      <c r="L3" s="1">
        <v>31.373999999999999</v>
      </c>
      <c r="M3" s="1">
        <v>31.446000000000002</v>
      </c>
      <c r="N3" s="1">
        <v>31.547999999999998</v>
      </c>
      <c r="O3" s="1">
        <v>31.74</v>
      </c>
      <c r="P3" s="1">
        <v>31.933</v>
      </c>
      <c r="Q3" s="1">
        <v>32.127000000000002</v>
      </c>
      <c r="R3" s="1">
        <v>32.320999999999998</v>
      </c>
      <c r="S3" s="1">
        <v>32.515999999999998</v>
      </c>
      <c r="T3" s="1">
        <v>32.712000000000003</v>
      </c>
      <c r="U3" s="1">
        <v>32.908000000000001</v>
      </c>
      <c r="V3" s="1">
        <v>33.104999999999997</v>
      </c>
      <c r="W3" s="1">
        <v>33.302</v>
      </c>
      <c r="X3" s="1">
        <v>33.5</v>
      </c>
      <c r="Y3" s="1">
        <v>33.762</v>
      </c>
      <c r="Z3" s="1">
        <v>34.024000000000001</v>
      </c>
      <c r="AA3" s="1">
        <v>34.286999999999999</v>
      </c>
      <c r="AB3" s="1">
        <v>34.552</v>
      </c>
      <c r="AC3" s="1">
        <v>34.817</v>
      </c>
      <c r="AD3" s="1">
        <v>35.082999999999998</v>
      </c>
      <c r="AE3" s="1">
        <v>35.35</v>
      </c>
      <c r="AF3" s="1">
        <v>35.619</v>
      </c>
      <c r="AG3" s="1">
        <v>35.887999999999998</v>
      </c>
      <c r="AH3" s="1">
        <v>36.158000000000001</v>
      </c>
      <c r="AI3" s="1">
        <v>36.427999999999997</v>
      </c>
      <c r="AJ3" s="1">
        <v>36.700000000000003</v>
      </c>
      <c r="AK3" s="1">
        <v>37.249000000000002</v>
      </c>
      <c r="AL3" s="1">
        <v>37.798999999999999</v>
      </c>
      <c r="AM3" s="1">
        <v>38.353999999999999</v>
      </c>
      <c r="AN3" s="1">
        <v>38.911000000000001</v>
      </c>
      <c r="AO3" s="1">
        <v>39.472999999999999</v>
      </c>
      <c r="AP3" s="1">
        <v>40.034999999999997</v>
      </c>
      <c r="AQ3" s="1">
        <v>40.600999999999999</v>
      </c>
      <c r="AR3" s="1">
        <v>41.168999999999997</v>
      </c>
      <c r="AS3" s="1">
        <v>41.741</v>
      </c>
      <c r="AT3" s="1">
        <v>42.435000000000002</v>
      </c>
      <c r="AU3" s="1">
        <v>43.500999999999998</v>
      </c>
      <c r="AV3" s="1">
        <v>44.573</v>
      </c>
      <c r="AW3" s="1">
        <v>45.651000000000003</v>
      </c>
      <c r="AX3" s="1">
        <v>46.731000000000002</v>
      </c>
      <c r="AY3" s="1">
        <v>47.814999999999998</v>
      </c>
      <c r="AZ3" s="1">
        <v>48.902000000000001</v>
      </c>
      <c r="BA3" s="1">
        <v>49.991</v>
      </c>
      <c r="BB3" s="1">
        <v>51.076000000000001</v>
      </c>
      <c r="BC3" s="1">
        <v>52.162999999999997</v>
      </c>
      <c r="BD3" s="1">
        <v>53.247</v>
      </c>
      <c r="BE3" s="1">
        <v>54.33</v>
      </c>
      <c r="BF3" s="1">
        <v>55.383000000000003</v>
      </c>
      <c r="BG3" s="1">
        <v>56.408999999999999</v>
      </c>
      <c r="BH3" s="1">
        <v>57.406999999999996</v>
      </c>
      <c r="BI3" s="1">
        <v>58.375999999999998</v>
      </c>
      <c r="BJ3" s="1">
        <v>59.316000000000003</v>
      </c>
    </row>
    <row r="4" spans="1:62" x14ac:dyDescent="0.3">
      <c r="A4" s="1" t="s">
        <v>403</v>
      </c>
      <c r="B4" s="1" t="s">
        <v>404</v>
      </c>
      <c r="C4" s="1" t="s">
        <v>24</v>
      </c>
      <c r="D4" s="1" t="s">
        <v>25</v>
      </c>
      <c r="E4" s="1">
        <v>30.51</v>
      </c>
      <c r="F4" s="1">
        <v>31.797000000000001</v>
      </c>
      <c r="G4" s="1">
        <v>33.213999999999999</v>
      </c>
      <c r="H4" s="1">
        <v>34.661999999999999</v>
      </c>
      <c r="I4" s="1">
        <v>36.140999999999998</v>
      </c>
      <c r="J4" s="1">
        <v>37.643000000000001</v>
      </c>
      <c r="K4" s="1">
        <v>38.840000000000003</v>
      </c>
      <c r="L4" s="1">
        <v>39.003999999999998</v>
      </c>
      <c r="M4" s="1">
        <v>39.168999999999997</v>
      </c>
      <c r="N4" s="1">
        <v>39.334000000000003</v>
      </c>
      <c r="O4" s="1">
        <v>39.5</v>
      </c>
      <c r="P4" s="1">
        <v>39.664999999999999</v>
      </c>
      <c r="Q4" s="1">
        <v>39.831000000000003</v>
      </c>
      <c r="R4" s="1">
        <v>39.997</v>
      </c>
      <c r="S4" s="1">
        <v>40.162999999999997</v>
      </c>
      <c r="T4" s="1">
        <v>40.33</v>
      </c>
      <c r="U4" s="1">
        <v>40.497</v>
      </c>
      <c r="V4" s="1">
        <v>40.927999999999997</v>
      </c>
      <c r="W4" s="1">
        <v>41.793999999999997</v>
      </c>
      <c r="X4" s="1">
        <v>42.664999999999999</v>
      </c>
      <c r="Y4" s="1">
        <v>43.542000000000002</v>
      </c>
      <c r="Z4" s="1">
        <v>44.42</v>
      </c>
      <c r="AA4" s="1">
        <v>45.302999999999997</v>
      </c>
      <c r="AB4" s="1">
        <v>46.189</v>
      </c>
      <c r="AC4" s="1">
        <v>47.079000000000001</v>
      </c>
      <c r="AD4" s="1">
        <v>47.968000000000004</v>
      </c>
      <c r="AE4" s="1">
        <v>48.86</v>
      </c>
      <c r="AF4" s="1">
        <v>49.722000000000001</v>
      </c>
      <c r="AG4" s="1">
        <v>50.511000000000003</v>
      </c>
      <c r="AH4" s="1">
        <v>51.298000000000002</v>
      </c>
      <c r="AI4" s="1">
        <v>52.085000000000001</v>
      </c>
      <c r="AJ4" s="1">
        <v>52.871000000000002</v>
      </c>
      <c r="AK4" s="1">
        <v>53.656999999999996</v>
      </c>
      <c r="AL4" s="1">
        <v>54.439</v>
      </c>
      <c r="AM4" s="1">
        <v>55.219000000000001</v>
      </c>
      <c r="AN4" s="1">
        <v>55.997</v>
      </c>
      <c r="AO4" s="1">
        <v>56.774000000000001</v>
      </c>
      <c r="AP4" s="1">
        <v>57.543999999999997</v>
      </c>
      <c r="AQ4" s="1">
        <v>58.313000000000002</v>
      </c>
      <c r="AR4" s="1">
        <v>59.118000000000002</v>
      </c>
      <c r="AS4" s="1">
        <v>59.918999999999997</v>
      </c>
      <c r="AT4" s="1">
        <v>60.712000000000003</v>
      </c>
      <c r="AU4" s="1">
        <v>61.500999999999998</v>
      </c>
      <c r="AV4" s="1">
        <v>62.283999999999999</v>
      </c>
      <c r="AW4" s="1">
        <v>63.061</v>
      </c>
      <c r="AX4" s="1">
        <v>63.83</v>
      </c>
      <c r="AY4" s="1">
        <v>64.593000000000004</v>
      </c>
      <c r="AZ4" s="1">
        <v>65.347999999999999</v>
      </c>
      <c r="BA4" s="1">
        <v>66.096999999999994</v>
      </c>
      <c r="BB4" s="1">
        <v>66.822000000000003</v>
      </c>
      <c r="BC4" s="1">
        <v>67.525999999999996</v>
      </c>
      <c r="BD4" s="1">
        <v>68.209000000000003</v>
      </c>
      <c r="BE4" s="1">
        <v>68.87</v>
      </c>
      <c r="BF4" s="1">
        <v>69.510000000000005</v>
      </c>
      <c r="BG4" s="1">
        <v>70.129000000000005</v>
      </c>
      <c r="BH4" s="1">
        <v>70.727000000000004</v>
      </c>
      <c r="BI4" s="1">
        <v>71.304000000000002</v>
      </c>
      <c r="BJ4" s="1">
        <v>71.861000000000004</v>
      </c>
    </row>
    <row r="5" spans="1:62" x14ac:dyDescent="0.3">
      <c r="A5" s="1" t="s">
        <v>403</v>
      </c>
      <c r="B5" s="1" t="s">
        <v>404</v>
      </c>
      <c r="C5" s="1" t="s">
        <v>405</v>
      </c>
      <c r="D5" s="1" t="s">
        <v>406</v>
      </c>
      <c r="E5" s="1">
        <v>66.210999999999999</v>
      </c>
      <c r="F5" s="1">
        <v>66.641000000000005</v>
      </c>
      <c r="G5" s="1">
        <v>67.067999999999998</v>
      </c>
      <c r="H5" s="1">
        <v>67.492999999999995</v>
      </c>
      <c r="I5" s="1">
        <v>67.915999999999997</v>
      </c>
      <c r="J5" s="1">
        <v>68.334000000000003</v>
      </c>
      <c r="K5" s="1">
        <v>68.75</v>
      </c>
      <c r="L5" s="1">
        <v>69.162999999999997</v>
      </c>
      <c r="M5" s="1">
        <v>69.573999999999998</v>
      </c>
      <c r="N5" s="1">
        <v>69.98</v>
      </c>
      <c r="O5" s="1">
        <v>70.384</v>
      </c>
      <c r="P5" s="1">
        <v>70.784000000000006</v>
      </c>
      <c r="Q5" s="1">
        <v>71.182000000000002</v>
      </c>
      <c r="R5" s="1">
        <v>71.575999999999993</v>
      </c>
      <c r="S5" s="1">
        <v>71.966999999999999</v>
      </c>
      <c r="T5" s="1">
        <v>72.353999999999999</v>
      </c>
      <c r="U5" s="1">
        <v>72.739000000000004</v>
      </c>
      <c r="V5" s="1">
        <v>73.12</v>
      </c>
      <c r="W5" s="1">
        <v>73.497</v>
      </c>
      <c r="X5" s="1">
        <v>73.870999999999995</v>
      </c>
      <c r="Y5" s="1">
        <v>74.33</v>
      </c>
      <c r="Z5" s="1">
        <v>75.043000000000006</v>
      </c>
      <c r="AA5" s="1">
        <v>75.742999999999995</v>
      </c>
      <c r="AB5" s="1">
        <v>76.429000000000002</v>
      </c>
      <c r="AC5" s="1">
        <v>77.102999999999994</v>
      </c>
      <c r="AD5" s="1">
        <v>77.762</v>
      </c>
      <c r="AE5" s="1">
        <v>78.408000000000001</v>
      </c>
      <c r="AF5" s="1">
        <v>79.040000000000006</v>
      </c>
      <c r="AG5" s="1">
        <v>79.659000000000006</v>
      </c>
      <c r="AH5" s="1">
        <v>80.263000000000005</v>
      </c>
      <c r="AI5" s="1">
        <v>80.947999999999993</v>
      </c>
      <c r="AJ5" s="1">
        <v>81.885999999999996</v>
      </c>
      <c r="AK5" s="1">
        <v>82.789000000000001</v>
      </c>
      <c r="AL5" s="1">
        <v>83.653999999999996</v>
      </c>
      <c r="AM5" s="1">
        <v>84.484999999999999</v>
      </c>
      <c r="AN5" s="1">
        <v>85.28</v>
      </c>
      <c r="AO5" s="1">
        <v>86.043000000000006</v>
      </c>
      <c r="AP5" s="1">
        <v>86.771000000000001</v>
      </c>
      <c r="AQ5" s="1">
        <v>87.466999999999999</v>
      </c>
      <c r="AR5" s="1">
        <v>88.131</v>
      </c>
      <c r="AS5" s="1">
        <v>88.587000000000003</v>
      </c>
      <c r="AT5" s="1">
        <v>88.491</v>
      </c>
      <c r="AU5" s="1">
        <v>88.394000000000005</v>
      </c>
      <c r="AV5" s="1">
        <v>88.296999999999997</v>
      </c>
      <c r="AW5" s="1">
        <v>88.197999999999993</v>
      </c>
      <c r="AX5" s="1">
        <v>88.1</v>
      </c>
      <c r="AY5" s="1">
        <v>88</v>
      </c>
      <c r="AZ5" s="1">
        <v>87.9</v>
      </c>
      <c r="BA5" s="1">
        <v>87.799000000000007</v>
      </c>
      <c r="BB5" s="1">
        <v>87.697000000000003</v>
      </c>
      <c r="BC5" s="1">
        <v>87.593999999999994</v>
      </c>
      <c r="BD5" s="1">
        <v>87.5</v>
      </c>
      <c r="BE5" s="1">
        <v>87.412999999999997</v>
      </c>
      <c r="BF5" s="1">
        <v>87.334000000000003</v>
      </c>
      <c r="BG5" s="1">
        <v>87.263999999999996</v>
      </c>
      <c r="BH5" s="1">
        <v>87.201999999999998</v>
      </c>
      <c r="BI5" s="1">
        <v>87.147999999999996</v>
      </c>
      <c r="BJ5" s="1">
        <v>87.102999999999994</v>
      </c>
    </row>
    <row r="6" spans="1:62" x14ac:dyDescent="0.3">
      <c r="A6" s="1" t="s">
        <v>403</v>
      </c>
      <c r="B6" s="1" t="s">
        <v>404</v>
      </c>
      <c r="C6" s="1" t="s">
        <v>407</v>
      </c>
      <c r="D6" s="1" t="s">
        <v>408</v>
      </c>
      <c r="E6" s="1">
        <v>58.45</v>
      </c>
      <c r="F6" s="1">
        <v>60.982999999999997</v>
      </c>
      <c r="G6" s="1">
        <v>63.462000000000003</v>
      </c>
      <c r="H6" s="1">
        <v>65.872</v>
      </c>
      <c r="I6" s="1">
        <v>68.204999999999998</v>
      </c>
      <c r="J6" s="1">
        <v>70.444999999999993</v>
      </c>
      <c r="K6" s="1">
        <v>72.593000000000004</v>
      </c>
      <c r="L6" s="1">
        <v>74.641000000000005</v>
      </c>
      <c r="M6" s="1">
        <v>76.587999999999994</v>
      </c>
      <c r="N6" s="1">
        <v>78.424000000000007</v>
      </c>
      <c r="O6" s="1">
        <v>80.155000000000001</v>
      </c>
      <c r="P6" s="1">
        <v>81.78</v>
      </c>
      <c r="Q6" s="1">
        <v>83.301000000000002</v>
      </c>
      <c r="R6" s="1">
        <v>84.715999999999994</v>
      </c>
      <c r="S6" s="1">
        <v>86.031999999999996</v>
      </c>
      <c r="T6" s="1">
        <v>87.251999999999995</v>
      </c>
      <c r="U6" s="1">
        <v>88.382000000000005</v>
      </c>
      <c r="V6" s="1">
        <v>89.42</v>
      </c>
      <c r="W6" s="1">
        <v>90.378</v>
      </c>
      <c r="X6" s="1">
        <v>91.257000000000005</v>
      </c>
      <c r="Y6" s="1">
        <v>92.063999999999993</v>
      </c>
      <c r="Z6" s="1">
        <v>92.8</v>
      </c>
      <c r="AA6" s="1">
        <v>93.474000000000004</v>
      </c>
      <c r="AB6" s="1">
        <v>94.088999999999999</v>
      </c>
      <c r="AC6" s="1">
        <v>94.649000000000001</v>
      </c>
      <c r="AD6" s="1">
        <v>95.159000000000006</v>
      </c>
      <c r="AE6" s="1">
        <v>95.325000000000003</v>
      </c>
      <c r="AF6" s="1">
        <v>95.177999999999997</v>
      </c>
      <c r="AG6" s="1">
        <v>95.027000000000001</v>
      </c>
      <c r="AH6" s="1">
        <v>94.872</v>
      </c>
      <c r="AI6" s="1">
        <v>94.712000000000003</v>
      </c>
      <c r="AJ6" s="1">
        <v>94.53</v>
      </c>
      <c r="AK6" s="1">
        <v>94.323999999999998</v>
      </c>
      <c r="AL6" s="1">
        <v>94.111000000000004</v>
      </c>
      <c r="AM6" s="1">
        <v>93.89</v>
      </c>
      <c r="AN6" s="1">
        <v>93.661000000000001</v>
      </c>
      <c r="AO6" s="1">
        <v>93.424999999999997</v>
      </c>
      <c r="AP6" s="1">
        <v>93.18</v>
      </c>
      <c r="AQ6" s="1">
        <v>92.927000000000007</v>
      </c>
      <c r="AR6" s="1">
        <v>92.665999999999997</v>
      </c>
      <c r="AS6" s="1">
        <v>92.394999999999996</v>
      </c>
      <c r="AT6" s="1">
        <v>92.055999999999997</v>
      </c>
      <c r="AU6" s="1">
        <v>91.641000000000005</v>
      </c>
      <c r="AV6" s="1">
        <v>91.206999999999994</v>
      </c>
      <c r="AW6" s="1">
        <v>90.751000000000005</v>
      </c>
      <c r="AX6" s="1">
        <v>90.295000000000002</v>
      </c>
      <c r="AY6" s="1">
        <v>89.837999999999994</v>
      </c>
      <c r="AZ6" s="1">
        <v>89.363</v>
      </c>
      <c r="BA6" s="1">
        <v>88.867000000000004</v>
      </c>
      <c r="BB6" s="1">
        <v>88.352000000000004</v>
      </c>
      <c r="BC6" s="1">
        <v>87.816999999999993</v>
      </c>
      <c r="BD6" s="1">
        <v>87.26</v>
      </c>
      <c r="BE6" s="1">
        <v>86.707999999999998</v>
      </c>
      <c r="BF6" s="1">
        <v>86.165000000000006</v>
      </c>
      <c r="BG6" s="1">
        <v>85.632999999999996</v>
      </c>
      <c r="BH6" s="1">
        <v>85.114999999999995</v>
      </c>
      <c r="BI6" s="1">
        <v>84.611999999999995</v>
      </c>
      <c r="BJ6" s="1">
        <v>84.126999999999995</v>
      </c>
    </row>
    <row r="7" spans="1:62" x14ac:dyDescent="0.3">
      <c r="A7" s="1" t="s">
        <v>403</v>
      </c>
      <c r="B7" s="1" t="s">
        <v>404</v>
      </c>
      <c r="C7" s="1" t="s">
        <v>266</v>
      </c>
      <c r="D7" s="1" t="s">
        <v>267</v>
      </c>
      <c r="E7" s="1">
        <v>10.435</v>
      </c>
      <c r="F7" s="1">
        <v>10.798</v>
      </c>
      <c r="G7" s="1">
        <v>11.204000000000001</v>
      </c>
      <c r="H7" s="1">
        <v>11.624000000000001</v>
      </c>
      <c r="I7" s="1">
        <v>12.058</v>
      </c>
      <c r="J7" s="1">
        <v>12.504</v>
      </c>
      <c r="K7" s="1">
        <v>12.965</v>
      </c>
      <c r="L7" s="1">
        <v>13.441000000000001</v>
      </c>
      <c r="M7" s="1">
        <v>13.932</v>
      </c>
      <c r="N7" s="1">
        <v>14.436</v>
      </c>
      <c r="O7" s="1">
        <v>14.957000000000001</v>
      </c>
      <c r="P7" s="1">
        <v>15.433999999999999</v>
      </c>
      <c r="Q7" s="1">
        <v>15.875</v>
      </c>
      <c r="R7" s="1">
        <v>16.324000000000002</v>
      </c>
      <c r="S7" s="1">
        <v>16.785</v>
      </c>
      <c r="T7" s="1">
        <v>17.254999999999999</v>
      </c>
      <c r="U7" s="1">
        <v>17.736999999999998</v>
      </c>
      <c r="V7" s="1">
        <v>18.228000000000002</v>
      </c>
      <c r="W7" s="1">
        <v>18.73</v>
      </c>
      <c r="X7" s="1">
        <v>19.242000000000001</v>
      </c>
      <c r="Y7" s="1">
        <v>19.765999999999998</v>
      </c>
      <c r="Z7" s="1">
        <v>20.298999999999999</v>
      </c>
      <c r="AA7" s="1">
        <v>20.843</v>
      </c>
      <c r="AB7" s="1">
        <v>21.398</v>
      </c>
      <c r="AC7" s="1">
        <v>21.965</v>
      </c>
      <c r="AD7" s="1">
        <v>22.541</v>
      </c>
      <c r="AE7" s="1">
        <v>23.128</v>
      </c>
      <c r="AF7" s="1">
        <v>23.725000000000001</v>
      </c>
      <c r="AG7" s="1">
        <v>24.334</v>
      </c>
      <c r="AH7" s="1">
        <v>24.952000000000002</v>
      </c>
      <c r="AI7" s="1">
        <v>25.582000000000001</v>
      </c>
      <c r="AJ7" s="1">
        <v>26.221</v>
      </c>
      <c r="AK7" s="1">
        <v>26.872</v>
      </c>
      <c r="AL7" s="1">
        <v>27.53</v>
      </c>
      <c r="AM7" s="1">
        <v>28.2</v>
      </c>
      <c r="AN7" s="1">
        <v>28.88</v>
      </c>
      <c r="AO7" s="1">
        <v>29.57</v>
      </c>
      <c r="AP7" s="1">
        <v>30.268000000000001</v>
      </c>
      <c r="AQ7" s="1">
        <v>30.975000000000001</v>
      </c>
      <c r="AR7" s="1">
        <v>31.692</v>
      </c>
      <c r="AS7" s="1">
        <v>32.418999999999997</v>
      </c>
      <c r="AT7" s="1">
        <v>33.152000000000001</v>
      </c>
      <c r="AU7" s="1">
        <v>33.895000000000003</v>
      </c>
      <c r="AV7" s="1">
        <v>34.645000000000003</v>
      </c>
      <c r="AW7" s="1">
        <v>35.405000000000001</v>
      </c>
      <c r="AX7" s="1">
        <v>36.168999999999997</v>
      </c>
      <c r="AY7" s="1">
        <v>36.942</v>
      </c>
      <c r="AZ7" s="1">
        <v>37.722000000000001</v>
      </c>
      <c r="BA7" s="1">
        <v>38.509</v>
      </c>
      <c r="BB7" s="1">
        <v>39.298999999999999</v>
      </c>
      <c r="BC7" s="1">
        <v>40.097000000000001</v>
      </c>
      <c r="BD7" s="1">
        <v>40.9</v>
      </c>
      <c r="BE7" s="1">
        <v>41.698999999999998</v>
      </c>
      <c r="BF7" s="1">
        <v>42.49</v>
      </c>
      <c r="BG7" s="1">
        <v>43.274000000000001</v>
      </c>
      <c r="BH7" s="1">
        <v>44.05</v>
      </c>
      <c r="BI7" s="1">
        <v>44.819000000000003</v>
      </c>
      <c r="BJ7" s="1">
        <v>45.578000000000003</v>
      </c>
    </row>
    <row r="8" spans="1:62" x14ac:dyDescent="0.3">
      <c r="A8" s="1" t="s">
        <v>403</v>
      </c>
      <c r="B8" s="1" t="s">
        <v>404</v>
      </c>
      <c r="C8" s="1" t="s">
        <v>364</v>
      </c>
      <c r="D8" s="1" t="s">
        <v>365</v>
      </c>
      <c r="E8" s="1">
        <v>39.655999999999999</v>
      </c>
      <c r="F8" s="1">
        <v>39.04</v>
      </c>
      <c r="G8" s="1">
        <v>38.427</v>
      </c>
      <c r="H8" s="1">
        <v>37.817</v>
      </c>
      <c r="I8" s="1">
        <v>37.210999999999999</v>
      </c>
      <c r="J8" s="1">
        <v>36.61</v>
      </c>
      <c r="K8" s="1">
        <v>36.012</v>
      </c>
      <c r="L8" s="1">
        <v>35.417999999999999</v>
      </c>
      <c r="M8" s="1">
        <v>34.829000000000001</v>
      </c>
      <c r="N8" s="1">
        <v>34.244999999999997</v>
      </c>
      <c r="O8" s="1">
        <v>33.819000000000003</v>
      </c>
      <c r="P8" s="1">
        <v>33.898000000000003</v>
      </c>
      <c r="Q8" s="1">
        <v>33.978000000000002</v>
      </c>
      <c r="R8" s="1">
        <v>34.057000000000002</v>
      </c>
      <c r="S8" s="1">
        <v>34.137</v>
      </c>
      <c r="T8" s="1">
        <v>34.216999999999999</v>
      </c>
      <c r="U8" s="1">
        <v>34.296999999999997</v>
      </c>
      <c r="V8" s="1">
        <v>34.377000000000002</v>
      </c>
      <c r="W8" s="1">
        <v>34.457000000000001</v>
      </c>
      <c r="X8" s="1">
        <v>34.537999999999997</v>
      </c>
      <c r="Y8" s="1">
        <v>34.618000000000002</v>
      </c>
      <c r="Z8" s="1">
        <v>34.698</v>
      </c>
      <c r="AA8" s="1">
        <v>34.779000000000003</v>
      </c>
      <c r="AB8" s="1">
        <v>34.86</v>
      </c>
      <c r="AC8" s="1">
        <v>34.94</v>
      </c>
      <c r="AD8" s="1">
        <v>35.021000000000001</v>
      </c>
      <c r="AE8" s="1">
        <v>35.101999999999997</v>
      </c>
      <c r="AF8" s="1">
        <v>35.183</v>
      </c>
      <c r="AG8" s="1">
        <v>35.264000000000003</v>
      </c>
      <c r="AH8" s="1">
        <v>35.344999999999999</v>
      </c>
      <c r="AI8" s="1">
        <v>35.426000000000002</v>
      </c>
      <c r="AJ8" s="1">
        <v>35.465000000000003</v>
      </c>
      <c r="AK8" s="1">
        <v>35.085000000000001</v>
      </c>
      <c r="AL8" s="1">
        <v>34.709000000000003</v>
      </c>
      <c r="AM8" s="1">
        <v>34.334000000000003</v>
      </c>
      <c r="AN8" s="1">
        <v>33.960999999999999</v>
      </c>
      <c r="AO8" s="1">
        <v>33.590000000000003</v>
      </c>
      <c r="AP8" s="1">
        <v>33.220999999999997</v>
      </c>
      <c r="AQ8" s="1">
        <v>32.854999999999997</v>
      </c>
      <c r="AR8" s="1">
        <v>32.49</v>
      </c>
      <c r="AS8" s="1">
        <v>32.127000000000002</v>
      </c>
      <c r="AT8" s="1">
        <v>31.74</v>
      </c>
      <c r="AU8" s="1">
        <v>31.099</v>
      </c>
      <c r="AV8" s="1">
        <v>30.465</v>
      </c>
      <c r="AW8" s="1">
        <v>29.837</v>
      </c>
      <c r="AX8" s="1">
        <v>29.219000000000001</v>
      </c>
      <c r="AY8" s="1">
        <v>28.606999999999999</v>
      </c>
      <c r="AZ8" s="1">
        <v>28.003</v>
      </c>
      <c r="BA8" s="1">
        <v>27.405999999999999</v>
      </c>
      <c r="BB8" s="1">
        <v>26.818999999999999</v>
      </c>
      <c r="BC8" s="1">
        <v>26.239000000000001</v>
      </c>
      <c r="BD8" s="1">
        <v>25.667000000000002</v>
      </c>
      <c r="BE8" s="1">
        <v>25.135000000000002</v>
      </c>
      <c r="BF8" s="1">
        <v>24.643000000000001</v>
      </c>
      <c r="BG8" s="1">
        <v>24.19</v>
      </c>
      <c r="BH8" s="1">
        <v>23.773</v>
      </c>
      <c r="BI8" s="1">
        <v>23.393000000000001</v>
      </c>
      <c r="BJ8" s="1">
        <v>23.047000000000001</v>
      </c>
    </row>
    <row r="9" spans="1:62" x14ac:dyDescent="0.3">
      <c r="A9" s="1" t="s">
        <v>403</v>
      </c>
      <c r="B9" s="1" t="s">
        <v>404</v>
      </c>
      <c r="C9" s="1" t="s">
        <v>332</v>
      </c>
      <c r="D9" s="1" t="s">
        <v>333</v>
      </c>
      <c r="E9" s="1">
        <v>73.611000000000004</v>
      </c>
      <c r="F9" s="1">
        <v>74.216999999999999</v>
      </c>
      <c r="G9" s="1">
        <v>74.766999999999996</v>
      </c>
      <c r="H9" s="1">
        <v>75.308999999999997</v>
      </c>
      <c r="I9" s="1">
        <v>75.843999999999994</v>
      </c>
      <c r="J9" s="1">
        <v>76.369</v>
      </c>
      <c r="K9" s="1">
        <v>76.888000000000005</v>
      </c>
      <c r="L9" s="1">
        <v>77.397999999999996</v>
      </c>
      <c r="M9" s="1">
        <v>77.900999999999996</v>
      </c>
      <c r="N9" s="1">
        <v>78.394000000000005</v>
      </c>
      <c r="O9" s="1">
        <v>78.88</v>
      </c>
      <c r="P9" s="1">
        <v>79.320999999999998</v>
      </c>
      <c r="Q9" s="1">
        <v>79.742999999999995</v>
      </c>
      <c r="R9" s="1">
        <v>80.158000000000001</v>
      </c>
      <c r="S9" s="1">
        <v>80.566999999999993</v>
      </c>
      <c r="T9" s="1">
        <v>80.968999999999994</v>
      </c>
      <c r="U9" s="1">
        <v>81.366</v>
      </c>
      <c r="V9" s="1">
        <v>81.754999999999995</v>
      </c>
      <c r="W9" s="1">
        <v>82.138999999999996</v>
      </c>
      <c r="X9" s="1">
        <v>82.516000000000005</v>
      </c>
      <c r="Y9" s="1">
        <v>82.887</v>
      </c>
      <c r="Z9" s="1">
        <v>83.313000000000002</v>
      </c>
      <c r="AA9" s="1">
        <v>83.759</v>
      </c>
      <c r="AB9" s="1">
        <v>84.194000000000003</v>
      </c>
      <c r="AC9" s="1">
        <v>84.620999999999995</v>
      </c>
      <c r="AD9" s="1">
        <v>85.037999999999997</v>
      </c>
      <c r="AE9" s="1">
        <v>85.444999999999993</v>
      </c>
      <c r="AF9" s="1">
        <v>85.843000000000004</v>
      </c>
      <c r="AG9" s="1">
        <v>86.233000000000004</v>
      </c>
      <c r="AH9" s="1">
        <v>86.613</v>
      </c>
      <c r="AI9" s="1">
        <v>86.983999999999995</v>
      </c>
      <c r="AJ9" s="1">
        <v>87.328000000000003</v>
      </c>
      <c r="AK9" s="1">
        <v>87.542000000000002</v>
      </c>
      <c r="AL9" s="1">
        <v>87.751999999999995</v>
      </c>
      <c r="AM9" s="1">
        <v>87.96</v>
      </c>
      <c r="AN9" s="1">
        <v>88.164000000000001</v>
      </c>
      <c r="AO9" s="1">
        <v>88.366</v>
      </c>
      <c r="AP9" s="1">
        <v>88.563999999999993</v>
      </c>
      <c r="AQ9" s="1">
        <v>88.759</v>
      </c>
      <c r="AR9" s="1">
        <v>88.951999999999998</v>
      </c>
      <c r="AS9" s="1">
        <v>89.141999999999996</v>
      </c>
      <c r="AT9" s="1">
        <v>89.328999999999994</v>
      </c>
      <c r="AU9" s="1">
        <v>89.519000000000005</v>
      </c>
      <c r="AV9" s="1">
        <v>89.71</v>
      </c>
      <c r="AW9" s="1">
        <v>89.899000000000001</v>
      </c>
      <c r="AX9" s="1">
        <v>90.084000000000003</v>
      </c>
      <c r="AY9" s="1">
        <v>90.266000000000005</v>
      </c>
      <c r="AZ9" s="1">
        <v>90.444999999999993</v>
      </c>
      <c r="BA9" s="1">
        <v>90.622</v>
      </c>
      <c r="BB9" s="1">
        <v>90.795000000000002</v>
      </c>
      <c r="BC9" s="1">
        <v>90.965999999999994</v>
      </c>
      <c r="BD9" s="1">
        <v>91.132999999999996</v>
      </c>
      <c r="BE9" s="1">
        <v>91.295000000000002</v>
      </c>
      <c r="BF9" s="1">
        <v>91.451999999999998</v>
      </c>
      <c r="BG9" s="1">
        <v>91.603999999999999</v>
      </c>
      <c r="BH9" s="1">
        <v>91.751000000000005</v>
      </c>
      <c r="BI9" s="1">
        <v>91.893000000000001</v>
      </c>
      <c r="BJ9" s="1">
        <v>92.03</v>
      </c>
    </row>
    <row r="10" spans="1:62" x14ac:dyDescent="0.3">
      <c r="A10" s="1" t="s">
        <v>403</v>
      </c>
      <c r="B10" s="1" t="s">
        <v>404</v>
      </c>
      <c r="C10" s="1" t="s">
        <v>168</v>
      </c>
      <c r="D10" s="1" t="s">
        <v>169</v>
      </c>
      <c r="E10" s="1">
        <v>51.274999999999999</v>
      </c>
      <c r="F10" s="1">
        <v>52.146999999999998</v>
      </c>
      <c r="G10" s="1">
        <v>53.018999999999998</v>
      </c>
      <c r="H10" s="1">
        <v>53.889000000000003</v>
      </c>
      <c r="I10" s="1">
        <v>54.758000000000003</v>
      </c>
      <c r="J10" s="1">
        <v>55.622</v>
      </c>
      <c r="K10" s="1">
        <v>56.482999999999997</v>
      </c>
      <c r="L10" s="1">
        <v>57.341000000000001</v>
      </c>
      <c r="M10" s="1">
        <v>58.195</v>
      </c>
      <c r="N10" s="1">
        <v>59.042000000000002</v>
      </c>
      <c r="O10" s="1">
        <v>59.863999999999997</v>
      </c>
      <c r="P10" s="1">
        <v>60.656999999999996</v>
      </c>
      <c r="Q10" s="1">
        <v>61.445</v>
      </c>
      <c r="R10" s="1">
        <v>62.225000000000001</v>
      </c>
      <c r="S10" s="1">
        <v>63</v>
      </c>
      <c r="T10" s="1">
        <v>63.610999999999997</v>
      </c>
      <c r="U10" s="1">
        <v>64.218999999999994</v>
      </c>
      <c r="V10" s="1">
        <v>64.820999999999998</v>
      </c>
      <c r="W10" s="1">
        <v>65.418999999999997</v>
      </c>
      <c r="X10" s="1">
        <v>65.838999999999999</v>
      </c>
      <c r="Y10" s="1">
        <v>66.05</v>
      </c>
      <c r="Z10" s="1">
        <v>66.259</v>
      </c>
      <c r="AA10" s="1">
        <v>66.466999999999999</v>
      </c>
      <c r="AB10" s="1">
        <v>66.674999999999997</v>
      </c>
      <c r="AC10" s="1">
        <v>66.882999999999996</v>
      </c>
      <c r="AD10" s="1">
        <v>67.09</v>
      </c>
      <c r="AE10" s="1">
        <v>67.296000000000006</v>
      </c>
      <c r="AF10" s="1">
        <v>67.501000000000005</v>
      </c>
      <c r="AG10" s="1">
        <v>67.706000000000003</v>
      </c>
      <c r="AH10" s="1">
        <v>67.69</v>
      </c>
      <c r="AI10" s="1">
        <v>67.421000000000006</v>
      </c>
      <c r="AJ10" s="1">
        <v>67.150000000000006</v>
      </c>
      <c r="AK10" s="1">
        <v>66.878</v>
      </c>
      <c r="AL10" s="1">
        <v>66.605999999999995</v>
      </c>
      <c r="AM10" s="1">
        <v>66.331999999999994</v>
      </c>
      <c r="AN10" s="1">
        <v>66.057000000000002</v>
      </c>
      <c r="AO10" s="1">
        <v>65.781000000000006</v>
      </c>
      <c r="AP10" s="1">
        <v>65.504000000000005</v>
      </c>
      <c r="AQ10" s="1">
        <v>65.225999999999999</v>
      </c>
      <c r="AR10" s="1">
        <v>64.947000000000003</v>
      </c>
      <c r="AS10" s="1">
        <v>64.665999999999997</v>
      </c>
      <c r="AT10" s="1">
        <v>64.385000000000005</v>
      </c>
      <c r="AU10" s="1">
        <v>64.283000000000001</v>
      </c>
      <c r="AV10" s="1">
        <v>64.25</v>
      </c>
      <c r="AW10" s="1">
        <v>64.216999999999999</v>
      </c>
      <c r="AX10" s="1">
        <v>64.183999999999997</v>
      </c>
      <c r="AY10" s="1">
        <v>64.150000000000006</v>
      </c>
      <c r="AZ10" s="1">
        <v>64.117000000000004</v>
      </c>
      <c r="BA10" s="1">
        <v>63.997</v>
      </c>
      <c r="BB10" s="1">
        <v>63.789000000000001</v>
      </c>
      <c r="BC10" s="1">
        <v>63.58</v>
      </c>
      <c r="BD10" s="1">
        <v>63.371000000000002</v>
      </c>
      <c r="BE10" s="1">
        <v>63.161000000000001</v>
      </c>
      <c r="BF10" s="1">
        <v>62.975000000000001</v>
      </c>
      <c r="BG10" s="1">
        <v>62.811999999999998</v>
      </c>
      <c r="BH10" s="1">
        <v>62.673000000000002</v>
      </c>
      <c r="BI10" s="1">
        <v>62.558</v>
      </c>
      <c r="BJ10" s="1">
        <v>62.466999999999999</v>
      </c>
    </row>
    <row r="11" spans="1:62" x14ac:dyDescent="0.3">
      <c r="A11" s="1" t="s">
        <v>403</v>
      </c>
      <c r="B11" s="1" t="s">
        <v>404</v>
      </c>
      <c r="C11" s="1" t="s">
        <v>409</v>
      </c>
      <c r="D11" s="1" t="s">
        <v>410</v>
      </c>
      <c r="E11" s="1">
        <v>50.776000000000003</v>
      </c>
      <c r="F11" s="1">
        <v>50.761000000000003</v>
      </c>
      <c r="G11" s="1">
        <v>50.746000000000002</v>
      </c>
      <c r="H11" s="1">
        <v>50.73</v>
      </c>
      <c r="I11" s="1">
        <v>50.715000000000003</v>
      </c>
      <c r="J11" s="1">
        <v>50.7</v>
      </c>
      <c r="K11" s="1">
        <v>50.685000000000002</v>
      </c>
      <c r="L11" s="1">
        <v>50.67</v>
      </c>
      <c r="M11" s="1">
        <v>50.654000000000003</v>
      </c>
      <c r="N11" s="1">
        <v>50.639000000000003</v>
      </c>
      <c r="O11" s="1">
        <v>50.624000000000002</v>
      </c>
      <c r="P11" s="1">
        <v>50.609000000000002</v>
      </c>
      <c r="Q11" s="1">
        <v>50.593000000000004</v>
      </c>
      <c r="R11" s="1">
        <v>50.578000000000003</v>
      </c>
      <c r="S11" s="1">
        <v>50.563000000000002</v>
      </c>
      <c r="T11" s="1">
        <v>50.548000000000002</v>
      </c>
      <c r="U11" s="1">
        <v>50.531999999999996</v>
      </c>
      <c r="V11" s="1">
        <v>50.517000000000003</v>
      </c>
      <c r="W11" s="1">
        <v>50.502000000000002</v>
      </c>
      <c r="X11" s="1">
        <v>50.487000000000002</v>
      </c>
      <c r="Y11" s="1">
        <v>50.472000000000001</v>
      </c>
      <c r="Z11" s="1">
        <v>50.456000000000003</v>
      </c>
      <c r="AA11" s="1">
        <v>50.441000000000003</v>
      </c>
      <c r="AB11" s="1">
        <v>50.426000000000002</v>
      </c>
      <c r="AC11" s="1">
        <v>50.411000000000001</v>
      </c>
      <c r="AD11" s="1">
        <v>50.395000000000003</v>
      </c>
      <c r="AE11" s="1">
        <v>50.38</v>
      </c>
      <c r="AF11" s="1">
        <v>50.365000000000002</v>
      </c>
      <c r="AG11" s="1">
        <v>50.35</v>
      </c>
      <c r="AH11" s="1">
        <v>50.335000000000001</v>
      </c>
      <c r="AI11" s="1">
        <v>50.319000000000003</v>
      </c>
      <c r="AJ11" s="1">
        <v>50.304000000000002</v>
      </c>
      <c r="AK11" s="1">
        <v>49.997999999999998</v>
      </c>
      <c r="AL11" s="1">
        <v>49.588000000000001</v>
      </c>
      <c r="AM11" s="1">
        <v>49.177</v>
      </c>
      <c r="AN11" s="1">
        <v>48.767000000000003</v>
      </c>
      <c r="AO11" s="1">
        <v>48.356000000000002</v>
      </c>
      <c r="AP11" s="1">
        <v>47.945999999999998</v>
      </c>
      <c r="AQ11" s="1">
        <v>47.536000000000001</v>
      </c>
      <c r="AR11" s="1">
        <v>47.127000000000002</v>
      </c>
      <c r="AS11" s="1">
        <v>46.716999999999999</v>
      </c>
      <c r="AT11" s="1">
        <v>46.338999999999999</v>
      </c>
      <c r="AU11" s="1">
        <v>45.972000000000001</v>
      </c>
      <c r="AV11" s="1">
        <v>45.606000000000002</v>
      </c>
      <c r="AW11" s="1">
        <v>45.24</v>
      </c>
      <c r="AX11" s="1">
        <v>44.875</v>
      </c>
      <c r="AY11" s="1">
        <v>44.511000000000003</v>
      </c>
      <c r="AZ11" s="1">
        <v>44.146999999999998</v>
      </c>
      <c r="BA11" s="1">
        <v>43.783000000000001</v>
      </c>
      <c r="BB11" s="1">
        <v>43.420999999999999</v>
      </c>
      <c r="BC11" s="1">
        <v>43.058999999999997</v>
      </c>
      <c r="BD11" s="1">
        <v>42.698</v>
      </c>
      <c r="BE11" s="1">
        <v>42.363999999999997</v>
      </c>
      <c r="BF11" s="1">
        <v>42.058</v>
      </c>
      <c r="BG11" s="1">
        <v>41.779000000000003</v>
      </c>
      <c r="BH11" s="1">
        <v>41.527999999999999</v>
      </c>
      <c r="BI11" s="1">
        <v>41.304000000000002</v>
      </c>
      <c r="BJ11" s="1">
        <v>41.106999999999999</v>
      </c>
    </row>
    <row r="12" spans="1:62" x14ac:dyDescent="0.3">
      <c r="A12" s="1" t="s">
        <v>403</v>
      </c>
      <c r="B12" s="1" t="s">
        <v>404</v>
      </c>
      <c r="C12" s="1" t="s">
        <v>214</v>
      </c>
      <c r="D12" s="1" t="s">
        <v>215</v>
      </c>
      <c r="E12" s="1">
        <v>81.528999999999996</v>
      </c>
      <c r="F12" s="1">
        <v>81.941000000000003</v>
      </c>
      <c r="G12" s="1">
        <v>82.337000000000003</v>
      </c>
      <c r="H12" s="1">
        <v>82.727000000000004</v>
      </c>
      <c r="I12" s="1">
        <v>83.11</v>
      </c>
      <c r="J12" s="1">
        <v>83.484999999999999</v>
      </c>
      <c r="K12" s="1">
        <v>83.855000000000004</v>
      </c>
      <c r="L12" s="1">
        <v>84.216999999999999</v>
      </c>
      <c r="M12" s="1">
        <v>84.572999999999993</v>
      </c>
      <c r="N12" s="1">
        <v>84.921999999999997</v>
      </c>
      <c r="O12" s="1">
        <v>85.265000000000001</v>
      </c>
      <c r="P12" s="1">
        <v>85.6</v>
      </c>
      <c r="Q12" s="1">
        <v>85.680999999999997</v>
      </c>
      <c r="R12" s="1">
        <v>85.760999999999996</v>
      </c>
      <c r="S12" s="1">
        <v>85.840999999999994</v>
      </c>
      <c r="T12" s="1">
        <v>85.921000000000006</v>
      </c>
      <c r="U12" s="1">
        <v>86</v>
      </c>
      <c r="V12" s="1">
        <v>85.94</v>
      </c>
      <c r="W12" s="1">
        <v>85.881</v>
      </c>
      <c r="X12" s="1">
        <v>85.820999999999998</v>
      </c>
      <c r="Y12" s="1">
        <v>85.76</v>
      </c>
      <c r="Z12" s="1">
        <v>85.7</v>
      </c>
      <c r="AA12" s="1">
        <v>85.64</v>
      </c>
      <c r="AB12" s="1">
        <v>85.58</v>
      </c>
      <c r="AC12" s="1">
        <v>85.52</v>
      </c>
      <c r="AD12" s="1">
        <v>85.46</v>
      </c>
      <c r="AE12" s="1">
        <v>85.4</v>
      </c>
      <c r="AF12" s="1">
        <v>85.4</v>
      </c>
      <c r="AG12" s="1">
        <v>85.4</v>
      </c>
      <c r="AH12" s="1">
        <v>85.4</v>
      </c>
      <c r="AI12" s="1">
        <v>85.4</v>
      </c>
      <c r="AJ12" s="1">
        <v>85.4</v>
      </c>
      <c r="AK12" s="1">
        <v>85.566000000000003</v>
      </c>
      <c r="AL12" s="1">
        <v>85.748000000000005</v>
      </c>
      <c r="AM12" s="1">
        <v>85.927999999999997</v>
      </c>
      <c r="AN12" s="1">
        <v>86.105999999999995</v>
      </c>
      <c r="AO12" s="1">
        <v>86.283000000000001</v>
      </c>
      <c r="AP12" s="1">
        <v>86.504000000000005</v>
      </c>
      <c r="AQ12" s="1">
        <v>86.727000000000004</v>
      </c>
      <c r="AR12" s="1">
        <v>86.947000000000003</v>
      </c>
      <c r="AS12" s="1">
        <v>87.165000000000006</v>
      </c>
      <c r="AT12" s="1">
        <v>87.378</v>
      </c>
      <c r="AU12" s="1">
        <v>87.540999999999997</v>
      </c>
      <c r="AV12" s="1">
        <v>87.694999999999993</v>
      </c>
      <c r="AW12" s="1">
        <v>87.849000000000004</v>
      </c>
      <c r="AX12" s="1">
        <v>88</v>
      </c>
      <c r="AY12" s="1">
        <v>88.15</v>
      </c>
      <c r="AZ12" s="1">
        <v>88.298000000000002</v>
      </c>
      <c r="BA12" s="1">
        <v>88.444999999999993</v>
      </c>
      <c r="BB12" s="1">
        <v>88.59</v>
      </c>
      <c r="BC12" s="1">
        <v>88.733000000000004</v>
      </c>
      <c r="BD12" s="1">
        <v>88.875</v>
      </c>
      <c r="BE12" s="1">
        <v>89.015000000000001</v>
      </c>
      <c r="BF12" s="1">
        <v>89.153000000000006</v>
      </c>
      <c r="BG12" s="1">
        <v>89.289000000000001</v>
      </c>
      <c r="BH12" s="1">
        <v>89.423000000000002</v>
      </c>
      <c r="BI12" s="1">
        <v>89.554000000000002</v>
      </c>
      <c r="BJ12" s="1">
        <v>89.683000000000007</v>
      </c>
    </row>
    <row r="13" spans="1:62" x14ac:dyDescent="0.3">
      <c r="A13" s="1" t="s">
        <v>403</v>
      </c>
      <c r="B13" s="1" t="s">
        <v>404</v>
      </c>
      <c r="C13" s="1" t="s">
        <v>10</v>
      </c>
      <c r="D13" s="1" t="s">
        <v>11</v>
      </c>
      <c r="E13" s="1">
        <v>64.72</v>
      </c>
      <c r="F13" s="1">
        <v>64.813999999999993</v>
      </c>
      <c r="G13" s="1">
        <v>64.863</v>
      </c>
      <c r="H13" s="1">
        <v>64.912999999999997</v>
      </c>
      <c r="I13" s="1">
        <v>64.962000000000003</v>
      </c>
      <c r="J13" s="1">
        <v>65.010999999999996</v>
      </c>
      <c r="K13" s="1">
        <v>65.061000000000007</v>
      </c>
      <c r="L13" s="1">
        <v>65.11</v>
      </c>
      <c r="M13" s="1">
        <v>65.159000000000006</v>
      </c>
      <c r="N13" s="1">
        <v>65.207999999999998</v>
      </c>
      <c r="O13" s="1">
        <v>65.257999999999996</v>
      </c>
      <c r="P13" s="1">
        <v>65.301000000000002</v>
      </c>
      <c r="Q13" s="1">
        <v>65.311000000000007</v>
      </c>
      <c r="R13" s="1">
        <v>65.320999999999998</v>
      </c>
      <c r="S13" s="1">
        <v>65.331000000000003</v>
      </c>
      <c r="T13" s="1">
        <v>65.340999999999994</v>
      </c>
      <c r="U13" s="1">
        <v>65.350999999999999</v>
      </c>
      <c r="V13" s="1">
        <v>65.361000000000004</v>
      </c>
      <c r="W13" s="1">
        <v>65.370999999999995</v>
      </c>
      <c r="X13" s="1">
        <v>65.381</v>
      </c>
      <c r="Y13" s="1">
        <v>65.391000000000005</v>
      </c>
      <c r="Z13" s="1">
        <v>65.405000000000001</v>
      </c>
      <c r="AA13" s="1">
        <v>65.445999999999998</v>
      </c>
      <c r="AB13" s="1">
        <v>65.486000000000004</v>
      </c>
      <c r="AC13" s="1">
        <v>65.525999999999996</v>
      </c>
      <c r="AD13" s="1">
        <v>65.566000000000003</v>
      </c>
      <c r="AE13" s="1">
        <v>65.605999999999995</v>
      </c>
      <c r="AF13" s="1">
        <v>65.646000000000001</v>
      </c>
      <c r="AG13" s="1">
        <v>65.686000000000007</v>
      </c>
      <c r="AH13" s="1">
        <v>65.724999999999994</v>
      </c>
      <c r="AI13" s="1">
        <v>65.765000000000001</v>
      </c>
      <c r="AJ13" s="1">
        <v>65.8</v>
      </c>
      <c r="AK13" s="1">
        <v>65.8</v>
      </c>
      <c r="AL13" s="1">
        <v>65.8</v>
      </c>
      <c r="AM13" s="1">
        <v>65.8</v>
      </c>
      <c r="AN13" s="1">
        <v>65.8</v>
      </c>
      <c r="AO13" s="1">
        <v>65.8</v>
      </c>
      <c r="AP13" s="1">
        <v>65.8</v>
      </c>
      <c r="AQ13" s="1">
        <v>65.8</v>
      </c>
      <c r="AR13" s="1">
        <v>65.8</v>
      </c>
      <c r="AS13" s="1">
        <v>65.8</v>
      </c>
      <c r="AT13" s="1">
        <v>65.801000000000002</v>
      </c>
      <c r="AU13" s="1">
        <v>65.805999999999997</v>
      </c>
      <c r="AV13" s="1">
        <v>65.811999999999998</v>
      </c>
      <c r="AW13" s="1">
        <v>65.817999999999998</v>
      </c>
      <c r="AX13" s="1">
        <v>65.823999999999998</v>
      </c>
      <c r="AY13" s="1">
        <v>65.828999999999994</v>
      </c>
      <c r="AZ13" s="1">
        <v>65.834999999999994</v>
      </c>
      <c r="BA13" s="1">
        <v>65.840999999999994</v>
      </c>
      <c r="BB13" s="1">
        <v>65.846999999999994</v>
      </c>
      <c r="BC13" s="1">
        <v>65.852000000000004</v>
      </c>
      <c r="BD13" s="1">
        <v>65.858000000000004</v>
      </c>
      <c r="BE13" s="1">
        <v>65.864000000000004</v>
      </c>
      <c r="BF13" s="1">
        <v>65.884</v>
      </c>
      <c r="BG13" s="1">
        <v>65.918999999999997</v>
      </c>
      <c r="BH13" s="1">
        <v>65.968000000000004</v>
      </c>
      <c r="BI13" s="1">
        <v>66.031999999999996</v>
      </c>
      <c r="BJ13" s="1">
        <v>66.11</v>
      </c>
    </row>
    <row r="14" spans="1:62" x14ac:dyDescent="0.3">
      <c r="A14" s="1" t="s">
        <v>403</v>
      </c>
      <c r="B14" s="1" t="s">
        <v>404</v>
      </c>
      <c r="C14" s="1" t="s">
        <v>344</v>
      </c>
      <c r="D14" s="1" t="s">
        <v>345</v>
      </c>
      <c r="E14" s="1">
        <v>52.662999999999997</v>
      </c>
      <c r="F14" s="1">
        <v>52.363999999999997</v>
      </c>
      <c r="G14" s="1">
        <v>52.064</v>
      </c>
      <c r="H14" s="1">
        <v>51.764000000000003</v>
      </c>
      <c r="I14" s="1">
        <v>51.463999999999999</v>
      </c>
      <c r="J14" s="1">
        <v>51.164000000000001</v>
      </c>
      <c r="K14" s="1">
        <v>50.863999999999997</v>
      </c>
      <c r="L14" s="1">
        <v>50.564</v>
      </c>
      <c r="M14" s="1">
        <v>50.262999999999998</v>
      </c>
      <c r="N14" s="1">
        <v>49.963000000000001</v>
      </c>
      <c r="O14" s="1">
        <v>50.008000000000003</v>
      </c>
      <c r="P14" s="1">
        <v>50.462000000000003</v>
      </c>
      <c r="Q14" s="1">
        <v>50.917000000000002</v>
      </c>
      <c r="R14" s="1">
        <v>51.371000000000002</v>
      </c>
      <c r="S14" s="1">
        <v>51.698</v>
      </c>
      <c r="T14" s="1">
        <v>51.896999999999998</v>
      </c>
      <c r="U14" s="1">
        <v>52.095999999999997</v>
      </c>
      <c r="V14" s="1">
        <v>52.293999999999997</v>
      </c>
      <c r="W14" s="1">
        <v>52.491999999999997</v>
      </c>
      <c r="X14" s="1">
        <v>52.655000000000001</v>
      </c>
      <c r="Y14" s="1">
        <v>52.777000000000001</v>
      </c>
      <c r="Z14" s="1">
        <v>52.896999999999998</v>
      </c>
      <c r="AA14" s="1">
        <v>53.018000000000001</v>
      </c>
      <c r="AB14" s="1">
        <v>53.139000000000003</v>
      </c>
      <c r="AC14" s="1">
        <v>53.298999999999999</v>
      </c>
      <c r="AD14" s="1">
        <v>53.497999999999998</v>
      </c>
      <c r="AE14" s="1">
        <v>53.697000000000003</v>
      </c>
      <c r="AF14" s="1">
        <v>53.895000000000003</v>
      </c>
      <c r="AG14" s="1">
        <v>54.094000000000001</v>
      </c>
      <c r="AH14" s="1">
        <v>54.057000000000002</v>
      </c>
      <c r="AI14" s="1">
        <v>53.749000000000002</v>
      </c>
      <c r="AJ14" s="1">
        <v>53.441000000000003</v>
      </c>
      <c r="AK14" s="1">
        <v>53.131999999999998</v>
      </c>
      <c r="AL14" s="1">
        <v>52.823999999999998</v>
      </c>
      <c r="AM14" s="1">
        <v>52.515000000000001</v>
      </c>
      <c r="AN14" s="1">
        <v>52.206000000000003</v>
      </c>
      <c r="AO14" s="1">
        <v>51.896000000000001</v>
      </c>
      <c r="AP14" s="1">
        <v>51.588000000000001</v>
      </c>
      <c r="AQ14" s="1">
        <v>51.277999999999999</v>
      </c>
      <c r="AR14" s="1">
        <v>51.185000000000002</v>
      </c>
      <c r="AS14" s="1">
        <v>51.386000000000003</v>
      </c>
      <c r="AT14" s="1">
        <v>51.587000000000003</v>
      </c>
      <c r="AU14" s="1">
        <v>51.786999999999999</v>
      </c>
      <c r="AV14" s="1">
        <v>51.988</v>
      </c>
      <c r="AW14" s="1">
        <v>52.189</v>
      </c>
      <c r="AX14" s="1">
        <v>52.389000000000003</v>
      </c>
      <c r="AY14" s="1">
        <v>52.588999999999999</v>
      </c>
      <c r="AZ14" s="1">
        <v>52.79</v>
      </c>
      <c r="BA14" s="1">
        <v>52.99</v>
      </c>
      <c r="BB14" s="1">
        <v>53.19</v>
      </c>
      <c r="BC14" s="1">
        <v>53.401000000000003</v>
      </c>
      <c r="BD14" s="1">
        <v>53.622999999999998</v>
      </c>
      <c r="BE14" s="1">
        <v>53.856000000000002</v>
      </c>
      <c r="BF14" s="1">
        <v>54.1</v>
      </c>
      <c r="BG14" s="1">
        <v>54.354999999999997</v>
      </c>
      <c r="BH14" s="1">
        <v>54.62</v>
      </c>
      <c r="BI14" s="1">
        <v>54.895000000000003</v>
      </c>
      <c r="BJ14" s="1">
        <v>55.180999999999997</v>
      </c>
    </row>
    <row r="15" spans="1:62" x14ac:dyDescent="0.3">
      <c r="A15" s="1" t="s">
        <v>403</v>
      </c>
      <c r="B15" s="1" t="s">
        <v>404</v>
      </c>
      <c r="C15" s="1" t="s">
        <v>411</v>
      </c>
      <c r="D15" s="1" t="s">
        <v>217</v>
      </c>
      <c r="E15" s="1">
        <v>59.712000000000003</v>
      </c>
      <c r="F15" s="1">
        <v>60.454000000000001</v>
      </c>
      <c r="G15" s="1">
        <v>61.192999999999998</v>
      </c>
      <c r="H15" s="1">
        <v>61.926000000000002</v>
      </c>
      <c r="I15" s="1">
        <v>62.642000000000003</v>
      </c>
      <c r="J15" s="1">
        <v>63.343000000000004</v>
      </c>
      <c r="K15" s="1">
        <v>64.040000000000006</v>
      </c>
      <c r="L15" s="1">
        <v>64.73</v>
      </c>
      <c r="M15" s="1">
        <v>65.415999999999997</v>
      </c>
      <c r="N15" s="1">
        <v>66.093000000000004</v>
      </c>
      <c r="O15" s="1">
        <v>66.763999999999996</v>
      </c>
      <c r="P15" s="1">
        <v>67.429000000000002</v>
      </c>
      <c r="Q15" s="1">
        <v>68.087999999999994</v>
      </c>
      <c r="R15" s="1">
        <v>68.738</v>
      </c>
      <c r="S15" s="1">
        <v>69.381</v>
      </c>
      <c r="T15" s="1">
        <v>70.016999999999996</v>
      </c>
      <c r="U15" s="1">
        <v>70.647000000000006</v>
      </c>
      <c r="V15" s="1">
        <v>71.266000000000005</v>
      </c>
      <c r="W15" s="1">
        <v>71.879000000000005</v>
      </c>
      <c r="X15" s="1">
        <v>72.483999999999995</v>
      </c>
      <c r="Y15" s="1">
        <v>73.102000000000004</v>
      </c>
      <c r="Z15" s="1">
        <v>73.843000000000004</v>
      </c>
      <c r="AA15" s="1">
        <v>74.570999999999998</v>
      </c>
      <c r="AB15" s="1">
        <v>75.284999999999997</v>
      </c>
      <c r="AC15" s="1">
        <v>75.986999999999995</v>
      </c>
      <c r="AD15" s="1">
        <v>76.674000000000007</v>
      </c>
      <c r="AE15" s="1">
        <v>77.346999999999994</v>
      </c>
      <c r="AF15" s="1">
        <v>78.007000000000005</v>
      </c>
      <c r="AG15" s="1">
        <v>78.653999999999996</v>
      </c>
      <c r="AH15" s="1">
        <v>79.284000000000006</v>
      </c>
      <c r="AI15" s="1">
        <v>79.837999999999994</v>
      </c>
      <c r="AJ15" s="1">
        <v>80.066999999999993</v>
      </c>
      <c r="AK15" s="1">
        <v>80.293000000000006</v>
      </c>
      <c r="AL15" s="1">
        <v>80.518000000000001</v>
      </c>
      <c r="AM15" s="1">
        <v>80.739999999999995</v>
      </c>
      <c r="AN15" s="1">
        <v>80.960999999999999</v>
      </c>
      <c r="AO15" s="1">
        <v>81.180000000000007</v>
      </c>
      <c r="AP15" s="1">
        <v>81.396000000000001</v>
      </c>
      <c r="AQ15" s="1">
        <v>81.611000000000004</v>
      </c>
      <c r="AR15" s="1">
        <v>81.823999999999998</v>
      </c>
      <c r="AS15" s="1">
        <v>82.009</v>
      </c>
      <c r="AT15" s="1">
        <v>82.063999999999993</v>
      </c>
      <c r="AU15" s="1">
        <v>82.117999999999995</v>
      </c>
      <c r="AV15" s="1">
        <v>82.171999999999997</v>
      </c>
      <c r="AW15" s="1">
        <v>82.225999999999999</v>
      </c>
      <c r="AX15" s="1">
        <v>82.28</v>
      </c>
      <c r="AY15" s="1">
        <v>82.334000000000003</v>
      </c>
      <c r="AZ15" s="1">
        <v>82.388000000000005</v>
      </c>
      <c r="BA15" s="1">
        <v>82.441999999999993</v>
      </c>
      <c r="BB15" s="1">
        <v>82.495000000000005</v>
      </c>
      <c r="BC15" s="1">
        <v>82.549000000000007</v>
      </c>
      <c r="BD15" s="1">
        <v>82.605999999999995</v>
      </c>
      <c r="BE15" s="1">
        <v>82.667000000000002</v>
      </c>
      <c r="BF15" s="1">
        <v>82.731999999999999</v>
      </c>
      <c r="BG15" s="1">
        <v>82.801000000000002</v>
      </c>
      <c r="BH15" s="1">
        <v>82.873999999999995</v>
      </c>
      <c r="BI15" s="1">
        <v>82.950999999999993</v>
      </c>
      <c r="BJ15" s="1">
        <v>83.031000000000006</v>
      </c>
    </row>
    <row r="16" spans="1:62" x14ac:dyDescent="0.3">
      <c r="A16" s="1" t="s">
        <v>403</v>
      </c>
      <c r="B16" s="1" t="s">
        <v>404</v>
      </c>
      <c r="C16" s="1" t="s">
        <v>170</v>
      </c>
      <c r="D16" s="1" t="s">
        <v>171</v>
      </c>
      <c r="E16" s="1">
        <v>82.32</v>
      </c>
      <c r="F16" s="1">
        <v>82.337000000000003</v>
      </c>
      <c r="G16" s="1">
        <v>82.355000000000004</v>
      </c>
      <c r="H16" s="1">
        <v>82.372</v>
      </c>
      <c r="I16" s="1">
        <v>82.388999999999996</v>
      </c>
      <c r="J16" s="1">
        <v>82.5</v>
      </c>
      <c r="K16" s="1">
        <v>82.760999999999996</v>
      </c>
      <c r="L16" s="1">
        <v>83.019000000000005</v>
      </c>
      <c r="M16" s="1">
        <v>83.275000000000006</v>
      </c>
      <c r="N16" s="1">
        <v>83.525999999999996</v>
      </c>
      <c r="O16" s="1">
        <v>83.775000000000006</v>
      </c>
      <c r="P16" s="1">
        <v>84.021000000000001</v>
      </c>
      <c r="Q16" s="1">
        <v>84.265000000000001</v>
      </c>
      <c r="R16" s="1">
        <v>84.504000000000005</v>
      </c>
      <c r="S16" s="1">
        <v>84.741</v>
      </c>
      <c r="T16" s="1">
        <v>84.974999999999994</v>
      </c>
      <c r="U16" s="1">
        <v>85.206000000000003</v>
      </c>
      <c r="V16" s="1">
        <v>85.433999999999997</v>
      </c>
      <c r="W16" s="1">
        <v>85.659000000000006</v>
      </c>
      <c r="X16" s="1">
        <v>85.882000000000005</v>
      </c>
      <c r="Y16" s="1">
        <v>86.100999999999999</v>
      </c>
      <c r="Z16" s="1">
        <v>86.316999999999993</v>
      </c>
      <c r="AA16" s="1">
        <v>86.531000000000006</v>
      </c>
      <c r="AB16" s="1">
        <v>86.742000000000004</v>
      </c>
      <c r="AC16" s="1">
        <v>86.95</v>
      </c>
      <c r="AD16" s="1">
        <v>87.155000000000001</v>
      </c>
      <c r="AE16" s="1">
        <v>87.356999999999999</v>
      </c>
      <c r="AF16" s="1">
        <v>87.557000000000002</v>
      </c>
      <c r="AG16" s="1">
        <v>87.754000000000005</v>
      </c>
      <c r="AH16" s="1">
        <v>87.948999999999998</v>
      </c>
      <c r="AI16" s="1">
        <v>88.14</v>
      </c>
      <c r="AJ16" s="1">
        <v>88.328999999999994</v>
      </c>
      <c r="AK16" s="1">
        <v>88.397999999999996</v>
      </c>
      <c r="AL16" s="1">
        <v>88.394999999999996</v>
      </c>
      <c r="AM16" s="1">
        <v>88.391999999999996</v>
      </c>
      <c r="AN16" s="1">
        <v>88.388000000000005</v>
      </c>
      <c r="AO16" s="1">
        <v>88.385000000000005</v>
      </c>
      <c r="AP16" s="1">
        <v>88.382000000000005</v>
      </c>
      <c r="AQ16" s="1">
        <v>88.379000000000005</v>
      </c>
      <c r="AR16" s="1">
        <v>88.376000000000005</v>
      </c>
      <c r="AS16" s="1">
        <v>88.372</v>
      </c>
      <c r="AT16" s="1">
        <v>88.369</v>
      </c>
      <c r="AU16" s="1">
        <v>88.37</v>
      </c>
      <c r="AV16" s="1">
        <v>88.376000000000005</v>
      </c>
      <c r="AW16" s="1">
        <v>88.385999999999996</v>
      </c>
      <c r="AX16" s="1">
        <v>88.4</v>
      </c>
      <c r="AY16" s="1">
        <v>88.418999999999997</v>
      </c>
      <c r="AZ16" s="1">
        <v>88.441000000000003</v>
      </c>
      <c r="BA16" s="1">
        <v>88.468000000000004</v>
      </c>
      <c r="BB16" s="1">
        <v>88.5</v>
      </c>
      <c r="BC16" s="1">
        <v>88.534999999999997</v>
      </c>
      <c r="BD16" s="1">
        <v>88.575000000000003</v>
      </c>
      <c r="BE16" s="1">
        <v>88.619</v>
      </c>
      <c r="BF16" s="1">
        <v>88.667000000000002</v>
      </c>
      <c r="BG16" s="1">
        <v>88.718999999999994</v>
      </c>
      <c r="BH16" s="1">
        <v>88.775000000000006</v>
      </c>
      <c r="BI16" s="1">
        <v>88.834999999999994</v>
      </c>
      <c r="BJ16" s="1">
        <v>88.899000000000001</v>
      </c>
    </row>
    <row r="17" spans="1:62" x14ac:dyDescent="0.3">
      <c r="A17" s="1" t="s">
        <v>403</v>
      </c>
      <c r="B17" s="1" t="s">
        <v>404</v>
      </c>
      <c r="C17" s="1" t="s">
        <v>12</v>
      </c>
      <c r="D17" s="1" t="s">
        <v>13</v>
      </c>
      <c r="E17" s="1">
        <v>5.1349999999999998</v>
      </c>
      <c r="F17" s="1">
        <v>5.2779999999999996</v>
      </c>
      <c r="G17" s="1">
        <v>5.4980000000000002</v>
      </c>
      <c r="H17" s="1">
        <v>5.7270000000000003</v>
      </c>
      <c r="I17" s="1">
        <v>5.9640000000000004</v>
      </c>
      <c r="J17" s="1">
        <v>6.2110000000000003</v>
      </c>
      <c r="K17" s="1">
        <v>6.4669999999999996</v>
      </c>
      <c r="L17" s="1">
        <v>6.7329999999999997</v>
      </c>
      <c r="M17" s="1">
        <v>7.0090000000000003</v>
      </c>
      <c r="N17" s="1">
        <v>7.2960000000000003</v>
      </c>
      <c r="O17" s="1">
        <v>7.593</v>
      </c>
      <c r="P17" s="1">
        <v>7.9009999999999998</v>
      </c>
      <c r="Q17" s="1">
        <v>8.2210000000000001</v>
      </c>
      <c r="R17" s="1">
        <v>8.5530000000000008</v>
      </c>
      <c r="S17" s="1">
        <v>9.0340000000000007</v>
      </c>
      <c r="T17" s="1">
        <v>9.8360000000000003</v>
      </c>
      <c r="U17" s="1">
        <v>10.701000000000001</v>
      </c>
      <c r="V17" s="1">
        <v>11.63</v>
      </c>
      <c r="W17" s="1">
        <v>12.629</v>
      </c>
      <c r="X17" s="1">
        <v>13.701000000000001</v>
      </c>
      <c r="Y17" s="1">
        <v>14.851000000000001</v>
      </c>
      <c r="Z17" s="1">
        <v>15.801</v>
      </c>
      <c r="AA17" s="1">
        <v>16.212</v>
      </c>
      <c r="AB17" s="1">
        <v>16.631</v>
      </c>
      <c r="AC17" s="1">
        <v>17.059999999999999</v>
      </c>
      <c r="AD17" s="1">
        <v>17.495999999999999</v>
      </c>
      <c r="AE17" s="1">
        <v>17.940999999999999</v>
      </c>
      <c r="AF17" s="1">
        <v>18.395</v>
      </c>
      <c r="AG17" s="1">
        <v>18.859000000000002</v>
      </c>
      <c r="AH17" s="1">
        <v>19.329999999999998</v>
      </c>
      <c r="AI17" s="1">
        <v>19.811</v>
      </c>
      <c r="AJ17" s="1">
        <v>20.257000000000001</v>
      </c>
      <c r="AK17" s="1">
        <v>20.61</v>
      </c>
      <c r="AL17" s="1">
        <v>20.966000000000001</v>
      </c>
      <c r="AM17" s="1">
        <v>21.327999999999999</v>
      </c>
      <c r="AN17" s="1">
        <v>21.693000000000001</v>
      </c>
      <c r="AO17" s="1">
        <v>22.064</v>
      </c>
      <c r="AP17" s="1">
        <v>22.437999999999999</v>
      </c>
      <c r="AQ17" s="1">
        <v>22.818000000000001</v>
      </c>
      <c r="AR17" s="1">
        <v>23.202000000000002</v>
      </c>
      <c r="AS17" s="1">
        <v>23.59</v>
      </c>
      <c r="AT17" s="1">
        <v>24.096</v>
      </c>
      <c r="AU17" s="1">
        <v>24.756</v>
      </c>
      <c r="AV17" s="1">
        <v>25.428999999999998</v>
      </c>
      <c r="AW17" s="1">
        <v>26.114000000000001</v>
      </c>
      <c r="AX17" s="1">
        <v>26.809000000000001</v>
      </c>
      <c r="AY17" s="1">
        <v>27.516999999999999</v>
      </c>
      <c r="AZ17" s="1">
        <v>28.236999999999998</v>
      </c>
      <c r="BA17" s="1">
        <v>28.968</v>
      </c>
      <c r="BB17" s="1">
        <v>29.709</v>
      </c>
      <c r="BC17" s="1">
        <v>30.462</v>
      </c>
      <c r="BD17" s="1">
        <v>31.225000000000001</v>
      </c>
      <c r="BE17" s="1">
        <v>31.99</v>
      </c>
      <c r="BF17" s="1">
        <v>32.753</v>
      </c>
      <c r="BG17" s="1">
        <v>33.515999999999998</v>
      </c>
      <c r="BH17" s="1">
        <v>34.277000000000001</v>
      </c>
      <c r="BI17" s="1">
        <v>35.034999999999997</v>
      </c>
      <c r="BJ17" s="1">
        <v>35.79</v>
      </c>
    </row>
    <row r="18" spans="1:62" x14ac:dyDescent="0.3">
      <c r="A18" s="1" t="s">
        <v>403</v>
      </c>
      <c r="B18" s="1" t="s">
        <v>404</v>
      </c>
      <c r="C18" s="1" t="s">
        <v>90</v>
      </c>
      <c r="D18" s="1" t="s">
        <v>91</v>
      </c>
      <c r="E18" s="1">
        <v>36.777000000000001</v>
      </c>
      <c r="F18" s="1">
        <v>36.848999999999997</v>
      </c>
      <c r="G18" s="1">
        <v>36.921999999999997</v>
      </c>
      <c r="H18" s="1">
        <v>36.994999999999997</v>
      </c>
      <c r="I18" s="1">
        <v>37.067999999999998</v>
      </c>
      <c r="J18" s="1">
        <v>37.140999999999998</v>
      </c>
      <c r="K18" s="1">
        <v>37.213999999999999</v>
      </c>
      <c r="L18" s="1">
        <v>37.286999999999999</v>
      </c>
      <c r="M18" s="1">
        <v>37.36</v>
      </c>
      <c r="N18" s="1">
        <v>37.433</v>
      </c>
      <c r="O18" s="1">
        <v>37.539000000000001</v>
      </c>
      <c r="P18" s="1">
        <v>37.755000000000003</v>
      </c>
      <c r="Q18" s="1">
        <v>37.970999999999997</v>
      </c>
      <c r="R18" s="1">
        <v>38.186</v>
      </c>
      <c r="S18" s="1">
        <v>38.402999999999999</v>
      </c>
      <c r="T18" s="1">
        <v>38.619999999999997</v>
      </c>
      <c r="U18" s="1">
        <v>38.838000000000001</v>
      </c>
      <c r="V18" s="1">
        <v>39.055999999999997</v>
      </c>
      <c r="W18" s="1">
        <v>39.274000000000001</v>
      </c>
      <c r="X18" s="1">
        <v>39.493000000000002</v>
      </c>
      <c r="Y18" s="1">
        <v>39.582000000000001</v>
      </c>
      <c r="Z18" s="1">
        <v>38.850999999999999</v>
      </c>
      <c r="AA18" s="1">
        <v>38.124000000000002</v>
      </c>
      <c r="AB18" s="1">
        <v>37.402000000000001</v>
      </c>
      <c r="AC18" s="1">
        <v>36.685000000000002</v>
      </c>
      <c r="AD18" s="1">
        <v>35.975000000000001</v>
      </c>
      <c r="AE18" s="1">
        <v>35.271000000000001</v>
      </c>
      <c r="AF18" s="1">
        <v>34.572000000000003</v>
      </c>
      <c r="AG18" s="1">
        <v>33.880000000000003</v>
      </c>
      <c r="AH18" s="1">
        <v>33.195999999999998</v>
      </c>
      <c r="AI18" s="1">
        <v>32.65</v>
      </c>
      <c r="AJ18" s="1">
        <v>32.771999999999998</v>
      </c>
      <c r="AK18" s="1">
        <v>32.893999999999998</v>
      </c>
      <c r="AL18" s="1">
        <v>33.015999999999998</v>
      </c>
      <c r="AM18" s="1">
        <v>33.139000000000003</v>
      </c>
      <c r="AN18" s="1">
        <v>33.262</v>
      </c>
      <c r="AO18" s="1">
        <v>33.386000000000003</v>
      </c>
      <c r="AP18" s="1">
        <v>33.509</v>
      </c>
      <c r="AQ18" s="1">
        <v>33.633000000000003</v>
      </c>
      <c r="AR18" s="1">
        <v>33.756</v>
      </c>
      <c r="AS18" s="1">
        <v>33.83</v>
      </c>
      <c r="AT18" s="1">
        <v>33.651000000000003</v>
      </c>
      <c r="AU18" s="1">
        <v>33.472000000000001</v>
      </c>
      <c r="AV18" s="1">
        <v>33.293999999999997</v>
      </c>
      <c r="AW18" s="1">
        <v>33.116</v>
      </c>
      <c r="AX18" s="1">
        <v>32.939</v>
      </c>
      <c r="AY18" s="1">
        <v>32.762</v>
      </c>
      <c r="AZ18" s="1">
        <v>32.585999999999999</v>
      </c>
      <c r="BA18" s="1">
        <v>32.409999999999997</v>
      </c>
      <c r="BB18" s="1">
        <v>32.234999999999999</v>
      </c>
      <c r="BC18" s="1">
        <v>32.06</v>
      </c>
      <c r="BD18" s="1">
        <v>31.905000000000001</v>
      </c>
      <c r="BE18" s="1">
        <v>31.768999999999998</v>
      </c>
      <c r="BF18" s="1">
        <v>31.652000000000001</v>
      </c>
      <c r="BG18" s="1">
        <v>31.553999999999998</v>
      </c>
      <c r="BH18" s="1">
        <v>31.475000000000001</v>
      </c>
      <c r="BI18" s="1">
        <v>31.414999999999999</v>
      </c>
      <c r="BJ18" s="1">
        <v>31.373999999999999</v>
      </c>
    </row>
    <row r="19" spans="1:62" x14ac:dyDescent="0.3">
      <c r="A19" s="1" t="s">
        <v>403</v>
      </c>
      <c r="B19" s="1" t="s">
        <v>404</v>
      </c>
      <c r="C19" s="1" t="s">
        <v>356</v>
      </c>
      <c r="D19" s="1" t="s">
        <v>357</v>
      </c>
      <c r="E19" s="1">
        <v>32.401000000000003</v>
      </c>
      <c r="F19" s="1">
        <v>33.521999999999998</v>
      </c>
      <c r="G19" s="1">
        <v>34.662999999999997</v>
      </c>
      <c r="H19" s="1">
        <v>35.822000000000003</v>
      </c>
      <c r="I19" s="1">
        <v>37</v>
      </c>
      <c r="J19" s="1">
        <v>38.127000000000002</v>
      </c>
      <c r="K19" s="1">
        <v>39.268999999999998</v>
      </c>
      <c r="L19" s="1">
        <v>40.421999999999997</v>
      </c>
      <c r="M19" s="1">
        <v>41.588000000000001</v>
      </c>
      <c r="N19" s="1">
        <v>42.76</v>
      </c>
      <c r="O19" s="1">
        <v>44.01</v>
      </c>
      <c r="P19" s="1">
        <v>45.348999999999997</v>
      </c>
      <c r="Q19" s="1">
        <v>46.697000000000003</v>
      </c>
      <c r="R19" s="1">
        <v>48.045999999999999</v>
      </c>
      <c r="S19" s="1">
        <v>49.4</v>
      </c>
      <c r="T19" s="1">
        <v>50.613999999999997</v>
      </c>
      <c r="U19" s="1">
        <v>51.829000000000001</v>
      </c>
      <c r="V19" s="1">
        <v>53.039000000000001</v>
      </c>
      <c r="W19" s="1">
        <v>54.247</v>
      </c>
      <c r="X19" s="1">
        <v>55.402000000000001</v>
      </c>
      <c r="Y19" s="1">
        <v>56.497999999999998</v>
      </c>
      <c r="Z19" s="1">
        <v>57.584000000000003</v>
      </c>
      <c r="AA19" s="1">
        <v>58.664000000000001</v>
      </c>
      <c r="AB19" s="1">
        <v>59.735999999999997</v>
      </c>
      <c r="AC19" s="1">
        <v>60.8</v>
      </c>
      <c r="AD19" s="1">
        <v>61.832999999999998</v>
      </c>
      <c r="AE19" s="1">
        <v>62.856999999999999</v>
      </c>
      <c r="AF19" s="1">
        <v>63.87</v>
      </c>
      <c r="AG19" s="1">
        <v>64.872</v>
      </c>
      <c r="AH19" s="1">
        <v>65.584999999999994</v>
      </c>
      <c r="AI19" s="1">
        <v>65.980999999999995</v>
      </c>
      <c r="AJ19" s="1">
        <v>66.373999999999995</v>
      </c>
      <c r="AK19" s="1">
        <v>66.766000000000005</v>
      </c>
      <c r="AL19" s="1">
        <v>67.155000000000001</v>
      </c>
      <c r="AM19" s="1">
        <v>67.540999999999997</v>
      </c>
      <c r="AN19" s="1">
        <v>67.926000000000002</v>
      </c>
      <c r="AO19" s="1">
        <v>68.308000000000007</v>
      </c>
      <c r="AP19" s="1">
        <v>68.686999999999998</v>
      </c>
      <c r="AQ19" s="1">
        <v>69.063999999999993</v>
      </c>
      <c r="AR19" s="1">
        <v>69.481999999999999</v>
      </c>
      <c r="AS19" s="1">
        <v>69.972999999999999</v>
      </c>
      <c r="AT19" s="1">
        <v>70.457999999999998</v>
      </c>
      <c r="AU19" s="1">
        <v>70.938999999999993</v>
      </c>
      <c r="AV19" s="1">
        <v>71.415000000000006</v>
      </c>
      <c r="AW19" s="1">
        <v>71.887</v>
      </c>
      <c r="AX19" s="1">
        <v>72.353999999999999</v>
      </c>
      <c r="AY19" s="1">
        <v>72.816000000000003</v>
      </c>
      <c r="AZ19" s="1">
        <v>73.272999999999996</v>
      </c>
      <c r="BA19" s="1">
        <v>73.725999999999999</v>
      </c>
      <c r="BB19" s="1">
        <v>74.171999999999997</v>
      </c>
      <c r="BC19" s="1">
        <v>74.614999999999995</v>
      </c>
      <c r="BD19" s="1">
        <v>75.046000000000006</v>
      </c>
      <c r="BE19" s="1">
        <v>75.466999999999999</v>
      </c>
      <c r="BF19" s="1">
        <v>75.876999999999995</v>
      </c>
      <c r="BG19" s="1">
        <v>76.277000000000001</v>
      </c>
      <c r="BH19" s="1">
        <v>76.667000000000002</v>
      </c>
      <c r="BI19" s="1">
        <v>77.046000000000006</v>
      </c>
      <c r="BJ19" s="1">
        <v>77.415999999999997</v>
      </c>
    </row>
    <row r="20" spans="1:62" x14ac:dyDescent="0.3">
      <c r="A20" s="1" t="s">
        <v>403</v>
      </c>
      <c r="B20" s="1" t="s">
        <v>404</v>
      </c>
      <c r="C20" s="1" t="s">
        <v>338</v>
      </c>
      <c r="D20" s="1" t="s">
        <v>339</v>
      </c>
      <c r="E20" s="1">
        <v>92.46</v>
      </c>
      <c r="F20" s="1">
        <v>92.554000000000002</v>
      </c>
      <c r="G20" s="1">
        <v>92.679000000000002</v>
      </c>
      <c r="H20" s="1">
        <v>92.834999999999994</v>
      </c>
      <c r="I20" s="1">
        <v>92.988</v>
      </c>
      <c r="J20" s="1">
        <v>93.137</v>
      </c>
      <c r="K20" s="1">
        <v>93.284000000000006</v>
      </c>
      <c r="L20" s="1">
        <v>93.427999999999997</v>
      </c>
      <c r="M20" s="1">
        <v>93.569000000000003</v>
      </c>
      <c r="N20" s="1">
        <v>93.706999999999994</v>
      </c>
      <c r="O20" s="1">
        <v>93.843000000000004</v>
      </c>
      <c r="P20" s="1">
        <v>93.975999999999999</v>
      </c>
      <c r="Q20" s="1">
        <v>94.105999999999995</v>
      </c>
      <c r="R20" s="1">
        <v>94.233000000000004</v>
      </c>
      <c r="S20" s="1">
        <v>94.358000000000004</v>
      </c>
      <c r="T20" s="1">
        <v>94.48</v>
      </c>
      <c r="U20" s="1">
        <v>94.6</v>
      </c>
      <c r="V20" s="1">
        <v>94.805999999999997</v>
      </c>
      <c r="W20" s="1">
        <v>95.004999999999995</v>
      </c>
      <c r="X20" s="1">
        <v>95.195999999999998</v>
      </c>
      <c r="Y20" s="1">
        <v>95.381</v>
      </c>
      <c r="Z20" s="1">
        <v>95.534999999999997</v>
      </c>
      <c r="AA20" s="1">
        <v>95.637</v>
      </c>
      <c r="AB20" s="1">
        <v>95.736999999999995</v>
      </c>
      <c r="AC20" s="1">
        <v>95.834999999999994</v>
      </c>
      <c r="AD20" s="1">
        <v>95.93</v>
      </c>
      <c r="AE20" s="1">
        <v>96.022999999999996</v>
      </c>
      <c r="AF20" s="1">
        <v>96.114999999999995</v>
      </c>
      <c r="AG20" s="1">
        <v>96.203999999999994</v>
      </c>
      <c r="AH20" s="1">
        <v>96.292000000000002</v>
      </c>
      <c r="AI20" s="1">
        <v>96.376999999999995</v>
      </c>
      <c r="AJ20" s="1">
        <v>96.460999999999999</v>
      </c>
      <c r="AK20" s="1">
        <v>96.542000000000002</v>
      </c>
      <c r="AL20" s="1">
        <v>96.622</v>
      </c>
      <c r="AM20" s="1">
        <v>96.7</v>
      </c>
      <c r="AN20" s="1">
        <v>96.777000000000001</v>
      </c>
      <c r="AO20" s="1">
        <v>96.850999999999999</v>
      </c>
      <c r="AP20" s="1">
        <v>96.924000000000007</v>
      </c>
      <c r="AQ20" s="1">
        <v>96.995999999999995</v>
      </c>
      <c r="AR20" s="1">
        <v>97.064999999999998</v>
      </c>
      <c r="AS20" s="1">
        <v>97.128</v>
      </c>
      <c r="AT20" s="1">
        <v>97.183999999999997</v>
      </c>
      <c r="AU20" s="1">
        <v>97.239000000000004</v>
      </c>
      <c r="AV20" s="1">
        <v>97.292000000000002</v>
      </c>
      <c r="AW20" s="1">
        <v>97.344999999999999</v>
      </c>
      <c r="AX20" s="1">
        <v>97.397000000000006</v>
      </c>
      <c r="AY20" s="1">
        <v>97.447999999999993</v>
      </c>
      <c r="AZ20" s="1">
        <v>97.497</v>
      </c>
      <c r="BA20" s="1">
        <v>97.546000000000006</v>
      </c>
      <c r="BB20" s="1">
        <v>97.593999999999994</v>
      </c>
      <c r="BC20" s="1">
        <v>97.641000000000005</v>
      </c>
      <c r="BD20" s="1">
        <v>97.686999999999998</v>
      </c>
      <c r="BE20" s="1">
        <v>97.731999999999999</v>
      </c>
      <c r="BF20" s="1">
        <v>97.775999999999996</v>
      </c>
      <c r="BG20" s="1">
        <v>97.817999999999998</v>
      </c>
      <c r="BH20" s="1">
        <v>97.858000000000004</v>
      </c>
      <c r="BI20" s="1">
        <v>97.897000000000006</v>
      </c>
      <c r="BJ20" s="1">
        <v>97.933999999999997</v>
      </c>
    </row>
    <row r="21" spans="1:62" x14ac:dyDescent="0.3">
      <c r="A21" s="1" t="s">
        <v>403</v>
      </c>
      <c r="B21" s="1" t="s">
        <v>404</v>
      </c>
      <c r="C21" s="1" t="s">
        <v>298</v>
      </c>
      <c r="D21" s="1" t="s">
        <v>299</v>
      </c>
      <c r="E21" s="1">
        <v>54.027999999999999</v>
      </c>
      <c r="F21" s="1">
        <v>53.72</v>
      </c>
      <c r="G21" s="1">
        <v>53.41</v>
      </c>
      <c r="H21" s="1">
        <v>53.100999999999999</v>
      </c>
      <c r="I21" s="1">
        <v>52.79</v>
      </c>
      <c r="J21" s="1">
        <v>52.481000000000002</v>
      </c>
      <c r="K21" s="1">
        <v>52.17</v>
      </c>
      <c r="L21" s="1">
        <v>51.86</v>
      </c>
      <c r="M21" s="1">
        <v>51.548999999999999</v>
      </c>
      <c r="N21" s="1">
        <v>51.238</v>
      </c>
      <c r="O21" s="1">
        <v>50.963000000000001</v>
      </c>
      <c r="P21" s="1">
        <v>50.805</v>
      </c>
      <c r="Q21" s="1">
        <v>50.646000000000001</v>
      </c>
      <c r="R21" s="1">
        <v>50.488</v>
      </c>
      <c r="S21" s="1">
        <v>50.329000000000001</v>
      </c>
      <c r="T21" s="1">
        <v>50.170999999999999</v>
      </c>
      <c r="U21" s="1">
        <v>50.012</v>
      </c>
      <c r="V21" s="1">
        <v>49.853999999999999</v>
      </c>
      <c r="W21" s="1">
        <v>49.695</v>
      </c>
      <c r="X21" s="1">
        <v>49.536999999999999</v>
      </c>
      <c r="Y21" s="1">
        <v>49.374000000000002</v>
      </c>
      <c r="Z21" s="1">
        <v>49.183</v>
      </c>
      <c r="AA21" s="1">
        <v>48.991999999999997</v>
      </c>
      <c r="AB21" s="1">
        <v>48.801000000000002</v>
      </c>
      <c r="AC21" s="1">
        <v>48.61</v>
      </c>
      <c r="AD21" s="1">
        <v>48.418999999999997</v>
      </c>
      <c r="AE21" s="1">
        <v>48.228000000000002</v>
      </c>
      <c r="AF21" s="1">
        <v>48.036999999999999</v>
      </c>
      <c r="AG21" s="1">
        <v>47.845999999999997</v>
      </c>
      <c r="AH21" s="1">
        <v>47.655000000000001</v>
      </c>
      <c r="AI21" s="1">
        <v>47.465000000000003</v>
      </c>
      <c r="AJ21" s="1">
        <v>47.305999999999997</v>
      </c>
      <c r="AK21" s="1">
        <v>47.350999999999999</v>
      </c>
      <c r="AL21" s="1">
        <v>47.395000000000003</v>
      </c>
      <c r="AM21" s="1">
        <v>47.439</v>
      </c>
      <c r="AN21" s="1">
        <v>47.484000000000002</v>
      </c>
      <c r="AO21" s="1">
        <v>47.527999999999999</v>
      </c>
      <c r="AP21" s="1">
        <v>47.573</v>
      </c>
      <c r="AQ21" s="1">
        <v>47.616999999999997</v>
      </c>
      <c r="AR21" s="1">
        <v>47.661999999999999</v>
      </c>
      <c r="AS21" s="1">
        <v>47.662999999999997</v>
      </c>
      <c r="AT21" s="1">
        <v>47.392000000000003</v>
      </c>
      <c r="AU21" s="1">
        <v>47.122</v>
      </c>
      <c r="AV21" s="1">
        <v>46.850999999999999</v>
      </c>
      <c r="AW21" s="1">
        <v>46.58</v>
      </c>
      <c r="AX21" s="1">
        <v>46.311</v>
      </c>
      <c r="AY21" s="1">
        <v>46.040999999999997</v>
      </c>
      <c r="AZ21" s="1">
        <v>45.771000000000001</v>
      </c>
      <c r="BA21" s="1">
        <v>45.500999999999998</v>
      </c>
      <c r="BB21" s="1">
        <v>45.231999999999999</v>
      </c>
      <c r="BC21" s="1">
        <v>44.963000000000001</v>
      </c>
      <c r="BD21" s="1">
        <v>44.718000000000004</v>
      </c>
      <c r="BE21" s="1">
        <v>44.496000000000002</v>
      </c>
      <c r="BF21" s="1">
        <v>44.298000000000002</v>
      </c>
      <c r="BG21" s="1">
        <v>44.124000000000002</v>
      </c>
      <c r="BH21" s="1">
        <v>43.972999999999999</v>
      </c>
      <c r="BI21" s="1">
        <v>43.844999999999999</v>
      </c>
      <c r="BJ21" s="1">
        <v>43.741999999999997</v>
      </c>
    </row>
    <row r="22" spans="1:62" x14ac:dyDescent="0.3">
      <c r="A22" s="1" t="s">
        <v>403</v>
      </c>
      <c r="B22" s="1" t="s">
        <v>404</v>
      </c>
      <c r="C22" s="1" t="s">
        <v>370</v>
      </c>
      <c r="D22" s="1" t="s">
        <v>371</v>
      </c>
      <c r="E22" s="1">
        <v>9.2750000000000004</v>
      </c>
      <c r="F22" s="1">
        <v>9.8559999999999999</v>
      </c>
      <c r="G22" s="1">
        <v>10.47</v>
      </c>
      <c r="H22" s="1">
        <v>11.118</v>
      </c>
      <c r="I22" s="1">
        <v>11.801</v>
      </c>
      <c r="J22" s="1">
        <v>12.519</v>
      </c>
      <c r="K22" s="1">
        <v>13.275</v>
      </c>
      <c r="L22" s="1">
        <v>14.069000000000001</v>
      </c>
      <c r="M22" s="1">
        <v>14.903</v>
      </c>
      <c r="N22" s="1">
        <v>15.776</v>
      </c>
      <c r="O22" s="1">
        <v>16.690999999999999</v>
      </c>
      <c r="P22" s="1">
        <v>17.646999999999998</v>
      </c>
      <c r="Q22" s="1">
        <v>18.648</v>
      </c>
      <c r="R22" s="1">
        <v>19.689</v>
      </c>
      <c r="S22" s="1">
        <v>20.774999999999999</v>
      </c>
      <c r="T22" s="1">
        <v>21.904</v>
      </c>
      <c r="U22" s="1">
        <v>23.079000000000001</v>
      </c>
      <c r="V22" s="1">
        <v>24.292999999999999</v>
      </c>
      <c r="W22" s="1">
        <v>25.552</v>
      </c>
      <c r="X22" s="1">
        <v>26.675999999999998</v>
      </c>
      <c r="Y22" s="1">
        <v>27.338999999999999</v>
      </c>
      <c r="Z22" s="1">
        <v>28.01</v>
      </c>
      <c r="AA22" s="1">
        <v>28.692</v>
      </c>
      <c r="AB22" s="1">
        <v>29.384</v>
      </c>
      <c r="AC22" s="1">
        <v>30.085999999999999</v>
      </c>
      <c r="AD22" s="1">
        <v>30.795999999999999</v>
      </c>
      <c r="AE22" s="1">
        <v>31.516999999999999</v>
      </c>
      <c r="AF22" s="1">
        <v>32.246000000000002</v>
      </c>
      <c r="AG22" s="1">
        <v>32.984999999999999</v>
      </c>
      <c r="AH22" s="1">
        <v>33.729999999999997</v>
      </c>
      <c r="AI22" s="1">
        <v>34.484999999999999</v>
      </c>
      <c r="AJ22" s="1">
        <v>35.247</v>
      </c>
      <c r="AK22" s="1">
        <v>35.826999999999998</v>
      </c>
      <c r="AL22" s="1">
        <v>36.136000000000003</v>
      </c>
      <c r="AM22" s="1">
        <v>36.447000000000003</v>
      </c>
      <c r="AN22" s="1">
        <v>36.758000000000003</v>
      </c>
      <c r="AO22" s="1">
        <v>37.070999999999998</v>
      </c>
      <c r="AP22" s="1">
        <v>37.384999999999998</v>
      </c>
      <c r="AQ22" s="1">
        <v>37.698999999999998</v>
      </c>
      <c r="AR22" s="1">
        <v>38.015000000000001</v>
      </c>
      <c r="AS22" s="1">
        <v>38.332999999999998</v>
      </c>
      <c r="AT22" s="1">
        <v>38.65</v>
      </c>
      <c r="AU22" s="1">
        <v>38.969000000000001</v>
      </c>
      <c r="AV22" s="1">
        <v>39.296999999999997</v>
      </c>
      <c r="AW22" s="1">
        <v>39.634999999999998</v>
      </c>
      <c r="AX22" s="1">
        <v>39.981999999999999</v>
      </c>
      <c r="AY22" s="1">
        <v>40.338000000000001</v>
      </c>
      <c r="AZ22" s="1">
        <v>40.703000000000003</v>
      </c>
      <c r="BA22" s="1">
        <v>41.078000000000003</v>
      </c>
      <c r="BB22" s="1">
        <v>41.460999999999999</v>
      </c>
      <c r="BC22" s="1">
        <v>41.853999999999999</v>
      </c>
      <c r="BD22" s="1">
        <v>42.256</v>
      </c>
      <c r="BE22" s="1">
        <v>42.667000000000002</v>
      </c>
      <c r="BF22" s="1">
        <v>43.085999999999999</v>
      </c>
      <c r="BG22" s="1">
        <v>43.514000000000003</v>
      </c>
      <c r="BH22" s="1">
        <v>43.95</v>
      </c>
      <c r="BI22" s="1">
        <v>44.395000000000003</v>
      </c>
      <c r="BJ22" s="1">
        <v>44.847000000000001</v>
      </c>
    </row>
    <row r="23" spans="1:62" x14ac:dyDescent="0.3">
      <c r="A23" s="1" t="s">
        <v>403</v>
      </c>
      <c r="B23" s="1" t="s">
        <v>404</v>
      </c>
      <c r="C23" s="1" t="s">
        <v>412</v>
      </c>
      <c r="D23" s="1" t="s">
        <v>413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1">
        <v>100</v>
      </c>
      <c r="AG23" s="1">
        <v>100</v>
      </c>
      <c r="AH23" s="1">
        <v>100</v>
      </c>
      <c r="AI23" s="1">
        <v>100</v>
      </c>
      <c r="AJ23" s="1">
        <v>100</v>
      </c>
      <c r="AK23" s="1">
        <v>100</v>
      </c>
      <c r="AL23" s="1">
        <v>100</v>
      </c>
      <c r="AM23" s="1">
        <v>100</v>
      </c>
      <c r="AN23" s="1">
        <v>100</v>
      </c>
      <c r="AO23" s="1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1">
        <v>100</v>
      </c>
      <c r="AV23" s="1">
        <v>100</v>
      </c>
      <c r="AW23" s="1">
        <v>100</v>
      </c>
      <c r="AX23" s="1">
        <v>100</v>
      </c>
      <c r="AY23" s="1">
        <v>100</v>
      </c>
      <c r="AZ23" s="1">
        <v>100</v>
      </c>
      <c r="BA23" s="1">
        <v>100</v>
      </c>
      <c r="BB23" s="1">
        <v>100</v>
      </c>
      <c r="BC23" s="1">
        <v>100</v>
      </c>
      <c r="BD23" s="1">
        <v>100</v>
      </c>
      <c r="BE23" s="1">
        <v>100</v>
      </c>
      <c r="BF23" s="1">
        <v>100</v>
      </c>
      <c r="BG23" s="1">
        <v>100</v>
      </c>
      <c r="BH23" s="1">
        <v>100</v>
      </c>
      <c r="BI23" s="1">
        <v>100</v>
      </c>
      <c r="BJ23" s="1">
        <v>100</v>
      </c>
    </row>
    <row r="24" spans="1:62" x14ac:dyDescent="0.3">
      <c r="A24" s="1" t="s">
        <v>403</v>
      </c>
      <c r="B24" s="1" t="s">
        <v>404</v>
      </c>
      <c r="C24" s="1" t="s">
        <v>360</v>
      </c>
      <c r="D24" s="1" t="s">
        <v>361</v>
      </c>
      <c r="E24" s="1">
        <v>3.5960000000000001</v>
      </c>
      <c r="F24" s="1">
        <v>3.7919999999999998</v>
      </c>
      <c r="G24" s="1">
        <v>3.9990000000000001</v>
      </c>
      <c r="H24" s="1">
        <v>4.2169999999999996</v>
      </c>
      <c r="I24" s="1">
        <v>4.4459999999999997</v>
      </c>
      <c r="J24" s="1">
        <v>4.6870000000000003</v>
      </c>
      <c r="K24" s="1">
        <v>4.9400000000000004</v>
      </c>
      <c r="L24" s="1">
        <v>5.2069999999999999</v>
      </c>
      <c r="M24" s="1">
        <v>5.4870000000000001</v>
      </c>
      <c r="N24" s="1">
        <v>5.7809999999999997</v>
      </c>
      <c r="O24" s="1">
        <v>6.0890000000000004</v>
      </c>
      <c r="P24" s="1">
        <v>6.4130000000000003</v>
      </c>
      <c r="Q24" s="1">
        <v>6.7539999999999996</v>
      </c>
      <c r="R24" s="1">
        <v>7.11</v>
      </c>
      <c r="S24" s="1">
        <v>7.484</v>
      </c>
      <c r="T24" s="1">
        <v>7.8760000000000003</v>
      </c>
      <c r="U24" s="1">
        <v>8.2880000000000003</v>
      </c>
      <c r="V24" s="1">
        <v>8.7170000000000005</v>
      </c>
      <c r="W24" s="1">
        <v>9.1679999999999993</v>
      </c>
      <c r="X24" s="1">
        <v>9.6389999999999993</v>
      </c>
      <c r="Y24" s="1">
        <v>10.132</v>
      </c>
      <c r="Z24" s="1">
        <v>10.646000000000001</v>
      </c>
      <c r="AA24" s="1">
        <v>11.183999999999999</v>
      </c>
      <c r="AB24" s="1">
        <v>11.744999999999999</v>
      </c>
      <c r="AC24" s="1">
        <v>12.332000000000001</v>
      </c>
      <c r="AD24" s="1">
        <v>12.941000000000001</v>
      </c>
      <c r="AE24" s="1">
        <v>13.577</v>
      </c>
      <c r="AF24" s="1">
        <v>14.24</v>
      </c>
      <c r="AG24" s="1">
        <v>14.929</v>
      </c>
      <c r="AH24" s="1">
        <v>15.645</v>
      </c>
      <c r="AI24" s="1">
        <v>16.388000000000002</v>
      </c>
      <c r="AJ24" s="1">
        <v>17.161000000000001</v>
      </c>
      <c r="AK24" s="1">
        <v>17.962</v>
      </c>
      <c r="AL24" s="1">
        <v>18.791</v>
      </c>
      <c r="AM24" s="1">
        <v>19.649000000000001</v>
      </c>
      <c r="AN24" s="1">
        <v>20.536999999999999</v>
      </c>
      <c r="AO24" s="1">
        <v>21.456</v>
      </c>
      <c r="AP24" s="1">
        <v>22.401</v>
      </c>
      <c r="AQ24" s="1">
        <v>23.376999999999999</v>
      </c>
      <c r="AR24" s="1">
        <v>24.382999999999999</v>
      </c>
      <c r="AS24" s="1">
        <v>25.417999999999999</v>
      </c>
      <c r="AT24" s="1">
        <v>26.48</v>
      </c>
      <c r="AU24" s="1">
        <v>27.57</v>
      </c>
      <c r="AV24" s="1">
        <v>28.687999999999999</v>
      </c>
      <c r="AW24" s="1">
        <v>29.835000000000001</v>
      </c>
      <c r="AX24" s="1">
        <v>30.965</v>
      </c>
      <c r="AY24" s="1">
        <v>31.712</v>
      </c>
      <c r="AZ24" s="1">
        <v>32.469000000000001</v>
      </c>
      <c r="BA24" s="1">
        <v>33.235999999999997</v>
      </c>
      <c r="BB24" s="1">
        <v>34.01</v>
      </c>
      <c r="BC24" s="1">
        <v>34.792999999999999</v>
      </c>
      <c r="BD24" s="1">
        <v>35.585000000000001</v>
      </c>
      <c r="BE24" s="1">
        <v>36.368000000000002</v>
      </c>
      <c r="BF24" s="1">
        <v>37.139000000000003</v>
      </c>
      <c r="BG24" s="1">
        <v>37.898000000000003</v>
      </c>
      <c r="BH24" s="1">
        <v>38.643999999999998</v>
      </c>
      <c r="BI24" s="1">
        <v>39.377000000000002</v>
      </c>
      <c r="BJ24" s="1">
        <v>40.094999999999999</v>
      </c>
    </row>
    <row r="25" spans="1:62" x14ac:dyDescent="0.3">
      <c r="A25" s="1" t="s">
        <v>403</v>
      </c>
      <c r="B25" s="1" t="s">
        <v>404</v>
      </c>
      <c r="C25" s="1" t="s">
        <v>88</v>
      </c>
      <c r="D25" s="1" t="s">
        <v>89</v>
      </c>
      <c r="E25" s="1">
        <v>36.762</v>
      </c>
      <c r="F25" s="1">
        <v>37.058999999999997</v>
      </c>
      <c r="G25" s="1">
        <v>37.356999999999999</v>
      </c>
      <c r="H25" s="1">
        <v>37.655999999999999</v>
      </c>
      <c r="I25" s="1">
        <v>37.957000000000001</v>
      </c>
      <c r="J25" s="1">
        <v>38.256999999999998</v>
      </c>
      <c r="K25" s="1">
        <v>38.558999999999997</v>
      </c>
      <c r="L25" s="1">
        <v>38.862000000000002</v>
      </c>
      <c r="M25" s="1">
        <v>39.165999999999997</v>
      </c>
      <c r="N25" s="1">
        <v>39.47</v>
      </c>
      <c r="O25" s="1">
        <v>39.776000000000003</v>
      </c>
      <c r="P25" s="1">
        <v>40.082000000000001</v>
      </c>
      <c r="Q25" s="1">
        <v>40.389000000000003</v>
      </c>
      <c r="R25" s="1">
        <v>40.695999999999998</v>
      </c>
      <c r="S25" s="1">
        <v>41.003999999999998</v>
      </c>
      <c r="T25" s="1">
        <v>41.314</v>
      </c>
      <c r="U25" s="1">
        <v>41.624000000000002</v>
      </c>
      <c r="V25" s="1">
        <v>42.445999999999998</v>
      </c>
      <c r="W25" s="1">
        <v>43.442</v>
      </c>
      <c r="X25" s="1">
        <v>44.442999999999998</v>
      </c>
      <c r="Y25" s="1">
        <v>45.451000000000001</v>
      </c>
      <c r="Z25" s="1">
        <v>46.459000000000003</v>
      </c>
      <c r="AA25" s="1">
        <v>47.472000000000001</v>
      </c>
      <c r="AB25" s="1">
        <v>48.485999999999997</v>
      </c>
      <c r="AC25" s="1">
        <v>49.503999999999998</v>
      </c>
      <c r="AD25" s="1">
        <v>50.518999999999998</v>
      </c>
      <c r="AE25" s="1">
        <v>51.534999999999997</v>
      </c>
      <c r="AF25" s="1">
        <v>52.548999999999999</v>
      </c>
      <c r="AG25" s="1">
        <v>53.563000000000002</v>
      </c>
      <c r="AH25" s="1">
        <v>54.570999999999998</v>
      </c>
      <c r="AI25" s="1">
        <v>55.576999999999998</v>
      </c>
      <c r="AJ25" s="1">
        <v>56.579000000000001</v>
      </c>
      <c r="AK25" s="1">
        <v>57.548000000000002</v>
      </c>
      <c r="AL25" s="1">
        <v>58.167000000000002</v>
      </c>
      <c r="AM25" s="1">
        <v>58.784999999999997</v>
      </c>
      <c r="AN25" s="1">
        <v>59.4</v>
      </c>
      <c r="AO25" s="1">
        <v>59.890999999999998</v>
      </c>
      <c r="AP25" s="1">
        <v>60.38</v>
      </c>
      <c r="AQ25" s="1">
        <v>60.866</v>
      </c>
      <c r="AR25" s="1">
        <v>61.350999999999999</v>
      </c>
      <c r="AS25" s="1">
        <v>61.834000000000003</v>
      </c>
      <c r="AT25" s="1">
        <v>62.313000000000002</v>
      </c>
      <c r="AU25" s="1">
        <v>62.790999999999997</v>
      </c>
      <c r="AV25" s="1">
        <v>63.264000000000003</v>
      </c>
      <c r="AW25" s="1">
        <v>63.731999999999999</v>
      </c>
      <c r="AX25" s="1">
        <v>64.194000000000003</v>
      </c>
      <c r="AY25" s="1">
        <v>64.652000000000001</v>
      </c>
      <c r="AZ25" s="1">
        <v>65.103999999999999</v>
      </c>
      <c r="BA25" s="1">
        <v>65.55</v>
      </c>
      <c r="BB25" s="1">
        <v>65.991</v>
      </c>
      <c r="BC25" s="1">
        <v>66.426000000000002</v>
      </c>
      <c r="BD25" s="1">
        <v>66.855000000000004</v>
      </c>
      <c r="BE25" s="1">
        <v>67.278999999999996</v>
      </c>
      <c r="BF25" s="1">
        <v>67.695999999999998</v>
      </c>
      <c r="BG25" s="1">
        <v>68.106999999999999</v>
      </c>
      <c r="BH25" s="1">
        <v>68.512</v>
      </c>
      <c r="BI25" s="1">
        <v>68.911000000000001</v>
      </c>
      <c r="BJ25" s="1">
        <v>69.302999999999997</v>
      </c>
    </row>
    <row r="26" spans="1:62" x14ac:dyDescent="0.3">
      <c r="A26" s="1" t="s">
        <v>403</v>
      </c>
      <c r="B26" s="1" t="s">
        <v>404</v>
      </c>
      <c r="C26" s="1" t="s">
        <v>14</v>
      </c>
      <c r="D26" s="1" t="s">
        <v>15</v>
      </c>
      <c r="E26" s="1">
        <v>19.04</v>
      </c>
      <c r="F26" s="1">
        <v>19.686</v>
      </c>
      <c r="G26" s="1">
        <v>20.437000000000001</v>
      </c>
      <c r="H26" s="1">
        <v>21.209</v>
      </c>
      <c r="I26" s="1">
        <v>22.004000000000001</v>
      </c>
      <c r="J26" s="1">
        <v>22.817</v>
      </c>
      <c r="K26" s="1">
        <v>23.652000000000001</v>
      </c>
      <c r="L26" s="1">
        <v>24.509</v>
      </c>
      <c r="M26" s="1">
        <v>25.387</v>
      </c>
      <c r="N26" s="1">
        <v>26.283000000000001</v>
      </c>
      <c r="O26" s="1">
        <v>27.201000000000001</v>
      </c>
      <c r="P26" s="1">
        <v>28.094000000000001</v>
      </c>
      <c r="Q26" s="1">
        <v>28.875</v>
      </c>
      <c r="R26" s="1">
        <v>29.666</v>
      </c>
      <c r="S26" s="1">
        <v>30.471</v>
      </c>
      <c r="T26" s="1">
        <v>31.288</v>
      </c>
      <c r="U26" s="1">
        <v>32.118000000000002</v>
      </c>
      <c r="V26" s="1">
        <v>32.957000000000001</v>
      </c>
      <c r="W26" s="1">
        <v>33.808</v>
      </c>
      <c r="X26" s="1">
        <v>34.67</v>
      </c>
      <c r="Y26" s="1">
        <v>35.542999999999999</v>
      </c>
      <c r="Z26" s="1">
        <v>36.281999999999996</v>
      </c>
      <c r="AA26" s="1">
        <v>36.606999999999999</v>
      </c>
      <c r="AB26" s="1">
        <v>36.933</v>
      </c>
      <c r="AC26" s="1">
        <v>37.261000000000003</v>
      </c>
      <c r="AD26" s="1">
        <v>37.588999999999999</v>
      </c>
      <c r="AE26" s="1">
        <v>37.918999999999997</v>
      </c>
      <c r="AF26" s="1">
        <v>38.25</v>
      </c>
      <c r="AG26" s="1">
        <v>38.582999999999998</v>
      </c>
      <c r="AH26" s="1">
        <v>38.914999999999999</v>
      </c>
      <c r="AI26" s="1">
        <v>39.249000000000002</v>
      </c>
      <c r="AJ26" s="1">
        <v>39.494999999999997</v>
      </c>
      <c r="AK26" s="1">
        <v>39.473999999999997</v>
      </c>
      <c r="AL26" s="1">
        <v>39.453000000000003</v>
      </c>
      <c r="AM26" s="1">
        <v>39.432000000000002</v>
      </c>
      <c r="AN26" s="1">
        <v>39.411000000000001</v>
      </c>
      <c r="AO26" s="1">
        <v>39.39</v>
      </c>
      <c r="AP26" s="1">
        <v>39.369</v>
      </c>
      <c r="AQ26" s="1">
        <v>39.347999999999999</v>
      </c>
      <c r="AR26" s="1">
        <v>39.326999999999998</v>
      </c>
      <c r="AS26" s="1">
        <v>39.305999999999997</v>
      </c>
      <c r="AT26" s="1">
        <v>39.284999999999997</v>
      </c>
      <c r="AU26" s="1">
        <v>39.264000000000003</v>
      </c>
      <c r="AV26" s="1">
        <v>39.244</v>
      </c>
      <c r="AW26" s="1">
        <v>39.222999999999999</v>
      </c>
      <c r="AX26" s="1">
        <v>39.201999999999998</v>
      </c>
      <c r="AY26" s="1">
        <v>39.180999999999997</v>
      </c>
      <c r="AZ26" s="1">
        <v>39.159999999999997</v>
      </c>
      <c r="BA26" s="1">
        <v>39.161000000000001</v>
      </c>
      <c r="BB26" s="1">
        <v>39.183</v>
      </c>
      <c r="BC26" s="1">
        <v>39.225999999999999</v>
      </c>
      <c r="BD26" s="1">
        <v>39.290999999999997</v>
      </c>
      <c r="BE26" s="1">
        <v>39.378</v>
      </c>
      <c r="BF26" s="1">
        <v>39.485999999999997</v>
      </c>
      <c r="BG26" s="1">
        <v>39.616</v>
      </c>
      <c r="BH26" s="1">
        <v>39.767000000000003</v>
      </c>
      <c r="BI26" s="1">
        <v>39.94</v>
      </c>
      <c r="BJ26" s="1">
        <v>40.134999999999998</v>
      </c>
    </row>
    <row r="27" spans="1:62" x14ac:dyDescent="0.3">
      <c r="A27" s="1" t="s">
        <v>403</v>
      </c>
      <c r="B27" s="1" t="s">
        <v>404</v>
      </c>
      <c r="C27" s="1" t="s">
        <v>134</v>
      </c>
      <c r="D27" s="1" t="s">
        <v>135</v>
      </c>
      <c r="E27" s="1">
        <v>3.06</v>
      </c>
      <c r="F27" s="1">
        <v>3.097</v>
      </c>
      <c r="G27" s="1">
        <v>3.1339999999999999</v>
      </c>
      <c r="H27" s="1">
        <v>3.1709999999999998</v>
      </c>
      <c r="I27" s="1">
        <v>3.3180000000000001</v>
      </c>
      <c r="J27" s="1">
        <v>3.839</v>
      </c>
      <c r="K27" s="1">
        <v>4.4370000000000003</v>
      </c>
      <c r="L27" s="1">
        <v>5.1239999999999997</v>
      </c>
      <c r="M27" s="1">
        <v>5.9119999999999999</v>
      </c>
      <c r="N27" s="1">
        <v>6.81</v>
      </c>
      <c r="O27" s="1">
        <v>7.8339999999999996</v>
      </c>
      <c r="P27" s="1">
        <v>8.9979999999999993</v>
      </c>
      <c r="Q27" s="1">
        <v>9.6950000000000003</v>
      </c>
      <c r="R27" s="1">
        <v>10.381</v>
      </c>
      <c r="S27" s="1">
        <v>11.11</v>
      </c>
      <c r="T27" s="1">
        <v>11.884</v>
      </c>
      <c r="U27" s="1">
        <v>12.705</v>
      </c>
      <c r="V27" s="1">
        <v>13.571999999999999</v>
      </c>
      <c r="W27" s="1">
        <v>14.489000000000001</v>
      </c>
      <c r="X27" s="1">
        <v>15.457000000000001</v>
      </c>
      <c r="Y27" s="1">
        <v>16.478999999999999</v>
      </c>
      <c r="Z27" s="1">
        <v>17.552</v>
      </c>
      <c r="AA27" s="1">
        <v>19.489000000000001</v>
      </c>
      <c r="AB27" s="1">
        <v>21.722999999999999</v>
      </c>
      <c r="AC27" s="1">
        <v>24.138999999999999</v>
      </c>
      <c r="AD27" s="1">
        <v>26.724</v>
      </c>
      <c r="AE27" s="1">
        <v>29.483000000000001</v>
      </c>
      <c r="AF27" s="1">
        <v>32.401000000000003</v>
      </c>
      <c r="AG27" s="1">
        <v>35.466999999999999</v>
      </c>
      <c r="AH27" s="1">
        <v>38.648000000000003</v>
      </c>
      <c r="AI27" s="1">
        <v>41.933</v>
      </c>
      <c r="AJ27" s="1">
        <v>45.292000000000002</v>
      </c>
      <c r="AK27" s="1">
        <v>46.442999999999998</v>
      </c>
      <c r="AL27" s="1">
        <v>47.286000000000001</v>
      </c>
      <c r="AM27" s="1">
        <v>48.133000000000003</v>
      </c>
      <c r="AN27" s="1">
        <v>48.981000000000002</v>
      </c>
      <c r="AO27" s="1">
        <v>49.83</v>
      </c>
      <c r="AP27" s="1">
        <v>50.677</v>
      </c>
      <c r="AQ27" s="1">
        <v>51.524999999999999</v>
      </c>
      <c r="AR27" s="1">
        <v>52.372</v>
      </c>
      <c r="AS27" s="1">
        <v>53.219000000000001</v>
      </c>
      <c r="AT27" s="1">
        <v>54.061999999999998</v>
      </c>
      <c r="AU27" s="1">
        <v>54.374000000000002</v>
      </c>
      <c r="AV27" s="1">
        <v>54.606999999999999</v>
      </c>
      <c r="AW27" s="1">
        <v>54.841000000000001</v>
      </c>
      <c r="AX27" s="1">
        <v>55.073</v>
      </c>
      <c r="AY27" s="1">
        <v>55.305999999999997</v>
      </c>
      <c r="AZ27" s="1">
        <v>55.539000000000001</v>
      </c>
      <c r="BA27" s="1">
        <v>55.771999999999998</v>
      </c>
      <c r="BB27" s="1">
        <v>56.003999999999998</v>
      </c>
      <c r="BC27" s="1">
        <v>56.234999999999999</v>
      </c>
      <c r="BD27" s="1">
        <v>56.466999999999999</v>
      </c>
      <c r="BE27" s="1">
        <v>56.698999999999998</v>
      </c>
      <c r="BF27" s="1">
        <v>56.938000000000002</v>
      </c>
      <c r="BG27" s="1">
        <v>57.186999999999998</v>
      </c>
      <c r="BH27" s="1">
        <v>57.444000000000003</v>
      </c>
      <c r="BI27" s="1">
        <v>57.71</v>
      </c>
      <c r="BJ27" s="1">
        <v>57.984000000000002</v>
      </c>
    </row>
    <row r="28" spans="1:62" x14ac:dyDescent="0.3">
      <c r="A28" s="1" t="s">
        <v>403</v>
      </c>
      <c r="B28" s="1" t="s">
        <v>404</v>
      </c>
      <c r="C28" s="1" t="s">
        <v>172</v>
      </c>
      <c r="D28" s="1" t="s">
        <v>173</v>
      </c>
      <c r="E28" s="1">
        <v>46.139000000000003</v>
      </c>
      <c r="F28" s="1">
        <v>47.122</v>
      </c>
      <c r="G28" s="1">
        <v>48.098999999999997</v>
      </c>
      <c r="H28" s="1">
        <v>49.078000000000003</v>
      </c>
      <c r="I28" s="1">
        <v>50.058999999999997</v>
      </c>
      <c r="J28" s="1">
        <v>51.036999999999999</v>
      </c>
      <c r="K28" s="1">
        <v>52.015999999999998</v>
      </c>
      <c r="L28" s="1">
        <v>52.993000000000002</v>
      </c>
      <c r="M28" s="1">
        <v>53.97</v>
      </c>
      <c r="N28" s="1">
        <v>54.94</v>
      </c>
      <c r="O28" s="1">
        <v>55.908999999999999</v>
      </c>
      <c r="P28" s="1">
        <v>56.893999999999998</v>
      </c>
      <c r="Q28" s="1">
        <v>57.878999999999998</v>
      </c>
      <c r="R28" s="1">
        <v>58.854999999999997</v>
      </c>
      <c r="S28" s="1">
        <v>59.826000000000001</v>
      </c>
      <c r="T28" s="1">
        <v>60.789000000000001</v>
      </c>
      <c r="U28" s="1">
        <v>61.744999999999997</v>
      </c>
      <c r="V28" s="1">
        <v>62.689</v>
      </c>
      <c r="W28" s="1">
        <v>63.625</v>
      </c>
      <c r="X28" s="1">
        <v>64.551000000000002</v>
      </c>
      <c r="Y28" s="1">
        <v>65.468000000000004</v>
      </c>
      <c r="Z28" s="1">
        <v>66.37</v>
      </c>
      <c r="AA28" s="1">
        <v>67.262</v>
      </c>
      <c r="AB28" s="1">
        <v>68.141999999999996</v>
      </c>
      <c r="AC28" s="1">
        <v>69.010000000000005</v>
      </c>
      <c r="AD28" s="1">
        <v>69.861999999999995</v>
      </c>
      <c r="AE28" s="1">
        <v>70.703000000000003</v>
      </c>
      <c r="AF28" s="1">
        <v>71.528999999999996</v>
      </c>
      <c r="AG28" s="1">
        <v>72.341999999999999</v>
      </c>
      <c r="AH28" s="1">
        <v>73.138999999999996</v>
      </c>
      <c r="AI28" s="1">
        <v>73.921999999999997</v>
      </c>
      <c r="AJ28" s="1">
        <v>74.69</v>
      </c>
      <c r="AK28" s="1">
        <v>75.444000000000003</v>
      </c>
      <c r="AL28" s="1">
        <v>76.180999999999997</v>
      </c>
      <c r="AM28" s="1">
        <v>76.903000000000006</v>
      </c>
      <c r="AN28" s="1">
        <v>77.61</v>
      </c>
      <c r="AO28" s="1">
        <v>78.302000000000007</v>
      </c>
      <c r="AP28" s="1">
        <v>79.048000000000002</v>
      </c>
      <c r="AQ28" s="1">
        <v>79.781000000000006</v>
      </c>
      <c r="AR28" s="1">
        <v>80.495999999999995</v>
      </c>
      <c r="AS28" s="1">
        <v>81.191999999999993</v>
      </c>
      <c r="AT28" s="1">
        <v>81.552999999999997</v>
      </c>
      <c r="AU28" s="1">
        <v>81.88</v>
      </c>
      <c r="AV28" s="1">
        <v>82.203000000000003</v>
      </c>
      <c r="AW28" s="1">
        <v>82.521000000000001</v>
      </c>
      <c r="AX28" s="1">
        <v>82.834000000000003</v>
      </c>
      <c r="AY28" s="1">
        <v>83.143000000000001</v>
      </c>
      <c r="AZ28" s="1">
        <v>83.447999999999993</v>
      </c>
      <c r="BA28" s="1">
        <v>83.748999999999995</v>
      </c>
      <c r="BB28" s="1">
        <v>84.043999999999997</v>
      </c>
      <c r="BC28" s="1">
        <v>84.334999999999994</v>
      </c>
      <c r="BD28" s="1">
        <v>84.623000000000005</v>
      </c>
      <c r="BE28" s="1">
        <v>84.900999999999996</v>
      </c>
      <c r="BF28" s="1">
        <v>85.171000000000006</v>
      </c>
      <c r="BG28" s="1">
        <v>85.433000000000007</v>
      </c>
      <c r="BH28" s="1">
        <v>85.686999999999998</v>
      </c>
      <c r="BI28" s="1">
        <v>85.933000000000007</v>
      </c>
      <c r="BJ28" s="1">
        <v>86.171999999999997</v>
      </c>
    </row>
    <row r="29" spans="1:62" x14ac:dyDescent="0.3">
      <c r="A29" s="1" t="s">
        <v>403</v>
      </c>
      <c r="B29" s="1" t="s">
        <v>404</v>
      </c>
      <c r="C29" s="1" t="s">
        <v>414</v>
      </c>
      <c r="D29" s="1" t="s">
        <v>415</v>
      </c>
      <c r="E29" s="1">
        <v>12.228</v>
      </c>
      <c r="F29" s="1">
        <v>12.618</v>
      </c>
      <c r="G29" s="1">
        <v>13.019</v>
      </c>
      <c r="H29" s="1">
        <v>13.43</v>
      </c>
      <c r="I29" s="1">
        <v>13.853999999999999</v>
      </c>
      <c r="J29" s="1">
        <v>14.287000000000001</v>
      </c>
      <c r="K29" s="1">
        <v>14.731999999999999</v>
      </c>
      <c r="L29" s="1">
        <v>15.188000000000001</v>
      </c>
      <c r="M29" s="1">
        <v>15.657</v>
      </c>
      <c r="N29" s="1">
        <v>16.135000000000002</v>
      </c>
      <c r="O29" s="1">
        <v>16.635000000000002</v>
      </c>
      <c r="P29" s="1">
        <v>17.173999999999999</v>
      </c>
      <c r="Q29" s="1">
        <v>17.728000000000002</v>
      </c>
      <c r="R29" s="1">
        <v>18.294</v>
      </c>
      <c r="S29" s="1">
        <v>18.875</v>
      </c>
      <c r="T29" s="1">
        <v>19.47</v>
      </c>
      <c r="U29" s="1">
        <v>20.081</v>
      </c>
      <c r="V29" s="1">
        <v>20.702999999999999</v>
      </c>
      <c r="W29" s="1">
        <v>21.34</v>
      </c>
      <c r="X29" s="1">
        <v>21.992000000000001</v>
      </c>
      <c r="Y29" s="1">
        <v>22.741</v>
      </c>
      <c r="Z29" s="1">
        <v>24.039000000000001</v>
      </c>
      <c r="AA29" s="1">
        <v>25.388999999999999</v>
      </c>
      <c r="AB29" s="1">
        <v>26.788</v>
      </c>
      <c r="AC29" s="1">
        <v>28.236999999999998</v>
      </c>
      <c r="AD29" s="1">
        <v>29.728000000000002</v>
      </c>
      <c r="AE29" s="1">
        <v>31.265999999999998</v>
      </c>
      <c r="AF29" s="1">
        <v>32.845999999999997</v>
      </c>
      <c r="AG29" s="1">
        <v>34.468000000000004</v>
      </c>
      <c r="AH29" s="1">
        <v>36.122999999999998</v>
      </c>
      <c r="AI29" s="1">
        <v>37.814</v>
      </c>
      <c r="AJ29" s="1">
        <v>39.334000000000003</v>
      </c>
      <c r="AK29" s="1">
        <v>39.603000000000002</v>
      </c>
      <c r="AL29" s="1">
        <v>39.872</v>
      </c>
      <c r="AM29" s="1">
        <v>40.142000000000003</v>
      </c>
      <c r="AN29" s="1">
        <v>40.412999999999997</v>
      </c>
      <c r="AO29" s="1">
        <v>40.683999999999997</v>
      </c>
      <c r="AP29" s="1">
        <v>40.954999999999998</v>
      </c>
      <c r="AQ29" s="1">
        <v>41.228000000000002</v>
      </c>
      <c r="AR29" s="1">
        <v>41.5</v>
      </c>
      <c r="AS29" s="1">
        <v>41.774000000000001</v>
      </c>
      <c r="AT29" s="1">
        <v>42.048000000000002</v>
      </c>
      <c r="AU29" s="1">
        <v>42.323999999999998</v>
      </c>
      <c r="AV29" s="1">
        <v>42.603999999999999</v>
      </c>
      <c r="AW29" s="1">
        <v>42.887</v>
      </c>
      <c r="AX29" s="1">
        <v>43.173000000000002</v>
      </c>
      <c r="AY29" s="1">
        <v>43.462000000000003</v>
      </c>
      <c r="AZ29" s="1">
        <v>43.753</v>
      </c>
      <c r="BA29" s="1">
        <v>44.048000000000002</v>
      </c>
      <c r="BB29" s="1">
        <v>44.344999999999999</v>
      </c>
      <c r="BC29" s="1">
        <v>44.645000000000003</v>
      </c>
      <c r="BD29" s="1">
        <v>44.948</v>
      </c>
      <c r="BE29" s="1">
        <v>45.253</v>
      </c>
      <c r="BF29" s="1">
        <v>45.561999999999998</v>
      </c>
      <c r="BG29" s="1">
        <v>45.872</v>
      </c>
      <c r="BH29" s="1">
        <v>46.186</v>
      </c>
      <c r="BI29" s="1">
        <v>46.502000000000002</v>
      </c>
      <c r="BJ29" s="1">
        <v>46.82</v>
      </c>
    </row>
    <row r="30" spans="1:62" x14ac:dyDescent="0.3">
      <c r="A30" s="1" t="s">
        <v>403</v>
      </c>
      <c r="B30" s="1" t="s">
        <v>404</v>
      </c>
      <c r="C30" s="1" t="s">
        <v>334</v>
      </c>
      <c r="D30" s="1" t="s">
        <v>335</v>
      </c>
      <c r="E30" s="1">
        <v>43.401000000000003</v>
      </c>
      <c r="F30" s="1">
        <v>45.228000000000002</v>
      </c>
      <c r="G30" s="1">
        <v>47.07</v>
      </c>
      <c r="H30" s="1">
        <v>48.92</v>
      </c>
      <c r="I30" s="1">
        <v>50.776000000000003</v>
      </c>
      <c r="J30" s="1">
        <v>52.625</v>
      </c>
      <c r="K30" s="1">
        <v>54.469000000000001</v>
      </c>
      <c r="L30" s="1">
        <v>56.3</v>
      </c>
      <c r="M30" s="1">
        <v>58.118000000000002</v>
      </c>
      <c r="N30" s="1">
        <v>59.908000000000001</v>
      </c>
      <c r="O30" s="1">
        <v>61.674999999999997</v>
      </c>
      <c r="P30" s="1">
        <v>63.411999999999999</v>
      </c>
      <c r="Q30" s="1">
        <v>63.234000000000002</v>
      </c>
      <c r="R30" s="1">
        <v>62.823</v>
      </c>
      <c r="S30" s="1">
        <v>62.408999999999999</v>
      </c>
      <c r="T30" s="1">
        <v>61.994</v>
      </c>
      <c r="U30" s="1">
        <v>61.576000000000001</v>
      </c>
      <c r="V30" s="1">
        <v>61.156999999999996</v>
      </c>
      <c r="W30" s="1">
        <v>60.737000000000002</v>
      </c>
      <c r="X30" s="1">
        <v>60.314</v>
      </c>
      <c r="Y30" s="1">
        <v>59.89</v>
      </c>
      <c r="Z30" s="1">
        <v>59.465000000000003</v>
      </c>
      <c r="AA30" s="1">
        <v>60.033999999999999</v>
      </c>
      <c r="AB30" s="1">
        <v>60.777999999999999</v>
      </c>
      <c r="AC30" s="1">
        <v>61.518999999999998</v>
      </c>
      <c r="AD30" s="1">
        <v>62.252000000000002</v>
      </c>
      <c r="AE30" s="1">
        <v>62.98</v>
      </c>
      <c r="AF30" s="1">
        <v>63.703000000000003</v>
      </c>
      <c r="AG30" s="1">
        <v>64.421000000000006</v>
      </c>
      <c r="AH30" s="1">
        <v>65.13</v>
      </c>
      <c r="AI30" s="1">
        <v>65.832999999999998</v>
      </c>
      <c r="AJ30" s="1">
        <v>66.53</v>
      </c>
      <c r="AK30" s="1">
        <v>67.078000000000003</v>
      </c>
      <c r="AL30" s="1">
        <v>67.603999999999999</v>
      </c>
      <c r="AM30" s="1">
        <v>68.126000000000005</v>
      </c>
      <c r="AN30" s="1">
        <v>68.644000000000005</v>
      </c>
      <c r="AO30" s="1">
        <v>69.158000000000001</v>
      </c>
      <c r="AP30" s="1">
        <v>69.665999999999997</v>
      </c>
      <c r="AQ30" s="1">
        <v>70.17</v>
      </c>
      <c r="AR30" s="1">
        <v>70.668999999999997</v>
      </c>
      <c r="AS30" s="1">
        <v>71.164000000000001</v>
      </c>
      <c r="AT30" s="1">
        <v>71.652000000000001</v>
      </c>
      <c r="AU30" s="1">
        <v>72.135999999999996</v>
      </c>
      <c r="AV30" s="1">
        <v>72.605999999999995</v>
      </c>
      <c r="AW30" s="1">
        <v>73.061000000000007</v>
      </c>
      <c r="AX30" s="1">
        <v>73.503</v>
      </c>
      <c r="AY30" s="1">
        <v>73.930999999999997</v>
      </c>
      <c r="AZ30" s="1">
        <v>74.344999999999999</v>
      </c>
      <c r="BA30" s="1">
        <v>74.745999999999995</v>
      </c>
      <c r="BB30" s="1">
        <v>75.134</v>
      </c>
      <c r="BC30" s="1">
        <v>75.510000000000005</v>
      </c>
      <c r="BD30" s="1">
        <v>75.872</v>
      </c>
      <c r="BE30" s="1">
        <v>76.222999999999999</v>
      </c>
      <c r="BF30" s="1">
        <v>76.561000000000007</v>
      </c>
      <c r="BG30" s="1">
        <v>76.887</v>
      </c>
      <c r="BH30" s="1">
        <v>77.201999999999998</v>
      </c>
      <c r="BI30" s="1">
        <v>77.504999999999995</v>
      </c>
      <c r="BJ30" s="1">
        <v>77.796999999999997</v>
      </c>
    </row>
    <row r="31" spans="1:62" x14ac:dyDescent="0.3">
      <c r="A31" s="1" t="s">
        <v>403</v>
      </c>
      <c r="B31" s="1" t="s">
        <v>404</v>
      </c>
      <c r="C31" s="1" t="s">
        <v>86</v>
      </c>
      <c r="D31" s="1" t="s">
        <v>87</v>
      </c>
      <c r="E31" s="1">
        <v>37.1</v>
      </c>
      <c r="F31" s="1">
        <v>38.781999999999996</v>
      </c>
      <c r="G31" s="1">
        <v>40.494</v>
      </c>
      <c r="H31" s="1">
        <v>42.23</v>
      </c>
      <c r="I31" s="1">
        <v>43.987000000000002</v>
      </c>
      <c r="J31" s="1">
        <v>45.755000000000003</v>
      </c>
      <c r="K31" s="1">
        <v>47.232999999999997</v>
      </c>
      <c r="L31" s="1">
        <v>48.499000000000002</v>
      </c>
      <c r="M31" s="1">
        <v>49.768000000000001</v>
      </c>
      <c r="N31" s="1">
        <v>51.033999999999999</v>
      </c>
      <c r="O31" s="1">
        <v>52.3</v>
      </c>
      <c r="P31" s="1">
        <v>53.36</v>
      </c>
      <c r="Q31" s="1">
        <v>54.418999999999997</v>
      </c>
      <c r="R31" s="1">
        <v>55.470999999999997</v>
      </c>
      <c r="S31" s="1">
        <v>56.518999999999998</v>
      </c>
      <c r="T31" s="1">
        <v>57.561999999999998</v>
      </c>
      <c r="U31" s="1">
        <v>58.526000000000003</v>
      </c>
      <c r="V31" s="1">
        <v>59.427999999999997</v>
      </c>
      <c r="W31" s="1">
        <v>60.326000000000001</v>
      </c>
      <c r="X31" s="1">
        <v>61.216000000000001</v>
      </c>
      <c r="Y31" s="1">
        <v>62.1</v>
      </c>
      <c r="Z31" s="1">
        <v>62.603000000000002</v>
      </c>
      <c r="AA31" s="1">
        <v>63.103999999999999</v>
      </c>
      <c r="AB31" s="1">
        <v>63.603000000000002</v>
      </c>
      <c r="AC31" s="1">
        <v>64.099000000000004</v>
      </c>
      <c r="AD31" s="1">
        <v>64.59</v>
      </c>
      <c r="AE31" s="1">
        <v>64.998999999999995</v>
      </c>
      <c r="AF31" s="1">
        <v>65.346000000000004</v>
      </c>
      <c r="AG31" s="1">
        <v>65.691999999999993</v>
      </c>
      <c r="AH31" s="1">
        <v>66.034999999999997</v>
      </c>
      <c r="AI31" s="1">
        <v>66.376999999999995</v>
      </c>
      <c r="AJ31" s="1">
        <v>66.716999999999999</v>
      </c>
      <c r="AK31" s="1">
        <v>67.055999999999997</v>
      </c>
      <c r="AL31" s="1">
        <v>67.33</v>
      </c>
      <c r="AM31" s="1">
        <v>67.557000000000002</v>
      </c>
      <c r="AN31" s="1">
        <v>67.781999999999996</v>
      </c>
      <c r="AO31" s="1">
        <v>68.007000000000005</v>
      </c>
      <c r="AP31" s="1">
        <v>68.230999999999995</v>
      </c>
      <c r="AQ31" s="1">
        <v>68.453999999999994</v>
      </c>
      <c r="AR31" s="1">
        <v>68.677000000000007</v>
      </c>
      <c r="AS31" s="1">
        <v>68.899000000000001</v>
      </c>
      <c r="AT31" s="1">
        <v>69.165999999999997</v>
      </c>
      <c r="AU31" s="1">
        <v>69.524000000000001</v>
      </c>
      <c r="AV31" s="1">
        <v>69.879000000000005</v>
      </c>
      <c r="AW31" s="1">
        <v>70.233000000000004</v>
      </c>
      <c r="AX31" s="1">
        <v>70.584000000000003</v>
      </c>
      <c r="AY31" s="1">
        <v>70.932000000000002</v>
      </c>
      <c r="AZ31" s="1">
        <v>71.278000000000006</v>
      </c>
      <c r="BA31" s="1">
        <v>71.622</v>
      </c>
      <c r="BB31" s="1">
        <v>71.962999999999994</v>
      </c>
      <c r="BC31" s="1">
        <v>72.302000000000007</v>
      </c>
      <c r="BD31" s="1">
        <v>72.638000000000005</v>
      </c>
      <c r="BE31" s="1">
        <v>72.971000000000004</v>
      </c>
      <c r="BF31" s="1">
        <v>73.3</v>
      </c>
      <c r="BG31" s="1">
        <v>73.626000000000005</v>
      </c>
      <c r="BH31" s="1">
        <v>73.947999999999993</v>
      </c>
      <c r="BI31" s="1">
        <v>74.266000000000005</v>
      </c>
      <c r="BJ31" s="1">
        <v>74.581000000000003</v>
      </c>
    </row>
    <row r="32" spans="1:62" x14ac:dyDescent="0.3">
      <c r="A32" s="1" t="s">
        <v>403</v>
      </c>
      <c r="B32" s="1" t="s">
        <v>404</v>
      </c>
      <c r="C32" s="1" t="s">
        <v>354</v>
      </c>
      <c r="D32" s="1" t="s">
        <v>355</v>
      </c>
      <c r="E32" s="1">
        <v>4.7</v>
      </c>
      <c r="F32" s="1">
        <v>4.7960000000000003</v>
      </c>
      <c r="G32" s="1">
        <v>4.8929999999999998</v>
      </c>
      <c r="H32" s="1">
        <v>4.9930000000000003</v>
      </c>
      <c r="I32" s="1">
        <v>5.0949999999999998</v>
      </c>
      <c r="J32" s="1">
        <v>5.1980000000000004</v>
      </c>
      <c r="K32" s="1">
        <v>5.3029999999999999</v>
      </c>
      <c r="L32" s="1">
        <v>5.4109999999999996</v>
      </c>
      <c r="M32" s="1">
        <v>5.52</v>
      </c>
      <c r="N32" s="1">
        <v>5.6319999999999997</v>
      </c>
      <c r="O32" s="1">
        <v>5.7460000000000004</v>
      </c>
      <c r="P32" s="1">
        <v>5.8609999999999998</v>
      </c>
      <c r="Q32" s="1">
        <v>5.98</v>
      </c>
      <c r="R32" s="1">
        <v>6.1</v>
      </c>
      <c r="S32" s="1">
        <v>6.2220000000000004</v>
      </c>
      <c r="T32" s="1">
        <v>6.3470000000000004</v>
      </c>
      <c r="U32" s="1">
        <v>6.6680000000000001</v>
      </c>
      <c r="V32" s="1">
        <v>7.1509999999999998</v>
      </c>
      <c r="W32" s="1">
        <v>7.6680000000000001</v>
      </c>
      <c r="X32" s="1">
        <v>8.218</v>
      </c>
      <c r="Y32" s="1">
        <v>8.8049999999999997</v>
      </c>
      <c r="Z32" s="1">
        <v>9.4280000000000008</v>
      </c>
      <c r="AA32" s="1">
        <v>10.090999999999999</v>
      </c>
      <c r="AB32" s="1">
        <v>10.795999999999999</v>
      </c>
      <c r="AC32" s="1">
        <v>11.544</v>
      </c>
      <c r="AD32" s="1">
        <v>12.334</v>
      </c>
      <c r="AE32" s="1">
        <v>12.832000000000001</v>
      </c>
      <c r="AF32" s="1">
        <v>13.071999999999999</v>
      </c>
      <c r="AG32" s="1">
        <v>13.316000000000001</v>
      </c>
      <c r="AH32" s="1">
        <v>13.563000000000001</v>
      </c>
      <c r="AI32" s="1">
        <v>13.815</v>
      </c>
      <c r="AJ32" s="1">
        <v>14.07</v>
      </c>
      <c r="AK32" s="1">
        <v>14.33</v>
      </c>
      <c r="AL32" s="1">
        <v>14.593</v>
      </c>
      <c r="AM32" s="1">
        <v>14.86</v>
      </c>
      <c r="AN32" s="1">
        <v>15.131</v>
      </c>
      <c r="AO32" s="1">
        <v>15.407</v>
      </c>
      <c r="AP32" s="1">
        <v>15.875</v>
      </c>
      <c r="AQ32" s="1">
        <v>16.510000000000002</v>
      </c>
      <c r="AR32" s="1">
        <v>17.166</v>
      </c>
      <c r="AS32" s="1">
        <v>17.844000000000001</v>
      </c>
      <c r="AT32" s="1">
        <v>18.54</v>
      </c>
      <c r="AU32" s="1">
        <v>19.257999999999999</v>
      </c>
      <c r="AV32" s="1">
        <v>19.995999999999999</v>
      </c>
      <c r="AW32" s="1">
        <v>20.757000000000001</v>
      </c>
      <c r="AX32" s="1">
        <v>21.536999999999999</v>
      </c>
      <c r="AY32" s="1">
        <v>22.338999999999999</v>
      </c>
      <c r="AZ32" s="1">
        <v>23.163</v>
      </c>
      <c r="BA32" s="1">
        <v>23.992999999999999</v>
      </c>
      <c r="BB32" s="1">
        <v>24.827999999999999</v>
      </c>
      <c r="BC32" s="1">
        <v>25.664999999999999</v>
      </c>
      <c r="BD32" s="1">
        <v>26.504999999999999</v>
      </c>
      <c r="BE32" s="1">
        <v>27.346</v>
      </c>
      <c r="BF32" s="1">
        <v>28.186</v>
      </c>
      <c r="BG32" s="1">
        <v>29.024000000000001</v>
      </c>
      <c r="BH32" s="1">
        <v>29.859000000000002</v>
      </c>
      <c r="BI32" s="1">
        <v>30.687999999999999</v>
      </c>
      <c r="BJ32" s="1">
        <v>31.510999999999999</v>
      </c>
    </row>
    <row r="33" spans="1:62" x14ac:dyDescent="0.3">
      <c r="A33" s="1" t="s">
        <v>403</v>
      </c>
      <c r="B33" s="1" t="s">
        <v>404</v>
      </c>
      <c r="C33" s="1" t="s">
        <v>294</v>
      </c>
      <c r="D33" s="1" t="s">
        <v>295</v>
      </c>
      <c r="E33" s="1">
        <v>2.077</v>
      </c>
      <c r="F33" s="1">
        <v>2.1150000000000002</v>
      </c>
      <c r="G33" s="1">
        <v>2.1539999999999999</v>
      </c>
      <c r="H33" s="1">
        <v>2.1930000000000001</v>
      </c>
      <c r="I33" s="1">
        <v>2.2330000000000001</v>
      </c>
      <c r="J33" s="1">
        <v>2.294</v>
      </c>
      <c r="K33" s="1">
        <v>2.395</v>
      </c>
      <c r="L33" s="1">
        <v>2.5009999999999999</v>
      </c>
      <c r="M33" s="1">
        <v>2.6110000000000002</v>
      </c>
      <c r="N33" s="1">
        <v>2.726</v>
      </c>
      <c r="O33" s="1">
        <v>2.8450000000000002</v>
      </c>
      <c r="P33" s="1">
        <v>2.97</v>
      </c>
      <c r="Q33" s="1">
        <v>3.101</v>
      </c>
      <c r="R33" s="1">
        <v>3.2360000000000002</v>
      </c>
      <c r="S33" s="1">
        <v>3.3769999999999998</v>
      </c>
      <c r="T33" s="1">
        <v>3.5249999999999999</v>
      </c>
      <c r="U33" s="1">
        <v>3.6779999999999999</v>
      </c>
      <c r="V33" s="1">
        <v>3.8380000000000001</v>
      </c>
      <c r="W33" s="1">
        <v>4.0049999999999999</v>
      </c>
      <c r="X33" s="1">
        <v>4.1779999999999999</v>
      </c>
      <c r="Y33" s="1">
        <v>4.3390000000000004</v>
      </c>
      <c r="Z33" s="1">
        <v>4.5030000000000001</v>
      </c>
      <c r="AA33" s="1">
        <v>4.6740000000000004</v>
      </c>
      <c r="AB33" s="1">
        <v>4.8499999999999996</v>
      </c>
      <c r="AC33" s="1">
        <v>5.0330000000000004</v>
      </c>
      <c r="AD33" s="1">
        <v>5.2210000000000001</v>
      </c>
      <c r="AE33" s="1">
        <v>5.4169999999999998</v>
      </c>
      <c r="AF33" s="1">
        <v>5.62</v>
      </c>
      <c r="AG33" s="1">
        <v>5.83</v>
      </c>
      <c r="AH33" s="1">
        <v>6.0469999999999997</v>
      </c>
      <c r="AI33" s="1">
        <v>6.2709999999999999</v>
      </c>
      <c r="AJ33" s="1">
        <v>6.4550000000000001</v>
      </c>
      <c r="AK33" s="1">
        <v>6.6369999999999996</v>
      </c>
      <c r="AL33" s="1">
        <v>6.8230000000000004</v>
      </c>
      <c r="AM33" s="1">
        <v>7.0140000000000002</v>
      </c>
      <c r="AN33" s="1">
        <v>7.2110000000000003</v>
      </c>
      <c r="AO33" s="1">
        <v>7.4119999999999999</v>
      </c>
      <c r="AP33" s="1">
        <v>7.6180000000000003</v>
      </c>
      <c r="AQ33" s="1">
        <v>7.83</v>
      </c>
      <c r="AR33" s="1">
        <v>8.0359999999999996</v>
      </c>
      <c r="AS33" s="1">
        <v>8.2460000000000004</v>
      </c>
      <c r="AT33" s="1">
        <v>8.4610000000000003</v>
      </c>
      <c r="AU33" s="1">
        <v>8.6820000000000004</v>
      </c>
      <c r="AV33" s="1">
        <v>8.9079999999999995</v>
      </c>
      <c r="AW33" s="1">
        <v>9.1389999999999993</v>
      </c>
      <c r="AX33" s="1">
        <v>9.375</v>
      </c>
      <c r="AY33" s="1">
        <v>9.6170000000000009</v>
      </c>
      <c r="AZ33" s="1">
        <v>9.8640000000000008</v>
      </c>
      <c r="BA33" s="1">
        <v>10.118</v>
      </c>
      <c r="BB33" s="1">
        <v>10.375999999999999</v>
      </c>
      <c r="BC33" s="1">
        <v>10.641</v>
      </c>
      <c r="BD33" s="1">
        <v>10.912000000000001</v>
      </c>
      <c r="BE33" s="1">
        <v>11.189</v>
      </c>
      <c r="BF33" s="1">
        <v>11.472</v>
      </c>
      <c r="BG33" s="1">
        <v>11.760999999999999</v>
      </c>
      <c r="BH33" s="1">
        <v>12.057</v>
      </c>
      <c r="BI33" s="1">
        <v>12.359</v>
      </c>
      <c r="BJ33" s="1">
        <v>12.667</v>
      </c>
    </row>
    <row r="34" spans="1:62" x14ac:dyDescent="0.3">
      <c r="A34" s="1" t="s">
        <v>403</v>
      </c>
      <c r="B34" s="1" t="s">
        <v>404</v>
      </c>
      <c r="C34" s="1" t="s">
        <v>416</v>
      </c>
      <c r="D34" s="1" t="s">
        <v>23</v>
      </c>
      <c r="E34" s="1">
        <v>16.678999999999998</v>
      </c>
      <c r="F34" s="1">
        <v>16.948</v>
      </c>
      <c r="G34" s="1">
        <v>17.224</v>
      </c>
      <c r="H34" s="1">
        <v>17.503</v>
      </c>
      <c r="I34" s="1">
        <v>17.786999999999999</v>
      </c>
      <c r="J34" s="1">
        <v>18.073</v>
      </c>
      <c r="K34" s="1">
        <v>18.363</v>
      </c>
      <c r="L34" s="1">
        <v>18.657</v>
      </c>
      <c r="M34" s="1">
        <v>18.954000000000001</v>
      </c>
      <c r="N34" s="1">
        <v>19.254999999999999</v>
      </c>
      <c r="O34" s="1">
        <v>19.559000000000001</v>
      </c>
      <c r="P34" s="1">
        <v>19.899999999999999</v>
      </c>
      <c r="Q34" s="1">
        <v>20.271999999999998</v>
      </c>
      <c r="R34" s="1">
        <v>20.649000000000001</v>
      </c>
      <c r="S34" s="1">
        <v>21.030999999999999</v>
      </c>
      <c r="T34" s="1">
        <v>21.419</v>
      </c>
      <c r="U34" s="1">
        <v>21.812000000000001</v>
      </c>
      <c r="V34" s="1">
        <v>22.209</v>
      </c>
      <c r="W34" s="1">
        <v>22.611999999999998</v>
      </c>
      <c r="X34" s="1">
        <v>23.02</v>
      </c>
      <c r="Y34" s="1">
        <v>23.518000000000001</v>
      </c>
      <c r="Z34" s="1">
        <v>24.995000000000001</v>
      </c>
      <c r="AA34" s="1">
        <v>26.535</v>
      </c>
      <c r="AB34" s="1">
        <v>28.132999999999999</v>
      </c>
      <c r="AC34" s="1">
        <v>29.792000000000002</v>
      </c>
      <c r="AD34" s="1">
        <v>31.5</v>
      </c>
      <c r="AE34" s="1">
        <v>33.884999999999998</v>
      </c>
      <c r="AF34" s="1">
        <v>36.354999999999997</v>
      </c>
      <c r="AG34" s="1">
        <v>38.902000000000001</v>
      </c>
      <c r="AH34" s="1">
        <v>41.503999999999998</v>
      </c>
      <c r="AI34" s="1">
        <v>44.12</v>
      </c>
      <c r="AJ34" s="1">
        <v>45.043999999999997</v>
      </c>
      <c r="AK34" s="1">
        <v>45.972999999999999</v>
      </c>
      <c r="AL34" s="1">
        <v>46.902000000000001</v>
      </c>
      <c r="AM34" s="1">
        <v>47.834000000000003</v>
      </c>
      <c r="AN34" s="1">
        <v>48.768000000000001</v>
      </c>
      <c r="AO34" s="1">
        <v>49.704000000000001</v>
      </c>
      <c r="AP34" s="1">
        <v>50.637</v>
      </c>
      <c r="AQ34" s="1">
        <v>51.572000000000003</v>
      </c>
      <c r="AR34" s="1">
        <v>52.505000000000003</v>
      </c>
      <c r="AS34" s="1">
        <v>53.435000000000002</v>
      </c>
      <c r="AT34" s="1">
        <v>54.290999999999997</v>
      </c>
      <c r="AU34" s="1">
        <v>55.146000000000001</v>
      </c>
      <c r="AV34" s="1">
        <v>55.997</v>
      </c>
      <c r="AW34" s="1">
        <v>56.845999999999997</v>
      </c>
      <c r="AX34" s="1">
        <v>57.689</v>
      </c>
      <c r="AY34" s="1">
        <v>58.529000000000003</v>
      </c>
      <c r="AZ34" s="1">
        <v>59.363</v>
      </c>
      <c r="BA34" s="1">
        <v>60.194000000000003</v>
      </c>
      <c r="BB34" s="1">
        <v>61.015999999999998</v>
      </c>
      <c r="BC34" s="1">
        <v>61.832999999999998</v>
      </c>
      <c r="BD34" s="1">
        <v>62.624000000000002</v>
      </c>
      <c r="BE34" s="1">
        <v>63.389000000000003</v>
      </c>
      <c r="BF34" s="1">
        <v>64.126999999999995</v>
      </c>
      <c r="BG34" s="1">
        <v>64.84</v>
      </c>
      <c r="BH34" s="1">
        <v>65.525999999999996</v>
      </c>
      <c r="BI34" s="1">
        <v>66.186999999999998</v>
      </c>
      <c r="BJ34" s="1">
        <v>66.822999999999993</v>
      </c>
    </row>
    <row r="35" spans="1:62" x14ac:dyDescent="0.3">
      <c r="A35" s="1" t="s">
        <v>403</v>
      </c>
      <c r="B35" s="1" t="s">
        <v>404</v>
      </c>
      <c r="C35" s="1" t="s">
        <v>48</v>
      </c>
      <c r="D35" s="1" t="s">
        <v>49</v>
      </c>
      <c r="E35" s="1">
        <v>10.285</v>
      </c>
      <c r="F35" s="1">
        <v>10.292999999999999</v>
      </c>
      <c r="G35" s="1">
        <v>10.333</v>
      </c>
      <c r="H35" s="1">
        <v>10.497</v>
      </c>
      <c r="I35" s="1">
        <v>10.662000000000001</v>
      </c>
      <c r="J35" s="1">
        <v>10.83</v>
      </c>
      <c r="K35" s="1">
        <v>11</v>
      </c>
      <c r="L35" s="1">
        <v>12.098000000000001</v>
      </c>
      <c r="M35" s="1">
        <v>13.291</v>
      </c>
      <c r="N35" s="1">
        <v>14.579000000000001</v>
      </c>
      <c r="O35" s="1">
        <v>15.97</v>
      </c>
      <c r="P35" s="1">
        <v>18.716999999999999</v>
      </c>
      <c r="Q35" s="1">
        <v>21.818000000000001</v>
      </c>
      <c r="R35" s="1">
        <v>25.263000000000002</v>
      </c>
      <c r="S35" s="1">
        <v>29.055</v>
      </c>
      <c r="T35" s="1">
        <v>4.4770000000000003</v>
      </c>
      <c r="U35" s="1">
        <v>4.82</v>
      </c>
      <c r="V35" s="1">
        <v>5.1859999999999999</v>
      </c>
      <c r="W35" s="1">
        <v>5.5780000000000003</v>
      </c>
      <c r="X35" s="1">
        <v>5.9989999999999997</v>
      </c>
      <c r="Y35" s="1">
        <v>9.8979999999999997</v>
      </c>
      <c r="Z35" s="1">
        <v>12.742000000000001</v>
      </c>
      <c r="AA35" s="1">
        <v>13.031000000000001</v>
      </c>
      <c r="AB35" s="1">
        <v>13.324999999999999</v>
      </c>
      <c r="AC35" s="1">
        <v>13.625999999999999</v>
      </c>
      <c r="AD35" s="1">
        <v>13.930999999999999</v>
      </c>
      <c r="AE35" s="1">
        <v>14.242000000000001</v>
      </c>
      <c r="AF35" s="1">
        <v>14.558999999999999</v>
      </c>
      <c r="AG35" s="1">
        <v>14.882999999999999</v>
      </c>
      <c r="AH35" s="1">
        <v>15.211</v>
      </c>
      <c r="AI35" s="1">
        <v>15.545999999999999</v>
      </c>
      <c r="AJ35" s="1">
        <v>15.887</v>
      </c>
      <c r="AK35" s="1">
        <v>16.234000000000002</v>
      </c>
      <c r="AL35" s="1">
        <v>16.587</v>
      </c>
      <c r="AM35" s="1">
        <v>16.946000000000002</v>
      </c>
      <c r="AN35" s="1">
        <v>17.311</v>
      </c>
      <c r="AO35" s="1">
        <v>17.683</v>
      </c>
      <c r="AP35" s="1">
        <v>18.059999999999999</v>
      </c>
      <c r="AQ35" s="1">
        <v>18.355</v>
      </c>
      <c r="AR35" s="1">
        <v>18.47</v>
      </c>
      <c r="AS35" s="1">
        <v>18.585999999999999</v>
      </c>
      <c r="AT35" s="1">
        <v>18.702999999999999</v>
      </c>
      <c r="AU35" s="1">
        <v>18.82</v>
      </c>
      <c r="AV35" s="1">
        <v>18.937000000000001</v>
      </c>
      <c r="AW35" s="1">
        <v>19.055</v>
      </c>
      <c r="AX35" s="1">
        <v>19.173999999999999</v>
      </c>
      <c r="AY35" s="1">
        <v>19.292999999999999</v>
      </c>
      <c r="AZ35" s="1">
        <v>19.413</v>
      </c>
      <c r="BA35" s="1">
        <v>19.533000000000001</v>
      </c>
      <c r="BB35" s="1">
        <v>19.666</v>
      </c>
      <c r="BC35" s="1">
        <v>19.809999999999999</v>
      </c>
      <c r="BD35" s="1">
        <v>19.966999999999999</v>
      </c>
      <c r="BE35" s="1">
        <v>20.137</v>
      </c>
      <c r="BF35" s="1">
        <v>20.318999999999999</v>
      </c>
      <c r="BG35" s="1">
        <v>20.513999999999999</v>
      </c>
      <c r="BH35" s="1">
        <v>20.722999999999999</v>
      </c>
      <c r="BI35" s="1">
        <v>20.945</v>
      </c>
      <c r="BJ35" s="1">
        <v>21.18</v>
      </c>
    </row>
    <row r="36" spans="1:62" x14ac:dyDescent="0.3">
      <c r="A36" s="1" t="s">
        <v>403</v>
      </c>
      <c r="B36" s="1" t="s">
        <v>404</v>
      </c>
      <c r="C36" s="1" t="s">
        <v>20</v>
      </c>
      <c r="D36" s="1" t="s">
        <v>21</v>
      </c>
      <c r="E36" s="1">
        <v>13.936999999999999</v>
      </c>
      <c r="F36" s="1">
        <v>14.488</v>
      </c>
      <c r="G36" s="1">
        <v>15.058</v>
      </c>
      <c r="H36" s="1">
        <v>15.647</v>
      </c>
      <c r="I36" s="1">
        <v>16.254999999999999</v>
      </c>
      <c r="J36" s="1">
        <v>16.88</v>
      </c>
      <c r="K36" s="1">
        <v>17.524999999999999</v>
      </c>
      <c r="L36" s="1">
        <v>18.190000000000001</v>
      </c>
      <c r="M36" s="1">
        <v>18.875</v>
      </c>
      <c r="N36" s="1">
        <v>19.577000000000002</v>
      </c>
      <c r="O36" s="1">
        <v>20.3</v>
      </c>
      <c r="P36" s="1">
        <v>21.584</v>
      </c>
      <c r="Q36" s="1">
        <v>22.927</v>
      </c>
      <c r="R36" s="1">
        <v>24.324000000000002</v>
      </c>
      <c r="S36" s="1">
        <v>25.78</v>
      </c>
      <c r="T36" s="1">
        <v>27.292000000000002</v>
      </c>
      <c r="U36" s="1">
        <v>28.678000000000001</v>
      </c>
      <c r="V36" s="1">
        <v>29.469000000000001</v>
      </c>
      <c r="W36" s="1">
        <v>30.274000000000001</v>
      </c>
      <c r="X36" s="1">
        <v>31.091000000000001</v>
      </c>
      <c r="Y36" s="1">
        <v>31.920999999999999</v>
      </c>
      <c r="Z36" s="1">
        <v>32.761000000000003</v>
      </c>
      <c r="AA36" s="1">
        <v>33.613</v>
      </c>
      <c r="AB36" s="1">
        <v>34.475999999999999</v>
      </c>
      <c r="AC36" s="1">
        <v>35.35</v>
      </c>
      <c r="AD36" s="1">
        <v>36.231999999999999</v>
      </c>
      <c r="AE36" s="1">
        <v>37.124000000000002</v>
      </c>
      <c r="AF36" s="1">
        <v>37.941000000000003</v>
      </c>
      <c r="AG36" s="1">
        <v>38.511000000000003</v>
      </c>
      <c r="AH36" s="1">
        <v>39.082000000000001</v>
      </c>
      <c r="AI36" s="1">
        <v>39.656999999999996</v>
      </c>
      <c r="AJ36" s="1">
        <v>40.234999999999999</v>
      </c>
      <c r="AK36" s="1">
        <v>40.817</v>
      </c>
      <c r="AL36" s="1">
        <v>41.399000000000001</v>
      </c>
      <c r="AM36" s="1">
        <v>41.984999999999999</v>
      </c>
      <c r="AN36" s="1">
        <v>42.573</v>
      </c>
      <c r="AO36" s="1">
        <v>43.164000000000001</v>
      </c>
      <c r="AP36" s="1">
        <v>43.755000000000003</v>
      </c>
      <c r="AQ36" s="1">
        <v>44.347999999999999</v>
      </c>
      <c r="AR36" s="1">
        <v>44.944000000000003</v>
      </c>
      <c r="AS36" s="1">
        <v>45.542000000000002</v>
      </c>
      <c r="AT36" s="1">
        <v>46.139000000000003</v>
      </c>
      <c r="AU36" s="1">
        <v>46.738</v>
      </c>
      <c r="AV36" s="1">
        <v>47.338000000000001</v>
      </c>
      <c r="AW36" s="1">
        <v>47.94</v>
      </c>
      <c r="AX36" s="1">
        <v>48.540999999999997</v>
      </c>
      <c r="AY36" s="1">
        <v>49.143000000000001</v>
      </c>
      <c r="AZ36" s="1">
        <v>49.741</v>
      </c>
      <c r="BA36" s="1">
        <v>50.337000000000003</v>
      </c>
      <c r="BB36" s="1">
        <v>50.927999999999997</v>
      </c>
      <c r="BC36" s="1">
        <v>51.515999999999998</v>
      </c>
      <c r="BD36" s="1">
        <v>52.098999999999997</v>
      </c>
      <c r="BE36" s="1">
        <v>52.677</v>
      </c>
      <c r="BF36" s="1">
        <v>53.25</v>
      </c>
      <c r="BG36" s="1">
        <v>53.819000000000003</v>
      </c>
      <c r="BH36" s="1">
        <v>54.381</v>
      </c>
      <c r="BI36" s="1">
        <v>54.938000000000002</v>
      </c>
      <c r="BJ36" s="1">
        <v>55.488999999999997</v>
      </c>
    </row>
    <row r="37" spans="1:62" x14ac:dyDescent="0.3">
      <c r="A37" s="1" t="s">
        <v>403</v>
      </c>
      <c r="B37" s="1" t="s">
        <v>404</v>
      </c>
      <c r="C37" s="1" t="s">
        <v>94</v>
      </c>
      <c r="D37" s="1" t="s">
        <v>95</v>
      </c>
      <c r="E37" s="1">
        <v>69.061000000000007</v>
      </c>
      <c r="F37" s="1">
        <v>69.668000000000006</v>
      </c>
      <c r="G37" s="1">
        <v>70.494</v>
      </c>
      <c r="H37" s="1">
        <v>71.307000000000002</v>
      </c>
      <c r="I37" s="1">
        <v>72.106999999999999</v>
      </c>
      <c r="J37" s="1">
        <v>72.891999999999996</v>
      </c>
      <c r="K37" s="1">
        <v>73.641999999999996</v>
      </c>
      <c r="L37" s="1">
        <v>74.155000000000001</v>
      </c>
      <c r="M37" s="1">
        <v>74.662000000000006</v>
      </c>
      <c r="N37" s="1">
        <v>75.161000000000001</v>
      </c>
      <c r="O37" s="1">
        <v>75.653999999999996</v>
      </c>
      <c r="P37" s="1">
        <v>76.09</v>
      </c>
      <c r="Q37" s="1">
        <v>75.971000000000004</v>
      </c>
      <c r="R37" s="1">
        <v>75.850999999999999</v>
      </c>
      <c r="S37" s="1">
        <v>75.730999999999995</v>
      </c>
      <c r="T37" s="1">
        <v>75.611000000000004</v>
      </c>
      <c r="U37" s="1">
        <v>75.503</v>
      </c>
      <c r="V37" s="1">
        <v>75.543000000000006</v>
      </c>
      <c r="W37" s="1">
        <v>75.582999999999998</v>
      </c>
      <c r="X37" s="1">
        <v>75.623000000000005</v>
      </c>
      <c r="Y37" s="1">
        <v>75.662999999999997</v>
      </c>
      <c r="Z37" s="1">
        <v>75.712000000000003</v>
      </c>
      <c r="AA37" s="1">
        <v>75.873999999999995</v>
      </c>
      <c r="AB37" s="1">
        <v>76.034999999999997</v>
      </c>
      <c r="AC37" s="1">
        <v>76.194999999999993</v>
      </c>
      <c r="AD37" s="1">
        <v>76.353999999999999</v>
      </c>
      <c r="AE37" s="1">
        <v>76.501999999999995</v>
      </c>
      <c r="AF37" s="1">
        <v>76.522000000000006</v>
      </c>
      <c r="AG37" s="1">
        <v>76.542000000000002</v>
      </c>
      <c r="AH37" s="1">
        <v>76.561999999999998</v>
      </c>
      <c r="AI37" s="1">
        <v>76.581999999999994</v>
      </c>
      <c r="AJ37" s="1">
        <v>76.62</v>
      </c>
      <c r="AK37" s="1">
        <v>76.887</v>
      </c>
      <c r="AL37" s="1">
        <v>77.152000000000001</v>
      </c>
      <c r="AM37" s="1">
        <v>77.414000000000001</v>
      </c>
      <c r="AN37" s="1">
        <v>77.674999999999997</v>
      </c>
      <c r="AO37" s="1">
        <v>77.950999999999993</v>
      </c>
      <c r="AP37" s="1">
        <v>78.34</v>
      </c>
      <c r="AQ37" s="1">
        <v>78.724000000000004</v>
      </c>
      <c r="AR37" s="1">
        <v>79.102999999999994</v>
      </c>
      <c r="AS37" s="1">
        <v>79.477999999999994</v>
      </c>
      <c r="AT37" s="1">
        <v>79.81</v>
      </c>
      <c r="AU37" s="1">
        <v>79.888000000000005</v>
      </c>
      <c r="AV37" s="1">
        <v>79.966999999999999</v>
      </c>
      <c r="AW37" s="1">
        <v>80.045000000000002</v>
      </c>
      <c r="AX37" s="1">
        <v>80.122</v>
      </c>
      <c r="AY37" s="1">
        <v>80.212999999999994</v>
      </c>
      <c r="AZ37" s="1">
        <v>80.396000000000001</v>
      </c>
      <c r="BA37" s="1">
        <v>80.578000000000003</v>
      </c>
      <c r="BB37" s="1">
        <v>80.757999999999996</v>
      </c>
      <c r="BC37" s="1">
        <v>80.936999999999998</v>
      </c>
      <c r="BD37" s="1">
        <v>81.114999999999995</v>
      </c>
      <c r="BE37" s="1">
        <v>81.293000000000006</v>
      </c>
      <c r="BF37" s="1">
        <v>81.471999999999994</v>
      </c>
      <c r="BG37" s="1">
        <v>81.650000000000006</v>
      </c>
      <c r="BH37" s="1">
        <v>81.828000000000003</v>
      </c>
      <c r="BI37" s="1">
        <v>82.006</v>
      </c>
      <c r="BJ37" s="1">
        <v>82.183000000000007</v>
      </c>
    </row>
    <row r="38" spans="1:62" x14ac:dyDescent="0.3">
      <c r="A38" s="1" t="s">
        <v>403</v>
      </c>
      <c r="B38" s="1" t="s">
        <v>404</v>
      </c>
      <c r="C38" s="1" t="s">
        <v>382</v>
      </c>
      <c r="D38" s="1" t="s">
        <v>383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S38" s="1">
        <v>100</v>
      </c>
      <c r="T38" s="1">
        <v>100</v>
      </c>
      <c r="U38" s="1">
        <v>100</v>
      </c>
      <c r="V38" s="1">
        <v>100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  <c r="AC38" s="1">
        <v>100</v>
      </c>
      <c r="AD38" s="1">
        <v>100</v>
      </c>
      <c r="AE38" s="1">
        <v>100</v>
      </c>
      <c r="AF38" s="1">
        <v>100</v>
      </c>
      <c r="AG38" s="1">
        <v>100</v>
      </c>
      <c r="AH38" s="1">
        <v>100</v>
      </c>
      <c r="AI38" s="1">
        <v>100</v>
      </c>
      <c r="AJ38" s="1">
        <v>100</v>
      </c>
      <c r="AK38" s="1">
        <v>100</v>
      </c>
      <c r="AL38" s="1">
        <v>100</v>
      </c>
      <c r="AM38" s="1">
        <v>100</v>
      </c>
      <c r="AN38" s="1">
        <v>100</v>
      </c>
      <c r="AO38" s="1">
        <v>100</v>
      </c>
      <c r="AP38" s="1">
        <v>100</v>
      </c>
      <c r="AQ38" s="1">
        <v>100</v>
      </c>
      <c r="AR38" s="1">
        <v>100</v>
      </c>
      <c r="AS38" s="1">
        <v>100</v>
      </c>
      <c r="AT38" s="1">
        <v>100</v>
      </c>
      <c r="AU38" s="1">
        <v>100</v>
      </c>
      <c r="AV38" s="1">
        <v>100</v>
      </c>
      <c r="AW38" s="1">
        <v>100</v>
      </c>
      <c r="AX38" s="1">
        <v>100</v>
      </c>
      <c r="AY38" s="1">
        <v>100</v>
      </c>
      <c r="AZ38" s="1">
        <v>100</v>
      </c>
      <c r="BA38" s="1">
        <v>100</v>
      </c>
      <c r="BB38" s="1">
        <v>100</v>
      </c>
      <c r="BC38" s="1">
        <v>100</v>
      </c>
      <c r="BD38" s="1">
        <v>100</v>
      </c>
      <c r="BE38" s="1">
        <v>100</v>
      </c>
      <c r="BF38" s="1">
        <v>100</v>
      </c>
      <c r="BG38" s="1">
        <v>100</v>
      </c>
      <c r="BH38" s="1">
        <v>100</v>
      </c>
      <c r="BI38" s="1">
        <v>100</v>
      </c>
      <c r="BJ38" s="1">
        <v>100</v>
      </c>
    </row>
    <row r="39" spans="1:62" x14ac:dyDescent="0.3">
      <c r="A39" s="1" t="s">
        <v>403</v>
      </c>
      <c r="B39" s="1" t="s">
        <v>404</v>
      </c>
      <c r="C39" s="1" t="s">
        <v>92</v>
      </c>
      <c r="D39" s="1" t="s">
        <v>93</v>
      </c>
      <c r="E39" s="1">
        <v>20.100000000000001</v>
      </c>
      <c r="F39" s="1">
        <v>20.751000000000001</v>
      </c>
      <c r="G39" s="1">
        <v>21.417999999999999</v>
      </c>
      <c r="H39" s="1">
        <v>22.1</v>
      </c>
      <c r="I39" s="1">
        <v>22.803000000000001</v>
      </c>
      <c r="J39" s="1">
        <v>23.518999999999998</v>
      </c>
      <c r="K39" s="1">
        <v>24.251999999999999</v>
      </c>
      <c r="L39" s="1">
        <v>25</v>
      </c>
      <c r="M39" s="1">
        <v>25.815000000000001</v>
      </c>
      <c r="N39" s="1">
        <v>26.645</v>
      </c>
      <c r="O39" s="1">
        <v>27.492000000000001</v>
      </c>
      <c r="P39" s="1">
        <v>28.356000000000002</v>
      </c>
      <c r="Q39" s="1">
        <v>29.238</v>
      </c>
      <c r="R39" s="1">
        <v>30.132999999999999</v>
      </c>
      <c r="S39" s="1">
        <v>31.045000000000002</v>
      </c>
      <c r="T39" s="1">
        <v>31.971</v>
      </c>
      <c r="U39" s="1">
        <v>32.575000000000003</v>
      </c>
      <c r="V39" s="1">
        <v>32.896999999999998</v>
      </c>
      <c r="W39" s="1">
        <v>33.220999999999997</v>
      </c>
      <c r="X39" s="1">
        <v>33.545999999999999</v>
      </c>
      <c r="Y39" s="1">
        <v>33.874000000000002</v>
      </c>
      <c r="Z39" s="1">
        <v>34.201999999999998</v>
      </c>
      <c r="AA39" s="1">
        <v>34.531999999999996</v>
      </c>
      <c r="AB39" s="1">
        <v>34.863999999999997</v>
      </c>
      <c r="AC39" s="1">
        <v>35.198</v>
      </c>
      <c r="AD39" s="1">
        <v>35.531999999999996</v>
      </c>
      <c r="AE39" s="1">
        <v>35.868000000000002</v>
      </c>
      <c r="AF39" s="1">
        <v>36.206000000000003</v>
      </c>
      <c r="AG39" s="1">
        <v>36.545000000000002</v>
      </c>
      <c r="AH39" s="1">
        <v>36.744</v>
      </c>
      <c r="AI39" s="1">
        <v>36.825000000000003</v>
      </c>
      <c r="AJ39" s="1">
        <v>36.905999999999999</v>
      </c>
      <c r="AK39" s="1">
        <v>36.987000000000002</v>
      </c>
      <c r="AL39" s="1">
        <v>37.067999999999998</v>
      </c>
      <c r="AM39" s="1">
        <v>37.149000000000001</v>
      </c>
      <c r="AN39" s="1">
        <v>37.231000000000002</v>
      </c>
      <c r="AO39" s="1">
        <v>37.311999999999998</v>
      </c>
      <c r="AP39" s="1">
        <v>37.393999999999998</v>
      </c>
      <c r="AQ39" s="1">
        <v>37.475000000000001</v>
      </c>
      <c r="AR39" s="1">
        <v>37.557000000000002</v>
      </c>
      <c r="AS39" s="1">
        <v>37.639000000000003</v>
      </c>
      <c r="AT39" s="1">
        <v>37.72</v>
      </c>
      <c r="AU39" s="1">
        <v>37.802</v>
      </c>
      <c r="AV39" s="1">
        <v>37.884</v>
      </c>
      <c r="AW39" s="1">
        <v>37.966000000000001</v>
      </c>
      <c r="AX39" s="1">
        <v>38.066000000000003</v>
      </c>
      <c r="AY39" s="1">
        <v>38.183</v>
      </c>
      <c r="AZ39" s="1">
        <v>38.317999999999998</v>
      </c>
      <c r="BA39" s="1">
        <v>38.47</v>
      </c>
      <c r="BB39" s="1">
        <v>38.64</v>
      </c>
      <c r="BC39" s="1">
        <v>38.828000000000003</v>
      </c>
      <c r="BD39" s="1">
        <v>39.033999999999999</v>
      </c>
      <c r="BE39" s="1">
        <v>39.258000000000003</v>
      </c>
      <c r="BF39" s="1">
        <v>39.5</v>
      </c>
      <c r="BG39" s="1">
        <v>39.759</v>
      </c>
      <c r="BH39" s="1">
        <v>40.036999999999999</v>
      </c>
      <c r="BI39" s="1">
        <v>40.332000000000001</v>
      </c>
      <c r="BJ39" s="1">
        <v>40.646000000000001</v>
      </c>
    </row>
    <row r="40" spans="1:62" x14ac:dyDescent="0.3">
      <c r="A40" s="1" t="s">
        <v>403</v>
      </c>
      <c r="B40" s="1" t="s">
        <v>404</v>
      </c>
      <c r="C40" s="1" t="s">
        <v>78</v>
      </c>
      <c r="D40" s="1" t="s">
        <v>79</v>
      </c>
      <c r="E40" s="1">
        <v>6.6950000000000003</v>
      </c>
      <c r="F40" s="1">
        <v>6.9619999999999997</v>
      </c>
      <c r="G40" s="1">
        <v>7.2389999999999999</v>
      </c>
      <c r="H40" s="1">
        <v>7.5270000000000001</v>
      </c>
      <c r="I40" s="1">
        <v>7.8769999999999998</v>
      </c>
      <c r="J40" s="1">
        <v>8.4060000000000006</v>
      </c>
      <c r="K40" s="1">
        <v>8.968</v>
      </c>
      <c r="L40" s="1">
        <v>9.5640000000000001</v>
      </c>
      <c r="M40" s="1">
        <v>10.196</v>
      </c>
      <c r="N40" s="1">
        <v>10.862</v>
      </c>
      <c r="O40" s="1">
        <v>11.568</v>
      </c>
      <c r="P40" s="1">
        <v>12.313000000000001</v>
      </c>
      <c r="Q40" s="1">
        <v>13.1</v>
      </c>
      <c r="R40" s="1">
        <v>13.882</v>
      </c>
      <c r="S40" s="1">
        <v>14.704000000000001</v>
      </c>
      <c r="T40" s="1">
        <v>15.566000000000001</v>
      </c>
      <c r="U40" s="1">
        <v>16.47</v>
      </c>
      <c r="V40" s="1">
        <v>17.413</v>
      </c>
      <c r="W40" s="1">
        <v>18.399999999999999</v>
      </c>
      <c r="X40" s="1">
        <v>18.591999999999999</v>
      </c>
      <c r="Y40" s="1">
        <v>18.786999999999999</v>
      </c>
      <c r="Z40" s="1">
        <v>18.981999999999999</v>
      </c>
      <c r="AA40" s="1">
        <v>19.178999999999998</v>
      </c>
      <c r="AB40" s="1">
        <v>19.376999999999999</v>
      </c>
      <c r="AC40" s="1">
        <v>19.577999999999999</v>
      </c>
      <c r="AD40" s="1">
        <v>19.779</v>
      </c>
      <c r="AE40" s="1">
        <v>19.983000000000001</v>
      </c>
      <c r="AF40" s="1">
        <v>20.187000000000001</v>
      </c>
      <c r="AG40" s="1">
        <v>20.393999999999998</v>
      </c>
      <c r="AH40" s="1">
        <v>20.602</v>
      </c>
      <c r="AI40" s="1">
        <v>20.811</v>
      </c>
      <c r="AJ40" s="1">
        <v>21.023</v>
      </c>
      <c r="AK40" s="1">
        <v>21.234999999999999</v>
      </c>
      <c r="AL40" s="1">
        <v>21.408000000000001</v>
      </c>
      <c r="AM40" s="1">
        <v>21.44</v>
      </c>
      <c r="AN40" s="1">
        <v>21.472999999999999</v>
      </c>
      <c r="AO40" s="1">
        <v>21.506</v>
      </c>
      <c r="AP40" s="1">
        <v>21.538</v>
      </c>
      <c r="AQ40" s="1">
        <v>21.571000000000002</v>
      </c>
      <c r="AR40" s="1">
        <v>21.603999999999999</v>
      </c>
      <c r="AS40" s="1">
        <v>21.637</v>
      </c>
      <c r="AT40" s="1">
        <v>21.67</v>
      </c>
      <c r="AU40" s="1">
        <v>21.702000000000002</v>
      </c>
      <c r="AV40" s="1">
        <v>21.734999999999999</v>
      </c>
      <c r="AW40" s="1">
        <v>21.768000000000001</v>
      </c>
      <c r="AX40" s="1">
        <v>21.800999999999998</v>
      </c>
      <c r="AY40" s="1">
        <v>21.834</v>
      </c>
      <c r="AZ40" s="1">
        <v>21.867999999999999</v>
      </c>
      <c r="BA40" s="1">
        <v>21.901</v>
      </c>
      <c r="BB40" s="1">
        <v>21.934000000000001</v>
      </c>
      <c r="BC40" s="1">
        <v>21.983000000000001</v>
      </c>
      <c r="BD40" s="1">
        <v>22.047999999999998</v>
      </c>
      <c r="BE40" s="1">
        <v>22.129000000000001</v>
      </c>
      <c r="BF40" s="1">
        <v>22.227</v>
      </c>
      <c r="BG40" s="1">
        <v>22.341000000000001</v>
      </c>
      <c r="BH40" s="1">
        <v>22.471</v>
      </c>
      <c r="BI40" s="1">
        <v>22.617999999999999</v>
      </c>
      <c r="BJ40" s="1">
        <v>22.782</v>
      </c>
    </row>
    <row r="41" spans="1:62" x14ac:dyDescent="0.3">
      <c r="A41" s="1" t="s">
        <v>403</v>
      </c>
      <c r="B41" s="1" t="s">
        <v>404</v>
      </c>
      <c r="C41" s="1" t="s">
        <v>417</v>
      </c>
      <c r="D41" s="1" t="s">
        <v>418</v>
      </c>
      <c r="E41" s="1">
        <v>38.700000000000003</v>
      </c>
      <c r="F41" s="1">
        <v>38.436</v>
      </c>
      <c r="G41" s="1">
        <v>38.171999999999997</v>
      </c>
      <c r="H41" s="1">
        <v>37.908999999999999</v>
      </c>
      <c r="I41" s="1">
        <v>37.646000000000001</v>
      </c>
      <c r="J41" s="1">
        <v>37.384999999999998</v>
      </c>
      <c r="K41" s="1">
        <v>37.124000000000002</v>
      </c>
      <c r="L41" s="1">
        <v>36.863999999999997</v>
      </c>
      <c r="M41" s="1">
        <v>36.603999999999999</v>
      </c>
      <c r="N41" s="1">
        <v>36.345999999999997</v>
      </c>
      <c r="O41" s="1">
        <v>36.088000000000001</v>
      </c>
      <c r="P41" s="1">
        <v>35.802999999999997</v>
      </c>
      <c r="Q41" s="1">
        <v>35.393999999999998</v>
      </c>
      <c r="R41" s="1">
        <v>34.988999999999997</v>
      </c>
      <c r="S41" s="1">
        <v>34.585000000000001</v>
      </c>
      <c r="T41" s="1">
        <v>34.183</v>
      </c>
      <c r="U41" s="1">
        <v>33.783000000000001</v>
      </c>
      <c r="V41" s="1">
        <v>33.387</v>
      </c>
      <c r="W41" s="1">
        <v>32.991999999999997</v>
      </c>
      <c r="X41" s="1">
        <v>32.598999999999997</v>
      </c>
      <c r="Y41" s="1">
        <v>32.209000000000003</v>
      </c>
      <c r="Z41" s="1">
        <v>31.908999999999999</v>
      </c>
      <c r="AA41" s="1">
        <v>31.89</v>
      </c>
      <c r="AB41" s="1">
        <v>31.870999999999999</v>
      </c>
      <c r="AC41" s="1">
        <v>31.850999999999999</v>
      </c>
      <c r="AD41" s="1">
        <v>31.832000000000001</v>
      </c>
      <c r="AE41" s="1">
        <v>31.812999999999999</v>
      </c>
      <c r="AF41" s="1">
        <v>31.707000000000001</v>
      </c>
      <c r="AG41" s="1">
        <v>31.602</v>
      </c>
      <c r="AH41" s="1">
        <v>31.497</v>
      </c>
      <c r="AI41" s="1">
        <v>31.391999999999999</v>
      </c>
      <c r="AJ41" s="1">
        <v>31.262</v>
      </c>
      <c r="AK41" s="1">
        <v>31.076000000000001</v>
      </c>
      <c r="AL41" s="1">
        <v>30.890999999999998</v>
      </c>
      <c r="AM41" s="1">
        <v>30.706</v>
      </c>
      <c r="AN41" s="1">
        <v>30.521999999999998</v>
      </c>
      <c r="AO41" s="1">
        <v>30.4</v>
      </c>
      <c r="AP41" s="1">
        <v>30.416</v>
      </c>
      <c r="AQ41" s="1">
        <v>30.431999999999999</v>
      </c>
      <c r="AR41" s="1">
        <v>30.449000000000002</v>
      </c>
      <c r="AS41" s="1">
        <v>30.465</v>
      </c>
      <c r="AT41" s="1">
        <v>30.495000000000001</v>
      </c>
      <c r="AU41" s="1">
        <v>30.556999999999999</v>
      </c>
      <c r="AV41" s="1">
        <v>30.619</v>
      </c>
      <c r="AW41" s="1">
        <v>30.681000000000001</v>
      </c>
      <c r="AX41" s="1">
        <v>30.742999999999999</v>
      </c>
      <c r="AY41" s="1">
        <v>30.805</v>
      </c>
      <c r="AZ41" s="1">
        <v>30.867000000000001</v>
      </c>
      <c r="BA41" s="1">
        <v>30.928999999999998</v>
      </c>
      <c r="BB41" s="1">
        <v>30.992000000000001</v>
      </c>
      <c r="BC41" s="1">
        <v>31.053999999999998</v>
      </c>
      <c r="BD41" s="1">
        <v>31.116</v>
      </c>
      <c r="BE41" s="1">
        <v>31.189</v>
      </c>
      <c r="BF41" s="1">
        <v>31.271000000000001</v>
      </c>
      <c r="BG41" s="1">
        <v>31.363</v>
      </c>
      <c r="BH41" s="1">
        <v>31.465</v>
      </c>
      <c r="BI41" s="1">
        <v>31.577000000000002</v>
      </c>
      <c r="BJ41" s="1">
        <v>31.698</v>
      </c>
    </row>
    <row r="42" spans="1:62" x14ac:dyDescent="0.3">
      <c r="A42" s="1" t="s">
        <v>403</v>
      </c>
      <c r="B42" s="1" t="s">
        <v>404</v>
      </c>
      <c r="C42" s="1" t="s">
        <v>16</v>
      </c>
      <c r="D42" s="1" t="s">
        <v>17</v>
      </c>
      <c r="E42" s="1">
        <v>67.835999999999999</v>
      </c>
      <c r="F42" s="1">
        <v>68.66</v>
      </c>
      <c r="G42" s="1">
        <v>69.435000000000002</v>
      </c>
      <c r="H42" s="1">
        <v>70.2</v>
      </c>
      <c r="I42" s="1">
        <v>70.954999999999998</v>
      </c>
      <c r="J42" s="1">
        <v>71.695999999999998</v>
      </c>
      <c r="K42" s="1">
        <v>72.427000000000007</v>
      </c>
      <c r="L42" s="1">
        <v>73.146000000000001</v>
      </c>
      <c r="M42" s="1">
        <v>73.853999999999999</v>
      </c>
      <c r="N42" s="1">
        <v>74.546999999999997</v>
      </c>
      <c r="O42" s="1">
        <v>75.227000000000004</v>
      </c>
      <c r="P42" s="1">
        <v>75.882999999999996</v>
      </c>
      <c r="Q42" s="1">
        <v>76.528000000000006</v>
      </c>
      <c r="R42" s="1">
        <v>77.159000000000006</v>
      </c>
      <c r="S42" s="1">
        <v>77.778000000000006</v>
      </c>
      <c r="T42" s="1">
        <v>78.385999999999996</v>
      </c>
      <c r="U42" s="1">
        <v>78.981999999999999</v>
      </c>
      <c r="V42" s="1">
        <v>79.564999999999998</v>
      </c>
      <c r="W42" s="1">
        <v>80.135999999999996</v>
      </c>
      <c r="X42" s="1">
        <v>80.694999999999993</v>
      </c>
      <c r="Y42" s="1">
        <v>81.242999999999995</v>
      </c>
      <c r="Z42" s="1">
        <v>81.778000000000006</v>
      </c>
      <c r="AA42" s="1">
        <v>82.225999999999999</v>
      </c>
      <c r="AB42" s="1">
        <v>82.358999999999995</v>
      </c>
      <c r="AC42" s="1">
        <v>82.492000000000004</v>
      </c>
      <c r="AD42" s="1">
        <v>82.623999999999995</v>
      </c>
      <c r="AE42" s="1">
        <v>82.754999999999995</v>
      </c>
      <c r="AF42" s="1">
        <v>82.885000000000005</v>
      </c>
      <c r="AG42" s="1">
        <v>83.013999999999996</v>
      </c>
      <c r="AH42" s="1">
        <v>83.143000000000001</v>
      </c>
      <c r="AI42" s="1">
        <v>83.271000000000001</v>
      </c>
      <c r="AJ42" s="1">
        <v>83.397999999999996</v>
      </c>
      <c r="AK42" s="1">
        <v>83.563999999999993</v>
      </c>
      <c r="AL42" s="1">
        <v>83.896000000000001</v>
      </c>
      <c r="AM42" s="1">
        <v>84.222999999999999</v>
      </c>
      <c r="AN42" s="1">
        <v>84.545000000000002</v>
      </c>
      <c r="AO42" s="1">
        <v>84.861000000000004</v>
      </c>
      <c r="AP42" s="1">
        <v>85.171999999999997</v>
      </c>
      <c r="AQ42" s="1">
        <v>85.477000000000004</v>
      </c>
      <c r="AR42" s="1">
        <v>85.778000000000006</v>
      </c>
      <c r="AS42" s="1">
        <v>86.072999999999993</v>
      </c>
      <c r="AT42" s="1">
        <v>86.363</v>
      </c>
      <c r="AU42" s="1">
        <v>86.647999999999996</v>
      </c>
      <c r="AV42" s="1">
        <v>86.921999999999997</v>
      </c>
      <c r="AW42" s="1">
        <v>87.186999999999998</v>
      </c>
      <c r="AX42" s="1">
        <v>87.442999999999998</v>
      </c>
      <c r="AY42" s="1">
        <v>87.688999999999993</v>
      </c>
      <c r="AZ42" s="1">
        <v>87.926000000000002</v>
      </c>
      <c r="BA42" s="1">
        <v>88.155000000000001</v>
      </c>
      <c r="BB42" s="1">
        <v>88.375</v>
      </c>
      <c r="BC42" s="1">
        <v>88.585999999999999</v>
      </c>
      <c r="BD42" s="1">
        <v>88.79</v>
      </c>
      <c r="BE42" s="1">
        <v>88.986000000000004</v>
      </c>
      <c r="BF42" s="1">
        <v>89.174999999999997</v>
      </c>
      <c r="BG42" s="1">
        <v>89.355999999999995</v>
      </c>
      <c r="BH42" s="1">
        <v>89.53</v>
      </c>
      <c r="BI42" s="1">
        <v>89.697000000000003</v>
      </c>
      <c r="BJ42" s="1">
        <v>89.856999999999999</v>
      </c>
    </row>
    <row r="43" spans="1:62" x14ac:dyDescent="0.3">
      <c r="A43" s="1" t="s">
        <v>403</v>
      </c>
      <c r="B43" s="1" t="s">
        <v>404</v>
      </c>
      <c r="C43" s="1" t="s">
        <v>18</v>
      </c>
      <c r="D43" s="1" t="s">
        <v>19</v>
      </c>
      <c r="E43" s="1">
        <v>16.202999999999999</v>
      </c>
      <c r="F43" s="1">
        <v>16.707999999999998</v>
      </c>
      <c r="G43" s="1">
        <v>17.225999999999999</v>
      </c>
      <c r="H43" s="1">
        <v>17.757000000000001</v>
      </c>
      <c r="I43" s="1">
        <v>18.298999999999999</v>
      </c>
      <c r="J43" s="1">
        <v>18.085999999999999</v>
      </c>
      <c r="K43" s="1">
        <v>17.914999999999999</v>
      </c>
      <c r="L43" s="1">
        <v>17.785</v>
      </c>
      <c r="M43" s="1">
        <v>17.655999999999999</v>
      </c>
      <c r="N43" s="1">
        <v>17.527999999999999</v>
      </c>
      <c r="O43" s="1">
        <v>17.399999999999999</v>
      </c>
      <c r="P43" s="1">
        <v>17.292000000000002</v>
      </c>
      <c r="Q43" s="1">
        <v>17.184000000000001</v>
      </c>
      <c r="R43" s="1">
        <v>17.184000000000001</v>
      </c>
      <c r="S43" s="1">
        <v>17.292000000000002</v>
      </c>
      <c r="T43" s="1">
        <v>17.399999999999999</v>
      </c>
      <c r="U43" s="1">
        <v>17.46</v>
      </c>
      <c r="V43" s="1">
        <v>17.52</v>
      </c>
      <c r="W43" s="1">
        <v>17.899999999999999</v>
      </c>
      <c r="X43" s="1">
        <v>18.617000000000001</v>
      </c>
      <c r="Y43" s="1">
        <v>19.358000000000001</v>
      </c>
      <c r="Z43" s="1">
        <v>20.117999999999999</v>
      </c>
      <c r="AA43" s="1">
        <v>20.902000000000001</v>
      </c>
      <c r="AB43" s="1">
        <v>21.545000000000002</v>
      </c>
      <c r="AC43" s="1">
        <v>22.202999999999999</v>
      </c>
      <c r="AD43" s="1">
        <v>22.873999999999999</v>
      </c>
      <c r="AE43" s="1">
        <v>23.559000000000001</v>
      </c>
      <c r="AF43" s="1">
        <v>24.259</v>
      </c>
      <c r="AG43" s="1">
        <v>24.974</v>
      </c>
      <c r="AH43" s="1">
        <v>25.701000000000001</v>
      </c>
      <c r="AI43" s="1">
        <v>26.442</v>
      </c>
      <c r="AJ43" s="1">
        <v>27.312000000000001</v>
      </c>
      <c r="AK43" s="1">
        <v>28.2</v>
      </c>
      <c r="AL43" s="1">
        <v>29.103000000000002</v>
      </c>
      <c r="AM43" s="1">
        <v>30.024000000000001</v>
      </c>
      <c r="AN43" s="1">
        <v>30.960999999999999</v>
      </c>
      <c r="AO43" s="1">
        <v>31.916</v>
      </c>
      <c r="AP43" s="1">
        <v>32.883000000000003</v>
      </c>
      <c r="AQ43" s="1">
        <v>33.866999999999997</v>
      </c>
      <c r="AR43" s="1">
        <v>34.865000000000002</v>
      </c>
      <c r="AS43" s="1">
        <v>35.877000000000002</v>
      </c>
      <c r="AT43" s="1">
        <v>37.093000000000004</v>
      </c>
      <c r="AU43" s="1">
        <v>38.424999999999997</v>
      </c>
      <c r="AV43" s="1">
        <v>39.776000000000003</v>
      </c>
      <c r="AW43" s="1">
        <v>41.143999999999998</v>
      </c>
      <c r="AX43" s="1">
        <v>42.521999999999998</v>
      </c>
      <c r="AY43" s="1">
        <v>43.868000000000002</v>
      </c>
      <c r="AZ43" s="1">
        <v>45.198999999999998</v>
      </c>
      <c r="BA43" s="1">
        <v>46.539000000000001</v>
      </c>
      <c r="BB43" s="1">
        <v>47.88</v>
      </c>
      <c r="BC43" s="1">
        <v>49.225999999999999</v>
      </c>
      <c r="BD43" s="1">
        <v>50.573</v>
      </c>
      <c r="BE43" s="1">
        <v>51.889000000000003</v>
      </c>
      <c r="BF43" s="1">
        <v>53.167999999999999</v>
      </c>
      <c r="BG43" s="1">
        <v>54.41</v>
      </c>
      <c r="BH43" s="1">
        <v>55.613999999999997</v>
      </c>
      <c r="BI43" s="1">
        <v>56.777999999999999</v>
      </c>
      <c r="BJ43" s="1">
        <v>57.902999999999999</v>
      </c>
    </row>
    <row r="44" spans="1:62" x14ac:dyDescent="0.3">
      <c r="A44" s="1" t="s">
        <v>403</v>
      </c>
      <c r="B44" s="1" t="s">
        <v>404</v>
      </c>
      <c r="C44" s="1" t="s">
        <v>358</v>
      </c>
      <c r="D44" s="1" t="s">
        <v>359</v>
      </c>
      <c r="E44" s="1">
        <v>45.033000000000001</v>
      </c>
      <c r="F44" s="1">
        <v>46.326999999999998</v>
      </c>
      <c r="G44" s="1">
        <v>47.628</v>
      </c>
      <c r="H44" s="1">
        <v>48.932000000000002</v>
      </c>
      <c r="I44" s="1">
        <v>50.24</v>
      </c>
      <c r="J44" s="1">
        <v>51.021999999999998</v>
      </c>
      <c r="K44" s="1">
        <v>51.783999999999999</v>
      </c>
      <c r="L44" s="1">
        <v>52.545000000000002</v>
      </c>
      <c r="M44" s="1">
        <v>53.305999999999997</v>
      </c>
      <c r="N44" s="1">
        <v>54.063000000000002</v>
      </c>
      <c r="O44" s="1">
        <v>54.82</v>
      </c>
      <c r="P44" s="1">
        <v>55.573999999999998</v>
      </c>
      <c r="Q44" s="1">
        <v>56.326999999999998</v>
      </c>
      <c r="R44" s="1">
        <v>57.075000000000003</v>
      </c>
      <c r="S44" s="1">
        <v>57.811</v>
      </c>
      <c r="T44" s="1">
        <v>58.539000000000001</v>
      </c>
      <c r="U44" s="1">
        <v>59.265000000000001</v>
      </c>
      <c r="V44" s="1">
        <v>59.984999999999999</v>
      </c>
      <c r="W44" s="1">
        <v>60.701000000000001</v>
      </c>
      <c r="X44" s="1">
        <v>61.412999999999997</v>
      </c>
      <c r="Y44" s="1">
        <v>62.121000000000002</v>
      </c>
      <c r="Z44" s="1">
        <v>62.822000000000003</v>
      </c>
      <c r="AA44" s="1">
        <v>63.518999999999998</v>
      </c>
      <c r="AB44" s="1">
        <v>64.209999999999994</v>
      </c>
      <c r="AC44" s="1">
        <v>64.896000000000001</v>
      </c>
      <c r="AD44" s="1">
        <v>65.573999999999998</v>
      </c>
      <c r="AE44" s="1">
        <v>66.153999999999996</v>
      </c>
      <c r="AF44" s="1">
        <v>66.691000000000003</v>
      </c>
      <c r="AG44" s="1">
        <v>67.224999999999994</v>
      </c>
      <c r="AH44" s="1">
        <v>67.751999999999995</v>
      </c>
      <c r="AI44" s="1">
        <v>68.275999999999996</v>
      </c>
      <c r="AJ44" s="1">
        <v>68.796000000000006</v>
      </c>
      <c r="AK44" s="1">
        <v>69.311000000000007</v>
      </c>
      <c r="AL44" s="1">
        <v>69.819999999999993</v>
      </c>
      <c r="AM44" s="1">
        <v>70.198999999999998</v>
      </c>
      <c r="AN44" s="1">
        <v>70.516000000000005</v>
      </c>
      <c r="AO44" s="1">
        <v>70.831999999999994</v>
      </c>
      <c r="AP44" s="1">
        <v>71.146000000000001</v>
      </c>
      <c r="AQ44" s="1">
        <v>71.456999999999994</v>
      </c>
      <c r="AR44" s="1">
        <v>71.766999999999996</v>
      </c>
      <c r="AS44" s="1">
        <v>72.075000000000003</v>
      </c>
      <c r="AT44" s="1">
        <v>72.38</v>
      </c>
      <c r="AU44" s="1">
        <v>72.683000000000007</v>
      </c>
      <c r="AV44" s="1">
        <v>72.983999999999995</v>
      </c>
      <c r="AW44" s="1">
        <v>73.284000000000006</v>
      </c>
      <c r="AX44" s="1">
        <v>73.581000000000003</v>
      </c>
      <c r="AY44" s="1">
        <v>73.876000000000005</v>
      </c>
      <c r="AZ44" s="1">
        <v>74.168999999999997</v>
      </c>
      <c r="BA44" s="1">
        <v>74.459999999999994</v>
      </c>
      <c r="BB44" s="1">
        <v>74.748999999999995</v>
      </c>
      <c r="BC44" s="1">
        <v>75.036000000000001</v>
      </c>
      <c r="BD44" s="1">
        <v>75.320999999999998</v>
      </c>
      <c r="BE44" s="1">
        <v>75.602999999999994</v>
      </c>
      <c r="BF44" s="1">
        <v>75.882999999999996</v>
      </c>
      <c r="BG44" s="1">
        <v>76.161000000000001</v>
      </c>
      <c r="BH44" s="1">
        <v>76.436000000000007</v>
      </c>
      <c r="BI44" s="1">
        <v>76.707999999999998</v>
      </c>
      <c r="BJ44" s="1">
        <v>76.977999999999994</v>
      </c>
    </row>
    <row r="45" spans="1:62" x14ac:dyDescent="0.3">
      <c r="A45" s="1" t="s">
        <v>403</v>
      </c>
      <c r="B45" s="1" t="s">
        <v>404</v>
      </c>
      <c r="C45" s="1" t="s">
        <v>284</v>
      </c>
      <c r="D45" s="1" t="s">
        <v>285</v>
      </c>
      <c r="E45" s="1">
        <v>12.551</v>
      </c>
      <c r="F45" s="1">
        <v>13.348000000000001</v>
      </c>
      <c r="G45" s="1">
        <v>14.189</v>
      </c>
      <c r="H45" s="1">
        <v>15.074</v>
      </c>
      <c r="I45" s="1">
        <v>16.004000000000001</v>
      </c>
      <c r="J45" s="1">
        <v>16.978000000000002</v>
      </c>
      <c r="K45" s="1">
        <v>18</v>
      </c>
      <c r="L45" s="1">
        <v>18.34</v>
      </c>
      <c r="M45" s="1">
        <v>18.684999999999999</v>
      </c>
      <c r="N45" s="1">
        <v>19.035</v>
      </c>
      <c r="O45" s="1">
        <v>19.39</v>
      </c>
      <c r="P45" s="1">
        <v>19.75</v>
      </c>
      <c r="Q45" s="1">
        <v>20.114999999999998</v>
      </c>
      <c r="R45" s="1">
        <v>20.484000000000002</v>
      </c>
      <c r="S45" s="1">
        <v>20.859000000000002</v>
      </c>
      <c r="T45" s="1">
        <v>21.239000000000001</v>
      </c>
      <c r="U45" s="1">
        <v>21.625</v>
      </c>
      <c r="V45" s="1">
        <v>22.013999999999999</v>
      </c>
      <c r="W45" s="1">
        <v>22.41</v>
      </c>
      <c r="X45" s="1">
        <v>22.81</v>
      </c>
      <c r="Y45" s="1">
        <v>23.215</v>
      </c>
      <c r="Z45" s="1">
        <v>23.649000000000001</v>
      </c>
      <c r="AA45" s="1">
        <v>24.094999999999999</v>
      </c>
      <c r="AB45" s="1">
        <v>24.547999999999998</v>
      </c>
      <c r="AC45" s="1">
        <v>25.006</v>
      </c>
      <c r="AD45" s="1">
        <v>25.469000000000001</v>
      </c>
      <c r="AE45" s="1">
        <v>25.937999999999999</v>
      </c>
      <c r="AF45" s="1">
        <v>26.413</v>
      </c>
      <c r="AG45" s="1">
        <v>26.893000000000001</v>
      </c>
      <c r="AH45" s="1">
        <v>27.378</v>
      </c>
      <c r="AI45" s="1">
        <v>27.869</v>
      </c>
      <c r="AJ45" s="1">
        <v>28.366</v>
      </c>
      <c r="AK45" s="1">
        <v>28.434999999999999</v>
      </c>
      <c r="AL45" s="1">
        <v>28.39</v>
      </c>
      <c r="AM45" s="1">
        <v>28.346</v>
      </c>
      <c r="AN45" s="1">
        <v>28.300999999999998</v>
      </c>
      <c r="AO45" s="1">
        <v>28.257000000000001</v>
      </c>
      <c r="AP45" s="1">
        <v>28.213000000000001</v>
      </c>
      <c r="AQ45" s="1">
        <v>28.167999999999999</v>
      </c>
      <c r="AR45" s="1">
        <v>28.123999999999999</v>
      </c>
      <c r="AS45" s="1">
        <v>28.08</v>
      </c>
      <c r="AT45" s="1">
        <v>28.036000000000001</v>
      </c>
      <c r="AU45" s="1">
        <v>27.992000000000001</v>
      </c>
      <c r="AV45" s="1">
        <v>27.946999999999999</v>
      </c>
      <c r="AW45" s="1">
        <v>27.902999999999999</v>
      </c>
      <c r="AX45" s="1">
        <v>27.873000000000001</v>
      </c>
      <c r="AY45" s="1">
        <v>27.855</v>
      </c>
      <c r="AZ45" s="1">
        <v>27.850999999999999</v>
      </c>
      <c r="BA45" s="1">
        <v>27.86</v>
      </c>
      <c r="BB45" s="1">
        <v>27.882000000000001</v>
      </c>
      <c r="BC45" s="1">
        <v>27.917999999999999</v>
      </c>
      <c r="BD45" s="1">
        <v>27.966000000000001</v>
      </c>
      <c r="BE45" s="1">
        <v>28.029</v>
      </c>
      <c r="BF45" s="1">
        <v>28.103999999999999</v>
      </c>
      <c r="BG45" s="1">
        <v>28.193000000000001</v>
      </c>
      <c r="BH45" s="1">
        <v>28.295999999999999</v>
      </c>
      <c r="BI45" s="1">
        <v>28.411999999999999</v>
      </c>
      <c r="BJ45" s="1">
        <v>28.541</v>
      </c>
    </row>
    <row r="46" spans="1:62" x14ac:dyDescent="0.3">
      <c r="A46" s="1" t="s">
        <v>403</v>
      </c>
      <c r="B46" s="1" t="s">
        <v>404</v>
      </c>
      <c r="C46" s="1" t="s">
        <v>419</v>
      </c>
      <c r="D46" s="1" t="s">
        <v>305</v>
      </c>
      <c r="E46" s="1">
        <v>22.3</v>
      </c>
      <c r="F46" s="1">
        <v>22.523</v>
      </c>
      <c r="G46" s="1">
        <v>22.748999999999999</v>
      </c>
      <c r="H46" s="1">
        <v>22.975999999999999</v>
      </c>
      <c r="I46" s="1">
        <v>23.204000000000001</v>
      </c>
      <c r="J46" s="1">
        <v>23.434000000000001</v>
      </c>
      <c r="K46" s="1">
        <v>23.666</v>
      </c>
      <c r="L46" s="1">
        <v>23.899000000000001</v>
      </c>
      <c r="M46" s="1">
        <v>24.134</v>
      </c>
      <c r="N46" s="1">
        <v>24.37</v>
      </c>
      <c r="O46" s="1">
        <v>24.608000000000001</v>
      </c>
      <c r="P46" s="1">
        <v>24.847000000000001</v>
      </c>
      <c r="Q46" s="1">
        <v>25.088999999999999</v>
      </c>
      <c r="R46" s="1">
        <v>25.331</v>
      </c>
      <c r="S46" s="1">
        <v>25.574999999999999</v>
      </c>
      <c r="T46" s="1">
        <v>25.821000000000002</v>
      </c>
      <c r="U46" s="1">
        <v>26.068000000000001</v>
      </c>
      <c r="V46" s="1">
        <v>26.317</v>
      </c>
      <c r="W46" s="1">
        <v>26.567</v>
      </c>
      <c r="X46" s="1">
        <v>26.818999999999999</v>
      </c>
      <c r="Y46" s="1">
        <v>27.071999999999999</v>
      </c>
      <c r="Z46" s="1">
        <v>27.327000000000002</v>
      </c>
      <c r="AA46" s="1">
        <v>27.582999999999998</v>
      </c>
      <c r="AB46" s="1">
        <v>27.84</v>
      </c>
      <c r="AC46" s="1">
        <v>28.1</v>
      </c>
      <c r="AD46" s="1">
        <v>28.513000000000002</v>
      </c>
      <c r="AE46" s="1">
        <v>28.93</v>
      </c>
      <c r="AF46" s="1">
        <v>29.35</v>
      </c>
      <c r="AG46" s="1">
        <v>29.774999999999999</v>
      </c>
      <c r="AH46" s="1">
        <v>30.202000000000002</v>
      </c>
      <c r="AI46" s="1">
        <v>30.632999999999999</v>
      </c>
      <c r="AJ46" s="1">
        <v>31.067</v>
      </c>
      <c r="AK46" s="1">
        <v>31.506</v>
      </c>
      <c r="AL46" s="1">
        <v>31.946000000000002</v>
      </c>
      <c r="AM46" s="1">
        <v>32.39</v>
      </c>
      <c r="AN46" s="1">
        <v>32.838000000000001</v>
      </c>
      <c r="AO46" s="1">
        <v>33.289000000000001</v>
      </c>
      <c r="AP46" s="1">
        <v>33.741999999999997</v>
      </c>
      <c r="AQ46" s="1">
        <v>34.198999999999998</v>
      </c>
      <c r="AR46" s="1">
        <v>34.658999999999999</v>
      </c>
      <c r="AS46" s="1">
        <v>35.122</v>
      </c>
      <c r="AT46" s="1">
        <v>35.587000000000003</v>
      </c>
      <c r="AU46" s="1">
        <v>36.055</v>
      </c>
      <c r="AV46" s="1">
        <v>36.526000000000003</v>
      </c>
      <c r="AW46" s="1">
        <v>37</v>
      </c>
      <c r="AX46" s="1">
        <v>37.478000000000002</v>
      </c>
      <c r="AY46" s="1">
        <v>37.960999999999999</v>
      </c>
      <c r="AZ46" s="1">
        <v>38.448</v>
      </c>
      <c r="BA46" s="1">
        <v>38.941000000000003</v>
      </c>
      <c r="BB46" s="1">
        <v>39.436999999999998</v>
      </c>
      <c r="BC46" s="1">
        <v>39.936999999999998</v>
      </c>
      <c r="BD46" s="1">
        <v>40.442</v>
      </c>
      <c r="BE46" s="1">
        <v>40.950000000000003</v>
      </c>
      <c r="BF46" s="1">
        <v>41.460999999999999</v>
      </c>
      <c r="BG46" s="1">
        <v>41.975999999999999</v>
      </c>
      <c r="BH46" s="1">
        <v>42.494</v>
      </c>
      <c r="BI46" s="1">
        <v>43.015000000000001</v>
      </c>
      <c r="BJ46" s="1">
        <v>43.536999999999999</v>
      </c>
    </row>
    <row r="47" spans="1:62" x14ac:dyDescent="0.3">
      <c r="A47" s="1" t="s">
        <v>403</v>
      </c>
      <c r="B47" s="1" t="s">
        <v>404</v>
      </c>
      <c r="C47" s="1" t="s">
        <v>420</v>
      </c>
      <c r="D47" s="1" t="s">
        <v>97</v>
      </c>
      <c r="E47" s="1">
        <v>31.600999999999999</v>
      </c>
      <c r="F47" s="1">
        <v>32.317999999999998</v>
      </c>
      <c r="G47" s="1">
        <v>33.045000000000002</v>
      </c>
      <c r="H47" s="1">
        <v>33.78</v>
      </c>
      <c r="I47" s="1">
        <v>34.524000000000001</v>
      </c>
      <c r="J47" s="1">
        <v>35.273000000000003</v>
      </c>
      <c r="K47" s="1">
        <v>36.030999999999999</v>
      </c>
      <c r="L47" s="1">
        <v>36.795999999999999</v>
      </c>
      <c r="M47" s="1">
        <v>37.569000000000003</v>
      </c>
      <c r="N47" s="1">
        <v>38.344999999999999</v>
      </c>
      <c r="O47" s="1">
        <v>39.128999999999998</v>
      </c>
      <c r="P47" s="1">
        <v>39.918999999999997</v>
      </c>
      <c r="Q47" s="1">
        <v>40.715000000000003</v>
      </c>
      <c r="R47" s="1">
        <v>41.514000000000003</v>
      </c>
      <c r="S47" s="1">
        <v>42.356999999999999</v>
      </c>
      <c r="T47" s="1">
        <v>43.264000000000003</v>
      </c>
      <c r="U47" s="1">
        <v>44.177</v>
      </c>
      <c r="V47" s="1">
        <v>45.091000000000001</v>
      </c>
      <c r="W47" s="1">
        <v>46.01</v>
      </c>
      <c r="X47" s="1">
        <v>46.932000000000002</v>
      </c>
      <c r="Y47" s="1">
        <v>47.856999999999999</v>
      </c>
      <c r="Z47" s="1">
        <v>48.780999999999999</v>
      </c>
      <c r="AA47" s="1">
        <v>49.707000000000001</v>
      </c>
      <c r="AB47" s="1">
        <v>50.633000000000003</v>
      </c>
      <c r="AC47" s="1">
        <v>51.56</v>
      </c>
      <c r="AD47" s="1">
        <v>52.220999999999997</v>
      </c>
      <c r="AE47" s="1">
        <v>52.642000000000003</v>
      </c>
      <c r="AF47" s="1">
        <v>53.064</v>
      </c>
      <c r="AG47" s="1">
        <v>53.484999999999999</v>
      </c>
      <c r="AH47" s="1">
        <v>53.905000000000001</v>
      </c>
      <c r="AI47" s="1">
        <v>54.323999999999998</v>
      </c>
      <c r="AJ47" s="1">
        <v>54.743000000000002</v>
      </c>
      <c r="AK47" s="1">
        <v>55.161999999999999</v>
      </c>
      <c r="AL47" s="1">
        <v>55.58</v>
      </c>
      <c r="AM47" s="1">
        <v>55.996000000000002</v>
      </c>
      <c r="AN47" s="1">
        <v>56.412999999999997</v>
      </c>
      <c r="AO47" s="1">
        <v>56.832000000000001</v>
      </c>
      <c r="AP47" s="1">
        <v>57.298999999999999</v>
      </c>
      <c r="AQ47" s="1">
        <v>57.765999999999998</v>
      </c>
      <c r="AR47" s="1">
        <v>58.231000000000002</v>
      </c>
      <c r="AS47" s="1">
        <v>58.695</v>
      </c>
      <c r="AT47" s="1">
        <v>59.155999999999999</v>
      </c>
      <c r="AU47" s="1">
        <v>59.616999999999997</v>
      </c>
      <c r="AV47" s="1">
        <v>60.076000000000001</v>
      </c>
      <c r="AW47" s="1">
        <v>60.533000000000001</v>
      </c>
      <c r="AX47" s="1">
        <v>60.988</v>
      </c>
      <c r="AY47" s="1">
        <v>61.441000000000003</v>
      </c>
      <c r="AZ47" s="1">
        <v>61.893000000000001</v>
      </c>
      <c r="BA47" s="1">
        <v>62.341000000000001</v>
      </c>
      <c r="BB47" s="1">
        <v>62.786000000000001</v>
      </c>
      <c r="BC47" s="1">
        <v>63.228000000000002</v>
      </c>
      <c r="BD47" s="1">
        <v>63.665999999999997</v>
      </c>
      <c r="BE47" s="1">
        <v>64.099999999999994</v>
      </c>
      <c r="BF47" s="1">
        <v>64.531000000000006</v>
      </c>
      <c r="BG47" s="1">
        <v>64.956999999999994</v>
      </c>
      <c r="BH47" s="1">
        <v>65.38</v>
      </c>
      <c r="BI47" s="1">
        <v>65.798000000000002</v>
      </c>
      <c r="BJ47" s="1">
        <v>66.212000000000003</v>
      </c>
    </row>
    <row r="48" spans="1:62" x14ac:dyDescent="0.3">
      <c r="A48" s="1" t="s">
        <v>403</v>
      </c>
      <c r="B48" s="1" t="s">
        <v>404</v>
      </c>
      <c r="C48" s="1" t="s">
        <v>218</v>
      </c>
      <c r="D48" s="1" t="s">
        <v>219</v>
      </c>
      <c r="E48" s="1">
        <v>34.253999999999998</v>
      </c>
      <c r="F48" s="1">
        <v>34.329000000000001</v>
      </c>
      <c r="G48" s="1">
        <v>34.404000000000003</v>
      </c>
      <c r="H48" s="1">
        <v>34.606000000000002</v>
      </c>
      <c r="I48" s="1">
        <v>35.197000000000003</v>
      </c>
      <c r="J48" s="1">
        <v>35.790999999999997</v>
      </c>
      <c r="K48" s="1">
        <v>36.39</v>
      </c>
      <c r="L48" s="1">
        <v>36.993000000000002</v>
      </c>
      <c r="M48" s="1">
        <v>37.600999999999999</v>
      </c>
      <c r="N48" s="1">
        <v>38.212000000000003</v>
      </c>
      <c r="O48" s="1">
        <v>38.826999999999998</v>
      </c>
      <c r="P48" s="1">
        <v>39.445</v>
      </c>
      <c r="Q48" s="1">
        <v>40.067999999999998</v>
      </c>
      <c r="R48" s="1">
        <v>40.655000000000001</v>
      </c>
      <c r="S48" s="1">
        <v>41.002000000000002</v>
      </c>
      <c r="T48" s="1">
        <v>41.348999999999997</v>
      </c>
      <c r="U48" s="1">
        <v>41.698</v>
      </c>
      <c r="V48" s="1">
        <v>42.045999999999999</v>
      </c>
      <c r="W48" s="1">
        <v>42.396000000000001</v>
      </c>
      <c r="X48" s="1">
        <v>42.747</v>
      </c>
      <c r="Y48" s="1">
        <v>43.098999999999997</v>
      </c>
      <c r="Z48" s="1">
        <v>43.45</v>
      </c>
      <c r="AA48" s="1">
        <v>43.802999999999997</v>
      </c>
      <c r="AB48" s="1">
        <v>44.155999999999999</v>
      </c>
      <c r="AC48" s="1">
        <v>44.542000000000002</v>
      </c>
      <c r="AD48" s="1">
        <v>45.445</v>
      </c>
      <c r="AE48" s="1">
        <v>46.353000000000002</v>
      </c>
      <c r="AF48" s="1">
        <v>47.262999999999998</v>
      </c>
      <c r="AG48" s="1">
        <v>48.176000000000002</v>
      </c>
      <c r="AH48" s="1">
        <v>49.088000000000001</v>
      </c>
      <c r="AI48" s="1">
        <v>50.002000000000002</v>
      </c>
      <c r="AJ48" s="1">
        <v>50.915999999999997</v>
      </c>
      <c r="AK48" s="1">
        <v>51.83</v>
      </c>
      <c r="AL48" s="1">
        <v>52.741</v>
      </c>
      <c r="AM48" s="1">
        <v>53.651000000000003</v>
      </c>
      <c r="AN48" s="1">
        <v>54.558999999999997</v>
      </c>
      <c r="AO48" s="1">
        <v>55.465000000000003</v>
      </c>
      <c r="AP48" s="1">
        <v>56.365000000000002</v>
      </c>
      <c r="AQ48" s="1">
        <v>57.262</v>
      </c>
      <c r="AR48" s="1">
        <v>58.154000000000003</v>
      </c>
      <c r="AS48" s="1">
        <v>59.048999999999999</v>
      </c>
      <c r="AT48" s="1">
        <v>60.406999999999996</v>
      </c>
      <c r="AU48" s="1">
        <v>61.750999999999998</v>
      </c>
      <c r="AV48" s="1">
        <v>63.076999999999998</v>
      </c>
      <c r="AW48" s="1">
        <v>64.385000000000005</v>
      </c>
      <c r="AX48" s="1">
        <v>65.668999999999997</v>
      </c>
      <c r="AY48" s="1">
        <v>66.932000000000002</v>
      </c>
      <c r="AZ48" s="1">
        <v>68.171999999999997</v>
      </c>
      <c r="BA48" s="1">
        <v>69.387</v>
      </c>
      <c r="BB48" s="1">
        <v>70.572999999999993</v>
      </c>
      <c r="BC48" s="1">
        <v>71.733999999999995</v>
      </c>
      <c r="BD48" s="1">
        <v>72.866</v>
      </c>
      <c r="BE48" s="1">
        <v>73.94</v>
      </c>
      <c r="BF48" s="1">
        <v>74.956000000000003</v>
      </c>
      <c r="BG48" s="1">
        <v>75.915000000000006</v>
      </c>
      <c r="BH48" s="1">
        <v>76.820999999999998</v>
      </c>
      <c r="BI48" s="1">
        <v>77.674999999999997</v>
      </c>
      <c r="BJ48" s="1">
        <v>78.478999999999999</v>
      </c>
    </row>
    <row r="49" spans="1:62" x14ac:dyDescent="0.3">
      <c r="A49" s="1" t="s">
        <v>403</v>
      </c>
      <c r="B49" s="1" t="s">
        <v>404</v>
      </c>
      <c r="C49" s="1" t="s">
        <v>421</v>
      </c>
      <c r="D49" s="1" t="s">
        <v>341</v>
      </c>
      <c r="E49" s="1">
        <v>17.678999999999998</v>
      </c>
      <c r="F49" s="1">
        <v>18.911000000000001</v>
      </c>
      <c r="G49" s="1">
        <v>20.21</v>
      </c>
      <c r="H49" s="1">
        <v>21.574999999999999</v>
      </c>
      <c r="I49" s="1">
        <v>23.007000000000001</v>
      </c>
      <c r="J49" s="1">
        <v>24.5</v>
      </c>
      <c r="K49" s="1">
        <v>25.206</v>
      </c>
      <c r="L49" s="1">
        <v>25.925999999999998</v>
      </c>
      <c r="M49" s="1">
        <v>26.658999999999999</v>
      </c>
      <c r="N49" s="1">
        <v>27.404</v>
      </c>
      <c r="O49" s="1">
        <v>28.163</v>
      </c>
      <c r="P49" s="1">
        <v>28.934000000000001</v>
      </c>
      <c r="Q49" s="1">
        <v>29.719000000000001</v>
      </c>
      <c r="R49" s="1">
        <v>30.513000000000002</v>
      </c>
      <c r="S49" s="1">
        <v>31.321000000000002</v>
      </c>
      <c r="T49" s="1">
        <v>32.228999999999999</v>
      </c>
      <c r="U49" s="1">
        <v>33.594000000000001</v>
      </c>
      <c r="V49" s="1">
        <v>34.982999999999997</v>
      </c>
      <c r="W49" s="1">
        <v>36.4</v>
      </c>
      <c r="X49" s="1">
        <v>36.613999999999997</v>
      </c>
      <c r="Y49" s="1">
        <v>36.829000000000001</v>
      </c>
      <c r="Z49" s="1">
        <v>37.043999999999997</v>
      </c>
      <c r="AA49" s="1">
        <v>37.26</v>
      </c>
      <c r="AB49" s="1">
        <v>37.475999999999999</v>
      </c>
      <c r="AC49" s="1">
        <v>37.692999999999998</v>
      </c>
      <c r="AD49" s="1">
        <v>37.909999999999997</v>
      </c>
      <c r="AE49" s="1">
        <v>38.127000000000002</v>
      </c>
      <c r="AF49" s="1">
        <v>38.345999999999997</v>
      </c>
      <c r="AG49" s="1">
        <v>38.607999999999997</v>
      </c>
      <c r="AH49" s="1">
        <v>38.975999999999999</v>
      </c>
      <c r="AI49" s="1">
        <v>39.344999999999999</v>
      </c>
      <c r="AJ49" s="1">
        <v>39.716000000000001</v>
      </c>
      <c r="AK49" s="1">
        <v>40.088000000000001</v>
      </c>
      <c r="AL49" s="1">
        <v>40.460999999999999</v>
      </c>
      <c r="AM49" s="1">
        <v>40.835000000000001</v>
      </c>
      <c r="AN49" s="1">
        <v>41.21</v>
      </c>
      <c r="AO49" s="1">
        <v>41.587000000000003</v>
      </c>
      <c r="AP49" s="1">
        <v>41.963999999999999</v>
      </c>
      <c r="AQ49" s="1">
        <v>42.341999999999999</v>
      </c>
      <c r="AR49" s="1">
        <v>42.886000000000003</v>
      </c>
      <c r="AS49" s="1">
        <v>43.540999999999997</v>
      </c>
      <c r="AT49" s="1">
        <v>44.195</v>
      </c>
      <c r="AU49" s="1">
        <v>44.853000000000002</v>
      </c>
      <c r="AV49" s="1">
        <v>45.512999999999998</v>
      </c>
      <c r="AW49" s="1">
        <v>46.174999999999997</v>
      </c>
      <c r="AX49" s="1">
        <v>46.835999999999999</v>
      </c>
      <c r="AY49" s="1">
        <v>47.5</v>
      </c>
      <c r="AZ49" s="1">
        <v>48.265999999999998</v>
      </c>
      <c r="BA49" s="1">
        <v>49.033999999999999</v>
      </c>
      <c r="BB49" s="1">
        <v>49.8</v>
      </c>
      <c r="BC49" s="1">
        <v>50.557000000000002</v>
      </c>
      <c r="BD49" s="1">
        <v>51.305</v>
      </c>
      <c r="BE49" s="1">
        <v>52.040999999999997</v>
      </c>
      <c r="BF49" s="1">
        <v>52.765999999999998</v>
      </c>
      <c r="BG49" s="1">
        <v>53.478999999999999</v>
      </c>
      <c r="BH49" s="1">
        <v>54.18</v>
      </c>
      <c r="BI49" s="1">
        <v>54.869</v>
      </c>
      <c r="BJ49" s="1">
        <v>55.545000000000002</v>
      </c>
    </row>
    <row r="50" spans="1:62" x14ac:dyDescent="0.3">
      <c r="A50" s="1" t="s">
        <v>403</v>
      </c>
      <c r="B50" s="1" t="s">
        <v>404</v>
      </c>
      <c r="C50" s="1" t="s">
        <v>282</v>
      </c>
      <c r="D50" s="1" t="s">
        <v>283</v>
      </c>
      <c r="E50" s="1">
        <v>30.154</v>
      </c>
      <c r="F50" s="1">
        <v>31.04</v>
      </c>
      <c r="G50" s="1">
        <v>32.000999999999998</v>
      </c>
      <c r="H50" s="1">
        <v>32.978999999999999</v>
      </c>
      <c r="I50" s="1">
        <v>33.972000000000001</v>
      </c>
      <c r="J50" s="1">
        <v>34.976999999999997</v>
      </c>
      <c r="K50" s="1">
        <v>35.997</v>
      </c>
      <c r="L50" s="1">
        <v>37.03</v>
      </c>
      <c r="M50" s="1">
        <v>38.076000000000001</v>
      </c>
      <c r="N50" s="1">
        <v>39.130000000000003</v>
      </c>
      <c r="O50" s="1">
        <v>40.195999999999998</v>
      </c>
      <c r="P50" s="1">
        <v>41.241999999999997</v>
      </c>
      <c r="Q50" s="1">
        <v>42.206000000000003</v>
      </c>
      <c r="R50" s="1">
        <v>43.173000000000002</v>
      </c>
      <c r="S50" s="1">
        <v>44.146999999999998</v>
      </c>
      <c r="T50" s="1">
        <v>45.125999999999998</v>
      </c>
      <c r="U50" s="1">
        <v>46.109000000000002</v>
      </c>
      <c r="V50" s="1">
        <v>47.093000000000004</v>
      </c>
      <c r="W50" s="1">
        <v>48.081000000000003</v>
      </c>
      <c r="X50" s="1">
        <v>49.07</v>
      </c>
      <c r="Y50" s="1">
        <v>50.061</v>
      </c>
      <c r="Z50" s="1">
        <v>50.887999999999998</v>
      </c>
      <c r="AA50" s="1">
        <v>51.238999999999997</v>
      </c>
      <c r="AB50" s="1">
        <v>51.59</v>
      </c>
      <c r="AC50" s="1">
        <v>51.941000000000003</v>
      </c>
      <c r="AD50" s="1">
        <v>52.290999999999997</v>
      </c>
      <c r="AE50" s="1">
        <v>52.640999999999998</v>
      </c>
      <c r="AF50" s="1">
        <v>52.991</v>
      </c>
      <c r="AG50" s="1">
        <v>53.341000000000001</v>
      </c>
      <c r="AH50" s="1">
        <v>53.69</v>
      </c>
      <c r="AI50" s="1">
        <v>54.039000000000001</v>
      </c>
      <c r="AJ50" s="1">
        <v>54.335000000000001</v>
      </c>
      <c r="AK50" s="1">
        <v>54.475000000000001</v>
      </c>
      <c r="AL50" s="1">
        <v>54.613999999999997</v>
      </c>
      <c r="AM50" s="1">
        <v>54.753</v>
      </c>
      <c r="AN50" s="1">
        <v>54.892000000000003</v>
      </c>
      <c r="AO50" s="1">
        <v>55.030999999999999</v>
      </c>
      <c r="AP50" s="1">
        <v>55.17</v>
      </c>
      <c r="AQ50" s="1">
        <v>55.308999999999997</v>
      </c>
      <c r="AR50" s="1">
        <v>55.448</v>
      </c>
      <c r="AS50" s="1">
        <v>55.587000000000003</v>
      </c>
      <c r="AT50" s="1">
        <v>55.725000000000001</v>
      </c>
      <c r="AU50" s="1">
        <v>55.875999999999998</v>
      </c>
      <c r="AV50" s="1">
        <v>56.04</v>
      </c>
      <c r="AW50" s="1">
        <v>56.216999999999999</v>
      </c>
      <c r="AX50" s="1">
        <v>56.405999999999999</v>
      </c>
      <c r="AY50" s="1">
        <v>56.607999999999997</v>
      </c>
      <c r="AZ50" s="1">
        <v>56.822000000000003</v>
      </c>
      <c r="BA50" s="1">
        <v>57.048000000000002</v>
      </c>
      <c r="BB50" s="1">
        <v>57.286999999999999</v>
      </c>
      <c r="BC50" s="1">
        <v>57.536999999999999</v>
      </c>
      <c r="BD50" s="1">
        <v>57.8</v>
      </c>
      <c r="BE50" s="1">
        <v>58.073999999999998</v>
      </c>
      <c r="BF50" s="1">
        <v>58.359000000000002</v>
      </c>
      <c r="BG50" s="1">
        <v>58.655999999999999</v>
      </c>
      <c r="BH50" s="1">
        <v>58.963999999999999</v>
      </c>
      <c r="BI50" s="1">
        <v>59.283999999999999</v>
      </c>
      <c r="BJ50" s="1">
        <v>59.613</v>
      </c>
    </row>
    <row r="51" spans="1:62" x14ac:dyDescent="0.3">
      <c r="A51" s="1" t="s">
        <v>403</v>
      </c>
      <c r="B51" s="1" t="s">
        <v>404</v>
      </c>
      <c r="C51" s="1" t="s">
        <v>324</v>
      </c>
      <c r="D51" s="1" t="s">
        <v>325</v>
      </c>
      <c r="E51" s="1">
        <v>58.401000000000003</v>
      </c>
      <c r="F51" s="1">
        <v>58.588000000000001</v>
      </c>
      <c r="G51" s="1">
        <v>58.776000000000003</v>
      </c>
      <c r="H51" s="1">
        <v>58.963000000000001</v>
      </c>
      <c r="I51" s="1">
        <v>59.15</v>
      </c>
      <c r="J51" s="1">
        <v>59.337000000000003</v>
      </c>
      <c r="K51" s="1">
        <v>59.523000000000003</v>
      </c>
      <c r="L51" s="1">
        <v>59.709000000000003</v>
      </c>
      <c r="M51" s="1">
        <v>59.895000000000003</v>
      </c>
      <c r="N51" s="1">
        <v>60.081000000000003</v>
      </c>
      <c r="O51" s="1">
        <v>60.265999999999998</v>
      </c>
      <c r="P51" s="1">
        <v>60.975999999999999</v>
      </c>
      <c r="Q51" s="1">
        <v>61.8</v>
      </c>
      <c r="R51" s="1">
        <v>62.613999999999997</v>
      </c>
      <c r="S51" s="1">
        <v>63.423000000000002</v>
      </c>
      <c r="T51" s="1">
        <v>64.224000000000004</v>
      </c>
      <c r="U51" s="1">
        <v>65.018000000000001</v>
      </c>
      <c r="V51" s="1">
        <v>65.802000000000007</v>
      </c>
      <c r="W51" s="1">
        <v>66.578999999999994</v>
      </c>
      <c r="X51" s="1">
        <v>67.346000000000004</v>
      </c>
      <c r="Y51" s="1">
        <v>68.105999999999995</v>
      </c>
      <c r="Z51" s="1">
        <v>68.852999999999994</v>
      </c>
      <c r="AA51" s="1">
        <v>69.414000000000001</v>
      </c>
      <c r="AB51" s="1">
        <v>69.924999999999997</v>
      </c>
      <c r="AC51" s="1">
        <v>70.433000000000007</v>
      </c>
      <c r="AD51" s="1">
        <v>70.933000000000007</v>
      </c>
      <c r="AE51" s="1">
        <v>71.430000000000007</v>
      </c>
      <c r="AF51" s="1">
        <v>71.921000000000006</v>
      </c>
      <c r="AG51" s="1">
        <v>72.408000000000001</v>
      </c>
      <c r="AH51" s="1">
        <v>72.888000000000005</v>
      </c>
      <c r="AI51" s="1">
        <v>73.364000000000004</v>
      </c>
      <c r="AJ51" s="1">
        <v>73.676000000000002</v>
      </c>
      <c r="AK51" s="1">
        <v>73.826999999999998</v>
      </c>
      <c r="AL51" s="1">
        <v>73.977000000000004</v>
      </c>
      <c r="AM51" s="1">
        <v>74.126999999999995</v>
      </c>
      <c r="AN51" s="1">
        <v>74.277000000000001</v>
      </c>
      <c r="AO51" s="1">
        <v>74.426000000000002</v>
      </c>
      <c r="AP51" s="1">
        <v>74.617999999999995</v>
      </c>
      <c r="AQ51" s="1">
        <v>74.855000000000004</v>
      </c>
      <c r="AR51" s="1">
        <v>75.088999999999999</v>
      </c>
      <c r="AS51" s="1">
        <v>75.322999999999993</v>
      </c>
      <c r="AT51" s="1">
        <v>75.555000000000007</v>
      </c>
      <c r="AU51" s="1">
        <v>75.784999999999997</v>
      </c>
      <c r="AV51" s="1">
        <v>75.947000000000003</v>
      </c>
      <c r="AW51" s="1">
        <v>76.040999999999997</v>
      </c>
      <c r="AX51" s="1">
        <v>76.134</v>
      </c>
      <c r="AY51" s="1">
        <v>76.227000000000004</v>
      </c>
      <c r="AZ51" s="1">
        <v>76.319999999999993</v>
      </c>
      <c r="BA51" s="1">
        <v>76.412999999999997</v>
      </c>
      <c r="BB51" s="1">
        <v>76.504999999999995</v>
      </c>
      <c r="BC51" s="1">
        <v>76.596999999999994</v>
      </c>
      <c r="BD51" s="1">
        <v>76.688999999999993</v>
      </c>
      <c r="BE51" s="1">
        <v>76.781000000000006</v>
      </c>
      <c r="BF51" s="1">
        <v>76.872</v>
      </c>
      <c r="BG51" s="1">
        <v>76.97</v>
      </c>
      <c r="BH51" s="1">
        <v>77.073999999999998</v>
      </c>
      <c r="BI51" s="1">
        <v>77.183999999999997</v>
      </c>
      <c r="BJ51" s="1">
        <v>77.3</v>
      </c>
    </row>
    <row r="52" spans="1:62" x14ac:dyDescent="0.3">
      <c r="A52" s="1" t="s">
        <v>403</v>
      </c>
      <c r="B52" s="1" t="s">
        <v>404</v>
      </c>
      <c r="C52" s="1" t="s">
        <v>422</v>
      </c>
      <c r="D52" s="1" t="s">
        <v>423</v>
      </c>
      <c r="E52" s="1">
        <v>74.709999999999994</v>
      </c>
      <c r="F52" s="1">
        <v>75.102000000000004</v>
      </c>
      <c r="G52" s="1">
        <v>75.489999999999995</v>
      </c>
      <c r="H52" s="1">
        <v>75.875</v>
      </c>
      <c r="I52" s="1">
        <v>76.254999999999995</v>
      </c>
      <c r="J52" s="1">
        <v>76.631</v>
      </c>
      <c r="K52" s="1">
        <v>77.003</v>
      </c>
      <c r="L52" s="1">
        <v>77.37</v>
      </c>
      <c r="M52" s="1">
        <v>77.733999999999995</v>
      </c>
      <c r="N52" s="1">
        <v>78.093000000000004</v>
      </c>
      <c r="O52" s="1">
        <v>78.447999999999993</v>
      </c>
      <c r="P52" s="1">
        <v>78.799000000000007</v>
      </c>
      <c r="Q52" s="1">
        <v>79.146000000000001</v>
      </c>
      <c r="R52" s="1">
        <v>79.488</v>
      </c>
      <c r="S52" s="1">
        <v>79.826999999999998</v>
      </c>
      <c r="T52" s="1">
        <v>80.161000000000001</v>
      </c>
      <c r="U52" s="1">
        <v>80.491</v>
      </c>
      <c r="V52" s="1">
        <v>80.816999999999993</v>
      </c>
      <c r="W52" s="1">
        <v>81.138000000000005</v>
      </c>
      <c r="X52" s="1">
        <v>81.456000000000003</v>
      </c>
      <c r="Y52" s="1">
        <v>81.769000000000005</v>
      </c>
      <c r="Z52" s="1">
        <v>82.078000000000003</v>
      </c>
      <c r="AA52" s="1">
        <v>82.382999999999996</v>
      </c>
      <c r="AB52" s="1">
        <v>82.683999999999997</v>
      </c>
      <c r="AC52" s="1">
        <v>82.981999999999999</v>
      </c>
      <c r="AD52" s="1">
        <v>83.274000000000001</v>
      </c>
      <c r="AE52" s="1">
        <v>83.563000000000002</v>
      </c>
      <c r="AF52" s="1">
        <v>83.847999999999999</v>
      </c>
      <c r="AG52" s="1">
        <v>84.129000000000005</v>
      </c>
      <c r="AH52" s="1">
        <v>84.405000000000001</v>
      </c>
      <c r="AI52" s="1">
        <v>84.677999999999997</v>
      </c>
      <c r="AJ52" s="1">
        <v>84.947000000000003</v>
      </c>
      <c r="AK52" s="1">
        <v>85.444000000000003</v>
      </c>
      <c r="AL52" s="1">
        <v>86.224000000000004</v>
      </c>
      <c r="AM52" s="1">
        <v>86.968999999999994</v>
      </c>
      <c r="AN52" s="1">
        <v>87.68</v>
      </c>
      <c r="AO52" s="1">
        <v>88.358000000000004</v>
      </c>
      <c r="AP52" s="1">
        <v>89.001999999999995</v>
      </c>
      <c r="AQ52" s="1">
        <v>89.614999999999995</v>
      </c>
      <c r="AR52" s="1">
        <v>90.197999999999993</v>
      </c>
      <c r="AS52" s="1">
        <v>90.751999999999995</v>
      </c>
      <c r="AT52" s="1">
        <v>91.010999999999996</v>
      </c>
      <c r="AU52" s="1">
        <v>90.894000000000005</v>
      </c>
      <c r="AV52" s="1">
        <v>90.775000000000006</v>
      </c>
      <c r="AW52" s="1">
        <v>90.655000000000001</v>
      </c>
      <c r="AX52" s="1">
        <v>90.534000000000006</v>
      </c>
      <c r="AY52" s="1">
        <v>90.411000000000001</v>
      </c>
      <c r="AZ52" s="1">
        <v>90.287000000000006</v>
      </c>
      <c r="BA52" s="1">
        <v>90.161000000000001</v>
      </c>
      <c r="BB52" s="1">
        <v>90.034000000000006</v>
      </c>
      <c r="BC52" s="1">
        <v>89.905000000000001</v>
      </c>
      <c r="BD52" s="1">
        <v>89.775000000000006</v>
      </c>
      <c r="BE52" s="1">
        <v>89.652000000000001</v>
      </c>
      <c r="BF52" s="1">
        <v>89.537000000000006</v>
      </c>
      <c r="BG52" s="1">
        <v>89.43</v>
      </c>
      <c r="BH52" s="1">
        <v>89.331000000000003</v>
      </c>
      <c r="BI52" s="1">
        <v>89.241</v>
      </c>
      <c r="BJ52" s="1">
        <v>89.159000000000006</v>
      </c>
    </row>
    <row r="53" spans="1:62" x14ac:dyDescent="0.3">
      <c r="A53" s="1" t="s">
        <v>403</v>
      </c>
      <c r="B53" s="1" t="s">
        <v>404</v>
      </c>
      <c r="C53" s="1" t="s">
        <v>98</v>
      </c>
      <c r="D53" s="1" t="s">
        <v>99</v>
      </c>
      <c r="E53" s="1">
        <v>35.628</v>
      </c>
      <c r="F53" s="1">
        <v>36.174999999999997</v>
      </c>
      <c r="G53" s="1">
        <v>36.673999999999999</v>
      </c>
      <c r="H53" s="1">
        <v>37.176000000000002</v>
      </c>
      <c r="I53" s="1">
        <v>37.680999999999997</v>
      </c>
      <c r="J53" s="1">
        <v>38.188000000000002</v>
      </c>
      <c r="K53" s="1">
        <v>38.698</v>
      </c>
      <c r="L53" s="1">
        <v>39.21</v>
      </c>
      <c r="M53" s="1">
        <v>39.725999999999999</v>
      </c>
      <c r="N53" s="1">
        <v>40.241999999999997</v>
      </c>
      <c r="O53" s="1">
        <v>40.761000000000003</v>
      </c>
      <c r="P53" s="1">
        <v>41.283000000000001</v>
      </c>
      <c r="Q53" s="1">
        <v>41.807000000000002</v>
      </c>
      <c r="R53" s="1">
        <v>42.756999999999998</v>
      </c>
      <c r="S53" s="1">
        <v>45.006999999999998</v>
      </c>
      <c r="T53" s="1">
        <v>47.277000000000001</v>
      </c>
      <c r="U53" s="1">
        <v>49.563000000000002</v>
      </c>
      <c r="V53" s="1">
        <v>51.843000000000004</v>
      </c>
      <c r="W53" s="1">
        <v>54.119</v>
      </c>
      <c r="X53" s="1">
        <v>56.378</v>
      </c>
      <c r="Y53" s="1">
        <v>58.613999999999997</v>
      </c>
      <c r="Z53" s="1">
        <v>60.808999999999997</v>
      </c>
      <c r="AA53" s="1">
        <v>62.963999999999999</v>
      </c>
      <c r="AB53" s="1">
        <v>63.822000000000003</v>
      </c>
      <c r="AC53" s="1">
        <v>64.251999999999995</v>
      </c>
      <c r="AD53" s="1">
        <v>64.677999999999997</v>
      </c>
      <c r="AE53" s="1">
        <v>65.102000000000004</v>
      </c>
      <c r="AF53" s="1">
        <v>65.524000000000001</v>
      </c>
      <c r="AG53" s="1">
        <v>65.944999999999993</v>
      </c>
      <c r="AH53" s="1">
        <v>66.361000000000004</v>
      </c>
      <c r="AI53" s="1">
        <v>66.775999999999996</v>
      </c>
      <c r="AJ53" s="1">
        <v>67.188000000000002</v>
      </c>
      <c r="AK53" s="1">
        <v>67.597999999999999</v>
      </c>
      <c r="AL53" s="1">
        <v>67.792000000000002</v>
      </c>
      <c r="AM53" s="1">
        <v>67.915000000000006</v>
      </c>
      <c r="AN53" s="1">
        <v>68.037999999999997</v>
      </c>
      <c r="AO53" s="1">
        <v>68.161000000000001</v>
      </c>
      <c r="AP53" s="1">
        <v>68.283000000000001</v>
      </c>
      <c r="AQ53" s="1">
        <v>68.405000000000001</v>
      </c>
      <c r="AR53" s="1">
        <v>68.527000000000001</v>
      </c>
      <c r="AS53" s="1">
        <v>68.647999999999996</v>
      </c>
      <c r="AT53" s="1">
        <v>68.769000000000005</v>
      </c>
      <c r="AU53" s="1">
        <v>68.694000000000003</v>
      </c>
      <c r="AV53" s="1">
        <v>68.552999999999997</v>
      </c>
      <c r="AW53" s="1">
        <v>68.41</v>
      </c>
      <c r="AX53" s="1">
        <v>68.268000000000001</v>
      </c>
      <c r="AY53" s="1">
        <v>68.125</v>
      </c>
      <c r="AZ53" s="1">
        <v>67.981999999999999</v>
      </c>
      <c r="BA53" s="1">
        <v>67.838999999999999</v>
      </c>
      <c r="BB53" s="1">
        <v>67.694999999999993</v>
      </c>
      <c r="BC53" s="1">
        <v>67.551000000000002</v>
      </c>
      <c r="BD53" s="1">
        <v>67.406000000000006</v>
      </c>
      <c r="BE53" s="1">
        <v>67.260999999999996</v>
      </c>
      <c r="BF53" s="1">
        <v>67.132999999999996</v>
      </c>
      <c r="BG53" s="1">
        <v>67.019000000000005</v>
      </c>
      <c r="BH53" s="1">
        <v>66.921000000000006</v>
      </c>
      <c r="BI53" s="1">
        <v>66.84</v>
      </c>
      <c r="BJ53" s="1">
        <v>66.774000000000001</v>
      </c>
    </row>
    <row r="54" spans="1:62" x14ac:dyDescent="0.3">
      <c r="A54" s="1" t="s">
        <v>403</v>
      </c>
      <c r="B54" s="1" t="s">
        <v>404</v>
      </c>
      <c r="C54" s="1" t="s">
        <v>312</v>
      </c>
      <c r="D54" s="1" t="s">
        <v>313</v>
      </c>
      <c r="E54" s="1">
        <v>59.548000000000002</v>
      </c>
      <c r="F54" s="1">
        <v>60.063000000000002</v>
      </c>
      <c r="G54" s="1">
        <v>60.555</v>
      </c>
      <c r="H54" s="1">
        <v>61.043999999999997</v>
      </c>
      <c r="I54" s="1">
        <v>61.531999999999996</v>
      </c>
      <c r="J54" s="1">
        <v>62.015999999999998</v>
      </c>
      <c r="K54" s="1">
        <v>62.497999999999998</v>
      </c>
      <c r="L54" s="1">
        <v>62.978000000000002</v>
      </c>
      <c r="M54" s="1">
        <v>63.456000000000003</v>
      </c>
      <c r="N54" s="1">
        <v>63.93</v>
      </c>
      <c r="O54" s="1">
        <v>64.402000000000001</v>
      </c>
      <c r="P54" s="1">
        <v>65.295000000000002</v>
      </c>
      <c r="Q54" s="1">
        <v>66.483999999999995</v>
      </c>
      <c r="R54" s="1">
        <v>67.649000000000001</v>
      </c>
      <c r="S54" s="1">
        <v>68.793999999999997</v>
      </c>
      <c r="T54" s="1">
        <v>69.917000000000002</v>
      </c>
      <c r="U54" s="1">
        <v>71.018000000000001</v>
      </c>
      <c r="V54" s="1">
        <v>72.091999999999999</v>
      </c>
      <c r="W54" s="1">
        <v>73.141999999999996</v>
      </c>
      <c r="X54" s="1">
        <v>74.167000000000002</v>
      </c>
      <c r="Y54" s="1">
        <v>75.167000000000002</v>
      </c>
      <c r="Z54" s="1">
        <v>75.480999999999995</v>
      </c>
      <c r="AA54" s="1">
        <v>75.451999999999998</v>
      </c>
      <c r="AB54" s="1">
        <v>75.423000000000002</v>
      </c>
      <c r="AC54" s="1">
        <v>75.394000000000005</v>
      </c>
      <c r="AD54" s="1">
        <v>75.364999999999995</v>
      </c>
      <c r="AE54" s="1">
        <v>75.335999999999999</v>
      </c>
      <c r="AF54" s="1">
        <v>75.307000000000002</v>
      </c>
      <c r="AG54" s="1">
        <v>75.278000000000006</v>
      </c>
      <c r="AH54" s="1">
        <v>75.248999999999995</v>
      </c>
      <c r="AI54" s="1">
        <v>75.22</v>
      </c>
      <c r="AJ54" s="1">
        <v>75.158000000000001</v>
      </c>
      <c r="AK54" s="1">
        <v>75.03</v>
      </c>
      <c r="AL54" s="1">
        <v>74.900999999999996</v>
      </c>
      <c r="AM54" s="1">
        <v>74.772000000000006</v>
      </c>
      <c r="AN54" s="1">
        <v>74.643000000000001</v>
      </c>
      <c r="AO54" s="1">
        <v>74.513000000000005</v>
      </c>
      <c r="AP54" s="1">
        <v>74.382000000000005</v>
      </c>
      <c r="AQ54" s="1">
        <v>74.251000000000005</v>
      </c>
      <c r="AR54" s="1">
        <v>74.12</v>
      </c>
      <c r="AS54" s="1">
        <v>73.988</v>
      </c>
      <c r="AT54" s="1">
        <v>73.876999999999995</v>
      </c>
      <c r="AU54" s="1">
        <v>73.808999999999997</v>
      </c>
      <c r="AV54" s="1">
        <v>73.739999999999995</v>
      </c>
      <c r="AW54" s="1">
        <v>73.671000000000006</v>
      </c>
      <c r="AX54" s="1">
        <v>73.602000000000004</v>
      </c>
      <c r="AY54" s="1">
        <v>73.533000000000001</v>
      </c>
      <c r="AZ54" s="1">
        <v>73.462999999999994</v>
      </c>
      <c r="BA54" s="1">
        <v>73.394000000000005</v>
      </c>
      <c r="BB54" s="1">
        <v>73.323999999999998</v>
      </c>
      <c r="BC54" s="1">
        <v>73.254999999999995</v>
      </c>
      <c r="BD54" s="1">
        <v>73.185000000000002</v>
      </c>
      <c r="BE54" s="1">
        <v>73.114999999999995</v>
      </c>
      <c r="BF54" s="1">
        <v>73.06</v>
      </c>
      <c r="BG54" s="1">
        <v>73.019000000000005</v>
      </c>
      <c r="BH54" s="1">
        <v>72.992000000000004</v>
      </c>
      <c r="BI54" s="1">
        <v>72.98</v>
      </c>
      <c r="BJ54" s="1">
        <v>72.983000000000004</v>
      </c>
    </row>
    <row r="55" spans="1:62" x14ac:dyDescent="0.3">
      <c r="A55" s="1" t="s">
        <v>403</v>
      </c>
      <c r="B55" s="1" t="s">
        <v>404</v>
      </c>
      <c r="C55" s="1" t="s">
        <v>176</v>
      </c>
      <c r="D55" s="1" t="s">
        <v>177</v>
      </c>
      <c r="E55" s="1">
        <v>73.686999999999998</v>
      </c>
      <c r="F55" s="1">
        <v>74.417000000000002</v>
      </c>
      <c r="G55" s="1">
        <v>75.093000000000004</v>
      </c>
      <c r="H55" s="1">
        <v>75.757000000000005</v>
      </c>
      <c r="I55" s="1">
        <v>76.409000000000006</v>
      </c>
      <c r="J55" s="1">
        <v>77.048000000000002</v>
      </c>
      <c r="K55" s="1">
        <v>77.619</v>
      </c>
      <c r="L55" s="1">
        <v>78.162999999999997</v>
      </c>
      <c r="M55" s="1">
        <v>78.697999999999993</v>
      </c>
      <c r="N55" s="1">
        <v>79.221999999999994</v>
      </c>
      <c r="O55" s="1">
        <v>79.736999999999995</v>
      </c>
      <c r="P55" s="1">
        <v>80.239000000000004</v>
      </c>
      <c r="Q55" s="1">
        <v>80.730999999999995</v>
      </c>
      <c r="R55" s="1">
        <v>81.210999999999999</v>
      </c>
      <c r="S55" s="1">
        <v>81.683000000000007</v>
      </c>
      <c r="T55" s="1">
        <v>82.146000000000001</v>
      </c>
      <c r="U55" s="1">
        <v>82.6</v>
      </c>
      <c r="V55" s="1">
        <v>82.885999999999996</v>
      </c>
      <c r="W55" s="1">
        <v>83.168999999999997</v>
      </c>
      <c r="X55" s="1">
        <v>83.447999999999993</v>
      </c>
      <c r="Y55" s="1">
        <v>83.722999999999999</v>
      </c>
      <c r="Z55" s="1">
        <v>83.915000000000006</v>
      </c>
      <c r="AA55" s="1">
        <v>84.025000000000006</v>
      </c>
      <c r="AB55" s="1">
        <v>84.134</v>
      </c>
      <c r="AC55" s="1">
        <v>84.242999999999995</v>
      </c>
      <c r="AD55" s="1">
        <v>84.350999999999999</v>
      </c>
      <c r="AE55" s="1">
        <v>84.457999999999998</v>
      </c>
      <c r="AF55" s="1">
        <v>84.564999999999998</v>
      </c>
      <c r="AG55" s="1">
        <v>84.671000000000006</v>
      </c>
      <c r="AH55" s="1">
        <v>84.777000000000001</v>
      </c>
      <c r="AI55" s="1">
        <v>84.843000000000004</v>
      </c>
      <c r="AJ55" s="1">
        <v>84.870999999999995</v>
      </c>
      <c r="AK55" s="1">
        <v>84.897999999999996</v>
      </c>
      <c r="AL55" s="1">
        <v>84.924999999999997</v>
      </c>
      <c r="AM55" s="1">
        <v>84.951999999999998</v>
      </c>
      <c r="AN55" s="1">
        <v>84.978999999999999</v>
      </c>
      <c r="AO55" s="1">
        <v>85.006</v>
      </c>
      <c r="AP55" s="1">
        <v>85.033000000000001</v>
      </c>
      <c r="AQ55" s="1">
        <v>85.06</v>
      </c>
      <c r="AR55" s="1">
        <v>85.085999999999999</v>
      </c>
      <c r="AS55" s="1">
        <v>85.1</v>
      </c>
      <c r="AT55" s="1">
        <v>85.15</v>
      </c>
      <c r="AU55" s="1">
        <v>85.25</v>
      </c>
      <c r="AV55" s="1">
        <v>85.36</v>
      </c>
      <c r="AW55" s="1">
        <v>85.566000000000003</v>
      </c>
      <c r="AX55" s="1">
        <v>85.855999999999995</v>
      </c>
      <c r="AY55" s="1">
        <v>86.097999999999999</v>
      </c>
      <c r="AZ55" s="1">
        <v>86.293000000000006</v>
      </c>
      <c r="BA55" s="1">
        <v>86.486999999999995</v>
      </c>
      <c r="BB55" s="1">
        <v>86.653999999999996</v>
      </c>
      <c r="BC55" s="1">
        <v>86.795000000000002</v>
      </c>
      <c r="BD55" s="1">
        <v>86.956999999999994</v>
      </c>
      <c r="BE55" s="1">
        <v>87.141999999999996</v>
      </c>
      <c r="BF55" s="1">
        <v>87.323999999999998</v>
      </c>
      <c r="BG55" s="1">
        <v>87.501999999999995</v>
      </c>
      <c r="BH55" s="1">
        <v>87.676000000000002</v>
      </c>
      <c r="BI55" s="1">
        <v>87.846999999999994</v>
      </c>
      <c r="BJ55" s="1">
        <v>88.015000000000001</v>
      </c>
    </row>
    <row r="56" spans="1:62" x14ac:dyDescent="0.3">
      <c r="A56" s="1" t="s">
        <v>403</v>
      </c>
      <c r="B56" s="1" t="s">
        <v>404</v>
      </c>
      <c r="C56" s="1" t="s">
        <v>138</v>
      </c>
      <c r="D56" s="1" t="s">
        <v>139</v>
      </c>
      <c r="E56" s="1">
        <v>50.325000000000003</v>
      </c>
      <c r="F56" s="1">
        <v>51.448</v>
      </c>
      <c r="G56" s="1">
        <v>52.619</v>
      </c>
      <c r="H56" s="1">
        <v>53.786999999999999</v>
      </c>
      <c r="I56" s="1">
        <v>54.951999999999998</v>
      </c>
      <c r="J56" s="1">
        <v>56.109000000000002</v>
      </c>
      <c r="K56" s="1">
        <v>57.26</v>
      </c>
      <c r="L56" s="1">
        <v>58.404000000000003</v>
      </c>
      <c r="M56" s="1">
        <v>59.54</v>
      </c>
      <c r="N56" s="1">
        <v>60.664000000000001</v>
      </c>
      <c r="O56" s="1">
        <v>61.777000000000001</v>
      </c>
      <c r="P56" s="1">
        <v>62.878</v>
      </c>
      <c r="Q56" s="1">
        <v>63.968000000000004</v>
      </c>
      <c r="R56" s="1">
        <v>65.040000000000006</v>
      </c>
      <c r="S56" s="1">
        <v>66.099000000000004</v>
      </c>
      <c r="T56" s="1">
        <v>67.141999999999996</v>
      </c>
      <c r="U56" s="1">
        <v>68.17</v>
      </c>
      <c r="V56" s="1">
        <v>69.177999999999997</v>
      </c>
      <c r="W56" s="1">
        <v>70.168999999999997</v>
      </c>
      <c r="X56" s="1">
        <v>71.141000000000005</v>
      </c>
      <c r="Y56" s="1">
        <v>72.096000000000004</v>
      </c>
      <c r="Z56" s="1">
        <v>73.028000000000006</v>
      </c>
      <c r="AA56" s="1">
        <v>73.941999999999993</v>
      </c>
      <c r="AB56" s="1">
        <v>74.504000000000005</v>
      </c>
      <c r="AC56" s="1">
        <v>74.715000000000003</v>
      </c>
      <c r="AD56" s="1">
        <v>74.924999999999997</v>
      </c>
      <c r="AE56" s="1">
        <v>75.134</v>
      </c>
      <c r="AF56" s="1">
        <v>75.340999999999994</v>
      </c>
      <c r="AG56" s="1">
        <v>75.548000000000002</v>
      </c>
      <c r="AH56" s="1">
        <v>75.753</v>
      </c>
      <c r="AI56" s="1">
        <v>75.956999999999994</v>
      </c>
      <c r="AJ56" s="1">
        <v>76.114000000000004</v>
      </c>
      <c r="AK56" s="1">
        <v>76.161000000000001</v>
      </c>
      <c r="AL56" s="1">
        <v>76.206999999999994</v>
      </c>
      <c r="AM56" s="1">
        <v>76.254000000000005</v>
      </c>
      <c r="AN56" s="1">
        <v>76.3</v>
      </c>
      <c r="AO56" s="1">
        <v>76.346999999999994</v>
      </c>
      <c r="AP56" s="1">
        <v>76.393000000000001</v>
      </c>
      <c r="AQ56" s="1">
        <v>76.438999999999993</v>
      </c>
      <c r="AR56" s="1">
        <v>76.484999999999999</v>
      </c>
      <c r="AS56" s="1">
        <v>76.531999999999996</v>
      </c>
      <c r="AT56" s="1">
        <v>76.578000000000003</v>
      </c>
      <c r="AU56" s="1">
        <v>76.623999999999995</v>
      </c>
      <c r="AV56" s="1">
        <v>76.67</v>
      </c>
      <c r="AW56" s="1">
        <v>76.715999999999994</v>
      </c>
      <c r="AX56" s="1">
        <v>76.760999999999996</v>
      </c>
      <c r="AY56" s="1">
        <v>76.807000000000002</v>
      </c>
      <c r="AZ56" s="1">
        <v>76.852999999999994</v>
      </c>
      <c r="BA56" s="1">
        <v>76.899000000000001</v>
      </c>
      <c r="BB56" s="1">
        <v>76.944000000000003</v>
      </c>
      <c r="BC56" s="1">
        <v>76.995999999999995</v>
      </c>
      <c r="BD56" s="1">
        <v>77.052999999999997</v>
      </c>
      <c r="BE56" s="1">
        <v>77.117000000000004</v>
      </c>
      <c r="BF56" s="1">
        <v>77.186000000000007</v>
      </c>
      <c r="BG56" s="1">
        <v>77.262</v>
      </c>
      <c r="BH56" s="1">
        <v>77.343000000000004</v>
      </c>
      <c r="BI56" s="1">
        <v>77.430000000000007</v>
      </c>
      <c r="BJ56" s="1">
        <v>77.522999999999996</v>
      </c>
    </row>
    <row r="57" spans="1:62" x14ac:dyDescent="0.3">
      <c r="A57" s="1" t="s">
        <v>403</v>
      </c>
      <c r="B57" s="1" t="s">
        <v>404</v>
      </c>
      <c r="C57" s="1" t="s">
        <v>300</v>
      </c>
      <c r="D57" s="1" t="s">
        <v>301</v>
      </c>
      <c r="E57" s="1">
        <v>37.845999999999997</v>
      </c>
      <c r="F57" s="1">
        <v>37.911999999999999</v>
      </c>
      <c r="G57" s="1">
        <v>37.978999999999999</v>
      </c>
      <c r="H57" s="1">
        <v>38.045999999999999</v>
      </c>
      <c r="I57" s="1">
        <v>38.113</v>
      </c>
      <c r="J57" s="1">
        <v>38.18</v>
      </c>
      <c r="K57" s="1">
        <v>38.247</v>
      </c>
      <c r="L57" s="1">
        <v>38.314</v>
      </c>
      <c r="M57" s="1">
        <v>38.381</v>
      </c>
      <c r="N57" s="1">
        <v>38.448</v>
      </c>
      <c r="O57" s="1">
        <v>38.683</v>
      </c>
      <c r="P57" s="1">
        <v>39.47</v>
      </c>
      <c r="Q57" s="1">
        <v>40.264000000000003</v>
      </c>
      <c r="R57" s="1">
        <v>41.061</v>
      </c>
      <c r="S57" s="1">
        <v>41.863999999999997</v>
      </c>
      <c r="T57" s="1">
        <v>42.670999999999999</v>
      </c>
      <c r="U57" s="1">
        <v>43.484000000000002</v>
      </c>
      <c r="V57" s="1">
        <v>44.296999999999997</v>
      </c>
      <c r="W57" s="1">
        <v>45.115000000000002</v>
      </c>
      <c r="X57" s="1">
        <v>45.935000000000002</v>
      </c>
      <c r="Y57" s="1">
        <v>46.759</v>
      </c>
      <c r="Z57" s="1">
        <v>47.792999999999999</v>
      </c>
      <c r="AA57" s="1">
        <v>49.524000000000001</v>
      </c>
      <c r="AB57" s="1">
        <v>51.256999999999998</v>
      </c>
      <c r="AC57" s="1">
        <v>52.99</v>
      </c>
      <c r="AD57" s="1">
        <v>54.71</v>
      </c>
      <c r="AE57" s="1">
        <v>56.421999999999997</v>
      </c>
      <c r="AF57" s="1">
        <v>58.118000000000002</v>
      </c>
      <c r="AG57" s="1">
        <v>59.798000000000002</v>
      </c>
      <c r="AH57" s="1">
        <v>61.45</v>
      </c>
      <c r="AI57" s="1">
        <v>63.079000000000001</v>
      </c>
      <c r="AJ57" s="1">
        <v>64.481999999999999</v>
      </c>
      <c r="AK57" s="1">
        <v>64.569000000000003</v>
      </c>
      <c r="AL57" s="1">
        <v>64.656000000000006</v>
      </c>
      <c r="AM57" s="1">
        <v>64.744</v>
      </c>
      <c r="AN57" s="1">
        <v>64.831000000000003</v>
      </c>
      <c r="AO57" s="1">
        <v>64.918000000000006</v>
      </c>
      <c r="AP57" s="1">
        <v>65.004999999999995</v>
      </c>
      <c r="AQ57" s="1">
        <v>65.091999999999999</v>
      </c>
      <c r="AR57" s="1">
        <v>65.179000000000002</v>
      </c>
      <c r="AS57" s="1">
        <v>65.265000000000001</v>
      </c>
      <c r="AT57" s="1">
        <v>65.382000000000005</v>
      </c>
      <c r="AU57" s="1">
        <v>65.688999999999993</v>
      </c>
      <c r="AV57" s="1">
        <v>65.994</v>
      </c>
      <c r="AW57" s="1">
        <v>66.299000000000007</v>
      </c>
      <c r="AX57" s="1">
        <v>66.600999999999999</v>
      </c>
      <c r="AY57" s="1">
        <v>66.903000000000006</v>
      </c>
      <c r="AZ57" s="1">
        <v>67.203000000000003</v>
      </c>
      <c r="BA57" s="1">
        <v>67.501999999999995</v>
      </c>
      <c r="BB57" s="1">
        <v>67.799000000000007</v>
      </c>
      <c r="BC57" s="1">
        <v>68.093999999999994</v>
      </c>
      <c r="BD57" s="1">
        <v>68.388999999999996</v>
      </c>
      <c r="BE57" s="1">
        <v>68.680999999999997</v>
      </c>
      <c r="BF57" s="1">
        <v>68.97</v>
      </c>
      <c r="BG57" s="1">
        <v>69.256</v>
      </c>
      <c r="BH57" s="1">
        <v>69.539000000000001</v>
      </c>
      <c r="BI57" s="1">
        <v>69.819999999999993</v>
      </c>
      <c r="BJ57" s="1">
        <v>70.097999999999999</v>
      </c>
    </row>
    <row r="58" spans="1:62" x14ac:dyDescent="0.3">
      <c r="A58" s="1" t="s">
        <v>403</v>
      </c>
      <c r="B58" s="1" t="s">
        <v>404</v>
      </c>
      <c r="C58" s="1" t="s">
        <v>140</v>
      </c>
      <c r="D58" s="1" t="s">
        <v>141</v>
      </c>
      <c r="E58" s="1">
        <v>30.228999999999999</v>
      </c>
      <c r="F58" s="1">
        <v>31.140999999999998</v>
      </c>
      <c r="G58" s="1">
        <v>32.094000000000001</v>
      </c>
      <c r="H58" s="1">
        <v>33.061</v>
      </c>
      <c r="I58" s="1">
        <v>34.043999999999997</v>
      </c>
      <c r="J58" s="1">
        <v>35.039000000000001</v>
      </c>
      <c r="K58" s="1">
        <v>36.048000000000002</v>
      </c>
      <c r="L58" s="1">
        <v>37.069000000000003</v>
      </c>
      <c r="M58" s="1">
        <v>38.103999999999999</v>
      </c>
      <c r="N58" s="1">
        <v>39.146999999999998</v>
      </c>
      <c r="O58" s="1">
        <v>40.209000000000003</v>
      </c>
      <c r="P58" s="1">
        <v>41.290999999999997</v>
      </c>
      <c r="Q58" s="1">
        <v>42.381999999999998</v>
      </c>
      <c r="R58" s="1">
        <v>43.478000000000002</v>
      </c>
      <c r="S58" s="1">
        <v>44.582000000000001</v>
      </c>
      <c r="T58" s="1">
        <v>45.691000000000003</v>
      </c>
      <c r="U58" s="1">
        <v>46.807000000000002</v>
      </c>
      <c r="V58" s="1">
        <v>47.921999999999997</v>
      </c>
      <c r="W58" s="1">
        <v>49.040999999999997</v>
      </c>
      <c r="X58" s="1">
        <v>50.16</v>
      </c>
      <c r="Y58" s="1">
        <v>51.280999999999999</v>
      </c>
      <c r="Z58" s="1">
        <v>52.398000000000003</v>
      </c>
      <c r="AA58" s="1">
        <v>53.05</v>
      </c>
      <c r="AB58" s="1">
        <v>53.323</v>
      </c>
      <c r="AC58" s="1">
        <v>53.595999999999997</v>
      </c>
      <c r="AD58" s="1">
        <v>53.868000000000002</v>
      </c>
      <c r="AE58" s="1">
        <v>54.14</v>
      </c>
      <c r="AF58" s="1">
        <v>54.411999999999999</v>
      </c>
      <c r="AG58" s="1">
        <v>54.683999999999997</v>
      </c>
      <c r="AH58" s="1">
        <v>54.954999999999998</v>
      </c>
      <c r="AI58" s="1">
        <v>55.225999999999999</v>
      </c>
      <c r="AJ58" s="1">
        <v>55.497</v>
      </c>
      <c r="AK58" s="1">
        <v>55.767000000000003</v>
      </c>
      <c r="AL58" s="1">
        <v>56.036999999999999</v>
      </c>
      <c r="AM58" s="1">
        <v>56.750999999999998</v>
      </c>
      <c r="AN58" s="1">
        <v>57.595999999999997</v>
      </c>
      <c r="AO58" s="1">
        <v>58.436999999999998</v>
      </c>
      <c r="AP58" s="1">
        <v>59.271999999999998</v>
      </c>
      <c r="AQ58" s="1">
        <v>60.101999999999997</v>
      </c>
      <c r="AR58" s="1">
        <v>60.926000000000002</v>
      </c>
      <c r="AS58" s="1">
        <v>61.746000000000002</v>
      </c>
      <c r="AT58" s="1">
        <v>62.555999999999997</v>
      </c>
      <c r="AU58" s="1">
        <v>63.360999999999997</v>
      </c>
      <c r="AV58" s="1">
        <v>64.596000000000004</v>
      </c>
      <c r="AW58" s="1">
        <v>65.995000000000005</v>
      </c>
      <c r="AX58" s="1">
        <v>67.364000000000004</v>
      </c>
      <c r="AY58" s="1">
        <v>68.704999999999998</v>
      </c>
      <c r="AZ58" s="1">
        <v>70.016000000000005</v>
      </c>
      <c r="BA58" s="1">
        <v>71.296999999999997</v>
      </c>
      <c r="BB58" s="1">
        <v>72.540999999999997</v>
      </c>
      <c r="BC58" s="1">
        <v>73.751999999999995</v>
      </c>
      <c r="BD58" s="1">
        <v>74.929000000000002</v>
      </c>
      <c r="BE58" s="1">
        <v>76.039000000000001</v>
      </c>
      <c r="BF58" s="1">
        <v>77.081999999999994</v>
      </c>
      <c r="BG58" s="1">
        <v>78.061000000000007</v>
      </c>
      <c r="BH58" s="1">
        <v>78.98</v>
      </c>
      <c r="BI58" s="1">
        <v>79.840999999999994</v>
      </c>
      <c r="BJ58" s="1">
        <v>80.647000000000006</v>
      </c>
    </row>
    <row r="59" spans="1:62" x14ac:dyDescent="0.3">
      <c r="A59" s="1" t="s">
        <v>403</v>
      </c>
      <c r="B59" s="1" t="s">
        <v>404</v>
      </c>
      <c r="C59" s="1" t="s">
        <v>26</v>
      </c>
      <c r="D59" s="1" t="s">
        <v>27</v>
      </c>
      <c r="E59" s="1">
        <v>33.878</v>
      </c>
      <c r="F59" s="1">
        <v>34.466000000000001</v>
      </c>
      <c r="G59" s="1">
        <v>35.06</v>
      </c>
      <c r="H59" s="1">
        <v>35.606000000000002</v>
      </c>
      <c r="I59" s="1">
        <v>36.122</v>
      </c>
      <c r="J59" s="1">
        <v>36.64</v>
      </c>
      <c r="K59" s="1">
        <v>37.161999999999999</v>
      </c>
      <c r="L59" s="1">
        <v>37.686</v>
      </c>
      <c r="M59" s="1">
        <v>38.215000000000003</v>
      </c>
      <c r="N59" s="1">
        <v>38.744</v>
      </c>
      <c r="O59" s="1">
        <v>39.277999999999999</v>
      </c>
      <c r="P59" s="1">
        <v>39.813000000000002</v>
      </c>
      <c r="Q59" s="1">
        <v>40.351999999999997</v>
      </c>
      <c r="R59" s="1">
        <v>40.892000000000003</v>
      </c>
      <c r="S59" s="1">
        <v>41.457000000000001</v>
      </c>
      <c r="T59" s="1">
        <v>42.363</v>
      </c>
      <c r="U59" s="1">
        <v>43.276000000000003</v>
      </c>
      <c r="V59" s="1">
        <v>44.191000000000003</v>
      </c>
      <c r="W59" s="1">
        <v>45.110999999999997</v>
      </c>
      <c r="X59" s="1">
        <v>46.033999999999999</v>
      </c>
      <c r="Y59" s="1">
        <v>46.960999999999999</v>
      </c>
      <c r="Z59" s="1">
        <v>47.887999999999998</v>
      </c>
      <c r="AA59" s="1">
        <v>48.817999999999998</v>
      </c>
      <c r="AB59" s="1">
        <v>49.658000000000001</v>
      </c>
      <c r="AC59" s="1">
        <v>50.438000000000002</v>
      </c>
      <c r="AD59" s="1">
        <v>51.215000000000003</v>
      </c>
      <c r="AE59" s="1">
        <v>51.993000000000002</v>
      </c>
      <c r="AF59" s="1">
        <v>52.768999999999998</v>
      </c>
      <c r="AG59" s="1">
        <v>53.545999999999999</v>
      </c>
      <c r="AH59" s="1">
        <v>54.317999999999998</v>
      </c>
      <c r="AI59" s="1">
        <v>55.09</v>
      </c>
      <c r="AJ59" s="1">
        <v>55.709000000000003</v>
      </c>
      <c r="AK59" s="1">
        <v>56.225999999999999</v>
      </c>
      <c r="AL59" s="1">
        <v>56.74</v>
      </c>
      <c r="AM59" s="1">
        <v>57.253999999999998</v>
      </c>
      <c r="AN59" s="1">
        <v>57.765999999999998</v>
      </c>
      <c r="AO59" s="1">
        <v>58.277000000000001</v>
      </c>
      <c r="AP59" s="1">
        <v>58.784999999999997</v>
      </c>
      <c r="AQ59" s="1">
        <v>59.290999999999997</v>
      </c>
      <c r="AR59" s="1">
        <v>59.795999999999999</v>
      </c>
      <c r="AS59" s="1">
        <v>60.298999999999999</v>
      </c>
      <c r="AT59" s="1">
        <v>60.798999999999999</v>
      </c>
      <c r="AU59" s="1">
        <v>61.118000000000002</v>
      </c>
      <c r="AV59" s="1">
        <v>61.316000000000003</v>
      </c>
      <c r="AW59" s="1">
        <v>61.514000000000003</v>
      </c>
      <c r="AX59" s="1">
        <v>61.710999999999999</v>
      </c>
      <c r="AY59" s="1">
        <v>61.906999999999996</v>
      </c>
      <c r="AZ59" s="1">
        <v>62.103999999999999</v>
      </c>
      <c r="BA59" s="1">
        <v>62.3</v>
      </c>
      <c r="BB59" s="1">
        <v>62.494999999999997</v>
      </c>
      <c r="BC59" s="1">
        <v>62.69</v>
      </c>
      <c r="BD59" s="1">
        <v>62.884999999999998</v>
      </c>
      <c r="BE59" s="1">
        <v>63.088000000000001</v>
      </c>
      <c r="BF59" s="1">
        <v>63.298000000000002</v>
      </c>
      <c r="BG59" s="1">
        <v>63.515999999999998</v>
      </c>
      <c r="BH59" s="1">
        <v>63.741999999999997</v>
      </c>
      <c r="BI59" s="1">
        <v>63.975999999999999</v>
      </c>
      <c r="BJ59" s="1">
        <v>64.215999999999994</v>
      </c>
    </row>
    <row r="60" spans="1:62" x14ac:dyDescent="0.3">
      <c r="A60" s="1" t="s">
        <v>403</v>
      </c>
      <c r="B60" s="1" t="s">
        <v>404</v>
      </c>
      <c r="C60" s="1" t="s">
        <v>424</v>
      </c>
      <c r="D60" s="1" t="s">
        <v>327</v>
      </c>
      <c r="E60" s="1">
        <v>37.863999999999997</v>
      </c>
      <c r="F60" s="1">
        <v>38.271999999999998</v>
      </c>
      <c r="G60" s="1">
        <v>38.624000000000002</v>
      </c>
      <c r="H60" s="1">
        <v>38.976999999999997</v>
      </c>
      <c r="I60" s="1">
        <v>39.331000000000003</v>
      </c>
      <c r="J60" s="1">
        <v>39.686</v>
      </c>
      <c r="K60" s="1">
        <v>40.042000000000002</v>
      </c>
      <c r="L60" s="1">
        <v>40.399000000000001</v>
      </c>
      <c r="M60" s="1">
        <v>40.758000000000003</v>
      </c>
      <c r="N60" s="1">
        <v>41.116999999999997</v>
      </c>
      <c r="O60" s="1">
        <v>41.476999999999997</v>
      </c>
      <c r="P60" s="1">
        <v>41.838000000000001</v>
      </c>
      <c r="Q60" s="1">
        <v>42.2</v>
      </c>
      <c r="R60" s="1">
        <v>42.563000000000002</v>
      </c>
      <c r="S60" s="1">
        <v>42.926000000000002</v>
      </c>
      <c r="T60" s="1">
        <v>43.290999999999997</v>
      </c>
      <c r="U60" s="1">
        <v>43.655999999999999</v>
      </c>
      <c r="V60" s="1">
        <v>43.81</v>
      </c>
      <c r="W60" s="1">
        <v>43.826000000000001</v>
      </c>
      <c r="X60" s="1">
        <v>43.841999999999999</v>
      </c>
      <c r="Y60" s="1">
        <v>43.857999999999997</v>
      </c>
      <c r="Z60" s="1">
        <v>43.874000000000002</v>
      </c>
      <c r="AA60" s="1">
        <v>43.89</v>
      </c>
      <c r="AB60" s="1">
        <v>43.905999999999999</v>
      </c>
      <c r="AC60" s="1">
        <v>43.921999999999997</v>
      </c>
      <c r="AD60" s="1">
        <v>43.938000000000002</v>
      </c>
      <c r="AE60" s="1">
        <v>43.954000000000001</v>
      </c>
      <c r="AF60" s="1">
        <v>43.877000000000002</v>
      </c>
      <c r="AG60" s="1">
        <v>43.744</v>
      </c>
      <c r="AH60" s="1">
        <v>43.610999999999997</v>
      </c>
      <c r="AI60" s="1">
        <v>43.478000000000002</v>
      </c>
      <c r="AJ60" s="1">
        <v>43.344999999999999</v>
      </c>
      <c r="AK60" s="1">
        <v>43.212000000000003</v>
      </c>
      <c r="AL60" s="1">
        <v>43.079000000000001</v>
      </c>
      <c r="AM60" s="1">
        <v>42.945999999999998</v>
      </c>
      <c r="AN60" s="1">
        <v>42.814</v>
      </c>
      <c r="AO60" s="1">
        <v>42.680999999999997</v>
      </c>
      <c r="AP60" s="1">
        <v>42.658000000000001</v>
      </c>
      <c r="AQ60" s="1">
        <v>42.704000000000001</v>
      </c>
      <c r="AR60" s="1">
        <v>42.75</v>
      </c>
      <c r="AS60" s="1">
        <v>42.796999999999997</v>
      </c>
      <c r="AT60" s="1">
        <v>42.843000000000004</v>
      </c>
      <c r="AU60" s="1">
        <v>42.889000000000003</v>
      </c>
      <c r="AV60" s="1">
        <v>42.935000000000002</v>
      </c>
      <c r="AW60" s="1">
        <v>42.981000000000002</v>
      </c>
      <c r="AX60" s="1">
        <v>43.027000000000001</v>
      </c>
      <c r="AY60" s="1">
        <v>43.073</v>
      </c>
      <c r="AZ60" s="1">
        <v>43.078000000000003</v>
      </c>
      <c r="BA60" s="1">
        <v>43.058</v>
      </c>
      <c r="BB60" s="1">
        <v>43.039000000000001</v>
      </c>
      <c r="BC60" s="1">
        <v>43.018999999999998</v>
      </c>
      <c r="BD60" s="1">
        <v>43</v>
      </c>
      <c r="BE60" s="1">
        <v>43.002000000000002</v>
      </c>
      <c r="BF60" s="1">
        <v>43.024999999999999</v>
      </c>
      <c r="BG60" s="1">
        <v>43.069000000000003</v>
      </c>
      <c r="BH60" s="1">
        <v>43.134999999999998</v>
      </c>
      <c r="BI60" s="1">
        <v>43.222000000000001</v>
      </c>
      <c r="BJ60" s="1">
        <v>43.33</v>
      </c>
    </row>
    <row r="61" spans="1:62" x14ac:dyDescent="0.3">
      <c r="A61" s="1" t="s">
        <v>403</v>
      </c>
      <c r="B61" s="1" t="s">
        <v>404</v>
      </c>
      <c r="C61" s="1" t="s">
        <v>208</v>
      </c>
      <c r="D61" s="1" t="s">
        <v>209</v>
      </c>
      <c r="E61" s="1">
        <v>38.344999999999999</v>
      </c>
      <c r="F61" s="1">
        <v>38.515999999999998</v>
      </c>
      <c r="G61" s="1">
        <v>38.613999999999997</v>
      </c>
      <c r="H61" s="1">
        <v>38.712000000000003</v>
      </c>
      <c r="I61" s="1">
        <v>38.811</v>
      </c>
      <c r="J61" s="1">
        <v>38.908999999999999</v>
      </c>
      <c r="K61" s="1">
        <v>39.006999999999998</v>
      </c>
      <c r="L61" s="1">
        <v>39.106000000000002</v>
      </c>
      <c r="M61" s="1">
        <v>39.204999999999998</v>
      </c>
      <c r="N61" s="1">
        <v>39.302999999999997</v>
      </c>
      <c r="O61" s="1">
        <v>39.402000000000001</v>
      </c>
      <c r="P61" s="1">
        <v>39.503999999999998</v>
      </c>
      <c r="Q61" s="1">
        <v>40.003</v>
      </c>
      <c r="R61" s="1">
        <v>40.503</v>
      </c>
      <c r="S61" s="1">
        <v>41.006</v>
      </c>
      <c r="T61" s="1">
        <v>41.51</v>
      </c>
      <c r="U61" s="1">
        <v>42.017000000000003</v>
      </c>
      <c r="V61" s="1">
        <v>42.524999999999999</v>
      </c>
      <c r="W61" s="1">
        <v>43.033999999999999</v>
      </c>
      <c r="X61" s="1">
        <v>43.545000000000002</v>
      </c>
      <c r="Y61" s="1">
        <v>44.058</v>
      </c>
      <c r="Z61" s="1">
        <v>44.570999999999998</v>
      </c>
      <c r="AA61" s="1">
        <v>45.085999999999999</v>
      </c>
      <c r="AB61" s="1">
        <v>45.601999999999997</v>
      </c>
      <c r="AC61" s="1">
        <v>46.119</v>
      </c>
      <c r="AD61" s="1">
        <v>46.636000000000003</v>
      </c>
      <c r="AE61" s="1">
        <v>47.155000000000001</v>
      </c>
      <c r="AF61" s="1">
        <v>47.673999999999999</v>
      </c>
      <c r="AG61" s="1">
        <v>48.194000000000003</v>
      </c>
      <c r="AH61" s="1">
        <v>48.713000000000001</v>
      </c>
      <c r="AI61" s="1">
        <v>49.232999999999997</v>
      </c>
      <c r="AJ61" s="1">
        <v>49.753999999999998</v>
      </c>
      <c r="AK61" s="1">
        <v>50.274999999999999</v>
      </c>
      <c r="AL61" s="1">
        <v>51.381999999999998</v>
      </c>
      <c r="AM61" s="1">
        <v>52.677</v>
      </c>
      <c r="AN61" s="1">
        <v>53.966999999999999</v>
      </c>
      <c r="AO61" s="1">
        <v>55.253999999999998</v>
      </c>
      <c r="AP61" s="1">
        <v>56.53</v>
      </c>
      <c r="AQ61" s="1">
        <v>57.8</v>
      </c>
      <c r="AR61" s="1">
        <v>58.356999999999999</v>
      </c>
      <c r="AS61" s="1">
        <v>58.911999999999999</v>
      </c>
      <c r="AT61" s="1">
        <v>59.463999999999999</v>
      </c>
      <c r="AU61" s="1">
        <v>60.014000000000003</v>
      </c>
      <c r="AV61" s="1">
        <v>60.561</v>
      </c>
      <c r="AW61" s="1">
        <v>61.106999999999999</v>
      </c>
      <c r="AX61" s="1">
        <v>61.648000000000003</v>
      </c>
      <c r="AY61" s="1">
        <v>62.186999999999998</v>
      </c>
      <c r="AZ61" s="1">
        <v>62.722999999999999</v>
      </c>
      <c r="BA61" s="1">
        <v>63.252000000000002</v>
      </c>
      <c r="BB61" s="1">
        <v>63.773000000000003</v>
      </c>
      <c r="BC61" s="1">
        <v>64.286000000000001</v>
      </c>
      <c r="BD61" s="1">
        <v>64.790000000000006</v>
      </c>
      <c r="BE61" s="1">
        <v>65.287000000000006</v>
      </c>
      <c r="BF61" s="1">
        <v>65.775000000000006</v>
      </c>
      <c r="BG61" s="1">
        <v>66.254999999999995</v>
      </c>
      <c r="BH61" s="1">
        <v>66.725999999999999</v>
      </c>
      <c r="BI61" s="1">
        <v>67.188999999999993</v>
      </c>
      <c r="BJ61" s="1">
        <v>67.643000000000001</v>
      </c>
    </row>
    <row r="62" spans="1:62" x14ac:dyDescent="0.3">
      <c r="A62" s="1" t="s">
        <v>403</v>
      </c>
      <c r="B62" s="1" t="s">
        <v>404</v>
      </c>
      <c r="C62" s="1" t="s">
        <v>222</v>
      </c>
      <c r="D62" s="1" t="s">
        <v>223</v>
      </c>
      <c r="E62" s="1">
        <v>25.536999999999999</v>
      </c>
      <c r="F62" s="1">
        <v>26.143999999999998</v>
      </c>
      <c r="G62" s="1">
        <v>26.234000000000002</v>
      </c>
      <c r="H62" s="1">
        <v>26.323</v>
      </c>
      <c r="I62" s="1">
        <v>26.413</v>
      </c>
      <c r="J62" s="1">
        <v>26.501999999999999</v>
      </c>
      <c r="K62" s="1">
        <v>26.591999999999999</v>
      </c>
      <c r="L62" s="1">
        <v>26.681999999999999</v>
      </c>
      <c r="M62" s="1">
        <v>26.773</v>
      </c>
      <c r="N62" s="1">
        <v>26.863</v>
      </c>
      <c r="O62" s="1">
        <v>26.954000000000001</v>
      </c>
      <c r="P62" s="1">
        <v>27.045000000000002</v>
      </c>
      <c r="Q62" s="1">
        <v>27.135999999999999</v>
      </c>
      <c r="R62" s="1">
        <v>27.227</v>
      </c>
      <c r="S62" s="1">
        <v>27.318999999999999</v>
      </c>
      <c r="T62" s="1">
        <v>27.41</v>
      </c>
      <c r="U62" s="1">
        <v>27.501999999999999</v>
      </c>
      <c r="V62" s="1">
        <v>27.594000000000001</v>
      </c>
      <c r="W62" s="1">
        <v>27.687000000000001</v>
      </c>
      <c r="X62" s="1">
        <v>27.779</v>
      </c>
      <c r="Y62" s="1">
        <v>27.872</v>
      </c>
      <c r="Z62" s="1">
        <v>27.965</v>
      </c>
      <c r="AA62" s="1">
        <v>28.058</v>
      </c>
      <c r="AB62" s="1">
        <v>28.151</v>
      </c>
      <c r="AC62" s="1">
        <v>29.027999999999999</v>
      </c>
      <c r="AD62" s="1">
        <v>29.94</v>
      </c>
      <c r="AE62" s="1">
        <v>30.870999999999999</v>
      </c>
      <c r="AF62" s="1">
        <v>31.817</v>
      </c>
      <c r="AG62" s="1">
        <v>32.78</v>
      </c>
      <c r="AH62" s="1">
        <v>33.755000000000003</v>
      </c>
      <c r="AI62" s="1">
        <v>34.744999999999997</v>
      </c>
      <c r="AJ62" s="1">
        <v>35.747999999999998</v>
      </c>
      <c r="AK62" s="1">
        <v>36.765999999999998</v>
      </c>
      <c r="AL62" s="1">
        <v>37.792000000000002</v>
      </c>
      <c r="AM62" s="1">
        <v>38.831000000000003</v>
      </c>
      <c r="AN62" s="1">
        <v>38.834000000000003</v>
      </c>
      <c r="AO62" s="1">
        <v>38.829000000000001</v>
      </c>
      <c r="AP62" s="1">
        <v>38.823</v>
      </c>
      <c r="AQ62" s="1">
        <v>38.817</v>
      </c>
      <c r="AR62" s="1">
        <v>38.811</v>
      </c>
      <c r="AS62" s="1">
        <v>38.805999999999997</v>
      </c>
      <c r="AT62" s="1">
        <v>38.799999999999997</v>
      </c>
      <c r="AU62" s="1">
        <v>38.793999999999997</v>
      </c>
      <c r="AV62" s="1">
        <v>38.802</v>
      </c>
      <c r="AW62" s="1">
        <v>38.822000000000003</v>
      </c>
      <c r="AX62" s="1">
        <v>38.856000000000002</v>
      </c>
      <c r="AY62" s="1">
        <v>38.902999999999999</v>
      </c>
      <c r="AZ62" s="1">
        <v>38.963000000000001</v>
      </c>
      <c r="BA62" s="1">
        <v>39.036999999999999</v>
      </c>
      <c r="BB62" s="1">
        <v>39.122999999999998</v>
      </c>
      <c r="BC62" s="1">
        <v>39.222999999999999</v>
      </c>
      <c r="BD62" s="1">
        <v>39.337000000000003</v>
      </c>
      <c r="BE62" s="1">
        <v>39.463000000000001</v>
      </c>
      <c r="BF62" s="1">
        <v>39.603000000000002</v>
      </c>
      <c r="BG62" s="1">
        <v>39.756</v>
      </c>
      <c r="BH62" s="1">
        <v>39.923000000000002</v>
      </c>
      <c r="BI62" s="1">
        <v>40.103000000000002</v>
      </c>
      <c r="BJ62" s="1">
        <v>40.295999999999999</v>
      </c>
    </row>
    <row r="63" spans="1:62" x14ac:dyDescent="0.3">
      <c r="A63" s="1" t="s">
        <v>403</v>
      </c>
      <c r="B63" s="1" t="s">
        <v>404</v>
      </c>
      <c r="C63" s="1" t="s">
        <v>142</v>
      </c>
      <c r="D63" s="1" t="s">
        <v>143</v>
      </c>
      <c r="E63" s="1">
        <v>9.7509999999999994</v>
      </c>
      <c r="F63" s="1">
        <v>10.058999999999999</v>
      </c>
      <c r="G63" s="1">
        <v>10.377000000000001</v>
      </c>
      <c r="H63" s="1">
        <v>10.702999999999999</v>
      </c>
      <c r="I63" s="1">
        <v>11.039</v>
      </c>
      <c r="J63" s="1">
        <v>11.382999999999999</v>
      </c>
      <c r="K63" s="1">
        <v>11.737</v>
      </c>
      <c r="L63" s="1">
        <v>12.1</v>
      </c>
      <c r="M63" s="1">
        <v>12.263</v>
      </c>
      <c r="N63" s="1">
        <v>12.427</v>
      </c>
      <c r="O63" s="1">
        <v>12.593</v>
      </c>
      <c r="P63" s="1">
        <v>12.762</v>
      </c>
      <c r="Q63" s="1">
        <v>12.932</v>
      </c>
      <c r="R63" s="1">
        <v>13.103999999999999</v>
      </c>
      <c r="S63" s="1">
        <v>13.278</v>
      </c>
      <c r="T63" s="1">
        <v>13.454000000000001</v>
      </c>
      <c r="U63" s="1">
        <v>13.632</v>
      </c>
      <c r="V63" s="1">
        <v>13.811999999999999</v>
      </c>
      <c r="W63" s="1">
        <v>13.994</v>
      </c>
      <c r="X63" s="1">
        <v>14.178000000000001</v>
      </c>
      <c r="Y63" s="1">
        <v>14.364000000000001</v>
      </c>
      <c r="Z63" s="1">
        <v>14.552</v>
      </c>
      <c r="AA63" s="1">
        <v>14.742000000000001</v>
      </c>
      <c r="AB63" s="1">
        <v>14.933999999999999</v>
      </c>
      <c r="AC63" s="1">
        <v>15.116</v>
      </c>
      <c r="AD63" s="1">
        <v>15.228</v>
      </c>
      <c r="AE63" s="1">
        <v>15.340999999999999</v>
      </c>
      <c r="AF63" s="1">
        <v>15.455</v>
      </c>
      <c r="AG63" s="1">
        <v>15.569000000000001</v>
      </c>
      <c r="AH63" s="1">
        <v>15.683999999999999</v>
      </c>
      <c r="AI63" s="1">
        <v>15.8</v>
      </c>
      <c r="AJ63" s="1">
        <v>15.926</v>
      </c>
      <c r="AK63" s="1">
        <v>16.062000000000001</v>
      </c>
      <c r="AL63" s="1">
        <v>16.21</v>
      </c>
      <c r="AM63" s="1">
        <v>16.367000000000001</v>
      </c>
      <c r="AN63" s="1">
        <v>16.536000000000001</v>
      </c>
      <c r="AO63" s="1">
        <v>16.716999999999999</v>
      </c>
      <c r="AP63" s="1">
        <v>16.908000000000001</v>
      </c>
      <c r="AQ63" s="1">
        <v>17.111999999999998</v>
      </c>
      <c r="AR63" s="1">
        <v>17.327999999999999</v>
      </c>
      <c r="AS63" s="1">
        <v>17.555</v>
      </c>
      <c r="AT63" s="1">
        <v>17.795999999999999</v>
      </c>
      <c r="AU63" s="1">
        <v>18.048999999999999</v>
      </c>
      <c r="AV63" s="1">
        <v>18.315000000000001</v>
      </c>
      <c r="AW63" s="1">
        <v>18.594999999999999</v>
      </c>
      <c r="AX63" s="1">
        <v>18.888999999999999</v>
      </c>
      <c r="AY63" s="1">
        <v>19.196000000000002</v>
      </c>
      <c r="AZ63" s="1">
        <v>19.518000000000001</v>
      </c>
      <c r="BA63" s="1">
        <v>19.853999999999999</v>
      </c>
      <c r="BB63" s="1">
        <v>20.206</v>
      </c>
      <c r="BC63" s="1">
        <v>20.571999999999999</v>
      </c>
      <c r="BD63" s="1">
        <v>20.954000000000001</v>
      </c>
      <c r="BE63" s="1" t="s">
        <v>425</v>
      </c>
      <c r="BF63" s="1" t="s">
        <v>425</v>
      </c>
      <c r="BG63" s="1" t="s">
        <v>425</v>
      </c>
      <c r="BH63" s="1" t="s">
        <v>425</v>
      </c>
      <c r="BI63" s="1" t="s">
        <v>425</v>
      </c>
      <c r="BJ63" s="1" t="s">
        <v>425</v>
      </c>
    </row>
    <row r="64" spans="1:62" x14ac:dyDescent="0.3">
      <c r="A64" s="1" t="s">
        <v>403</v>
      </c>
      <c r="B64" s="1" t="s">
        <v>404</v>
      </c>
      <c r="C64" s="1" t="s">
        <v>318</v>
      </c>
      <c r="D64" s="1" t="s">
        <v>319</v>
      </c>
      <c r="E64" s="1">
        <v>57.533000000000001</v>
      </c>
      <c r="F64" s="1">
        <v>58.304000000000002</v>
      </c>
      <c r="G64" s="1">
        <v>59.072000000000003</v>
      </c>
      <c r="H64" s="1">
        <v>59.835999999999999</v>
      </c>
      <c r="I64" s="1">
        <v>60.595999999999997</v>
      </c>
      <c r="J64" s="1">
        <v>61.347999999999999</v>
      </c>
      <c r="K64" s="1">
        <v>62.097000000000001</v>
      </c>
      <c r="L64" s="1">
        <v>62.838999999999999</v>
      </c>
      <c r="M64" s="1">
        <v>63.576999999999998</v>
      </c>
      <c r="N64" s="1">
        <v>64.307000000000002</v>
      </c>
      <c r="O64" s="1">
        <v>64.947000000000003</v>
      </c>
      <c r="P64" s="1">
        <v>65.483000000000004</v>
      </c>
      <c r="Q64" s="1">
        <v>66.016999999999996</v>
      </c>
      <c r="R64" s="1">
        <v>66.545000000000002</v>
      </c>
      <c r="S64" s="1">
        <v>67.069000000000003</v>
      </c>
      <c r="T64" s="1">
        <v>67.588999999999999</v>
      </c>
      <c r="U64" s="1">
        <v>68.105999999999995</v>
      </c>
      <c r="V64" s="1">
        <v>68.617000000000004</v>
      </c>
      <c r="W64" s="1">
        <v>69.123999999999995</v>
      </c>
      <c r="X64" s="1">
        <v>69.497</v>
      </c>
      <c r="Y64" s="1">
        <v>69.710999999999999</v>
      </c>
      <c r="Z64" s="1">
        <v>69.924000000000007</v>
      </c>
      <c r="AA64" s="1">
        <v>70.135999999999996</v>
      </c>
      <c r="AB64" s="1">
        <v>70.346999999999994</v>
      </c>
      <c r="AC64" s="1">
        <v>70.558000000000007</v>
      </c>
      <c r="AD64" s="1">
        <v>70.766999999999996</v>
      </c>
      <c r="AE64" s="1">
        <v>70.974999999999994</v>
      </c>
      <c r="AF64" s="1">
        <v>71.183000000000007</v>
      </c>
      <c r="AG64" s="1">
        <v>71.39</v>
      </c>
      <c r="AH64" s="1">
        <v>71.415000000000006</v>
      </c>
      <c r="AI64" s="1">
        <v>71.230999999999995</v>
      </c>
      <c r="AJ64" s="1">
        <v>71.046000000000006</v>
      </c>
      <c r="AK64" s="1">
        <v>70.86</v>
      </c>
      <c r="AL64" s="1">
        <v>70.674000000000007</v>
      </c>
      <c r="AM64" s="1">
        <v>70.486999999999995</v>
      </c>
      <c r="AN64" s="1">
        <v>70.3</v>
      </c>
      <c r="AO64" s="1">
        <v>70.111000000000004</v>
      </c>
      <c r="AP64" s="1">
        <v>69.923000000000002</v>
      </c>
      <c r="AQ64" s="1">
        <v>69.733000000000004</v>
      </c>
      <c r="AR64" s="1">
        <v>69.543000000000006</v>
      </c>
      <c r="AS64" s="1">
        <v>69.367999999999995</v>
      </c>
      <c r="AT64" s="1">
        <v>69.242000000000004</v>
      </c>
      <c r="AU64" s="1">
        <v>69.116</v>
      </c>
      <c r="AV64" s="1">
        <v>68.989000000000004</v>
      </c>
      <c r="AW64" s="1">
        <v>68.861999999999995</v>
      </c>
      <c r="AX64" s="1">
        <v>68.734999999999999</v>
      </c>
      <c r="AY64" s="1">
        <v>68.606999999999999</v>
      </c>
      <c r="AZ64" s="1">
        <v>68.478999999999999</v>
      </c>
      <c r="BA64" s="1">
        <v>68.350999999999999</v>
      </c>
      <c r="BB64" s="1">
        <v>68.222999999999999</v>
      </c>
      <c r="BC64" s="1">
        <v>68.093999999999994</v>
      </c>
      <c r="BD64" s="1">
        <v>67.965000000000003</v>
      </c>
      <c r="BE64" s="1">
        <v>67.834999999999994</v>
      </c>
      <c r="BF64" s="1">
        <v>67.721000000000004</v>
      </c>
      <c r="BG64" s="1">
        <v>67.622</v>
      </c>
      <c r="BH64" s="1">
        <v>67.537999999999997</v>
      </c>
      <c r="BI64" s="1">
        <v>67.468000000000004</v>
      </c>
      <c r="BJ64" s="1">
        <v>67.415000000000006</v>
      </c>
    </row>
    <row r="65" spans="1:62" x14ac:dyDescent="0.3">
      <c r="A65" s="1" t="s">
        <v>403</v>
      </c>
      <c r="B65" s="1" t="s">
        <v>404</v>
      </c>
      <c r="C65" s="1" t="s">
        <v>426</v>
      </c>
      <c r="D65" s="1" t="s">
        <v>253</v>
      </c>
      <c r="E65" s="1">
        <v>3.9129999999999998</v>
      </c>
      <c r="F65" s="1">
        <v>4.335</v>
      </c>
      <c r="G65" s="1">
        <v>4.8</v>
      </c>
      <c r="H65" s="1">
        <v>5.3120000000000003</v>
      </c>
      <c r="I65" s="1">
        <v>5.8760000000000003</v>
      </c>
      <c r="J65" s="1">
        <v>6.4939999999999998</v>
      </c>
      <c r="K65" s="1">
        <v>7.157</v>
      </c>
      <c r="L65" s="1">
        <v>7.7290000000000001</v>
      </c>
      <c r="M65" s="1">
        <v>8.3439999999999994</v>
      </c>
      <c r="N65" s="1">
        <v>9.0009999999999994</v>
      </c>
      <c r="O65" s="1">
        <v>9.7050000000000001</v>
      </c>
      <c r="P65" s="1">
        <v>10.458</v>
      </c>
      <c r="Q65" s="1">
        <v>11.263999999999999</v>
      </c>
      <c r="R65" s="1">
        <v>12.12</v>
      </c>
      <c r="S65" s="1">
        <v>13.032999999999999</v>
      </c>
      <c r="T65" s="1">
        <v>14.004</v>
      </c>
      <c r="U65" s="1">
        <v>15.037000000000001</v>
      </c>
      <c r="V65" s="1">
        <v>15.753</v>
      </c>
      <c r="W65" s="1">
        <v>16.427</v>
      </c>
      <c r="X65" s="1">
        <v>17.123999999999999</v>
      </c>
      <c r="Y65" s="1">
        <v>17.846</v>
      </c>
      <c r="Z65" s="1">
        <v>18.588999999999999</v>
      </c>
      <c r="AA65" s="1">
        <v>19.356999999999999</v>
      </c>
      <c r="AB65" s="1">
        <v>20.149000000000001</v>
      </c>
      <c r="AC65" s="1">
        <v>20.965</v>
      </c>
      <c r="AD65" s="1">
        <v>21.803999999999998</v>
      </c>
      <c r="AE65" s="1">
        <v>22.667999999999999</v>
      </c>
      <c r="AF65" s="1">
        <v>22.824000000000002</v>
      </c>
      <c r="AG65" s="1">
        <v>22.852</v>
      </c>
      <c r="AH65" s="1">
        <v>22.88</v>
      </c>
      <c r="AI65" s="1">
        <v>22.908000000000001</v>
      </c>
      <c r="AJ65" s="1">
        <v>22.934999999999999</v>
      </c>
      <c r="AK65" s="1">
        <v>22.963999999999999</v>
      </c>
      <c r="AL65" s="1">
        <v>22.992000000000001</v>
      </c>
      <c r="AM65" s="1">
        <v>23.02</v>
      </c>
      <c r="AN65" s="1">
        <v>23.047999999999998</v>
      </c>
      <c r="AO65" s="1">
        <v>23.076000000000001</v>
      </c>
      <c r="AP65" s="1">
        <v>23.081</v>
      </c>
      <c r="AQ65" s="1">
        <v>22.949000000000002</v>
      </c>
      <c r="AR65" s="1">
        <v>22.817</v>
      </c>
      <c r="AS65" s="1">
        <v>22.686</v>
      </c>
      <c r="AT65" s="1">
        <v>22.555</v>
      </c>
      <c r="AU65" s="1">
        <v>22.425000000000001</v>
      </c>
      <c r="AV65" s="1">
        <v>22.295999999999999</v>
      </c>
      <c r="AW65" s="1">
        <v>22.166</v>
      </c>
      <c r="AX65" s="1">
        <v>22.038</v>
      </c>
      <c r="AY65" s="1">
        <v>21.91</v>
      </c>
      <c r="AZ65" s="1">
        <v>21.783000000000001</v>
      </c>
      <c r="BA65" s="1">
        <v>21.67</v>
      </c>
      <c r="BB65" s="1">
        <v>21.574000000000002</v>
      </c>
      <c r="BC65" s="1">
        <v>21.492000000000001</v>
      </c>
      <c r="BD65" s="1">
        <v>21.425000000000001</v>
      </c>
      <c r="BE65" s="1">
        <v>21.373999999999999</v>
      </c>
      <c r="BF65" s="1">
        <v>21.337</v>
      </c>
      <c r="BG65" s="1">
        <v>21.315000000000001</v>
      </c>
      <c r="BH65" s="1">
        <v>21.308</v>
      </c>
      <c r="BI65" s="1">
        <v>21.315000000000001</v>
      </c>
      <c r="BJ65" s="1">
        <v>21.337</v>
      </c>
    </row>
    <row r="66" spans="1:62" x14ac:dyDescent="0.3">
      <c r="A66" s="1" t="s">
        <v>403</v>
      </c>
      <c r="B66" s="1" t="s">
        <v>404</v>
      </c>
      <c r="C66" s="1" t="s">
        <v>28</v>
      </c>
      <c r="D66" s="1" t="s">
        <v>29</v>
      </c>
      <c r="E66" s="1">
        <v>6.4329999999999998</v>
      </c>
      <c r="F66" s="1">
        <v>6.65</v>
      </c>
      <c r="G66" s="1">
        <v>6.8739999999999997</v>
      </c>
      <c r="H66" s="1">
        <v>7.1040000000000001</v>
      </c>
      <c r="I66" s="1">
        <v>7.3419999999999996</v>
      </c>
      <c r="J66" s="1">
        <v>7.5869999999999997</v>
      </c>
      <c r="K66" s="1">
        <v>7.84</v>
      </c>
      <c r="L66" s="1">
        <v>8.1</v>
      </c>
      <c r="M66" s="1">
        <v>8.26</v>
      </c>
      <c r="N66" s="1">
        <v>8.4220000000000006</v>
      </c>
      <c r="O66" s="1">
        <v>8.5879999999999992</v>
      </c>
      <c r="P66" s="1">
        <v>8.7560000000000002</v>
      </c>
      <c r="Q66" s="1">
        <v>8.9280000000000008</v>
      </c>
      <c r="R66" s="1">
        <v>9.1020000000000003</v>
      </c>
      <c r="S66" s="1">
        <v>9.2789999999999999</v>
      </c>
      <c r="T66" s="1">
        <v>9.4600000000000009</v>
      </c>
      <c r="U66" s="1">
        <v>9.6440000000000001</v>
      </c>
      <c r="V66" s="1">
        <v>9.83</v>
      </c>
      <c r="W66" s="1">
        <v>10.02</v>
      </c>
      <c r="X66" s="1">
        <v>10.214</v>
      </c>
      <c r="Y66" s="1">
        <v>10.41</v>
      </c>
      <c r="Z66" s="1">
        <v>10.61</v>
      </c>
      <c r="AA66" s="1">
        <v>10.813000000000001</v>
      </c>
      <c r="AB66" s="1">
        <v>11.02</v>
      </c>
      <c r="AC66" s="1">
        <v>11.231999999999999</v>
      </c>
      <c r="AD66" s="1">
        <v>11.452999999999999</v>
      </c>
      <c r="AE66" s="1">
        <v>11.679</v>
      </c>
      <c r="AF66" s="1">
        <v>11.909000000000001</v>
      </c>
      <c r="AG66" s="1">
        <v>12.143000000000001</v>
      </c>
      <c r="AH66" s="1">
        <v>12.38</v>
      </c>
      <c r="AI66" s="1">
        <v>12.621</v>
      </c>
      <c r="AJ66" s="1">
        <v>12.867000000000001</v>
      </c>
      <c r="AK66" s="1">
        <v>13.116</v>
      </c>
      <c r="AL66" s="1">
        <v>13.37</v>
      </c>
      <c r="AM66" s="1">
        <v>13.627000000000001</v>
      </c>
      <c r="AN66" s="1">
        <v>13.827</v>
      </c>
      <c r="AO66" s="1">
        <v>14.006</v>
      </c>
      <c r="AP66" s="1">
        <v>14.186</v>
      </c>
      <c r="AQ66" s="1">
        <v>14.369</v>
      </c>
      <c r="AR66" s="1">
        <v>14.553000000000001</v>
      </c>
      <c r="AS66" s="1">
        <v>14.74</v>
      </c>
      <c r="AT66" s="1">
        <v>14.927</v>
      </c>
      <c r="AU66" s="1">
        <v>15.118</v>
      </c>
      <c r="AV66" s="1">
        <v>15.31</v>
      </c>
      <c r="AW66" s="1">
        <v>15.504</v>
      </c>
      <c r="AX66" s="1">
        <v>15.7</v>
      </c>
      <c r="AY66" s="1">
        <v>15.898999999999999</v>
      </c>
      <c r="AZ66" s="1">
        <v>16.116</v>
      </c>
      <c r="BA66" s="1">
        <v>16.510000000000002</v>
      </c>
      <c r="BB66" s="1">
        <v>16.91</v>
      </c>
      <c r="BC66" s="1">
        <v>17.318999999999999</v>
      </c>
      <c r="BD66" s="1">
        <v>17.734999999999999</v>
      </c>
      <c r="BE66" s="1">
        <v>18.16</v>
      </c>
      <c r="BF66" s="1">
        <v>18.59</v>
      </c>
      <c r="BG66" s="1">
        <v>19.027999999999999</v>
      </c>
      <c r="BH66" s="1">
        <v>19.472000000000001</v>
      </c>
      <c r="BI66" s="1">
        <v>19.922000000000001</v>
      </c>
      <c r="BJ66" s="1">
        <v>20.379000000000001</v>
      </c>
    </row>
    <row r="67" spans="1:62" x14ac:dyDescent="0.3">
      <c r="A67" s="1" t="s">
        <v>403</v>
      </c>
      <c r="B67" s="1" t="s">
        <v>404</v>
      </c>
      <c r="C67" s="1" t="s">
        <v>427</v>
      </c>
      <c r="D67" s="1" t="s">
        <v>428</v>
      </c>
      <c r="E67" s="1">
        <v>21.382999999999999</v>
      </c>
      <c r="F67" s="1">
        <v>22.140999999999998</v>
      </c>
      <c r="G67" s="1">
        <v>22.962</v>
      </c>
      <c r="H67" s="1">
        <v>23.805</v>
      </c>
      <c r="I67" s="1">
        <v>24.669</v>
      </c>
      <c r="J67" s="1">
        <v>25.553000000000001</v>
      </c>
      <c r="K67" s="1">
        <v>26.327999999999999</v>
      </c>
      <c r="L67" s="1">
        <v>26.722999999999999</v>
      </c>
      <c r="M67" s="1">
        <v>27.122</v>
      </c>
      <c r="N67" s="1">
        <v>27.524000000000001</v>
      </c>
      <c r="O67" s="1">
        <v>27.951000000000001</v>
      </c>
      <c r="P67" s="1">
        <v>28.417000000000002</v>
      </c>
      <c r="Q67" s="1">
        <v>28.888000000000002</v>
      </c>
      <c r="R67" s="1">
        <v>29.361999999999998</v>
      </c>
      <c r="S67" s="1">
        <v>29.841999999999999</v>
      </c>
      <c r="T67" s="1">
        <v>30.326000000000001</v>
      </c>
      <c r="U67" s="1">
        <v>30.815000000000001</v>
      </c>
      <c r="V67" s="1">
        <v>31.306999999999999</v>
      </c>
      <c r="W67" s="1">
        <v>31.355</v>
      </c>
      <c r="X67" s="1">
        <v>31.27</v>
      </c>
      <c r="Y67" s="1">
        <v>31.186</v>
      </c>
      <c r="Z67" s="1">
        <v>31.100999999999999</v>
      </c>
      <c r="AA67" s="1">
        <v>31.016999999999999</v>
      </c>
      <c r="AB67" s="1">
        <v>30.933</v>
      </c>
      <c r="AC67" s="1">
        <v>30.849</v>
      </c>
      <c r="AD67" s="1">
        <v>30.765999999999998</v>
      </c>
      <c r="AE67" s="1">
        <v>30.681999999999999</v>
      </c>
      <c r="AF67" s="1">
        <v>30.597999999999999</v>
      </c>
      <c r="AG67" s="1">
        <v>30.515000000000001</v>
      </c>
      <c r="AH67" s="1">
        <v>30.431999999999999</v>
      </c>
      <c r="AI67" s="1">
        <v>30.594000000000001</v>
      </c>
      <c r="AJ67" s="1">
        <v>30.814</v>
      </c>
      <c r="AK67" s="1">
        <v>30.841999999999999</v>
      </c>
      <c r="AL67" s="1">
        <v>30.87</v>
      </c>
      <c r="AM67" s="1">
        <v>30.898</v>
      </c>
      <c r="AN67" s="1">
        <v>30.925999999999998</v>
      </c>
      <c r="AO67" s="1">
        <v>33.034999999999997</v>
      </c>
      <c r="AP67" s="1">
        <v>35.353999999999999</v>
      </c>
      <c r="AQ67" s="1">
        <v>35.654000000000003</v>
      </c>
      <c r="AR67" s="1">
        <v>35.86</v>
      </c>
      <c r="AS67" s="1">
        <v>36.337000000000003</v>
      </c>
      <c r="AT67" s="1">
        <v>37.174999999999997</v>
      </c>
      <c r="AU67" s="1">
        <v>38.021999999999998</v>
      </c>
      <c r="AV67" s="1">
        <v>38.713999999999999</v>
      </c>
      <c r="AW67" s="1">
        <v>39.247</v>
      </c>
      <c r="AX67" s="1">
        <v>39.780999999999999</v>
      </c>
      <c r="AY67" s="1">
        <v>40.146999999999998</v>
      </c>
      <c r="AZ67" s="1">
        <v>40.341000000000001</v>
      </c>
      <c r="BA67" s="1">
        <v>40.536000000000001</v>
      </c>
      <c r="BB67" s="1">
        <v>40.731000000000002</v>
      </c>
      <c r="BC67" s="1">
        <v>40.926000000000002</v>
      </c>
      <c r="BD67" s="1">
        <v>41.122</v>
      </c>
      <c r="BE67" s="1">
        <v>41.323</v>
      </c>
      <c r="BF67" s="1">
        <v>41.53</v>
      </c>
      <c r="BG67" s="1">
        <v>41.743000000000002</v>
      </c>
      <c r="BH67" s="1">
        <v>41.962000000000003</v>
      </c>
      <c r="BI67" s="1">
        <v>42.186999999999998</v>
      </c>
      <c r="BJ67" s="1">
        <v>42.417000000000002</v>
      </c>
    </row>
    <row r="68" spans="1:62" x14ac:dyDescent="0.3">
      <c r="A68" s="1" t="s">
        <v>403</v>
      </c>
      <c r="B68" s="1" t="s">
        <v>404</v>
      </c>
      <c r="C68" s="1" t="s">
        <v>144</v>
      </c>
      <c r="D68" s="1" t="s">
        <v>145</v>
      </c>
      <c r="E68" s="1">
        <v>29.681000000000001</v>
      </c>
      <c r="F68" s="1">
        <v>30.248000000000001</v>
      </c>
      <c r="G68" s="1">
        <v>30.823</v>
      </c>
      <c r="H68" s="1">
        <v>31.402999999999999</v>
      </c>
      <c r="I68" s="1">
        <v>31.991</v>
      </c>
      <c r="J68" s="1">
        <v>32.582000000000001</v>
      </c>
      <c r="K68" s="1">
        <v>33.18</v>
      </c>
      <c r="L68" s="1">
        <v>33.603999999999999</v>
      </c>
      <c r="M68" s="1">
        <v>33.987000000000002</v>
      </c>
      <c r="N68" s="1">
        <v>34.371000000000002</v>
      </c>
      <c r="O68" s="1">
        <v>34.758000000000003</v>
      </c>
      <c r="P68" s="1">
        <v>35.146999999999998</v>
      </c>
      <c r="Q68" s="1">
        <v>35.537999999999997</v>
      </c>
      <c r="R68" s="1">
        <v>35.93</v>
      </c>
      <c r="S68" s="1">
        <v>36.323999999999998</v>
      </c>
      <c r="T68" s="1">
        <v>36.720999999999997</v>
      </c>
      <c r="U68" s="1">
        <v>37.119</v>
      </c>
      <c r="V68" s="1">
        <v>37.319000000000003</v>
      </c>
      <c r="W68" s="1">
        <v>37.469000000000001</v>
      </c>
      <c r="X68" s="1">
        <v>37.619</v>
      </c>
      <c r="Y68" s="1">
        <v>37.768999999999998</v>
      </c>
      <c r="Z68" s="1">
        <v>37.918999999999997</v>
      </c>
      <c r="AA68" s="1">
        <v>38.07</v>
      </c>
      <c r="AB68" s="1">
        <v>38.220999999999997</v>
      </c>
      <c r="AC68" s="1">
        <v>38.372</v>
      </c>
      <c r="AD68" s="1">
        <v>38.523000000000003</v>
      </c>
      <c r="AE68" s="1">
        <v>38.674999999999997</v>
      </c>
      <c r="AF68" s="1">
        <v>39.326999999999998</v>
      </c>
      <c r="AG68" s="1">
        <v>40.085000000000001</v>
      </c>
      <c r="AH68" s="1">
        <v>40.844999999999999</v>
      </c>
      <c r="AI68" s="1">
        <v>41.610999999999997</v>
      </c>
      <c r="AJ68" s="1">
        <v>42.381</v>
      </c>
      <c r="AK68" s="1">
        <v>43.155999999999999</v>
      </c>
      <c r="AL68" s="1">
        <v>43.933</v>
      </c>
      <c r="AM68" s="1">
        <v>44.713000000000001</v>
      </c>
      <c r="AN68" s="1">
        <v>45.496000000000002</v>
      </c>
      <c r="AO68" s="1">
        <v>46.281999999999996</v>
      </c>
      <c r="AP68" s="1">
        <v>46.731999999999999</v>
      </c>
      <c r="AQ68" s="1">
        <v>47.122999999999998</v>
      </c>
      <c r="AR68" s="1">
        <v>47.515000000000001</v>
      </c>
      <c r="AS68" s="1">
        <v>47.908000000000001</v>
      </c>
      <c r="AT68" s="1">
        <v>48.3</v>
      </c>
      <c r="AU68" s="1">
        <v>48.692</v>
      </c>
      <c r="AV68" s="1">
        <v>49.085000000000001</v>
      </c>
      <c r="AW68" s="1">
        <v>49.478999999999999</v>
      </c>
      <c r="AX68" s="1">
        <v>49.871000000000002</v>
      </c>
      <c r="AY68" s="1">
        <v>50.264000000000003</v>
      </c>
      <c r="AZ68" s="1">
        <v>50.656999999999996</v>
      </c>
      <c r="BA68" s="1">
        <v>51.051000000000002</v>
      </c>
      <c r="BB68" s="1">
        <v>51.44</v>
      </c>
      <c r="BC68" s="1">
        <v>51.828000000000003</v>
      </c>
      <c r="BD68" s="1">
        <v>52.213999999999999</v>
      </c>
      <c r="BE68" s="1">
        <v>52.595999999999997</v>
      </c>
      <c r="BF68" s="1">
        <v>52.975999999999999</v>
      </c>
      <c r="BG68" s="1">
        <v>53.353999999999999</v>
      </c>
      <c r="BH68" s="1">
        <v>53.728000000000002</v>
      </c>
      <c r="BI68" s="1">
        <v>54.098999999999997</v>
      </c>
      <c r="BJ68" s="1">
        <v>54.468000000000004</v>
      </c>
    </row>
    <row r="69" spans="1:62" x14ac:dyDescent="0.3">
      <c r="A69" s="1" t="s">
        <v>403</v>
      </c>
      <c r="B69" s="1" t="s">
        <v>404</v>
      </c>
      <c r="C69" s="1" t="s">
        <v>30</v>
      </c>
      <c r="D69" s="1" t="s">
        <v>31</v>
      </c>
      <c r="E69" s="1">
        <v>55.29</v>
      </c>
      <c r="F69" s="1">
        <v>56.320999999999998</v>
      </c>
      <c r="G69" s="1">
        <v>57.161999999999999</v>
      </c>
      <c r="H69" s="1">
        <v>57.997999999999998</v>
      </c>
      <c r="I69" s="1">
        <v>58.832000000000001</v>
      </c>
      <c r="J69" s="1">
        <v>59.658000000000001</v>
      </c>
      <c r="K69" s="1">
        <v>60.48</v>
      </c>
      <c r="L69" s="1">
        <v>61.295000000000002</v>
      </c>
      <c r="M69" s="1">
        <v>62.106000000000002</v>
      </c>
      <c r="N69" s="1">
        <v>62.908000000000001</v>
      </c>
      <c r="O69" s="1">
        <v>63.704000000000001</v>
      </c>
      <c r="P69" s="1">
        <v>64.522999999999996</v>
      </c>
      <c r="Q69" s="1">
        <v>65.366</v>
      </c>
      <c r="R69" s="1">
        <v>66.197000000000003</v>
      </c>
      <c r="S69" s="1">
        <v>67.019000000000005</v>
      </c>
      <c r="T69" s="1">
        <v>67.831000000000003</v>
      </c>
      <c r="U69" s="1">
        <v>68.634</v>
      </c>
      <c r="V69" s="1">
        <v>69.423000000000002</v>
      </c>
      <c r="W69" s="1">
        <v>70.201999999999998</v>
      </c>
      <c r="X69" s="1">
        <v>70.97</v>
      </c>
      <c r="Y69" s="1">
        <v>71.727000000000004</v>
      </c>
      <c r="Z69" s="1">
        <v>72.528000000000006</v>
      </c>
      <c r="AA69" s="1">
        <v>73.373000000000005</v>
      </c>
      <c r="AB69" s="1">
        <v>74.201999999999998</v>
      </c>
      <c r="AC69" s="1">
        <v>75.015000000000001</v>
      </c>
      <c r="AD69" s="1">
        <v>75.808000000000007</v>
      </c>
      <c r="AE69" s="1">
        <v>76.566999999999993</v>
      </c>
      <c r="AF69" s="1">
        <v>77.290999999999997</v>
      </c>
      <c r="AG69" s="1">
        <v>78</v>
      </c>
      <c r="AH69" s="1">
        <v>78.691000000000003</v>
      </c>
      <c r="AI69" s="1">
        <v>79.367000000000004</v>
      </c>
      <c r="AJ69" s="1">
        <v>79.843000000000004</v>
      </c>
      <c r="AK69" s="1">
        <v>80.128</v>
      </c>
      <c r="AL69" s="1">
        <v>80.409000000000006</v>
      </c>
      <c r="AM69" s="1">
        <v>80.688000000000002</v>
      </c>
      <c r="AN69" s="1">
        <v>80.962999999999994</v>
      </c>
      <c r="AO69" s="1">
        <v>81.222999999999999</v>
      </c>
      <c r="AP69" s="1">
        <v>81.465999999999994</v>
      </c>
      <c r="AQ69" s="1">
        <v>81.706999999999994</v>
      </c>
      <c r="AR69" s="1">
        <v>81.945999999999998</v>
      </c>
      <c r="AS69" s="1">
        <v>82.183000000000007</v>
      </c>
      <c r="AT69" s="1">
        <v>82.367999999999995</v>
      </c>
      <c r="AU69" s="1">
        <v>82.503</v>
      </c>
      <c r="AV69" s="1">
        <v>82.638000000000005</v>
      </c>
      <c r="AW69" s="1">
        <v>82.772000000000006</v>
      </c>
      <c r="AX69" s="1">
        <v>82.905000000000001</v>
      </c>
      <c r="AY69" s="1">
        <v>83.037000000000006</v>
      </c>
      <c r="AZ69" s="1">
        <v>83.168000000000006</v>
      </c>
      <c r="BA69" s="1">
        <v>83.299000000000007</v>
      </c>
      <c r="BB69" s="1">
        <v>83.429000000000002</v>
      </c>
      <c r="BC69" s="1">
        <v>83.558000000000007</v>
      </c>
      <c r="BD69" s="1">
        <v>83.688000000000002</v>
      </c>
      <c r="BE69" s="1">
        <v>83.819000000000003</v>
      </c>
      <c r="BF69" s="1">
        <v>83.951999999999998</v>
      </c>
      <c r="BG69" s="1">
        <v>84.085999999999999</v>
      </c>
      <c r="BH69" s="1">
        <v>84.221000000000004</v>
      </c>
      <c r="BI69" s="1">
        <v>84.358000000000004</v>
      </c>
      <c r="BJ69" s="1">
        <v>84.495000000000005</v>
      </c>
    </row>
    <row r="70" spans="1:62" x14ac:dyDescent="0.3">
      <c r="A70" s="1" t="s">
        <v>403</v>
      </c>
      <c r="B70" s="1" t="s">
        <v>404</v>
      </c>
      <c r="C70" s="1" t="s">
        <v>146</v>
      </c>
      <c r="D70" s="1" t="s">
        <v>147</v>
      </c>
      <c r="E70" s="1">
        <v>61.88</v>
      </c>
      <c r="F70" s="1">
        <v>62.606999999999999</v>
      </c>
      <c r="G70" s="1">
        <v>63.488999999999997</v>
      </c>
      <c r="H70" s="1">
        <v>64.701999999999998</v>
      </c>
      <c r="I70" s="1">
        <v>65.897999999999996</v>
      </c>
      <c r="J70" s="1">
        <v>67.070999999999998</v>
      </c>
      <c r="K70" s="1">
        <v>68.224999999999994</v>
      </c>
      <c r="L70" s="1">
        <v>69.356999999999999</v>
      </c>
      <c r="M70" s="1">
        <v>70.238</v>
      </c>
      <c r="N70" s="1">
        <v>70.647999999999996</v>
      </c>
      <c r="O70" s="1">
        <v>71.055000000000007</v>
      </c>
      <c r="P70" s="1">
        <v>71.459000000000003</v>
      </c>
      <c r="Q70" s="1">
        <v>71.86</v>
      </c>
      <c r="R70" s="1">
        <v>72.256</v>
      </c>
      <c r="S70" s="1">
        <v>72.650000000000006</v>
      </c>
      <c r="T70" s="1">
        <v>72.926000000000002</v>
      </c>
      <c r="U70" s="1">
        <v>72.997</v>
      </c>
      <c r="V70" s="1">
        <v>73.067999999999998</v>
      </c>
      <c r="W70" s="1">
        <v>73.14</v>
      </c>
      <c r="X70" s="1">
        <v>73.210999999999999</v>
      </c>
      <c r="Y70" s="1">
        <v>73.281999999999996</v>
      </c>
      <c r="Z70" s="1">
        <v>73.352000000000004</v>
      </c>
      <c r="AA70" s="1">
        <v>73.424999999999997</v>
      </c>
      <c r="AB70" s="1">
        <v>73.5</v>
      </c>
      <c r="AC70" s="1">
        <v>73.575000000000003</v>
      </c>
      <c r="AD70" s="1">
        <v>73.650000000000006</v>
      </c>
      <c r="AE70" s="1">
        <v>73.724999999999994</v>
      </c>
      <c r="AF70" s="1">
        <v>73.8</v>
      </c>
      <c r="AG70" s="1">
        <v>73.875</v>
      </c>
      <c r="AH70" s="1">
        <v>73.95</v>
      </c>
      <c r="AI70" s="1">
        <v>74.055999999999997</v>
      </c>
      <c r="AJ70" s="1">
        <v>74.228999999999999</v>
      </c>
      <c r="AK70" s="1">
        <v>74.400999999999996</v>
      </c>
      <c r="AL70" s="1">
        <v>74.572000000000003</v>
      </c>
      <c r="AM70" s="1">
        <v>74.742999999999995</v>
      </c>
      <c r="AN70" s="1">
        <v>74.912000000000006</v>
      </c>
      <c r="AO70" s="1">
        <v>75.081999999999994</v>
      </c>
      <c r="AP70" s="1">
        <v>75.25</v>
      </c>
      <c r="AQ70" s="1">
        <v>75.417000000000002</v>
      </c>
      <c r="AR70" s="1">
        <v>75.614000000000004</v>
      </c>
      <c r="AS70" s="1">
        <v>75.870999999999995</v>
      </c>
      <c r="AT70" s="1">
        <v>76.126999999999995</v>
      </c>
      <c r="AU70" s="1">
        <v>76.38</v>
      </c>
      <c r="AV70" s="1">
        <v>76.632000000000005</v>
      </c>
      <c r="AW70" s="1">
        <v>76.882999999999996</v>
      </c>
      <c r="AX70" s="1">
        <v>77.13</v>
      </c>
      <c r="AY70" s="1">
        <v>77.376999999999995</v>
      </c>
      <c r="AZ70" s="1">
        <v>77.620999999999995</v>
      </c>
      <c r="BA70" s="1">
        <v>77.864000000000004</v>
      </c>
      <c r="BB70" s="1">
        <v>78.105999999999995</v>
      </c>
      <c r="BC70" s="1">
        <v>78.344999999999999</v>
      </c>
      <c r="BD70" s="1">
        <v>78.584000000000003</v>
      </c>
      <c r="BE70" s="1">
        <v>78.819999999999993</v>
      </c>
      <c r="BF70" s="1">
        <v>79.055000000000007</v>
      </c>
      <c r="BG70" s="1">
        <v>79.289000000000001</v>
      </c>
      <c r="BH70" s="1">
        <v>79.52</v>
      </c>
      <c r="BI70" s="1">
        <v>79.75</v>
      </c>
      <c r="BJ70" s="1">
        <v>79.977999999999994</v>
      </c>
    </row>
    <row r="71" spans="1:62" x14ac:dyDescent="0.3">
      <c r="A71" s="1" t="s">
        <v>403</v>
      </c>
      <c r="B71" s="1" t="s">
        <v>404</v>
      </c>
      <c r="C71" s="1" t="s">
        <v>429</v>
      </c>
      <c r="D71" s="1" t="s">
        <v>430</v>
      </c>
      <c r="E71" s="1">
        <v>42.280999999999999</v>
      </c>
      <c r="F71" s="1">
        <v>43.216999999999999</v>
      </c>
      <c r="G71" s="1">
        <v>44.16</v>
      </c>
      <c r="H71" s="1">
        <v>45.389000000000003</v>
      </c>
      <c r="I71" s="1">
        <v>46.783000000000001</v>
      </c>
      <c r="J71" s="1">
        <v>48.177999999999997</v>
      </c>
      <c r="K71" s="1">
        <v>49.578000000000003</v>
      </c>
      <c r="L71" s="1">
        <v>50.978999999999999</v>
      </c>
      <c r="M71" s="1">
        <v>52.38</v>
      </c>
      <c r="N71" s="1">
        <v>53.773000000000003</v>
      </c>
      <c r="O71" s="1">
        <v>55.161999999999999</v>
      </c>
      <c r="P71" s="1">
        <v>56.203000000000003</v>
      </c>
      <c r="Q71" s="1">
        <v>56.718000000000004</v>
      </c>
      <c r="R71" s="1">
        <v>57.231000000000002</v>
      </c>
      <c r="S71" s="1">
        <v>57.741999999999997</v>
      </c>
      <c r="T71" s="1">
        <v>58.252000000000002</v>
      </c>
      <c r="U71" s="1">
        <v>58.76</v>
      </c>
      <c r="V71" s="1">
        <v>59.170999999999999</v>
      </c>
      <c r="W71" s="1">
        <v>59.115000000000002</v>
      </c>
      <c r="X71" s="1">
        <v>59.058999999999997</v>
      </c>
      <c r="Y71" s="1">
        <v>59.003</v>
      </c>
      <c r="Z71" s="1">
        <v>58.948</v>
      </c>
      <c r="AA71" s="1">
        <v>58.892000000000003</v>
      </c>
      <c r="AB71" s="1">
        <v>58.835999999999999</v>
      </c>
      <c r="AC71" s="1">
        <v>58.744999999999997</v>
      </c>
      <c r="AD71" s="1">
        <v>58.639000000000003</v>
      </c>
      <c r="AE71" s="1">
        <v>58.531999999999996</v>
      </c>
      <c r="AF71" s="1">
        <v>58.426000000000002</v>
      </c>
      <c r="AG71" s="1">
        <v>58.32</v>
      </c>
      <c r="AH71" s="1">
        <v>58.103000000000002</v>
      </c>
      <c r="AI71" s="1">
        <v>57.86</v>
      </c>
      <c r="AJ71" s="1">
        <v>57.616</v>
      </c>
      <c r="AK71" s="1">
        <v>57.372</v>
      </c>
      <c r="AL71" s="1">
        <v>57.128</v>
      </c>
      <c r="AM71" s="1">
        <v>56.883000000000003</v>
      </c>
      <c r="AN71" s="1">
        <v>56.637999999999998</v>
      </c>
      <c r="AO71" s="1">
        <v>56.393000000000001</v>
      </c>
      <c r="AP71" s="1">
        <v>56.29</v>
      </c>
      <c r="AQ71" s="1">
        <v>56.216999999999999</v>
      </c>
      <c r="AR71" s="1">
        <v>56.143999999999998</v>
      </c>
      <c r="AS71" s="1">
        <v>56.070999999999998</v>
      </c>
      <c r="AT71" s="1">
        <v>55.999000000000002</v>
      </c>
      <c r="AU71" s="1">
        <v>55.926000000000002</v>
      </c>
      <c r="AV71" s="1">
        <v>56.029000000000003</v>
      </c>
      <c r="AW71" s="1">
        <v>56.228000000000002</v>
      </c>
      <c r="AX71" s="1">
        <v>56.426000000000002</v>
      </c>
      <c r="AY71" s="1">
        <v>56.625</v>
      </c>
      <c r="AZ71" s="1">
        <v>56.823</v>
      </c>
      <c r="BA71" s="1">
        <v>56.738</v>
      </c>
      <c r="BB71" s="1">
        <v>56.607999999999997</v>
      </c>
      <c r="BC71" s="1">
        <v>56.478999999999999</v>
      </c>
      <c r="BD71" s="1">
        <v>56.348999999999997</v>
      </c>
      <c r="BE71" s="1">
        <v>56.218000000000004</v>
      </c>
      <c r="BF71" s="1">
        <v>56.088999999999999</v>
      </c>
      <c r="BG71" s="1">
        <v>55.975999999999999</v>
      </c>
      <c r="BH71" s="1">
        <v>55.88</v>
      </c>
      <c r="BI71" s="1">
        <v>55.802</v>
      </c>
      <c r="BJ71" s="1">
        <v>55.741</v>
      </c>
    </row>
    <row r="72" spans="1:62" x14ac:dyDescent="0.3">
      <c r="A72" s="1" t="s">
        <v>403</v>
      </c>
      <c r="B72" s="1" t="s">
        <v>404</v>
      </c>
      <c r="C72" s="1" t="s">
        <v>32</v>
      </c>
      <c r="D72" s="1" t="s">
        <v>33</v>
      </c>
      <c r="E72" s="1">
        <v>17.398</v>
      </c>
      <c r="F72" s="1">
        <v>18.329999999999998</v>
      </c>
      <c r="G72" s="1">
        <v>19.594000000000001</v>
      </c>
      <c r="H72" s="1">
        <v>20.922999999999998</v>
      </c>
      <c r="I72" s="1">
        <v>22.318000000000001</v>
      </c>
      <c r="J72" s="1">
        <v>23.774999999999999</v>
      </c>
      <c r="K72" s="1">
        <v>25.297000000000001</v>
      </c>
      <c r="L72" s="1">
        <v>26.882999999999999</v>
      </c>
      <c r="M72" s="1">
        <v>28.533000000000001</v>
      </c>
      <c r="N72" s="1">
        <v>30.236999999999998</v>
      </c>
      <c r="O72" s="1">
        <v>32</v>
      </c>
      <c r="P72" s="1">
        <v>34.082000000000001</v>
      </c>
      <c r="Q72" s="1">
        <v>36.231000000000002</v>
      </c>
      <c r="R72" s="1">
        <v>38.43</v>
      </c>
      <c r="S72" s="1">
        <v>40.680999999999997</v>
      </c>
      <c r="T72" s="1">
        <v>42.970999999999997</v>
      </c>
      <c r="U72" s="1">
        <v>45.295000000000002</v>
      </c>
      <c r="V72" s="1">
        <v>47.633000000000003</v>
      </c>
      <c r="W72" s="1">
        <v>49.984999999999999</v>
      </c>
      <c r="X72" s="1">
        <v>52.337000000000003</v>
      </c>
      <c r="Y72" s="1">
        <v>54.682000000000002</v>
      </c>
      <c r="Z72" s="1">
        <v>57</v>
      </c>
      <c r="AA72" s="1">
        <v>58.372</v>
      </c>
      <c r="AB72" s="1">
        <v>59.73</v>
      </c>
      <c r="AC72" s="1">
        <v>61.076000000000001</v>
      </c>
      <c r="AD72" s="1">
        <v>62.402000000000001</v>
      </c>
      <c r="AE72" s="1">
        <v>63.710999999999999</v>
      </c>
      <c r="AF72" s="1">
        <v>65</v>
      </c>
      <c r="AG72" s="1">
        <v>66.412000000000006</v>
      </c>
      <c r="AH72" s="1">
        <v>67.792000000000002</v>
      </c>
      <c r="AI72" s="1">
        <v>69.143000000000001</v>
      </c>
      <c r="AJ72" s="1">
        <v>70.462000000000003</v>
      </c>
      <c r="AK72" s="1">
        <v>71.748999999999995</v>
      </c>
      <c r="AL72" s="1">
        <v>72.998999999999995</v>
      </c>
      <c r="AM72" s="1">
        <v>74.213999999999999</v>
      </c>
      <c r="AN72" s="1">
        <v>75.358000000000004</v>
      </c>
      <c r="AO72" s="1">
        <v>76.430999999999997</v>
      </c>
      <c r="AP72" s="1">
        <v>77.436999999999998</v>
      </c>
      <c r="AQ72" s="1">
        <v>78.379000000000005</v>
      </c>
      <c r="AR72" s="1">
        <v>79.260000000000005</v>
      </c>
      <c r="AS72" s="1">
        <v>80.081999999999994</v>
      </c>
      <c r="AT72" s="1">
        <v>80.849999999999994</v>
      </c>
      <c r="AU72" s="1">
        <v>81.564999999999998</v>
      </c>
      <c r="AV72" s="1">
        <v>82.23</v>
      </c>
      <c r="AW72" s="1">
        <v>82.846999999999994</v>
      </c>
      <c r="AX72" s="1">
        <v>83.421000000000006</v>
      </c>
      <c r="AY72" s="1">
        <v>83.951999999999998</v>
      </c>
      <c r="AZ72" s="1">
        <v>84.442999999999998</v>
      </c>
      <c r="BA72" s="1">
        <v>84.896000000000001</v>
      </c>
      <c r="BB72" s="1">
        <v>85.313000000000002</v>
      </c>
      <c r="BC72" s="1">
        <v>85.697000000000003</v>
      </c>
      <c r="BD72" s="1">
        <v>86.046999999999997</v>
      </c>
      <c r="BE72" s="1">
        <v>86.367000000000004</v>
      </c>
      <c r="BF72" s="1">
        <v>86.658000000000001</v>
      </c>
      <c r="BG72" s="1">
        <v>86.92</v>
      </c>
      <c r="BH72" s="1">
        <v>87.156000000000006</v>
      </c>
      <c r="BI72" s="1">
        <v>87.366</v>
      </c>
      <c r="BJ72" s="1">
        <v>87.55</v>
      </c>
    </row>
    <row r="73" spans="1:62" x14ac:dyDescent="0.3">
      <c r="A73" s="1" t="s">
        <v>403</v>
      </c>
      <c r="B73" s="1" t="s">
        <v>404</v>
      </c>
      <c r="C73" s="1" t="s">
        <v>431</v>
      </c>
      <c r="D73" s="1" t="s">
        <v>221</v>
      </c>
      <c r="E73" s="1">
        <v>12.129</v>
      </c>
      <c r="F73" s="1">
        <v>12.331</v>
      </c>
      <c r="G73" s="1">
        <v>12.535</v>
      </c>
      <c r="H73" s="1">
        <v>12.862</v>
      </c>
      <c r="I73" s="1">
        <v>13.677</v>
      </c>
      <c r="J73" s="1">
        <v>14.532999999999999</v>
      </c>
      <c r="K73" s="1">
        <v>15.433</v>
      </c>
      <c r="L73" s="1">
        <v>16.379000000000001</v>
      </c>
      <c r="M73" s="1">
        <v>17.373000000000001</v>
      </c>
      <c r="N73" s="1">
        <v>18.41</v>
      </c>
      <c r="O73" s="1">
        <v>19.495999999999999</v>
      </c>
      <c r="P73" s="1">
        <v>20.63</v>
      </c>
      <c r="Q73" s="1">
        <v>21.814</v>
      </c>
      <c r="R73" s="1">
        <v>22.940999999999999</v>
      </c>
      <c r="S73" s="1">
        <v>23.675000000000001</v>
      </c>
      <c r="T73" s="1">
        <v>24.425999999999998</v>
      </c>
      <c r="U73" s="1">
        <v>25.193000000000001</v>
      </c>
      <c r="V73" s="1">
        <v>25.974</v>
      </c>
      <c r="W73" s="1">
        <v>26.771999999999998</v>
      </c>
      <c r="X73" s="1">
        <v>27.585000000000001</v>
      </c>
      <c r="Y73" s="1">
        <v>28.414000000000001</v>
      </c>
      <c r="Z73" s="1">
        <v>29.256</v>
      </c>
      <c r="AA73" s="1">
        <v>30.113</v>
      </c>
      <c r="AB73" s="1">
        <v>31.007999999999999</v>
      </c>
      <c r="AC73" s="1">
        <v>32.006999999999998</v>
      </c>
      <c r="AD73" s="1">
        <v>33.018999999999998</v>
      </c>
      <c r="AE73" s="1">
        <v>34.048999999999999</v>
      </c>
      <c r="AF73" s="1">
        <v>35.094000000000001</v>
      </c>
      <c r="AG73" s="1">
        <v>36.155000000000001</v>
      </c>
      <c r="AH73" s="1">
        <v>37.225999999999999</v>
      </c>
      <c r="AI73" s="1">
        <v>38.311999999999998</v>
      </c>
      <c r="AJ73" s="1">
        <v>39.409999999999997</v>
      </c>
      <c r="AK73" s="1">
        <v>40.520000000000003</v>
      </c>
      <c r="AL73" s="1">
        <v>41.585999999999999</v>
      </c>
      <c r="AM73" s="1">
        <v>42.472000000000001</v>
      </c>
      <c r="AN73" s="1">
        <v>43.362000000000002</v>
      </c>
      <c r="AO73" s="1">
        <v>44.258000000000003</v>
      </c>
      <c r="AP73" s="1">
        <v>45.155000000000001</v>
      </c>
      <c r="AQ73" s="1">
        <v>46.057000000000002</v>
      </c>
      <c r="AR73" s="1">
        <v>46.960999999999999</v>
      </c>
      <c r="AS73" s="1">
        <v>47.868000000000002</v>
      </c>
      <c r="AT73" s="1">
        <v>48.774999999999999</v>
      </c>
      <c r="AU73" s="1">
        <v>49.683</v>
      </c>
      <c r="AV73" s="1">
        <v>50.591999999999999</v>
      </c>
      <c r="AW73" s="1">
        <v>51.478999999999999</v>
      </c>
      <c r="AX73" s="1">
        <v>52.341999999999999</v>
      </c>
      <c r="AY73" s="1">
        <v>53.182000000000002</v>
      </c>
      <c r="AZ73" s="1">
        <v>53.997</v>
      </c>
      <c r="BA73" s="1">
        <v>54.789000000000001</v>
      </c>
      <c r="BB73" s="1">
        <v>55.555</v>
      </c>
      <c r="BC73" s="1">
        <v>56.296999999999997</v>
      </c>
      <c r="BD73" s="1">
        <v>57.014000000000003</v>
      </c>
      <c r="BE73" s="1">
        <v>57.706000000000003</v>
      </c>
      <c r="BF73" s="1">
        <v>58.372999999999998</v>
      </c>
      <c r="BG73" s="1">
        <v>59.015000000000001</v>
      </c>
      <c r="BH73" s="1">
        <v>59.631999999999998</v>
      </c>
      <c r="BI73" s="1">
        <v>60.223999999999997</v>
      </c>
      <c r="BJ73" s="1">
        <v>60.79</v>
      </c>
    </row>
    <row r="74" spans="1:62" x14ac:dyDescent="0.3">
      <c r="A74" s="1" t="s">
        <v>403</v>
      </c>
      <c r="B74" s="1" t="s">
        <v>404</v>
      </c>
      <c r="C74" s="1" t="s">
        <v>178</v>
      </c>
      <c r="D74" s="1" t="s">
        <v>179</v>
      </c>
      <c r="E74" s="1">
        <v>43.069000000000003</v>
      </c>
      <c r="F74" s="1">
        <v>43.558999999999997</v>
      </c>
      <c r="G74" s="1">
        <v>44.051000000000002</v>
      </c>
      <c r="H74" s="1">
        <v>44.543999999999997</v>
      </c>
      <c r="I74" s="1">
        <v>45.039000000000001</v>
      </c>
      <c r="J74" s="1">
        <v>45.533999999999999</v>
      </c>
      <c r="K74" s="1">
        <v>46.03</v>
      </c>
      <c r="L74" s="1">
        <v>46.527000000000001</v>
      </c>
      <c r="M74" s="1">
        <v>47.024999999999999</v>
      </c>
      <c r="N74" s="1">
        <v>47.521999999999998</v>
      </c>
      <c r="O74" s="1">
        <v>48.006</v>
      </c>
      <c r="P74" s="1">
        <v>48.473999999999997</v>
      </c>
      <c r="Q74" s="1">
        <v>48.942</v>
      </c>
      <c r="R74" s="1">
        <v>49.408999999999999</v>
      </c>
      <c r="S74" s="1">
        <v>49.875999999999998</v>
      </c>
      <c r="T74" s="1">
        <v>50.344000000000001</v>
      </c>
      <c r="U74" s="1">
        <v>50.811999999999998</v>
      </c>
      <c r="V74" s="1">
        <v>51.279000000000003</v>
      </c>
      <c r="W74" s="1">
        <v>51.747</v>
      </c>
      <c r="X74" s="1">
        <v>52.155999999999999</v>
      </c>
      <c r="Y74" s="1">
        <v>52.497</v>
      </c>
      <c r="Z74" s="1">
        <v>52.835999999999999</v>
      </c>
      <c r="AA74" s="1">
        <v>53.176000000000002</v>
      </c>
      <c r="AB74" s="1">
        <v>53.515999999999998</v>
      </c>
      <c r="AC74" s="1">
        <v>53.854999999999997</v>
      </c>
      <c r="AD74" s="1">
        <v>54.194000000000003</v>
      </c>
      <c r="AE74" s="1">
        <v>54.531999999999996</v>
      </c>
      <c r="AF74" s="1">
        <v>54.87</v>
      </c>
      <c r="AG74" s="1">
        <v>55.207999999999998</v>
      </c>
      <c r="AH74" s="1">
        <v>55.277000000000001</v>
      </c>
      <c r="AI74" s="1">
        <v>55.037999999999997</v>
      </c>
      <c r="AJ74" s="1">
        <v>54.798999999999999</v>
      </c>
      <c r="AK74" s="1">
        <v>54.558999999999997</v>
      </c>
      <c r="AL74" s="1">
        <v>54.32</v>
      </c>
      <c r="AM74" s="1">
        <v>54.08</v>
      </c>
      <c r="AN74" s="1">
        <v>53.841000000000001</v>
      </c>
      <c r="AO74" s="1">
        <v>53.6</v>
      </c>
      <c r="AP74" s="1">
        <v>53.36</v>
      </c>
      <c r="AQ74" s="1">
        <v>53.12</v>
      </c>
      <c r="AR74" s="1">
        <v>52.878999999999998</v>
      </c>
      <c r="AS74" s="1">
        <v>52.637999999999998</v>
      </c>
      <c r="AT74" s="1">
        <v>52.398000000000003</v>
      </c>
      <c r="AU74" s="1">
        <v>52.292999999999999</v>
      </c>
      <c r="AV74" s="1">
        <v>52.351999999999997</v>
      </c>
      <c r="AW74" s="1">
        <v>52.411000000000001</v>
      </c>
      <c r="AX74" s="1">
        <v>52.47</v>
      </c>
      <c r="AY74" s="1">
        <v>52.524999999999999</v>
      </c>
      <c r="AZ74" s="1">
        <v>52.575000000000003</v>
      </c>
      <c r="BA74" s="1">
        <v>52.625</v>
      </c>
      <c r="BB74" s="1">
        <v>52.722999999999999</v>
      </c>
      <c r="BC74" s="1">
        <v>52.869</v>
      </c>
      <c r="BD74" s="1">
        <v>53.015999999999998</v>
      </c>
      <c r="BE74" s="1">
        <v>53.161999999999999</v>
      </c>
      <c r="BF74" s="1">
        <v>53.308999999999997</v>
      </c>
      <c r="BG74" s="1">
        <v>53.468000000000004</v>
      </c>
      <c r="BH74" s="1">
        <v>53.640999999999998</v>
      </c>
      <c r="BI74" s="1">
        <v>53.826000000000001</v>
      </c>
      <c r="BJ74" s="1">
        <v>54.024999999999999</v>
      </c>
    </row>
    <row r="75" spans="1:62" x14ac:dyDescent="0.3">
      <c r="A75" s="1" t="s">
        <v>403</v>
      </c>
      <c r="B75" s="1" t="s">
        <v>404</v>
      </c>
      <c r="C75" s="1" t="s">
        <v>136</v>
      </c>
      <c r="D75" s="1" t="s">
        <v>137</v>
      </c>
      <c r="E75" s="1">
        <v>71.384</v>
      </c>
      <c r="F75" s="1">
        <v>71.697000000000003</v>
      </c>
      <c r="G75" s="1">
        <v>71.762</v>
      </c>
      <c r="H75" s="1">
        <v>71.825999999999993</v>
      </c>
      <c r="I75" s="1">
        <v>71.891000000000005</v>
      </c>
      <c r="J75" s="1">
        <v>71.954999999999998</v>
      </c>
      <c r="K75" s="1">
        <v>72.019000000000005</v>
      </c>
      <c r="L75" s="1">
        <v>72.082999999999998</v>
      </c>
      <c r="M75" s="1">
        <v>72.147000000000006</v>
      </c>
      <c r="N75" s="1">
        <v>72.210999999999999</v>
      </c>
      <c r="O75" s="1">
        <v>72.274000000000001</v>
      </c>
      <c r="P75" s="1">
        <v>72.331999999999994</v>
      </c>
      <c r="Q75" s="1">
        <v>72.388999999999996</v>
      </c>
      <c r="R75" s="1">
        <v>72.445999999999998</v>
      </c>
      <c r="S75" s="1">
        <v>72.503</v>
      </c>
      <c r="T75" s="1">
        <v>72.56</v>
      </c>
      <c r="U75" s="1">
        <v>72.617000000000004</v>
      </c>
      <c r="V75" s="1">
        <v>72.674000000000007</v>
      </c>
      <c r="W75" s="1">
        <v>72.73</v>
      </c>
      <c r="X75" s="1">
        <v>72.787000000000006</v>
      </c>
      <c r="Y75" s="1">
        <v>72.843999999999994</v>
      </c>
      <c r="Z75" s="1">
        <v>72.989000000000004</v>
      </c>
      <c r="AA75" s="1">
        <v>73.106999999999999</v>
      </c>
      <c r="AB75" s="1">
        <v>73.102999999999994</v>
      </c>
      <c r="AC75" s="1">
        <v>72.942999999999998</v>
      </c>
      <c r="AD75" s="1">
        <v>72.710999999999999</v>
      </c>
      <c r="AE75" s="1">
        <v>72.617000000000004</v>
      </c>
      <c r="AF75" s="1">
        <v>72.204999999999998</v>
      </c>
      <c r="AG75" s="1">
        <v>72.998999999999995</v>
      </c>
      <c r="AH75" s="1">
        <v>72.975999999999999</v>
      </c>
      <c r="AI75" s="1">
        <v>73.117999999999995</v>
      </c>
      <c r="AJ75" s="1">
        <v>73.269000000000005</v>
      </c>
      <c r="AK75" s="1">
        <v>73.36</v>
      </c>
      <c r="AL75" s="1">
        <v>73.381</v>
      </c>
      <c r="AM75" s="1">
        <v>73.343000000000004</v>
      </c>
      <c r="AN75" s="1">
        <v>73.286000000000001</v>
      </c>
      <c r="AO75" s="1">
        <v>73.231999999999999</v>
      </c>
      <c r="AP75" s="1">
        <v>73.17</v>
      </c>
      <c r="AQ75" s="1">
        <v>73.103999999999999</v>
      </c>
      <c r="AR75" s="1">
        <v>73.063999999999993</v>
      </c>
      <c r="AS75" s="1">
        <v>73.066999999999993</v>
      </c>
      <c r="AT75" s="1">
        <v>73.113</v>
      </c>
      <c r="AU75" s="1">
        <v>73.174000000000007</v>
      </c>
      <c r="AV75" s="1">
        <v>73.233000000000004</v>
      </c>
      <c r="AW75" s="1">
        <v>73.289000000000001</v>
      </c>
      <c r="AX75" s="1">
        <v>73.355000000000004</v>
      </c>
      <c r="AY75" s="1">
        <v>73.494</v>
      </c>
      <c r="AZ75" s="1">
        <v>73.694999999999993</v>
      </c>
      <c r="BA75" s="1">
        <v>73.894999999999996</v>
      </c>
      <c r="BB75" s="1">
        <v>74.093000000000004</v>
      </c>
      <c r="BC75" s="1">
        <v>74.290999999999997</v>
      </c>
      <c r="BD75" s="1">
        <v>74.488</v>
      </c>
      <c r="BE75" s="1">
        <v>74.688000000000002</v>
      </c>
      <c r="BF75" s="1">
        <v>74.89</v>
      </c>
      <c r="BG75" s="1">
        <v>75.093999999999994</v>
      </c>
      <c r="BH75" s="1">
        <v>75.301000000000002</v>
      </c>
      <c r="BI75" s="1">
        <v>75.510000000000005</v>
      </c>
      <c r="BJ75" s="1">
        <v>75.721000000000004</v>
      </c>
    </row>
    <row r="76" spans="1:62" x14ac:dyDescent="0.3">
      <c r="A76" s="1" t="s">
        <v>403</v>
      </c>
      <c r="B76" s="1" t="s">
        <v>404</v>
      </c>
      <c r="C76" s="1" t="s">
        <v>100</v>
      </c>
      <c r="D76" s="1" t="s">
        <v>101</v>
      </c>
      <c r="E76" s="1">
        <v>23.251999999999999</v>
      </c>
      <c r="F76" s="1">
        <v>23.797000000000001</v>
      </c>
      <c r="G76" s="1">
        <v>24.352</v>
      </c>
      <c r="H76" s="1">
        <v>24.914999999999999</v>
      </c>
      <c r="I76" s="1">
        <v>25.488</v>
      </c>
      <c r="J76" s="1">
        <v>26.067</v>
      </c>
      <c r="K76" s="1">
        <v>26.655999999999999</v>
      </c>
      <c r="L76" s="1">
        <v>27.254000000000001</v>
      </c>
      <c r="M76" s="1">
        <v>27.86</v>
      </c>
      <c r="N76" s="1">
        <v>28.472999999999999</v>
      </c>
      <c r="O76" s="1">
        <v>28.957999999999998</v>
      </c>
      <c r="P76" s="1">
        <v>29.173999999999999</v>
      </c>
      <c r="Q76" s="1">
        <v>29.391999999999999</v>
      </c>
      <c r="R76" s="1">
        <v>29.61</v>
      </c>
      <c r="S76" s="1">
        <v>29.829000000000001</v>
      </c>
      <c r="T76" s="1">
        <v>30.048999999999999</v>
      </c>
      <c r="U76" s="1">
        <v>30.27</v>
      </c>
      <c r="V76" s="1">
        <v>30.492000000000001</v>
      </c>
      <c r="W76" s="1">
        <v>30.713999999999999</v>
      </c>
      <c r="X76" s="1">
        <v>30.937999999999999</v>
      </c>
      <c r="Y76" s="1">
        <v>31.163</v>
      </c>
      <c r="Z76" s="1">
        <v>31.388000000000002</v>
      </c>
      <c r="AA76" s="1">
        <v>31.614000000000001</v>
      </c>
      <c r="AB76" s="1">
        <v>31.841999999999999</v>
      </c>
      <c r="AC76" s="1">
        <v>32.209000000000003</v>
      </c>
      <c r="AD76" s="1">
        <v>32.896000000000001</v>
      </c>
      <c r="AE76" s="1">
        <v>33.591000000000001</v>
      </c>
      <c r="AF76" s="1">
        <v>34.292999999999999</v>
      </c>
      <c r="AG76" s="1">
        <v>35.003999999999998</v>
      </c>
      <c r="AH76" s="1">
        <v>35.719000000000001</v>
      </c>
      <c r="AI76" s="1">
        <v>36.441000000000003</v>
      </c>
      <c r="AJ76" s="1">
        <v>37.17</v>
      </c>
      <c r="AK76" s="1">
        <v>37.905000000000001</v>
      </c>
      <c r="AL76" s="1">
        <v>38.643999999999998</v>
      </c>
      <c r="AM76" s="1">
        <v>39.39</v>
      </c>
      <c r="AN76" s="1">
        <v>40.14</v>
      </c>
      <c r="AO76" s="1">
        <v>40.896000000000001</v>
      </c>
      <c r="AP76" s="1">
        <v>41.654000000000003</v>
      </c>
      <c r="AQ76" s="1">
        <v>42.417999999999999</v>
      </c>
      <c r="AR76" s="1">
        <v>43.183999999999997</v>
      </c>
      <c r="AS76" s="1">
        <v>43.929000000000002</v>
      </c>
      <c r="AT76" s="1">
        <v>44.600999999999999</v>
      </c>
      <c r="AU76" s="1">
        <v>45.274999999999999</v>
      </c>
      <c r="AV76" s="1">
        <v>45.951000000000001</v>
      </c>
      <c r="AW76" s="1">
        <v>46.63</v>
      </c>
      <c r="AX76" s="1">
        <v>47.308</v>
      </c>
      <c r="AY76" s="1">
        <v>47.988</v>
      </c>
      <c r="AZ76" s="1">
        <v>48.668999999999997</v>
      </c>
      <c r="BA76" s="1">
        <v>49.350999999999999</v>
      </c>
      <c r="BB76" s="1">
        <v>50.030999999999999</v>
      </c>
      <c r="BC76" s="1">
        <v>50.713000000000001</v>
      </c>
      <c r="BD76" s="1">
        <v>51.393999999999998</v>
      </c>
      <c r="BE76" s="1">
        <v>52.069000000000003</v>
      </c>
      <c r="BF76" s="1">
        <v>52.734999999999999</v>
      </c>
      <c r="BG76" s="1">
        <v>53.392000000000003</v>
      </c>
      <c r="BH76" s="1">
        <v>54.042000000000002</v>
      </c>
      <c r="BI76" s="1">
        <v>54.682000000000002</v>
      </c>
      <c r="BJ76" s="1">
        <v>55.313000000000002</v>
      </c>
    </row>
    <row r="77" spans="1:62" x14ac:dyDescent="0.3">
      <c r="A77" s="1" t="s">
        <v>403</v>
      </c>
      <c r="B77" s="1" t="s">
        <v>404</v>
      </c>
      <c r="C77" s="1" t="s">
        <v>432</v>
      </c>
      <c r="D77" s="1" t="s">
        <v>433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  <c r="K77" s="1">
        <v>100</v>
      </c>
      <c r="L77" s="1">
        <v>100</v>
      </c>
      <c r="M77" s="1">
        <v>100</v>
      </c>
      <c r="N77" s="1">
        <v>100</v>
      </c>
      <c r="O77" s="1">
        <v>100</v>
      </c>
      <c r="P77" s="1">
        <v>100</v>
      </c>
      <c r="Q77" s="1">
        <v>100</v>
      </c>
      <c r="R77" s="1">
        <v>100</v>
      </c>
      <c r="S77" s="1">
        <v>100</v>
      </c>
      <c r="T77" s="1">
        <v>100</v>
      </c>
      <c r="U77" s="1">
        <v>100</v>
      </c>
      <c r="V77" s="1">
        <v>100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  <c r="AC77" s="1">
        <v>100</v>
      </c>
      <c r="AD77" s="1">
        <v>100</v>
      </c>
      <c r="AE77" s="1">
        <v>100</v>
      </c>
      <c r="AF77" s="1">
        <v>100</v>
      </c>
      <c r="AG77" s="1">
        <v>100</v>
      </c>
      <c r="AH77" s="1">
        <v>100</v>
      </c>
      <c r="AI77" s="1">
        <v>100</v>
      </c>
      <c r="AJ77" s="1">
        <v>100</v>
      </c>
      <c r="AK77" s="1">
        <v>100</v>
      </c>
      <c r="AL77" s="1">
        <v>100</v>
      </c>
      <c r="AM77" s="1">
        <v>100</v>
      </c>
      <c r="AN77" s="1">
        <v>100</v>
      </c>
      <c r="AO77" s="1">
        <v>100</v>
      </c>
      <c r="AP77" s="1">
        <v>100</v>
      </c>
      <c r="AQ77" s="1">
        <v>100</v>
      </c>
      <c r="AR77" s="1">
        <v>100</v>
      </c>
      <c r="AS77" s="1">
        <v>100</v>
      </c>
      <c r="AT77" s="1">
        <v>100</v>
      </c>
      <c r="AU77" s="1">
        <v>100</v>
      </c>
      <c r="AV77" s="1">
        <v>100</v>
      </c>
      <c r="AW77" s="1">
        <v>100</v>
      </c>
      <c r="AX77" s="1">
        <v>100</v>
      </c>
      <c r="AY77" s="1">
        <v>100</v>
      </c>
      <c r="AZ77" s="1">
        <v>100</v>
      </c>
      <c r="BA77" s="1">
        <v>100</v>
      </c>
      <c r="BB77" s="1">
        <v>100</v>
      </c>
      <c r="BC77" s="1">
        <v>100</v>
      </c>
      <c r="BD77" s="1">
        <v>100</v>
      </c>
      <c r="BE77" s="1">
        <v>100</v>
      </c>
      <c r="BF77" s="1">
        <v>100</v>
      </c>
      <c r="BG77" s="1">
        <v>100</v>
      </c>
      <c r="BH77" s="1">
        <v>100</v>
      </c>
      <c r="BI77" s="1">
        <v>100</v>
      </c>
      <c r="BJ77" s="1">
        <v>100</v>
      </c>
    </row>
    <row r="78" spans="1:62" x14ac:dyDescent="0.3">
      <c r="A78" s="1" t="s">
        <v>403</v>
      </c>
      <c r="B78" s="1" t="s">
        <v>404</v>
      </c>
      <c r="C78" s="1" t="s">
        <v>40</v>
      </c>
      <c r="D78" s="1" t="s">
        <v>41</v>
      </c>
      <c r="E78" s="1">
        <v>55.936</v>
      </c>
      <c r="F78" s="1">
        <v>56.453000000000003</v>
      </c>
      <c r="G78" s="1">
        <v>57.34</v>
      </c>
      <c r="H78" s="1">
        <v>58.222000000000001</v>
      </c>
      <c r="I78" s="1">
        <v>59.098999999999997</v>
      </c>
      <c r="J78" s="1">
        <v>59.969000000000001</v>
      </c>
      <c r="K78" s="1">
        <v>60.832999999999998</v>
      </c>
      <c r="L78" s="1">
        <v>61.691000000000003</v>
      </c>
      <c r="M78" s="1">
        <v>62.542999999999999</v>
      </c>
      <c r="N78" s="1">
        <v>63.384999999999998</v>
      </c>
      <c r="O78" s="1">
        <v>64.22</v>
      </c>
      <c r="P78" s="1">
        <v>64.950999999999993</v>
      </c>
      <c r="Q78" s="1">
        <v>65.453999999999994</v>
      </c>
      <c r="R78" s="1">
        <v>65.951999999999998</v>
      </c>
      <c r="S78" s="1">
        <v>66.447999999999993</v>
      </c>
      <c r="T78" s="1">
        <v>66.94</v>
      </c>
      <c r="U78" s="1">
        <v>67.429000000000002</v>
      </c>
      <c r="V78" s="1">
        <v>67.912000000000006</v>
      </c>
      <c r="W78" s="1">
        <v>68.393000000000001</v>
      </c>
      <c r="X78" s="1">
        <v>68.87</v>
      </c>
      <c r="Y78" s="1">
        <v>69.343000000000004</v>
      </c>
      <c r="Z78" s="1">
        <v>69.745999999999995</v>
      </c>
      <c r="AA78" s="1">
        <v>69.94</v>
      </c>
      <c r="AB78" s="1">
        <v>70.134</v>
      </c>
      <c r="AC78" s="1">
        <v>70.326999999999998</v>
      </c>
      <c r="AD78" s="1">
        <v>70.518000000000001</v>
      </c>
      <c r="AE78" s="1">
        <v>70.709000000000003</v>
      </c>
      <c r="AF78" s="1">
        <v>70.900000000000006</v>
      </c>
      <c r="AG78" s="1">
        <v>71.09</v>
      </c>
      <c r="AH78" s="1">
        <v>71.278999999999996</v>
      </c>
      <c r="AI78" s="1">
        <v>71.466999999999999</v>
      </c>
      <c r="AJ78" s="1">
        <v>71.635000000000005</v>
      </c>
      <c r="AK78" s="1">
        <v>71.757000000000005</v>
      </c>
      <c r="AL78" s="1">
        <v>71.878</v>
      </c>
      <c r="AM78" s="1">
        <v>71.998000000000005</v>
      </c>
      <c r="AN78" s="1">
        <v>72.119</v>
      </c>
      <c r="AO78" s="1">
        <v>72.239000000000004</v>
      </c>
      <c r="AP78" s="1">
        <v>72.358000000000004</v>
      </c>
      <c r="AQ78" s="1">
        <v>72.477999999999994</v>
      </c>
      <c r="AR78" s="1">
        <v>72.596999999999994</v>
      </c>
      <c r="AS78" s="1">
        <v>72.715999999999994</v>
      </c>
      <c r="AT78" s="1">
        <v>72.912999999999997</v>
      </c>
      <c r="AU78" s="1">
        <v>73.302999999999997</v>
      </c>
      <c r="AV78" s="1">
        <v>73.688999999999993</v>
      </c>
      <c r="AW78" s="1">
        <v>74.072999999999993</v>
      </c>
      <c r="AX78" s="1">
        <v>74.451999999999998</v>
      </c>
      <c r="AY78" s="1">
        <v>74.826999999999998</v>
      </c>
      <c r="AZ78" s="1">
        <v>75.198999999999998</v>
      </c>
      <c r="BA78" s="1">
        <v>75.567999999999998</v>
      </c>
      <c r="BB78" s="1">
        <v>75.932000000000002</v>
      </c>
      <c r="BC78" s="1">
        <v>76.292000000000002</v>
      </c>
      <c r="BD78" s="1">
        <v>76.649000000000001</v>
      </c>
      <c r="BE78" s="1">
        <v>77</v>
      </c>
      <c r="BF78" s="1">
        <v>77.343000000000004</v>
      </c>
      <c r="BG78" s="1">
        <v>77.677999999999997</v>
      </c>
      <c r="BH78" s="1">
        <v>78.007000000000005</v>
      </c>
      <c r="BI78" s="1">
        <v>78.328999999999994</v>
      </c>
      <c r="BJ78" s="1">
        <v>78.644000000000005</v>
      </c>
    </row>
    <row r="79" spans="1:62" x14ac:dyDescent="0.3">
      <c r="A79" s="1" t="s">
        <v>403</v>
      </c>
      <c r="B79" s="1" t="s">
        <v>404</v>
      </c>
      <c r="C79" s="1" t="s">
        <v>434</v>
      </c>
      <c r="D79" s="1" t="s">
        <v>435</v>
      </c>
      <c r="E79" s="1">
        <v>58.533999999999999</v>
      </c>
      <c r="F79" s="1">
        <v>59.805999999999997</v>
      </c>
      <c r="G79" s="1">
        <v>61.405999999999999</v>
      </c>
      <c r="H79" s="1">
        <v>62.982999999999997</v>
      </c>
      <c r="I79" s="1">
        <v>64.534000000000006</v>
      </c>
      <c r="J79" s="1">
        <v>66.05</v>
      </c>
      <c r="K79" s="1">
        <v>67.491</v>
      </c>
      <c r="L79" s="1">
        <v>68.852999999999994</v>
      </c>
      <c r="M79" s="1">
        <v>70.186000000000007</v>
      </c>
      <c r="N79" s="1">
        <v>71.480999999999995</v>
      </c>
      <c r="O79" s="1">
        <v>72.744</v>
      </c>
      <c r="P79" s="1">
        <v>73.433000000000007</v>
      </c>
      <c r="Q79" s="1">
        <v>73.674999999999997</v>
      </c>
      <c r="R79" s="1">
        <v>73.914000000000001</v>
      </c>
      <c r="S79" s="1">
        <v>74.152000000000001</v>
      </c>
      <c r="T79" s="1">
        <v>74.388999999999996</v>
      </c>
      <c r="U79" s="1">
        <v>74.625</v>
      </c>
      <c r="V79" s="1">
        <v>74.965999999999994</v>
      </c>
      <c r="W79" s="1">
        <v>75.355000000000004</v>
      </c>
      <c r="X79" s="1">
        <v>75.739999999999995</v>
      </c>
      <c r="Y79" s="1">
        <v>76.120999999999995</v>
      </c>
      <c r="Z79" s="1">
        <v>76.497</v>
      </c>
      <c r="AA79" s="1">
        <v>76.869</v>
      </c>
      <c r="AB79" s="1">
        <v>77.236999999999995</v>
      </c>
      <c r="AC79" s="1">
        <v>77.602000000000004</v>
      </c>
      <c r="AD79" s="1">
        <v>77.960999999999999</v>
      </c>
      <c r="AE79" s="1">
        <v>78.316999999999993</v>
      </c>
      <c r="AF79" s="1">
        <v>78.668000000000006</v>
      </c>
      <c r="AG79" s="1">
        <v>79.016000000000005</v>
      </c>
      <c r="AH79" s="1">
        <v>79.358999999999995</v>
      </c>
      <c r="AI79" s="1">
        <v>79.697999999999993</v>
      </c>
      <c r="AJ79" s="1">
        <v>80.033000000000001</v>
      </c>
      <c r="AK79" s="1">
        <v>80.301000000000002</v>
      </c>
      <c r="AL79" s="1">
        <v>80.503</v>
      </c>
      <c r="AM79" s="1">
        <v>80.703000000000003</v>
      </c>
      <c r="AN79" s="1">
        <v>80.902000000000001</v>
      </c>
      <c r="AO79" s="1">
        <v>81.099999999999994</v>
      </c>
      <c r="AP79" s="1">
        <v>81.225999999999999</v>
      </c>
      <c r="AQ79" s="1">
        <v>81.350999999999999</v>
      </c>
      <c r="AR79" s="1">
        <v>81.475999999999999</v>
      </c>
      <c r="AS79" s="1">
        <v>81.599999999999994</v>
      </c>
      <c r="AT79" s="1">
        <v>81.849000000000004</v>
      </c>
      <c r="AU79" s="1">
        <v>82.094999999999999</v>
      </c>
      <c r="AV79" s="1">
        <v>82.337999999999994</v>
      </c>
      <c r="AW79" s="1">
        <v>82.58</v>
      </c>
      <c r="AX79" s="1">
        <v>82.858000000000004</v>
      </c>
      <c r="AY79" s="1">
        <v>83.171999999999997</v>
      </c>
      <c r="AZ79" s="1">
        <v>83.481999999999999</v>
      </c>
      <c r="BA79" s="1">
        <v>83.787000000000006</v>
      </c>
      <c r="BB79" s="1">
        <v>84.087000000000003</v>
      </c>
      <c r="BC79" s="1">
        <v>84.382999999999996</v>
      </c>
      <c r="BD79" s="1">
        <v>84.754999999999995</v>
      </c>
      <c r="BE79" s="1">
        <v>85.2</v>
      </c>
      <c r="BF79" s="1">
        <v>85.632999999999996</v>
      </c>
      <c r="BG79" s="1">
        <v>86.045000000000002</v>
      </c>
      <c r="BH79" s="1">
        <v>86.436000000000007</v>
      </c>
      <c r="BI79" s="1">
        <v>86.808000000000007</v>
      </c>
      <c r="BJ79" s="1">
        <v>87.16</v>
      </c>
    </row>
    <row r="80" spans="1:62" x14ac:dyDescent="0.3">
      <c r="A80" s="1" t="s">
        <v>403</v>
      </c>
      <c r="B80" s="1" t="s">
        <v>404</v>
      </c>
      <c r="C80" s="1" t="s">
        <v>276</v>
      </c>
      <c r="D80" s="1" t="s">
        <v>277</v>
      </c>
      <c r="E80" s="1">
        <v>30.332000000000001</v>
      </c>
      <c r="F80" s="1">
        <v>30.518999999999998</v>
      </c>
      <c r="G80" s="1">
        <v>30.707000000000001</v>
      </c>
      <c r="H80" s="1">
        <v>30.895</v>
      </c>
      <c r="I80" s="1">
        <v>31.085000000000001</v>
      </c>
      <c r="J80" s="1">
        <v>31.274000000000001</v>
      </c>
      <c r="K80" s="1">
        <v>31.465</v>
      </c>
      <c r="L80" s="1">
        <v>31.655999999999999</v>
      </c>
      <c r="M80" s="1">
        <v>31.847999999999999</v>
      </c>
      <c r="N80" s="1">
        <v>32.04</v>
      </c>
      <c r="O80" s="1">
        <v>32.212000000000003</v>
      </c>
      <c r="P80" s="1">
        <v>32.281999999999996</v>
      </c>
      <c r="Q80" s="1">
        <v>32.353000000000002</v>
      </c>
      <c r="R80" s="1">
        <v>32.423999999999999</v>
      </c>
      <c r="S80" s="1">
        <v>32.494999999999997</v>
      </c>
      <c r="T80" s="1">
        <v>32.564999999999998</v>
      </c>
      <c r="U80" s="1">
        <v>32.636000000000003</v>
      </c>
      <c r="V80" s="1">
        <v>32.707000000000001</v>
      </c>
      <c r="W80" s="1">
        <v>32.777999999999999</v>
      </c>
      <c r="X80" s="1">
        <v>32.85</v>
      </c>
      <c r="Y80" s="1">
        <v>32.920999999999999</v>
      </c>
      <c r="Z80" s="1">
        <v>32.988</v>
      </c>
      <c r="AA80" s="1">
        <v>33.036999999999999</v>
      </c>
      <c r="AB80" s="1">
        <v>33.085999999999999</v>
      </c>
      <c r="AC80" s="1">
        <v>33.134999999999998</v>
      </c>
      <c r="AD80" s="1">
        <v>33.183</v>
      </c>
      <c r="AE80" s="1">
        <v>33.231999999999999</v>
      </c>
      <c r="AF80" s="1">
        <v>33.280999999999999</v>
      </c>
      <c r="AG80" s="1">
        <v>33.33</v>
      </c>
      <c r="AH80" s="1">
        <v>33.378999999999998</v>
      </c>
      <c r="AI80" s="1">
        <v>33.427999999999997</v>
      </c>
      <c r="AJ80" s="1">
        <v>33.506</v>
      </c>
      <c r="AK80" s="1">
        <v>33.765000000000001</v>
      </c>
      <c r="AL80" s="1">
        <v>34.024999999999999</v>
      </c>
      <c r="AM80" s="1">
        <v>34.286000000000001</v>
      </c>
      <c r="AN80" s="1">
        <v>34.548000000000002</v>
      </c>
      <c r="AO80" s="1">
        <v>34.811</v>
      </c>
      <c r="AP80" s="1">
        <v>35.073999999999998</v>
      </c>
      <c r="AQ80" s="1">
        <v>35.338999999999999</v>
      </c>
      <c r="AR80" s="1">
        <v>35.603999999999999</v>
      </c>
      <c r="AS80" s="1">
        <v>35.871000000000002</v>
      </c>
      <c r="AT80" s="1">
        <v>36.104999999999997</v>
      </c>
      <c r="AU80" s="1">
        <v>36.058</v>
      </c>
      <c r="AV80" s="1">
        <v>36.011000000000003</v>
      </c>
      <c r="AW80" s="1">
        <v>35.963000000000001</v>
      </c>
      <c r="AX80" s="1">
        <v>35.915999999999997</v>
      </c>
      <c r="AY80" s="1">
        <v>35.869</v>
      </c>
      <c r="AZ80" s="1">
        <v>35.822000000000003</v>
      </c>
      <c r="BA80" s="1">
        <v>35.774999999999999</v>
      </c>
      <c r="BB80" s="1">
        <v>35.728000000000002</v>
      </c>
      <c r="BC80" s="1">
        <v>35.680999999999997</v>
      </c>
      <c r="BD80" s="1">
        <v>35.634</v>
      </c>
      <c r="BE80" s="1">
        <v>35.600999999999999</v>
      </c>
      <c r="BF80" s="1">
        <v>35.582999999999998</v>
      </c>
      <c r="BG80" s="1">
        <v>35.58</v>
      </c>
      <c r="BH80" s="1">
        <v>35.591000000000001</v>
      </c>
      <c r="BI80" s="1">
        <v>35.616</v>
      </c>
      <c r="BJ80" s="1">
        <v>35.655999999999999</v>
      </c>
    </row>
    <row r="81" spans="1:62" x14ac:dyDescent="0.3">
      <c r="A81" s="1" t="s">
        <v>403</v>
      </c>
      <c r="B81" s="1" t="s">
        <v>404</v>
      </c>
      <c r="C81" s="1" t="s">
        <v>436</v>
      </c>
      <c r="D81" s="1" t="s">
        <v>437</v>
      </c>
      <c r="E81" s="1">
        <v>50.146999999999998</v>
      </c>
      <c r="F81" s="1">
        <v>51.23</v>
      </c>
      <c r="G81" s="1">
        <v>52.314</v>
      </c>
      <c r="H81" s="1">
        <v>53.396000000000001</v>
      </c>
      <c r="I81" s="1">
        <v>54.475000000000001</v>
      </c>
      <c r="J81" s="1">
        <v>55.548000000000002</v>
      </c>
      <c r="K81" s="1">
        <v>56.616999999999997</v>
      </c>
      <c r="L81" s="1">
        <v>57.68</v>
      </c>
      <c r="M81" s="1">
        <v>58.738</v>
      </c>
      <c r="N81" s="1">
        <v>59.783999999999999</v>
      </c>
      <c r="O81" s="1">
        <v>61.92</v>
      </c>
      <c r="P81" s="1">
        <v>67.153000000000006</v>
      </c>
      <c r="Q81" s="1">
        <v>71.998999999999995</v>
      </c>
      <c r="R81" s="1">
        <v>76.370999999999995</v>
      </c>
      <c r="S81" s="1">
        <v>80.251999999999995</v>
      </c>
      <c r="T81" s="1">
        <v>83.632000000000005</v>
      </c>
      <c r="U81" s="1">
        <v>86.534000000000006</v>
      </c>
      <c r="V81" s="1">
        <v>88.983000000000004</v>
      </c>
      <c r="W81" s="1">
        <v>91.036000000000001</v>
      </c>
      <c r="X81" s="1">
        <v>92.736999999999995</v>
      </c>
      <c r="Y81" s="1">
        <v>93.753</v>
      </c>
      <c r="Z81" s="1">
        <v>93.491</v>
      </c>
      <c r="AA81" s="1">
        <v>93.218999999999994</v>
      </c>
      <c r="AB81" s="1">
        <v>92.936999999999998</v>
      </c>
      <c r="AC81" s="1">
        <v>92.643000000000001</v>
      </c>
      <c r="AD81" s="1">
        <v>92.338999999999999</v>
      </c>
      <c r="AE81" s="1">
        <v>92.022999999999996</v>
      </c>
      <c r="AF81" s="1">
        <v>91.694999999999993</v>
      </c>
      <c r="AG81" s="1">
        <v>91.353999999999999</v>
      </c>
      <c r="AH81" s="1">
        <v>91.001999999999995</v>
      </c>
      <c r="AI81" s="1">
        <v>90.796000000000006</v>
      </c>
      <c r="AJ81" s="1">
        <v>91.061000000000007</v>
      </c>
      <c r="AK81" s="1">
        <v>91.32</v>
      </c>
      <c r="AL81" s="1">
        <v>91.570999999999998</v>
      </c>
      <c r="AM81" s="1">
        <v>91.816000000000003</v>
      </c>
      <c r="AN81" s="1">
        <v>92.055000000000007</v>
      </c>
      <c r="AO81" s="1">
        <v>92.287000000000006</v>
      </c>
      <c r="AP81" s="1">
        <v>92.513000000000005</v>
      </c>
      <c r="AQ81" s="1">
        <v>92.733000000000004</v>
      </c>
      <c r="AR81" s="1">
        <v>92.945999999999998</v>
      </c>
      <c r="AS81" s="1">
        <v>93.129000000000005</v>
      </c>
      <c r="AT81" s="1">
        <v>93.233000000000004</v>
      </c>
      <c r="AU81" s="1">
        <v>93.334000000000003</v>
      </c>
      <c r="AV81" s="1">
        <v>93.435000000000002</v>
      </c>
      <c r="AW81" s="1">
        <v>93.534000000000006</v>
      </c>
      <c r="AX81" s="1">
        <v>93.631</v>
      </c>
      <c r="AY81" s="1">
        <v>93.727000000000004</v>
      </c>
      <c r="AZ81" s="1">
        <v>93.822000000000003</v>
      </c>
      <c r="BA81" s="1">
        <v>93.915999999999997</v>
      </c>
      <c r="BB81" s="1">
        <v>94.007999999999996</v>
      </c>
      <c r="BC81" s="1">
        <v>94.099000000000004</v>
      </c>
      <c r="BD81" s="1">
        <v>94.186999999999998</v>
      </c>
      <c r="BE81" s="1">
        <v>94.272999999999996</v>
      </c>
      <c r="BF81" s="1">
        <v>94.355999999999995</v>
      </c>
      <c r="BG81" s="1">
        <v>94.436999999999998</v>
      </c>
      <c r="BH81" s="1">
        <v>94.516000000000005</v>
      </c>
      <c r="BI81" s="1">
        <v>94.593000000000004</v>
      </c>
      <c r="BJ81" s="1">
        <v>94.667000000000002</v>
      </c>
    </row>
    <row r="82" spans="1:62" x14ac:dyDescent="0.3">
      <c r="A82" s="1" t="s">
        <v>403</v>
      </c>
      <c r="B82" s="1" t="s">
        <v>404</v>
      </c>
      <c r="C82" s="1" t="s">
        <v>102</v>
      </c>
      <c r="D82" s="1" t="s">
        <v>103</v>
      </c>
      <c r="E82" s="1">
        <v>31.120999999999999</v>
      </c>
      <c r="F82" s="1">
        <v>31.768000000000001</v>
      </c>
      <c r="G82" s="1">
        <v>32.423999999999999</v>
      </c>
      <c r="H82" s="1">
        <v>33.085999999999999</v>
      </c>
      <c r="I82" s="1">
        <v>33.682000000000002</v>
      </c>
      <c r="J82" s="1">
        <v>33.988999999999997</v>
      </c>
      <c r="K82" s="1">
        <v>34.298000000000002</v>
      </c>
      <c r="L82" s="1">
        <v>34.607999999999997</v>
      </c>
      <c r="M82" s="1">
        <v>34.918999999999997</v>
      </c>
      <c r="N82" s="1">
        <v>35.231999999999999</v>
      </c>
      <c r="O82" s="1">
        <v>35.545000000000002</v>
      </c>
      <c r="P82" s="1">
        <v>35.860999999999997</v>
      </c>
      <c r="Q82" s="1">
        <v>36.177</v>
      </c>
      <c r="R82" s="1">
        <v>36.445999999999998</v>
      </c>
      <c r="S82" s="1">
        <v>36.582000000000001</v>
      </c>
      <c r="T82" s="1">
        <v>36.718000000000004</v>
      </c>
      <c r="U82" s="1">
        <v>36.853999999999999</v>
      </c>
      <c r="V82" s="1">
        <v>36.99</v>
      </c>
      <c r="W82" s="1">
        <v>37.127000000000002</v>
      </c>
      <c r="X82" s="1">
        <v>37.262999999999998</v>
      </c>
      <c r="Y82" s="1">
        <v>37.401000000000003</v>
      </c>
      <c r="Z82" s="1">
        <v>37.604999999999997</v>
      </c>
      <c r="AA82" s="1">
        <v>37.99</v>
      </c>
      <c r="AB82" s="1">
        <v>38.375999999999998</v>
      </c>
      <c r="AC82" s="1">
        <v>38.764000000000003</v>
      </c>
      <c r="AD82" s="1">
        <v>39.152000000000001</v>
      </c>
      <c r="AE82" s="1">
        <v>39.542999999999999</v>
      </c>
      <c r="AF82" s="1">
        <v>39.933999999999997</v>
      </c>
      <c r="AG82" s="1">
        <v>40.328000000000003</v>
      </c>
      <c r="AH82" s="1">
        <v>40.720999999999997</v>
      </c>
      <c r="AI82" s="1">
        <v>41.116999999999997</v>
      </c>
      <c r="AJ82" s="1">
        <v>41.512999999999998</v>
      </c>
      <c r="AK82" s="1">
        <v>41.911999999999999</v>
      </c>
      <c r="AL82" s="1">
        <v>42.31</v>
      </c>
      <c r="AM82" s="1">
        <v>42.71</v>
      </c>
      <c r="AN82" s="1">
        <v>43.11</v>
      </c>
      <c r="AO82" s="1">
        <v>43.512</v>
      </c>
      <c r="AP82" s="1">
        <v>43.914000000000001</v>
      </c>
      <c r="AQ82" s="1">
        <v>44.317999999999998</v>
      </c>
      <c r="AR82" s="1">
        <v>44.722000000000001</v>
      </c>
      <c r="AS82" s="1">
        <v>45.127000000000002</v>
      </c>
      <c r="AT82" s="1">
        <v>45.531999999999996</v>
      </c>
      <c r="AU82" s="1">
        <v>45.936999999999998</v>
      </c>
      <c r="AV82" s="1">
        <v>46.344000000000001</v>
      </c>
      <c r="AW82" s="1">
        <v>46.756</v>
      </c>
      <c r="AX82" s="1">
        <v>47.171999999999997</v>
      </c>
      <c r="AY82" s="1">
        <v>47.593000000000004</v>
      </c>
      <c r="AZ82" s="1">
        <v>48.018999999999998</v>
      </c>
      <c r="BA82" s="1">
        <v>48.448999999999998</v>
      </c>
      <c r="BB82" s="1">
        <v>48.884</v>
      </c>
      <c r="BC82" s="1">
        <v>49.323</v>
      </c>
      <c r="BD82" s="1">
        <v>49.765000000000001</v>
      </c>
      <c r="BE82" s="1">
        <v>50.212000000000003</v>
      </c>
      <c r="BF82" s="1">
        <v>50.661000000000001</v>
      </c>
      <c r="BG82" s="1">
        <v>51.115000000000002</v>
      </c>
      <c r="BH82" s="1">
        <v>51.570999999999998</v>
      </c>
      <c r="BI82" s="1">
        <v>52.03</v>
      </c>
      <c r="BJ82" s="1">
        <v>52.491999999999997</v>
      </c>
    </row>
    <row r="83" spans="1:62" x14ac:dyDescent="0.3">
      <c r="A83" s="1" t="s">
        <v>403</v>
      </c>
      <c r="B83" s="1" t="s">
        <v>404</v>
      </c>
      <c r="C83" s="1" t="s">
        <v>36</v>
      </c>
      <c r="D83" s="1" t="s">
        <v>37</v>
      </c>
      <c r="E83" s="1">
        <v>10.472</v>
      </c>
      <c r="F83" s="1">
        <v>10.936</v>
      </c>
      <c r="G83" s="1">
        <v>11.417999999999999</v>
      </c>
      <c r="H83" s="1">
        <v>11.919</v>
      </c>
      <c r="I83" s="1">
        <v>12.439</v>
      </c>
      <c r="J83" s="1">
        <v>12.978</v>
      </c>
      <c r="K83" s="1">
        <v>13.537000000000001</v>
      </c>
      <c r="L83" s="1">
        <v>14.116</v>
      </c>
      <c r="M83" s="1">
        <v>14.715999999999999</v>
      </c>
      <c r="N83" s="1">
        <v>15.336</v>
      </c>
      <c r="O83" s="1">
        <v>15.977</v>
      </c>
      <c r="P83" s="1">
        <v>16.640999999999998</v>
      </c>
      <c r="Q83" s="1">
        <v>17.327000000000002</v>
      </c>
      <c r="R83" s="1">
        <v>18.033000000000001</v>
      </c>
      <c r="S83" s="1">
        <v>18.763000000000002</v>
      </c>
      <c r="T83" s="1">
        <v>19.515000000000001</v>
      </c>
      <c r="U83" s="1">
        <v>20.291</v>
      </c>
      <c r="V83" s="1">
        <v>21.087</v>
      </c>
      <c r="W83" s="1">
        <v>21.907</v>
      </c>
      <c r="X83" s="1">
        <v>22.75</v>
      </c>
      <c r="Y83" s="1">
        <v>23.617000000000001</v>
      </c>
      <c r="Z83" s="1">
        <v>24.503</v>
      </c>
      <c r="AA83" s="1">
        <v>25.414000000000001</v>
      </c>
      <c r="AB83" s="1">
        <v>26.071999999999999</v>
      </c>
      <c r="AC83" s="1">
        <v>26.346</v>
      </c>
      <c r="AD83" s="1">
        <v>26.620999999999999</v>
      </c>
      <c r="AE83" s="1">
        <v>26.898</v>
      </c>
      <c r="AF83" s="1">
        <v>27.178000000000001</v>
      </c>
      <c r="AG83" s="1">
        <v>27.459</v>
      </c>
      <c r="AH83" s="1">
        <v>27.741</v>
      </c>
      <c r="AI83" s="1">
        <v>28.026</v>
      </c>
      <c r="AJ83" s="1">
        <v>28.312000000000001</v>
      </c>
      <c r="AK83" s="1">
        <v>28.600999999999999</v>
      </c>
      <c r="AL83" s="1">
        <v>28.89</v>
      </c>
      <c r="AM83" s="1">
        <v>29.181999999999999</v>
      </c>
      <c r="AN83" s="1">
        <v>29.475000000000001</v>
      </c>
      <c r="AO83" s="1">
        <v>29.77</v>
      </c>
      <c r="AP83" s="1">
        <v>30.067</v>
      </c>
      <c r="AQ83" s="1">
        <v>30.373999999999999</v>
      </c>
      <c r="AR83" s="1">
        <v>30.69</v>
      </c>
      <c r="AS83" s="1">
        <v>31.016999999999999</v>
      </c>
      <c r="AT83" s="1">
        <v>31.355</v>
      </c>
      <c r="AU83" s="1">
        <v>31.702000000000002</v>
      </c>
      <c r="AV83" s="1">
        <v>32.06</v>
      </c>
      <c r="AW83" s="1">
        <v>32.427999999999997</v>
      </c>
      <c r="AX83" s="1">
        <v>32.807000000000002</v>
      </c>
      <c r="AY83" s="1">
        <v>33.195999999999998</v>
      </c>
      <c r="AZ83" s="1">
        <v>33.595999999999997</v>
      </c>
      <c r="BA83" s="1">
        <v>34.005000000000003</v>
      </c>
      <c r="BB83" s="1">
        <v>34.426000000000002</v>
      </c>
      <c r="BC83" s="1">
        <v>34.856000000000002</v>
      </c>
      <c r="BD83" s="1">
        <v>35.296999999999997</v>
      </c>
      <c r="BE83" s="1">
        <v>35.747999999999998</v>
      </c>
      <c r="BF83" s="1">
        <v>36.209000000000003</v>
      </c>
      <c r="BG83" s="1">
        <v>36.68</v>
      </c>
      <c r="BH83" s="1">
        <v>37.161000000000001</v>
      </c>
      <c r="BI83" s="1">
        <v>37.651000000000003</v>
      </c>
      <c r="BJ83" s="1">
        <v>38.15</v>
      </c>
    </row>
    <row r="84" spans="1:62" x14ac:dyDescent="0.3">
      <c r="A84" s="1" t="s">
        <v>403</v>
      </c>
      <c r="B84" s="1" t="s">
        <v>404</v>
      </c>
      <c r="C84" s="1" t="s">
        <v>38</v>
      </c>
      <c r="D84" s="1" t="s">
        <v>39</v>
      </c>
      <c r="E84" s="1">
        <v>13.6</v>
      </c>
      <c r="F84" s="1">
        <v>13.747</v>
      </c>
      <c r="G84" s="1">
        <v>13.895</v>
      </c>
      <c r="H84" s="1">
        <v>14.045</v>
      </c>
      <c r="I84" s="1">
        <v>14.196999999999999</v>
      </c>
      <c r="J84" s="1">
        <v>14.349</v>
      </c>
      <c r="K84" s="1">
        <v>14.503</v>
      </c>
      <c r="L84" s="1">
        <v>14.657999999999999</v>
      </c>
      <c r="M84" s="1">
        <v>14.815</v>
      </c>
      <c r="N84" s="1">
        <v>14.972</v>
      </c>
      <c r="O84" s="1">
        <v>15.132</v>
      </c>
      <c r="P84" s="1">
        <v>15.292999999999999</v>
      </c>
      <c r="Q84" s="1">
        <v>15.455</v>
      </c>
      <c r="R84" s="1">
        <v>15.618</v>
      </c>
      <c r="S84" s="1">
        <v>15.782999999999999</v>
      </c>
      <c r="T84" s="1">
        <v>15.95</v>
      </c>
      <c r="U84" s="1">
        <v>16.117999999999999</v>
      </c>
      <c r="V84" s="1">
        <v>16.286999999999999</v>
      </c>
      <c r="W84" s="1">
        <v>16.457000000000001</v>
      </c>
      <c r="X84" s="1">
        <v>16.742999999999999</v>
      </c>
      <c r="Y84" s="1">
        <v>17.605</v>
      </c>
      <c r="Z84" s="1">
        <v>18.498999999999999</v>
      </c>
      <c r="AA84" s="1">
        <v>19.43</v>
      </c>
      <c r="AB84" s="1">
        <v>20.395</v>
      </c>
      <c r="AC84" s="1">
        <v>21.396999999999998</v>
      </c>
      <c r="AD84" s="1">
        <v>22.431000000000001</v>
      </c>
      <c r="AE84" s="1">
        <v>23.501999999999999</v>
      </c>
      <c r="AF84" s="1">
        <v>24.608000000000001</v>
      </c>
      <c r="AG84" s="1">
        <v>25.75</v>
      </c>
      <c r="AH84" s="1">
        <v>26.922999999999998</v>
      </c>
      <c r="AI84" s="1">
        <v>28.131</v>
      </c>
      <c r="AJ84" s="1">
        <v>29.370999999999999</v>
      </c>
      <c r="AK84" s="1">
        <v>30.335000000000001</v>
      </c>
      <c r="AL84" s="1">
        <v>31.091000000000001</v>
      </c>
      <c r="AM84" s="1">
        <v>31.856999999999999</v>
      </c>
      <c r="AN84" s="1">
        <v>32.633000000000003</v>
      </c>
      <c r="AO84" s="1">
        <v>33.42</v>
      </c>
      <c r="AP84" s="1">
        <v>34.215000000000003</v>
      </c>
      <c r="AQ84" s="1">
        <v>35.018999999999998</v>
      </c>
      <c r="AR84" s="1">
        <v>35.832000000000001</v>
      </c>
      <c r="AS84" s="1">
        <v>36.654000000000003</v>
      </c>
      <c r="AT84" s="1">
        <v>37.481999999999999</v>
      </c>
      <c r="AU84" s="1">
        <v>38.317999999999998</v>
      </c>
      <c r="AV84" s="1">
        <v>39.161999999999999</v>
      </c>
      <c r="AW84" s="1">
        <v>40.012999999999998</v>
      </c>
      <c r="AX84" s="1">
        <v>40.866999999999997</v>
      </c>
      <c r="AY84" s="1">
        <v>41.728999999999999</v>
      </c>
      <c r="AZ84" s="1">
        <v>42.595999999999997</v>
      </c>
      <c r="BA84" s="1">
        <v>43.468000000000004</v>
      </c>
      <c r="BB84" s="1">
        <v>44.341999999999999</v>
      </c>
      <c r="BC84" s="1">
        <v>45.220999999999997</v>
      </c>
      <c r="BD84" s="1">
        <v>46.081000000000003</v>
      </c>
      <c r="BE84" s="1">
        <v>46.923999999999999</v>
      </c>
      <c r="BF84" s="1">
        <v>47.747</v>
      </c>
      <c r="BG84" s="1">
        <v>48.55</v>
      </c>
      <c r="BH84" s="1">
        <v>49.332000000000001</v>
      </c>
      <c r="BI84" s="1">
        <v>50.094000000000001</v>
      </c>
      <c r="BJ84" s="1">
        <v>50.834000000000003</v>
      </c>
    </row>
    <row r="85" spans="1:62" x14ac:dyDescent="0.3">
      <c r="A85" s="1" t="s">
        <v>403</v>
      </c>
      <c r="B85" s="1" t="s">
        <v>404</v>
      </c>
      <c r="C85" s="1" t="s">
        <v>42</v>
      </c>
      <c r="D85" s="1" t="s">
        <v>43</v>
      </c>
      <c r="E85" s="1">
        <v>29.009</v>
      </c>
      <c r="F85" s="1">
        <v>29.048999999999999</v>
      </c>
      <c r="G85" s="1">
        <v>29.088999999999999</v>
      </c>
      <c r="H85" s="1">
        <v>29.129000000000001</v>
      </c>
      <c r="I85" s="1">
        <v>29.169</v>
      </c>
      <c r="J85" s="1">
        <v>29.209</v>
      </c>
      <c r="K85" s="1">
        <v>29.248999999999999</v>
      </c>
      <c r="L85" s="1">
        <v>29.289000000000001</v>
      </c>
      <c r="M85" s="1">
        <v>29.329000000000001</v>
      </c>
      <c r="N85" s="1">
        <v>29.369</v>
      </c>
      <c r="O85" s="1">
        <v>29.425000000000001</v>
      </c>
      <c r="P85" s="1">
        <v>29.533000000000001</v>
      </c>
      <c r="Q85" s="1">
        <v>29.640999999999998</v>
      </c>
      <c r="R85" s="1">
        <v>29.75</v>
      </c>
      <c r="S85" s="1">
        <v>29.858000000000001</v>
      </c>
      <c r="T85" s="1">
        <v>29.966999999999999</v>
      </c>
      <c r="U85" s="1">
        <v>30.076000000000001</v>
      </c>
      <c r="V85" s="1">
        <v>30.186</v>
      </c>
      <c r="W85" s="1">
        <v>30.295000000000002</v>
      </c>
      <c r="X85" s="1">
        <v>30.405000000000001</v>
      </c>
      <c r="Y85" s="1">
        <v>30.488</v>
      </c>
      <c r="Z85" s="1">
        <v>30.396000000000001</v>
      </c>
      <c r="AA85" s="1">
        <v>30.305</v>
      </c>
      <c r="AB85" s="1">
        <v>30.215</v>
      </c>
      <c r="AC85" s="1">
        <v>30.123999999999999</v>
      </c>
      <c r="AD85" s="1">
        <v>30.033000000000001</v>
      </c>
      <c r="AE85" s="1">
        <v>29.943000000000001</v>
      </c>
      <c r="AF85" s="1">
        <v>29.853000000000002</v>
      </c>
      <c r="AG85" s="1">
        <v>29.763000000000002</v>
      </c>
      <c r="AH85" s="1">
        <v>29.672999999999998</v>
      </c>
      <c r="AI85" s="1">
        <v>29.582999999999998</v>
      </c>
      <c r="AJ85" s="1">
        <v>29.492999999999999</v>
      </c>
      <c r="AK85" s="1">
        <v>29.404</v>
      </c>
      <c r="AL85" s="1">
        <v>29.315000000000001</v>
      </c>
      <c r="AM85" s="1">
        <v>29.225999999999999</v>
      </c>
      <c r="AN85" s="1">
        <v>29.137</v>
      </c>
      <c r="AO85" s="1">
        <v>29.047999999999998</v>
      </c>
      <c r="AP85" s="1">
        <v>28.959</v>
      </c>
      <c r="AQ85" s="1">
        <v>28.870999999999999</v>
      </c>
      <c r="AR85" s="1">
        <v>28.782</v>
      </c>
      <c r="AS85" s="1">
        <v>28.693999999999999</v>
      </c>
      <c r="AT85" s="1">
        <v>28.606000000000002</v>
      </c>
      <c r="AU85" s="1">
        <v>28.518000000000001</v>
      </c>
      <c r="AV85" s="1">
        <v>28.431000000000001</v>
      </c>
      <c r="AW85" s="1">
        <v>28.358000000000001</v>
      </c>
      <c r="AX85" s="1">
        <v>28.300999999999998</v>
      </c>
      <c r="AY85" s="1">
        <v>28.257999999999999</v>
      </c>
      <c r="AZ85" s="1">
        <v>28.231000000000002</v>
      </c>
      <c r="BA85" s="1">
        <v>28.218</v>
      </c>
      <c r="BB85" s="1">
        <v>28.221</v>
      </c>
      <c r="BC85" s="1">
        <v>28.239000000000001</v>
      </c>
      <c r="BD85" s="1">
        <v>28.271000000000001</v>
      </c>
      <c r="BE85" s="1">
        <v>28.318999999999999</v>
      </c>
      <c r="BF85" s="1">
        <v>28.382000000000001</v>
      </c>
      <c r="BG85" s="1">
        <v>28.459</v>
      </c>
      <c r="BH85" s="1">
        <v>28.553000000000001</v>
      </c>
      <c r="BI85" s="1">
        <v>28.661000000000001</v>
      </c>
      <c r="BJ85" s="1">
        <v>28.783999999999999</v>
      </c>
    </row>
    <row r="86" spans="1:62" x14ac:dyDescent="0.3">
      <c r="A86" s="1" t="s">
        <v>403</v>
      </c>
      <c r="B86" s="1" t="s">
        <v>404</v>
      </c>
      <c r="C86" s="1" t="s">
        <v>224</v>
      </c>
      <c r="D86" s="1" t="s">
        <v>225</v>
      </c>
      <c r="E86" s="1">
        <v>15.593</v>
      </c>
      <c r="F86" s="1">
        <v>15.975</v>
      </c>
      <c r="G86" s="1">
        <v>16.364999999999998</v>
      </c>
      <c r="H86" s="1">
        <v>16.762</v>
      </c>
      <c r="I86" s="1">
        <v>17.167999999999999</v>
      </c>
      <c r="J86" s="1">
        <v>17.579999999999998</v>
      </c>
      <c r="K86" s="1">
        <v>18.001000000000001</v>
      </c>
      <c r="L86" s="1">
        <v>18.428999999999998</v>
      </c>
      <c r="M86" s="1">
        <v>18.866</v>
      </c>
      <c r="N86" s="1">
        <v>19.309999999999999</v>
      </c>
      <c r="O86" s="1">
        <v>19.762</v>
      </c>
      <c r="P86" s="1">
        <v>20.222000000000001</v>
      </c>
      <c r="Q86" s="1">
        <v>20.323</v>
      </c>
      <c r="R86" s="1">
        <v>20.350000000000001</v>
      </c>
      <c r="S86" s="1">
        <v>20.376999999999999</v>
      </c>
      <c r="T86" s="1">
        <v>20.404</v>
      </c>
      <c r="U86" s="1">
        <v>20.431000000000001</v>
      </c>
      <c r="V86" s="1">
        <v>20.459</v>
      </c>
      <c r="W86" s="1">
        <v>20.486000000000001</v>
      </c>
      <c r="X86" s="1">
        <v>20.513000000000002</v>
      </c>
      <c r="Y86" s="1">
        <v>20.541</v>
      </c>
      <c r="Z86" s="1">
        <v>20.568000000000001</v>
      </c>
      <c r="AA86" s="1">
        <v>20.594999999999999</v>
      </c>
      <c r="AB86" s="1">
        <v>21.36</v>
      </c>
      <c r="AC86" s="1">
        <v>22.297000000000001</v>
      </c>
      <c r="AD86" s="1">
        <v>23.260999999999999</v>
      </c>
      <c r="AE86" s="1">
        <v>24.254999999999999</v>
      </c>
      <c r="AF86" s="1">
        <v>25.277000000000001</v>
      </c>
      <c r="AG86" s="1">
        <v>26.329000000000001</v>
      </c>
      <c r="AH86" s="1">
        <v>27.405000000000001</v>
      </c>
      <c r="AI86" s="1">
        <v>28.51</v>
      </c>
      <c r="AJ86" s="1">
        <v>29.640999999999998</v>
      </c>
      <c r="AK86" s="1">
        <v>30.8</v>
      </c>
      <c r="AL86" s="1">
        <v>31.39</v>
      </c>
      <c r="AM86" s="1">
        <v>31.986999999999998</v>
      </c>
      <c r="AN86" s="1">
        <v>32.590000000000003</v>
      </c>
      <c r="AO86" s="1">
        <v>33.200000000000003</v>
      </c>
      <c r="AP86" s="1">
        <v>33.792000000000002</v>
      </c>
      <c r="AQ86" s="1">
        <v>34.389000000000003</v>
      </c>
      <c r="AR86" s="1">
        <v>34.991999999999997</v>
      </c>
      <c r="AS86" s="1">
        <v>35.6</v>
      </c>
      <c r="AT86" s="1">
        <v>37.250999999999998</v>
      </c>
      <c r="AU86" s="1">
        <v>38.935000000000002</v>
      </c>
      <c r="AV86" s="1">
        <v>40.645000000000003</v>
      </c>
      <c r="AW86" s="1">
        <v>42.381</v>
      </c>
      <c r="AX86" s="1">
        <v>44.084000000000003</v>
      </c>
      <c r="AY86" s="1">
        <v>45.756</v>
      </c>
      <c r="AZ86" s="1">
        <v>47.39</v>
      </c>
      <c r="BA86" s="1">
        <v>48.98</v>
      </c>
      <c r="BB86" s="1">
        <v>50.523000000000003</v>
      </c>
      <c r="BC86" s="1">
        <v>52.015999999999998</v>
      </c>
      <c r="BD86" s="1">
        <v>53.456000000000003</v>
      </c>
      <c r="BE86" s="1">
        <v>54.841000000000001</v>
      </c>
      <c r="BF86" s="1">
        <v>56.167999999999999</v>
      </c>
      <c r="BG86" s="1">
        <v>57.436</v>
      </c>
      <c r="BH86" s="1">
        <v>58.645000000000003</v>
      </c>
      <c r="BI86" s="1">
        <v>59.793999999999997</v>
      </c>
      <c r="BJ86" s="1">
        <v>60.883000000000003</v>
      </c>
    </row>
    <row r="87" spans="1:62" x14ac:dyDescent="0.3">
      <c r="A87" s="1" t="s">
        <v>403</v>
      </c>
      <c r="B87" s="1" t="s">
        <v>404</v>
      </c>
      <c r="C87" s="1" t="s">
        <v>148</v>
      </c>
      <c r="D87" s="1" t="s">
        <v>149</v>
      </c>
      <c r="E87" s="1">
        <v>22.747</v>
      </c>
      <c r="F87" s="1">
        <v>23.318000000000001</v>
      </c>
      <c r="G87" s="1">
        <v>23.9</v>
      </c>
      <c r="H87" s="1">
        <v>24.491</v>
      </c>
      <c r="I87" s="1">
        <v>25.094000000000001</v>
      </c>
      <c r="J87" s="1">
        <v>25.704000000000001</v>
      </c>
      <c r="K87" s="1">
        <v>26.324999999999999</v>
      </c>
      <c r="L87" s="1">
        <v>26.954999999999998</v>
      </c>
      <c r="M87" s="1">
        <v>27.596</v>
      </c>
      <c r="N87" s="1">
        <v>28.244</v>
      </c>
      <c r="O87" s="1">
        <v>28.902000000000001</v>
      </c>
      <c r="P87" s="1">
        <v>29.568999999999999</v>
      </c>
      <c r="Q87" s="1">
        <v>30.245999999999999</v>
      </c>
      <c r="R87" s="1">
        <v>30.93</v>
      </c>
      <c r="S87" s="1">
        <v>31.571000000000002</v>
      </c>
      <c r="T87" s="1">
        <v>32.11</v>
      </c>
      <c r="U87" s="1">
        <v>32.652999999999999</v>
      </c>
      <c r="V87" s="1">
        <v>33.200000000000003</v>
      </c>
      <c r="W87" s="1">
        <v>33.752000000000002</v>
      </c>
      <c r="X87" s="1">
        <v>34.308999999999997</v>
      </c>
      <c r="Y87" s="1">
        <v>34.869999999999997</v>
      </c>
      <c r="Z87" s="1">
        <v>35.435000000000002</v>
      </c>
      <c r="AA87" s="1">
        <v>36.003999999999998</v>
      </c>
      <c r="AB87" s="1">
        <v>36.576999999999998</v>
      </c>
      <c r="AC87" s="1">
        <v>37.155000000000001</v>
      </c>
      <c r="AD87" s="1">
        <v>37.734999999999999</v>
      </c>
      <c r="AE87" s="1">
        <v>38.319000000000003</v>
      </c>
      <c r="AF87" s="1">
        <v>38.906999999999996</v>
      </c>
      <c r="AG87" s="1">
        <v>39.481000000000002</v>
      </c>
      <c r="AH87" s="1">
        <v>39.969000000000001</v>
      </c>
      <c r="AI87" s="1">
        <v>40.46</v>
      </c>
      <c r="AJ87" s="1">
        <v>40.953000000000003</v>
      </c>
      <c r="AK87" s="1">
        <v>41.448</v>
      </c>
      <c r="AL87" s="1">
        <v>41.942999999999998</v>
      </c>
      <c r="AM87" s="1">
        <v>42.441000000000003</v>
      </c>
      <c r="AN87" s="1">
        <v>42.941000000000003</v>
      </c>
      <c r="AO87" s="1">
        <v>43.442</v>
      </c>
      <c r="AP87" s="1">
        <v>43.944000000000003</v>
      </c>
      <c r="AQ87" s="1">
        <v>44.447000000000003</v>
      </c>
      <c r="AR87" s="1">
        <v>44.951999999999998</v>
      </c>
      <c r="AS87" s="1">
        <v>45.457999999999998</v>
      </c>
      <c r="AT87" s="1">
        <v>45.963999999999999</v>
      </c>
      <c r="AU87" s="1">
        <v>46.593000000000004</v>
      </c>
      <c r="AV87" s="1">
        <v>47.232999999999997</v>
      </c>
      <c r="AW87" s="1">
        <v>47.875</v>
      </c>
      <c r="AX87" s="1">
        <v>48.515999999999998</v>
      </c>
      <c r="AY87" s="1">
        <v>49.158000000000001</v>
      </c>
      <c r="AZ87" s="1">
        <v>49.8</v>
      </c>
      <c r="BA87" s="1">
        <v>50.438000000000002</v>
      </c>
      <c r="BB87" s="1">
        <v>51.07</v>
      </c>
      <c r="BC87" s="1">
        <v>51.695999999999998</v>
      </c>
      <c r="BD87" s="1">
        <v>52.316000000000003</v>
      </c>
      <c r="BE87" s="1">
        <v>52.93</v>
      </c>
      <c r="BF87" s="1">
        <v>53.536999999999999</v>
      </c>
      <c r="BG87" s="1">
        <v>54.137</v>
      </c>
      <c r="BH87" s="1">
        <v>54.73</v>
      </c>
      <c r="BI87" s="1">
        <v>55.314999999999998</v>
      </c>
      <c r="BJ87" s="1">
        <v>55.893000000000001</v>
      </c>
    </row>
    <row r="88" spans="1:62" x14ac:dyDescent="0.3">
      <c r="A88" s="1" t="s">
        <v>403</v>
      </c>
      <c r="B88" s="1" t="s">
        <v>404</v>
      </c>
      <c r="C88" s="1" t="s">
        <v>438</v>
      </c>
      <c r="D88" s="1" t="s">
        <v>439</v>
      </c>
      <c r="E88" s="1">
        <v>85.2</v>
      </c>
      <c r="F88" s="1">
        <v>85.293000000000006</v>
      </c>
      <c r="G88" s="1">
        <v>85.581999999999994</v>
      </c>
      <c r="H88" s="1">
        <v>85.867000000000004</v>
      </c>
      <c r="I88" s="1">
        <v>86.147000000000006</v>
      </c>
      <c r="J88" s="1">
        <v>86.421999999999997</v>
      </c>
      <c r="K88" s="1">
        <v>86.691999999999993</v>
      </c>
      <c r="L88" s="1">
        <v>86.957999999999998</v>
      </c>
      <c r="M88" s="1">
        <v>87.22</v>
      </c>
      <c r="N88" s="1">
        <v>87.475999999999999</v>
      </c>
      <c r="O88" s="1">
        <v>87.728999999999999</v>
      </c>
      <c r="P88" s="1">
        <v>88.039000000000001</v>
      </c>
      <c r="Q88" s="1">
        <v>88.474000000000004</v>
      </c>
      <c r="R88" s="1">
        <v>88.894000000000005</v>
      </c>
      <c r="S88" s="1">
        <v>89.301000000000002</v>
      </c>
      <c r="T88" s="1">
        <v>89.694999999999993</v>
      </c>
      <c r="U88" s="1">
        <v>90.076999999999998</v>
      </c>
      <c r="V88" s="1">
        <v>90.444999999999993</v>
      </c>
      <c r="W88" s="1">
        <v>90.801000000000002</v>
      </c>
      <c r="X88" s="1">
        <v>91.144999999999996</v>
      </c>
      <c r="Y88" s="1">
        <v>91.477999999999994</v>
      </c>
      <c r="Z88" s="1">
        <v>91.793999999999997</v>
      </c>
      <c r="AA88" s="1">
        <v>92.09</v>
      </c>
      <c r="AB88" s="1">
        <v>92.376000000000005</v>
      </c>
      <c r="AC88" s="1">
        <v>92.653000000000006</v>
      </c>
      <c r="AD88" s="1">
        <v>92.92</v>
      </c>
      <c r="AE88" s="1">
        <v>94.248000000000005</v>
      </c>
      <c r="AF88" s="1">
        <v>96.86</v>
      </c>
      <c r="AG88" s="1">
        <v>98.308999999999997</v>
      </c>
      <c r="AH88" s="1">
        <v>99.093999999999994</v>
      </c>
      <c r="AI88" s="1">
        <v>99.516999999999996</v>
      </c>
      <c r="AJ88" s="1">
        <v>99.831999999999994</v>
      </c>
      <c r="AK88" s="1">
        <v>99.978999999999999</v>
      </c>
      <c r="AL88" s="1">
        <v>100</v>
      </c>
      <c r="AM88" s="1">
        <v>100</v>
      </c>
      <c r="AN88" s="1">
        <v>100</v>
      </c>
      <c r="AO88" s="1">
        <v>100</v>
      </c>
      <c r="AP88" s="1">
        <v>100</v>
      </c>
      <c r="AQ88" s="1">
        <v>100</v>
      </c>
      <c r="AR88" s="1">
        <v>100</v>
      </c>
      <c r="AS88" s="1">
        <v>100</v>
      </c>
      <c r="AT88" s="1">
        <v>100</v>
      </c>
      <c r="AU88" s="1">
        <v>100</v>
      </c>
      <c r="AV88" s="1">
        <v>100</v>
      </c>
      <c r="AW88" s="1">
        <v>100</v>
      </c>
      <c r="AX88" s="1">
        <v>100</v>
      </c>
      <c r="AY88" s="1">
        <v>100</v>
      </c>
      <c r="AZ88" s="1">
        <v>100</v>
      </c>
      <c r="BA88" s="1">
        <v>100</v>
      </c>
      <c r="BB88" s="1">
        <v>100</v>
      </c>
      <c r="BC88" s="1">
        <v>100</v>
      </c>
      <c r="BD88" s="1">
        <v>100</v>
      </c>
      <c r="BE88" s="1">
        <v>100</v>
      </c>
      <c r="BF88" s="1">
        <v>100</v>
      </c>
      <c r="BG88" s="1">
        <v>100</v>
      </c>
      <c r="BH88" s="1">
        <v>100</v>
      </c>
      <c r="BI88" s="1">
        <v>100</v>
      </c>
      <c r="BJ88" s="1">
        <v>100</v>
      </c>
    </row>
    <row r="89" spans="1:62" x14ac:dyDescent="0.3">
      <c r="A89" s="1" t="s">
        <v>403</v>
      </c>
      <c r="B89" s="1" t="s">
        <v>404</v>
      </c>
      <c r="C89" s="1" t="s">
        <v>104</v>
      </c>
      <c r="D89" s="1" t="s">
        <v>105</v>
      </c>
      <c r="E89" s="1">
        <v>55.911000000000001</v>
      </c>
      <c r="F89" s="1">
        <v>56.335000000000001</v>
      </c>
      <c r="G89" s="1">
        <v>56.758000000000003</v>
      </c>
      <c r="H89" s="1">
        <v>57.180999999999997</v>
      </c>
      <c r="I89" s="1">
        <v>57.603000000000002</v>
      </c>
      <c r="J89" s="1">
        <v>58.021999999999998</v>
      </c>
      <c r="K89" s="1">
        <v>58.441000000000003</v>
      </c>
      <c r="L89" s="1">
        <v>58.859000000000002</v>
      </c>
      <c r="M89" s="1">
        <v>59.276000000000003</v>
      </c>
      <c r="N89" s="1">
        <v>59.691000000000003</v>
      </c>
      <c r="O89" s="1">
        <v>60.112000000000002</v>
      </c>
      <c r="P89" s="1">
        <v>60.539000000000001</v>
      </c>
      <c r="Q89" s="1">
        <v>60.965000000000003</v>
      </c>
      <c r="R89" s="1">
        <v>61.387999999999998</v>
      </c>
      <c r="S89" s="1">
        <v>61.81</v>
      </c>
      <c r="T89" s="1">
        <v>62.231000000000002</v>
      </c>
      <c r="U89" s="1">
        <v>62.65</v>
      </c>
      <c r="V89" s="1">
        <v>63.066000000000003</v>
      </c>
      <c r="W89" s="1">
        <v>63.48</v>
      </c>
      <c r="X89" s="1">
        <v>63.893000000000001</v>
      </c>
      <c r="Y89" s="1">
        <v>64.191000000000003</v>
      </c>
      <c r="Z89" s="1">
        <v>64.372</v>
      </c>
      <c r="AA89" s="1">
        <v>64.552999999999997</v>
      </c>
      <c r="AB89" s="1">
        <v>64.733999999999995</v>
      </c>
      <c r="AC89" s="1">
        <v>64.915000000000006</v>
      </c>
      <c r="AD89" s="1">
        <v>65.094999999999999</v>
      </c>
      <c r="AE89" s="1">
        <v>65.274000000000001</v>
      </c>
      <c r="AF89" s="1">
        <v>65.453000000000003</v>
      </c>
      <c r="AG89" s="1">
        <v>65.632000000000005</v>
      </c>
      <c r="AH89" s="1">
        <v>65.81</v>
      </c>
      <c r="AI89" s="1">
        <v>65.837999999999994</v>
      </c>
      <c r="AJ89" s="1">
        <v>65.712999999999994</v>
      </c>
      <c r="AK89" s="1">
        <v>65.587000000000003</v>
      </c>
      <c r="AL89" s="1">
        <v>65.460999999999999</v>
      </c>
      <c r="AM89" s="1">
        <v>65.334999999999994</v>
      </c>
      <c r="AN89" s="1">
        <v>65.209000000000003</v>
      </c>
      <c r="AO89" s="1">
        <v>65.082999999999998</v>
      </c>
      <c r="AP89" s="1">
        <v>64.956000000000003</v>
      </c>
      <c r="AQ89" s="1">
        <v>64.828999999999994</v>
      </c>
      <c r="AR89" s="1">
        <v>64.701999999999998</v>
      </c>
      <c r="AS89" s="1">
        <v>64.575000000000003</v>
      </c>
      <c r="AT89" s="1">
        <v>64.67</v>
      </c>
      <c r="AU89" s="1">
        <v>65.081000000000003</v>
      </c>
      <c r="AV89" s="1">
        <v>65.489000000000004</v>
      </c>
      <c r="AW89" s="1">
        <v>65.896000000000001</v>
      </c>
      <c r="AX89" s="1">
        <v>66.353999999999999</v>
      </c>
      <c r="AY89" s="1">
        <v>66.863</v>
      </c>
      <c r="AZ89" s="1">
        <v>67.367999999999995</v>
      </c>
      <c r="BA89" s="1">
        <v>67.87</v>
      </c>
      <c r="BB89" s="1">
        <v>68.366</v>
      </c>
      <c r="BC89" s="1">
        <v>68.858999999999995</v>
      </c>
      <c r="BD89" s="1">
        <v>69.347999999999999</v>
      </c>
      <c r="BE89" s="1">
        <v>69.831999999999994</v>
      </c>
      <c r="BF89" s="1">
        <v>70.305999999999997</v>
      </c>
      <c r="BG89" s="1">
        <v>70.771000000000001</v>
      </c>
      <c r="BH89" s="1">
        <v>71.227000000000004</v>
      </c>
      <c r="BI89" s="1">
        <v>71.671999999999997</v>
      </c>
      <c r="BJ89" s="1">
        <v>72.108000000000004</v>
      </c>
    </row>
    <row r="90" spans="1:62" x14ac:dyDescent="0.3">
      <c r="A90" s="1" t="s">
        <v>403</v>
      </c>
      <c r="B90" s="1" t="s">
        <v>404</v>
      </c>
      <c r="C90" s="1" t="s">
        <v>110</v>
      </c>
      <c r="D90" s="1" t="s">
        <v>111</v>
      </c>
      <c r="E90" s="1">
        <v>80.3</v>
      </c>
      <c r="F90" s="1">
        <v>80.802999999999997</v>
      </c>
      <c r="G90" s="1">
        <v>81.296999999999997</v>
      </c>
      <c r="H90" s="1">
        <v>81.781000000000006</v>
      </c>
      <c r="I90" s="1">
        <v>82.256</v>
      </c>
      <c r="J90" s="1">
        <v>82.72</v>
      </c>
      <c r="K90" s="1">
        <v>83.174999999999997</v>
      </c>
      <c r="L90" s="1">
        <v>83.620999999999995</v>
      </c>
      <c r="M90" s="1">
        <v>84.057000000000002</v>
      </c>
      <c r="N90" s="1">
        <v>84.483000000000004</v>
      </c>
      <c r="O90" s="1">
        <v>84.9</v>
      </c>
      <c r="P90" s="1">
        <v>85.269000000000005</v>
      </c>
      <c r="Q90" s="1">
        <v>85.63</v>
      </c>
      <c r="R90" s="1">
        <v>85.983000000000004</v>
      </c>
      <c r="S90" s="1">
        <v>86.33</v>
      </c>
      <c r="T90" s="1">
        <v>86.668999999999997</v>
      </c>
      <c r="U90" s="1">
        <v>87.001999999999995</v>
      </c>
      <c r="V90" s="1">
        <v>87.325999999999993</v>
      </c>
      <c r="W90" s="1">
        <v>87.644000000000005</v>
      </c>
      <c r="X90" s="1">
        <v>87.954999999999998</v>
      </c>
      <c r="Y90" s="1">
        <v>88.26</v>
      </c>
      <c r="Z90" s="1">
        <v>88.533000000000001</v>
      </c>
      <c r="AA90" s="1">
        <v>88.8</v>
      </c>
      <c r="AB90" s="1">
        <v>89.061999999999998</v>
      </c>
      <c r="AC90" s="1">
        <v>89.319000000000003</v>
      </c>
      <c r="AD90" s="1">
        <v>89.57</v>
      </c>
      <c r="AE90" s="1">
        <v>89.816000000000003</v>
      </c>
      <c r="AF90" s="1">
        <v>90.057000000000002</v>
      </c>
      <c r="AG90" s="1">
        <v>90.293999999999997</v>
      </c>
      <c r="AH90" s="1">
        <v>90.524000000000001</v>
      </c>
      <c r="AI90" s="1">
        <v>90.75</v>
      </c>
      <c r="AJ90" s="1">
        <v>90.932000000000002</v>
      </c>
      <c r="AK90" s="1">
        <v>91.111999999999995</v>
      </c>
      <c r="AL90" s="1">
        <v>91.287000000000006</v>
      </c>
      <c r="AM90" s="1">
        <v>91.46</v>
      </c>
      <c r="AN90" s="1">
        <v>91.63</v>
      </c>
      <c r="AO90" s="1">
        <v>91.796999999999997</v>
      </c>
      <c r="AP90" s="1">
        <v>91.96</v>
      </c>
      <c r="AQ90" s="1">
        <v>92.120999999999995</v>
      </c>
      <c r="AR90" s="1">
        <v>92.266999999999996</v>
      </c>
      <c r="AS90" s="1">
        <v>92.400999999999996</v>
      </c>
      <c r="AT90" s="1">
        <v>92.531999999999996</v>
      </c>
      <c r="AU90" s="1">
        <v>92.662000000000006</v>
      </c>
      <c r="AV90" s="1">
        <v>92.789000000000001</v>
      </c>
      <c r="AW90" s="1">
        <v>92.914000000000001</v>
      </c>
      <c r="AX90" s="1">
        <v>93.037000000000006</v>
      </c>
      <c r="AY90" s="1">
        <v>93.159000000000006</v>
      </c>
      <c r="AZ90" s="1">
        <v>93.278000000000006</v>
      </c>
      <c r="BA90" s="1">
        <v>93.394999999999996</v>
      </c>
      <c r="BB90" s="1">
        <v>93.510999999999996</v>
      </c>
      <c r="BC90" s="1">
        <v>93.623999999999995</v>
      </c>
      <c r="BD90" s="1">
        <v>93.733999999999995</v>
      </c>
      <c r="BE90" s="1">
        <v>93.84</v>
      </c>
      <c r="BF90" s="1">
        <v>93.941999999999993</v>
      </c>
      <c r="BG90" s="1">
        <v>94.042000000000002</v>
      </c>
      <c r="BH90" s="1">
        <v>94.137</v>
      </c>
      <c r="BI90" s="1">
        <v>94.23</v>
      </c>
      <c r="BJ90" s="1">
        <v>94.319000000000003</v>
      </c>
    </row>
    <row r="91" spans="1:62" x14ac:dyDescent="0.3">
      <c r="A91" s="1" t="s">
        <v>403</v>
      </c>
      <c r="B91" s="1" t="s">
        <v>404</v>
      </c>
      <c r="C91" s="1" t="s">
        <v>180</v>
      </c>
      <c r="D91" s="1" t="s">
        <v>181</v>
      </c>
      <c r="E91" s="1">
        <v>17.923999999999999</v>
      </c>
      <c r="F91" s="1">
        <v>18.032</v>
      </c>
      <c r="G91" s="1">
        <v>18.218</v>
      </c>
      <c r="H91" s="1">
        <v>18.405000000000001</v>
      </c>
      <c r="I91" s="1">
        <v>18.594999999999999</v>
      </c>
      <c r="J91" s="1">
        <v>18.785</v>
      </c>
      <c r="K91" s="1">
        <v>18.977</v>
      </c>
      <c r="L91" s="1">
        <v>19.170999999999999</v>
      </c>
      <c r="M91" s="1">
        <v>19.366</v>
      </c>
      <c r="N91" s="1">
        <v>19.562000000000001</v>
      </c>
      <c r="O91" s="1">
        <v>19.760000000000002</v>
      </c>
      <c r="P91" s="1">
        <v>19.991</v>
      </c>
      <c r="Q91" s="1">
        <v>20.321000000000002</v>
      </c>
      <c r="R91" s="1">
        <v>20.652999999999999</v>
      </c>
      <c r="S91" s="1">
        <v>20.991</v>
      </c>
      <c r="T91" s="1">
        <v>21.332000000000001</v>
      </c>
      <c r="U91" s="1">
        <v>21.677</v>
      </c>
      <c r="V91" s="1">
        <v>22.026</v>
      </c>
      <c r="W91" s="1">
        <v>22.379000000000001</v>
      </c>
      <c r="X91" s="1">
        <v>22.736000000000001</v>
      </c>
      <c r="Y91" s="1">
        <v>23.097999999999999</v>
      </c>
      <c r="Z91" s="1">
        <v>23.417000000000002</v>
      </c>
      <c r="AA91" s="1">
        <v>23.646999999999998</v>
      </c>
      <c r="AB91" s="1">
        <v>23.879000000000001</v>
      </c>
      <c r="AC91" s="1">
        <v>24.113</v>
      </c>
      <c r="AD91" s="1">
        <v>24.347999999999999</v>
      </c>
      <c r="AE91" s="1">
        <v>24.585000000000001</v>
      </c>
      <c r="AF91" s="1">
        <v>24.823</v>
      </c>
      <c r="AG91" s="1">
        <v>25.062999999999999</v>
      </c>
      <c r="AH91" s="1">
        <v>25.305</v>
      </c>
      <c r="AI91" s="1">
        <v>25.547000000000001</v>
      </c>
      <c r="AJ91" s="1">
        <v>25.777999999999999</v>
      </c>
      <c r="AK91" s="1">
        <v>25.984000000000002</v>
      </c>
      <c r="AL91" s="1">
        <v>26.190999999999999</v>
      </c>
      <c r="AM91" s="1">
        <v>26.399000000000001</v>
      </c>
      <c r="AN91" s="1">
        <v>26.606999999999999</v>
      </c>
      <c r="AO91" s="1">
        <v>26.817</v>
      </c>
      <c r="AP91" s="1">
        <v>27.027999999999999</v>
      </c>
      <c r="AQ91" s="1">
        <v>27.24</v>
      </c>
      <c r="AR91" s="1">
        <v>27.452999999999999</v>
      </c>
      <c r="AS91" s="1">
        <v>27.667000000000002</v>
      </c>
      <c r="AT91" s="1">
        <v>27.917999999999999</v>
      </c>
      <c r="AU91" s="1">
        <v>28.244</v>
      </c>
      <c r="AV91" s="1">
        <v>28.571999999999999</v>
      </c>
      <c r="AW91" s="1">
        <v>28.902999999999999</v>
      </c>
      <c r="AX91" s="1">
        <v>29.234999999999999</v>
      </c>
      <c r="AY91" s="1">
        <v>29.568999999999999</v>
      </c>
      <c r="AZ91" s="1">
        <v>29.905999999999999</v>
      </c>
      <c r="BA91" s="1">
        <v>30.245999999999999</v>
      </c>
      <c r="BB91" s="1">
        <v>30.587</v>
      </c>
      <c r="BC91" s="1">
        <v>30.93</v>
      </c>
      <c r="BD91" s="1">
        <v>31.276</v>
      </c>
      <c r="BE91" s="1">
        <v>31.631</v>
      </c>
      <c r="BF91" s="1">
        <v>31.994</v>
      </c>
      <c r="BG91" s="1">
        <v>32.366</v>
      </c>
      <c r="BH91" s="1">
        <v>32.747</v>
      </c>
      <c r="BI91" s="1">
        <v>33.136000000000003</v>
      </c>
      <c r="BJ91" s="1">
        <v>33.534999999999997</v>
      </c>
    </row>
    <row r="92" spans="1:62" x14ac:dyDescent="0.3">
      <c r="A92" s="1" t="s">
        <v>403</v>
      </c>
      <c r="B92" s="1" t="s">
        <v>404</v>
      </c>
      <c r="C92" s="1" t="s">
        <v>106</v>
      </c>
      <c r="D92" s="1" t="s">
        <v>107</v>
      </c>
      <c r="E92" s="1">
        <v>14.586</v>
      </c>
      <c r="F92" s="1">
        <v>14.821</v>
      </c>
      <c r="G92" s="1">
        <v>15.058</v>
      </c>
      <c r="H92" s="1">
        <v>15.298999999999999</v>
      </c>
      <c r="I92" s="1">
        <v>15.542999999999999</v>
      </c>
      <c r="J92" s="1">
        <v>15.789</v>
      </c>
      <c r="K92" s="1">
        <v>16.039000000000001</v>
      </c>
      <c r="L92" s="1">
        <v>16.292999999999999</v>
      </c>
      <c r="M92" s="1">
        <v>16.548999999999999</v>
      </c>
      <c r="N92" s="1">
        <v>16.809000000000001</v>
      </c>
      <c r="O92" s="1">
        <v>17.071000000000002</v>
      </c>
      <c r="P92" s="1">
        <v>17.338000000000001</v>
      </c>
      <c r="Q92" s="1">
        <v>17.779</v>
      </c>
      <c r="R92" s="1">
        <v>18.28</v>
      </c>
      <c r="S92" s="1">
        <v>18.792999999999999</v>
      </c>
      <c r="T92" s="1">
        <v>19.317</v>
      </c>
      <c r="U92" s="1">
        <v>19.853000000000002</v>
      </c>
      <c r="V92" s="1">
        <v>20.398</v>
      </c>
      <c r="W92" s="1">
        <v>20.956</v>
      </c>
      <c r="X92" s="1">
        <v>21.524000000000001</v>
      </c>
      <c r="Y92" s="1">
        <v>22.103999999999999</v>
      </c>
      <c r="Z92" s="1">
        <v>22.815000000000001</v>
      </c>
      <c r="AA92" s="1">
        <v>23.606000000000002</v>
      </c>
      <c r="AB92" s="1">
        <v>24.414999999999999</v>
      </c>
      <c r="AC92" s="1">
        <v>25.244</v>
      </c>
      <c r="AD92" s="1">
        <v>26.088999999999999</v>
      </c>
      <c r="AE92" s="1">
        <v>26.952999999999999</v>
      </c>
      <c r="AF92" s="1">
        <v>27.835000000000001</v>
      </c>
      <c r="AG92" s="1">
        <v>28.736000000000001</v>
      </c>
      <c r="AH92" s="1">
        <v>29.651</v>
      </c>
      <c r="AI92" s="1">
        <v>30.584</v>
      </c>
      <c r="AJ92" s="1">
        <v>31.613</v>
      </c>
      <c r="AK92" s="1">
        <v>32.703000000000003</v>
      </c>
      <c r="AL92" s="1">
        <v>33.808</v>
      </c>
      <c r="AM92" s="1">
        <v>34.933</v>
      </c>
      <c r="AN92" s="1">
        <v>36.076000000000001</v>
      </c>
      <c r="AO92" s="1">
        <v>37.234999999999999</v>
      </c>
      <c r="AP92" s="1">
        <v>38.405999999999999</v>
      </c>
      <c r="AQ92" s="1">
        <v>39.593000000000004</v>
      </c>
      <c r="AR92" s="1">
        <v>40.792000000000002</v>
      </c>
      <c r="AS92" s="1">
        <v>42.002000000000002</v>
      </c>
      <c r="AT92" s="1">
        <v>42.781999999999996</v>
      </c>
      <c r="AU92" s="1">
        <v>43.566000000000003</v>
      </c>
      <c r="AV92" s="1">
        <v>44.353000000000002</v>
      </c>
      <c r="AW92" s="1">
        <v>45.145000000000003</v>
      </c>
      <c r="AX92" s="1">
        <v>45.936999999999998</v>
      </c>
      <c r="AY92" s="1">
        <v>46.731999999999999</v>
      </c>
      <c r="AZ92" s="1">
        <v>47.527999999999999</v>
      </c>
      <c r="BA92" s="1">
        <v>48.326999999999998</v>
      </c>
      <c r="BB92" s="1">
        <v>49.124000000000002</v>
      </c>
      <c r="BC92" s="1">
        <v>49.923999999999999</v>
      </c>
      <c r="BD92" s="1">
        <v>50.712000000000003</v>
      </c>
      <c r="BE92" s="1">
        <v>51.488</v>
      </c>
      <c r="BF92" s="1">
        <v>52.252000000000002</v>
      </c>
      <c r="BG92" s="1">
        <v>53.003</v>
      </c>
      <c r="BH92" s="1">
        <v>53.741999999999997</v>
      </c>
      <c r="BI92" s="1">
        <v>54.466000000000001</v>
      </c>
      <c r="BJ92" s="1">
        <v>55.177</v>
      </c>
    </row>
    <row r="93" spans="1:62" x14ac:dyDescent="0.3">
      <c r="A93" s="1" t="s">
        <v>403</v>
      </c>
      <c r="B93" s="1" t="s">
        <v>404</v>
      </c>
      <c r="C93" s="1" t="s">
        <v>440</v>
      </c>
      <c r="D93" s="1" t="s">
        <v>109</v>
      </c>
      <c r="E93" s="1">
        <v>33.734999999999999</v>
      </c>
      <c r="F93" s="1">
        <v>34.389000000000003</v>
      </c>
      <c r="G93" s="1">
        <v>35.051000000000002</v>
      </c>
      <c r="H93" s="1">
        <v>35.718000000000004</v>
      </c>
      <c r="I93" s="1">
        <v>36.390999999999998</v>
      </c>
      <c r="J93" s="1">
        <v>37.067999999999998</v>
      </c>
      <c r="K93" s="1">
        <v>37.752000000000002</v>
      </c>
      <c r="L93" s="1">
        <v>38.557000000000002</v>
      </c>
      <c r="M93" s="1">
        <v>39.436999999999998</v>
      </c>
      <c r="N93" s="1">
        <v>40.320999999999998</v>
      </c>
      <c r="O93" s="1">
        <v>41.212000000000003</v>
      </c>
      <c r="P93" s="1">
        <v>42.11</v>
      </c>
      <c r="Q93" s="1">
        <v>43.014000000000003</v>
      </c>
      <c r="R93" s="1">
        <v>43.92</v>
      </c>
      <c r="S93" s="1">
        <v>44.832000000000001</v>
      </c>
      <c r="T93" s="1">
        <v>45.747</v>
      </c>
      <c r="U93" s="1">
        <v>46.665999999999997</v>
      </c>
      <c r="V93" s="1">
        <v>47.47</v>
      </c>
      <c r="W93" s="1">
        <v>48.21</v>
      </c>
      <c r="X93" s="1">
        <v>48.951000000000001</v>
      </c>
      <c r="Y93" s="1">
        <v>49.692999999999998</v>
      </c>
      <c r="Z93" s="1">
        <v>50.433999999999997</v>
      </c>
      <c r="AA93" s="1">
        <v>51.174999999999997</v>
      </c>
      <c r="AB93" s="1">
        <v>51.915999999999997</v>
      </c>
      <c r="AC93" s="1">
        <v>52.656999999999996</v>
      </c>
      <c r="AD93" s="1">
        <v>53.395000000000003</v>
      </c>
      <c r="AE93" s="1">
        <v>54.133000000000003</v>
      </c>
      <c r="AF93" s="1">
        <v>54.716999999999999</v>
      </c>
      <c r="AG93" s="1">
        <v>55.256999999999998</v>
      </c>
      <c r="AH93" s="1">
        <v>55.793999999999997</v>
      </c>
      <c r="AI93" s="1">
        <v>56.33</v>
      </c>
      <c r="AJ93" s="1">
        <v>56.865000000000002</v>
      </c>
      <c r="AK93" s="1">
        <v>57.652999999999999</v>
      </c>
      <c r="AL93" s="1">
        <v>58.518999999999998</v>
      </c>
      <c r="AM93" s="1">
        <v>59.38</v>
      </c>
      <c r="AN93" s="1">
        <v>60.235999999999997</v>
      </c>
      <c r="AO93" s="1">
        <v>61.087000000000003</v>
      </c>
      <c r="AP93" s="1">
        <v>61.853000000000002</v>
      </c>
      <c r="AQ93" s="1">
        <v>62.588000000000001</v>
      </c>
      <c r="AR93" s="1">
        <v>63.317999999999998</v>
      </c>
      <c r="AS93" s="1">
        <v>64.042000000000002</v>
      </c>
      <c r="AT93" s="1">
        <v>64.757999999999996</v>
      </c>
      <c r="AU93" s="1">
        <v>65.468000000000004</v>
      </c>
      <c r="AV93" s="1">
        <v>66.171999999999997</v>
      </c>
      <c r="AW93" s="1">
        <v>66.869</v>
      </c>
      <c r="AX93" s="1">
        <v>67.558000000000007</v>
      </c>
      <c r="AY93" s="1">
        <v>68.239000000000004</v>
      </c>
      <c r="AZ93" s="1">
        <v>68.864000000000004</v>
      </c>
      <c r="BA93" s="1">
        <v>69.457999999999998</v>
      </c>
      <c r="BB93" s="1">
        <v>70.045000000000002</v>
      </c>
      <c r="BC93" s="1">
        <v>70.626000000000005</v>
      </c>
      <c r="BD93" s="1">
        <v>71.2</v>
      </c>
      <c r="BE93" s="1">
        <v>71.769000000000005</v>
      </c>
      <c r="BF93" s="1">
        <v>72.319999999999993</v>
      </c>
      <c r="BG93" s="1">
        <v>72.855000000000004</v>
      </c>
      <c r="BH93" s="1">
        <v>73.375</v>
      </c>
      <c r="BI93" s="1">
        <v>73.879000000000005</v>
      </c>
      <c r="BJ93" s="1">
        <v>74.367999999999995</v>
      </c>
    </row>
    <row r="94" spans="1:62" x14ac:dyDescent="0.3">
      <c r="A94" s="1" t="s">
        <v>403</v>
      </c>
      <c r="B94" s="1" t="s">
        <v>404</v>
      </c>
      <c r="C94" s="1" t="s">
        <v>44</v>
      </c>
      <c r="D94" s="1" t="s">
        <v>45</v>
      </c>
      <c r="E94" s="1">
        <v>42.899000000000001</v>
      </c>
      <c r="F94" s="1">
        <v>44.432000000000002</v>
      </c>
      <c r="G94" s="1">
        <v>45.978000000000002</v>
      </c>
      <c r="H94" s="1">
        <v>47.531999999999996</v>
      </c>
      <c r="I94" s="1">
        <v>49.093000000000004</v>
      </c>
      <c r="J94" s="1">
        <v>50.651000000000003</v>
      </c>
      <c r="K94" s="1">
        <v>51.868000000000002</v>
      </c>
      <c r="L94" s="1">
        <v>52.945</v>
      </c>
      <c r="M94" s="1">
        <v>54.02</v>
      </c>
      <c r="N94" s="1">
        <v>55.088999999999999</v>
      </c>
      <c r="O94" s="1">
        <v>56.154000000000003</v>
      </c>
      <c r="P94" s="1">
        <v>57.213999999999999</v>
      </c>
      <c r="Q94" s="1">
        <v>58.268999999999998</v>
      </c>
      <c r="R94" s="1">
        <v>59.313000000000002</v>
      </c>
      <c r="S94" s="1">
        <v>60.350999999999999</v>
      </c>
      <c r="T94" s="1">
        <v>61.378999999999998</v>
      </c>
      <c r="U94" s="1">
        <v>62.398000000000003</v>
      </c>
      <c r="V94" s="1">
        <v>63.404000000000003</v>
      </c>
      <c r="W94" s="1">
        <v>64.177999999999997</v>
      </c>
      <c r="X94" s="1">
        <v>64.852000000000004</v>
      </c>
      <c r="Y94" s="1">
        <v>65.521000000000001</v>
      </c>
      <c r="Z94" s="1">
        <v>66.183000000000007</v>
      </c>
      <c r="AA94" s="1">
        <v>66.838999999999999</v>
      </c>
      <c r="AB94" s="1">
        <v>67.488</v>
      </c>
      <c r="AC94" s="1">
        <v>68.132000000000005</v>
      </c>
      <c r="AD94" s="1">
        <v>68.766999999999996</v>
      </c>
      <c r="AE94" s="1">
        <v>69.396000000000001</v>
      </c>
      <c r="AF94" s="1">
        <v>70.016999999999996</v>
      </c>
      <c r="AG94" s="1">
        <v>70.072000000000003</v>
      </c>
      <c r="AH94" s="1">
        <v>69.888999999999996</v>
      </c>
      <c r="AI94" s="1">
        <v>69.706000000000003</v>
      </c>
      <c r="AJ94" s="1">
        <v>69.522000000000006</v>
      </c>
      <c r="AK94" s="1">
        <v>69.337000000000003</v>
      </c>
      <c r="AL94" s="1">
        <v>69.152000000000001</v>
      </c>
      <c r="AM94" s="1">
        <v>68.965999999999994</v>
      </c>
      <c r="AN94" s="1">
        <v>68.78</v>
      </c>
      <c r="AO94" s="1">
        <v>68.593000000000004</v>
      </c>
      <c r="AP94" s="1">
        <v>68.405000000000001</v>
      </c>
      <c r="AQ94" s="1">
        <v>68.388000000000005</v>
      </c>
      <c r="AR94" s="1">
        <v>68.441999999999993</v>
      </c>
      <c r="AS94" s="1">
        <v>68.495999999999995</v>
      </c>
      <c r="AT94" s="1">
        <v>68.55</v>
      </c>
      <c r="AU94" s="1">
        <v>68.603999999999999</v>
      </c>
      <c r="AV94" s="1">
        <v>68.658000000000001</v>
      </c>
      <c r="AW94" s="1">
        <v>68.712000000000003</v>
      </c>
      <c r="AX94" s="1">
        <v>68.766000000000005</v>
      </c>
      <c r="AY94" s="1">
        <v>68.819000000000003</v>
      </c>
      <c r="AZ94" s="1">
        <v>68.873000000000005</v>
      </c>
      <c r="BA94" s="1">
        <v>68.927000000000007</v>
      </c>
      <c r="BB94" s="1">
        <v>68.98</v>
      </c>
      <c r="BC94" s="1">
        <v>69.034000000000006</v>
      </c>
      <c r="BD94" s="1">
        <v>69.097999999999999</v>
      </c>
      <c r="BE94" s="1">
        <v>69.174999999999997</v>
      </c>
      <c r="BF94" s="1">
        <v>69.262</v>
      </c>
      <c r="BG94" s="1">
        <v>69.361000000000004</v>
      </c>
      <c r="BH94" s="1">
        <v>69.471000000000004</v>
      </c>
      <c r="BI94" s="1">
        <v>69.591999999999999</v>
      </c>
      <c r="BJ94" s="1">
        <v>69.722999999999999</v>
      </c>
    </row>
    <row r="95" spans="1:62" x14ac:dyDescent="0.3">
      <c r="A95" s="1" t="s">
        <v>403</v>
      </c>
      <c r="B95" s="1" t="s">
        <v>404</v>
      </c>
      <c r="C95" s="1" t="s">
        <v>150</v>
      </c>
      <c r="D95" s="1" t="s">
        <v>151</v>
      </c>
      <c r="E95" s="1">
        <v>45.822000000000003</v>
      </c>
      <c r="F95" s="1">
        <v>46.24</v>
      </c>
      <c r="G95" s="1">
        <v>46.856000000000002</v>
      </c>
      <c r="H95" s="1">
        <v>47.472999999999999</v>
      </c>
      <c r="I95" s="1">
        <v>48.091000000000001</v>
      </c>
      <c r="J95" s="1">
        <v>48.709000000000003</v>
      </c>
      <c r="K95" s="1">
        <v>49.323</v>
      </c>
      <c r="L95" s="1">
        <v>49.923000000000002</v>
      </c>
      <c r="M95" s="1">
        <v>50.524000000000001</v>
      </c>
      <c r="N95" s="1">
        <v>51.122999999999998</v>
      </c>
      <c r="O95" s="1">
        <v>51.722000000000001</v>
      </c>
      <c r="P95" s="1">
        <v>52.268999999999998</v>
      </c>
      <c r="Q95" s="1">
        <v>52.610999999999997</v>
      </c>
      <c r="R95" s="1">
        <v>52.951999999999998</v>
      </c>
      <c r="S95" s="1">
        <v>53.293999999999997</v>
      </c>
      <c r="T95" s="1">
        <v>53.634</v>
      </c>
      <c r="U95" s="1">
        <v>53.975000000000001</v>
      </c>
      <c r="V95" s="1">
        <v>54.314999999999998</v>
      </c>
      <c r="W95" s="1">
        <v>54.655000000000001</v>
      </c>
      <c r="X95" s="1">
        <v>54.994</v>
      </c>
      <c r="Y95" s="1">
        <v>55.332999999999998</v>
      </c>
      <c r="Z95" s="1">
        <v>55.634</v>
      </c>
      <c r="AA95" s="1">
        <v>55.793999999999997</v>
      </c>
      <c r="AB95" s="1">
        <v>55.954999999999998</v>
      </c>
      <c r="AC95" s="1">
        <v>56.115000000000002</v>
      </c>
      <c r="AD95" s="1">
        <v>56.274999999999999</v>
      </c>
      <c r="AE95" s="1">
        <v>56.426000000000002</v>
      </c>
      <c r="AF95" s="1">
        <v>56.545999999999999</v>
      </c>
      <c r="AG95" s="1">
        <v>56.665999999999997</v>
      </c>
      <c r="AH95" s="1">
        <v>56.786000000000001</v>
      </c>
      <c r="AI95" s="1">
        <v>56.905999999999999</v>
      </c>
      <c r="AJ95" s="1">
        <v>57.045999999999999</v>
      </c>
      <c r="AK95" s="1">
        <v>57.265000000000001</v>
      </c>
      <c r="AL95" s="1">
        <v>57.484000000000002</v>
      </c>
      <c r="AM95" s="1">
        <v>57.701999999999998</v>
      </c>
      <c r="AN95" s="1">
        <v>57.92</v>
      </c>
      <c r="AO95" s="1">
        <v>58.143999999999998</v>
      </c>
      <c r="AP95" s="1">
        <v>58.395000000000003</v>
      </c>
      <c r="AQ95" s="1">
        <v>58.645000000000003</v>
      </c>
      <c r="AR95" s="1">
        <v>58.896000000000001</v>
      </c>
      <c r="AS95" s="1">
        <v>59.146000000000001</v>
      </c>
      <c r="AT95" s="1">
        <v>59.395000000000003</v>
      </c>
      <c r="AU95" s="1">
        <v>59.649000000000001</v>
      </c>
      <c r="AV95" s="1">
        <v>59.924999999999997</v>
      </c>
      <c r="AW95" s="1">
        <v>60.201999999999998</v>
      </c>
      <c r="AX95" s="1">
        <v>60.476999999999997</v>
      </c>
      <c r="AY95" s="1">
        <v>60.752000000000002</v>
      </c>
      <c r="AZ95" s="1">
        <v>61.024999999999999</v>
      </c>
      <c r="BA95" s="1">
        <v>61.298000000000002</v>
      </c>
      <c r="BB95" s="1">
        <v>61.569000000000003</v>
      </c>
      <c r="BC95" s="1">
        <v>61.84</v>
      </c>
      <c r="BD95" s="1">
        <v>62.110999999999997</v>
      </c>
      <c r="BE95" s="1">
        <v>62.386000000000003</v>
      </c>
      <c r="BF95" s="1">
        <v>62.667000000000002</v>
      </c>
      <c r="BG95" s="1">
        <v>62.951999999999998</v>
      </c>
      <c r="BH95" s="1">
        <v>63.241</v>
      </c>
      <c r="BI95" s="1">
        <v>63.534999999999997</v>
      </c>
      <c r="BJ95" s="1">
        <v>63.834000000000003</v>
      </c>
    </row>
    <row r="96" spans="1:62" x14ac:dyDescent="0.3">
      <c r="A96" s="1" t="s">
        <v>403</v>
      </c>
      <c r="B96" s="1" t="s">
        <v>404</v>
      </c>
      <c r="C96" s="1" t="s">
        <v>441</v>
      </c>
      <c r="D96" s="1" t="s">
        <v>442</v>
      </c>
      <c r="E96" s="1">
        <v>55.122999999999998</v>
      </c>
      <c r="F96" s="1">
        <v>55.344999999999999</v>
      </c>
      <c r="G96" s="1">
        <v>55.585999999999999</v>
      </c>
      <c r="H96" s="1">
        <v>55.826000000000001</v>
      </c>
      <c r="I96" s="1">
        <v>56.066000000000003</v>
      </c>
      <c r="J96" s="1">
        <v>56.305</v>
      </c>
      <c r="K96" s="1">
        <v>56.47</v>
      </c>
      <c r="L96" s="1">
        <v>56.311</v>
      </c>
      <c r="M96" s="1">
        <v>56.151000000000003</v>
      </c>
      <c r="N96" s="1">
        <v>55.991</v>
      </c>
      <c r="O96" s="1">
        <v>55.831000000000003</v>
      </c>
      <c r="P96" s="1">
        <v>55.555999999999997</v>
      </c>
      <c r="Q96" s="1">
        <v>54.77</v>
      </c>
      <c r="R96" s="1">
        <v>53.982999999999997</v>
      </c>
      <c r="S96" s="1">
        <v>53.194000000000003</v>
      </c>
      <c r="T96" s="1">
        <v>52.402999999999999</v>
      </c>
      <c r="U96" s="1">
        <v>51.798999999999999</v>
      </c>
      <c r="V96" s="1">
        <v>51.795000000000002</v>
      </c>
      <c r="W96" s="1">
        <v>51.790999999999997</v>
      </c>
      <c r="X96" s="1">
        <v>51.787999999999997</v>
      </c>
      <c r="Y96" s="1">
        <v>51.783999999999999</v>
      </c>
      <c r="Z96" s="1">
        <v>51.78</v>
      </c>
      <c r="AA96" s="1">
        <v>51.776000000000003</v>
      </c>
      <c r="AB96" s="1">
        <v>51.773000000000003</v>
      </c>
      <c r="AC96" s="1">
        <v>51.768999999999998</v>
      </c>
      <c r="AD96" s="1">
        <v>51.765000000000001</v>
      </c>
      <c r="AE96" s="1">
        <v>51.761000000000003</v>
      </c>
      <c r="AF96" s="1">
        <v>51.756999999999998</v>
      </c>
      <c r="AG96" s="1">
        <v>51.753999999999998</v>
      </c>
      <c r="AH96" s="1">
        <v>51.75</v>
      </c>
      <c r="AI96" s="1">
        <v>51.746000000000002</v>
      </c>
      <c r="AJ96" s="1">
        <v>51.744999999999997</v>
      </c>
      <c r="AK96" s="1">
        <v>51.753999999999998</v>
      </c>
      <c r="AL96" s="1">
        <v>51.764000000000003</v>
      </c>
      <c r="AM96" s="1">
        <v>51.773000000000003</v>
      </c>
      <c r="AN96" s="1">
        <v>51.783000000000001</v>
      </c>
      <c r="AO96" s="1">
        <v>51.792000000000002</v>
      </c>
      <c r="AP96" s="1">
        <v>51.8</v>
      </c>
      <c r="AQ96" s="1">
        <v>51.808</v>
      </c>
      <c r="AR96" s="1">
        <v>51.814999999999998</v>
      </c>
      <c r="AS96" s="1">
        <v>51.823</v>
      </c>
      <c r="AT96" s="1">
        <v>51.832999999999998</v>
      </c>
      <c r="AU96" s="1">
        <v>51.850999999999999</v>
      </c>
      <c r="AV96" s="1">
        <v>51.869</v>
      </c>
      <c r="AW96" s="1">
        <v>51.887</v>
      </c>
      <c r="AX96" s="1">
        <v>51.905000000000001</v>
      </c>
      <c r="AY96" s="1">
        <v>51.921999999999997</v>
      </c>
      <c r="AZ96" s="1">
        <v>51.94</v>
      </c>
      <c r="BA96" s="1">
        <v>51.957999999999998</v>
      </c>
      <c r="BB96" s="1">
        <v>51.975999999999999</v>
      </c>
      <c r="BC96" s="1">
        <v>51.994</v>
      </c>
      <c r="BD96" s="1">
        <v>52.012</v>
      </c>
      <c r="BE96" s="1">
        <v>52.042000000000002</v>
      </c>
      <c r="BF96" s="1">
        <v>52.084000000000003</v>
      </c>
      <c r="BG96" s="1">
        <v>52.137999999999998</v>
      </c>
      <c r="BH96" s="1">
        <v>52.203000000000003</v>
      </c>
      <c r="BI96" s="1">
        <v>52.280999999999999</v>
      </c>
      <c r="BJ96" s="1">
        <v>52.371000000000002</v>
      </c>
    </row>
    <row r="97" spans="1:62" x14ac:dyDescent="0.3">
      <c r="A97" s="1" t="s">
        <v>403</v>
      </c>
      <c r="B97" s="1" t="s">
        <v>404</v>
      </c>
      <c r="C97" s="1" t="s">
        <v>226</v>
      </c>
      <c r="D97" s="1" t="s">
        <v>227</v>
      </c>
      <c r="E97" s="1">
        <v>76.847999999999999</v>
      </c>
      <c r="F97" s="1">
        <v>77.984999999999999</v>
      </c>
      <c r="G97" s="1">
        <v>78.754000000000005</v>
      </c>
      <c r="H97" s="1">
        <v>79.501999999999995</v>
      </c>
      <c r="I97" s="1">
        <v>80.231999999999999</v>
      </c>
      <c r="J97" s="1">
        <v>80.94</v>
      </c>
      <c r="K97" s="1">
        <v>81.63</v>
      </c>
      <c r="L97" s="1">
        <v>82.3</v>
      </c>
      <c r="M97" s="1">
        <v>82.951999999999998</v>
      </c>
      <c r="N97" s="1">
        <v>83.581999999999994</v>
      </c>
      <c r="O97" s="1">
        <v>84.194999999999993</v>
      </c>
      <c r="P97" s="1">
        <v>84.789000000000001</v>
      </c>
      <c r="Q97" s="1">
        <v>85.350999999999999</v>
      </c>
      <c r="R97" s="1">
        <v>85.793000000000006</v>
      </c>
      <c r="S97" s="1">
        <v>86.224000000000004</v>
      </c>
      <c r="T97" s="1">
        <v>86.643000000000001</v>
      </c>
      <c r="U97" s="1">
        <v>87.052999999999997</v>
      </c>
      <c r="V97" s="1">
        <v>87.45</v>
      </c>
      <c r="W97" s="1">
        <v>87.837999999999994</v>
      </c>
      <c r="X97" s="1">
        <v>88.215000000000003</v>
      </c>
      <c r="Y97" s="1">
        <v>88.582999999999998</v>
      </c>
      <c r="Z97" s="1">
        <v>88.94</v>
      </c>
      <c r="AA97" s="1">
        <v>89.287000000000006</v>
      </c>
      <c r="AB97" s="1">
        <v>89.608000000000004</v>
      </c>
      <c r="AC97" s="1">
        <v>89.718999999999994</v>
      </c>
      <c r="AD97" s="1">
        <v>89.828000000000003</v>
      </c>
      <c r="AE97" s="1">
        <v>89.936000000000007</v>
      </c>
      <c r="AF97" s="1">
        <v>90.043999999999997</v>
      </c>
      <c r="AG97" s="1">
        <v>90.15</v>
      </c>
      <c r="AH97" s="1">
        <v>90.254999999999995</v>
      </c>
      <c r="AI97" s="1">
        <v>90.358999999999995</v>
      </c>
      <c r="AJ97" s="1">
        <v>90.462999999999994</v>
      </c>
      <c r="AK97" s="1">
        <v>90.564999999999998</v>
      </c>
      <c r="AL97" s="1">
        <v>90.665999999999997</v>
      </c>
      <c r="AM97" s="1">
        <v>90.766999999999996</v>
      </c>
      <c r="AN97" s="1">
        <v>90.866</v>
      </c>
      <c r="AO97" s="1">
        <v>90.942999999999998</v>
      </c>
      <c r="AP97" s="1">
        <v>91.009</v>
      </c>
      <c r="AQ97" s="1">
        <v>91.073999999999998</v>
      </c>
      <c r="AR97" s="1">
        <v>91.138999999999996</v>
      </c>
      <c r="AS97" s="1">
        <v>91.203000000000003</v>
      </c>
      <c r="AT97" s="1">
        <v>91.266999999999996</v>
      </c>
      <c r="AU97" s="1">
        <v>91.33</v>
      </c>
      <c r="AV97" s="1">
        <v>91.393000000000001</v>
      </c>
      <c r="AW97" s="1">
        <v>91.456000000000003</v>
      </c>
      <c r="AX97" s="1">
        <v>91.518000000000001</v>
      </c>
      <c r="AY97" s="1">
        <v>91.58</v>
      </c>
      <c r="AZ97" s="1">
        <v>91.641000000000005</v>
      </c>
      <c r="BA97" s="1">
        <v>91.701999999999998</v>
      </c>
      <c r="BB97" s="1">
        <v>91.763000000000005</v>
      </c>
      <c r="BC97" s="1">
        <v>91.823999999999998</v>
      </c>
      <c r="BD97" s="1">
        <v>91.885999999999996</v>
      </c>
      <c r="BE97" s="1">
        <v>91.948999999999998</v>
      </c>
      <c r="BF97" s="1">
        <v>92.012</v>
      </c>
      <c r="BG97" s="1">
        <v>92.075999999999993</v>
      </c>
      <c r="BH97" s="1">
        <v>92.14</v>
      </c>
      <c r="BI97" s="1">
        <v>92.204999999999998</v>
      </c>
      <c r="BJ97" s="1">
        <v>92.27</v>
      </c>
    </row>
    <row r="98" spans="1:62" x14ac:dyDescent="0.3">
      <c r="A98" s="1" t="s">
        <v>403</v>
      </c>
      <c r="B98" s="1" t="s">
        <v>404</v>
      </c>
      <c r="C98" s="1" t="s">
        <v>310</v>
      </c>
      <c r="D98" s="1" t="s">
        <v>311</v>
      </c>
      <c r="E98" s="1">
        <v>59.360999999999997</v>
      </c>
      <c r="F98" s="1">
        <v>59.856000000000002</v>
      </c>
      <c r="G98" s="1">
        <v>60.354999999999997</v>
      </c>
      <c r="H98" s="1">
        <v>60.853000000000002</v>
      </c>
      <c r="I98" s="1">
        <v>61.35</v>
      </c>
      <c r="J98" s="1">
        <v>61.843000000000004</v>
      </c>
      <c r="K98" s="1">
        <v>62.334000000000003</v>
      </c>
      <c r="L98" s="1">
        <v>62.822000000000003</v>
      </c>
      <c r="M98" s="1">
        <v>63.308999999999997</v>
      </c>
      <c r="N98" s="1">
        <v>63.792000000000002</v>
      </c>
      <c r="O98" s="1">
        <v>64.272000000000006</v>
      </c>
      <c r="P98" s="1">
        <v>64.75</v>
      </c>
      <c r="Q98" s="1">
        <v>65.039000000000001</v>
      </c>
      <c r="R98" s="1">
        <v>65.241</v>
      </c>
      <c r="S98" s="1">
        <v>65.441999999999993</v>
      </c>
      <c r="T98" s="1">
        <v>65.643000000000001</v>
      </c>
      <c r="U98" s="1">
        <v>65.843999999999994</v>
      </c>
      <c r="V98" s="1">
        <v>66.043999999999997</v>
      </c>
      <c r="W98" s="1">
        <v>66.242999999999995</v>
      </c>
      <c r="X98" s="1">
        <v>66.441999999999993</v>
      </c>
      <c r="Y98" s="1">
        <v>66.64</v>
      </c>
      <c r="Z98" s="1">
        <v>66.837000000000003</v>
      </c>
      <c r="AA98" s="1">
        <v>66.885999999999996</v>
      </c>
      <c r="AB98" s="1">
        <v>66.866</v>
      </c>
      <c r="AC98" s="1">
        <v>66.846000000000004</v>
      </c>
      <c r="AD98" s="1">
        <v>66.825999999999993</v>
      </c>
      <c r="AE98" s="1">
        <v>66.805999999999997</v>
      </c>
      <c r="AF98" s="1">
        <v>66.786000000000001</v>
      </c>
      <c r="AG98" s="1">
        <v>66.766000000000005</v>
      </c>
      <c r="AH98" s="1">
        <v>66.745999999999995</v>
      </c>
      <c r="AI98" s="1">
        <v>66.725999999999999</v>
      </c>
      <c r="AJ98" s="1">
        <v>66.706000000000003</v>
      </c>
      <c r="AK98" s="1">
        <v>66.742000000000004</v>
      </c>
      <c r="AL98" s="1">
        <v>66.802000000000007</v>
      </c>
      <c r="AM98" s="1">
        <v>66.861999999999995</v>
      </c>
      <c r="AN98" s="1">
        <v>66.921999999999997</v>
      </c>
      <c r="AO98" s="1">
        <v>66.981999999999999</v>
      </c>
      <c r="AP98" s="1">
        <v>67.042000000000002</v>
      </c>
      <c r="AQ98" s="1">
        <v>67.102000000000004</v>
      </c>
      <c r="AR98" s="1">
        <v>67.162000000000006</v>
      </c>
      <c r="AS98" s="1">
        <v>67.221999999999994</v>
      </c>
      <c r="AT98" s="1">
        <v>67.281999999999996</v>
      </c>
      <c r="AU98" s="1">
        <v>67.382000000000005</v>
      </c>
      <c r="AV98" s="1">
        <v>67.501000000000005</v>
      </c>
      <c r="AW98" s="1">
        <v>67.62</v>
      </c>
      <c r="AX98" s="1">
        <v>67.738</v>
      </c>
      <c r="AY98" s="1">
        <v>67.855999999999995</v>
      </c>
      <c r="AZ98" s="1">
        <v>67.974000000000004</v>
      </c>
      <c r="BA98" s="1">
        <v>68.091999999999999</v>
      </c>
      <c r="BB98" s="1">
        <v>68.209000000000003</v>
      </c>
      <c r="BC98" s="1">
        <v>68.326999999999998</v>
      </c>
      <c r="BD98" s="1">
        <v>68.444000000000003</v>
      </c>
      <c r="BE98" s="1">
        <v>68.56</v>
      </c>
      <c r="BF98" s="1">
        <v>68.686000000000007</v>
      </c>
      <c r="BG98" s="1">
        <v>68.820999999999998</v>
      </c>
      <c r="BH98" s="1">
        <v>68.963999999999999</v>
      </c>
      <c r="BI98" s="1">
        <v>69.116</v>
      </c>
      <c r="BJ98" s="1">
        <v>69.277000000000001</v>
      </c>
    </row>
    <row r="99" spans="1:62" x14ac:dyDescent="0.3">
      <c r="A99" s="1" t="s">
        <v>403</v>
      </c>
      <c r="B99" s="1" t="s">
        <v>404</v>
      </c>
      <c r="C99" s="1" t="s">
        <v>46</v>
      </c>
      <c r="D99" s="1" t="s">
        <v>47</v>
      </c>
      <c r="E99" s="1">
        <v>33.768999999999998</v>
      </c>
      <c r="F99" s="1">
        <v>34.5</v>
      </c>
      <c r="G99" s="1">
        <v>35.238999999999997</v>
      </c>
      <c r="H99" s="1">
        <v>35.984999999999999</v>
      </c>
      <c r="I99" s="1">
        <v>36.74</v>
      </c>
      <c r="J99" s="1">
        <v>37.499000000000002</v>
      </c>
      <c r="K99" s="1">
        <v>38.265000000000001</v>
      </c>
      <c r="L99" s="1">
        <v>39.036000000000001</v>
      </c>
      <c r="M99" s="1">
        <v>39.814999999999998</v>
      </c>
      <c r="N99" s="1">
        <v>40.595999999999997</v>
      </c>
      <c r="O99" s="1">
        <v>41.323999999999998</v>
      </c>
      <c r="P99" s="1">
        <v>41.857999999999997</v>
      </c>
      <c r="Q99" s="1">
        <v>42.395000000000003</v>
      </c>
      <c r="R99" s="1">
        <v>42.933</v>
      </c>
      <c r="S99" s="1">
        <v>43.472000000000001</v>
      </c>
      <c r="T99" s="1">
        <v>44.012999999999998</v>
      </c>
      <c r="U99" s="1">
        <v>44.557000000000002</v>
      </c>
      <c r="V99" s="1">
        <v>45.1</v>
      </c>
      <c r="W99" s="1">
        <v>45.645000000000003</v>
      </c>
      <c r="X99" s="1">
        <v>46.191000000000003</v>
      </c>
      <c r="Y99" s="1">
        <v>46.738999999999997</v>
      </c>
      <c r="Z99" s="1">
        <v>47.286000000000001</v>
      </c>
      <c r="AA99" s="1">
        <v>47.813000000000002</v>
      </c>
      <c r="AB99" s="1">
        <v>48.015999999999998</v>
      </c>
      <c r="AC99" s="1">
        <v>48.22</v>
      </c>
      <c r="AD99" s="1">
        <v>48.423999999999999</v>
      </c>
      <c r="AE99" s="1">
        <v>48.628</v>
      </c>
      <c r="AF99" s="1">
        <v>48.832000000000001</v>
      </c>
      <c r="AG99" s="1">
        <v>49.036000000000001</v>
      </c>
      <c r="AH99" s="1">
        <v>49.24</v>
      </c>
      <c r="AI99" s="1">
        <v>49.444000000000003</v>
      </c>
      <c r="AJ99" s="1">
        <v>49.655999999999999</v>
      </c>
      <c r="AK99" s="1">
        <v>49.896000000000001</v>
      </c>
      <c r="AL99" s="1">
        <v>50.136000000000003</v>
      </c>
      <c r="AM99" s="1">
        <v>50.375</v>
      </c>
      <c r="AN99" s="1">
        <v>50.615000000000002</v>
      </c>
      <c r="AO99" s="1">
        <v>50.854999999999997</v>
      </c>
      <c r="AP99" s="1">
        <v>51.094999999999999</v>
      </c>
      <c r="AQ99" s="1">
        <v>51.335000000000001</v>
      </c>
      <c r="AR99" s="1">
        <v>51.573999999999998</v>
      </c>
      <c r="AS99" s="1">
        <v>51.814</v>
      </c>
      <c r="AT99" s="1">
        <v>52.052999999999997</v>
      </c>
      <c r="AU99" s="1">
        <v>52.250999999999998</v>
      </c>
      <c r="AV99" s="1">
        <v>52.436999999999998</v>
      </c>
      <c r="AW99" s="1">
        <v>52.625</v>
      </c>
      <c r="AX99" s="1">
        <v>52.811</v>
      </c>
      <c r="AY99" s="1">
        <v>52.997999999999998</v>
      </c>
      <c r="AZ99" s="1">
        <v>53.183999999999997</v>
      </c>
      <c r="BA99" s="1">
        <v>53.371000000000002</v>
      </c>
      <c r="BB99" s="1">
        <v>53.557000000000002</v>
      </c>
      <c r="BC99" s="1">
        <v>53.743000000000002</v>
      </c>
      <c r="BD99" s="1">
        <v>53.93</v>
      </c>
      <c r="BE99" s="1">
        <v>54.127000000000002</v>
      </c>
      <c r="BF99" s="1">
        <v>54.335999999999999</v>
      </c>
      <c r="BG99" s="1">
        <v>54.555999999999997</v>
      </c>
      <c r="BH99" s="1">
        <v>54.787999999999997</v>
      </c>
      <c r="BI99" s="1">
        <v>55.03</v>
      </c>
      <c r="BJ99" s="1">
        <v>55.283000000000001</v>
      </c>
    </row>
    <row r="100" spans="1:62" x14ac:dyDescent="0.3">
      <c r="A100" s="1" t="s">
        <v>403</v>
      </c>
      <c r="B100" s="1" t="s">
        <v>404</v>
      </c>
      <c r="C100" s="1" t="s">
        <v>184</v>
      </c>
      <c r="D100" s="1" t="s">
        <v>185</v>
      </c>
      <c r="E100" s="1">
        <v>63.271999999999998</v>
      </c>
      <c r="F100" s="1">
        <v>64.212999999999994</v>
      </c>
      <c r="G100" s="1">
        <v>65.144000000000005</v>
      </c>
      <c r="H100" s="1">
        <v>66.063999999999993</v>
      </c>
      <c r="I100" s="1">
        <v>66.971999999999994</v>
      </c>
      <c r="J100" s="1">
        <v>67.866</v>
      </c>
      <c r="K100" s="1">
        <v>68.703999999999994</v>
      </c>
      <c r="L100" s="1">
        <v>69.516000000000005</v>
      </c>
      <c r="M100" s="1">
        <v>70.316000000000003</v>
      </c>
      <c r="N100" s="1">
        <v>71.102000000000004</v>
      </c>
      <c r="O100" s="1">
        <v>71.876999999999995</v>
      </c>
      <c r="P100" s="1">
        <v>72.665999999999997</v>
      </c>
      <c r="Q100" s="1">
        <v>73.451999999999998</v>
      </c>
      <c r="R100" s="1">
        <v>74.22</v>
      </c>
      <c r="S100" s="1">
        <v>74.974999999999994</v>
      </c>
      <c r="T100" s="1">
        <v>75.715999999999994</v>
      </c>
      <c r="U100" s="1">
        <v>75.944000000000003</v>
      </c>
      <c r="V100" s="1">
        <v>76.001999999999995</v>
      </c>
      <c r="W100" s="1">
        <v>76.06</v>
      </c>
      <c r="X100" s="1">
        <v>76.117999999999995</v>
      </c>
      <c r="Y100" s="1">
        <v>76.174999999999997</v>
      </c>
      <c r="Z100" s="1">
        <v>76.272999999999996</v>
      </c>
      <c r="AA100" s="1">
        <v>76.382999999999996</v>
      </c>
      <c r="AB100" s="1">
        <v>76.492999999999995</v>
      </c>
      <c r="AC100" s="1">
        <v>76.602999999999994</v>
      </c>
      <c r="AD100" s="1">
        <v>76.712000000000003</v>
      </c>
      <c r="AE100" s="1">
        <v>76.834999999999994</v>
      </c>
      <c r="AF100" s="1">
        <v>76.962000000000003</v>
      </c>
      <c r="AG100" s="1">
        <v>77.087999999999994</v>
      </c>
      <c r="AH100" s="1">
        <v>77.212999999999994</v>
      </c>
      <c r="AI100" s="1">
        <v>77.338999999999999</v>
      </c>
      <c r="AJ100" s="1">
        <v>77.472999999999999</v>
      </c>
      <c r="AK100" s="1">
        <v>77.61</v>
      </c>
      <c r="AL100" s="1">
        <v>77.745999999999995</v>
      </c>
      <c r="AM100" s="1">
        <v>77.881</v>
      </c>
      <c r="AN100" s="1">
        <v>78.016000000000005</v>
      </c>
      <c r="AO100" s="1">
        <v>78.144999999999996</v>
      </c>
      <c r="AP100" s="1">
        <v>78.272000000000006</v>
      </c>
      <c r="AQ100" s="1">
        <v>78.397999999999996</v>
      </c>
      <c r="AR100" s="1">
        <v>78.522999999999996</v>
      </c>
      <c r="AS100" s="1">
        <v>78.649000000000001</v>
      </c>
      <c r="AT100" s="1">
        <v>79.989999999999995</v>
      </c>
      <c r="AU100" s="1">
        <v>81.647000000000006</v>
      </c>
      <c r="AV100" s="1">
        <v>83.195999999999998</v>
      </c>
      <c r="AW100" s="1">
        <v>84.64</v>
      </c>
      <c r="AX100" s="1">
        <v>85.977999999999994</v>
      </c>
      <c r="AY100" s="1">
        <v>87.057000000000002</v>
      </c>
      <c r="AZ100" s="1">
        <v>88.013000000000005</v>
      </c>
      <c r="BA100" s="1">
        <v>88.909000000000006</v>
      </c>
      <c r="BB100" s="1">
        <v>89.742999999999995</v>
      </c>
      <c r="BC100" s="1">
        <v>90.522000000000006</v>
      </c>
      <c r="BD100" s="1">
        <v>91.248000000000005</v>
      </c>
      <c r="BE100" s="1">
        <v>91.902000000000001</v>
      </c>
      <c r="BF100" s="1">
        <v>92.491</v>
      </c>
      <c r="BG100" s="1">
        <v>93.021000000000001</v>
      </c>
      <c r="BH100" s="1">
        <v>93.498000000000005</v>
      </c>
      <c r="BI100" s="1">
        <v>93.927999999999997</v>
      </c>
      <c r="BJ100" s="1">
        <v>94.316000000000003</v>
      </c>
    </row>
    <row r="101" spans="1:62" x14ac:dyDescent="0.3">
      <c r="A101" s="1" t="s">
        <v>403</v>
      </c>
      <c r="B101" s="1" t="s">
        <v>404</v>
      </c>
      <c r="C101" s="1" t="s">
        <v>182</v>
      </c>
      <c r="D101" s="1" t="s">
        <v>183</v>
      </c>
      <c r="E101" s="1">
        <v>50.878999999999998</v>
      </c>
      <c r="F101" s="1">
        <v>52.411999999999999</v>
      </c>
      <c r="G101" s="1">
        <v>53.215000000000003</v>
      </c>
      <c r="H101" s="1">
        <v>53.564999999999998</v>
      </c>
      <c r="I101" s="1">
        <v>53.914000000000001</v>
      </c>
      <c r="J101" s="1">
        <v>54.262</v>
      </c>
      <c r="K101" s="1">
        <v>54.61</v>
      </c>
      <c r="L101" s="1">
        <v>54.957000000000001</v>
      </c>
      <c r="M101" s="1">
        <v>55.295999999999999</v>
      </c>
      <c r="N101" s="1">
        <v>55.633000000000003</v>
      </c>
      <c r="O101" s="1">
        <v>55.970999999999997</v>
      </c>
      <c r="P101" s="1">
        <v>56.308</v>
      </c>
      <c r="Q101" s="1">
        <v>56.645000000000003</v>
      </c>
      <c r="R101" s="1">
        <v>56.98</v>
      </c>
      <c r="S101" s="1">
        <v>57.314999999999998</v>
      </c>
      <c r="T101" s="1">
        <v>57.65</v>
      </c>
      <c r="U101" s="1">
        <v>57.984000000000002</v>
      </c>
      <c r="V101" s="1">
        <v>58.316000000000003</v>
      </c>
      <c r="W101" s="1">
        <v>58.649000000000001</v>
      </c>
      <c r="X101" s="1">
        <v>58.98</v>
      </c>
      <c r="Y101" s="1">
        <v>60.029000000000003</v>
      </c>
      <c r="Z101" s="1">
        <v>61.463999999999999</v>
      </c>
      <c r="AA101" s="1">
        <v>62.881999999999998</v>
      </c>
      <c r="AB101" s="1">
        <v>64.278000000000006</v>
      </c>
      <c r="AC101" s="1">
        <v>65.652000000000001</v>
      </c>
      <c r="AD101" s="1">
        <v>66.995999999999995</v>
      </c>
      <c r="AE101" s="1">
        <v>68.314999999999998</v>
      </c>
      <c r="AF101" s="1">
        <v>69.605999999999995</v>
      </c>
      <c r="AG101" s="1">
        <v>70.867999999999995</v>
      </c>
      <c r="AH101" s="1">
        <v>72.094999999999999</v>
      </c>
      <c r="AI101" s="1">
        <v>73.290999999999997</v>
      </c>
      <c r="AJ101" s="1">
        <v>74.454999999999998</v>
      </c>
      <c r="AK101" s="1">
        <v>75.585999999999999</v>
      </c>
      <c r="AL101" s="1">
        <v>76.680000000000007</v>
      </c>
      <c r="AM101" s="1">
        <v>77.739999999999995</v>
      </c>
      <c r="AN101" s="1">
        <v>78.364999999999995</v>
      </c>
      <c r="AO101" s="1">
        <v>78.66</v>
      </c>
      <c r="AP101" s="1">
        <v>78.950999999999993</v>
      </c>
      <c r="AQ101" s="1">
        <v>79.239000000000004</v>
      </c>
      <c r="AR101" s="1">
        <v>79.525000000000006</v>
      </c>
      <c r="AS101" s="1">
        <v>79.808000000000007</v>
      </c>
      <c r="AT101" s="1">
        <v>80.087000000000003</v>
      </c>
      <c r="AU101" s="1">
        <v>80.364000000000004</v>
      </c>
      <c r="AV101" s="1">
        <v>80.638000000000005</v>
      </c>
      <c r="AW101" s="1">
        <v>80.909000000000006</v>
      </c>
      <c r="AX101" s="1">
        <v>81.177000000000007</v>
      </c>
      <c r="AY101" s="1">
        <v>81.441999999999993</v>
      </c>
      <c r="AZ101" s="1">
        <v>81.703999999999994</v>
      </c>
      <c r="BA101" s="1">
        <v>81.963999999999999</v>
      </c>
      <c r="BB101" s="1">
        <v>82.22</v>
      </c>
      <c r="BC101" s="1">
        <v>82.472999999999999</v>
      </c>
      <c r="BD101" s="1">
        <v>82.724000000000004</v>
      </c>
      <c r="BE101" s="1">
        <v>82.97</v>
      </c>
      <c r="BF101" s="1">
        <v>83.210999999999999</v>
      </c>
      <c r="BG101" s="1">
        <v>83.447000000000003</v>
      </c>
      <c r="BH101" s="1">
        <v>83.679000000000002</v>
      </c>
      <c r="BI101" s="1">
        <v>83.905000000000001</v>
      </c>
      <c r="BJ101" s="1">
        <v>84.126999999999995</v>
      </c>
    </row>
    <row r="102" spans="1:62" x14ac:dyDescent="0.3">
      <c r="A102" s="1" t="s">
        <v>403</v>
      </c>
      <c r="B102" s="1" t="s">
        <v>404</v>
      </c>
      <c r="C102" s="1" t="s">
        <v>362</v>
      </c>
      <c r="D102" s="1" t="s">
        <v>363</v>
      </c>
      <c r="E102" s="1">
        <v>44.198</v>
      </c>
      <c r="F102" s="1">
        <v>44.746000000000002</v>
      </c>
      <c r="G102" s="1">
        <v>45.295999999999999</v>
      </c>
      <c r="H102" s="1">
        <v>45.847000000000001</v>
      </c>
      <c r="I102" s="1">
        <v>46.4</v>
      </c>
      <c r="J102" s="1">
        <v>47.046999999999997</v>
      </c>
      <c r="K102" s="1">
        <v>47.695999999999998</v>
      </c>
      <c r="L102" s="1">
        <v>48.345999999999997</v>
      </c>
      <c r="M102" s="1">
        <v>48.997</v>
      </c>
      <c r="N102" s="1">
        <v>49.646999999999998</v>
      </c>
      <c r="O102" s="1">
        <v>50.235999999999997</v>
      </c>
      <c r="P102" s="1">
        <v>50.753</v>
      </c>
      <c r="Q102" s="1">
        <v>51.268999999999998</v>
      </c>
      <c r="R102" s="1">
        <v>51.784999999999997</v>
      </c>
      <c r="S102" s="1">
        <v>52.3</v>
      </c>
      <c r="T102" s="1">
        <v>52.564</v>
      </c>
      <c r="U102" s="1">
        <v>52.828000000000003</v>
      </c>
      <c r="V102" s="1">
        <v>53.091999999999999</v>
      </c>
      <c r="W102" s="1">
        <v>53.356000000000002</v>
      </c>
      <c r="X102" s="1">
        <v>53.7</v>
      </c>
      <c r="Y102" s="1">
        <v>54.142000000000003</v>
      </c>
      <c r="Z102" s="1">
        <v>54.582000000000001</v>
      </c>
      <c r="AA102" s="1">
        <v>55.021999999999998</v>
      </c>
      <c r="AB102" s="1">
        <v>55.460999999999999</v>
      </c>
      <c r="AC102" s="1">
        <v>55.9</v>
      </c>
      <c r="AD102" s="1">
        <v>56.01</v>
      </c>
      <c r="AE102" s="1">
        <v>56.121000000000002</v>
      </c>
      <c r="AF102" s="1">
        <v>56.231000000000002</v>
      </c>
      <c r="AG102" s="1">
        <v>56.341000000000001</v>
      </c>
      <c r="AH102" s="1">
        <v>56.356999999999999</v>
      </c>
      <c r="AI102" s="1">
        <v>56.265999999999998</v>
      </c>
      <c r="AJ102" s="1">
        <v>56.174999999999997</v>
      </c>
      <c r="AK102" s="1">
        <v>56.082999999999998</v>
      </c>
      <c r="AL102" s="1">
        <v>55.991999999999997</v>
      </c>
      <c r="AM102" s="1">
        <v>55.9</v>
      </c>
      <c r="AN102" s="1">
        <v>55.920999999999999</v>
      </c>
      <c r="AO102" s="1">
        <v>55.942999999999998</v>
      </c>
      <c r="AP102" s="1">
        <v>55.963999999999999</v>
      </c>
      <c r="AQ102" s="1">
        <v>55.985999999999997</v>
      </c>
      <c r="AR102" s="1">
        <v>55.93</v>
      </c>
      <c r="AS102" s="1">
        <v>55.728999999999999</v>
      </c>
      <c r="AT102" s="1">
        <v>55.527000000000001</v>
      </c>
      <c r="AU102" s="1">
        <v>55.326000000000001</v>
      </c>
      <c r="AV102" s="1">
        <v>55.124000000000002</v>
      </c>
      <c r="AW102" s="1">
        <v>54.920999999999999</v>
      </c>
      <c r="AX102" s="1">
        <v>54.719000000000001</v>
      </c>
      <c r="AY102" s="1">
        <v>54.515999999999998</v>
      </c>
      <c r="AZ102" s="1">
        <v>54.314</v>
      </c>
      <c r="BA102" s="1">
        <v>54.110999999999997</v>
      </c>
      <c r="BB102" s="1">
        <v>53.908000000000001</v>
      </c>
      <c r="BC102" s="1">
        <v>53.731999999999999</v>
      </c>
      <c r="BD102" s="1">
        <v>53.581000000000003</v>
      </c>
      <c r="BE102" s="1">
        <v>53.457999999999998</v>
      </c>
      <c r="BF102" s="1">
        <v>53.360999999999997</v>
      </c>
      <c r="BG102" s="1">
        <v>53.29</v>
      </c>
      <c r="BH102" s="1">
        <v>53.247</v>
      </c>
      <c r="BI102" s="1">
        <v>53.228999999999999</v>
      </c>
      <c r="BJ102" s="1">
        <v>53.238999999999997</v>
      </c>
    </row>
    <row r="103" spans="1:62" x14ac:dyDescent="0.3">
      <c r="A103" s="1" t="s">
        <v>403</v>
      </c>
      <c r="B103" s="1" t="s">
        <v>404</v>
      </c>
      <c r="C103" s="1" t="s">
        <v>228</v>
      </c>
      <c r="D103" s="1" t="s">
        <v>229</v>
      </c>
      <c r="E103" s="1">
        <v>7.3620000000000001</v>
      </c>
      <c r="F103" s="1">
        <v>7.5650000000000004</v>
      </c>
      <c r="G103" s="1">
        <v>7.774</v>
      </c>
      <c r="H103" s="1">
        <v>8.0380000000000003</v>
      </c>
      <c r="I103" s="1">
        <v>8.3179999999999996</v>
      </c>
      <c r="J103" s="1">
        <v>8.6050000000000004</v>
      </c>
      <c r="K103" s="1">
        <v>8.9019999999999992</v>
      </c>
      <c r="L103" s="1">
        <v>9.2089999999999996</v>
      </c>
      <c r="M103" s="1">
        <v>9.5250000000000004</v>
      </c>
      <c r="N103" s="1">
        <v>9.85</v>
      </c>
      <c r="O103" s="1">
        <v>10.295</v>
      </c>
      <c r="P103" s="1">
        <v>10.778</v>
      </c>
      <c r="Q103" s="1">
        <v>11.282</v>
      </c>
      <c r="R103" s="1">
        <v>11.805</v>
      </c>
      <c r="S103" s="1">
        <v>12.349</v>
      </c>
      <c r="T103" s="1">
        <v>12.914</v>
      </c>
      <c r="U103" s="1">
        <v>13.503</v>
      </c>
      <c r="V103" s="1">
        <v>14.112</v>
      </c>
      <c r="W103" s="1">
        <v>14.744999999999999</v>
      </c>
      <c r="X103" s="1">
        <v>15.401</v>
      </c>
      <c r="Y103" s="1">
        <v>15.583</v>
      </c>
      <c r="Z103" s="1">
        <v>15.680999999999999</v>
      </c>
      <c r="AA103" s="1">
        <v>15.78</v>
      </c>
      <c r="AB103" s="1">
        <v>15.879</v>
      </c>
      <c r="AC103" s="1">
        <v>15.978999999999999</v>
      </c>
      <c r="AD103" s="1">
        <v>16.079000000000001</v>
      </c>
      <c r="AE103" s="1">
        <v>16.18</v>
      </c>
      <c r="AF103" s="1">
        <v>16.280999999999999</v>
      </c>
      <c r="AG103" s="1">
        <v>16.382999999999999</v>
      </c>
      <c r="AH103" s="1">
        <v>16.484999999999999</v>
      </c>
      <c r="AI103" s="1">
        <v>16.748000000000001</v>
      </c>
      <c r="AJ103" s="1">
        <v>17.042999999999999</v>
      </c>
      <c r="AK103" s="1">
        <v>17.341999999999999</v>
      </c>
      <c r="AL103" s="1">
        <v>17.645</v>
      </c>
      <c r="AM103" s="1">
        <v>17.952000000000002</v>
      </c>
      <c r="AN103" s="1">
        <v>18.263000000000002</v>
      </c>
      <c r="AO103" s="1">
        <v>18.579000000000001</v>
      </c>
      <c r="AP103" s="1">
        <v>18.898</v>
      </c>
      <c r="AQ103" s="1">
        <v>19.222000000000001</v>
      </c>
      <c r="AR103" s="1">
        <v>19.55</v>
      </c>
      <c r="AS103" s="1">
        <v>19.891999999999999</v>
      </c>
      <c r="AT103" s="1">
        <v>20.239000000000001</v>
      </c>
      <c r="AU103" s="1">
        <v>20.591000000000001</v>
      </c>
      <c r="AV103" s="1">
        <v>20.948</v>
      </c>
      <c r="AW103" s="1">
        <v>21.31</v>
      </c>
      <c r="AX103" s="1">
        <v>21.675000000000001</v>
      </c>
      <c r="AY103" s="1">
        <v>22.045000000000002</v>
      </c>
      <c r="AZ103" s="1">
        <v>22.42</v>
      </c>
      <c r="BA103" s="1">
        <v>22.8</v>
      </c>
      <c r="BB103" s="1">
        <v>23.183</v>
      </c>
      <c r="BC103" s="1">
        <v>23.571000000000002</v>
      </c>
      <c r="BD103" s="1">
        <v>23.966999999999999</v>
      </c>
      <c r="BE103" s="1">
        <v>24.37</v>
      </c>
      <c r="BF103" s="1">
        <v>24.78</v>
      </c>
      <c r="BG103" s="1">
        <v>25.196999999999999</v>
      </c>
      <c r="BH103" s="1">
        <v>25.622</v>
      </c>
      <c r="BI103" s="1">
        <v>26.055</v>
      </c>
      <c r="BJ103" s="1">
        <v>26.494</v>
      </c>
    </row>
    <row r="104" spans="1:62" x14ac:dyDescent="0.3">
      <c r="A104" s="1" t="s">
        <v>403</v>
      </c>
      <c r="B104" s="1" t="s">
        <v>404</v>
      </c>
      <c r="C104" s="1" t="s">
        <v>288</v>
      </c>
      <c r="D104" s="1" t="s">
        <v>289</v>
      </c>
      <c r="E104" s="1">
        <v>16.29</v>
      </c>
      <c r="F104" s="1">
        <v>16.917999999999999</v>
      </c>
      <c r="G104" s="1">
        <v>17.565999999999999</v>
      </c>
      <c r="H104" s="1">
        <v>18.233000000000001</v>
      </c>
      <c r="I104" s="1">
        <v>18.920000000000002</v>
      </c>
      <c r="J104" s="1">
        <v>19.625</v>
      </c>
      <c r="K104" s="1">
        <v>20.350999999999999</v>
      </c>
      <c r="L104" s="1">
        <v>21.097000000000001</v>
      </c>
      <c r="M104" s="1">
        <v>21.863</v>
      </c>
      <c r="N104" s="1">
        <v>22.870999999999999</v>
      </c>
      <c r="O104" s="1">
        <v>24.088000000000001</v>
      </c>
      <c r="P104" s="1">
        <v>25.347999999999999</v>
      </c>
      <c r="Q104" s="1">
        <v>26.654</v>
      </c>
      <c r="R104" s="1">
        <v>27.997</v>
      </c>
      <c r="S104" s="1">
        <v>28.96</v>
      </c>
      <c r="T104" s="1">
        <v>29.606000000000002</v>
      </c>
      <c r="U104" s="1">
        <v>30.262</v>
      </c>
      <c r="V104" s="1">
        <v>30.925000000000001</v>
      </c>
      <c r="W104" s="1">
        <v>31.596</v>
      </c>
      <c r="X104" s="1">
        <v>32.036000000000001</v>
      </c>
      <c r="Y104" s="1">
        <v>32.283999999999999</v>
      </c>
      <c r="Z104" s="1">
        <v>32.531999999999996</v>
      </c>
      <c r="AA104" s="1">
        <v>32.781999999999996</v>
      </c>
      <c r="AB104" s="1">
        <v>33.031999999999996</v>
      </c>
      <c r="AC104" s="1">
        <v>33.283999999999999</v>
      </c>
      <c r="AD104" s="1">
        <v>33.540999999999997</v>
      </c>
      <c r="AE104" s="1">
        <v>33.828000000000003</v>
      </c>
      <c r="AF104" s="1">
        <v>34.116</v>
      </c>
      <c r="AG104" s="1">
        <v>34.405000000000001</v>
      </c>
      <c r="AH104" s="1">
        <v>34.695</v>
      </c>
      <c r="AI104" s="1">
        <v>34.987000000000002</v>
      </c>
      <c r="AJ104" s="1">
        <v>35.271999999999998</v>
      </c>
      <c r="AK104" s="1">
        <v>35.555</v>
      </c>
      <c r="AL104" s="1">
        <v>35.838999999999999</v>
      </c>
      <c r="AM104" s="1">
        <v>36.122999999999998</v>
      </c>
      <c r="AN104" s="1">
        <v>36.408999999999999</v>
      </c>
      <c r="AO104" s="1">
        <v>37.386000000000003</v>
      </c>
      <c r="AP104" s="1">
        <v>38.752000000000002</v>
      </c>
      <c r="AQ104" s="1">
        <v>40.137999999999998</v>
      </c>
      <c r="AR104" s="1">
        <v>41.54</v>
      </c>
      <c r="AS104" s="1">
        <v>42.957999999999998</v>
      </c>
      <c r="AT104" s="1">
        <v>43.472999999999999</v>
      </c>
      <c r="AU104" s="1">
        <v>43.491999999999997</v>
      </c>
      <c r="AV104" s="1">
        <v>43.512</v>
      </c>
      <c r="AW104" s="1">
        <v>43.531999999999996</v>
      </c>
      <c r="AX104" s="1">
        <v>43.551000000000002</v>
      </c>
      <c r="AY104" s="1">
        <v>43.570999999999998</v>
      </c>
      <c r="AZ104" s="1">
        <v>43.603000000000002</v>
      </c>
      <c r="BA104" s="1">
        <v>43.646999999999998</v>
      </c>
      <c r="BB104" s="1">
        <v>43.704000000000001</v>
      </c>
      <c r="BC104" s="1">
        <v>43.773000000000003</v>
      </c>
      <c r="BD104" s="1">
        <v>43.854999999999997</v>
      </c>
      <c r="BE104" s="1">
        <v>43.948</v>
      </c>
      <c r="BF104" s="1">
        <v>44.055</v>
      </c>
      <c r="BG104" s="1">
        <v>44.173000000000002</v>
      </c>
      <c r="BH104" s="1">
        <v>44.304000000000002</v>
      </c>
      <c r="BI104" s="1">
        <v>44.447000000000003</v>
      </c>
      <c r="BJ104" s="1">
        <v>44.603000000000002</v>
      </c>
    </row>
    <row r="105" spans="1:62" x14ac:dyDescent="0.3">
      <c r="A105" s="1" t="s">
        <v>403</v>
      </c>
      <c r="B105" s="1" t="s">
        <v>404</v>
      </c>
      <c r="C105" s="1" t="s">
        <v>443</v>
      </c>
      <c r="D105" s="1" t="s">
        <v>165</v>
      </c>
      <c r="E105" s="1">
        <v>40.195</v>
      </c>
      <c r="F105" s="1">
        <v>41.161999999999999</v>
      </c>
      <c r="G105" s="1">
        <v>42.136000000000003</v>
      </c>
      <c r="H105" s="1">
        <v>43.116</v>
      </c>
      <c r="I105" s="1">
        <v>44.101999999999997</v>
      </c>
      <c r="J105" s="1">
        <v>45.091000000000001</v>
      </c>
      <c r="K105" s="1">
        <v>46.084000000000003</v>
      </c>
      <c r="L105" s="1">
        <v>47.081000000000003</v>
      </c>
      <c r="M105" s="1">
        <v>49.012</v>
      </c>
      <c r="N105" s="1">
        <v>51.609000000000002</v>
      </c>
      <c r="O105" s="1">
        <v>54.2</v>
      </c>
      <c r="P105" s="1">
        <v>54.701999999999998</v>
      </c>
      <c r="Q105" s="1">
        <v>55.204000000000001</v>
      </c>
      <c r="R105" s="1">
        <v>55.703000000000003</v>
      </c>
      <c r="S105" s="1">
        <v>56.201999999999998</v>
      </c>
      <c r="T105" s="1">
        <v>56.7</v>
      </c>
      <c r="U105" s="1">
        <v>56.74</v>
      </c>
      <c r="V105" s="1">
        <v>56.78</v>
      </c>
      <c r="W105" s="1">
        <v>56.82</v>
      </c>
      <c r="X105" s="1">
        <v>56.86</v>
      </c>
      <c r="Y105" s="1">
        <v>56.9</v>
      </c>
      <c r="Z105" s="1">
        <v>57.048999999999999</v>
      </c>
      <c r="AA105" s="1">
        <v>57.198</v>
      </c>
      <c r="AB105" s="1">
        <v>57.345999999999997</v>
      </c>
      <c r="AC105" s="1">
        <v>57.494999999999997</v>
      </c>
      <c r="AD105" s="1">
        <v>57.643999999999998</v>
      </c>
      <c r="AE105" s="1">
        <v>57.792000000000002</v>
      </c>
      <c r="AF105" s="1">
        <v>57.94</v>
      </c>
      <c r="AG105" s="1">
        <v>58.088000000000001</v>
      </c>
      <c r="AH105" s="1">
        <v>58.235999999999997</v>
      </c>
      <c r="AI105" s="1">
        <v>58.384</v>
      </c>
      <c r="AJ105" s="1">
        <v>58.530999999999999</v>
      </c>
      <c r="AK105" s="1">
        <v>58.679000000000002</v>
      </c>
      <c r="AL105" s="1">
        <v>58.826000000000001</v>
      </c>
      <c r="AM105" s="1">
        <v>58.939</v>
      </c>
      <c r="AN105" s="1">
        <v>59.018000000000001</v>
      </c>
      <c r="AO105" s="1">
        <v>59.097000000000001</v>
      </c>
      <c r="AP105" s="1">
        <v>59.176000000000002</v>
      </c>
      <c r="AQ105" s="1">
        <v>59.255000000000003</v>
      </c>
      <c r="AR105" s="1">
        <v>59.334000000000003</v>
      </c>
      <c r="AS105" s="1">
        <v>59.411999999999999</v>
      </c>
      <c r="AT105" s="1">
        <v>59.491</v>
      </c>
      <c r="AU105" s="1">
        <v>59.57</v>
      </c>
      <c r="AV105" s="1">
        <v>59.648000000000003</v>
      </c>
      <c r="AW105" s="1">
        <v>59.726999999999997</v>
      </c>
      <c r="AX105" s="1">
        <v>59.805</v>
      </c>
      <c r="AY105" s="1">
        <v>59.884</v>
      </c>
      <c r="AZ105" s="1">
        <v>59.962000000000003</v>
      </c>
      <c r="BA105" s="1">
        <v>60.04</v>
      </c>
      <c r="BB105" s="1">
        <v>60.118000000000002</v>
      </c>
      <c r="BC105" s="1">
        <v>60.21</v>
      </c>
      <c r="BD105" s="1">
        <v>60.316000000000003</v>
      </c>
      <c r="BE105" s="1">
        <v>60.436</v>
      </c>
      <c r="BF105" s="1">
        <v>60.569000000000003</v>
      </c>
      <c r="BG105" s="1">
        <v>60.715000000000003</v>
      </c>
      <c r="BH105" s="1">
        <v>60.875</v>
      </c>
      <c r="BI105" s="1">
        <v>61.048000000000002</v>
      </c>
      <c r="BJ105" s="1">
        <v>61.234999999999999</v>
      </c>
    </row>
    <row r="106" spans="1:62" x14ac:dyDescent="0.3">
      <c r="A106" s="1" t="s">
        <v>403</v>
      </c>
      <c r="B106" s="1" t="s">
        <v>404</v>
      </c>
      <c r="C106" s="1" t="s">
        <v>444</v>
      </c>
      <c r="D106" s="1" t="s">
        <v>231</v>
      </c>
      <c r="E106" s="1">
        <v>27.71</v>
      </c>
      <c r="F106" s="1">
        <v>28.530999999999999</v>
      </c>
      <c r="G106" s="1">
        <v>29.460999999999999</v>
      </c>
      <c r="H106" s="1">
        <v>30.407</v>
      </c>
      <c r="I106" s="1">
        <v>31.372</v>
      </c>
      <c r="J106" s="1">
        <v>32.350999999999999</v>
      </c>
      <c r="K106" s="1">
        <v>33.347000000000001</v>
      </c>
      <c r="L106" s="1">
        <v>34.970999999999997</v>
      </c>
      <c r="M106" s="1">
        <v>36.845999999999997</v>
      </c>
      <c r="N106" s="1">
        <v>38.756</v>
      </c>
      <c r="O106" s="1">
        <v>40.704000000000001</v>
      </c>
      <c r="P106" s="1">
        <v>42.261000000000003</v>
      </c>
      <c r="Q106" s="1">
        <v>43.692</v>
      </c>
      <c r="R106" s="1">
        <v>45.131</v>
      </c>
      <c r="S106" s="1">
        <v>46.579000000000001</v>
      </c>
      <c r="T106" s="1">
        <v>48.033000000000001</v>
      </c>
      <c r="U106" s="1">
        <v>49.719000000000001</v>
      </c>
      <c r="V106" s="1">
        <v>51.475999999999999</v>
      </c>
      <c r="W106" s="1">
        <v>53.232999999999997</v>
      </c>
      <c r="X106" s="1">
        <v>54.981000000000002</v>
      </c>
      <c r="Y106" s="1">
        <v>56.72</v>
      </c>
      <c r="Z106" s="1">
        <v>58.406999999999996</v>
      </c>
      <c r="AA106" s="1">
        <v>60.061</v>
      </c>
      <c r="AB106" s="1">
        <v>61.692999999999998</v>
      </c>
      <c r="AC106" s="1">
        <v>63.301000000000002</v>
      </c>
      <c r="AD106" s="1">
        <v>64.876000000000005</v>
      </c>
      <c r="AE106" s="1">
        <v>66.679000000000002</v>
      </c>
      <c r="AF106" s="1">
        <v>68.563000000000002</v>
      </c>
      <c r="AG106" s="1">
        <v>70.388999999999996</v>
      </c>
      <c r="AH106" s="1">
        <v>72.147999999999996</v>
      </c>
      <c r="AI106" s="1">
        <v>73.843999999999994</v>
      </c>
      <c r="AJ106" s="1">
        <v>74.971999999999994</v>
      </c>
      <c r="AK106" s="1">
        <v>75.819999999999993</v>
      </c>
      <c r="AL106" s="1">
        <v>76.644999999999996</v>
      </c>
      <c r="AM106" s="1">
        <v>77.451999999999998</v>
      </c>
      <c r="AN106" s="1">
        <v>78.239000000000004</v>
      </c>
      <c r="AO106" s="1">
        <v>78.662000000000006</v>
      </c>
      <c r="AP106" s="1">
        <v>78.905000000000001</v>
      </c>
      <c r="AQ106" s="1">
        <v>79.144999999999996</v>
      </c>
      <c r="AR106" s="1">
        <v>79.384</v>
      </c>
      <c r="AS106" s="1">
        <v>79.620999999999995</v>
      </c>
      <c r="AT106" s="1">
        <v>79.94</v>
      </c>
      <c r="AU106" s="1">
        <v>80.299000000000007</v>
      </c>
      <c r="AV106" s="1">
        <v>80.652000000000001</v>
      </c>
      <c r="AW106" s="1">
        <v>81.001999999999995</v>
      </c>
      <c r="AX106" s="1">
        <v>81.344999999999999</v>
      </c>
      <c r="AY106" s="1">
        <v>81.528000000000006</v>
      </c>
      <c r="AZ106" s="1">
        <v>81.631</v>
      </c>
      <c r="BA106" s="1">
        <v>81.733000000000004</v>
      </c>
      <c r="BB106" s="1">
        <v>81.834999999999994</v>
      </c>
      <c r="BC106" s="1">
        <v>81.936000000000007</v>
      </c>
      <c r="BD106" s="1">
        <v>82.037000000000006</v>
      </c>
      <c r="BE106" s="1">
        <v>82.141000000000005</v>
      </c>
      <c r="BF106" s="1">
        <v>82.248999999999995</v>
      </c>
      <c r="BG106" s="1">
        <v>82.36</v>
      </c>
      <c r="BH106" s="1">
        <v>82.474000000000004</v>
      </c>
      <c r="BI106" s="1">
        <v>82.591999999999999</v>
      </c>
      <c r="BJ106" s="1">
        <v>82.712000000000003</v>
      </c>
    </row>
    <row r="107" spans="1:62" x14ac:dyDescent="0.3">
      <c r="A107" s="1" t="s">
        <v>403</v>
      </c>
      <c r="B107" s="1" t="s">
        <v>404</v>
      </c>
      <c r="C107" s="1" t="s">
        <v>445</v>
      </c>
      <c r="D107" s="1" t="s">
        <v>446</v>
      </c>
      <c r="E107" s="1" t="s">
        <v>425</v>
      </c>
      <c r="F107" s="1" t="s">
        <v>425</v>
      </c>
      <c r="G107" s="1" t="s">
        <v>425</v>
      </c>
      <c r="H107" s="1" t="s">
        <v>425</v>
      </c>
      <c r="I107" s="1" t="s">
        <v>425</v>
      </c>
      <c r="J107" s="1" t="s">
        <v>425</v>
      </c>
      <c r="K107" s="1" t="s">
        <v>425</v>
      </c>
      <c r="L107" s="1" t="s">
        <v>425</v>
      </c>
      <c r="M107" s="1" t="s">
        <v>425</v>
      </c>
      <c r="N107" s="1" t="s">
        <v>425</v>
      </c>
      <c r="O107" s="1" t="s">
        <v>425</v>
      </c>
      <c r="P107" s="1" t="s">
        <v>425</v>
      </c>
      <c r="Q107" s="1" t="s">
        <v>425</v>
      </c>
      <c r="R107" s="1" t="s">
        <v>425</v>
      </c>
      <c r="S107" s="1" t="s">
        <v>425</v>
      </c>
      <c r="T107" s="1" t="s">
        <v>425</v>
      </c>
      <c r="U107" s="1" t="s">
        <v>425</v>
      </c>
      <c r="V107" s="1" t="s">
        <v>425</v>
      </c>
      <c r="W107" s="1" t="s">
        <v>425</v>
      </c>
      <c r="X107" s="1" t="s">
        <v>425</v>
      </c>
      <c r="Y107" s="1" t="s">
        <v>425</v>
      </c>
      <c r="Z107" s="1" t="s">
        <v>425</v>
      </c>
      <c r="AA107" s="1" t="s">
        <v>425</v>
      </c>
      <c r="AB107" s="1" t="s">
        <v>425</v>
      </c>
      <c r="AC107" s="1" t="s">
        <v>425</v>
      </c>
      <c r="AD107" s="1" t="s">
        <v>425</v>
      </c>
      <c r="AE107" s="1" t="s">
        <v>425</v>
      </c>
      <c r="AF107" s="1" t="s">
        <v>425</v>
      </c>
      <c r="AG107" s="1" t="s">
        <v>425</v>
      </c>
      <c r="AH107" s="1" t="s">
        <v>425</v>
      </c>
      <c r="AI107" s="1" t="s">
        <v>425</v>
      </c>
      <c r="AJ107" s="1" t="s">
        <v>425</v>
      </c>
      <c r="AK107" s="1" t="s">
        <v>425</v>
      </c>
      <c r="AL107" s="1" t="s">
        <v>425</v>
      </c>
      <c r="AM107" s="1" t="s">
        <v>425</v>
      </c>
      <c r="AN107" s="1" t="s">
        <v>425</v>
      </c>
      <c r="AO107" s="1" t="s">
        <v>425</v>
      </c>
      <c r="AP107" s="1" t="s">
        <v>425</v>
      </c>
      <c r="AQ107" s="1" t="s">
        <v>425</v>
      </c>
      <c r="AR107" s="1" t="s">
        <v>425</v>
      </c>
      <c r="AS107" s="1" t="s">
        <v>425</v>
      </c>
      <c r="AT107" s="1" t="s">
        <v>425</v>
      </c>
      <c r="AU107" s="1" t="s">
        <v>425</v>
      </c>
      <c r="AV107" s="1" t="s">
        <v>425</v>
      </c>
      <c r="AW107" s="1" t="s">
        <v>425</v>
      </c>
      <c r="AX107" s="1" t="s">
        <v>425</v>
      </c>
      <c r="AY107" s="1" t="s">
        <v>425</v>
      </c>
      <c r="AZ107" s="1" t="s">
        <v>425</v>
      </c>
      <c r="BA107" s="1" t="s">
        <v>425</v>
      </c>
      <c r="BB107" s="1" t="s">
        <v>425</v>
      </c>
      <c r="BC107" s="1" t="s">
        <v>425</v>
      </c>
      <c r="BD107" s="1" t="s">
        <v>425</v>
      </c>
      <c r="BE107" s="1" t="s">
        <v>425</v>
      </c>
      <c r="BF107" s="1" t="s">
        <v>425</v>
      </c>
      <c r="BG107" s="1" t="s">
        <v>425</v>
      </c>
      <c r="BH107" s="1" t="s">
        <v>425</v>
      </c>
      <c r="BI107" s="1" t="s">
        <v>425</v>
      </c>
      <c r="BJ107" s="1" t="s">
        <v>425</v>
      </c>
    </row>
    <row r="108" spans="1:62" x14ac:dyDescent="0.3">
      <c r="A108" s="1" t="s">
        <v>403</v>
      </c>
      <c r="B108" s="1" t="s">
        <v>404</v>
      </c>
      <c r="C108" s="1" t="s">
        <v>112</v>
      </c>
      <c r="D108" s="1" t="s">
        <v>113</v>
      </c>
      <c r="E108" s="1">
        <v>74.893000000000001</v>
      </c>
      <c r="F108" s="1">
        <v>75.787000000000006</v>
      </c>
      <c r="G108" s="1">
        <v>76.66</v>
      </c>
      <c r="H108" s="1">
        <v>77.510999999999996</v>
      </c>
      <c r="I108" s="1">
        <v>78.340999999999994</v>
      </c>
      <c r="J108" s="1">
        <v>79.272999999999996</v>
      </c>
      <c r="K108" s="1">
        <v>80.715999999999994</v>
      </c>
      <c r="L108" s="1">
        <v>82.081000000000003</v>
      </c>
      <c r="M108" s="1">
        <v>83.370999999999995</v>
      </c>
      <c r="N108" s="1">
        <v>84.581999999999994</v>
      </c>
      <c r="O108" s="1">
        <v>85.661000000000001</v>
      </c>
      <c r="P108" s="1">
        <v>86.444000000000003</v>
      </c>
      <c r="Q108" s="1">
        <v>87.191999999999993</v>
      </c>
      <c r="R108" s="1">
        <v>87.902000000000001</v>
      </c>
      <c r="S108" s="1">
        <v>88.578999999999994</v>
      </c>
      <c r="T108" s="1">
        <v>89.384</v>
      </c>
      <c r="U108" s="1">
        <v>90.745000000000005</v>
      </c>
      <c r="V108" s="1">
        <v>91.944000000000003</v>
      </c>
      <c r="W108" s="1">
        <v>93</v>
      </c>
      <c r="X108" s="1">
        <v>93.927999999999997</v>
      </c>
      <c r="Y108" s="1">
        <v>94.781000000000006</v>
      </c>
      <c r="Z108" s="1">
        <v>95.67</v>
      </c>
      <c r="AA108" s="1">
        <v>96.414000000000001</v>
      </c>
      <c r="AB108" s="1">
        <v>97.034000000000006</v>
      </c>
      <c r="AC108" s="1">
        <v>97.551000000000002</v>
      </c>
      <c r="AD108" s="1">
        <v>97.903000000000006</v>
      </c>
      <c r="AE108" s="1">
        <v>97.917000000000002</v>
      </c>
      <c r="AF108" s="1">
        <v>97.932000000000002</v>
      </c>
      <c r="AG108" s="1">
        <v>97.945999999999998</v>
      </c>
      <c r="AH108" s="1">
        <v>97.96</v>
      </c>
      <c r="AI108" s="1">
        <v>97.974000000000004</v>
      </c>
      <c r="AJ108" s="1">
        <v>97.988</v>
      </c>
      <c r="AK108" s="1">
        <v>98.001999999999995</v>
      </c>
      <c r="AL108" s="1">
        <v>98.016000000000005</v>
      </c>
      <c r="AM108" s="1">
        <v>98.028999999999996</v>
      </c>
      <c r="AN108" s="1">
        <v>98.043000000000006</v>
      </c>
      <c r="AO108" s="1">
        <v>98.057000000000002</v>
      </c>
      <c r="AP108" s="1">
        <v>98.070999999999998</v>
      </c>
      <c r="AQ108" s="1">
        <v>98.084999999999994</v>
      </c>
      <c r="AR108" s="1">
        <v>98.099000000000004</v>
      </c>
      <c r="AS108" s="1">
        <v>98.113</v>
      </c>
      <c r="AT108" s="1">
        <v>98.128</v>
      </c>
      <c r="AU108" s="1">
        <v>98.141999999999996</v>
      </c>
      <c r="AV108" s="1">
        <v>98.156999999999996</v>
      </c>
      <c r="AW108" s="1">
        <v>98.171999999999997</v>
      </c>
      <c r="AX108" s="1">
        <v>98.186999999999998</v>
      </c>
      <c r="AY108" s="1">
        <v>98.201999999999998</v>
      </c>
      <c r="AZ108" s="1">
        <v>98.216999999999999</v>
      </c>
      <c r="BA108" s="1">
        <v>98.231999999999999</v>
      </c>
      <c r="BB108" s="1">
        <v>98.248000000000005</v>
      </c>
      <c r="BC108" s="1">
        <v>98.263000000000005</v>
      </c>
      <c r="BD108" s="1">
        <v>98.278999999999996</v>
      </c>
      <c r="BE108" s="1">
        <v>98.293999999999997</v>
      </c>
      <c r="BF108" s="1">
        <v>98.31</v>
      </c>
      <c r="BG108" s="1">
        <v>98.325999999999993</v>
      </c>
      <c r="BH108" s="1">
        <v>98.341999999999999</v>
      </c>
      <c r="BI108" s="1">
        <v>98.358000000000004</v>
      </c>
      <c r="BJ108" s="1">
        <v>98.373999999999995</v>
      </c>
    </row>
    <row r="109" spans="1:62" x14ac:dyDescent="0.3">
      <c r="A109" s="1" t="s">
        <v>403</v>
      </c>
      <c r="B109" s="1" t="s">
        <v>404</v>
      </c>
      <c r="C109" s="1" t="s">
        <v>447</v>
      </c>
      <c r="D109" s="1" t="s">
        <v>347</v>
      </c>
      <c r="E109" s="1">
        <v>34.180999999999997</v>
      </c>
      <c r="F109" s="1">
        <v>34.511000000000003</v>
      </c>
      <c r="G109" s="1">
        <v>34.844000000000001</v>
      </c>
      <c r="H109" s="1">
        <v>35.177999999999997</v>
      </c>
      <c r="I109" s="1">
        <v>35.515000000000001</v>
      </c>
      <c r="J109" s="1">
        <v>35.850999999999999</v>
      </c>
      <c r="K109" s="1">
        <v>36.19</v>
      </c>
      <c r="L109" s="1">
        <v>36.53</v>
      </c>
      <c r="M109" s="1">
        <v>36.871000000000002</v>
      </c>
      <c r="N109" s="1">
        <v>37.213999999999999</v>
      </c>
      <c r="O109" s="1">
        <v>37.466000000000001</v>
      </c>
      <c r="P109" s="1">
        <v>37.609000000000002</v>
      </c>
      <c r="Q109" s="1">
        <v>37.753</v>
      </c>
      <c r="R109" s="1">
        <v>37.896999999999998</v>
      </c>
      <c r="S109" s="1">
        <v>38.042000000000002</v>
      </c>
      <c r="T109" s="1">
        <v>38.186</v>
      </c>
      <c r="U109" s="1">
        <v>38.331000000000003</v>
      </c>
      <c r="V109" s="1">
        <v>38.475999999999999</v>
      </c>
      <c r="W109" s="1">
        <v>38.621000000000002</v>
      </c>
      <c r="X109" s="1">
        <v>38.677</v>
      </c>
      <c r="Y109" s="1">
        <v>38.627000000000002</v>
      </c>
      <c r="Z109" s="1">
        <v>38.576999999999998</v>
      </c>
      <c r="AA109" s="1">
        <v>38.527000000000001</v>
      </c>
      <c r="AB109" s="1">
        <v>38.476999999999997</v>
      </c>
      <c r="AC109" s="1">
        <v>38.427</v>
      </c>
      <c r="AD109" s="1">
        <v>38.377000000000002</v>
      </c>
      <c r="AE109" s="1">
        <v>38.326999999999998</v>
      </c>
      <c r="AF109" s="1">
        <v>38.277000000000001</v>
      </c>
      <c r="AG109" s="1">
        <v>38.226999999999997</v>
      </c>
      <c r="AH109" s="1">
        <v>38.064999999999998</v>
      </c>
      <c r="AI109" s="1">
        <v>37.777000000000001</v>
      </c>
      <c r="AJ109" s="1">
        <v>37.49</v>
      </c>
      <c r="AK109" s="1">
        <v>37.203000000000003</v>
      </c>
      <c r="AL109" s="1">
        <v>36.917999999999999</v>
      </c>
      <c r="AM109" s="1">
        <v>36.633000000000003</v>
      </c>
      <c r="AN109" s="1">
        <v>36.348999999999997</v>
      </c>
      <c r="AO109" s="1">
        <v>36.066000000000003</v>
      </c>
      <c r="AP109" s="1">
        <v>35.784999999999997</v>
      </c>
      <c r="AQ109" s="1">
        <v>35.503999999999998</v>
      </c>
      <c r="AR109" s="1">
        <v>35.299999999999997</v>
      </c>
      <c r="AS109" s="1">
        <v>35.298000000000002</v>
      </c>
      <c r="AT109" s="1">
        <v>35.295999999999999</v>
      </c>
      <c r="AU109" s="1">
        <v>35.295000000000002</v>
      </c>
      <c r="AV109" s="1">
        <v>35.292999999999999</v>
      </c>
      <c r="AW109" s="1">
        <v>35.292000000000002</v>
      </c>
      <c r="AX109" s="1">
        <v>35.29</v>
      </c>
      <c r="AY109" s="1">
        <v>35.289000000000001</v>
      </c>
      <c r="AZ109" s="1">
        <v>35.286999999999999</v>
      </c>
      <c r="BA109" s="1">
        <v>35.284999999999997</v>
      </c>
      <c r="BB109" s="1">
        <v>35.283999999999999</v>
      </c>
      <c r="BC109" s="1">
        <v>35.302999999999997</v>
      </c>
      <c r="BD109" s="1">
        <v>35.341999999999999</v>
      </c>
      <c r="BE109" s="1">
        <v>35.402999999999999</v>
      </c>
      <c r="BF109" s="1">
        <v>35.482999999999997</v>
      </c>
      <c r="BG109" s="1">
        <v>35.585000000000001</v>
      </c>
      <c r="BH109" s="1">
        <v>35.707000000000001</v>
      </c>
      <c r="BI109" s="1">
        <v>35.85</v>
      </c>
      <c r="BJ109" s="1">
        <v>36.014000000000003</v>
      </c>
    </row>
    <row r="110" spans="1:62" x14ac:dyDescent="0.3">
      <c r="A110" s="1" t="s">
        <v>403</v>
      </c>
      <c r="B110" s="1" t="s">
        <v>404</v>
      </c>
      <c r="C110" s="1" t="s">
        <v>448</v>
      </c>
      <c r="D110" s="1" t="s">
        <v>349</v>
      </c>
      <c r="E110" s="1">
        <v>7.9459999999999997</v>
      </c>
      <c r="F110" s="1">
        <v>8.02</v>
      </c>
      <c r="G110" s="1">
        <v>8.0950000000000006</v>
      </c>
      <c r="H110" s="1">
        <v>8.17</v>
      </c>
      <c r="I110" s="1">
        <v>8.2460000000000004</v>
      </c>
      <c r="J110" s="1">
        <v>8.3230000000000004</v>
      </c>
      <c r="K110" s="1">
        <v>8.4</v>
      </c>
      <c r="L110" s="1">
        <v>8.6920000000000002</v>
      </c>
      <c r="M110" s="1">
        <v>8.9939999999999998</v>
      </c>
      <c r="N110" s="1">
        <v>9.3040000000000003</v>
      </c>
      <c r="O110" s="1">
        <v>9.625</v>
      </c>
      <c r="P110" s="1">
        <v>9.9550000000000001</v>
      </c>
      <c r="Q110" s="1">
        <v>10.295</v>
      </c>
      <c r="R110" s="1">
        <v>10.597</v>
      </c>
      <c r="S110" s="1">
        <v>10.837</v>
      </c>
      <c r="T110" s="1">
        <v>11.081</v>
      </c>
      <c r="U110" s="1">
        <v>11.331</v>
      </c>
      <c r="V110" s="1">
        <v>11.584</v>
      </c>
      <c r="W110" s="1">
        <v>11.843</v>
      </c>
      <c r="X110" s="1">
        <v>12.106999999999999</v>
      </c>
      <c r="Y110" s="1">
        <v>12.377000000000001</v>
      </c>
      <c r="Z110" s="1">
        <v>12.65</v>
      </c>
      <c r="AA110" s="1">
        <v>12.93</v>
      </c>
      <c r="AB110" s="1">
        <v>13.214</v>
      </c>
      <c r="AC110" s="1">
        <v>13.504</v>
      </c>
      <c r="AD110" s="1">
        <v>13.804</v>
      </c>
      <c r="AE110" s="1">
        <v>14.118</v>
      </c>
      <c r="AF110" s="1">
        <v>14.439</v>
      </c>
      <c r="AG110" s="1">
        <v>14.766</v>
      </c>
      <c r="AH110" s="1">
        <v>15.098000000000001</v>
      </c>
      <c r="AI110" s="1">
        <v>15.436999999999999</v>
      </c>
      <c r="AJ110" s="1">
        <v>15.782</v>
      </c>
      <c r="AK110" s="1">
        <v>16.132999999999999</v>
      </c>
      <c r="AL110" s="1">
        <v>16.489999999999998</v>
      </c>
      <c r="AM110" s="1">
        <v>16.853999999999999</v>
      </c>
      <c r="AN110" s="1">
        <v>17.378</v>
      </c>
      <c r="AO110" s="1">
        <v>18.234000000000002</v>
      </c>
      <c r="AP110" s="1">
        <v>19.12</v>
      </c>
      <c r="AQ110" s="1">
        <v>20.039000000000001</v>
      </c>
      <c r="AR110" s="1">
        <v>20.991</v>
      </c>
      <c r="AS110" s="1">
        <v>21.977</v>
      </c>
      <c r="AT110" s="1">
        <v>22.992999999999999</v>
      </c>
      <c r="AU110" s="1">
        <v>24.044</v>
      </c>
      <c r="AV110" s="1">
        <v>25.126000000000001</v>
      </c>
      <c r="AW110" s="1">
        <v>26.242000000000001</v>
      </c>
      <c r="AX110" s="1">
        <v>27.385999999999999</v>
      </c>
      <c r="AY110" s="1">
        <v>28.536999999999999</v>
      </c>
      <c r="AZ110" s="1">
        <v>29.687999999999999</v>
      </c>
      <c r="BA110" s="1">
        <v>30.838999999999999</v>
      </c>
      <c r="BB110" s="1">
        <v>31.984999999999999</v>
      </c>
      <c r="BC110" s="1">
        <v>33.122999999999998</v>
      </c>
      <c r="BD110" s="1">
        <v>34.252000000000002</v>
      </c>
      <c r="BE110" s="1">
        <v>35.368000000000002</v>
      </c>
      <c r="BF110" s="1">
        <v>36.469000000000001</v>
      </c>
      <c r="BG110" s="1">
        <v>37.551000000000002</v>
      </c>
      <c r="BH110" s="1">
        <v>38.613999999999997</v>
      </c>
      <c r="BI110" s="1">
        <v>39.654000000000003</v>
      </c>
      <c r="BJ110" s="1">
        <v>40.668999999999997</v>
      </c>
    </row>
    <row r="111" spans="1:62" x14ac:dyDescent="0.3">
      <c r="A111" s="1" t="s">
        <v>403</v>
      </c>
      <c r="B111" s="1" t="s">
        <v>404</v>
      </c>
      <c r="C111" s="1" t="s">
        <v>330</v>
      </c>
      <c r="D111" s="1" t="s">
        <v>331</v>
      </c>
      <c r="E111" s="1">
        <v>52.866999999999997</v>
      </c>
      <c r="F111" s="1">
        <v>53.662999999999997</v>
      </c>
      <c r="G111" s="1">
        <v>54.459000000000003</v>
      </c>
      <c r="H111" s="1">
        <v>55.253</v>
      </c>
      <c r="I111" s="1">
        <v>56.045000000000002</v>
      </c>
      <c r="J111" s="1">
        <v>56.832000000000001</v>
      </c>
      <c r="K111" s="1">
        <v>57.616999999999997</v>
      </c>
      <c r="L111" s="1">
        <v>58.398000000000003</v>
      </c>
      <c r="M111" s="1">
        <v>59.174999999999997</v>
      </c>
      <c r="N111" s="1">
        <v>59.945999999999998</v>
      </c>
      <c r="O111" s="1">
        <v>60.713000000000001</v>
      </c>
      <c r="P111" s="1">
        <v>61.433</v>
      </c>
      <c r="Q111" s="1">
        <v>62.122</v>
      </c>
      <c r="R111" s="1">
        <v>62.805</v>
      </c>
      <c r="S111" s="1">
        <v>63.484000000000002</v>
      </c>
      <c r="T111" s="1">
        <v>64.156999999999996</v>
      </c>
      <c r="U111" s="1">
        <v>64.825999999999993</v>
      </c>
      <c r="V111" s="1">
        <v>65.486999999999995</v>
      </c>
      <c r="W111" s="1">
        <v>66.143000000000001</v>
      </c>
      <c r="X111" s="1">
        <v>66.686000000000007</v>
      </c>
      <c r="Y111" s="1">
        <v>67.094999999999999</v>
      </c>
      <c r="Z111" s="1">
        <v>67.44</v>
      </c>
      <c r="AA111" s="1">
        <v>67.721999999999994</v>
      </c>
      <c r="AB111" s="1">
        <v>68.003</v>
      </c>
      <c r="AC111" s="1">
        <v>68.283000000000001</v>
      </c>
      <c r="AD111" s="1">
        <v>68.56</v>
      </c>
      <c r="AE111" s="1">
        <v>68.781999999999996</v>
      </c>
      <c r="AF111" s="1">
        <v>68.947000000000003</v>
      </c>
      <c r="AG111" s="1">
        <v>69.111999999999995</v>
      </c>
      <c r="AH111" s="1">
        <v>69.2</v>
      </c>
      <c r="AI111" s="1">
        <v>69.25</v>
      </c>
      <c r="AJ111" s="1">
        <v>69.200999999999993</v>
      </c>
      <c r="AK111" s="1">
        <v>68.852000000000004</v>
      </c>
      <c r="AL111" s="1">
        <v>68.799000000000007</v>
      </c>
      <c r="AM111" s="1">
        <v>68.900999999999996</v>
      </c>
      <c r="AN111" s="1">
        <v>68.75</v>
      </c>
      <c r="AO111" s="1">
        <v>68.650000000000006</v>
      </c>
      <c r="AP111" s="1">
        <v>68.599999999999994</v>
      </c>
      <c r="AQ111" s="1">
        <v>68.450999999999993</v>
      </c>
      <c r="AR111" s="1">
        <v>68.22</v>
      </c>
      <c r="AS111" s="1">
        <v>68.066999999999993</v>
      </c>
      <c r="AT111" s="1">
        <v>67.95</v>
      </c>
      <c r="AU111" s="1">
        <v>67.849999999999994</v>
      </c>
      <c r="AV111" s="1">
        <v>67.8</v>
      </c>
      <c r="AW111" s="1">
        <v>67.900000000000006</v>
      </c>
      <c r="AX111" s="1">
        <v>68</v>
      </c>
      <c r="AY111" s="1">
        <v>67.966999999999999</v>
      </c>
      <c r="AZ111" s="1">
        <v>67.900000000000006</v>
      </c>
      <c r="BA111" s="1">
        <v>67.834000000000003</v>
      </c>
      <c r="BB111" s="1">
        <v>67.763999999999996</v>
      </c>
      <c r="BC111" s="1">
        <v>67.691999999999993</v>
      </c>
      <c r="BD111" s="1">
        <v>67.62</v>
      </c>
      <c r="BE111" s="1">
        <v>67.548000000000002</v>
      </c>
      <c r="BF111" s="1">
        <v>67.475999999999999</v>
      </c>
      <c r="BG111" s="1">
        <v>67.421000000000006</v>
      </c>
      <c r="BH111" s="1">
        <v>67.382000000000005</v>
      </c>
      <c r="BI111" s="1">
        <v>67.361000000000004</v>
      </c>
      <c r="BJ111" s="1">
        <v>67.356999999999999</v>
      </c>
    </row>
    <row r="112" spans="1:62" x14ac:dyDescent="0.3">
      <c r="A112" s="1" t="s">
        <v>403</v>
      </c>
      <c r="B112" s="1" t="s">
        <v>404</v>
      </c>
      <c r="C112" s="1" t="s">
        <v>114</v>
      </c>
      <c r="D112" s="1" t="s">
        <v>115</v>
      </c>
      <c r="E112" s="1">
        <v>42.343000000000004</v>
      </c>
      <c r="F112" s="1">
        <v>44.039000000000001</v>
      </c>
      <c r="G112" s="1">
        <v>45.752000000000002</v>
      </c>
      <c r="H112" s="1">
        <v>47.475000000000001</v>
      </c>
      <c r="I112" s="1">
        <v>49.207000000000001</v>
      </c>
      <c r="J112" s="1">
        <v>50.935000000000002</v>
      </c>
      <c r="K112" s="1">
        <v>52.664000000000001</v>
      </c>
      <c r="L112" s="1">
        <v>54.386000000000003</v>
      </c>
      <c r="M112" s="1">
        <v>56.100999999999999</v>
      </c>
      <c r="N112" s="1">
        <v>57.795999999999999</v>
      </c>
      <c r="O112" s="1">
        <v>59.475000000000001</v>
      </c>
      <c r="P112" s="1">
        <v>61.06</v>
      </c>
      <c r="Q112" s="1">
        <v>62.58</v>
      </c>
      <c r="R112" s="1">
        <v>64.072000000000003</v>
      </c>
      <c r="S112" s="1">
        <v>65.540000000000006</v>
      </c>
      <c r="T112" s="1">
        <v>66.977999999999994</v>
      </c>
      <c r="U112" s="1">
        <v>68.387</v>
      </c>
      <c r="V112" s="1">
        <v>69.759</v>
      </c>
      <c r="W112" s="1">
        <v>71.099000000000004</v>
      </c>
      <c r="X112" s="1">
        <v>72.403000000000006</v>
      </c>
      <c r="Y112" s="1">
        <v>73.671999999999997</v>
      </c>
      <c r="Z112" s="1">
        <v>74.899000000000001</v>
      </c>
      <c r="AA112" s="1">
        <v>76.088999999999999</v>
      </c>
      <c r="AB112" s="1">
        <v>77.239999999999995</v>
      </c>
      <c r="AC112" s="1">
        <v>78.352999999999994</v>
      </c>
      <c r="AD112" s="1">
        <v>79.421999999999997</v>
      </c>
      <c r="AE112" s="1">
        <v>80.453999999999994</v>
      </c>
      <c r="AF112" s="1">
        <v>81.445999999999998</v>
      </c>
      <c r="AG112" s="1">
        <v>82.4</v>
      </c>
      <c r="AH112" s="1">
        <v>82.763000000000005</v>
      </c>
      <c r="AI112" s="1">
        <v>83.12</v>
      </c>
      <c r="AJ112" s="1">
        <v>83.471999999999994</v>
      </c>
      <c r="AK112" s="1">
        <v>83.817999999999998</v>
      </c>
      <c r="AL112" s="1">
        <v>84.156999999999996</v>
      </c>
      <c r="AM112" s="1">
        <v>84.491</v>
      </c>
      <c r="AN112" s="1">
        <v>84.82</v>
      </c>
      <c r="AO112" s="1">
        <v>85.141999999999996</v>
      </c>
      <c r="AP112" s="1">
        <v>85.459000000000003</v>
      </c>
      <c r="AQ112" s="1">
        <v>85.77</v>
      </c>
      <c r="AR112" s="1">
        <v>85.885000000000005</v>
      </c>
      <c r="AS112" s="1">
        <v>86</v>
      </c>
      <c r="AT112" s="1">
        <v>86.114999999999995</v>
      </c>
      <c r="AU112" s="1">
        <v>86.230999999999995</v>
      </c>
      <c r="AV112" s="1">
        <v>86.347999999999999</v>
      </c>
      <c r="AW112" s="1">
        <v>86.465999999999994</v>
      </c>
      <c r="AX112" s="1">
        <v>86.584000000000003</v>
      </c>
      <c r="AY112" s="1">
        <v>86.703000000000003</v>
      </c>
      <c r="AZ112" s="1">
        <v>86.822000000000003</v>
      </c>
      <c r="BA112" s="1">
        <v>86.941999999999993</v>
      </c>
      <c r="BB112" s="1">
        <v>87.061999999999998</v>
      </c>
      <c r="BC112" s="1">
        <v>87.183000000000007</v>
      </c>
      <c r="BD112" s="1">
        <v>87.304000000000002</v>
      </c>
      <c r="BE112" s="1">
        <v>87.426000000000002</v>
      </c>
      <c r="BF112" s="1">
        <v>87.548000000000002</v>
      </c>
      <c r="BG112" s="1">
        <v>87.67</v>
      </c>
      <c r="BH112" s="1">
        <v>87.792000000000002</v>
      </c>
      <c r="BI112" s="1">
        <v>87.914000000000001</v>
      </c>
      <c r="BJ112" s="1">
        <v>88.037000000000006</v>
      </c>
    </row>
    <row r="113" spans="1:62" x14ac:dyDescent="0.3">
      <c r="A113" s="1" t="s">
        <v>403</v>
      </c>
      <c r="B113" s="1" t="s">
        <v>404</v>
      </c>
      <c r="C113" s="1" t="s">
        <v>188</v>
      </c>
      <c r="D113" s="1" t="s">
        <v>189</v>
      </c>
      <c r="E113" s="1">
        <v>3.512</v>
      </c>
      <c r="F113" s="1">
        <v>3.96</v>
      </c>
      <c r="G113" s="1">
        <v>4.4640000000000004</v>
      </c>
      <c r="H113" s="1">
        <v>5.0289999999999999</v>
      </c>
      <c r="I113" s="1">
        <v>5.6609999999999996</v>
      </c>
      <c r="J113" s="1">
        <v>6.3659999999999997</v>
      </c>
      <c r="K113" s="1">
        <v>7.0650000000000004</v>
      </c>
      <c r="L113" s="1">
        <v>7.4249999999999998</v>
      </c>
      <c r="M113" s="1">
        <v>7.8019999999999996</v>
      </c>
      <c r="N113" s="1">
        <v>8.1959999999999997</v>
      </c>
      <c r="O113" s="1">
        <v>8.6080000000000005</v>
      </c>
      <c r="P113" s="1">
        <v>9.0389999999999997</v>
      </c>
      <c r="Q113" s="1">
        <v>9.4740000000000002</v>
      </c>
      <c r="R113" s="1">
        <v>9.9049999999999994</v>
      </c>
      <c r="S113" s="1">
        <v>10.355</v>
      </c>
      <c r="T113" s="1">
        <v>10.821999999999999</v>
      </c>
      <c r="U113" s="1">
        <v>11.212999999999999</v>
      </c>
      <c r="V113" s="1">
        <v>11.272</v>
      </c>
      <c r="W113" s="1">
        <v>11.331</v>
      </c>
      <c r="X113" s="1">
        <v>11.39</v>
      </c>
      <c r="Y113" s="1">
        <v>11.45</v>
      </c>
      <c r="Z113" s="1">
        <v>11.51</v>
      </c>
      <c r="AA113" s="1">
        <v>11.57</v>
      </c>
      <c r="AB113" s="1">
        <v>11.63</v>
      </c>
      <c r="AC113" s="1">
        <v>11.691000000000001</v>
      </c>
      <c r="AD113" s="1">
        <v>11.752000000000001</v>
      </c>
      <c r="AE113" s="1">
        <v>11.904999999999999</v>
      </c>
      <c r="AF113" s="1">
        <v>12.394</v>
      </c>
      <c r="AG113" s="1">
        <v>12.901</v>
      </c>
      <c r="AH113" s="1">
        <v>13.425000000000001</v>
      </c>
      <c r="AI113" s="1">
        <v>13.967000000000001</v>
      </c>
      <c r="AJ113" s="1">
        <v>14.526999999999999</v>
      </c>
      <c r="AK113" s="1">
        <v>15.106</v>
      </c>
      <c r="AL113" s="1">
        <v>15.702999999999999</v>
      </c>
      <c r="AM113" s="1">
        <v>16.318999999999999</v>
      </c>
      <c r="AN113" s="1">
        <v>16.954999999999998</v>
      </c>
      <c r="AO113" s="1">
        <v>17.571000000000002</v>
      </c>
      <c r="AP113" s="1">
        <v>18.048999999999999</v>
      </c>
      <c r="AQ113" s="1">
        <v>18.538</v>
      </c>
      <c r="AR113" s="1">
        <v>19.038</v>
      </c>
      <c r="AS113" s="1">
        <v>19.547999999999998</v>
      </c>
      <c r="AT113" s="1">
        <v>20.067</v>
      </c>
      <c r="AU113" s="1">
        <v>20.597000000000001</v>
      </c>
      <c r="AV113" s="1">
        <v>21.137</v>
      </c>
      <c r="AW113" s="1">
        <v>21.689</v>
      </c>
      <c r="AX113" s="1">
        <v>22.248999999999999</v>
      </c>
      <c r="AY113" s="1">
        <v>22.82</v>
      </c>
      <c r="AZ113" s="1">
        <v>23.292999999999999</v>
      </c>
      <c r="BA113" s="1">
        <v>23.774000000000001</v>
      </c>
      <c r="BB113" s="1">
        <v>24.259</v>
      </c>
      <c r="BC113" s="1">
        <v>24.753</v>
      </c>
      <c r="BD113" s="1">
        <v>25.253</v>
      </c>
      <c r="BE113" s="1">
        <v>25.76</v>
      </c>
      <c r="BF113" s="1">
        <v>26.271000000000001</v>
      </c>
      <c r="BG113" s="1">
        <v>26.789000000000001</v>
      </c>
      <c r="BH113" s="1">
        <v>27.312000000000001</v>
      </c>
      <c r="BI113" s="1">
        <v>27.84</v>
      </c>
      <c r="BJ113" s="1">
        <v>28.372</v>
      </c>
    </row>
    <row r="114" spans="1:62" x14ac:dyDescent="0.3">
      <c r="A114" s="1" t="s">
        <v>403</v>
      </c>
      <c r="B114" s="1" t="s">
        <v>404</v>
      </c>
      <c r="C114" s="1" t="s">
        <v>50</v>
      </c>
      <c r="D114" s="1" t="s">
        <v>51</v>
      </c>
      <c r="E114" s="1">
        <v>18.632000000000001</v>
      </c>
      <c r="F114" s="1">
        <v>19.291</v>
      </c>
      <c r="G114" s="1">
        <v>19.969000000000001</v>
      </c>
      <c r="H114" s="1">
        <v>20.664000000000001</v>
      </c>
      <c r="I114" s="1">
        <v>21.378</v>
      </c>
      <c r="J114" s="1">
        <v>22.108000000000001</v>
      </c>
      <c r="K114" s="1">
        <v>22.856000000000002</v>
      </c>
      <c r="L114" s="1">
        <v>23.622</v>
      </c>
      <c r="M114" s="1">
        <v>24.407</v>
      </c>
      <c r="N114" s="1">
        <v>25.207000000000001</v>
      </c>
      <c r="O114" s="1">
        <v>26.024999999999999</v>
      </c>
      <c r="P114" s="1">
        <v>26.86</v>
      </c>
      <c r="Q114" s="1">
        <v>27.713000000000001</v>
      </c>
      <c r="R114" s="1">
        <v>28.581</v>
      </c>
      <c r="S114" s="1">
        <v>29.47</v>
      </c>
      <c r="T114" s="1">
        <v>30.382000000000001</v>
      </c>
      <c r="U114" s="1">
        <v>31.311</v>
      </c>
      <c r="V114" s="1">
        <v>32.252000000000002</v>
      </c>
      <c r="W114" s="1">
        <v>33.209000000000003</v>
      </c>
      <c r="X114" s="1">
        <v>34.180999999999997</v>
      </c>
      <c r="Y114" s="1">
        <v>35.167000000000002</v>
      </c>
      <c r="Z114" s="1">
        <v>36.162999999999997</v>
      </c>
      <c r="AA114" s="1">
        <v>37.173000000000002</v>
      </c>
      <c r="AB114" s="1">
        <v>38.194000000000003</v>
      </c>
      <c r="AC114" s="1">
        <v>39.834000000000003</v>
      </c>
      <c r="AD114" s="1">
        <v>42.372999999999998</v>
      </c>
      <c r="AE114" s="1">
        <v>44.956000000000003</v>
      </c>
      <c r="AF114" s="1">
        <v>47.567</v>
      </c>
      <c r="AG114" s="1">
        <v>50.195</v>
      </c>
      <c r="AH114" s="1">
        <v>52.814</v>
      </c>
      <c r="AI114" s="1">
        <v>55.421999999999997</v>
      </c>
      <c r="AJ114" s="1">
        <v>58</v>
      </c>
      <c r="AK114" s="1">
        <v>55.018999999999998</v>
      </c>
      <c r="AL114" s="1">
        <v>52.009</v>
      </c>
      <c r="AM114" s="1">
        <v>48.981000000000002</v>
      </c>
      <c r="AN114" s="1">
        <v>45.96</v>
      </c>
      <c r="AO114" s="1">
        <v>42.963999999999999</v>
      </c>
      <c r="AP114" s="1">
        <v>43.304000000000002</v>
      </c>
      <c r="AQ114" s="1">
        <v>43.646000000000001</v>
      </c>
      <c r="AR114" s="1">
        <v>43.988</v>
      </c>
      <c r="AS114" s="1">
        <v>44.331000000000003</v>
      </c>
      <c r="AT114" s="1">
        <v>44.673000000000002</v>
      </c>
      <c r="AU114" s="1">
        <v>45.017000000000003</v>
      </c>
      <c r="AV114" s="1">
        <v>45.360999999999997</v>
      </c>
      <c r="AW114" s="1">
        <v>45.706000000000003</v>
      </c>
      <c r="AX114" s="1">
        <v>46.051000000000002</v>
      </c>
      <c r="AY114" s="1">
        <v>46.396000000000001</v>
      </c>
      <c r="AZ114" s="1">
        <v>46.741999999999997</v>
      </c>
      <c r="BA114" s="1">
        <v>47.088000000000001</v>
      </c>
      <c r="BB114" s="1">
        <v>47.441000000000003</v>
      </c>
      <c r="BC114" s="1">
        <v>47.801000000000002</v>
      </c>
      <c r="BD114" s="1">
        <v>48.167999999999999</v>
      </c>
      <c r="BE114" s="1">
        <v>48.540999999999997</v>
      </c>
      <c r="BF114" s="1">
        <v>48.920999999999999</v>
      </c>
      <c r="BG114" s="1">
        <v>49.308</v>
      </c>
      <c r="BH114" s="1">
        <v>49.701000000000001</v>
      </c>
      <c r="BI114" s="1">
        <v>50.1</v>
      </c>
      <c r="BJ114" s="1">
        <v>50.505000000000003</v>
      </c>
    </row>
    <row r="115" spans="1:62" x14ac:dyDescent="0.3">
      <c r="A115" s="1" t="s">
        <v>403</v>
      </c>
      <c r="B115" s="1" t="s">
        <v>404</v>
      </c>
      <c r="C115" s="1" t="s">
        <v>52</v>
      </c>
      <c r="D115" s="1" t="s">
        <v>53</v>
      </c>
      <c r="E115" s="1">
        <v>27.323</v>
      </c>
      <c r="F115" s="1">
        <v>28.196999999999999</v>
      </c>
      <c r="G115" s="1">
        <v>29.088999999999999</v>
      </c>
      <c r="H115" s="1">
        <v>29.998000000000001</v>
      </c>
      <c r="I115" s="1">
        <v>30.923999999999999</v>
      </c>
      <c r="J115" s="1">
        <v>33.665999999999997</v>
      </c>
      <c r="K115" s="1">
        <v>36.698</v>
      </c>
      <c r="L115" s="1">
        <v>39.838999999999999</v>
      </c>
      <c r="M115" s="1">
        <v>43.07</v>
      </c>
      <c r="N115" s="1">
        <v>46.351999999999997</v>
      </c>
      <c r="O115" s="1">
        <v>49.670999999999999</v>
      </c>
      <c r="P115" s="1">
        <v>52.991999999999997</v>
      </c>
      <c r="Q115" s="1">
        <v>56.292000000000002</v>
      </c>
      <c r="R115" s="1">
        <v>59.527999999999999</v>
      </c>
      <c r="S115" s="1">
        <v>61.237000000000002</v>
      </c>
      <c r="T115" s="1">
        <v>62.784999999999997</v>
      </c>
      <c r="U115" s="1">
        <v>64.31</v>
      </c>
      <c r="V115" s="1">
        <v>65.802000000000007</v>
      </c>
      <c r="W115" s="1">
        <v>67.265000000000001</v>
      </c>
      <c r="X115" s="1">
        <v>68.695999999999998</v>
      </c>
      <c r="Y115" s="1">
        <v>70.093999999999994</v>
      </c>
      <c r="Z115" s="1">
        <v>71.450999999999993</v>
      </c>
      <c r="AA115" s="1">
        <v>72.772999999999996</v>
      </c>
      <c r="AB115" s="1">
        <v>74.055000000000007</v>
      </c>
      <c r="AC115" s="1">
        <v>75.3</v>
      </c>
      <c r="AD115" s="1">
        <v>75.45</v>
      </c>
      <c r="AE115" s="1">
        <v>75.504999999999995</v>
      </c>
      <c r="AF115" s="1">
        <v>75.56</v>
      </c>
      <c r="AG115" s="1">
        <v>75.614000000000004</v>
      </c>
      <c r="AH115" s="1">
        <v>75.668999999999997</v>
      </c>
      <c r="AI115" s="1">
        <v>75.722999999999999</v>
      </c>
      <c r="AJ115" s="1">
        <v>75.777000000000001</v>
      </c>
      <c r="AK115" s="1">
        <v>75.831999999999994</v>
      </c>
      <c r="AL115" s="1">
        <v>75.885999999999996</v>
      </c>
      <c r="AM115" s="1">
        <v>75.94</v>
      </c>
      <c r="AN115" s="1">
        <v>75.994</v>
      </c>
      <c r="AO115" s="1">
        <v>76.048000000000002</v>
      </c>
      <c r="AP115" s="1">
        <v>76.11</v>
      </c>
      <c r="AQ115" s="1">
        <v>76.180999999999997</v>
      </c>
      <c r="AR115" s="1">
        <v>76.259</v>
      </c>
      <c r="AS115" s="1">
        <v>76.346000000000004</v>
      </c>
      <c r="AT115" s="1">
        <v>76.441000000000003</v>
      </c>
      <c r="AU115" s="1">
        <v>76.543999999999997</v>
      </c>
      <c r="AV115" s="1">
        <v>76.655000000000001</v>
      </c>
      <c r="AW115" s="1">
        <v>76.774000000000001</v>
      </c>
      <c r="AX115" s="1">
        <v>76.900000000000006</v>
      </c>
      <c r="AY115" s="1">
        <v>77.034000000000006</v>
      </c>
      <c r="AZ115" s="1">
        <v>77.174999999999997</v>
      </c>
      <c r="BA115" s="1">
        <v>77.323999999999998</v>
      </c>
      <c r="BB115" s="1">
        <v>77.478999999999999</v>
      </c>
      <c r="BC115" s="1">
        <v>77.641999999999996</v>
      </c>
      <c r="BD115" s="1">
        <v>77.811999999999998</v>
      </c>
      <c r="BE115" s="1">
        <v>77.988</v>
      </c>
      <c r="BF115" s="1">
        <v>78.17</v>
      </c>
      <c r="BG115" s="1">
        <v>78.358999999999995</v>
      </c>
      <c r="BH115" s="1">
        <v>78.554000000000002</v>
      </c>
      <c r="BI115" s="1">
        <v>78.754000000000005</v>
      </c>
      <c r="BJ115" s="1">
        <v>78.960999999999999</v>
      </c>
    </row>
    <row r="116" spans="1:62" x14ac:dyDescent="0.3">
      <c r="A116" s="1" t="s">
        <v>403</v>
      </c>
      <c r="B116" s="1" t="s">
        <v>404</v>
      </c>
      <c r="C116" s="1" t="s">
        <v>449</v>
      </c>
      <c r="D116" s="1" t="s">
        <v>450</v>
      </c>
      <c r="E116" s="1">
        <v>20.437000000000001</v>
      </c>
      <c r="F116" s="1">
        <v>20.315000000000001</v>
      </c>
      <c r="G116" s="1">
        <v>20.102</v>
      </c>
      <c r="H116" s="1">
        <v>19.89</v>
      </c>
      <c r="I116" s="1">
        <v>19.678999999999998</v>
      </c>
      <c r="J116" s="1">
        <v>19.471</v>
      </c>
      <c r="K116" s="1">
        <v>19.263999999999999</v>
      </c>
      <c r="L116" s="1">
        <v>19.059000000000001</v>
      </c>
      <c r="M116" s="1">
        <v>18.855</v>
      </c>
      <c r="N116" s="1">
        <v>18.654</v>
      </c>
      <c r="O116" s="1">
        <v>18.452999999999999</v>
      </c>
      <c r="P116" s="1">
        <v>18.364000000000001</v>
      </c>
      <c r="Q116" s="1">
        <v>18.353999999999999</v>
      </c>
      <c r="R116" s="1">
        <v>18.344000000000001</v>
      </c>
      <c r="S116" s="1">
        <v>18.334</v>
      </c>
      <c r="T116" s="1">
        <v>18.324000000000002</v>
      </c>
      <c r="U116" s="1">
        <v>18.314</v>
      </c>
      <c r="V116" s="1">
        <v>18.303999999999998</v>
      </c>
      <c r="W116" s="1">
        <v>18.294</v>
      </c>
      <c r="X116" s="1">
        <v>18.283999999999999</v>
      </c>
      <c r="Y116" s="1">
        <v>18.274000000000001</v>
      </c>
      <c r="Z116" s="1">
        <v>18.187000000000001</v>
      </c>
      <c r="AA116" s="1">
        <v>18.042999999999999</v>
      </c>
      <c r="AB116" s="1">
        <v>17.901</v>
      </c>
      <c r="AC116" s="1">
        <v>17.759</v>
      </c>
      <c r="AD116" s="1">
        <v>17.619</v>
      </c>
      <c r="AE116" s="1">
        <v>17.478999999999999</v>
      </c>
      <c r="AF116" s="1">
        <v>17.34</v>
      </c>
      <c r="AG116" s="1">
        <v>17.201000000000001</v>
      </c>
      <c r="AH116" s="1">
        <v>17.064</v>
      </c>
      <c r="AI116" s="1">
        <v>16.928000000000001</v>
      </c>
      <c r="AJ116" s="1">
        <v>16.821000000000002</v>
      </c>
      <c r="AK116" s="1">
        <v>16.736000000000001</v>
      </c>
      <c r="AL116" s="1">
        <v>16.651</v>
      </c>
      <c r="AM116" s="1">
        <v>16.565999999999999</v>
      </c>
      <c r="AN116" s="1">
        <v>16.481999999999999</v>
      </c>
      <c r="AO116" s="1">
        <v>16.29</v>
      </c>
      <c r="AP116" s="1">
        <v>15.994</v>
      </c>
      <c r="AQ116" s="1">
        <v>15.702</v>
      </c>
      <c r="AR116" s="1">
        <v>15.414</v>
      </c>
      <c r="AS116" s="1">
        <v>15.13</v>
      </c>
      <c r="AT116" s="1">
        <v>14.962</v>
      </c>
      <c r="AU116" s="1">
        <v>14.906000000000001</v>
      </c>
      <c r="AV116" s="1">
        <v>14.85</v>
      </c>
      <c r="AW116" s="1">
        <v>14.795</v>
      </c>
      <c r="AX116" s="1">
        <v>14.739000000000001</v>
      </c>
      <c r="AY116" s="1">
        <v>14.683999999999999</v>
      </c>
      <c r="AZ116" s="1">
        <v>14.629</v>
      </c>
      <c r="BA116" s="1">
        <v>14.574</v>
      </c>
      <c r="BB116" s="1">
        <v>14.519</v>
      </c>
      <c r="BC116" s="1">
        <v>14.464</v>
      </c>
      <c r="BD116" s="1">
        <v>14.41</v>
      </c>
      <c r="BE116" s="1">
        <v>14.365</v>
      </c>
      <c r="BF116" s="1">
        <v>14.33</v>
      </c>
      <c r="BG116" s="1">
        <v>14.305</v>
      </c>
      <c r="BH116" s="1">
        <v>14.289</v>
      </c>
      <c r="BI116" s="1">
        <v>14.282999999999999</v>
      </c>
      <c r="BJ116" s="1">
        <v>14.286</v>
      </c>
    </row>
    <row r="117" spans="1:62" x14ac:dyDescent="0.3">
      <c r="A117" s="1" t="s">
        <v>403</v>
      </c>
      <c r="B117" s="1" t="s">
        <v>404</v>
      </c>
      <c r="C117" s="1" t="s">
        <v>232</v>
      </c>
      <c r="D117" s="1" t="s">
        <v>233</v>
      </c>
      <c r="E117" s="1">
        <v>39.46</v>
      </c>
      <c r="F117" s="1">
        <v>40.442999999999998</v>
      </c>
      <c r="G117" s="1">
        <v>41.435000000000002</v>
      </c>
      <c r="H117" s="1">
        <v>42.433999999999997</v>
      </c>
      <c r="I117" s="1">
        <v>43.441000000000003</v>
      </c>
      <c r="J117" s="1">
        <v>44.45</v>
      </c>
      <c r="K117" s="1">
        <v>45.465000000000003</v>
      </c>
      <c r="L117" s="1">
        <v>46.484000000000002</v>
      </c>
      <c r="M117" s="1">
        <v>47.506999999999998</v>
      </c>
      <c r="N117" s="1">
        <v>48.53</v>
      </c>
      <c r="O117" s="1">
        <v>49.555</v>
      </c>
      <c r="P117" s="1">
        <v>50.719000000000001</v>
      </c>
      <c r="Q117" s="1">
        <v>51.968000000000004</v>
      </c>
      <c r="R117" s="1">
        <v>53.21</v>
      </c>
      <c r="S117" s="1">
        <v>54.451000000000001</v>
      </c>
      <c r="T117" s="1">
        <v>55.685000000000002</v>
      </c>
      <c r="U117" s="1">
        <v>56.914999999999999</v>
      </c>
      <c r="V117" s="1">
        <v>58.131999999999998</v>
      </c>
      <c r="W117" s="1">
        <v>59.341999999999999</v>
      </c>
      <c r="X117" s="1">
        <v>60.360999999999997</v>
      </c>
      <c r="Y117" s="1">
        <v>61.158000000000001</v>
      </c>
      <c r="Z117" s="1">
        <v>61.945999999999998</v>
      </c>
      <c r="AA117" s="1">
        <v>62.73</v>
      </c>
      <c r="AB117" s="1">
        <v>63.506</v>
      </c>
      <c r="AC117" s="1">
        <v>64.277000000000001</v>
      </c>
      <c r="AD117" s="1">
        <v>65.037999999999997</v>
      </c>
      <c r="AE117" s="1">
        <v>65.793000000000006</v>
      </c>
      <c r="AF117" s="1">
        <v>66.540000000000006</v>
      </c>
      <c r="AG117" s="1">
        <v>67.28</v>
      </c>
      <c r="AH117" s="1">
        <v>67.641999999999996</v>
      </c>
      <c r="AI117" s="1">
        <v>67.582999999999998</v>
      </c>
      <c r="AJ117" s="1">
        <v>67.522999999999996</v>
      </c>
      <c r="AK117" s="1">
        <v>67.463999999999999</v>
      </c>
      <c r="AL117" s="1">
        <v>67.403999999999996</v>
      </c>
      <c r="AM117" s="1">
        <v>67.344999999999999</v>
      </c>
      <c r="AN117" s="1">
        <v>67.284999999999997</v>
      </c>
      <c r="AO117" s="1">
        <v>67.224999999999994</v>
      </c>
      <c r="AP117" s="1">
        <v>67.165999999999997</v>
      </c>
      <c r="AQ117" s="1">
        <v>67.105999999999995</v>
      </c>
      <c r="AR117" s="1">
        <v>67.046000000000006</v>
      </c>
      <c r="AS117" s="1">
        <v>66.986000000000004</v>
      </c>
      <c r="AT117" s="1">
        <v>66.918999999999997</v>
      </c>
      <c r="AU117" s="1">
        <v>66.828000000000003</v>
      </c>
      <c r="AV117" s="1">
        <v>66.736999999999995</v>
      </c>
      <c r="AW117" s="1">
        <v>66.646000000000001</v>
      </c>
      <c r="AX117" s="1">
        <v>66.635000000000005</v>
      </c>
      <c r="AY117" s="1">
        <v>66.706000000000003</v>
      </c>
      <c r="AZ117" s="1">
        <v>66.777000000000001</v>
      </c>
      <c r="BA117" s="1">
        <v>66.847999999999999</v>
      </c>
      <c r="BB117" s="1">
        <v>66.841999999999999</v>
      </c>
      <c r="BC117" s="1">
        <v>66.757000000000005</v>
      </c>
      <c r="BD117" s="1">
        <v>66.671999999999997</v>
      </c>
      <c r="BE117" s="1">
        <v>66.603999999999999</v>
      </c>
      <c r="BF117" s="1">
        <v>66.554000000000002</v>
      </c>
      <c r="BG117" s="1">
        <v>66.522000000000006</v>
      </c>
      <c r="BH117" s="1">
        <v>66.507999999999996</v>
      </c>
      <c r="BI117" s="1">
        <v>66.512</v>
      </c>
      <c r="BJ117" s="1">
        <v>66.533000000000001</v>
      </c>
    </row>
    <row r="118" spans="1:62" x14ac:dyDescent="0.3">
      <c r="A118" s="1" t="s">
        <v>403</v>
      </c>
      <c r="B118" s="1" t="s">
        <v>404</v>
      </c>
      <c r="C118" s="1" t="s">
        <v>328</v>
      </c>
      <c r="D118" s="1" t="s">
        <v>329</v>
      </c>
      <c r="E118" s="1">
        <v>69.555999999999997</v>
      </c>
      <c r="F118" s="1">
        <v>69.927000000000007</v>
      </c>
      <c r="G118" s="1">
        <v>70.442999999999998</v>
      </c>
      <c r="H118" s="1">
        <v>70.953000000000003</v>
      </c>
      <c r="I118" s="1">
        <v>71.459000000000003</v>
      </c>
      <c r="J118" s="1">
        <v>71.957999999999998</v>
      </c>
      <c r="K118" s="1">
        <v>72.451999999999998</v>
      </c>
      <c r="L118" s="1">
        <v>72.941000000000003</v>
      </c>
      <c r="M118" s="1">
        <v>73.424999999999997</v>
      </c>
      <c r="N118" s="1">
        <v>73.902000000000001</v>
      </c>
      <c r="O118" s="1">
        <v>74.373999999999995</v>
      </c>
      <c r="P118" s="1">
        <v>74.915999999999997</v>
      </c>
      <c r="Q118" s="1">
        <v>75.528000000000006</v>
      </c>
      <c r="R118" s="1">
        <v>76.126999999999995</v>
      </c>
      <c r="S118" s="1">
        <v>76.716999999999999</v>
      </c>
      <c r="T118" s="1">
        <v>77.296999999999997</v>
      </c>
      <c r="U118" s="1">
        <v>77.867000000000004</v>
      </c>
      <c r="V118" s="1">
        <v>78.426000000000002</v>
      </c>
      <c r="W118" s="1">
        <v>78.974999999999994</v>
      </c>
      <c r="X118" s="1">
        <v>79.513000000000005</v>
      </c>
      <c r="Y118" s="1">
        <v>80.042000000000002</v>
      </c>
      <c r="Z118" s="1">
        <v>80.444000000000003</v>
      </c>
      <c r="AA118" s="1">
        <v>80.501000000000005</v>
      </c>
      <c r="AB118" s="1">
        <v>80.557000000000002</v>
      </c>
      <c r="AC118" s="1">
        <v>80.613</v>
      </c>
      <c r="AD118" s="1">
        <v>80.668999999999997</v>
      </c>
      <c r="AE118" s="1">
        <v>80.724999999999994</v>
      </c>
      <c r="AF118" s="1">
        <v>80.78</v>
      </c>
      <c r="AG118" s="1">
        <v>80.835999999999999</v>
      </c>
      <c r="AH118" s="1">
        <v>80.891000000000005</v>
      </c>
      <c r="AI118" s="1">
        <v>80.947000000000003</v>
      </c>
      <c r="AJ118" s="1">
        <v>81.13</v>
      </c>
      <c r="AK118" s="1">
        <v>81.528000000000006</v>
      </c>
      <c r="AL118" s="1">
        <v>81.856999999999999</v>
      </c>
      <c r="AM118" s="1">
        <v>82.481999999999999</v>
      </c>
      <c r="AN118" s="1">
        <v>82.893000000000001</v>
      </c>
      <c r="AO118" s="1">
        <v>82.825000000000003</v>
      </c>
      <c r="AP118" s="1">
        <v>82.778999999999996</v>
      </c>
      <c r="AQ118" s="1">
        <v>82.893000000000001</v>
      </c>
      <c r="AR118" s="1">
        <v>83.447999999999993</v>
      </c>
      <c r="AS118" s="1">
        <v>84.215999999999994</v>
      </c>
      <c r="AT118" s="1">
        <v>84.843000000000004</v>
      </c>
      <c r="AU118" s="1">
        <v>85.299000000000007</v>
      </c>
      <c r="AV118" s="1">
        <v>85.742999999999995</v>
      </c>
      <c r="AW118" s="1">
        <v>86.177000000000007</v>
      </c>
      <c r="AX118" s="1">
        <v>86.597999999999999</v>
      </c>
      <c r="AY118" s="1">
        <v>87.009</v>
      </c>
      <c r="AZ118" s="1">
        <v>87.409000000000006</v>
      </c>
      <c r="BA118" s="1">
        <v>87.8</v>
      </c>
      <c r="BB118" s="1">
        <v>88.177999999999997</v>
      </c>
      <c r="BC118" s="1">
        <v>88.546999999999997</v>
      </c>
      <c r="BD118" s="1">
        <v>88.906000000000006</v>
      </c>
      <c r="BE118" s="1">
        <v>89.247</v>
      </c>
      <c r="BF118" s="1">
        <v>89.567999999999998</v>
      </c>
      <c r="BG118" s="1">
        <v>89.872</v>
      </c>
      <c r="BH118" s="1">
        <v>90.16</v>
      </c>
      <c r="BI118" s="1">
        <v>90.432000000000002</v>
      </c>
      <c r="BJ118" s="1">
        <v>90.688999999999993</v>
      </c>
    </row>
    <row r="119" spans="1:62" x14ac:dyDescent="0.3">
      <c r="A119" s="1" t="s">
        <v>403</v>
      </c>
      <c r="B119" s="1" t="s">
        <v>404</v>
      </c>
      <c r="C119" s="1" t="s">
        <v>451</v>
      </c>
      <c r="D119" s="1" t="s">
        <v>452</v>
      </c>
      <c r="E119" s="1">
        <v>95.289000000000001</v>
      </c>
      <c r="F119" s="1">
        <v>95.328000000000003</v>
      </c>
      <c r="G119" s="1">
        <v>95.555999999999997</v>
      </c>
      <c r="H119" s="1">
        <v>95.772999999999996</v>
      </c>
      <c r="I119" s="1">
        <v>95.98</v>
      </c>
      <c r="J119" s="1">
        <v>96.177000000000007</v>
      </c>
      <c r="K119" s="1">
        <v>96.364999999999995</v>
      </c>
      <c r="L119" s="1">
        <v>96.543999999999997</v>
      </c>
      <c r="M119" s="1">
        <v>96.715000000000003</v>
      </c>
      <c r="N119" s="1">
        <v>96.876999999999995</v>
      </c>
      <c r="O119" s="1">
        <v>97.031999999999996</v>
      </c>
      <c r="P119" s="1">
        <v>97.207999999999998</v>
      </c>
      <c r="Q119" s="1">
        <v>97.397000000000006</v>
      </c>
      <c r="R119" s="1">
        <v>97.572999999999993</v>
      </c>
      <c r="S119" s="1">
        <v>97.738</v>
      </c>
      <c r="T119" s="1">
        <v>97.891000000000005</v>
      </c>
      <c r="U119" s="1">
        <v>98.034999999999997</v>
      </c>
      <c r="V119" s="1">
        <v>98.168999999999997</v>
      </c>
      <c r="W119" s="1">
        <v>98.293999999999997</v>
      </c>
      <c r="X119" s="1">
        <v>98.41</v>
      </c>
      <c r="Y119" s="1">
        <v>98.519000000000005</v>
      </c>
      <c r="Z119" s="1">
        <v>98.655000000000001</v>
      </c>
      <c r="AA119" s="1">
        <v>98.888999999999996</v>
      </c>
      <c r="AB119" s="1">
        <v>99.084000000000003</v>
      </c>
      <c r="AC119" s="1">
        <v>99.244</v>
      </c>
      <c r="AD119" s="1">
        <v>99.376999999999995</v>
      </c>
      <c r="AE119" s="1">
        <v>99.486000000000004</v>
      </c>
      <c r="AF119" s="1">
        <v>99.575999999999993</v>
      </c>
      <c r="AG119" s="1">
        <v>99.650999999999996</v>
      </c>
      <c r="AH119" s="1">
        <v>99.712000000000003</v>
      </c>
      <c r="AI119" s="1">
        <v>99.763000000000005</v>
      </c>
      <c r="AJ119" s="1">
        <v>99.805000000000007</v>
      </c>
      <c r="AK119" s="1">
        <v>99.838999999999999</v>
      </c>
      <c r="AL119" s="1">
        <v>99.867000000000004</v>
      </c>
      <c r="AM119" s="1">
        <v>99.891000000000005</v>
      </c>
      <c r="AN119" s="1">
        <v>99.91</v>
      </c>
      <c r="AO119" s="1">
        <v>99.98</v>
      </c>
      <c r="AP119" s="1">
        <v>100</v>
      </c>
      <c r="AQ119" s="1">
        <v>100</v>
      </c>
      <c r="AR119" s="1">
        <v>100</v>
      </c>
      <c r="AS119" s="1">
        <v>100</v>
      </c>
      <c r="AT119" s="1">
        <v>100</v>
      </c>
      <c r="AU119" s="1">
        <v>100</v>
      </c>
      <c r="AV119" s="1">
        <v>100</v>
      </c>
      <c r="AW119" s="1">
        <v>100</v>
      </c>
      <c r="AX119" s="1">
        <v>100</v>
      </c>
      <c r="AY119" s="1">
        <v>100</v>
      </c>
      <c r="AZ119" s="1">
        <v>100</v>
      </c>
      <c r="BA119" s="1">
        <v>100</v>
      </c>
      <c r="BB119" s="1">
        <v>100</v>
      </c>
      <c r="BC119" s="1">
        <v>100</v>
      </c>
      <c r="BD119" s="1">
        <v>100</v>
      </c>
      <c r="BE119" s="1">
        <v>100</v>
      </c>
      <c r="BF119" s="1">
        <v>100</v>
      </c>
      <c r="BG119" s="1">
        <v>100</v>
      </c>
      <c r="BH119" s="1">
        <v>100</v>
      </c>
      <c r="BI119" s="1">
        <v>100</v>
      </c>
      <c r="BJ119" s="1">
        <v>100</v>
      </c>
    </row>
    <row r="120" spans="1:62" x14ac:dyDescent="0.3">
      <c r="A120" s="1" t="s">
        <v>403</v>
      </c>
      <c r="B120" s="1" t="s">
        <v>404</v>
      </c>
      <c r="C120" s="1" t="s">
        <v>453</v>
      </c>
      <c r="D120" s="1" t="s">
        <v>193</v>
      </c>
      <c r="E120" s="1">
        <v>34.020000000000003</v>
      </c>
      <c r="F120" s="1">
        <v>35.213999999999999</v>
      </c>
      <c r="G120" s="1">
        <v>36.472999999999999</v>
      </c>
      <c r="H120" s="1">
        <v>37.75</v>
      </c>
      <c r="I120" s="1">
        <v>39.046999999999997</v>
      </c>
      <c r="J120" s="1">
        <v>40.354999999999997</v>
      </c>
      <c r="K120" s="1">
        <v>41.68</v>
      </c>
      <c r="L120" s="1">
        <v>43.015999999999998</v>
      </c>
      <c r="M120" s="1">
        <v>44.363999999999997</v>
      </c>
      <c r="N120" s="1">
        <v>45.718000000000004</v>
      </c>
      <c r="O120" s="1">
        <v>47.079000000000001</v>
      </c>
      <c r="P120" s="1">
        <v>48.246000000000002</v>
      </c>
      <c r="Q120" s="1">
        <v>48.826999999999998</v>
      </c>
      <c r="R120" s="1">
        <v>49.406999999999996</v>
      </c>
      <c r="S120" s="1">
        <v>49.988</v>
      </c>
      <c r="T120" s="1">
        <v>50.569000000000003</v>
      </c>
      <c r="U120" s="1">
        <v>51.151000000000003</v>
      </c>
      <c r="V120" s="1">
        <v>51.73</v>
      </c>
      <c r="W120" s="1">
        <v>52.31</v>
      </c>
      <c r="X120" s="1">
        <v>52.889000000000003</v>
      </c>
      <c r="Y120" s="1">
        <v>53.469000000000001</v>
      </c>
      <c r="Z120" s="1">
        <v>54.006999999999998</v>
      </c>
      <c r="AA120" s="1">
        <v>54.43</v>
      </c>
      <c r="AB120" s="1">
        <v>54.853000000000002</v>
      </c>
      <c r="AC120" s="1">
        <v>55.276000000000003</v>
      </c>
      <c r="AD120" s="1">
        <v>55.695999999999998</v>
      </c>
      <c r="AE120" s="1">
        <v>56.116999999999997</v>
      </c>
      <c r="AF120" s="1">
        <v>56.536000000000001</v>
      </c>
      <c r="AG120" s="1">
        <v>56.954999999999998</v>
      </c>
      <c r="AH120" s="1">
        <v>57.372999999999998</v>
      </c>
      <c r="AI120" s="1">
        <v>57.789000000000001</v>
      </c>
      <c r="AJ120" s="1">
        <v>58.234000000000002</v>
      </c>
      <c r="AK120" s="1">
        <v>58.764000000000003</v>
      </c>
      <c r="AL120" s="1">
        <v>59.290999999999997</v>
      </c>
      <c r="AM120" s="1">
        <v>59.793999999999997</v>
      </c>
      <c r="AN120" s="1">
        <v>59.587000000000003</v>
      </c>
      <c r="AO120" s="1">
        <v>59.38</v>
      </c>
      <c r="AP120" s="1">
        <v>59.171999999999997</v>
      </c>
      <c r="AQ120" s="1">
        <v>58.965000000000003</v>
      </c>
      <c r="AR120" s="1">
        <v>58.756999999999998</v>
      </c>
      <c r="AS120" s="1">
        <v>58.548000000000002</v>
      </c>
      <c r="AT120" s="1">
        <v>58.338999999999999</v>
      </c>
      <c r="AU120" s="1">
        <v>58.13</v>
      </c>
      <c r="AV120" s="1">
        <v>57.920999999999999</v>
      </c>
      <c r="AW120" s="1">
        <v>57.710999999999999</v>
      </c>
      <c r="AX120" s="1">
        <v>57.527000000000001</v>
      </c>
      <c r="AY120" s="1">
        <v>57.369</v>
      </c>
      <c r="AZ120" s="1">
        <v>57.235999999999997</v>
      </c>
      <c r="BA120" s="1">
        <v>57.128999999999998</v>
      </c>
      <c r="BB120" s="1">
        <v>57.046999999999997</v>
      </c>
      <c r="BC120" s="1">
        <v>56.991999999999997</v>
      </c>
      <c r="BD120" s="1">
        <v>56.962000000000003</v>
      </c>
      <c r="BE120" s="1">
        <v>56.959000000000003</v>
      </c>
      <c r="BF120" s="1">
        <v>56.981000000000002</v>
      </c>
      <c r="BG120" s="1">
        <v>57.029000000000003</v>
      </c>
      <c r="BH120" s="1">
        <v>57.103999999999999</v>
      </c>
      <c r="BI120" s="1">
        <v>57.204000000000001</v>
      </c>
      <c r="BJ120" s="1">
        <v>57.329000000000001</v>
      </c>
    </row>
    <row r="121" spans="1:62" x14ac:dyDescent="0.3">
      <c r="A121" s="1" t="s">
        <v>403</v>
      </c>
      <c r="B121" s="1" t="s">
        <v>404</v>
      </c>
      <c r="C121" s="1" t="s">
        <v>270</v>
      </c>
      <c r="D121" s="1" t="s">
        <v>271</v>
      </c>
      <c r="E121" s="1">
        <v>10.641999999999999</v>
      </c>
      <c r="F121" s="1">
        <v>10.971</v>
      </c>
      <c r="G121" s="1">
        <v>11.308999999999999</v>
      </c>
      <c r="H121" s="1">
        <v>11.657</v>
      </c>
      <c r="I121" s="1">
        <v>12.013999999999999</v>
      </c>
      <c r="J121" s="1">
        <v>12.379</v>
      </c>
      <c r="K121" s="1">
        <v>12.747</v>
      </c>
      <c r="L121" s="1">
        <v>13.074</v>
      </c>
      <c r="M121" s="1">
        <v>13.41</v>
      </c>
      <c r="N121" s="1">
        <v>13.750999999999999</v>
      </c>
      <c r="O121" s="1">
        <v>14.1</v>
      </c>
      <c r="P121" s="1">
        <v>14.526</v>
      </c>
      <c r="Q121" s="1">
        <v>14.964</v>
      </c>
      <c r="R121" s="1">
        <v>15.411</v>
      </c>
      <c r="S121" s="1">
        <v>15.869</v>
      </c>
      <c r="T121" s="1">
        <v>16.334</v>
      </c>
      <c r="U121" s="1">
        <v>16.754999999999999</v>
      </c>
      <c r="V121" s="1">
        <v>17.184000000000001</v>
      </c>
      <c r="W121" s="1">
        <v>17.622</v>
      </c>
      <c r="X121" s="1">
        <v>18.068000000000001</v>
      </c>
      <c r="Y121" s="1">
        <v>18.524000000000001</v>
      </c>
      <c r="Z121" s="1">
        <v>18.988</v>
      </c>
      <c r="AA121" s="1">
        <v>19.460999999999999</v>
      </c>
      <c r="AB121" s="1">
        <v>19.943000000000001</v>
      </c>
      <c r="AC121" s="1">
        <v>20.434000000000001</v>
      </c>
      <c r="AD121" s="1">
        <v>20.933</v>
      </c>
      <c r="AE121" s="1">
        <v>21.442</v>
      </c>
      <c r="AF121" s="1">
        <v>21.959</v>
      </c>
      <c r="AG121" s="1">
        <v>22.486999999999998</v>
      </c>
      <c r="AH121" s="1">
        <v>23.021000000000001</v>
      </c>
      <c r="AI121" s="1">
        <v>23.565999999999999</v>
      </c>
      <c r="AJ121" s="1">
        <v>24.119</v>
      </c>
      <c r="AK121" s="1">
        <v>24.681000000000001</v>
      </c>
      <c r="AL121" s="1">
        <v>25.251000000000001</v>
      </c>
      <c r="AM121" s="1">
        <v>25.536000000000001</v>
      </c>
      <c r="AN121" s="1">
        <v>25.795999999999999</v>
      </c>
      <c r="AO121" s="1">
        <v>26.058</v>
      </c>
      <c r="AP121" s="1">
        <v>26.321000000000002</v>
      </c>
      <c r="AQ121" s="1">
        <v>26.585999999999999</v>
      </c>
      <c r="AR121" s="1">
        <v>26.853000000000002</v>
      </c>
      <c r="AS121" s="1">
        <v>27.120999999999999</v>
      </c>
      <c r="AT121" s="1">
        <v>27.390999999999998</v>
      </c>
      <c r="AU121" s="1">
        <v>27.663</v>
      </c>
      <c r="AV121" s="1">
        <v>27.936</v>
      </c>
      <c r="AW121" s="1">
        <v>28.210999999999999</v>
      </c>
      <c r="AX121" s="1">
        <v>28.814</v>
      </c>
      <c r="AY121" s="1">
        <v>29.425000000000001</v>
      </c>
      <c r="AZ121" s="1">
        <v>30.042999999999999</v>
      </c>
      <c r="BA121" s="1">
        <v>30.67</v>
      </c>
      <c r="BB121" s="1">
        <v>31.297999999999998</v>
      </c>
      <c r="BC121" s="1">
        <v>31.928999999999998</v>
      </c>
      <c r="BD121" s="1">
        <v>32.561999999999998</v>
      </c>
      <c r="BE121" s="1">
        <v>33.195999999999998</v>
      </c>
      <c r="BF121" s="1">
        <v>33.832000000000001</v>
      </c>
      <c r="BG121" s="1">
        <v>34.468000000000004</v>
      </c>
      <c r="BH121" s="1">
        <v>35.104999999999997</v>
      </c>
      <c r="BI121" s="1">
        <v>35.741</v>
      </c>
      <c r="BJ121" s="1">
        <v>36.375999999999998</v>
      </c>
    </row>
    <row r="122" spans="1:62" x14ac:dyDescent="0.3">
      <c r="A122" s="1" t="s">
        <v>403</v>
      </c>
      <c r="B122" s="1" t="s">
        <v>404</v>
      </c>
      <c r="C122" s="1" t="s">
        <v>160</v>
      </c>
      <c r="D122" s="1" t="s">
        <v>161</v>
      </c>
      <c r="E122" s="1">
        <v>4.3899999999999997</v>
      </c>
      <c r="F122" s="1">
        <v>4.4889999999999999</v>
      </c>
      <c r="G122" s="1">
        <v>4.59</v>
      </c>
      <c r="H122" s="1">
        <v>4.694</v>
      </c>
      <c r="I122" s="1">
        <v>4.8</v>
      </c>
      <c r="J122" s="1">
        <v>4.9080000000000004</v>
      </c>
      <c r="K122" s="1">
        <v>5.0179999999999998</v>
      </c>
      <c r="L122" s="1">
        <v>5.2489999999999997</v>
      </c>
      <c r="M122" s="1">
        <v>5.5049999999999999</v>
      </c>
      <c r="N122" s="1">
        <v>5.7729999999999997</v>
      </c>
      <c r="O122" s="1">
        <v>6.0529999999999999</v>
      </c>
      <c r="P122" s="1">
        <v>6.3449999999999998</v>
      </c>
      <c r="Q122" s="1">
        <v>6.6509999999999998</v>
      </c>
      <c r="R122" s="1">
        <v>6.97</v>
      </c>
      <c r="S122" s="1">
        <v>7.3040000000000003</v>
      </c>
      <c r="T122" s="1">
        <v>7.6520000000000001</v>
      </c>
      <c r="U122" s="1">
        <v>8.0150000000000006</v>
      </c>
      <c r="V122" s="1">
        <v>8.3940000000000001</v>
      </c>
      <c r="W122" s="1">
        <v>8.6359999999999992</v>
      </c>
      <c r="X122" s="1">
        <v>8.8409999999999993</v>
      </c>
      <c r="Y122" s="1">
        <v>9.0500000000000007</v>
      </c>
      <c r="Z122" s="1">
        <v>9.2629999999999999</v>
      </c>
      <c r="AA122" s="1">
        <v>9.4809999999999999</v>
      </c>
      <c r="AB122" s="1">
        <v>9.7040000000000006</v>
      </c>
      <c r="AC122" s="1">
        <v>9.9309999999999992</v>
      </c>
      <c r="AD122" s="1">
        <v>10.163</v>
      </c>
      <c r="AE122" s="1">
        <v>10.4</v>
      </c>
      <c r="AF122" s="1">
        <v>10.641</v>
      </c>
      <c r="AG122" s="1">
        <v>10.933999999999999</v>
      </c>
      <c r="AH122" s="1">
        <v>11.243</v>
      </c>
      <c r="AI122" s="1">
        <v>11.56</v>
      </c>
      <c r="AJ122" s="1">
        <v>11.885</v>
      </c>
      <c r="AK122" s="1">
        <v>12.218</v>
      </c>
      <c r="AL122" s="1">
        <v>12.558</v>
      </c>
      <c r="AM122" s="1">
        <v>12.907</v>
      </c>
      <c r="AN122" s="1">
        <v>13.263</v>
      </c>
      <c r="AO122" s="1">
        <v>13.629</v>
      </c>
      <c r="AP122" s="1">
        <v>14.002000000000001</v>
      </c>
      <c r="AQ122" s="1">
        <v>14.384</v>
      </c>
      <c r="AR122" s="1">
        <v>14.522</v>
      </c>
      <c r="AS122" s="1">
        <v>14.61</v>
      </c>
      <c r="AT122" s="1">
        <v>14.698</v>
      </c>
      <c r="AU122" s="1">
        <v>14.786</v>
      </c>
      <c r="AV122" s="1">
        <v>14.875</v>
      </c>
      <c r="AW122" s="1">
        <v>14.964</v>
      </c>
      <c r="AX122" s="1">
        <v>15.054</v>
      </c>
      <c r="AY122" s="1">
        <v>15.144</v>
      </c>
      <c r="AZ122" s="1">
        <v>15.234999999999999</v>
      </c>
      <c r="BA122" s="1">
        <v>15.326000000000001</v>
      </c>
      <c r="BB122" s="1">
        <v>15.427</v>
      </c>
      <c r="BC122" s="1">
        <v>15.54</v>
      </c>
      <c r="BD122" s="1">
        <v>15.663</v>
      </c>
      <c r="BE122" s="1">
        <v>15.798</v>
      </c>
      <c r="BF122" s="1">
        <v>15.944000000000001</v>
      </c>
      <c r="BG122" s="1">
        <v>16.102</v>
      </c>
      <c r="BH122" s="1">
        <v>16.271999999999998</v>
      </c>
      <c r="BI122" s="1">
        <v>16.454000000000001</v>
      </c>
      <c r="BJ122" s="1">
        <v>16.648</v>
      </c>
    </row>
    <row r="123" spans="1:62" x14ac:dyDescent="0.3">
      <c r="A123" s="1" t="s">
        <v>403</v>
      </c>
      <c r="B123" s="1" t="s">
        <v>404</v>
      </c>
      <c r="C123" s="1" t="s">
        <v>350</v>
      </c>
      <c r="D123" s="1" t="s">
        <v>351</v>
      </c>
      <c r="E123" s="1">
        <v>26.597999999999999</v>
      </c>
      <c r="F123" s="1">
        <v>27.241</v>
      </c>
      <c r="G123" s="1">
        <v>27.895</v>
      </c>
      <c r="H123" s="1">
        <v>28.558</v>
      </c>
      <c r="I123" s="1">
        <v>29.231999999999999</v>
      </c>
      <c r="J123" s="1">
        <v>29.913</v>
      </c>
      <c r="K123" s="1">
        <v>30.603999999999999</v>
      </c>
      <c r="L123" s="1">
        <v>31.303999999999998</v>
      </c>
      <c r="M123" s="1">
        <v>32.012999999999998</v>
      </c>
      <c r="N123" s="1">
        <v>32.728999999999999</v>
      </c>
      <c r="O123" s="1">
        <v>33.454000000000001</v>
      </c>
      <c r="P123" s="1">
        <v>34.271000000000001</v>
      </c>
      <c r="Q123" s="1">
        <v>35.103999999999999</v>
      </c>
      <c r="R123" s="1">
        <v>35.944000000000003</v>
      </c>
      <c r="S123" s="1">
        <v>36.793999999999997</v>
      </c>
      <c r="T123" s="1">
        <v>37.652000000000001</v>
      </c>
      <c r="U123" s="1">
        <v>38.518999999999998</v>
      </c>
      <c r="V123" s="1">
        <v>39.390999999999998</v>
      </c>
      <c r="W123" s="1">
        <v>40.271000000000001</v>
      </c>
      <c r="X123" s="1">
        <v>41.158000000000001</v>
      </c>
      <c r="Y123" s="1">
        <v>42.043999999999997</v>
      </c>
      <c r="Z123" s="1">
        <v>42.807000000000002</v>
      </c>
      <c r="AA123" s="1">
        <v>43.573999999999998</v>
      </c>
      <c r="AB123" s="1">
        <v>44.344999999999999</v>
      </c>
      <c r="AC123" s="1">
        <v>45.119</v>
      </c>
      <c r="AD123" s="1">
        <v>45.893000000000001</v>
      </c>
      <c r="AE123" s="1">
        <v>46.670999999999999</v>
      </c>
      <c r="AF123" s="1">
        <v>47.45</v>
      </c>
      <c r="AG123" s="1">
        <v>48.231999999999999</v>
      </c>
      <c r="AH123" s="1">
        <v>49.012</v>
      </c>
      <c r="AI123" s="1">
        <v>49.793999999999997</v>
      </c>
      <c r="AJ123" s="1">
        <v>50.576000000000001</v>
      </c>
      <c r="AK123" s="1">
        <v>51.814</v>
      </c>
      <c r="AL123" s="1">
        <v>53.109000000000002</v>
      </c>
      <c r="AM123" s="1">
        <v>54.402000000000001</v>
      </c>
      <c r="AN123" s="1">
        <v>55.688000000000002</v>
      </c>
      <c r="AO123" s="1">
        <v>56.969000000000001</v>
      </c>
      <c r="AP123" s="1">
        <v>58.237000000000002</v>
      </c>
      <c r="AQ123" s="1">
        <v>59.496000000000002</v>
      </c>
      <c r="AR123" s="1">
        <v>60.741999999999997</v>
      </c>
      <c r="AS123" s="1">
        <v>61.976999999999997</v>
      </c>
      <c r="AT123" s="1">
        <v>62.921999999999997</v>
      </c>
      <c r="AU123" s="1">
        <v>63.856000000000002</v>
      </c>
      <c r="AV123" s="1">
        <v>64.78</v>
      </c>
      <c r="AW123" s="1">
        <v>65.694000000000003</v>
      </c>
      <c r="AX123" s="1">
        <v>66.593999999999994</v>
      </c>
      <c r="AY123" s="1">
        <v>67.483000000000004</v>
      </c>
      <c r="AZ123" s="1">
        <v>68.36</v>
      </c>
      <c r="BA123" s="1">
        <v>69.224999999999994</v>
      </c>
      <c r="BB123" s="1">
        <v>70.075000000000003</v>
      </c>
      <c r="BC123" s="1">
        <v>70.912000000000006</v>
      </c>
      <c r="BD123" s="1">
        <v>71.734999999999999</v>
      </c>
      <c r="BE123" s="1">
        <v>72.525999999999996</v>
      </c>
      <c r="BF123" s="1">
        <v>73.284000000000006</v>
      </c>
      <c r="BG123" s="1">
        <v>74.010000000000005</v>
      </c>
      <c r="BH123" s="1">
        <v>74.704999999999998</v>
      </c>
      <c r="BI123" s="1">
        <v>75.37</v>
      </c>
      <c r="BJ123" s="1">
        <v>76.006</v>
      </c>
    </row>
    <row r="124" spans="1:62" x14ac:dyDescent="0.3">
      <c r="A124" s="1" t="s">
        <v>403</v>
      </c>
      <c r="B124" s="1" t="s">
        <v>404</v>
      </c>
      <c r="C124" s="1" t="s">
        <v>376</v>
      </c>
      <c r="D124" s="1" t="s">
        <v>377</v>
      </c>
      <c r="E124" s="1">
        <v>11.173</v>
      </c>
      <c r="F124" s="1">
        <v>11.23</v>
      </c>
      <c r="G124" s="1">
        <v>11.288</v>
      </c>
      <c r="H124" s="1">
        <v>11.345000000000001</v>
      </c>
      <c r="I124" s="1">
        <v>11.404</v>
      </c>
      <c r="J124" s="1">
        <v>11.458</v>
      </c>
      <c r="K124" s="1">
        <v>11.393000000000001</v>
      </c>
      <c r="L124" s="1">
        <v>11.336</v>
      </c>
      <c r="M124" s="1">
        <v>11.516</v>
      </c>
      <c r="N124" s="1">
        <v>11.698</v>
      </c>
      <c r="O124" s="1">
        <v>11.893000000000001</v>
      </c>
      <c r="P124" s="1">
        <v>12.842000000000001</v>
      </c>
      <c r="Q124" s="1">
        <v>13.858000000000001</v>
      </c>
      <c r="R124" s="1">
        <v>14.936</v>
      </c>
      <c r="S124" s="1">
        <v>16.085000000000001</v>
      </c>
      <c r="T124" s="1">
        <v>17.303999999999998</v>
      </c>
      <c r="U124" s="1">
        <v>18.596</v>
      </c>
      <c r="V124" s="1">
        <v>19.957999999999998</v>
      </c>
      <c r="W124" s="1">
        <v>20.978000000000002</v>
      </c>
      <c r="X124" s="1">
        <v>21.606999999999999</v>
      </c>
      <c r="Y124" s="1">
        <v>22.25</v>
      </c>
      <c r="Z124" s="1">
        <v>22.905000000000001</v>
      </c>
      <c r="AA124" s="1">
        <v>23.574000000000002</v>
      </c>
      <c r="AB124" s="1">
        <v>24.257000000000001</v>
      </c>
      <c r="AC124" s="1">
        <v>24.954000000000001</v>
      </c>
      <c r="AD124" s="1">
        <v>25.491</v>
      </c>
      <c r="AE124" s="1">
        <v>25.57</v>
      </c>
      <c r="AF124" s="1">
        <v>25.648</v>
      </c>
      <c r="AG124" s="1">
        <v>25.727</v>
      </c>
      <c r="AH124" s="1">
        <v>25.806000000000001</v>
      </c>
      <c r="AI124" s="1">
        <v>25.84</v>
      </c>
      <c r="AJ124" s="1">
        <v>25.776</v>
      </c>
      <c r="AK124" s="1">
        <v>25.713000000000001</v>
      </c>
      <c r="AL124" s="1">
        <v>25.649000000000001</v>
      </c>
      <c r="AM124" s="1">
        <v>25.585999999999999</v>
      </c>
      <c r="AN124" s="1">
        <v>25.638000000000002</v>
      </c>
      <c r="AO124" s="1">
        <v>26.007999999999999</v>
      </c>
      <c r="AP124" s="1">
        <v>26.379000000000001</v>
      </c>
      <c r="AQ124" s="1">
        <v>26.754999999999999</v>
      </c>
      <c r="AR124" s="1">
        <v>27.134</v>
      </c>
      <c r="AS124" s="1">
        <v>27.706</v>
      </c>
      <c r="AT124" s="1">
        <v>28.859000000000002</v>
      </c>
      <c r="AU124" s="1">
        <v>30.042000000000002</v>
      </c>
      <c r="AV124" s="1">
        <v>31.251999999999999</v>
      </c>
      <c r="AW124" s="1">
        <v>32.49</v>
      </c>
      <c r="AX124" s="1">
        <v>33.75</v>
      </c>
      <c r="AY124" s="1">
        <v>35.033999999999999</v>
      </c>
      <c r="AZ124" s="1">
        <v>36.302999999999997</v>
      </c>
      <c r="BA124" s="1">
        <v>37.552999999999997</v>
      </c>
      <c r="BB124" s="1">
        <v>38.780999999999999</v>
      </c>
      <c r="BC124" s="1">
        <v>39.984000000000002</v>
      </c>
      <c r="BD124" s="1">
        <v>41.158999999999999</v>
      </c>
      <c r="BE124" s="1">
        <v>42.302999999999997</v>
      </c>
      <c r="BF124" s="1">
        <v>43.415999999999997</v>
      </c>
      <c r="BG124" s="1">
        <v>44.494</v>
      </c>
      <c r="BH124" s="1">
        <v>45.536000000000001</v>
      </c>
      <c r="BI124" s="1">
        <v>46.54</v>
      </c>
      <c r="BJ124" s="1">
        <v>47.505000000000003</v>
      </c>
    </row>
    <row r="125" spans="1:62" x14ac:dyDescent="0.3">
      <c r="A125" s="1" t="s">
        <v>403</v>
      </c>
      <c r="B125" s="1" t="s">
        <v>404</v>
      </c>
      <c r="C125" s="1" t="s">
        <v>236</v>
      </c>
      <c r="D125" s="1" t="s">
        <v>237</v>
      </c>
      <c r="E125" s="1">
        <v>11.066000000000001</v>
      </c>
      <c r="F125" s="1">
        <v>11.361000000000001</v>
      </c>
      <c r="G125" s="1">
        <v>11.662000000000001</v>
      </c>
      <c r="H125" s="1">
        <v>11.97</v>
      </c>
      <c r="I125" s="1">
        <v>12.286</v>
      </c>
      <c r="J125" s="1">
        <v>12.608000000000001</v>
      </c>
      <c r="K125" s="1">
        <v>12.938000000000001</v>
      </c>
      <c r="L125" s="1">
        <v>13.273999999999999</v>
      </c>
      <c r="M125" s="1">
        <v>13.619</v>
      </c>
      <c r="N125" s="1">
        <v>13.971</v>
      </c>
      <c r="O125" s="1">
        <v>14.33</v>
      </c>
      <c r="P125" s="1">
        <v>14.696999999999999</v>
      </c>
      <c r="Q125" s="1">
        <v>15.071999999999999</v>
      </c>
      <c r="R125" s="1">
        <v>15.454000000000001</v>
      </c>
      <c r="S125" s="1">
        <v>15.845000000000001</v>
      </c>
      <c r="T125" s="1">
        <v>16.244</v>
      </c>
      <c r="U125" s="1">
        <v>16.651</v>
      </c>
      <c r="V125" s="1">
        <v>17.082999999999998</v>
      </c>
      <c r="W125" s="1">
        <v>17.54</v>
      </c>
      <c r="X125" s="1">
        <v>18.007000000000001</v>
      </c>
      <c r="Y125" s="1">
        <v>18.484000000000002</v>
      </c>
      <c r="Z125" s="1">
        <v>18.97</v>
      </c>
      <c r="AA125" s="1">
        <v>19.466000000000001</v>
      </c>
      <c r="AB125" s="1">
        <v>19.972000000000001</v>
      </c>
      <c r="AC125" s="1">
        <v>20.488</v>
      </c>
      <c r="AD125" s="1">
        <v>21.013000000000002</v>
      </c>
      <c r="AE125" s="1">
        <v>21.547999999999998</v>
      </c>
      <c r="AF125" s="1">
        <v>22.068999999999999</v>
      </c>
      <c r="AG125" s="1">
        <v>22.481999999999999</v>
      </c>
      <c r="AH125" s="1">
        <v>22.899000000000001</v>
      </c>
      <c r="AI125" s="1">
        <v>23.321999999999999</v>
      </c>
      <c r="AJ125" s="1">
        <v>23.751000000000001</v>
      </c>
      <c r="AK125" s="1">
        <v>24.186</v>
      </c>
      <c r="AL125" s="1">
        <v>24.623999999999999</v>
      </c>
      <c r="AM125" s="1">
        <v>25.068999999999999</v>
      </c>
      <c r="AN125" s="1">
        <v>25.518999999999998</v>
      </c>
      <c r="AO125" s="1">
        <v>25.975000000000001</v>
      </c>
      <c r="AP125" s="1">
        <v>26.434000000000001</v>
      </c>
      <c r="AQ125" s="1">
        <v>26.948</v>
      </c>
      <c r="AR125" s="1">
        <v>27.646000000000001</v>
      </c>
      <c r="AS125" s="1">
        <v>28.356000000000002</v>
      </c>
      <c r="AT125" s="1">
        <v>29.074999999999999</v>
      </c>
      <c r="AU125" s="1">
        <v>29.806000000000001</v>
      </c>
      <c r="AV125" s="1">
        <v>30.547000000000001</v>
      </c>
      <c r="AW125" s="1">
        <v>31.3</v>
      </c>
      <c r="AX125" s="1">
        <v>32.06</v>
      </c>
      <c r="AY125" s="1">
        <v>32.832000000000001</v>
      </c>
      <c r="AZ125" s="1">
        <v>33.612000000000002</v>
      </c>
      <c r="BA125" s="1">
        <v>34.402999999999999</v>
      </c>
      <c r="BB125" s="1">
        <v>35.200000000000003</v>
      </c>
      <c r="BC125" s="1">
        <v>35.996000000000002</v>
      </c>
      <c r="BD125" s="1">
        <v>36.789000000000001</v>
      </c>
      <c r="BE125" s="1">
        <v>37.579000000000001</v>
      </c>
      <c r="BF125" s="1">
        <v>38.363</v>
      </c>
      <c r="BG125" s="1">
        <v>39.143000000000001</v>
      </c>
      <c r="BH125" s="1">
        <v>39.915999999999997</v>
      </c>
      <c r="BI125" s="1">
        <v>40.683</v>
      </c>
      <c r="BJ125" s="1">
        <v>41.441000000000003</v>
      </c>
    </row>
    <row r="126" spans="1:62" x14ac:dyDescent="0.3">
      <c r="A126" s="1" t="s">
        <v>403</v>
      </c>
      <c r="B126" s="1" t="s">
        <v>404</v>
      </c>
      <c r="C126" s="1" t="s">
        <v>274</v>
      </c>
      <c r="D126" s="1" t="s">
        <v>275</v>
      </c>
      <c r="E126" s="1">
        <v>90.129000000000005</v>
      </c>
      <c r="F126" s="1">
        <v>90.069000000000003</v>
      </c>
      <c r="G126" s="1">
        <v>90.007999999999996</v>
      </c>
      <c r="H126" s="1">
        <v>89.947999999999993</v>
      </c>
      <c r="I126" s="1">
        <v>89.885999999999996</v>
      </c>
      <c r="J126" s="1">
        <v>89.825000000000003</v>
      </c>
      <c r="K126" s="1">
        <v>89.763999999999996</v>
      </c>
      <c r="L126" s="1">
        <v>89.701999999999998</v>
      </c>
      <c r="M126" s="1">
        <v>89.682000000000002</v>
      </c>
      <c r="N126" s="1">
        <v>89.69</v>
      </c>
      <c r="O126" s="1">
        <v>89.698999999999998</v>
      </c>
      <c r="P126" s="1">
        <v>89.707999999999998</v>
      </c>
      <c r="Q126" s="1">
        <v>89.715999999999994</v>
      </c>
      <c r="R126" s="1">
        <v>89.724999999999994</v>
      </c>
      <c r="S126" s="1">
        <v>89.733999999999995</v>
      </c>
      <c r="T126" s="1">
        <v>89.742000000000004</v>
      </c>
      <c r="U126" s="1">
        <v>89.751000000000005</v>
      </c>
      <c r="V126" s="1">
        <v>89.76</v>
      </c>
      <c r="W126" s="1">
        <v>89.768000000000001</v>
      </c>
      <c r="X126" s="1">
        <v>89.777000000000001</v>
      </c>
      <c r="Y126" s="1">
        <v>89.784999999999997</v>
      </c>
      <c r="Z126" s="1">
        <v>89.793999999999997</v>
      </c>
      <c r="AA126" s="1">
        <v>89.802999999999997</v>
      </c>
      <c r="AB126" s="1">
        <v>89.811000000000007</v>
      </c>
      <c r="AC126" s="1">
        <v>89.82</v>
      </c>
      <c r="AD126" s="1">
        <v>89.828000000000003</v>
      </c>
      <c r="AE126" s="1">
        <v>89.906999999999996</v>
      </c>
      <c r="AF126" s="1">
        <v>90.028000000000006</v>
      </c>
      <c r="AG126" s="1">
        <v>90.147000000000006</v>
      </c>
      <c r="AH126" s="1">
        <v>90.265000000000001</v>
      </c>
      <c r="AI126" s="1">
        <v>90.381</v>
      </c>
      <c r="AJ126" s="1">
        <v>90.497</v>
      </c>
      <c r="AK126" s="1">
        <v>90.611000000000004</v>
      </c>
      <c r="AL126" s="1">
        <v>90.722999999999999</v>
      </c>
      <c r="AM126" s="1">
        <v>90.834999999999994</v>
      </c>
      <c r="AN126" s="1">
        <v>90.945999999999998</v>
      </c>
      <c r="AO126" s="1">
        <v>91.180999999999997</v>
      </c>
      <c r="AP126" s="1">
        <v>91.492000000000004</v>
      </c>
      <c r="AQ126" s="1">
        <v>91.793000000000006</v>
      </c>
      <c r="AR126" s="1">
        <v>92.084999999999994</v>
      </c>
      <c r="AS126" s="1">
        <v>92.367999999999995</v>
      </c>
      <c r="AT126" s="1">
        <v>92.641000000000005</v>
      </c>
      <c r="AU126" s="1">
        <v>92.905000000000001</v>
      </c>
      <c r="AV126" s="1">
        <v>93.16</v>
      </c>
      <c r="AW126" s="1">
        <v>93.406999999999996</v>
      </c>
      <c r="AX126" s="1">
        <v>93.644999999999996</v>
      </c>
      <c r="AY126" s="1">
        <v>93.875</v>
      </c>
      <c r="AZ126" s="1">
        <v>94.091999999999999</v>
      </c>
      <c r="BA126" s="1">
        <v>94.295000000000002</v>
      </c>
      <c r="BB126" s="1">
        <v>94.486000000000004</v>
      </c>
      <c r="BC126" s="1">
        <v>94.665000000000006</v>
      </c>
      <c r="BD126" s="1">
        <v>94.832999999999998</v>
      </c>
      <c r="BE126" s="1">
        <v>94.991</v>
      </c>
      <c r="BF126" s="1">
        <v>95.138999999999996</v>
      </c>
      <c r="BG126" s="1">
        <v>95.277000000000001</v>
      </c>
      <c r="BH126" s="1">
        <v>95.406999999999996</v>
      </c>
      <c r="BI126" s="1">
        <v>95.528999999999996</v>
      </c>
      <c r="BJ126" s="1">
        <v>95.644000000000005</v>
      </c>
    </row>
    <row r="127" spans="1:62" x14ac:dyDescent="0.3">
      <c r="A127" s="1" t="s">
        <v>403</v>
      </c>
      <c r="B127" s="1" t="s">
        <v>404</v>
      </c>
      <c r="C127" s="1" t="s">
        <v>454</v>
      </c>
      <c r="D127" s="1" t="s">
        <v>455</v>
      </c>
      <c r="E127" s="1">
        <v>35.584000000000003</v>
      </c>
      <c r="F127" s="1">
        <v>36.959000000000003</v>
      </c>
      <c r="G127" s="1">
        <v>38.357999999999997</v>
      </c>
      <c r="H127" s="1">
        <v>39.776000000000003</v>
      </c>
      <c r="I127" s="1">
        <v>41.213999999999999</v>
      </c>
      <c r="J127" s="1">
        <v>42.662999999999997</v>
      </c>
      <c r="K127" s="1">
        <v>44.125999999999998</v>
      </c>
      <c r="L127" s="1">
        <v>45.6</v>
      </c>
      <c r="M127" s="1">
        <v>48.228999999999999</v>
      </c>
      <c r="N127" s="1">
        <v>50.860999999999997</v>
      </c>
      <c r="O127" s="1">
        <v>53.491999999999997</v>
      </c>
      <c r="P127" s="1">
        <v>56.103000000000002</v>
      </c>
      <c r="Q127" s="1">
        <v>58.685000000000002</v>
      </c>
      <c r="R127" s="1">
        <v>61.212000000000003</v>
      </c>
      <c r="S127" s="1">
        <v>61.093000000000004</v>
      </c>
      <c r="T127" s="1">
        <v>60.631999999999998</v>
      </c>
      <c r="U127" s="1">
        <v>60.167999999999999</v>
      </c>
      <c r="V127" s="1">
        <v>59.704000000000001</v>
      </c>
      <c r="W127" s="1">
        <v>59.237000000000002</v>
      </c>
      <c r="X127" s="1">
        <v>58.768999999999998</v>
      </c>
      <c r="Y127" s="1">
        <v>58.298000000000002</v>
      </c>
      <c r="Z127" s="1">
        <v>58.826000000000001</v>
      </c>
      <c r="AA127" s="1">
        <v>59.613999999999997</v>
      </c>
      <c r="AB127" s="1">
        <v>60.396000000000001</v>
      </c>
      <c r="AC127" s="1">
        <v>61.174999999999997</v>
      </c>
      <c r="AD127" s="1">
        <v>61.945</v>
      </c>
      <c r="AE127" s="1">
        <v>62.710999999999999</v>
      </c>
      <c r="AF127" s="1">
        <v>63.47</v>
      </c>
      <c r="AG127" s="1">
        <v>64.224000000000004</v>
      </c>
      <c r="AH127" s="1">
        <v>64.713999999999999</v>
      </c>
      <c r="AI127" s="1">
        <v>65.054000000000002</v>
      </c>
      <c r="AJ127" s="1">
        <v>65.391999999999996</v>
      </c>
      <c r="AK127" s="1">
        <v>65.727999999999994</v>
      </c>
      <c r="AL127" s="1">
        <v>66.063000000000002</v>
      </c>
      <c r="AM127" s="1">
        <v>66.396000000000001</v>
      </c>
      <c r="AN127" s="1">
        <v>66.727000000000004</v>
      </c>
      <c r="AO127" s="1">
        <v>67.058000000000007</v>
      </c>
      <c r="AP127" s="1">
        <v>67.385000000000005</v>
      </c>
      <c r="AQ127" s="1">
        <v>67.712000000000003</v>
      </c>
      <c r="AR127" s="1">
        <v>68.037000000000006</v>
      </c>
      <c r="AS127" s="1">
        <v>68.358000000000004</v>
      </c>
      <c r="AT127" s="1">
        <v>68.674000000000007</v>
      </c>
      <c r="AU127" s="1">
        <v>68.986999999999995</v>
      </c>
      <c r="AV127" s="1">
        <v>69.296000000000006</v>
      </c>
      <c r="AW127" s="1">
        <v>69.599999999999994</v>
      </c>
      <c r="AX127" s="1">
        <v>69.900999999999996</v>
      </c>
      <c r="AY127" s="1">
        <v>70.197000000000003</v>
      </c>
      <c r="AZ127" s="1">
        <v>70.489999999999995</v>
      </c>
      <c r="BA127" s="1">
        <v>70.778000000000006</v>
      </c>
      <c r="BB127" s="1">
        <v>71.061999999999998</v>
      </c>
      <c r="BC127" s="1">
        <v>71.343000000000004</v>
      </c>
      <c r="BD127" s="1">
        <v>71.619</v>
      </c>
      <c r="BE127" s="1">
        <v>71.891000000000005</v>
      </c>
      <c r="BF127" s="1">
        <v>72.159000000000006</v>
      </c>
      <c r="BG127" s="1">
        <v>72.424000000000007</v>
      </c>
      <c r="BH127" s="1">
        <v>72.683999999999997</v>
      </c>
      <c r="BI127" s="1">
        <v>72.94</v>
      </c>
      <c r="BJ127" s="1">
        <v>73.191999999999993</v>
      </c>
    </row>
    <row r="128" spans="1:62" x14ac:dyDescent="0.3">
      <c r="A128" s="1" t="s">
        <v>403</v>
      </c>
      <c r="B128" s="1" t="s">
        <v>404</v>
      </c>
      <c r="C128" s="1" t="s">
        <v>198</v>
      </c>
      <c r="D128" s="1" t="s">
        <v>199</v>
      </c>
      <c r="E128" s="1">
        <v>6.88</v>
      </c>
      <c r="F128" s="1">
        <v>7.4349999999999996</v>
      </c>
      <c r="G128" s="1">
        <v>8.0310000000000006</v>
      </c>
      <c r="H128" s="1">
        <v>8.6709999999999994</v>
      </c>
      <c r="I128" s="1">
        <v>9.3569999999999993</v>
      </c>
      <c r="J128" s="1">
        <v>10.09</v>
      </c>
      <c r="K128" s="1">
        <v>10.874000000000001</v>
      </c>
      <c r="L128" s="1">
        <v>11.712</v>
      </c>
      <c r="M128" s="1">
        <v>12.606</v>
      </c>
      <c r="N128" s="1">
        <v>13.554</v>
      </c>
      <c r="O128" s="1">
        <v>14.564</v>
      </c>
      <c r="P128" s="1">
        <v>15.635999999999999</v>
      </c>
      <c r="Q128" s="1">
        <v>16.773</v>
      </c>
      <c r="R128" s="1">
        <v>17.971</v>
      </c>
      <c r="S128" s="1">
        <v>19.236999999999998</v>
      </c>
      <c r="T128" s="1">
        <v>20.568999999999999</v>
      </c>
      <c r="U128" s="1">
        <v>21.971</v>
      </c>
      <c r="V128" s="1">
        <v>23.327000000000002</v>
      </c>
      <c r="W128" s="1">
        <v>24.626999999999999</v>
      </c>
      <c r="X128" s="1">
        <v>25.975000000000001</v>
      </c>
      <c r="Y128" s="1">
        <v>27.370999999999999</v>
      </c>
      <c r="Z128" s="1">
        <v>28.81</v>
      </c>
      <c r="AA128" s="1">
        <v>30.295000000000002</v>
      </c>
      <c r="AB128" s="1">
        <v>31.821999999999999</v>
      </c>
      <c r="AC128" s="1">
        <v>33.390999999999998</v>
      </c>
      <c r="AD128" s="1">
        <v>34.994</v>
      </c>
      <c r="AE128" s="1">
        <v>36.634</v>
      </c>
      <c r="AF128" s="1">
        <v>38.305</v>
      </c>
      <c r="AG128" s="1">
        <v>39.781999999999996</v>
      </c>
      <c r="AH128" s="1">
        <v>40.551000000000002</v>
      </c>
      <c r="AI128" s="1">
        <v>41.325000000000003</v>
      </c>
      <c r="AJ128" s="1">
        <v>42.103999999999999</v>
      </c>
      <c r="AK128" s="1">
        <v>42.887</v>
      </c>
      <c r="AL128" s="1">
        <v>43.671999999999997</v>
      </c>
      <c r="AM128" s="1">
        <v>44.462000000000003</v>
      </c>
      <c r="AN128" s="1">
        <v>45.253999999999998</v>
      </c>
      <c r="AO128" s="1">
        <v>46.048999999999999</v>
      </c>
      <c r="AP128" s="1">
        <v>46.844999999999999</v>
      </c>
      <c r="AQ128" s="1">
        <v>47.643000000000001</v>
      </c>
      <c r="AR128" s="1">
        <v>48.442</v>
      </c>
      <c r="AS128" s="1">
        <v>49.244</v>
      </c>
      <c r="AT128" s="1">
        <v>50.042999999999999</v>
      </c>
      <c r="AU128" s="1">
        <v>50.832000000000001</v>
      </c>
      <c r="AV128" s="1">
        <v>51.61</v>
      </c>
      <c r="AW128" s="1">
        <v>52.375</v>
      </c>
      <c r="AX128" s="1">
        <v>53.127000000000002</v>
      </c>
      <c r="AY128" s="1">
        <v>53.866</v>
      </c>
      <c r="AZ128" s="1">
        <v>54.591999999999999</v>
      </c>
      <c r="BA128" s="1">
        <v>55.302999999999997</v>
      </c>
      <c r="BB128" s="1">
        <v>56</v>
      </c>
      <c r="BC128" s="1">
        <v>56.682000000000002</v>
      </c>
      <c r="BD128" s="1">
        <v>57.347999999999999</v>
      </c>
      <c r="BE128" s="1">
        <v>58</v>
      </c>
      <c r="BF128" s="1">
        <v>58.636000000000003</v>
      </c>
      <c r="BG128" s="1">
        <v>59.255000000000003</v>
      </c>
      <c r="BH128" s="1">
        <v>59.859000000000002</v>
      </c>
      <c r="BI128" s="1">
        <v>60.445999999999998</v>
      </c>
      <c r="BJ128" s="1">
        <v>61.017000000000003</v>
      </c>
    </row>
    <row r="129" spans="1:62" x14ac:dyDescent="0.3">
      <c r="A129" s="1" t="s">
        <v>403</v>
      </c>
      <c r="B129" s="1" t="s">
        <v>404</v>
      </c>
      <c r="C129" s="1" t="s">
        <v>158</v>
      </c>
      <c r="D129" s="1" t="s">
        <v>159</v>
      </c>
      <c r="E129" s="1">
        <v>33.177</v>
      </c>
      <c r="F129" s="1">
        <v>33.637</v>
      </c>
      <c r="G129" s="1">
        <v>34.103000000000002</v>
      </c>
      <c r="H129" s="1">
        <v>35.055999999999997</v>
      </c>
      <c r="I129" s="1">
        <v>36.023000000000003</v>
      </c>
      <c r="J129" s="1">
        <v>36.999000000000002</v>
      </c>
      <c r="K129" s="1">
        <v>37.987000000000002</v>
      </c>
      <c r="L129" s="1">
        <v>38.984999999999999</v>
      </c>
      <c r="M129" s="1">
        <v>39.994</v>
      </c>
      <c r="N129" s="1">
        <v>41.008000000000003</v>
      </c>
      <c r="O129" s="1">
        <v>42.031999999999996</v>
      </c>
      <c r="P129" s="1">
        <v>43.061999999999998</v>
      </c>
      <c r="Q129" s="1">
        <v>44.1</v>
      </c>
      <c r="R129" s="1">
        <v>43.881</v>
      </c>
      <c r="S129" s="1">
        <v>43.661999999999999</v>
      </c>
      <c r="T129" s="1">
        <v>43.442999999999998</v>
      </c>
      <c r="U129" s="1">
        <v>43.223999999999997</v>
      </c>
      <c r="V129" s="1">
        <v>43.005000000000003</v>
      </c>
      <c r="W129" s="1">
        <v>42.786999999999999</v>
      </c>
      <c r="X129" s="1">
        <v>42.569000000000003</v>
      </c>
      <c r="Y129" s="1">
        <v>42.350999999999999</v>
      </c>
      <c r="Z129" s="1">
        <v>42.134</v>
      </c>
      <c r="AA129" s="1">
        <v>41.917000000000002</v>
      </c>
      <c r="AB129" s="1">
        <v>41.701000000000001</v>
      </c>
      <c r="AC129" s="1">
        <v>42.012</v>
      </c>
      <c r="AD129" s="1">
        <v>42.325000000000003</v>
      </c>
      <c r="AE129" s="1">
        <v>42.639000000000003</v>
      </c>
      <c r="AF129" s="1">
        <v>42.953000000000003</v>
      </c>
      <c r="AG129" s="1">
        <v>43.268999999999998</v>
      </c>
      <c r="AH129" s="1">
        <v>43.584000000000003</v>
      </c>
      <c r="AI129" s="1">
        <v>43.9</v>
      </c>
      <c r="AJ129" s="1">
        <v>43.777000000000001</v>
      </c>
      <c r="AK129" s="1">
        <v>43.652999999999999</v>
      </c>
      <c r="AL129" s="1">
        <v>43.53</v>
      </c>
      <c r="AM129" s="1">
        <v>43.406999999999996</v>
      </c>
      <c r="AN129" s="1">
        <v>43.283999999999999</v>
      </c>
      <c r="AO129" s="1">
        <v>43.161000000000001</v>
      </c>
      <c r="AP129" s="1">
        <v>43.037999999999997</v>
      </c>
      <c r="AQ129" s="1">
        <v>42.915999999999997</v>
      </c>
      <c r="AR129" s="1">
        <v>42.792999999999999</v>
      </c>
      <c r="AS129" s="1">
        <v>42.67</v>
      </c>
      <c r="AT129" s="1">
        <v>42.46</v>
      </c>
      <c r="AU129" s="1">
        <v>42.25</v>
      </c>
      <c r="AV129" s="1">
        <v>42.04</v>
      </c>
      <c r="AW129" s="1">
        <v>41.83</v>
      </c>
      <c r="AX129" s="1">
        <v>41.621000000000002</v>
      </c>
      <c r="AY129" s="1">
        <v>41.411999999999999</v>
      </c>
      <c r="AZ129" s="1">
        <v>41.203000000000003</v>
      </c>
      <c r="BA129" s="1">
        <v>40.994999999999997</v>
      </c>
      <c r="BB129" s="1">
        <v>40.786999999999999</v>
      </c>
      <c r="BC129" s="1">
        <v>40.579000000000001</v>
      </c>
      <c r="BD129" s="1">
        <v>40.372</v>
      </c>
      <c r="BE129" s="1">
        <v>40.164000000000001</v>
      </c>
      <c r="BF129" s="1">
        <v>39.978999999999999</v>
      </c>
      <c r="BG129" s="1">
        <v>39.814</v>
      </c>
      <c r="BH129" s="1">
        <v>39.670999999999999</v>
      </c>
      <c r="BI129" s="1">
        <v>39.548000000000002</v>
      </c>
      <c r="BJ129" s="1">
        <v>39.447000000000003</v>
      </c>
    </row>
    <row r="130" spans="1:62" x14ac:dyDescent="0.3">
      <c r="A130" s="1" t="s">
        <v>403</v>
      </c>
      <c r="B130" s="1" t="s">
        <v>404</v>
      </c>
      <c r="C130" s="1" t="s">
        <v>154</v>
      </c>
      <c r="D130" s="1" t="s">
        <v>155</v>
      </c>
      <c r="E130" s="1">
        <v>50.753</v>
      </c>
      <c r="F130" s="1">
        <v>51.59</v>
      </c>
      <c r="G130" s="1">
        <v>52.427999999999997</v>
      </c>
      <c r="H130" s="1">
        <v>53.265000000000001</v>
      </c>
      <c r="I130" s="1">
        <v>54.1</v>
      </c>
      <c r="J130" s="1">
        <v>54.930999999999997</v>
      </c>
      <c r="K130" s="1">
        <v>55.761000000000003</v>
      </c>
      <c r="L130" s="1">
        <v>56.587000000000003</v>
      </c>
      <c r="M130" s="1">
        <v>57.411000000000001</v>
      </c>
      <c r="N130" s="1">
        <v>58.228999999999999</v>
      </c>
      <c r="O130" s="1">
        <v>59.021000000000001</v>
      </c>
      <c r="P130" s="1">
        <v>59.779000000000003</v>
      </c>
      <c r="Q130" s="1">
        <v>60.531999999999996</v>
      </c>
      <c r="R130" s="1">
        <v>61.279000000000003</v>
      </c>
      <c r="S130" s="1">
        <v>62.021999999999998</v>
      </c>
      <c r="T130" s="1">
        <v>62.759</v>
      </c>
      <c r="U130" s="1">
        <v>63.491</v>
      </c>
      <c r="V130" s="1">
        <v>64.215000000000003</v>
      </c>
      <c r="W130" s="1">
        <v>64.933999999999997</v>
      </c>
      <c r="X130" s="1">
        <v>65.646000000000001</v>
      </c>
      <c r="Y130" s="1">
        <v>66.338999999999999</v>
      </c>
      <c r="Z130" s="1">
        <v>66.87</v>
      </c>
      <c r="AA130" s="1">
        <v>67.396000000000001</v>
      </c>
      <c r="AB130" s="1">
        <v>67.918999999999997</v>
      </c>
      <c r="AC130" s="1">
        <v>68.436999999999998</v>
      </c>
      <c r="AD130" s="1">
        <v>68.95</v>
      </c>
      <c r="AE130" s="1">
        <v>69.459000000000003</v>
      </c>
      <c r="AF130" s="1">
        <v>69.962999999999994</v>
      </c>
      <c r="AG130" s="1">
        <v>70.462000000000003</v>
      </c>
      <c r="AH130" s="1">
        <v>70.956000000000003</v>
      </c>
      <c r="AI130" s="1">
        <v>71.418999999999997</v>
      </c>
      <c r="AJ130" s="1">
        <v>71.816000000000003</v>
      </c>
      <c r="AK130" s="1">
        <v>72.209000000000003</v>
      </c>
      <c r="AL130" s="1">
        <v>72.597999999999999</v>
      </c>
      <c r="AM130" s="1">
        <v>72.984999999999999</v>
      </c>
      <c r="AN130" s="1">
        <v>73.367999999999995</v>
      </c>
      <c r="AO130" s="1">
        <v>73.67</v>
      </c>
      <c r="AP130" s="1">
        <v>73.929000000000002</v>
      </c>
      <c r="AQ130" s="1">
        <v>74.186000000000007</v>
      </c>
      <c r="AR130" s="1">
        <v>74.441000000000003</v>
      </c>
      <c r="AS130" s="1">
        <v>74.721999999999994</v>
      </c>
      <c r="AT130" s="1">
        <v>75.045000000000002</v>
      </c>
      <c r="AU130" s="1">
        <v>75.364999999999995</v>
      </c>
      <c r="AV130" s="1">
        <v>75.682000000000002</v>
      </c>
      <c r="AW130" s="1">
        <v>75.997</v>
      </c>
      <c r="AX130" s="1">
        <v>76.308000000000007</v>
      </c>
      <c r="AY130" s="1">
        <v>76.617000000000004</v>
      </c>
      <c r="AZ130" s="1">
        <v>76.923000000000002</v>
      </c>
      <c r="BA130" s="1">
        <v>77.227000000000004</v>
      </c>
      <c r="BB130" s="1">
        <v>77.527000000000001</v>
      </c>
      <c r="BC130" s="1">
        <v>77.825000000000003</v>
      </c>
      <c r="BD130" s="1">
        <v>78.117999999999995</v>
      </c>
      <c r="BE130" s="1">
        <v>78.406999999999996</v>
      </c>
      <c r="BF130" s="1">
        <v>78.691000000000003</v>
      </c>
      <c r="BG130" s="1">
        <v>78.971000000000004</v>
      </c>
      <c r="BH130" s="1">
        <v>79.245999999999995</v>
      </c>
      <c r="BI130" s="1">
        <v>79.516999999999996</v>
      </c>
      <c r="BJ130" s="1">
        <v>79.784000000000006</v>
      </c>
    </row>
    <row r="131" spans="1:62" x14ac:dyDescent="0.3">
      <c r="A131" s="1" t="s">
        <v>403</v>
      </c>
      <c r="B131" s="1" t="s">
        <v>404</v>
      </c>
      <c r="C131" s="1" t="s">
        <v>456</v>
      </c>
      <c r="D131" s="1" t="s">
        <v>287</v>
      </c>
      <c r="E131" s="1">
        <v>22.312000000000001</v>
      </c>
      <c r="F131" s="1">
        <v>22.553000000000001</v>
      </c>
      <c r="G131" s="1">
        <v>22.797000000000001</v>
      </c>
      <c r="H131" s="1">
        <v>23.042000000000002</v>
      </c>
      <c r="I131" s="1">
        <v>23.289000000000001</v>
      </c>
      <c r="J131" s="1">
        <v>23.536999999999999</v>
      </c>
      <c r="K131" s="1">
        <v>23.788</v>
      </c>
      <c r="L131" s="1">
        <v>24.04</v>
      </c>
      <c r="M131" s="1">
        <v>24.295000000000002</v>
      </c>
      <c r="N131" s="1">
        <v>24.550999999999998</v>
      </c>
      <c r="O131" s="1">
        <v>24.808</v>
      </c>
      <c r="P131" s="1">
        <v>25.068000000000001</v>
      </c>
      <c r="Q131" s="1">
        <v>25.33</v>
      </c>
      <c r="R131" s="1">
        <v>25.593</v>
      </c>
      <c r="S131" s="1">
        <v>25.741</v>
      </c>
      <c r="T131" s="1">
        <v>25.858000000000001</v>
      </c>
      <c r="U131" s="1">
        <v>25.975000000000001</v>
      </c>
      <c r="V131" s="1">
        <v>26.091999999999999</v>
      </c>
      <c r="W131" s="1">
        <v>26.209</v>
      </c>
      <c r="X131" s="1">
        <v>26.327000000000002</v>
      </c>
      <c r="Y131" s="1">
        <v>26.445</v>
      </c>
      <c r="Z131" s="1">
        <v>26.417000000000002</v>
      </c>
      <c r="AA131" s="1">
        <v>26.35</v>
      </c>
      <c r="AB131" s="1">
        <v>26.283000000000001</v>
      </c>
      <c r="AC131" s="1">
        <v>26.216000000000001</v>
      </c>
      <c r="AD131" s="1">
        <v>26.149000000000001</v>
      </c>
      <c r="AE131" s="1">
        <v>26.082999999999998</v>
      </c>
      <c r="AF131" s="1">
        <v>26.015999999999998</v>
      </c>
      <c r="AG131" s="1">
        <v>25.95</v>
      </c>
      <c r="AH131" s="1">
        <v>25.884</v>
      </c>
      <c r="AI131" s="1">
        <v>25.818000000000001</v>
      </c>
      <c r="AJ131" s="1">
        <v>25.751999999999999</v>
      </c>
      <c r="AK131" s="1">
        <v>25.686</v>
      </c>
      <c r="AL131" s="1">
        <v>25.62</v>
      </c>
      <c r="AM131" s="1">
        <v>25.553999999999998</v>
      </c>
      <c r="AN131" s="1">
        <v>25.068000000000001</v>
      </c>
      <c r="AO131" s="1">
        <v>24.472999999999999</v>
      </c>
      <c r="AP131" s="1">
        <v>23.888999999999999</v>
      </c>
      <c r="AQ131" s="1">
        <v>23.314</v>
      </c>
      <c r="AR131" s="1">
        <v>22.748999999999999</v>
      </c>
      <c r="AS131" s="1">
        <v>22.33</v>
      </c>
      <c r="AT131" s="1">
        <v>22.33</v>
      </c>
      <c r="AU131" s="1">
        <v>22.33</v>
      </c>
      <c r="AV131" s="1">
        <v>22.33</v>
      </c>
      <c r="AW131" s="1">
        <v>22.33</v>
      </c>
      <c r="AX131" s="1">
        <v>22.33</v>
      </c>
      <c r="AY131" s="1">
        <v>22.324000000000002</v>
      </c>
      <c r="AZ131" s="1">
        <v>22.317</v>
      </c>
      <c r="BA131" s="1">
        <v>22.311</v>
      </c>
      <c r="BB131" s="1">
        <v>22.305</v>
      </c>
      <c r="BC131" s="1">
        <v>22.297999999999998</v>
      </c>
      <c r="BD131" s="1">
        <v>22.303000000000001</v>
      </c>
      <c r="BE131" s="1">
        <v>22.317</v>
      </c>
      <c r="BF131" s="1">
        <v>22.341999999999999</v>
      </c>
      <c r="BG131" s="1">
        <v>22.378</v>
      </c>
      <c r="BH131" s="1">
        <v>22.423999999999999</v>
      </c>
      <c r="BI131" s="1">
        <v>22.481000000000002</v>
      </c>
      <c r="BJ131" s="1">
        <v>22.547999999999998</v>
      </c>
    </row>
    <row r="132" spans="1:62" x14ac:dyDescent="0.3">
      <c r="A132" s="1" t="s">
        <v>403</v>
      </c>
      <c r="B132" s="1" t="s">
        <v>404</v>
      </c>
      <c r="C132" s="1" t="s">
        <v>190</v>
      </c>
      <c r="D132" s="1" t="s">
        <v>191</v>
      </c>
      <c r="E132" s="1">
        <v>23.423999999999999</v>
      </c>
      <c r="F132" s="1">
        <v>24.216000000000001</v>
      </c>
      <c r="G132" s="1">
        <v>25.027000000000001</v>
      </c>
      <c r="H132" s="1">
        <v>25.856000000000002</v>
      </c>
      <c r="I132" s="1">
        <v>26.702999999999999</v>
      </c>
      <c r="J132" s="1">
        <v>27.565999999999999</v>
      </c>
      <c r="K132" s="1">
        <v>28.446999999999999</v>
      </c>
      <c r="L132" s="1">
        <v>29.344999999999999</v>
      </c>
      <c r="M132" s="1">
        <v>30.26</v>
      </c>
      <c r="N132" s="1">
        <v>31.189</v>
      </c>
      <c r="O132" s="1">
        <v>32.067999999999998</v>
      </c>
      <c r="P132" s="1">
        <v>32.878999999999998</v>
      </c>
      <c r="Q132" s="1">
        <v>33.701000000000001</v>
      </c>
      <c r="R132" s="1">
        <v>34.530999999999999</v>
      </c>
      <c r="S132" s="1">
        <v>35.372</v>
      </c>
      <c r="T132" s="1">
        <v>36.222000000000001</v>
      </c>
      <c r="U132" s="1">
        <v>37.082000000000001</v>
      </c>
      <c r="V132" s="1">
        <v>37.948</v>
      </c>
      <c r="W132" s="1">
        <v>38.822000000000003</v>
      </c>
      <c r="X132" s="1">
        <v>39.64</v>
      </c>
      <c r="Y132" s="1">
        <v>40.387</v>
      </c>
      <c r="Z132" s="1">
        <v>41.136000000000003</v>
      </c>
      <c r="AA132" s="1">
        <v>41.890999999999998</v>
      </c>
      <c r="AB132" s="1">
        <v>42.649000000000001</v>
      </c>
      <c r="AC132" s="1">
        <v>43.411999999999999</v>
      </c>
      <c r="AD132" s="1">
        <v>44.176000000000002</v>
      </c>
      <c r="AE132" s="1">
        <v>44.944000000000003</v>
      </c>
      <c r="AF132" s="1">
        <v>45.713999999999999</v>
      </c>
      <c r="AG132" s="1">
        <v>46.488</v>
      </c>
      <c r="AH132" s="1">
        <v>46.856000000000002</v>
      </c>
      <c r="AI132" s="1">
        <v>46.762</v>
      </c>
      <c r="AJ132" s="1">
        <v>46.668999999999997</v>
      </c>
      <c r="AK132" s="1">
        <v>46.575000000000003</v>
      </c>
      <c r="AL132" s="1">
        <v>46.481000000000002</v>
      </c>
      <c r="AM132" s="1">
        <v>46.387</v>
      </c>
      <c r="AN132" s="1">
        <v>46.293999999999997</v>
      </c>
      <c r="AO132" s="1">
        <v>46.2</v>
      </c>
      <c r="AP132" s="1">
        <v>46.100999999999999</v>
      </c>
      <c r="AQ132" s="1">
        <v>46.002000000000002</v>
      </c>
      <c r="AR132" s="1">
        <v>45.902000000000001</v>
      </c>
      <c r="AS132" s="1">
        <v>45.802999999999997</v>
      </c>
      <c r="AT132" s="1">
        <v>45.704000000000001</v>
      </c>
      <c r="AU132" s="1">
        <v>45.604999999999997</v>
      </c>
      <c r="AV132" s="1">
        <v>45.506</v>
      </c>
      <c r="AW132" s="1">
        <v>45.406999999999996</v>
      </c>
      <c r="AX132" s="1">
        <v>45.308</v>
      </c>
      <c r="AY132" s="1">
        <v>45.209000000000003</v>
      </c>
      <c r="AZ132" s="1">
        <v>45.11</v>
      </c>
      <c r="BA132" s="1">
        <v>45.011000000000003</v>
      </c>
      <c r="BB132" s="1">
        <v>44.936</v>
      </c>
      <c r="BC132" s="1">
        <v>44.886000000000003</v>
      </c>
      <c r="BD132" s="1">
        <v>44.859000000000002</v>
      </c>
      <c r="BE132" s="1">
        <v>44.856999999999999</v>
      </c>
      <c r="BF132" s="1">
        <v>44.878999999999998</v>
      </c>
      <c r="BG132" s="1">
        <v>44.924999999999997</v>
      </c>
      <c r="BH132" s="1">
        <v>44.994999999999997</v>
      </c>
      <c r="BI132" s="1">
        <v>45.088999999999999</v>
      </c>
      <c r="BJ132" s="1">
        <v>45.207999999999998</v>
      </c>
    </row>
    <row r="133" spans="1:62" x14ac:dyDescent="0.3">
      <c r="A133" s="1" t="s">
        <v>403</v>
      </c>
      <c r="B133" s="1" t="s">
        <v>404</v>
      </c>
      <c r="C133" s="1" t="s">
        <v>290</v>
      </c>
      <c r="D133" s="1" t="s">
        <v>291</v>
      </c>
      <c r="E133" s="1">
        <v>100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1">
        <v>100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1">
        <v>100</v>
      </c>
      <c r="T133" s="1">
        <v>100</v>
      </c>
      <c r="U133" s="1">
        <v>100</v>
      </c>
      <c r="V133" s="1">
        <v>100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  <c r="AE133" s="1">
        <v>100</v>
      </c>
      <c r="AF133" s="1">
        <v>100</v>
      </c>
      <c r="AG133" s="1">
        <v>100</v>
      </c>
      <c r="AH133" s="1">
        <v>100</v>
      </c>
      <c r="AI133" s="1">
        <v>100</v>
      </c>
      <c r="AJ133" s="1">
        <v>100</v>
      </c>
      <c r="AK133" s="1">
        <v>100</v>
      </c>
      <c r="AL133" s="1">
        <v>100</v>
      </c>
      <c r="AM133" s="1">
        <v>100</v>
      </c>
      <c r="AN133" s="1">
        <v>100</v>
      </c>
      <c r="AO133" s="1">
        <v>100</v>
      </c>
      <c r="AP133" s="1">
        <v>100</v>
      </c>
      <c r="AQ133" s="1">
        <v>100</v>
      </c>
      <c r="AR133" s="1">
        <v>100</v>
      </c>
      <c r="AS133" s="1">
        <v>100</v>
      </c>
      <c r="AT133" s="1">
        <v>100</v>
      </c>
      <c r="AU133" s="1">
        <v>100</v>
      </c>
      <c r="AV133" s="1">
        <v>100</v>
      </c>
      <c r="AW133" s="1">
        <v>100</v>
      </c>
      <c r="AX133" s="1">
        <v>100</v>
      </c>
      <c r="AY133" s="1">
        <v>100</v>
      </c>
      <c r="AZ133" s="1">
        <v>100</v>
      </c>
      <c r="BA133" s="1">
        <v>100</v>
      </c>
      <c r="BB133" s="1">
        <v>100</v>
      </c>
      <c r="BC133" s="1">
        <v>100</v>
      </c>
      <c r="BD133" s="1">
        <v>100</v>
      </c>
      <c r="BE133" s="1">
        <v>100</v>
      </c>
      <c r="BF133" s="1">
        <v>100</v>
      </c>
      <c r="BG133" s="1">
        <v>100</v>
      </c>
      <c r="BH133" s="1">
        <v>100</v>
      </c>
      <c r="BI133" s="1">
        <v>100</v>
      </c>
      <c r="BJ133" s="1">
        <v>100</v>
      </c>
    </row>
    <row r="134" spans="1:62" x14ac:dyDescent="0.3">
      <c r="A134" s="1" t="s">
        <v>403</v>
      </c>
      <c r="B134" s="1" t="s">
        <v>404</v>
      </c>
      <c r="C134" s="1" t="s">
        <v>156</v>
      </c>
      <c r="D134" s="1" t="s">
        <v>157</v>
      </c>
      <c r="E134" s="1">
        <v>35.679000000000002</v>
      </c>
      <c r="F134" s="1">
        <v>37.682000000000002</v>
      </c>
      <c r="G134" s="1">
        <v>39.729999999999997</v>
      </c>
      <c r="H134" s="1">
        <v>41.055999999999997</v>
      </c>
      <c r="I134" s="1">
        <v>41.585000000000001</v>
      </c>
      <c r="J134" s="1">
        <v>42.113999999999997</v>
      </c>
      <c r="K134" s="1">
        <v>42.646999999999998</v>
      </c>
      <c r="L134" s="1">
        <v>43.180999999999997</v>
      </c>
      <c r="M134" s="1">
        <v>43.716999999999999</v>
      </c>
      <c r="N134" s="1">
        <v>44.335999999999999</v>
      </c>
      <c r="O134" s="1">
        <v>45.052</v>
      </c>
      <c r="P134" s="1">
        <v>45.77</v>
      </c>
      <c r="Q134" s="1">
        <v>46.491</v>
      </c>
      <c r="R134" s="1">
        <v>47.210999999999999</v>
      </c>
      <c r="S134" s="1">
        <v>47.933</v>
      </c>
      <c r="T134" s="1">
        <v>48.655999999999999</v>
      </c>
      <c r="U134" s="1">
        <v>49.381</v>
      </c>
      <c r="V134" s="1">
        <v>50.103000000000002</v>
      </c>
      <c r="W134" s="1">
        <v>50.826999999999998</v>
      </c>
      <c r="X134" s="1">
        <v>51.488</v>
      </c>
      <c r="Y134" s="1">
        <v>52.082999999999998</v>
      </c>
      <c r="Z134" s="1">
        <v>52.676000000000002</v>
      </c>
      <c r="AA134" s="1">
        <v>53.268000000000001</v>
      </c>
      <c r="AB134" s="1">
        <v>53.86</v>
      </c>
      <c r="AC134" s="1">
        <v>54.451999999999998</v>
      </c>
      <c r="AD134" s="1">
        <v>55.04</v>
      </c>
      <c r="AE134" s="1">
        <v>55.628</v>
      </c>
      <c r="AF134" s="1">
        <v>56.215000000000003</v>
      </c>
      <c r="AG134" s="1">
        <v>56.8</v>
      </c>
      <c r="AH134" s="1">
        <v>57.078000000000003</v>
      </c>
      <c r="AI134" s="1">
        <v>57.033000000000001</v>
      </c>
      <c r="AJ134" s="1">
        <v>56.987000000000002</v>
      </c>
      <c r="AK134" s="1">
        <v>56.942</v>
      </c>
      <c r="AL134" s="1">
        <v>56.896000000000001</v>
      </c>
      <c r="AM134" s="1">
        <v>56.850999999999999</v>
      </c>
      <c r="AN134" s="1">
        <v>56.805</v>
      </c>
      <c r="AO134" s="1">
        <v>56.76</v>
      </c>
      <c r="AP134" s="1">
        <v>56.713999999999999</v>
      </c>
      <c r="AQ134" s="1">
        <v>56.668999999999997</v>
      </c>
      <c r="AR134" s="1">
        <v>56.622999999999998</v>
      </c>
      <c r="AS134" s="1">
        <v>57.133000000000003</v>
      </c>
      <c r="AT134" s="1">
        <v>58.222000000000001</v>
      </c>
      <c r="AU134" s="1">
        <v>59.304000000000002</v>
      </c>
      <c r="AV134" s="1">
        <v>60.378</v>
      </c>
      <c r="AW134" s="1">
        <v>61.442999999999998</v>
      </c>
      <c r="AX134" s="1">
        <v>62.494</v>
      </c>
      <c r="AY134" s="1">
        <v>63.534999999999997</v>
      </c>
      <c r="AZ134" s="1">
        <v>64.563999999999993</v>
      </c>
      <c r="BA134" s="1">
        <v>65.581000000000003</v>
      </c>
      <c r="BB134" s="1">
        <v>66.58</v>
      </c>
      <c r="BC134" s="1">
        <v>67.566999999999993</v>
      </c>
      <c r="BD134" s="1">
        <v>68.537999999999997</v>
      </c>
      <c r="BE134" s="1">
        <v>69.471999999999994</v>
      </c>
      <c r="BF134" s="1">
        <v>70.366</v>
      </c>
      <c r="BG134" s="1">
        <v>71.221999999999994</v>
      </c>
      <c r="BH134" s="1">
        <v>72.040000000000006</v>
      </c>
      <c r="BI134" s="1">
        <v>72.822999999999993</v>
      </c>
      <c r="BJ134" s="1">
        <v>73.569999999999993</v>
      </c>
    </row>
    <row r="135" spans="1:62" x14ac:dyDescent="0.3">
      <c r="A135" s="1" t="s">
        <v>403</v>
      </c>
      <c r="B135" s="1" t="s">
        <v>404</v>
      </c>
      <c r="C135" s="1" t="s">
        <v>342</v>
      </c>
      <c r="D135" s="1" t="s">
        <v>343</v>
      </c>
      <c r="E135" s="1">
        <v>18.788</v>
      </c>
      <c r="F135" s="1">
        <v>19.501999999999999</v>
      </c>
      <c r="G135" s="1">
        <v>20.236999999999998</v>
      </c>
      <c r="H135" s="1">
        <v>20.992999999999999</v>
      </c>
      <c r="I135" s="1">
        <v>21.77</v>
      </c>
      <c r="J135" s="1">
        <v>22.565999999999999</v>
      </c>
      <c r="K135" s="1">
        <v>23.382999999999999</v>
      </c>
      <c r="L135" s="1">
        <v>24.22</v>
      </c>
      <c r="M135" s="1">
        <v>25.079000000000001</v>
      </c>
      <c r="N135" s="1">
        <v>25.954999999999998</v>
      </c>
      <c r="O135" s="1">
        <v>26.853000000000002</v>
      </c>
      <c r="P135" s="1">
        <v>27.768999999999998</v>
      </c>
      <c r="Q135" s="1">
        <v>28.706</v>
      </c>
      <c r="R135" s="1">
        <v>29.658999999999999</v>
      </c>
      <c r="S135" s="1">
        <v>30.632000000000001</v>
      </c>
      <c r="T135" s="1">
        <v>31.622</v>
      </c>
      <c r="U135" s="1">
        <v>32.630000000000003</v>
      </c>
      <c r="V135" s="1">
        <v>33.652000000000001</v>
      </c>
      <c r="W135" s="1">
        <v>34.69</v>
      </c>
      <c r="X135" s="1">
        <v>35.744</v>
      </c>
      <c r="Y135" s="1">
        <v>36.813000000000002</v>
      </c>
      <c r="Z135" s="1">
        <v>37.892000000000003</v>
      </c>
      <c r="AA135" s="1">
        <v>38.984000000000002</v>
      </c>
      <c r="AB135" s="1">
        <v>40.088000000000001</v>
      </c>
      <c r="AC135" s="1">
        <v>41.204000000000001</v>
      </c>
      <c r="AD135" s="1">
        <v>42.325000000000003</v>
      </c>
      <c r="AE135" s="1">
        <v>43.456000000000003</v>
      </c>
      <c r="AF135" s="1">
        <v>44.594000000000001</v>
      </c>
      <c r="AG135" s="1">
        <v>45.738999999999997</v>
      </c>
      <c r="AH135" s="1">
        <v>46.886000000000003</v>
      </c>
      <c r="AI135" s="1">
        <v>48.036999999999999</v>
      </c>
      <c r="AJ135" s="1">
        <v>49.164999999999999</v>
      </c>
      <c r="AK135" s="1">
        <v>50.218000000000004</v>
      </c>
      <c r="AL135" s="1">
        <v>51.267000000000003</v>
      </c>
      <c r="AM135" s="1">
        <v>52.317</v>
      </c>
      <c r="AN135" s="1">
        <v>53.365000000000002</v>
      </c>
      <c r="AO135" s="1">
        <v>54.411999999999999</v>
      </c>
      <c r="AP135" s="1">
        <v>55.451000000000001</v>
      </c>
      <c r="AQ135" s="1">
        <v>56.488</v>
      </c>
      <c r="AR135" s="1">
        <v>57.518000000000001</v>
      </c>
      <c r="AS135" s="1">
        <v>58.543999999999997</v>
      </c>
      <c r="AT135" s="1">
        <v>59.558999999999997</v>
      </c>
      <c r="AU135" s="1">
        <v>60.567999999999998</v>
      </c>
      <c r="AV135" s="1">
        <v>61.567999999999998</v>
      </c>
      <c r="AW135" s="1">
        <v>62.02</v>
      </c>
      <c r="AX135" s="1">
        <v>62.2</v>
      </c>
      <c r="AY135" s="1">
        <v>62.38</v>
      </c>
      <c r="AZ135" s="1">
        <v>62.56</v>
      </c>
      <c r="BA135" s="1">
        <v>62.738999999999997</v>
      </c>
      <c r="BB135" s="1">
        <v>62.917999999999999</v>
      </c>
      <c r="BC135" s="1">
        <v>63.095999999999997</v>
      </c>
      <c r="BD135" s="1">
        <v>63.274000000000001</v>
      </c>
      <c r="BE135" s="1">
        <v>63.457000000000001</v>
      </c>
      <c r="BF135" s="1">
        <v>63.643000000000001</v>
      </c>
      <c r="BG135" s="1">
        <v>63.832000000000001</v>
      </c>
      <c r="BH135" s="1">
        <v>64.025999999999996</v>
      </c>
      <c r="BI135" s="1">
        <v>64.222999999999999</v>
      </c>
      <c r="BJ135" s="1">
        <v>64.424000000000007</v>
      </c>
    </row>
    <row r="136" spans="1:62" x14ac:dyDescent="0.3">
      <c r="A136" s="1" t="s">
        <v>403</v>
      </c>
      <c r="B136" s="1" t="s">
        <v>404</v>
      </c>
      <c r="C136" s="1" t="s">
        <v>234</v>
      </c>
      <c r="D136" s="1" t="s">
        <v>235</v>
      </c>
      <c r="E136" s="1">
        <v>29.356999999999999</v>
      </c>
      <c r="F136" s="1">
        <v>29.849</v>
      </c>
      <c r="G136" s="1">
        <v>30.344999999999999</v>
      </c>
      <c r="H136" s="1">
        <v>30.846</v>
      </c>
      <c r="I136" s="1">
        <v>31.353000000000002</v>
      </c>
      <c r="J136" s="1">
        <v>31.861999999999998</v>
      </c>
      <c r="K136" s="1">
        <v>32.377000000000002</v>
      </c>
      <c r="L136" s="1">
        <v>32.896000000000001</v>
      </c>
      <c r="M136" s="1">
        <v>33.418999999999997</v>
      </c>
      <c r="N136" s="1">
        <v>33.945999999999998</v>
      </c>
      <c r="O136" s="1">
        <v>34.476999999999997</v>
      </c>
      <c r="P136" s="1">
        <v>35.012</v>
      </c>
      <c r="Q136" s="1">
        <v>35.674999999999997</v>
      </c>
      <c r="R136" s="1">
        <v>36.348999999999997</v>
      </c>
      <c r="S136" s="1">
        <v>37.029000000000003</v>
      </c>
      <c r="T136" s="1">
        <v>37.713999999999999</v>
      </c>
      <c r="U136" s="1">
        <v>38.405000000000001</v>
      </c>
      <c r="V136" s="1">
        <v>39.098999999999997</v>
      </c>
      <c r="W136" s="1">
        <v>39.798000000000002</v>
      </c>
      <c r="X136" s="1">
        <v>40.502000000000002</v>
      </c>
      <c r="Y136" s="1">
        <v>41.21</v>
      </c>
      <c r="Z136" s="1">
        <v>41.92</v>
      </c>
      <c r="AA136" s="1">
        <v>42.634</v>
      </c>
      <c r="AB136" s="1">
        <v>43.347000000000001</v>
      </c>
      <c r="AC136" s="1">
        <v>44.063000000000002</v>
      </c>
      <c r="AD136" s="1">
        <v>44.779000000000003</v>
      </c>
      <c r="AE136" s="1">
        <v>45.497999999999998</v>
      </c>
      <c r="AF136" s="1">
        <v>46.219000000000001</v>
      </c>
      <c r="AG136" s="1">
        <v>46.942999999999998</v>
      </c>
      <c r="AH136" s="1">
        <v>47.665999999999997</v>
      </c>
      <c r="AI136" s="1">
        <v>48.390999999999998</v>
      </c>
      <c r="AJ136" s="1">
        <v>49.116999999999997</v>
      </c>
      <c r="AK136" s="1">
        <v>49.844000000000001</v>
      </c>
      <c r="AL136" s="1">
        <v>50.569000000000003</v>
      </c>
      <c r="AM136" s="1">
        <v>51.295000000000002</v>
      </c>
      <c r="AN136" s="1">
        <v>51.692</v>
      </c>
      <c r="AO136" s="1">
        <v>52.021999999999998</v>
      </c>
      <c r="AP136" s="1">
        <v>52.35</v>
      </c>
      <c r="AQ136" s="1">
        <v>52.677999999999997</v>
      </c>
      <c r="AR136" s="1">
        <v>53.006999999999998</v>
      </c>
      <c r="AS136" s="1">
        <v>53.335000000000001</v>
      </c>
      <c r="AT136" s="1">
        <v>53.661999999999999</v>
      </c>
      <c r="AU136" s="1">
        <v>53.99</v>
      </c>
      <c r="AV136" s="1">
        <v>54.317</v>
      </c>
      <c r="AW136" s="1">
        <v>54.643999999999998</v>
      </c>
      <c r="AX136" s="1">
        <v>55.125999999999998</v>
      </c>
      <c r="AY136" s="1">
        <v>55.64</v>
      </c>
      <c r="AZ136" s="1">
        <v>56.152999999999999</v>
      </c>
      <c r="BA136" s="1">
        <v>56.664999999999999</v>
      </c>
      <c r="BB136" s="1">
        <v>57.174999999999997</v>
      </c>
      <c r="BC136" s="1">
        <v>57.683999999999997</v>
      </c>
      <c r="BD136" s="1">
        <v>58.191000000000003</v>
      </c>
      <c r="BE136" s="1">
        <v>58.697000000000003</v>
      </c>
      <c r="BF136" s="1">
        <v>59.2</v>
      </c>
      <c r="BG136" s="1">
        <v>59.698999999999998</v>
      </c>
      <c r="BH136" s="1">
        <v>60.195</v>
      </c>
      <c r="BI136" s="1">
        <v>60.685000000000002</v>
      </c>
      <c r="BJ136" s="1">
        <v>61.171999999999997</v>
      </c>
    </row>
    <row r="137" spans="1:62" x14ac:dyDescent="0.3">
      <c r="A137" s="1" t="s">
        <v>403</v>
      </c>
      <c r="B137" s="1" t="s">
        <v>404</v>
      </c>
      <c r="C137" s="1" t="s">
        <v>196</v>
      </c>
      <c r="D137" s="1" t="s">
        <v>197</v>
      </c>
      <c r="E137" s="1">
        <v>4.7690000000000001</v>
      </c>
      <c r="F137" s="1">
        <v>4.9489999999999998</v>
      </c>
      <c r="G137" s="1">
        <v>5.1440000000000001</v>
      </c>
      <c r="H137" s="1">
        <v>5.3449999999999998</v>
      </c>
      <c r="I137" s="1">
        <v>5.5549999999999997</v>
      </c>
      <c r="J137" s="1">
        <v>5.7709999999999999</v>
      </c>
      <c r="K137" s="1">
        <v>5.9960000000000004</v>
      </c>
      <c r="L137" s="1">
        <v>6.2290000000000001</v>
      </c>
      <c r="M137" s="1">
        <v>6.4710000000000001</v>
      </c>
      <c r="N137" s="1">
        <v>6.72</v>
      </c>
      <c r="O137" s="1">
        <v>6.9790000000000001</v>
      </c>
      <c r="P137" s="1">
        <v>7.3609999999999998</v>
      </c>
      <c r="Q137" s="1">
        <v>7.8639999999999999</v>
      </c>
      <c r="R137" s="1">
        <v>8.3970000000000002</v>
      </c>
      <c r="S137" s="1">
        <v>8.9629999999999992</v>
      </c>
      <c r="T137" s="1">
        <v>9.5630000000000006</v>
      </c>
      <c r="U137" s="1">
        <v>10.199999999999999</v>
      </c>
      <c r="V137" s="1">
        <v>10.872</v>
      </c>
      <c r="W137" s="1">
        <v>11.584</v>
      </c>
      <c r="X137" s="1">
        <v>12.336</v>
      </c>
      <c r="Y137" s="1">
        <v>13.131</v>
      </c>
      <c r="Z137" s="1">
        <v>14.051</v>
      </c>
      <c r="AA137" s="1">
        <v>15.035</v>
      </c>
      <c r="AB137" s="1">
        <v>16.074000000000002</v>
      </c>
      <c r="AC137" s="1">
        <v>17.172000000000001</v>
      </c>
      <c r="AD137" s="1">
        <v>18.326000000000001</v>
      </c>
      <c r="AE137" s="1">
        <v>19.541</v>
      </c>
      <c r="AF137" s="1">
        <v>20.815000000000001</v>
      </c>
      <c r="AG137" s="1">
        <v>22.152000000000001</v>
      </c>
      <c r="AH137" s="1">
        <v>23.545000000000002</v>
      </c>
      <c r="AI137" s="1">
        <v>25</v>
      </c>
      <c r="AJ137" s="1">
        <v>25.486999999999998</v>
      </c>
      <c r="AK137" s="1">
        <v>25.98</v>
      </c>
      <c r="AL137" s="1">
        <v>26.478999999999999</v>
      </c>
      <c r="AM137" s="1">
        <v>26.984000000000002</v>
      </c>
      <c r="AN137" s="1">
        <v>27.495000000000001</v>
      </c>
      <c r="AO137" s="1">
        <v>28.013000000000002</v>
      </c>
      <c r="AP137" s="1">
        <v>28.535</v>
      </c>
      <c r="AQ137" s="1">
        <v>28.742000000000001</v>
      </c>
      <c r="AR137" s="1">
        <v>28.92</v>
      </c>
      <c r="AS137" s="1">
        <v>29.097999999999999</v>
      </c>
      <c r="AT137" s="1">
        <v>29.277000000000001</v>
      </c>
      <c r="AU137" s="1">
        <v>29.457000000000001</v>
      </c>
      <c r="AV137" s="1">
        <v>29.637</v>
      </c>
      <c r="AW137" s="1">
        <v>29.818000000000001</v>
      </c>
      <c r="AX137" s="1">
        <v>29.998999999999999</v>
      </c>
      <c r="AY137" s="1">
        <v>30.181999999999999</v>
      </c>
      <c r="AZ137" s="1">
        <v>30.364000000000001</v>
      </c>
      <c r="BA137" s="1">
        <v>30.547999999999998</v>
      </c>
      <c r="BB137" s="1">
        <v>30.745000000000001</v>
      </c>
      <c r="BC137" s="1">
        <v>30.954999999999998</v>
      </c>
      <c r="BD137" s="1">
        <v>31.178999999999998</v>
      </c>
      <c r="BE137" s="1">
        <v>31.417000000000002</v>
      </c>
      <c r="BF137" s="1">
        <v>31.669</v>
      </c>
      <c r="BG137" s="1">
        <v>31.934000000000001</v>
      </c>
      <c r="BH137" s="1">
        <v>32.213999999999999</v>
      </c>
      <c r="BI137" s="1">
        <v>32.508000000000003</v>
      </c>
      <c r="BJ137" s="1">
        <v>32.816000000000003</v>
      </c>
    </row>
    <row r="138" spans="1:62" x14ac:dyDescent="0.3">
      <c r="A138" s="1" t="s">
        <v>403</v>
      </c>
      <c r="B138" s="1" t="s">
        <v>404</v>
      </c>
      <c r="C138" s="1" t="s">
        <v>194</v>
      </c>
      <c r="D138" s="1" t="s">
        <v>195</v>
      </c>
      <c r="E138" s="1">
        <v>19.225999999999999</v>
      </c>
      <c r="F138" s="1">
        <v>19.565999999999999</v>
      </c>
      <c r="G138" s="1">
        <v>19.91</v>
      </c>
      <c r="H138" s="1">
        <v>20.259</v>
      </c>
      <c r="I138" s="1">
        <v>20.613</v>
      </c>
      <c r="J138" s="1">
        <v>20.971</v>
      </c>
      <c r="K138" s="1">
        <v>21.334</v>
      </c>
      <c r="L138" s="1">
        <v>21.701000000000001</v>
      </c>
      <c r="M138" s="1">
        <v>22.073</v>
      </c>
      <c r="N138" s="1">
        <v>22.449000000000002</v>
      </c>
      <c r="O138" s="1">
        <v>22.83</v>
      </c>
      <c r="P138" s="1">
        <v>23.215</v>
      </c>
      <c r="Q138" s="1">
        <v>23.606000000000002</v>
      </c>
      <c r="R138" s="1">
        <v>23.902999999999999</v>
      </c>
      <c r="S138" s="1">
        <v>23.913</v>
      </c>
      <c r="T138" s="1">
        <v>23.922000000000001</v>
      </c>
      <c r="U138" s="1">
        <v>23.933</v>
      </c>
      <c r="V138" s="1">
        <v>23.942</v>
      </c>
      <c r="W138" s="1">
        <v>23.952000000000002</v>
      </c>
      <c r="X138" s="1">
        <v>23.962</v>
      </c>
      <c r="Y138" s="1">
        <v>23.972999999999999</v>
      </c>
      <c r="Z138" s="1">
        <v>23.981999999999999</v>
      </c>
      <c r="AA138" s="1">
        <v>23.992999999999999</v>
      </c>
      <c r="AB138" s="1">
        <v>24.003</v>
      </c>
      <c r="AC138" s="1">
        <v>24.03</v>
      </c>
      <c r="AD138" s="1">
        <v>24.076000000000001</v>
      </c>
      <c r="AE138" s="1">
        <v>24.138999999999999</v>
      </c>
      <c r="AF138" s="1">
        <v>24.219000000000001</v>
      </c>
      <c r="AG138" s="1">
        <v>24.318000000000001</v>
      </c>
      <c r="AH138" s="1">
        <v>24.434999999999999</v>
      </c>
      <c r="AI138" s="1">
        <v>24.57</v>
      </c>
      <c r="AJ138" s="1">
        <v>24.724</v>
      </c>
      <c r="AK138" s="1">
        <v>24.896000000000001</v>
      </c>
      <c r="AL138" s="1">
        <v>25.085999999999999</v>
      </c>
      <c r="AM138" s="1">
        <v>25.295999999999999</v>
      </c>
      <c r="AN138" s="1">
        <v>25.524999999999999</v>
      </c>
      <c r="AO138" s="1">
        <v>25.773</v>
      </c>
      <c r="AP138" s="1">
        <v>26.042000000000002</v>
      </c>
      <c r="AQ138" s="1">
        <v>26.33</v>
      </c>
      <c r="AR138" s="1">
        <v>26.638999999999999</v>
      </c>
      <c r="AS138" s="1">
        <v>26.968</v>
      </c>
      <c r="AT138" s="1">
        <v>27.318000000000001</v>
      </c>
      <c r="AU138" s="1">
        <v>27.689</v>
      </c>
      <c r="AV138" s="1">
        <v>28.081</v>
      </c>
      <c r="AW138" s="1">
        <v>28.495000000000001</v>
      </c>
      <c r="AX138" s="1">
        <v>28.93</v>
      </c>
      <c r="AY138" s="1">
        <v>29.385999999999999</v>
      </c>
      <c r="AZ138" s="1">
        <v>29.864999999999998</v>
      </c>
      <c r="BA138" s="1">
        <v>30.363</v>
      </c>
      <c r="BB138" s="1">
        <v>30.881</v>
      </c>
      <c r="BC138" s="1">
        <v>31.405000000000001</v>
      </c>
      <c r="BD138" s="1">
        <v>31.934999999999999</v>
      </c>
      <c r="BE138" s="1">
        <v>32.469000000000001</v>
      </c>
      <c r="BF138" s="1">
        <v>33.006999999999998</v>
      </c>
      <c r="BG138" s="1">
        <v>33.551000000000002</v>
      </c>
      <c r="BH138" s="1">
        <v>34.097999999999999</v>
      </c>
      <c r="BI138" s="1">
        <v>34.65</v>
      </c>
      <c r="BJ138" s="1">
        <v>35.206000000000003</v>
      </c>
    </row>
    <row r="139" spans="1:62" x14ac:dyDescent="0.3">
      <c r="A139" s="1" t="s">
        <v>403</v>
      </c>
      <c r="B139" s="1" t="s">
        <v>404</v>
      </c>
      <c r="C139" s="1" t="s">
        <v>238</v>
      </c>
      <c r="D139" s="1" t="s">
        <v>239</v>
      </c>
      <c r="E139" s="1">
        <v>17.908999999999999</v>
      </c>
      <c r="F139" s="1">
        <v>18.334</v>
      </c>
      <c r="G139" s="1">
        <v>18.748000000000001</v>
      </c>
      <c r="H139" s="1">
        <v>19.170000000000002</v>
      </c>
      <c r="I139" s="1">
        <v>19.600000000000001</v>
      </c>
      <c r="J139" s="1">
        <v>20.035</v>
      </c>
      <c r="K139" s="1">
        <v>20.478000000000002</v>
      </c>
      <c r="L139" s="1">
        <v>20.928999999999998</v>
      </c>
      <c r="M139" s="1">
        <v>21.387</v>
      </c>
      <c r="N139" s="1">
        <v>21.852</v>
      </c>
      <c r="O139" s="1">
        <v>22.292000000000002</v>
      </c>
      <c r="P139" s="1">
        <v>22.559000000000001</v>
      </c>
      <c r="Q139" s="1">
        <v>22.829000000000001</v>
      </c>
      <c r="R139" s="1">
        <v>23.1</v>
      </c>
      <c r="S139" s="1">
        <v>23.373999999999999</v>
      </c>
      <c r="T139" s="1">
        <v>23.651</v>
      </c>
      <c r="U139" s="1">
        <v>23.928999999999998</v>
      </c>
      <c r="V139" s="1">
        <v>24.21</v>
      </c>
      <c r="W139" s="1">
        <v>24.492999999999999</v>
      </c>
      <c r="X139" s="1">
        <v>24.777999999999999</v>
      </c>
      <c r="Y139" s="1">
        <v>25.065999999999999</v>
      </c>
      <c r="Z139" s="1">
        <v>25.355</v>
      </c>
      <c r="AA139" s="1">
        <v>25.611000000000001</v>
      </c>
      <c r="AB139" s="1">
        <v>25.861000000000001</v>
      </c>
      <c r="AC139" s="1">
        <v>26.113</v>
      </c>
      <c r="AD139" s="1">
        <v>26.366</v>
      </c>
      <c r="AE139" s="1">
        <v>26.620999999999999</v>
      </c>
      <c r="AF139" s="1">
        <v>26.876999999999999</v>
      </c>
      <c r="AG139" s="1">
        <v>27.135999999999999</v>
      </c>
      <c r="AH139" s="1">
        <v>27.395</v>
      </c>
      <c r="AI139" s="1">
        <v>27.655999999999999</v>
      </c>
      <c r="AJ139" s="1">
        <v>27.919</v>
      </c>
      <c r="AK139" s="1">
        <v>28.335999999999999</v>
      </c>
      <c r="AL139" s="1">
        <v>28.823</v>
      </c>
      <c r="AM139" s="1">
        <v>29.315999999999999</v>
      </c>
      <c r="AN139" s="1">
        <v>29.812999999999999</v>
      </c>
      <c r="AO139" s="1">
        <v>30.315999999999999</v>
      </c>
      <c r="AP139" s="1">
        <v>30.823</v>
      </c>
      <c r="AQ139" s="1">
        <v>31.335000000000001</v>
      </c>
      <c r="AR139" s="1">
        <v>31.850999999999999</v>
      </c>
      <c r="AS139" s="1">
        <v>32.372999999999998</v>
      </c>
      <c r="AT139" s="1">
        <v>32.898000000000003</v>
      </c>
      <c r="AU139" s="1">
        <v>33.765999999999998</v>
      </c>
      <c r="AV139" s="1">
        <v>34.709000000000003</v>
      </c>
      <c r="AW139" s="1">
        <v>35.665999999999997</v>
      </c>
      <c r="AX139" s="1">
        <v>36.631999999999998</v>
      </c>
      <c r="AY139" s="1">
        <v>37.61</v>
      </c>
      <c r="AZ139" s="1">
        <v>38.597999999999999</v>
      </c>
      <c r="BA139" s="1">
        <v>39.597000000000001</v>
      </c>
      <c r="BB139" s="1">
        <v>40.600999999999999</v>
      </c>
      <c r="BC139" s="1">
        <v>41.616</v>
      </c>
      <c r="BD139" s="1">
        <v>42.637</v>
      </c>
      <c r="BE139" s="1">
        <v>43.665999999999997</v>
      </c>
      <c r="BF139" s="1">
        <v>44.679000000000002</v>
      </c>
      <c r="BG139" s="1">
        <v>45.677999999999997</v>
      </c>
      <c r="BH139" s="1">
        <v>46.66</v>
      </c>
      <c r="BI139" s="1">
        <v>47.625</v>
      </c>
      <c r="BJ139" s="1">
        <v>48.570999999999998</v>
      </c>
    </row>
    <row r="140" spans="1:62" x14ac:dyDescent="0.3">
      <c r="A140" s="1" t="s">
        <v>403</v>
      </c>
      <c r="B140" s="1" t="s">
        <v>404</v>
      </c>
      <c r="C140" s="1" t="s">
        <v>457</v>
      </c>
      <c r="D140" s="1" t="s">
        <v>458</v>
      </c>
      <c r="E140" s="1">
        <v>100</v>
      </c>
      <c r="F140" s="1">
        <v>100</v>
      </c>
      <c r="G140" s="1">
        <v>100</v>
      </c>
      <c r="H140" s="1">
        <v>100</v>
      </c>
      <c r="I140" s="1">
        <v>100</v>
      </c>
      <c r="J140" s="1">
        <v>100</v>
      </c>
      <c r="K140" s="1">
        <v>100</v>
      </c>
      <c r="L140" s="1">
        <v>100</v>
      </c>
      <c r="M140" s="1">
        <v>100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  <c r="AE140" s="1">
        <v>100</v>
      </c>
      <c r="AF140" s="1">
        <v>100</v>
      </c>
      <c r="AG140" s="1">
        <v>100</v>
      </c>
      <c r="AH140" s="1">
        <v>100</v>
      </c>
      <c r="AI140" s="1">
        <v>100</v>
      </c>
      <c r="AJ140" s="1">
        <v>100</v>
      </c>
      <c r="AK140" s="1">
        <v>100</v>
      </c>
      <c r="AL140" s="1">
        <v>100</v>
      </c>
      <c r="AM140" s="1">
        <v>100</v>
      </c>
      <c r="AN140" s="1">
        <v>100</v>
      </c>
      <c r="AO140" s="1">
        <v>100</v>
      </c>
      <c r="AP140" s="1">
        <v>100</v>
      </c>
      <c r="AQ140" s="1">
        <v>100</v>
      </c>
      <c r="AR140" s="1">
        <v>100</v>
      </c>
      <c r="AS140" s="1">
        <v>100</v>
      </c>
      <c r="AT140" s="1">
        <v>100</v>
      </c>
      <c r="AU140" s="1">
        <v>100</v>
      </c>
      <c r="AV140" s="1">
        <v>100</v>
      </c>
      <c r="AW140" s="1">
        <v>100</v>
      </c>
      <c r="AX140" s="1">
        <v>100</v>
      </c>
      <c r="AY140" s="1">
        <v>100</v>
      </c>
      <c r="AZ140" s="1">
        <v>100</v>
      </c>
      <c r="BA140" s="1">
        <v>100</v>
      </c>
      <c r="BB140" s="1">
        <v>100</v>
      </c>
      <c r="BC140" s="1">
        <v>100</v>
      </c>
      <c r="BD140" s="1">
        <v>100</v>
      </c>
      <c r="BE140" s="1">
        <v>100</v>
      </c>
      <c r="BF140" s="1">
        <v>100</v>
      </c>
      <c r="BG140" s="1">
        <v>100</v>
      </c>
      <c r="BH140" s="1">
        <v>100</v>
      </c>
      <c r="BI140" s="1">
        <v>100</v>
      </c>
      <c r="BJ140" s="1">
        <v>100</v>
      </c>
    </row>
    <row r="141" spans="1:62" x14ac:dyDescent="0.3">
      <c r="A141" s="1" t="s">
        <v>403</v>
      </c>
      <c r="B141" s="1" t="s">
        <v>404</v>
      </c>
      <c r="C141" s="1" t="s">
        <v>322</v>
      </c>
      <c r="D141" s="1" t="s">
        <v>323</v>
      </c>
      <c r="E141" s="1">
        <v>3.48</v>
      </c>
      <c r="F141" s="1">
        <v>3.5710000000000002</v>
      </c>
      <c r="G141" s="1">
        <v>3.6120000000000001</v>
      </c>
      <c r="H141" s="1">
        <v>3.653</v>
      </c>
      <c r="I141" s="1">
        <v>3.6949999999999998</v>
      </c>
      <c r="J141" s="1">
        <v>3.7370000000000001</v>
      </c>
      <c r="K141" s="1">
        <v>3.78</v>
      </c>
      <c r="L141" s="1">
        <v>3.823</v>
      </c>
      <c r="M141" s="1">
        <v>3.867</v>
      </c>
      <c r="N141" s="1">
        <v>3.911</v>
      </c>
      <c r="O141" s="1">
        <v>3.956</v>
      </c>
      <c r="P141" s="1">
        <v>4.0049999999999999</v>
      </c>
      <c r="Q141" s="1">
        <v>4.1980000000000004</v>
      </c>
      <c r="R141" s="1">
        <v>4.399</v>
      </c>
      <c r="S141" s="1">
        <v>4.6100000000000003</v>
      </c>
      <c r="T141" s="1">
        <v>4.83</v>
      </c>
      <c r="U141" s="1">
        <v>5.0609999999999999</v>
      </c>
      <c r="V141" s="1">
        <v>5.3019999999999996</v>
      </c>
      <c r="W141" s="1">
        <v>5.5529999999999999</v>
      </c>
      <c r="X141" s="1">
        <v>5.8159999999999998</v>
      </c>
      <c r="Y141" s="1">
        <v>6.0910000000000002</v>
      </c>
      <c r="Z141" s="1">
        <v>6.3760000000000003</v>
      </c>
      <c r="AA141" s="1">
        <v>6.6159999999999997</v>
      </c>
      <c r="AB141" s="1">
        <v>6.8639999999999999</v>
      </c>
      <c r="AC141" s="1">
        <v>7.1210000000000004</v>
      </c>
      <c r="AD141" s="1">
        <v>7.3860000000000001</v>
      </c>
      <c r="AE141" s="1">
        <v>7.66</v>
      </c>
      <c r="AF141" s="1">
        <v>7.944</v>
      </c>
      <c r="AG141" s="1">
        <v>8.2379999999999995</v>
      </c>
      <c r="AH141" s="1">
        <v>8.5410000000000004</v>
      </c>
      <c r="AI141" s="1">
        <v>8.8539999999999992</v>
      </c>
      <c r="AJ141" s="1">
        <v>9.18</v>
      </c>
      <c r="AK141" s="1">
        <v>9.5850000000000009</v>
      </c>
      <c r="AL141" s="1">
        <v>10.005000000000001</v>
      </c>
      <c r="AM141" s="1">
        <v>10.442</v>
      </c>
      <c r="AN141" s="1">
        <v>10.895</v>
      </c>
      <c r="AO141" s="1">
        <v>11.367000000000001</v>
      </c>
      <c r="AP141" s="1">
        <v>11.855</v>
      </c>
      <c r="AQ141" s="1">
        <v>12.361000000000001</v>
      </c>
      <c r="AR141" s="1">
        <v>12.885999999999999</v>
      </c>
      <c r="AS141" s="1">
        <v>13.430999999999999</v>
      </c>
      <c r="AT141" s="1">
        <v>13.967000000000001</v>
      </c>
      <c r="AU141" s="1">
        <v>14.263</v>
      </c>
      <c r="AV141" s="1">
        <v>14.564</v>
      </c>
      <c r="AW141" s="1">
        <v>14.871</v>
      </c>
      <c r="AX141" s="1">
        <v>15.183</v>
      </c>
      <c r="AY141" s="1">
        <v>15.5</v>
      </c>
      <c r="AZ141" s="1">
        <v>15.821999999999999</v>
      </c>
      <c r="BA141" s="1">
        <v>16.149999999999999</v>
      </c>
      <c r="BB141" s="1">
        <v>16.483000000000001</v>
      </c>
      <c r="BC141" s="1">
        <v>16.821999999999999</v>
      </c>
      <c r="BD141" s="1">
        <v>17.166</v>
      </c>
      <c r="BE141" s="1">
        <v>17.518000000000001</v>
      </c>
      <c r="BF141" s="1">
        <v>17.876999999999999</v>
      </c>
      <c r="BG141" s="1">
        <v>18.242999999999999</v>
      </c>
      <c r="BH141" s="1">
        <v>18.614999999999998</v>
      </c>
      <c r="BI141" s="1">
        <v>18.995000000000001</v>
      </c>
      <c r="BJ141" s="1">
        <v>19.382999999999999</v>
      </c>
    </row>
    <row r="142" spans="1:62" x14ac:dyDescent="0.3">
      <c r="A142" s="1" t="s">
        <v>403</v>
      </c>
      <c r="B142" s="1" t="s">
        <v>404</v>
      </c>
      <c r="C142" s="1" t="s">
        <v>56</v>
      </c>
      <c r="D142" s="1" t="s">
        <v>57</v>
      </c>
      <c r="E142" s="1">
        <v>59.752000000000002</v>
      </c>
      <c r="F142" s="1">
        <v>60.02</v>
      </c>
      <c r="G142" s="1">
        <v>60.204000000000001</v>
      </c>
      <c r="H142" s="1">
        <v>60.387</v>
      </c>
      <c r="I142" s="1">
        <v>60.57</v>
      </c>
      <c r="J142" s="1">
        <v>60.753</v>
      </c>
      <c r="K142" s="1">
        <v>60.936</v>
      </c>
      <c r="L142" s="1">
        <v>61.118000000000002</v>
      </c>
      <c r="M142" s="1">
        <v>61.3</v>
      </c>
      <c r="N142" s="1">
        <v>61.481000000000002</v>
      </c>
      <c r="O142" s="1">
        <v>61.662999999999997</v>
      </c>
      <c r="P142" s="1">
        <v>61.912999999999997</v>
      </c>
      <c r="Q142" s="1">
        <v>62.231999999999999</v>
      </c>
      <c r="R142" s="1">
        <v>62.55</v>
      </c>
      <c r="S142" s="1">
        <v>62.866999999999997</v>
      </c>
      <c r="T142" s="1">
        <v>63.183</v>
      </c>
      <c r="U142" s="1">
        <v>63.497999999999998</v>
      </c>
      <c r="V142" s="1">
        <v>63.811</v>
      </c>
      <c r="W142" s="1">
        <v>64.123000000000005</v>
      </c>
      <c r="X142" s="1">
        <v>64.435000000000002</v>
      </c>
      <c r="Y142" s="1">
        <v>64.745000000000005</v>
      </c>
      <c r="Z142" s="1">
        <v>65.103999999999999</v>
      </c>
      <c r="AA142" s="1">
        <v>65.510999999999996</v>
      </c>
      <c r="AB142" s="1">
        <v>65.915999999999997</v>
      </c>
      <c r="AC142" s="1">
        <v>66.319000000000003</v>
      </c>
      <c r="AD142" s="1">
        <v>66.718999999999994</v>
      </c>
      <c r="AE142" s="1">
        <v>67.117000000000004</v>
      </c>
      <c r="AF142" s="1">
        <v>67.513000000000005</v>
      </c>
      <c r="AG142" s="1">
        <v>67.906000000000006</v>
      </c>
      <c r="AH142" s="1">
        <v>68.296000000000006</v>
      </c>
      <c r="AI142" s="1">
        <v>68.683999999999997</v>
      </c>
      <c r="AJ142" s="1">
        <v>69.328999999999994</v>
      </c>
      <c r="AK142" s="1">
        <v>70.222999999999999</v>
      </c>
      <c r="AL142" s="1">
        <v>71.099999999999994</v>
      </c>
      <c r="AM142" s="1">
        <v>71.962000000000003</v>
      </c>
      <c r="AN142" s="1">
        <v>72.808999999999997</v>
      </c>
      <c r="AO142" s="1">
        <v>73.64</v>
      </c>
      <c r="AP142" s="1">
        <v>74.453000000000003</v>
      </c>
      <c r="AQ142" s="1">
        <v>75.25</v>
      </c>
      <c r="AR142" s="1">
        <v>76.03</v>
      </c>
      <c r="AS142" s="1">
        <v>76.795000000000002</v>
      </c>
      <c r="AT142" s="1">
        <v>77.83</v>
      </c>
      <c r="AU142" s="1">
        <v>79.113</v>
      </c>
      <c r="AV142" s="1">
        <v>80.340999999999994</v>
      </c>
      <c r="AW142" s="1">
        <v>81.513999999999996</v>
      </c>
      <c r="AX142" s="1">
        <v>82.63</v>
      </c>
      <c r="AY142" s="1">
        <v>83.635999999999996</v>
      </c>
      <c r="AZ142" s="1">
        <v>84.539000000000001</v>
      </c>
      <c r="BA142" s="1">
        <v>85.402000000000001</v>
      </c>
      <c r="BB142" s="1">
        <v>86.242000000000004</v>
      </c>
      <c r="BC142" s="1">
        <v>87.061000000000007</v>
      </c>
      <c r="BD142" s="1">
        <v>87.837000000000003</v>
      </c>
      <c r="BE142" s="1">
        <v>88.575000000000003</v>
      </c>
      <c r="BF142" s="1">
        <v>89.271000000000001</v>
      </c>
      <c r="BG142" s="1">
        <v>89.91</v>
      </c>
      <c r="BH142" s="1">
        <v>90.495999999999995</v>
      </c>
      <c r="BI142" s="1">
        <v>91.031999999999996</v>
      </c>
      <c r="BJ142" s="1">
        <v>91.524000000000001</v>
      </c>
    </row>
    <row r="143" spans="1:62" x14ac:dyDescent="0.3">
      <c r="A143" s="1" t="s">
        <v>403</v>
      </c>
      <c r="B143" s="1" t="s">
        <v>404</v>
      </c>
      <c r="C143" s="1" t="s">
        <v>378</v>
      </c>
      <c r="D143" s="1" t="s">
        <v>379</v>
      </c>
      <c r="E143" s="1">
        <v>37.36</v>
      </c>
      <c r="F143" s="1">
        <v>38.780999999999999</v>
      </c>
      <c r="G143" s="1">
        <v>40.223999999999997</v>
      </c>
      <c r="H143" s="1">
        <v>41.683999999999997</v>
      </c>
      <c r="I143" s="1">
        <v>43.161000000000001</v>
      </c>
      <c r="J143" s="1">
        <v>44.646000000000001</v>
      </c>
      <c r="K143" s="1">
        <v>46.142000000000003</v>
      </c>
      <c r="L143" s="1">
        <v>47.646000000000001</v>
      </c>
      <c r="M143" s="1">
        <v>49.155999999999999</v>
      </c>
      <c r="N143" s="1">
        <v>50.442</v>
      </c>
      <c r="O143" s="1">
        <v>51.231999999999999</v>
      </c>
      <c r="P143" s="1">
        <v>52.021999999999998</v>
      </c>
      <c r="Q143" s="1">
        <v>52.811</v>
      </c>
      <c r="R143" s="1">
        <v>53.597000000000001</v>
      </c>
      <c r="S143" s="1">
        <v>54.381999999999998</v>
      </c>
      <c r="T143" s="1">
        <v>55.164999999999999</v>
      </c>
      <c r="U143" s="1">
        <v>55.872999999999998</v>
      </c>
      <c r="V143" s="1">
        <v>56.262</v>
      </c>
      <c r="W143" s="1">
        <v>56.651000000000003</v>
      </c>
      <c r="X143" s="1">
        <v>57.039000000000001</v>
      </c>
      <c r="Y143" s="1">
        <v>57.426000000000002</v>
      </c>
      <c r="Z143" s="1">
        <v>57.811999999999998</v>
      </c>
      <c r="AA143" s="1">
        <v>58.197000000000003</v>
      </c>
      <c r="AB143" s="1">
        <v>58.531999999999996</v>
      </c>
      <c r="AC143" s="1">
        <v>58.683</v>
      </c>
      <c r="AD143" s="1">
        <v>58.834000000000003</v>
      </c>
      <c r="AE143" s="1">
        <v>58.984999999999999</v>
      </c>
      <c r="AF143" s="1">
        <v>59.134999999999998</v>
      </c>
      <c r="AG143" s="1">
        <v>59.286000000000001</v>
      </c>
      <c r="AH143" s="1">
        <v>59.427</v>
      </c>
      <c r="AI143" s="1">
        <v>59.536999999999999</v>
      </c>
      <c r="AJ143" s="1">
        <v>59.648000000000003</v>
      </c>
      <c r="AK143" s="1">
        <v>59.759</v>
      </c>
      <c r="AL143" s="1">
        <v>59.869</v>
      </c>
      <c r="AM143" s="1">
        <v>59.978999999999999</v>
      </c>
      <c r="AN143" s="1">
        <v>60.09</v>
      </c>
      <c r="AO143" s="1">
        <v>60.2</v>
      </c>
      <c r="AP143" s="1">
        <v>60.597000000000001</v>
      </c>
      <c r="AQ143" s="1">
        <v>60.991999999999997</v>
      </c>
      <c r="AR143" s="1">
        <v>61.387</v>
      </c>
      <c r="AS143" s="1">
        <v>61.78</v>
      </c>
      <c r="AT143" s="1">
        <v>62.170999999999999</v>
      </c>
      <c r="AU143" s="1">
        <v>62.561</v>
      </c>
      <c r="AV143" s="1">
        <v>62.948999999999998</v>
      </c>
      <c r="AW143" s="1">
        <v>63.335999999999999</v>
      </c>
      <c r="AX143" s="1">
        <v>63.965000000000003</v>
      </c>
      <c r="AY143" s="1">
        <v>64.638000000000005</v>
      </c>
      <c r="AZ143" s="1">
        <v>65.305999999999997</v>
      </c>
      <c r="BA143" s="1">
        <v>65.968999999999994</v>
      </c>
      <c r="BB143" s="1">
        <v>66.623999999999995</v>
      </c>
      <c r="BC143" s="1">
        <v>67.272999999999996</v>
      </c>
      <c r="BD143" s="1">
        <v>67.900999999999996</v>
      </c>
      <c r="BE143" s="1">
        <v>68.509</v>
      </c>
      <c r="BF143" s="1">
        <v>69.096000000000004</v>
      </c>
      <c r="BG143" s="1">
        <v>69.662999999999997</v>
      </c>
      <c r="BH143" s="1">
        <v>70.209999999999994</v>
      </c>
      <c r="BI143" s="1">
        <v>70.738</v>
      </c>
      <c r="BJ143" s="1">
        <v>71.245999999999995</v>
      </c>
    </row>
    <row r="144" spans="1:62" x14ac:dyDescent="0.3">
      <c r="A144" s="1" t="s">
        <v>403</v>
      </c>
      <c r="B144" s="1" t="s">
        <v>404</v>
      </c>
      <c r="C144" s="1" t="s">
        <v>202</v>
      </c>
      <c r="D144" s="1" t="s">
        <v>203</v>
      </c>
      <c r="E144" s="1">
        <v>75.998000000000005</v>
      </c>
      <c r="F144" s="1">
        <v>76.525000000000006</v>
      </c>
      <c r="G144" s="1">
        <v>77.132999999999996</v>
      </c>
      <c r="H144" s="1">
        <v>77.73</v>
      </c>
      <c r="I144" s="1">
        <v>78.316999999999993</v>
      </c>
      <c r="J144" s="1">
        <v>78.891000000000005</v>
      </c>
      <c r="K144" s="1">
        <v>79.421000000000006</v>
      </c>
      <c r="L144" s="1">
        <v>79.852000000000004</v>
      </c>
      <c r="M144" s="1">
        <v>80.277000000000001</v>
      </c>
      <c r="N144" s="1">
        <v>80.694999999999993</v>
      </c>
      <c r="O144" s="1">
        <v>81.105999999999995</v>
      </c>
      <c r="P144" s="1">
        <v>81.491</v>
      </c>
      <c r="Q144" s="1">
        <v>81.819000000000003</v>
      </c>
      <c r="R144" s="1">
        <v>82.141000000000005</v>
      </c>
      <c r="S144" s="1">
        <v>82.46</v>
      </c>
      <c r="T144" s="1">
        <v>82.774000000000001</v>
      </c>
      <c r="U144" s="1">
        <v>83.028000000000006</v>
      </c>
      <c r="V144" s="1">
        <v>83.128</v>
      </c>
      <c r="W144" s="1">
        <v>83.228999999999999</v>
      </c>
      <c r="X144" s="1">
        <v>83.328000000000003</v>
      </c>
      <c r="Y144" s="1">
        <v>83.427999999999997</v>
      </c>
      <c r="Z144" s="1">
        <v>83.510999999999996</v>
      </c>
      <c r="AA144" s="1">
        <v>83.552000000000007</v>
      </c>
      <c r="AB144" s="1">
        <v>83.591999999999999</v>
      </c>
      <c r="AC144" s="1">
        <v>83.632999999999996</v>
      </c>
      <c r="AD144" s="1">
        <v>83.673000000000002</v>
      </c>
      <c r="AE144" s="1">
        <v>83.78</v>
      </c>
      <c r="AF144" s="1">
        <v>84.025000000000006</v>
      </c>
      <c r="AG144" s="1">
        <v>84.268000000000001</v>
      </c>
      <c r="AH144" s="1">
        <v>84.506</v>
      </c>
      <c r="AI144" s="1">
        <v>84.742000000000004</v>
      </c>
      <c r="AJ144" s="1">
        <v>84.933000000000007</v>
      </c>
      <c r="AK144" s="1">
        <v>85.034000000000006</v>
      </c>
      <c r="AL144" s="1">
        <v>85.134</v>
      </c>
      <c r="AM144" s="1">
        <v>85.233999999999995</v>
      </c>
      <c r="AN144" s="1">
        <v>85.332999999999998</v>
      </c>
      <c r="AO144" s="1">
        <v>85.421000000000006</v>
      </c>
      <c r="AP144" s="1">
        <v>85.484999999999999</v>
      </c>
      <c r="AQ144" s="1">
        <v>85.549000000000007</v>
      </c>
      <c r="AR144" s="1">
        <v>85.613</v>
      </c>
      <c r="AS144" s="1">
        <v>85.677000000000007</v>
      </c>
      <c r="AT144" s="1">
        <v>85.763999999999996</v>
      </c>
      <c r="AU144" s="1">
        <v>85.9</v>
      </c>
      <c r="AV144" s="1">
        <v>86</v>
      </c>
      <c r="AW144" s="1">
        <v>86.025999999999996</v>
      </c>
      <c r="AX144" s="1">
        <v>86.052000000000007</v>
      </c>
      <c r="AY144" s="1">
        <v>86.078000000000003</v>
      </c>
      <c r="AZ144" s="1">
        <v>86.103999999999999</v>
      </c>
      <c r="BA144" s="1">
        <v>86.13</v>
      </c>
      <c r="BB144" s="1">
        <v>86.147999999999996</v>
      </c>
      <c r="BC144" s="1">
        <v>86.165000000000006</v>
      </c>
      <c r="BD144" s="1">
        <v>86.183000000000007</v>
      </c>
      <c r="BE144" s="1">
        <v>86.2</v>
      </c>
      <c r="BF144" s="1">
        <v>86.222999999999999</v>
      </c>
      <c r="BG144" s="1">
        <v>86.251000000000005</v>
      </c>
      <c r="BH144" s="1">
        <v>86.284000000000006</v>
      </c>
      <c r="BI144" s="1">
        <v>86.322000000000003</v>
      </c>
      <c r="BJ144" s="1">
        <v>86.364999999999995</v>
      </c>
    </row>
    <row r="145" spans="1:62" x14ac:dyDescent="0.3">
      <c r="A145" s="1" t="s">
        <v>403</v>
      </c>
      <c r="B145" s="1" t="s">
        <v>404</v>
      </c>
      <c r="C145" s="1" t="s">
        <v>54</v>
      </c>
      <c r="D145" s="1" t="s">
        <v>55</v>
      </c>
      <c r="E145" s="1">
        <v>39.581000000000003</v>
      </c>
      <c r="F145" s="1">
        <v>40.03</v>
      </c>
      <c r="G145" s="1">
        <v>40.481000000000002</v>
      </c>
      <c r="H145" s="1">
        <v>41.005000000000003</v>
      </c>
      <c r="I145" s="1">
        <v>41.854999999999997</v>
      </c>
      <c r="J145" s="1">
        <v>42.707000000000001</v>
      </c>
      <c r="K145" s="1">
        <v>43.564999999999998</v>
      </c>
      <c r="L145" s="1">
        <v>44.427</v>
      </c>
      <c r="M145" s="1">
        <v>45.292999999999999</v>
      </c>
      <c r="N145" s="1">
        <v>46.16</v>
      </c>
      <c r="O145" s="1">
        <v>47.03</v>
      </c>
      <c r="P145" s="1">
        <v>47.777000000000001</v>
      </c>
      <c r="Q145" s="1">
        <v>48.017000000000003</v>
      </c>
      <c r="R145" s="1">
        <v>48.256999999999998</v>
      </c>
      <c r="S145" s="1">
        <v>48.497</v>
      </c>
      <c r="T145" s="1">
        <v>48.737000000000002</v>
      </c>
      <c r="U145" s="1">
        <v>48.976999999999997</v>
      </c>
      <c r="V145" s="1">
        <v>49.216999999999999</v>
      </c>
      <c r="W145" s="1">
        <v>49.457000000000001</v>
      </c>
      <c r="X145" s="1">
        <v>49.697000000000003</v>
      </c>
      <c r="Y145" s="1">
        <v>49.938000000000002</v>
      </c>
      <c r="Z145" s="1">
        <v>50.177</v>
      </c>
      <c r="AA145" s="1">
        <v>50.417999999999999</v>
      </c>
      <c r="AB145" s="1">
        <v>50.658000000000001</v>
      </c>
      <c r="AC145" s="1">
        <v>50.898000000000003</v>
      </c>
      <c r="AD145" s="1">
        <v>51.137999999999998</v>
      </c>
      <c r="AE145" s="1">
        <v>51.378</v>
      </c>
      <c r="AF145" s="1">
        <v>51.618000000000002</v>
      </c>
      <c r="AG145" s="1">
        <v>51.857999999999997</v>
      </c>
      <c r="AH145" s="1">
        <v>52.097999999999999</v>
      </c>
      <c r="AI145" s="1">
        <v>52.337000000000003</v>
      </c>
      <c r="AJ145" s="1">
        <v>52.576999999999998</v>
      </c>
      <c r="AK145" s="1">
        <v>52.817</v>
      </c>
      <c r="AL145" s="1">
        <v>53.055999999999997</v>
      </c>
      <c r="AM145" s="1">
        <v>53.295000000000002</v>
      </c>
      <c r="AN145" s="1">
        <v>53.533999999999999</v>
      </c>
      <c r="AO145" s="1">
        <v>53.774999999999999</v>
      </c>
      <c r="AP145" s="1">
        <v>54.015999999999998</v>
      </c>
      <c r="AQ145" s="1">
        <v>54.256</v>
      </c>
      <c r="AR145" s="1">
        <v>54.496000000000002</v>
      </c>
      <c r="AS145" s="1">
        <v>54.737000000000002</v>
      </c>
      <c r="AT145" s="1">
        <v>54.975999999999999</v>
      </c>
      <c r="AU145" s="1">
        <v>55.216000000000001</v>
      </c>
      <c r="AV145" s="1">
        <v>55.454999999999998</v>
      </c>
      <c r="AW145" s="1">
        <v>55.695</v>
      </c>
      <c r="AX145" s="1">
        <v>55.933</v>
      </c>
      <c r="AY145" s="1">
        <v>56.180999999999997</v>
      </c>
      <c r="AZ145" s="1">
        <v>56.436999999999998</v>
      </c>
      <c r="BA145" s="1">
        <v>56.701000000000001</v>
      </c>
      <c r="BB145" s="1">
        <v>56.973999999999997</v>
      </c>
      <c r="BC145" s="1">
        <v>57.255000000000003</v>
      </c>
      <c r="BD145" s="1">
        <v>57.543999999999997</v>
      </c>
      <c r="BE145" s="1">
        <v>57.841000000000001</v>
      </c>
      <c r="BF145" s="1">
        <v>58.146000000000001</v>
      </c>
      <c r="BG145" s="1">
        <v>58.459000000000003</v>
      </c>
      <c r="BH145" s="1">
        <v>58.779000000000003</v>
      </c>
      <c r="BI145" s="1">
        <v>59.106999999999999</v>
      </c>
      <c r="BJ145" s="1">
        <v>59.441000000000003</v>
      </c>
    </row>
    <row r="146" spans="1:62" x14ac:dyDescent="0.3">
      <c r="A146" s="1" t="s">
        <v>403</v>
      </c>
      <c r="B146" s="1" t="s">
        <v>404</v>
      </c>
      <c r="C146" s="1" t="s">
        <v>240</v>
      </c>
      <c r="D146" s="1" t="s">
        <v>241</v>
      </c>
      <c r="E146" s="1">
        <v>5.7930000000000001</v>
      </c>
      <c r="F146" s="1">
        <v>5.8959999999999999</v>
      </c>
      <c r="G146" s="1">
        <v>6</v>
      </c>
      <c r="H146" s="1">
        <v>6.2590000000000003</v>
      </c>
      <c r="I146" s="1">
        <v>6.5289999999999999</v>
      </c>
      <c r="J146" s="1">
        <v>6.8090000000000002</v>
      </c>
      <c r="K146" s="1">
        <v>7.1</v>
      </c>
      <c r="L146" s="1">
        <v>7.4930000000000003</v>
      </c>
      <c r="M146" s="1">
        <v>7.9059999999999997</v>
      </c>
      <c r="N146" s="1">
        <v>8.3390000000000004</v>
      </c>
      <c r="O146" s="1">
        <v>8.7940000000000005</v>
      </c>
      <c r="P146" s="1">
        <v>9.2710000000000008</v>
      </c>
      <c r="Q146" s="1">
        <v>9.7720000000000002</v>
      </c>
      <c r="R146" s="1">
        <v>10.295999999999999</v>
      </c>
      <c r="S146" s="1">
        <v>10.845000000000001</v>
      </c>
      <c r="T146" s="1">
        <v>11.419</v>
      </c>
      <c r="U146" s="1">
        <v>12.021000000000001</v>
      </c>
      <c r="V146" s="1">
        <v>12.648</v>
      </c>
      <c r="W146" s="1">
        <v>13.025</v>
      </c>
      <c r="X146" s="1">
        <v>13.233000000000001</v>
      </c>
      <c r="Y146" s="1">
        <v>13.443</v>
      </c>
      <c r="Z146" s="1">
        <v>13.656000000000001</v>
      </c>
      <c r="AA146" s="1">
        <v>13.871</v>
      </c>
      <c r="AB146" s="1">
        <v>14.09</v>
      </c>
      <c r="AC146" s="1">
        <v>14.311999999999999</v>
      </c>
      <c r="AD146" s="1">
        <v>14.536</v>
      </c>
      <c r="AE146" s="1">
        <v>14.763</v>
      </c>
      <c r="AF146" s="1">
        <v>14.993</v>
      </c>
      <c r="AG146" s="1">
        <v>15.209</v>
      </c>
      <c r="AH146" s="1">
        <v>15.289</v>
      </c>
      <c r="AI146" s="1">
        <v>15.368</v>
      </c>
      <c r="AJ146" s="1">
        <v>15.449</v>
      </c>
      <c r="AK146" s="1">
        <v>15.529</v>
      </c>
      <c r="AL146" s="1">
        <v>15.61</v>
      </c>
      <c r="AM146" s="1">
        <v>15.691000000000001</v>
      </c>
      <c r="AN146" s="1">
        <v>15.773</v>
      </c>
      <c r="AO146" s="1">
        <v>15.855</v>
      </c>
      <c r="AP146" s="1">
        <v>15.936999999999999</v>
      </c>
      <c r="AQ146" s="1">
        <v>16.02</v>
      </c>
      <c r="AR146" s="1">
        <v>16.103000000000002</v>
      </c>
      <c r="AS146" s="1">
        <v>16.186</v>
      </c>
      <c r="AT146" s="1">
        <v>16.27</v>
      </c>
      <c r="AU146" s="1">
        <v>16.364999999999998</v>
      </c>
      <c r="AV146" s="1">
        <v>16.471</v>
      </c>
      <c r="AW146" s="1">
        <v>16.59</v>
      </c>
      <c r="AX146" s="1">
        <v>16.72</v>
      </c>
      <c r="AY146" s="1">
        <v>16.863</v>
      </c>
      <c r="AZ146" s="1">
        <v>17.018000000000001</v>
      </c>
      <c r="BA146" s="1">
        <v>17.184999999999999</v>
      </c>
      <c r="BB146" s="1">
        <v>17.366</v>
      </c>
      <c r="BC146" s="1">
        <v>17.559000000000001</v>
      </c>
      <c r="BD146" s="1">
        <v>17.765999999999998</v>
      </c>
      <c r="BE146" s="1">
        <v>17.986000000000001</v>
      </c>
      <c r="BF146" s="1">
        <v>18.22</v>
      </c>
      <c r="BG146" s="1">
        <v>18.469000000000001</v>
      </c>
      <c r="BH146" s="1">
        <v>18.731999999999999</v>
      </c>
      <c r="BI146" s="1">
        <v>19.010000000000002</v>
      </c>
      <c r="BJ146" s="1">
        <v>19.303000000000001</v>
      </c>
    </row>
    <row r="147" spans="1:62" x14ac:dyDescent="0.3">
      <c r="A147" s="1" t="s">
        <v>403</v>
      </c>
      <c r="B147" s="1" t="s">
        <v>404</v>
      </c>
      <c r="C147" s="1" t="s">
        <v>200</v>
      </c>
      <c r="D147" s="1" t="s">
        <v>201</v>
      </c>
      <c r="E147" s="1">
        <v>15.41</v>
      </c>
      <c r="F147" s="1">
        <v>15.632999999999999</v>
      </c>
      <c r="G147" s="1">
        <v>15.858000000000001</v>
      </c>
      <c r="H147" s="1">
        <v>16.087</v>
      </c>
      <c r="I147" s="1">
        <v>16.318000000000001</v>
      </c>
      <c r="J147" s="1">
        <v>16.550999999999998</v>
      </c>
      <c r="K147" s="1">
        <v>16.788</v>
      </c>
      <c r="L147" s="1">
        <v>17.027000000000001</v>
      </c>
      <c r="M147" s="1">
        <v>17.268999999999998</v>
      </c>
      <c r="N147" s="1">
        <v>17.513000000000002</v>
      </c>
      <c r="O147" s="1">
        <v>17.760000000000002</v>
      </c>
      <c r="P147" s="1">
        <v>18.151</v>
      </c>
      <c r="Q147" s="1">
        <v>18.548999999999999</v>
      </c>
      <c r="R147" s="1">
        <v>18.952000000000002</v>
      </c>
      <c r="S147" s="1">
        <v>19.363</v>
      </c>
      <c r="T147" s="1">
        <v>19.78</v>
      </c>
      <c r="U147" s="1">
        <v>20.204999999999998</v>
      </c>
      <c r="V147" s="1">
        <v>20.635999999999999</v>
      </c>
      <c r="W147" s="1">
        <v>21.074000000000002</v>
      </c>
      <c r="X147" s="1">
        <v>21.518000000000001</v>
      </c>
      <c r="Y147" s="1">
        <v>21.97</v>
      </c>
      <c r="Z147" s="1">
        <v>22.670999999999999</v>
      </c>
      <c r="AA147" s="1">
        <v>23.388999999999999</v>
      </c>
      <c r="AB147" s="1">
        <v>24.122</v>
      </c>
      <c r="AC147" s="1">
        <v>24.872</v>
      </c>
      <c r="AD147" s="1">
        <v>25.635000000000002</v>
      </c>
      <c r="AE147" s="1">
        <v>26.414000000000001</v>
      </c>
      <c r="AF147" s="1">
        <v>27.209</v>
      </c>
      <c r="AG147" s="1">
        <v>28.018999999999998</v>
      </c>
      <c r="AH147" s="1">
        <v>28.841999999999999</v>
      </c>
      <c r="AI147" s="1">
        <v>29.68</v>
      </c>
      <c r="AJ147" s="1">
        <v>30.175999999999998</v>
      </c>
      <c r="AK147" s="1">
        <v>30.677</v>
      </c>
      <c r="AL147" s="1">
        <v>31.181999999999999</v>
      </c>
      <c r="AM147" s="1">
        <v>31.690999999999999</v>
      </c>
      <c r="AN147" s="1">
        <v>32.204999999999998</v>
      </c>
      <c r="AO147" s="1">
        <v>32.725000000000001</v>
      </c>
      <c r="AP147" s="1">
        <v>33.247</v>
      </c>
      <c r="AQ147" s="1">
        <v>33.773000000000003</v>
      </c>
      <c r="AR147" s="1">
        <v>34.304000000000002</v>
      </c>
      <c r="AS147" s="1">
        <v>34.840000000000003</v>
      </c>
      <c r="AT147" s="1">
        <v>35.668999999999997</v>
      </c>
      <c r="AU147" s="1">
        <v>36.508000000000003</v>
      </c>
      <c r="AV147" s="1">
        <v>37.356000000000002</v>
      </c>
      <c r="AW147" s="1">
        <v>38.212000000000003</v>
      </c>
      <c r="AX147" s="1">
        <v>39.073999999999998</v>
      </c>
      <c r="AY147" s="1">
        <v>39.942999999999998</v>
      </c>
      <c r="AZ147" s="1">
        <v>40.819000000000003</v>
      </c>
      <c r="BA147" s="1">
        <v>41.701999999999998</v>
      </c>
      <c r="BB147" s="1">
        <v>42.588000000000001</v>
      </c>
      <c r="BC147" s="1">
        <v>43.48</v>
      </c>
      <c r="BD147" s="1">
        <v>44.362000000000002</v>
      </c>
      <c r="BE147" s="1">
        <v>45.234000000000002</v>
      </c>
      <c r="BF147" s="1">
        <v>46.094000000000001</v>
      </c>
      <c r="BG147" s="1">
        <v>46.942</v>
      </c>
      <c r="BH147" s="1">
        <v>47.776000000000003</v>
      </c>
      <c r="BI147" s="1">
        <v>48.597000000000001</v>
      </c>
      <c r="BJ147" s="1">
        <v>49.402999999999999</v>
      </c>
    </row>
    <row r="148" spans="1:62" x14ac:dyDescent="0.3">
      <c r="A148" s="1" t="s">
        <v>403</v>
      </c>
      <c r="B148" s="1" t="s">
        <v>404</v>
      </c>
      <c r="C148" s="1" t="s">
        <v>459</v>
      </c>
      <c r="D148" s="1" t="s">
        <v>460</v>
      </c>
      <c r="E148" s="1">
        <v>51.219000000000001</v>
      </c>
      <c r="F148" s="1">
        <v>52.741</v>
      </c>
      <c r="G148" s="1">
        <v>54.26</v>
      </c>
      <c r="H148" s="1">
        <v>55.771000000000001</v>
      </c>
      <c r="I148" s="1">
        <v>57.274000000000001</v>
      </c>
      <c r="J148" s="1">
        <v>58.759</v>
      </c>
      <c r="K148" s="1">
        <v>60.231000000000002</v>
      </c>
      <c r="L148" s="1">
        <v>61.688000000000002</v>
      </c>
      <c r="M148" s="1">
        <v>64.591999999999999</v>
      </c>
      <c r="N148" s="1">
        <v>67.384</v>
      </c>
      <c r="O148" s="1">
        <v>70.061999999999998</v>
      </c>
      <c r="P148" s="1">
        <v>72.608999999999995</v>
      </c>
      <c r="Q148" s="1">
        <v>75.021000000000001</v>
      </c>
      <c r="R148" s="1">
        <v>77.28</v>
      </c>
      <c r="S148" s="1">
        <v>79.016000000000005</v>
      </c>
      <c r="T148" s="1">
        <v>80.554000000000002</v>
      </c>
      <c r="U148" s="1">
        <v>82.007000000000005</v>
      </c>
      <c r="V148" s="1">
        <v>83.37</v>
      </c>
      <c r="W148" s="1">
        <v>84.650999999999996</v>
      </c>
      <c r="X148" s="1">
        <v>85.85</v>
      </c>
      <c r="Y148" s="1">
        <v>86.784000000000006</v>
      </c>
      <c r="Z148" s="1">
        <v>87.117000000000004</v>
      </c>
      <c r="AA148" s="1">
        <v>87.444000000000003</v>
      </c>
      <c r="AB148" s="1">
        <v>87.763000000000005</v>
      </c>
      <c r="AC148" s="1">
        <v>88.075999999999993</v>
      </c>
      <c r="AD148" s="1">
        <v>88.381</v>
      </c>
      <c r="AE148" s="1">
        <v>88.679000000000002</v>
      </c>
      <c r="AF148" s="1">
        <v>88.971000000000004</v>
      </c>
      <c r="AG148" s="1">
        <v>89.257000000000005</v>
      </c>
      <c r="AH148" s="1">
        <v>89.534999999999997</v>
      </c>
      <c r="AI148" s="1">
        <v>89.730999999999995</v>
      </c>
      <c r="AJ148" s="1">
        <v>89.697000000000003</v>
      </c>
      <c r="AK148" s="1">
        <v>89.662000000000006</v>
      </c>
      <c r="AL148" s="1">
        <v>89.626999999999995</v>
      </c>
      <c r="AM148" s="1">
        <v>89.591999999999999</v>
      </c>
      <c r="AN148" s="1">
        <v>89.557000000000002</v>
      </c>
      <c r="AO148" s="1">
        <v>89.655000000000001</v>
      </c>
      <c r="AP148" s="1">
        <v>89.784000000000006</v>
      </c>
      <c r="AQ148" s="1">
        <v>89.912000000000006</v>
      </c>
      <c r="AR148" s="1">
        <v>90.037999999999997</v>
      </c>
      <c r="AS148" s="1">
        <v>90.116</v>
      </c>
      <c r="AT148" s="1">
        <v>90.054000000000002</v>
      </c>
      <c r="AU148" s="1">
        <v>89.991</v>
      </c>
      <c r="AV148" s="1">
        <v>89.927000000000007</v>
      </c>
      <c r="AW148" s="1">
        <v>89.863</v>
      </c>
      <c r="AX148" s="1">
        <v>89.799000000000007</v>
      </c>
      <c r="AY148" s="1">
        <v>89.734999999999999</v>
      </c>
      <c r="AZ148" s="1">
        <v>89.67</v>
      </c>
      <c r="BA148" s="1">
        <v>89.605000000000004</v>
      </c>
      <c r="BB148" s="1">
        <v>89.539000000000001</v>
      </c>
      <c r="BC148" s="1">
        <v>89.474000000000004</v>
      </c>
      <c r="BD148" s="1">
        <v>89.414000000000001</v>
      </c>
      <c r="BE148" s="1">
        <v>89.36</v>
      </c>
      <c r="BF148" s="1">
        <v>89.313000000000002</v>
      </c>
      <c r="BG148" s="1">
        <v>89.272000000000006</v>
      </c>
      <c r="BH148" s="1">
        <v>89.236999999999995</v>
      </c>
      <c r="BI148" s="1">
        <v>89.209000000000003</v>
      </c>
      <c r="BJ148" s="1">
        <v>89.186999999999998</v>
      </c>
    </row>
    <row r="149" spans="1:62" x14ac:dyDescent="0.3">
      <c r="A149" s="1" t="s">
        <v>403</v>
      </c>
      <c r="B149" s="1" t="s">
        <v>404</v>
      </c>
      <c r="C149" s="1" t="s">
        <v>162</v>
      </c>
      <c r="D149" s="1" t="s">
        <v>163</v>
      </c>
      <c r="E149" s="1">
        <v>49.92</v>
      </c>
      <c r="F149" s="1">
        <v>50.997999999999998</v>
      </c>
      <c r="G149" s="1">
        <v>52.652999999999999</v>
      </c>
      <c r="H149" s="1">
        <v>54.302</v>
      </c>
      <c r="I149" s="1">
        <v>55.944000000000003</v>
      </c>
      <c r="J149" s="1">
        <v>57.567999999999998</v>
      </c>
      <c r="K149" s="1">
        <v>59.179000000000002</v>
      </c>
      <c r="L149" s="1">
        <v>60.77</v>
      </c>
      <c r="M149" s="1">
        <v>62.34</v>
      </c>
      <c r="N149" s="1">
        <v>63.881</v>
      </c>
      <c r="O149" s="1">
        <v>65.396000000000001</v>
      </c>
      <c r="P149" s="1">
        <v>66.23</v>
      </c>
      <c r="Q149" s="1">
        <v>66.724999999999994</v>
      </c>
      <c r="R149" s="1">
        <v>67.215999999999994</v>
      </c>
      <c r="S149" s="1">
        <v>67.703000000000003</v>
      </c>
      <c r="T149" s="1">
        <v>68.186999999999998</v>
      </c>
      <c r="U149" s="1">
        <v>68.667000000000002</v>
      </c>
      <c r="V149" s="1">
        <v>69.141999999999996</v>
      </c>
      <c r="W149" s="1">
        <v>69.614000000000004</v>
      </c>
      <c r="X149" s="1">
        <v>70.081000000000003</v>
      </c>
      <c r="Y149" s="1">
        <v>70.545000000000002</v>
      </c>
      <c r="Z149" s="1">
        <v>70.787000000000006</v>
      </c>
      <c r="AA149" s="1">
        <v>70.918000000000006</v>
      </c>
      <c r="AB149" s="1">
        <v>71.049000000000007</v>
      </c>
      <c r="AC149" s="1">
        <v>71.180000000000007</v>
      </c>
      <c r="AD149" s="1">
        <v>71.31</v>
      </c>
      <c r="AE149" s="1">
        <v>71.44</v>
      </c>
      <c r="AF149" s="1">
        <v>71.569999999999993</v>
      </c>
      <c r="AG149" s="1">
        <v>71.698999999999998</v>
      </c>
      <c r="AH149" s="1">
        <v>71.828000000000003</v>
      </c>
      <c r="AI149" s="1">
        <v>71.956000000000003</v>
      </c>
      <c r="AJ149" s="1">
        <v>72.265000000000001</v>
      </c>
      <c r="AK149" s="1">
        <v>72.665000000000006</v>
      </c>
      <c r="AL149" s="1">
        <v>73.061000000000007</v>
      </c>
      <c r="AM149" s="1">
        <v>73.453000000000003</v>
      </c>
      <c r="AN149" s="1">
        <v>73.763999999999996</v>
      </c>
      <c r="AO149" s="1">
        <v>74.039000000000001</v>
      </c>
      <c r="AP149" s="1">
        <v>74.308999999999997</v>
      </c>
      <c r="AQ149" s="1">
        <v>74.375</v>
      </c>
      <c r="AR149" s="1">
        <v>75.085999999999999</v>
      </c>
      <c r="AS149" s="1">
        <v>76.081000000000003</v>
      </c>
      <c r="AT149" s="1">
        <v>76.561000000000007</v>
      </c>
      <c r="AU149" s="1">
        <v>76.998999999999995</v>
      </c>
      <c r="AV149" s="1">
        <v>77.23</v>
      </c>
      <c r="AW149" s="1">
        <v>77.275000000000006</v>
      </c>
      <c r="AX149" s="1">
        <v>77.489999999999995</v>
      </c>
      <c r="AY149" s="1">
        <v>77.888999999999996</v>
      </c>
      <c r="AZ149" s="1">
        <v>78.233999999999995</v>
      </c>
      <c r="BA149" s="1">
        <v>78.525999999999996</v>
      </c>
      <c r="BB149" s="1">
        <v>78.814999999999998</v>
      </c>
      <c r="BC149" s="1">
        <v>79.102000000000004</v>
      </c>
      <c r="BD149" s="1">
        <v>79.385000000000005</v>
      </c>
      <c r="BE149" s="1">
        <v>79.665000000000006</v>
      </c>
      <c r="BF149" s="1">
        <v>79.938999999999993</v>
      </c>
      <c r="BG149" s="1">
        <v>80.207999999999998</v>
      </c>
      <c r="BH149" s="1">
        <v>80.472999999999999</v>
      </c>
      <c r="BI149" s="1">
        <v>80.733999999999995</v>
      </c>
      <c r="BJ149" s="1">
        <v>80.989999999999995</v>
      </c>
    </row>
    <row r="150" spans="1:62" x14ac:dyDescent="0.3">
      <c r="A150" s="1" t="s">
        <v>403</v>
      </c>
      <c r="B150" s="1" t="s">
        <v>404</v>
      </c>
      <c r="C150" s="1" t="s">
        <v>204</v>
      </c>
      <c r="D150" s="1" t="s">
        <v>205</v>
      </c>
      <c r="E150" s="1">
        <v>16.399999999999999</v>
      </c>
      <c r="F150" s="1">
        <v>17.475000000000001</v>
      </c>
      <c r="G150" s="1">
        <v>18.606999999999999</v>
      </c>
      <c r="H150" s="1">
        <v>19.794</v>
      </c>
      <c r="I150" s="1">
        <v>21.04</v>
      </c>
      <c r="J150" s="1">
        <v>22.338000000000001</v>
      </c>
      <c r="K150" s="1">
        <v>23.693999999999999</v>
      </c>
      <c r="L150" s="1">
        <v>25.106000000000002</v>
      </c>
      <c r="M150" s="1">
        <v>26.574999999999999</v>
      </c>
      <c r="N150" s="1">
        <v>28.093</v>
      </c>
      <c r="O150" s="1">
        <v>29.664999999999999</v>
      </c>
      <c r="P150" s="1">
        <v>31.286999999999999</v>
      </c>
      <c r="Q150" s="1">
        <v>32.957999999999998</v>
      </c>
      <c r="R150" s="1">
        <v>34.668999999999997</v>
      </c>
      <c r="S150" s="1">
        <v>36.423000000000002</v>
      </c>
      <c r="T150" s="1">
        <v>38.213000000000001</v>
      </c>
      <c r="U150" s="1">
        <v>40.039000000000001</v>
      </c>
      <c r="V150" s="1">
        <v>41.887999999999998</v>
      </c>
      <c r="W150" s="1">
        <v>43.762</v>
      </c>
      <c r="X150" s="1">
        <v>45.654000000000003</v>
      </c>
      <c r="Y150" s="1">
        <v>47.561999999999998</v>
      </c>
      <c r="Z150" s="1">
        <v>49.470999999999997</v>
      </c>
      <c r="AA150" s="1">
        <v>51.384999999999998</v>
      </c>
      <c r="AB150" s="1">
        <v>53.293999999999997</v>
      </c>
      <c r="AC150" s="1">
        <v>55.197000000000003</v>
      </c>
      <c r="AD150" s="1">
        <v>57.079000000000001</v>
      </c>
      <c r="AE150" s="1">
        <v>58.944000000000003</v>
      </c>
      <c r="AF150" s="1">
        <v>60.783000000000001</v>
      </c>
      <c r="AG150" s="1">
        <v>62.594000000000001</v>
      </c>
      <c r="AH150" s="1">
        <v>64.366</v>
      </c>
      <c r="AI150" s="1">
        <v>66.102000000000004</v>
      </c>
      <c r="AJ150" s="1">
        <v>67.796000000000006</v>
      </c>
      <c r="AK150" s="1">
        <v>69.447000000000003</v>
      </c>
      <c r="AL150" s="1">
        <v>71.043999999999997</v>
      </c>
      <c r="AM150" s="1">
        <v>71.688000000000002</v>
      </c>
      <c r="AN150" s="1">
        <v>71.668999999999997</v>
      </c>
      <c r="AO150" s="1">
        <v>71.649000000000001</v>
      </c>
      <c r="AP150" s="1">
        <v>71.629000000000005</v>
      </c>
      <c r="AQ150" s="1">
        <v>71.608999999999995</v>
      </c>
      <c r="AR150" s="1">
        <v>71.588999999999999</v>
      </c>
      <c r="AS150" s="1">
        <v>71.569000000000003</v>
      </c>
      <c r="AT150" s="1">
        <v>71.549000000000007</v>
      </c>
      <c r="AU150" s="1">
        <v>71.528999999999996</v>
      </c>
      <c r="AV150" s="1">
        <v>71.509</v>
      </c>
      <c r="AW150" s="1">
        <v>71.826999999999998</v>
      </c>
      <c r="AX150" s="1">
        <v>72.400000000000006</v>
      </c>
      <c r="AY150" s="1">
        <v>72.966999999999999</v>
      </c>
      <c r="AZ150" s="1">
        <v>73.527000000000001</v>
      </c>
      <c r="BA150" s="1">
        <v>74.08</v>
      </c>
      <c r="BB150" s="1">
        <v>74.623999999999995</v>
      </c>
      <c r="BC150" s="1">
        <v>75.161000000000001</v>
      </c>
      <c r="BD150" s="1">
        <v>75.691000000000003</v>
      </c>
      <c r="BE150" s="1">
        <v>76.203999999999994</v>
      </c>
      <c r="BF150" s="1">
        <v>76.698999999999998</v>
      </c>
      <c r="BG150" s="1">
        <v>77.177999999999997</v>
      </c>
      <c r="BH150" s="1">
        <v>77.641000000000005</v>
      </c>
      <c r="BI150" s="1">
        <v>78.087999999999994</v>
      </c>
      <c r="BJ150" s="1">
        <v>78.519000000000005</v>
      </c>
    </row>
    <row r="151" spans="1:62" x14ac:dyDescent="0.3">
      <c r="A151" s="1" t="s">
        <v>403</v>
      </c>
      <c r="B151" s="1" t="s">
        <v>404</v>
      </c>
      <c r="C151" s="1" t="s">
        <v>116</v>
      </c>
      <c r="D151" s="1" t="s">
        <v>117</v>
      </c>
      <c r="E151" s="1">
        <v>22.103999999999999</v>
      </c>
      <c r="F151" s="1">
        <v>22.501000000000001</v>
      </c>
      <c r="G151" s="1">
        <v>22.751000000000001</v>
      </c>
      <c r="H151" s="1">
        <v>23.001999999999999</v>
      </c>
      <c r="I151" s="1">
        <v>23.256</v>
      </c>
      <c r="J151" s="1">
        <v>23.510999999999999</v>
      </c>
      <c r="K151" s="1">
        <v>23.768999999999998</v>
      </c>
      <c r="L151" s="1">
        <v>24.027999999999999</v>
      </c>
      <c r="M151" s="1">
        <v>24.289000000000001</v>
      </c>
      <c r="N151" s="1">
        <v>24.552</v>
      </c>
      <c r="O151" s="1">
        <v>24.817</v>
      </c>
      <c r="P151" s="1">
        <v>25.084</v>
      </c>
      <c r="Q151" s="1">
        <v>25.353000000000002</v>
      </c>
      <c r="R151" s="1">
        <v>25.670999999999999</v>
      </c>
      <c r="S151" s="1">
        <v>26.004999999999999</v>
      </c>
      <c r="T151" s="1">
        <v>26.341000000000001</v>
      </c>
      <c r="U151" s="1">
        <v>26.681000000000001</v>
      </c>
      <c r="V151" s="1">
        <v>27.023</v>
      </c>
      <c r="W151" s="1">
        <v>27.367999999999999</v>
      </c>
      <c r="X151" s="1">
        <v>27.715</v>
      </c>
      <c r="Y151" s="1">
        <v>28.065999999999999</v>
      </c>
      <c r="Z151" s="1">
        <v>28.38</v>
      </c>
      <c r="AA151" s="1">
        <v>28.619</v>
      </c>
      <c r="AB151" s="1">
        <v>28.859000000000002</v>
      </c>
      <c r="AC151" s="1">
        <v>29.100999999999999</v>
      </c>
      <c r="AD151" s="1">
        <v>29.344000000000001</v>
      </c>
      <c r="AE151" s="1">
        <v>29.588000000000001</v>
      </c>
      <c r="AF151" s="1">
        <v>29.832999999999998</v>
      </c>
      <c r="AG151" s="1">
        <v>30.08</v>
      </c>
      <c r="AH151" s="1">
        <v>30.327000000000002</v>
      </c>
      <c r="AI151" s="1">
        <v>30.576000000000001</v>
      </c>
      <c r="AJ151" s="1">
        <v>30.826000000000001</v>
      </c>
      <c r="AK151" s="1">
        <v>31.077000000000002</v>
      </c>
      <c r="AL151" s="1">
        <v>31.329000000000001</v>
      </c>
      <c r="AM151" s="1">
        <v>31.582000000000001</v>
      </c>
      <c r="AN151" s="1">
        <v>31.835999999999999</v>
      </c>
      <c r="AO151" s="1">
        <v>32.091999999999999</v>
      </c>
      <c r="AP151" s="1">
        <v>32.347999999999999</v>
      </c>
      <c r="AQ151" s="1">
        <v>32.604999999999997</v>
      </c>
      <c r="AR151" s="1">
        <v>32.874000000000002</v>
      </c>
      <c r="AS151" s="1">
        <v>33.155000000000001</v>
      </c>
      <c r="AT151" s="1">
        <v>33.445999999999998</v>
      </c>
      <c r="AU151" s="1">
        <v>33.75</v>
      </c>
      <c r="AV151" s="1">
        <v>34.064999999999998</v>
      </c>
      <c r="AW151" s="1">
        <v>34.392000000000003</v>
      </c>
      <c r="AX151" s="1">
        <v>34.729999999999997</v>
      </c>
      <c r="AY151" s="1">
        <v>35.08</v>
      </c>
      <c r="AZ151" s="1">
        <v>35.442</v>
      </c>
      <c r="BA151" s="1">
        <v>35.816000000000003</v>
      </c>
      <c r="BB151" s="1">
        <v>36.201000000000001</v>
      </c>
      <c r="BC151" s="1">
        <v>36.597999999999999</v>
      </c>
      <c r="BD151" s="1">
        <v>37.006999999999998</v>
      </c>
      <c r="BE151" s="1">
        <v>37.427999999999997</v>
      </c>
      <c r="BF151" s="1">
        <v>37.86</v>
      </c>
      <c r="BG151" s="1">
        <v>38.302999999999997</v>
      </c>
      <c r="BH151" s="1">
        <v>38.758000000000003</v>
      </c>
      <c r="BI151" s="1">
        <v>39.223999999999997</v>
      </c>
      <c r="BJ151" s="1">
        <v>39.700000000000003</v>
      </c>
    </row>
    <row r="152" spans="1:62" x14ac:dyDescent="0.3">
      <c r="A152" s="1" t="s">
        <v>403</v>
      </c>
      <c r="B152" s="1" t="s">
        <v>404</v>
      </c>
      <c r="C152" s="1" t="s">
        <v>461</v>
      </c>
      <c r="D152" s="1" t="s">
        <v>462</v>
      </c>
      <c r="E152" s="1">
        <v>56.823</v>
      </c>
      <c r="F152" s="1">
        <v>57.113999999999997</v>
      </c>
      <c r="G152" s="1">
        <v>57.405000000000001</v>
      </c>
      <c r="H152" s="1">
        <v>57.695999999999998</v>
      </c>
      <c r="I152" s="1">
        <v>57.987000000000002</v>
      </c>
      <c r="J152" s="1">
        <v>58.276000000000003</v>
      </c>
      <c r="K152" s="1">
        <v>58.564999999999998</v>
      </c>
      <c r="L152" s="1">
        <v>58.853000000000002</v>
      </c>
      <c r="M152" s="1">
        <v>59.142000000000003</v>
      </c>
      <c r="N152" s="1">
        <v>59.429000000000002</v>
      </c>
      <c r="O152" s="1">
        <v>59.715000000000003</v>
      </c>
      <c r="P152" s="1">
        <v>60.000999999999998</v>
      </c>
      <c r="Q152" s="1">
        <v>60.286999999999999</v>
      </c>
      <c r="R152" s="1">
        <v>60.570999999999998</v>
      </c>
      <c r="S152" s="1">
        <v>60.854999999999997</v>
      </c>
      <c r="T152" s="1">
        <v>61.137999999999998</v>
      </c>
      <c r="U152" s="1">
        <v>61.420999999999999</v>
      </c>
      <c r="V152" s="1">
        <v>61.701999999999998</v>
      </c>
      <c r="W152" s="1">
        <v>61.982999999999997</v>
      </c>
      <c r="X152" s="1">
        <v>62.262999999999998</v>
      </c>
      <c r="Y152" s="1">
        <v>62.542000000000002</v>
      </c>
      <c r="Z152" s="1">
        <v>63.408999999999999</v>
      </c>
      <c r="AA152" s="1">
        <v>64.421999999999997</v>
      </c>
      <c r="AB152" s="1">
        <v>65.421000000000006</v>
      </c>
      <c r="AC152" s="1">
        <v>66.409000000000006</v>
      </c>
      <c r="AD152" s="1">
        <v>67.38</v>
      </c>
      <c r="AE152" s="1">
        <v>68.188000000000002</v>
      </c>
      <c r="AF152" s="1">
        <v>68.540999999999997</v>
      </c>
      <c r="AG152" s="1">
        <v>68.891999999999996</v>
      </c>
      <c r="AH152" s="1">
        <v>69.239999999999995</v>
      </c>
      <c r="AI152" s="1">
        <v>69.593000000000004</v>
      </c>
      <c r="AJ152" s="1">
        <v>69.965999999999994</v>
      </c>
      <c r="AK152" s="1">
        <v>70.337000000000003</v>
      </c>
      <c r="AL152" s="1">
        <v>70.703999999999994</v>
      </c>
      <c r="AM152" s="1">
        <v>71.069000000000003</v>
      </c>
      <c r="AN152" s="1">
        <v>71.430999999999997</v>
      </c>
      <c r="AO152" s="1">
        <v>71.158000000000001</v>
      </c>
      <c r="AP152" s="1">
        <v>70.731999999999999</v>
      </c>
      <c r="AQ152" s="1">
        <v>70.302000000000007</v>
      </c>
      <c r="AR152" s="1">
        <v>69.869</v>
      </c>
      <c r="AS152" s="1">
        <v>69.962999999999994</v>
      </c>
      <c r="AT152" s="1">
        <v>71.626000000000005</v>
      </c>
      <c r="AU152" s="1">
        <v>73.234999999999999</v>
      </c>
      <c r="AV152" s="1">
        <v>74.784000000000006</v>
      </c>
      <c r="AW152" s="1">
        <v>76.275000000000006</v>
      </c>
      <c r="AX152" s="1">
        <v>77.7</v>
      </c>
      <c r="AY152" s="1">
        <v>79.021000000000001</v>
      </c>
      <c r="AZ152" s="1">
        <v>80.241</v>
      </c>
      <c r="BA152" s="1">
        <v>81.367000000000004</v>
      </c>
      <c r="BB152" s="1">
        <v>82.403999999999996</v>
      </c>
      <c r="BC152" s="1">
        <v>83.358000000000004</v>
      </c>
      <c r="BD152" s="1">
        <v>84.233999999999995</v>
      </c>
      <c r="BE152" s="1">
        <v>85.039000000000001</v>
      </c>
      <c r="BF152" s="1">
        <v>85.775999999999996</v>
      </c>
      <c r="BG152" s="1">
        <v>86.451999999999998</v>
      </c>
      <c r="BH152" s="1">
        <v>87.070999999999998</v>
      </c>
      <c r="BI152" s="1">
        <v>87.635999999999996</v>
      </c>
      <c r="BJ152" s="1">
        <v>88.150999999999996</v>
      </c>
    </row>
    <row r="153" spans="1:62" x14ac:dyDescent="0.3">
      <c r="A153" s="1" t="s">
        <v>403</v>
      </c>
      <c r="B153" s="1" t="s">
        <v>404</v>
      </c>
      <c r="C153" s="1" t="s">
        <v>242</v>
      </c>
      <c r="D153" s="1" t="s">
        <v>243</v>
      </c>
      <c r="E153" s="1">
        <v>41.249000000000002</v>
      </c>
      <c r="F153" s="1">
        <v>41.853000000000002</v>
      </c>
      <c r="G153" s="1">
        <v>42.494</v>
      </c>
      <c r="H153" s="1">
        <v>43.137</v>
      </c>
      <c r="I153" s="1">
        <v>43.783999999999999</v>
      </c>
      <c r="J153" s="1">
        <v>44.430999999999997</v>
      </c>
      <c r="K153" s="1">
        <v>45.08</v>
      </c>
      <c r="L153" s="1">
        <v>45.731999999999999</v>
      </c>
      <c r="M153" s="1">
        <v>46.384999999999998</v>
      </c>
      <c r="N153" s="1">
        <v>47.037999999999997</v>
      </c>
      <c r="O153" s="1">
        <v>47.64</v>
      </c>
      <c r="P153" s="1">
        <v>47.918999999999997</v>
      </c>
      <c r="Q153" s="1">
        <v>48.198999999999998</v>
      </c>
      <c r="R153" s="1">
        <v>48.478999999999999</v>
      </c>
      <c r="S153" s="1">
        <v>48.759</v>
      </c>
      <c r="T153" s="1">
        <v>49.037999999999997</v>
      </c>
      <c r="U153" s="1">
        <v>49.319000000000003</v>
      </c>
      <c r="V153" s="1">
        <v>49.597999999999999</v>
      </c>
      <c r="W153" s="1">
        <v>49.878999999999998</v>
      </c>
      <c r="X153" s="1">
        <v>50.158999999999999</v>
      </c>
      <c r="Y153" s="1">
        <v>50.447000000000003</v>
      </c>
      <c r="Z153" s="1">
        <v>50.786000000000001</v>
      </c>
      <c r="AA153" s="1">
        <v>51.125999999999998</v>
      </c>
      <c r="AB153" s="1">
        <v>51.465000000000003</v>
      </c>
      <c r="AC153" s="1">
        <v>51.805</v>
      </c>
      <c r="AD153" s="1">
        <v>52.143000000000001</v>
      </c>
      <c r="AE153" s="1">
        <v>52.481999999999999</v>
      </c>
      <c r="AF153" s="1">
        <v>52.82</v>
      </c>
      <c r="AG153" s="1">
        <v>53.158999999999999</v>
      </c>
      <c r="AH153" s="1">
        <v>53.497</v>
      </c>
      <c r="AI153" s="1">
        <v>53.902999999999999</v>
      </c>
      <c r="AJ153" s="1">
        <v>54.756999999999998</v>
      </c>
      <c r="AK153" s="1">
        <v>55.609000000000002</v>
      </c>
      <c r="AL153" s="1">
        <v>56.456000000000003</v>
      </c>
      <c r="AM153" s="1">
        <v>57.301000000000002</v>
      </c>
      <c r="AN153" s="1">
        <v>58.140999999999998</v>
      </c>
      <c r="AO153" s="1">
        <v>58.978000000000002</v>
      </c>
      <c r="AP153" s="1">
        <v>59.807000000000002</v>
      </c>
      <c r="AQ153" s="1">
        <v>60.631999999999998</v>
      </c>
      <c r="AR153" s="1">
        <v>61.451000000000001</v>
      </c>
      <c r="AS153" s="1">
        <v>62.198</v>
      </c>
      <c r="AT153" s="1">
        <v>62.494</v>
      </c>
      <c r="AU153" s="1">
        <v>62.789000000000001</v>
      </c>
      <c r="AV153" s="1">
        <v>63.082999999999998</v>
      </c>
      <c r="AW153" s="1">
        <v>63.377000000000002</v>
      </c>
      <c r="AX153" s="1">
        <v>63.668999999999997</v>
      </c>
      <c r="AY153" s="1">
        <v>63.96</v>
      </c>
      <c r="AZ153" s="1">
        <v>64.251000000000005</v>
      </c>
      <c r="BA153" s="1">
        <v>64.540000000000006</v>
      </c>
      <c r="BB153" s="1">
        <v>64.828000000000003</v>
      </c>
      <c r="BC153" s="1">
        <v>65.114999999999995</v>
      </c>
      <c r="BD153" s="1">
        <v>65.405000000000001</v>
      </c>
      <c r="BE153" s="1">
        <v>65.697999999999993</v>
      </c>
      <c r="BF153" s="1">
        <v>65.994</v>
      </c>
      <c r="BG153" s="1">
        <v>66.292000000000002</v>
      </c>
      <c r="BH153" s="1">
        <v>66.591999999999999</v>
      </c>
      <c r="BI153" s="1">
        <v>66.894999999999996</v>
      </c>
      <c r="BJ153" s="1">
        <v>67.2</v>
      </c>
    </row>
    <row r="154" spans="1:62" x14ac:dyDescent="0.3">
      <c r="A154" s="1" t="s">
        <v>403</v>
      </c>
      <c r="B154" s="1" t="s">
        <v>404</v>
      </c>
      <c r="C154" s="1" t="s">
        <v>244</v>
      </c>
      <c r="D154" s="1" t="s">
        <v>245</v>
      </c>
      <c r="E154" s="1">
        <v>3.7250000000000001</v>
      </c>
      <c r="F154" s="1">
        <v>4.024</v>
      </c>
      <c r="G154" s="1">
        <v>4.3470000000000004</v>
      </c>
      <c r="H154" s="1">
        <v>4.694</v>
      </c>
      <c r="I154" s="1">
        <v>5.069</v>
      </c>
      <c r="J154" s="1">
        <v>5.47</v>
      </c>
      <c r="K154" s="1">
        <v>5.9020000000000001</v>
      </c>
      <c r="L154" s="1">
        <v>6.7119999999999997</v>
      </c>
      <c r="M154" s="1">
        <v>7.625</v>
      </c>
      <c r="N154" s="1">
        <v>8.6489999999999991</v>
      </c>
      <c r="O154" s="1">
        <v>9.7959999999999994</v>
      </c>
      <c r="P154" s="1">
        <v>11.077999999999999</v>
      </c>
      <c r="Q154" s="1">
        <v>11.3</v>
      </c>
      <c r="R154" s="1">
        <v>11.507</v>
      </c>
      <c r="S154" s="1">
        <v>11.717000000000001</v>
      </c>
      <c r="T154" s="1">
        <v>11.93</v>
      </c>
      <c r="U154" s="1">
        <v>12.147</v>
      </c>
      <c r="V154" s="1">
        <v>12.366</v>
      </c>
      <c r="W154" s="1">
        <v>12.59</v>
      </c>
      <c r="X154" s="1">
        <v>12.817</v>
      </c>
      <c r="Y154" s="1">
        <v>13.047000000000001</v>
      </c>
      <c r="Z154" s="1">
        <v>13.242000000000001</v>
      </c>
      <c r="AA154" s="1">
        <v>13.428000000000001</v>
      </c>
      <c r="AB154" s="1">
        <v>13.616</v>
      </c>
      <c r="AC154" s="1">
        <v>13.805999999999999</v>
      </c>
      <c r="AD154" s="1">
        <v>13.997999999999999</v>
      </c>
      <c r="AE154" s="1">
        <v>14.193</v>
      </c>
      <c r="AF154" s="1">
        <v>14.39</v>
      </c>
      <c r="AG154" s="1">
        <v>14.589</v>
      </c>
      <c r="AH154" s="1">
        <v>14.791</v>
      </c>
      <c r="AI154" s="1">
        <v>14.994</v>
      </c>
      <c r="AJ154" s="1">
        <v>14.816000000000001</v>
      </c>
      <c r="AK154" s="1">
        <v>14.629</v>
      </c>
      <c r="AL154" s="1">
        <v>14.445</v>
      </c>
      <c r="AM154" s="1">
        <v>14.262</v>
      </c>
      <c r="AN154" s="1">
        <v>14.081</v>
      </c>
      <c r="AO154" s="1">
        <v>13.901</v>
      </c>
      <c r="AP154" s="1">
        <v>13.724</v>
      </c>
      <c r="AQ154" s="1">
        <v>13.548999999999999</v>
      </c>
      <c r="AR154" s="1">
        <v>13.375</v>
      </c>
      <c r="AS154" s="1">
        <v>13.204000000000001</v>
      </c>
      <c r="AT154" s="1">
        <v>13.182</v>
      </c>
      <c r="AU154" s="1">
        <v>13.164</v>
      </c>
      <c r="AV154" s="1">
        <v>13.146000000000001</v>
      </c>
      <c r="AW154" s="1">
        <v>13.127000000000001</v>
      </c>
      <c r="AX154" s="1">
        <v>13.109</v>
      </c>
      <c r="AY154" s="1">
        <v>13.090999999999999</v>
      </c>
      <c r="AZ154" s="1">
        <v>13.073</v>
      </c>
      <c r="BA154" s="1">
        <v>13.055</v>
      </c>
      <c r="BB154" s="1">
        <v>13.037000000000001</v>
      </c>
      <c r="BC154" s="1">
        <v>13.019</v>
      </c>
      <c r="BD154" s="1">
        <v>13</v>
      </c>
      <c r="BE154" s="1">
        <v>12.981999999999999</v>
      </c>
      <c r="BF154" s="1">
        <v>12.977</v>
      </c>
      <c r="BG154" s="1">
        <v>12.984999999999999</v>
      </c>
      <c r="BH154" s="1">
        <v>13.005000000000001</v>
      </c>
      <c r="BI154" s="1">
        <v>13.039</v>
      </c>
      <c r="BJ154" s="1">
        <v>13.085000000000001</v>
      </c>
    </row>
    <row r="155" spans="1:62" x14ac:dyDescent="0.3">
      <c r="A155" s="1" t="s">
        <v>403</v>
      </c>
      <c r="B155" s="1" t="s">
        <v>404</v>
      </c>
      <c r="C155" s="1" t="s">
        <v>64</v>
      </c>
      <c r="D155" s="1" t="s">
        <v>65</v>
      </c>
      <c r="E155" s="1">
        <v>35.569000000000003</v>
      </c>
      <c r="F155" s="1">
        <v>35.67</v>
      </c>
      <c r="G155" s="1">
        <v>35.771000000000001</v>
      </c>
      <c r="H155" s="1">
        <v>35.915999999999997</v>
      </c>
      <c r="I155" s="1">
        <v>36.079000000000001</v>
      </c>
      <c r="J155" s="1">
        <v>36.243000000000002</v>
      </c>
      <c r="K155" s="1">
        <v>36.406999999999996</v>
      </c>
      <c r="L155" s="1">
        <v>36.570999999999998</v>
      </c>
      <c r="M155" s="1">
        <v>36.734999999999999</v>
      </c>
      <c r="N155" s="1">
        <v>36.9</v>
      </c>
      <c r="O155" s="1">
        <v>37.064999999999998</v>
      </c>
      <c r="P155" s="1">
        <v>37.229999999999997</v>
      </c>
      <c r="Q155" s="1">
        <v>37.396000000000001</v>
      </c>
      <c r="R155" s="1">
        <v>37.915999999999997</v>
      </c>
      <c r="S155" s="1">
        <v>38.447000000000003</v>
      </c>
      <c r="T155" s="1">
        <v>38.981000000000002</v>
      </c>
      <c r="U155" s="1">
        <v>39.518000000000001</v>
      </c>
      <c r="V155" s="1">
        <v>40.055999999999997</v>
      </c>
      <c r="W155" s="1">
        <v>40.597999999999999</v>
      </c>
      <c r="X155" s="1">
        <v>41.140999999999998</v>
      </c>
      <c r="Y155" s="1">
        <v>41.688000000000002</v>
      </c>
      <c r="Z155" s="1">
        <v>42.234999999999999</v>
      </c>
      <c r="AA155" s="1">
        <v>42.784999999999997</v>
      </c>
      <c r="AB155" s="1">
        <v>43.512</v>
      </c>
      <c r="AC155" s="1">
        <v>44.247</v>
      </c>
      <c r="AD155" s="1">
        <v>44.982999999999997</v>
      </c>
      <c r="AE155" s="1">
        <v>45.722000000000001</v>
      </c>
      <c r="AF155" s="1">
        <v>46.463000000000001</v>
      </c>
      <c r="AG155" s="1">
        <v>47.207000000000001</v>
      </c>
      <c r="AH155" s="1">
        <v>47.948999999999998</v>
      </c>
      <c r="AI155" s="1">
        <v>48.694000000000003</v>
      </c>
      <c r="AJ155" s="1">
        <v>49.439</v>
      </c>
      <c r="AK155" s="1">
        <v>50.186</v>
      </c>
      <c r="AL155" s="1">
        <v>50.844000000000001</v>
      </c>
      <c r="AM155" s="1">
        <v>51.488</v>
      </c>
      <c r="AN155" s="1">
        <v>52.131</v>
      </c>
      <c r="AO155" s="1">
        <v>52.774000000000001</v>
      </c>
      <c r="AP155" s="1">
        <v>53.414000000000001</v>
      </c>
      <c r="AQ155" s="1">
        <v>54.054000000000002</v>
      </c>
      <c r="AR155" s="1">
        <v>54.692999999999998</v>
      </c>
      <c r="AS155" s="1">
        <v>55.331000000000003</v>
      </c>
      <c r="AT155" s="1">
        <v>55.966000000000001</v>
      </c>
      <c r="AU155" s="1">
        <v>56.6</v>
      </c>
      <c r="AV155" s="1">
        <v>56.893000000000001</v>
      </c>
      <c r="AW155" s="1">
        <v>57.122</v>
      </c>
      <c r="AX155" s="1">
        <v>57.35</v>
      </c>
      <c r="AY155" s="1">
        <v>57.578000000000003</v>
      </c>
      <c r="AZ155" s="1">
        <v>57.805999999999997</v>
      </c>
      <c r="BA155" s="1">
        <v>58.033999999999999</v>
      </c>
      <c r="BB155" s="1">
        <v>58.26</v>
      </c>
      <c r="BC155" s="1">
        <v>58.487000000000002</v>
      </c>
      <c r="BD155" s="1">
        <v>58.713999999999999</v>
      </c>
      <c r="BE155" s="1">
        <v>58.94</v>
      </c>
      <c r="BF155" s="1">
        <v>59.173999999999999</v>
      </c>
      <c r="BG155" s="1">
        <v>59.415999999999997</v>
      </c>
      <c r="BH155" s="1">
        <v>59.665999999999997</v>
      </c>
      <c r="BI155" s="1">
        <v>59.923999999999999</v>
      </c>
      <c r="BJ155" s="1">
        <v>60.19</v>
      </c>
    </row>
    <row r="156" spans="1:62" x14ac:dyDescent="0.3">
      <c r="A156" s="1" t="s">
        <v>403</v>
      </c>
      <c r="B156" s="1" t="s">
        <v>404</v>
      </c>
      <c r="C156" s="1" t="s">
        <v>58</v>
      </c>
      <c r="D156" s="1" t="s">
        <v>59</v>
      </c>
      <c r="E156" s="1">
        <v>46.811</v>
      </c>
      <c r="F156" s="1">
        <v>47.398000000000003</v>
      </c>
      <c r="G156" s="1">
        <v>48.514000000000003</v>
      </c>
      <c r="H156" s="1">
        <v>49.631999999999998</v>
      </c>
      <c r="I156" s="1">
        <v>50.752000000000002</v>
      </c>
      <c r="J156" s="1">
        <v>51.868000000000002</v>
      </c>
      <c r="K156" s="1">
        <v>52.982999999999997</v>
      </c>
      <c r="L156" s="1">
        <v>54.095999999999997</v>
      </c>
      <c r="M156" s="1">
        <v>55.207000000000001</v>
      </c>
      <c r="N156" s="1">
        <v>56.308999999999997</v>
      </c>
      <c r="O156" s="1">
        <v>57.405999999999999</v>
      </c>
      <c r="P156" s="1">
        <v>58.496000000000002</v>
      </c>
      <c r="Q156" s="1">
        <v>59.546999999999997</v>
      </c>
      <c r="R156" s="1">
        <v>60.188000000000002</v>
      </c>
      <c r="S156" s="1">
        <v>60.826999999999998</v>
      </c>
      <c r="T156" s="1">
        <v>61.460999999999999</v>
      </c>
      <c r="U156" s="1">
        <v>62.093000000000004</v>
      </c>
      <c r="V156" s="1">
        <v>62.719000000000001</v>
      </c>
      <c r="W156" s="1">
        <v>63.341000000000001</v>
      </c>
      <c r="X156" s="1">
        <v>63.96</v>
      </c>
      <c r="Y156" s="1">
        <v>64.573999999999998</v>
      </c>
      <c r="Z156" s="1">
        <v>65.182000000000002</v>
      </c>
      <c r="AA156" s="1">
        <v>65.61</v>
      </c>
      <c r="AB156" s="1">
        <v>66.031000000000006</v>
      </c>
      <c r="AC156" s="1">
        <v>66.448999999999998</v>
      </c>
      <c r="AD156" s="1">
        <v>66.864000000000004</v>
      </c>
      <c r="AE156" s="1">
        <v>67.277000000000001</v>
      </c>
      <c r="AF156" s="1">
        <v>67.686999999999998</v>
      </c>
      <c r="AG156" s="1">
        <v>68.094999999999999</v>
      </c>
      <c r="AH156" s="1">
        <v>68.498999999999995</v>
      </c>
      <c r="AI156" s="1">
        <v>68.900999999999996</v>
      </c>
      <c r="AJ156" s="1">
        <v>69.3</v>
      </c>
      <c r="AK156" s="1">
        <v>69.697000000000003</v>
      </c>
      <c r="AL156" s="1">
        <v>70.088999999999999</v>
      </c>
      <c r="AM156" s="1">
        <v>70.521000000000001</v>
      </c>
      <c r="AN156" s="1">
        <v>70.950999999999993</v>
      </c>
      <c r="AO156" s="1">
        <v>71.376999999999995</v>
      </c>
      <c r="AP156" s="1">
        <v>71.798000000000002</v>
      </c>
      <c r="AQ156" s="1">
        <v>72.215999999999994</v>
      </c>
      <c r="AR156" s="1">
        <v>72.631</v>
      </c>
      <c r="AS156" s="1">
        <v>73.042000000000002</v>
      </c>
      <c r="AT156" s="1">
        <v>73.447999999999993</v>
      </c>
      <c r="AU156" s="1">
        <v>73.849999999999994</v>
      </c>
      <c r="AV156" s="1">
        <v>74.248999999999995</v>
      </c>
      <c r="AW156" s="1">
        <v>74.644000000000005</v>
      </c>
      <c r="AX156" s="1">
        <v>75.034000000000006</v>
      </c>
      <c r="AY156" s="1">
        <v>75.421000000000006</v>
      </c>
      <c r="AZ156" s="1">
        <v>75.802999999999997</v>
      </c>
      <c r="BA156" s="1">
        <v>76.182000000000002</v>
      </c>
      <c r="BB156" s="1">
        <v>76.552000000000007</v>
      </c>
      <c r="BC156" s="1">
        <v>76.915000000000006</v>
      </c>
      <c r="BD156" s="1">
        <v>77.269000000000005</v>
      </c>
      <c r="BE156" s="1">
        <v>77.616</v>
      </c>
      <c r="BF156" s="1">
        <v>77.953999999999994</v>
      </c>
      <c r="BG156" s="1">
        <v>78.284999999999997</v>
      </c>
      <c r="BH156" s="1">
        <v>78.608999999999995</v>
      </c>
      <c r="BI156" s="1">
        <v>78.924000000000007</v>
      </c>
      <c r="BJ156" s="1">
        <v>79.233000000000004</v>
      </c>
    </row>
    <row r="157" spans="1:62" x14ac:dyDescent="0.3">
      <c r="A157" s="1" t="s">
        <v>403</v>
      </c>
      <c r="B157" s="1" t="s">
        <v>404</v>
      </c>
      <c r="C157" s="1" t="s">
        <v>118</v>
      </c>
      <c r="D157" s="1" t="s">
        <v>119</v>
      </c>
      <c r="E157" s="1">
        <v>30.297000000000001</v>
      </c>
      <c r="F157" s="1">
        <v>30.555</v>
      </c>
      <c r="G157" s="1">
        <v>30.815999999999999</v>
      </c>
      <c r="H157" s="1">
        <v>31.077000000000002</v>
      </c>
      <c r="I157" s="1">
        <v>31.34</v>
      </c>
      <c r="J157" s="1">
        <v>31.603999999999999</v>
      </c>
      <c r="K157" s="1">
        <v>31.869</v>
      </c>
      <c r="L157" s="1">
        <v>32.134999999999998</v>
      </c>
      <c r="M157" s="1">
        <v>32.402999999999999</v>
      </c>
      <c r="N157" s="1">
        <v>32.671999999999997</v>
      </c>
      <c r="O157" s="1">
        <v>32.978999999999999</v>
      </c>
      <c r="P157" s="1">
        <v>33.493000000000002</v>
      </c>
      <c r="Q157" s="1">
        <v>34.012</v>
      </c>
      <c r="R157" s="1">
        <v>34.533000000000001</v>
      </c>
      <c r="S157" s="1">
        <v>35.058999999999997</v>
      </c>
      <c r="T157" s="1">
        <v>35.56</v>
      </c>
      <c r="U157" s="1">
        <v>35.917000000000002</v>
      </c>
      <c r="V157" s="1">
        <v>36.274999999999999</v>
      </c>
      <c r="W157" s="1">
        <v>36.634999999999998</v>
      </c>
      <c r="X157" s="1">
        <v>36.997</v>
      </c>
      <c r="Y157" s="1">
        <v>37.481000000000002</v>
      </c>
      <c r="Z157" s="1">
        <v>38.570999999999998</v>
      </c>
      <c r="AA157" s="1">
        <v>39.674999999999997</v>
      </c>
      <c r="AB157" s="1">
        <v>40.789000000000001</v>
      </c>
      <c r="AC157" s="1">
        <v>41.914999999999999</v>
      </c>
      <c r="AD157" s="1">
        <v>43.045999999999999</v>
      </c>
      <c r="AE157" s="1">
        <v>44.185000000000002</v>
      </c>
      <c r="AF157" s="1">
        <v>45.331000000000003</v>
      </c>
      <c r="AG157" s="1">
        <v>46.482999999999997</v>
      </c>
      <c r="AH157" s="1">
        <v>47.636000000000003</v>
      </c>
      <c r="AI157" s="1">
        <v>48.59</v>
      </c>
      <c r="AJ157" s="1">
        <v>48.53</v>
      </c>
      <c r="AK157" s="1">
        <v>48.47</v>
      </c>
      <c r="AL157" s="1">
        <v>48.41</v>
      </c>
      <c r="AM157" s="1">
        <v>48.35</v>
      </c>
      <c r="AN157" s="1">
        <v>48.29</v>
      </c>
      <c r="AO157" s="1">
        <v>48.23</v>
      </c>
      <c r="AP157" s="1">
        <v>48.17</v>
      </c>
      <c r="AQ157" s="1">
        <v>48.11</v>
      </c>
      <c r="AR157" s="1">
        <v>48.05</v>
      </c>
      <c r="AS157" s="1">
        <v>47.954999999999998</v>
      </c>
      <c r="AT157" s="1">
        <v>47.683999999999997</v>
      </c>
      <c r="AU157" s="1">
        <v>47.414000000000001</v>
      </c>
      <c r="AV157" s="1">
        <v>47.143000000000001</v>
      </c>
      <c r="AW157" s="1">
        <v>46.872</v>
      </c>
      <c r="AX157" s="1">
        <v>46.603000000000002</v>
      </c>
      <c r="AY157" s="1">
        <v>46.332999999999998</v>
      </c>
      <c r="AZ157" s="1">
        <v>46.063000000000002</v>
      </c>
      <c r="BA157" s="1">
        <v>45.792999999999999</v>
      </c>
      <c r="BB157" s="1">
        <v>45.524000000000001</v>
      </c>
      <c r="BC157" s="1">
        <v>45.255000000000003</v>
      </c>
      <c r="BD157" s="1">
        <v>45.017000000000003</v>
      </c>
      <c r="BE157" s="1">
        <v>44.81</v>
      </c>
      <c r="BF157" s="1">
        <v>44.633000000000003</v>
      </c>
      <c r="BG157" s="1">
        <v>44.488</v>
      </c>
      <c r="BH157" s="1">
        <v>44.372999999999998</v>
      </c>
      <c r="BI157" s="1">
        <v>44.289000000000001</v>
      </c>
      <c r="BJ157" s="1">
        <v>44.234999999999999</v>
      </c>
    </row>
    <row r="158" spans="1:62" x14ac:dyDescent="0.3">
      <c r="A158" s="1" t="s">
        <v>403</v>
      </c>
      <c r="B158" s="1" t="s">
        <v>404</v>
      </c>
      <c r="C158" s="1" t="s">
        <v>60</v>
      </c>
      <c r="D158" s="1" t="s">
        <v>61</v>
      </c>
      <c r="E158" s="1">
        <v>47.892000000000003</v>
      </c>
      <c r="F158" s="1">
        <v>48.527000000000001</v>
      </c>
      <c r="G158" s="1">
        <v>48.926000000000002</v>
      </c>
      <c r="H158" s="1">
        <v>49.326000000000001</v>
      </c>
      <c r="I158" s="1">
        <v>49.726999999999997</v>
      </c>
      <c r="J158" s="1">
        <v>50.125999999999998</v>
      </c>
      <c r="K158" s="1">
        <v>50.526000000000003</v>
      </c>
      <c r="L158" s="1">
        <v>50.926000000000002</v>
      </c>
      <c r="M158" s="1">
        <v>51.326000000000001</v>
      </c>
      <c r="N158" s="1">
        <v>51.725999999999999</v>
      </c>
      <c r="O158" s="1">
        <v>52.125</v>
      </c>
      <c r="P158" s="1">
        <v>52.667999999999999</v>
      </c>
      <c r="Q158" s="1">
        <v>53.323999999999998</v>
      </c>
      <c r="R158" s="1">
        <v>53.976999999999997</v>
      </c>
      <c r="S158" s="1">
        <v>54.628999999999998</v>
      </c>
      <c r="T158" s="1">
        <v>55.28</v>
      </c>
      <c r="U158" s="1">
        <v>55.929000000000002</v>
      </c>
      <c r="V158" s="1">
        <v>56.575000000000003</v>
      </c>
      <c r="W158" s="1">
        <v>57.22</v>
      </c>
      <c r="X158" s="1">
        <v>57.712000000000003</v>
      </c>
      <c r="Y158" s="1">
        <v>58.085999999999999</v>
      </c>
      <c r="Z158" s="1">
        <v>58.459000000000003</v>
      </c>
      <c r="AA158" s="1">
        <v>58.831000000000003</v>
      </c>
      <c r="AB158" s="1">
        <v>59.201999999999998</v>
      </c>
      <c r="AC158" s="1">
        <v>59.573</v>
      </c>
      <c r="AD158" s="1">
        <v>59.942</v>
      </c>
      <c r="AE158" s="1">
        <v>60.31</v>
      </c>
      <c r="AF158" s="1">
        <v>60.676000000000002</v>
      </c>
      <c r="AG158" s="1">
        <v>61.042999999999999</v>
      </c>
      <c r="AH158" s="1">
        <v>61.225000000000001</v>
      </c>
      <c r="AI158" s="1">
        <v>61.27</v>
      </c>
      <c r="AJ158" s="1">
        <v>61.314999999999998</v>
      </c>
      <c r="AK158" s="1">
        <v>61.359000000000002</v>
      </c>
      <c r="AL158" s="1">
        <v>61.404000000000003</v>
      </c>
      <c r="AM158" s="1">
        <v>61.448999999999998</v>
      </c>
      <c r="AN158" s="1">
        <v>61.493000000000002</v>
      </c>
      <c r="AO158" s="1">
        <v>61.537999999999997</v>
      </c>
      <c r="AP158" s="1">
        <v>61.582999999999998</v>
      </c>
      <c r="AQ158" s="1">
        <v>61.627000000000002</v>
      </c>
      <c r="AR158" s="1">
        <v>61.671999999999997</v>
      </c>
      <c r="AS158" s="1">
        <v>61.716000000000001</v>
      </c>
      <c r="AT158" s="1">
        <v>61.761000000000003</v>
      </c>
      <c r="AU158" s="1">
        <v>61.786999999999999</v>
      </c>
      <c r="AV158" s="1">
        <v>61.676000000000002</v>
      </c>
      <c r="AW158" s="1">
        <v>61.564</v>
      </c>
      <c r="AX158" s="1">
        <v>61.451999999999998</v>
      </c>
      <c r="AY158" s="1">
        <v>61.341000000000001</v>
      </c>
      <c r="AZ158" s="1">
        <v>61.228999999999999</v>
      </c>
      <c r="BA158" s="1">
        <v>61.116</v>
      </c>
      <c r="BB158" s="1">
        <v>61.003999999999998</v>
      </c>
      <c r="BC158" s="1">
        <v>60.892000000000003</v>
      </c>
      <c r="BD158" s="1">
        <v>60.78</v>
      </c>
      <c r="BE158" s="1">
        <v>60.688000000000002</v>
      </c>
      <c r="BF158" s="1">
        <v>60.616999999999997</v>
      </c>
      <c r="BG158" s="1">
        <v>60.567999999999998</v>
      </c>
      <c r="BH158" s="1">
        <v>60.539000000000001</v>
      </c>
      <c r="BI158" s="1">
        <v>60.530999999999999</v>
      </c>
      <c r="BJ158" s="1">
        <v>60.545000000000002</v>
      </c>
    </row>
    <row r="159" spans="1:62" x14ac:dyDescent="0.3">
      <c r="A159" s="1" t="s">
        <v>403</v>
      </c>
      <c r="B159" s="1" t="s">
        <v>404</v>
      </c>
      <c r="C159" s="1" t="s">
        <v>62</v>
      </c>
      <c r="D159" s="1" t="s">
        <v>63</v>
      </c>
      <c r="E159" s="1">
        <v>34.954999999999998</v>
      </c>
      <c r="F159" s="1">
        <v>35.344000000000001</v>
      </c>
      <c r="G159" s="1">
        <v>35.722000000000001</v>
      </c>
      <c r="H159" s="1">
        <v>36.100999999999999</v>
      </c>
      <c r="I159" s="1">
        <v>36.482999999999997</v>
      </c>
      <c r="J159" s="1">
        <v>36.866</v>
      </c>
      <c r="K159" s="1">
        <v>37.25</v>
      </c>
      <c r="L159" s="1">
        <v>37.636000000000003</v>
      </c>
      <c r="M159" s="1">
        <v>38.024999999999999</v>
      </c>
      <c r="N159" s="1">
        <v>38.414000000000001</v>
      </c>
      <c r="O159" s="1">
        <v>38.804000000000002</v>
      </c>
      <c r="P159" s="1">
        <v>39.197000000000003</v>
      </c>
      <c r="Q159" s="1">
        <v>39.591000000000001</v>
      </c>
      <c r="R159" s="1">
        <v>39.984999999999999</v>
      </c>
      <c r="S159" s="1">
        <v>40.381999999999998</v>
      </c>
      <c r="T159" s="1">
        <v>40.779000000000003</v>
      </c>
      <c r="U159" s="1">
        <v>41.179000000000002</v>
      </c>
      <c r="V159" s="1">
        <v>41.578000000000003</v>
      </c>
      <c r="W159" s="1">
        <v>41.978999999999999</v>
      </c>
      <c r="X159" s="1">
        <v>42.381</v>
      </c>
      <c r="Y159" s="1">
        <v>42.784999999999997</v>
      </c>
      <c r="Z159" s="1">
        <v>43.220999999999997</v>
      </c>
      <c r="AA159" s="1">
        <v>43.738</v>
      </c>
      <c r="AB159" s="1">
        <v>44.256999999999998</v>
      </c>
      <c r="AC159" s="1">
        <v>44.777000000000001</v>
      </c>
      <c r="AD159" s="1">
        <v>45.298000000000002</v>
      </c>
      <c r="AE159" s="1">
        <v>45.82</v>
      </c>
      <c r="AF159" s="1">
        <v>46.341999999999999</v>
      </c>
      <c r="AG159" s="1">
        <v>46.866999999999997</v>
      </c>
      <c r="AH159" s="1">
        <v>47.390999999999998</v>
      </c>
      <c r="AI159" s="1">
        <v>47.914999999999999</v>
      </c>
      <c r="AJ159" s="1">
        <v>48.469000000000001</v>
      </c>
      <c r="AK159" s="1">
        <v>49.13</v>
      </c>
      <c r="AL159" s="1">
        <v>49.789000000000001</v>
      </c>
      <c r="AM159" s="1">
        <v>50.448999999999998</v>
      </c>
      <c r="AN159" s="1">
        <v>51.109000000000002</v>
      </c>
      <c r="AO159" s="1">
        <v>51.77</v>
      </c>
      <c r="AP159" s="1">
        <v>52.427999999999997</v>
      </c>
      <c r="AQ159" s="1">
        <v>53.085999999999999</v>
      </c>
      <c r="AR159" s="1">
        <v>53.743000000000002</v>
      </c>
      <c r="AS159" s="1">
        <v>54.399000000000001</v>
      </c>
      <c r="AT159" s="1">
        <v>55.043999999999997</v>
      </c>
      <c r="AU159" s="1">
        <v>55.665999999999997</v>
      </c>
      <c r="AV159" s="1">
        <v>56.286999999999999</v>
      </c>
      <c r="AW159" s="1">
        <v>56.906999999999996</v>
      </c>
      <c r="AX159" s="1">
        <v>57.521999999999998</v>
      </c>
      <c r="AY159" s="1">
        <v>58.137</v>
      </c>
      <c r="AZ159" s="1">
        <v>58.749000000000002</v>
      </c>
      <c r="BA159" s="1">
        <v>59.359000000000002</v>
      </c>
      <c r="BB159" s="1">
        <v>59.963999999999999</v>
      </c>
      <c r="BC159" s="1">
        <v>60.567</v>
      </c>
      <c r="BD159" s="1">
        <v>61.167000000000002</v>
      </c>
      <c r="BE159" s="1">
        <v>61.758000000000003</v>
      </c>
      <c r="BF159" s="1">
        <v>62.338000000000001</v>
      </c>
      <c r="BG159" s="1">
        <v>62.908000000000001</v>
      </c>
      <c r="BH159" s="1">
        <v>63.468000000000004</v>
      </c>
      <c r="BI159" s="1">
        <v>64.016999999999996</v>
      </c>
      <c r="BJ159" s="1">
        <v>64.555999999999997</v>
      </c>
    </row>
    <row r="160" spans="1:62" x14ac:dyDescent="0.3">
      <c r="A160" s="1" t="s">
        <v>403</v>
      </c>
      <c r="B160" s="1" t="s">
        <v>404</v>
      </c>
      <c r="C160" s="1" t="s">
        <v>336</v>
      </c>
      <c r="D160" s="1" t="s">
        <v>337</v>
      </c>
      <c r="E160" s="1">
        <v>44.546999999999997</v>
      </c>
      <c r="F160" s="1">
        <v>45.933</v>
      </c>
      <c r="G160" s="1">
        <v>47.326999999999998</v>
      </c>
      <c r="H160" s="1">
        <v>48.723999999999997</v>
      </c>
      <c r="I160" s="1">
        <v>50.125999999999998</v>
      </c>
      <c r="J160" s="1">
        <v>51.524000000000001</v>
      </c>
      <c r="K160" s="1">
        <v>52.920999999999999</v>
      </c>
      <c r="L160" s="1">
        <v>54.314</v>
      </c>
      <c r="M160" s="1">
        <v>55.701999999999998</v>
      </c>
      <c r="N160" s="1">
        <v>57.076999999999998</v>
      </c>
      <c r="O160" s="1">
        <v>58.328000000000003</v>
      </c>
      <c r="P160" s="1">
        <v>59.23</v>
      </c>
      <c r="Q160" s="1">
        <v>60.127000000000002</v>
      </c>
      <c r="R160" s="1">
        <v>61.014000000000003</v>
      </c>
      <c r="S160" s="1">
        <v>61.896000000000001</v>
      </c>
      <c r="T160" s="1">
        <v>62.77</v>
      </c>
      <c r="U160" s="1">
        <v>63.637</v>
      </c>
      <c r="V160" s="1">
        <v>64.492000000000004</v>
      </c>
      <c r="W160" s="1">
        <v>65.34</v>
      </c>
      <c r="X160" s="1">
        <v>66.177999999999997</v>
      </c>
      <c r="Y160" s="1">
        <v>67.834999999999994</v>
      </c>
      <c r="Z160" s="1">
        <v>71.772000000000006</v>
      </c>
      <c r="AA160" s="1">
        <v>75.406000000000006</v>
      </c>
      <c r="AB160" s="1">
        <v>78.710999999999999</v>
      </c>
      <c r="AC160" s="1">
        <v>81.683999999999997</v>
      </c>
      <c r="AD160" s="1">
        <v>84.316999999999993</v>
      </c>
      <c r="AE160" s="1">
        <v>86.637</v>
      </c>
      <c r="AF160" s="1">
        <v>88.66</v>
      </c>
      <c r="AG160" s="1">
        <v>90.412999999999997</v>
      </c>
      <c r="AH160" s="1">
        <v>91.915000000000006</v>
      </c>
      <c r="AI160" s="1">
        <v>92.941999999999993</v>
      </c>
      <c r="AJ160" s="1">
        <v>93.105999999999995</v>
      </c>
      <c r="AK160" s="1">
        <v>93.266999999999996</v>
      </c>
      <c r="AL160" s="1">
        <v>93.424000000000007</v>
      </c>
      <c r="AM160" s="1">
        <v>93.578000000000003</v>
      </c>
      <c r="AN160" s="1">
        <v>93.728999999999999</v>
      </c>
      <c r="AO160" s="1">
        <v>93.876000000000005</v>
      </c>
      <c r="AP160" s="1">
        <v>94.02</v>
      </c>
      <c r="AQ160" s="1">
        <v>94.161000000000001</v>
      </c>
      <c r="AR160" s="1">
        <v>94.298000000000002</v>
      </c>
      <c r="AS160" s="1">
        <v>94.387</v>
      </c>
      <c r="AT160" s="1">
        <v>94.332999999999998</v>
      </c>
      <c r="AU160" s="1">
        <v>94.278000000000006</v>
      </c>
      <c r="AV160" s="1">
        <v>94.224000000000004</v>
      </c>
      <c r="AW160" s="1">
        <v>94.168000000000006</v>
      </c>
      <c r="AX160" s="1">
        <v>94.111999999999995</v>
      </c>
      <c r="AY160" s="1">
        <v>94.055999999999997</v>
      </c>
      <c r="AZ160" s="1">
        <v>93.998999999999995</v>
      </c>
      <c r="BA160" s="1">
        <v>93.941999999999993</v>
      </c>
      <c r="BB160" s="1">
        <v>93.884</v>
      </c>
      <c r="BC160" s="1">
        <v>93.825000000000003</v>
      </c>
      <c r="BD160" s="1">
        <v>93.771000000000001</v>
      </c>
      <c r="BE160" s="1">
        <v>93.721999999999994</v>
      </c>
      <c r="BF160" s="1">
        <v>93.676000000000002</v>
      </c>
      <c r="BG160" s="1">
        <v>93.635999999999996</v>
      </c>
      <c r="BH160" s="1">
        <v>93.6</v>
      </c>
      <c r="BI160" s="1">
        <v>93.569000000000003</v>
      </c>
      <c r="BJ160" s="1">
        <v>93.543000000000006</v>
      </c>
    </row>
    <row r="161" spans="1:62" x14ac:dyDescent="0.3">
      <c r="A161" s="1" t="s">
        <v>403</v>
      </c>
      <c r="B161" s="1" t="s">
        <v>404</v>
      </c>
      <c r="C161" s="1" t="s">
        <v>380</v>
      </c>
      <c r="D161" s="1" t="s">
        <v>381</v>
      </c>
      <c r="E161" s="1">
        <v>85.275000000000006</v>
      </c>
      <c r="F161" s="1">
        <v>85.692999999999998</v>
      </c>
      <c r="G161" s="1">
        <v>86.100999999999999</v>
      </c>
      <c r="H161" s="1">
        <v>86.5</v>
      </c>
      <c r="I161" s="1">
        <v>86.78</v>
      </c>
      <c r="J161" s="1">
        <v>87.054000000000002</v>
      </c>
      <c r="K161" s="1">
        <v>87.322999999999993</v>
      </c>
      <c r="L161" s="1">
        <v>87.587999999999994</v>
      </c>
      <c r="M161" s="1">
        <v>87.847999999999999</v>
      </c>
      <c r="N161" s="1">
        <v>88.102999999999994</v>
      </c>
      <c r="O161" s="1">
        <v>88.353999999999999</v>
      </c>
      <c r="P161" s="1">
        <v>88.6</v>
      </c>
      <c r="Q161" s="1">
        <v>88.677999999999997</v>
      </c>
      <c r="R161" s="1">
        <v>88.754999999999995</v>
      </c>
      <c r="S161" s="1">
        <v>88.831999999999994</v>
      </c>
      <c r="T161" s="1">
        <v>88.909000000000006</v>
      </c>
      <c r="U161" s="1">
        <v>88.984999999999999</v>
      </c>
      <c r="V161" s="1">
        <v>89.06</v>
      </c>
      <c r="W161" s="1">
        <v>89.135000000000005</v>
      </c>
      <c r="X161" s="1">
        <v>89.21</v>
      </c>
      <c r="Y161" s="1">
        <v>89.363</v>
      </c>
      <c r="Z161" s="1">
        <v>89.513999999999996</v>
      </c>
      <c r="AA161" s="1">
        <v>89.662999999999997</v>
      </c>
      <c r="AB161" s="1">
        <v>89.811000000000007</v>
      </c>
      <c r="AC161" s="1">
        <v>89.956000000000003</v>
      </c>
      <c r="AD161" s="1">
        <v>90.1</v>
      </c>
      <c r="AE161" s="1">
        <v>90.4</v>
      </c>
      <c r="AF161" s="1">
        <v>91.055999999999997</v>
      </c>
      <c r="AG161" s="1">
        <v>91.671000000000006</v>
      </c>
      <c r="AH161" s="1">
        <v>92.247</v>
      </c>
      <c r="AI161" s="1">
        <v>92.786000000000001</v>
      </c>
      <c r="AJ161" s="1">
        <v>93.290999999999997</v>
      </c>
      <c r="AK161" s="1">
        <v>93.763000000000005</v>
      </c>
      <c r="AL161" s="1">
        <v>94.203000000000003</v>
      </c>
      <c r="AM161" s="1">
        <v>94.614000000000004</v>
      </c>
      <c r="AN161" s="1">
        <v>94.998000000000005</v>
      </c>
      <c r="AO161" s="1">
        <v>95.355999999999995</v>
      </c>
      <c r="AP161" s="1">
        <v>95.659000000000006</v>
      </c>
      <c r="AQ161" s="1">
        <v>95.888000000000005</v>
      </c>
      <c r="AR161" s="1">
        <v>96.105000000000004</v>
      </c>
      <c r="AS161" s="1">
        <v>96.311000000000007</v>
      </c>
      <c r="AT161" s="1">
        <v>96.506</v>
      </c>
      <c r="AU161" s="1">
        <v>96.691999999999993</v>
      </c>
      <c r="AV161" s="1">
        <v>96.867999999999995</v>
      </c>
      <c r="AW161" s="1">
        <v>97.105000000000004</v>
      </c>
      <c r="AX161" s="1">
        <v>97.448999999999998</v>
      </c>
      <c r="AY161" s="1">
        <v>97.754000000000005</v>
      </c>
      <c r="AZ161" s="1">
        <v>98.022999999999996</v>
      </c>
      <c r="BA161" s="1">
        <v>98.260999999999996</v>
      </c>
      <c r="BB161" s="1">
        <v>98.47</v>
      </c>
      <c r="BC161" s="1">
        <v>98.655000000000001</v>
      </c>
      <c r="BD161" s="1">
        <v>98.811999999999998</v>
      </c>
      <c r="BE161" s="1">
        <v>98.945999999999998</v>
      </c>
      <c r="BF161" s="1">
        <v>99.061000000000007</v>
      </c>
      <c r="BG161" s="1">
        <v>99.159000000000006</v>
      </c>
      <c r="BH161" s="1">
        <v>99.244</v>
      </c>
      <c r="BI161" s="1">
        <v>99.316999999999993</v>
      </c>
      <c r="BJ161" s="1">
        <v>99.381</v>
      </c>
    </row>
    <row r="162" spans="1:62" x14ac:dyDescent="0.3">
      <c r="A162" s="1" t="s">
        <v>403</v>
      </c>
      <c r="B162" s="1" t="s">
        <v>404</v>
      </c>
      <c r="C162" s="1" t="s">
        <v>246</v>
      </c>
      <c r="D162" s="1" t="s">
        <v>247</v>
      </c>
      <c r="E162" s="1">
        <v>34.209000000000003</v>
      </c>
      <c r="F162" s="1">
        <v>34.893999999999998</v>
      </c>
      <c r="G162" s="1">
        <v>35.585999999999999</v>
      </c>
      <c r="H162" s="1">
        <v>36.283999999999999</v>
      </c>
      <c r="I162" s="1">
        <v>36.988999999999997</v>
      </c>
      <c r="J162" s="1">
        <v>37.697000000000003</v>
      </c>
      <c r="K162" s="1">
        <v>38.344999999999999</v>
      </c>
      <c r="L162" s="1">
        <v>38.835000000000001</v>
      </c>
      <c r="M162" s="1">
        <v>39.328000000000003</v>
      </c>
      <c r="N162" s="1">
        <v>39.822000000000003</v>
      </c>
      <c r="O162" s="1">
        <v>40.319000000000003</v>
      </c>
      <c r="P162" s="1">
        <v>40.817999999999998</v>
      </c>
      <c r="Q162" s="1">
        <v>41.319000000000003</v>
      </c>
      <c r="R162" s="1">
        <v>41.820999999999998</v>
      </c>
      <c r="S162" s="1">
        <v>42.325000000000003</v>
      </c>
      <c r="T162" s="1">
        <v>42.831000000000003</v>
      </c>
      <c r="U162" s="1">
        <v>43.338999999999999</v>
      </c>
      <c r="V162" s="1">
        <v>43.942</v>
      </c>
      <c r="W162" s="1">
        <v>44.649000000000001</v>
      </c>
      <c r="X162" s="1">
        <v>45.357999999999997</v>
      </c>
      <c r="Y162" s="1">
        <v>46.07</v>
      </c>
      <c r="Z162" s="1">
        <v>46.780999999999999</v>
      </c>
      <c r="AA162" s="1">
        <v>47.494999999999997</v>
      </c>
      <c r="AB162" s="1">
        <v>48.21</v>
      </c>
      <c r="AC162" s="1">
        <v>48.926000000000002</v>
      </c>
      <c r="AD162" s="1">
        <v>49.640999999999998</v>
      </c>
      <c r="AE162" s="1">
        <v>50.356999999999999</v>
      </c>
      <c r="AF162" s="1">
        <v>51.073</v>
      </c>
      <c r="AG162" s="1">
        <v>51.79</v>
      </c>
      <c r="AH162" s="1">
        <v>52.503999999999998</v>
      </c>
      <c r="AI162" s="1">
        <v>53.216999999999999</v>
      </c>
      <c r="AJ162" s="1">
        <v>53.93</v>
      </c>
      <c r="AK162" s="1">
        <v>54.226999999999997</v>
      </c>
      <c r="AL162" s="1">
        <v>54.073999999999998</v>
      </c>
      <c r="AM162" s="1">
        <v>53.921999999999997</v>
      </c>
      <c r="AN162" s="1">
        <v>53.768999999999998</v>
      </c>
      <c r="AO162" s="1">
        <v>53.616</v>
      </c>
      <c r="AP162" s="1">
        <v>53.463000000000001</v>
      </c>
      <c r="AQ162" s="1">
        <v>53.311</v>
      </c>
      <c r="AR162" s="1">
        <v>53.158000000000001</v>
      </c>
      <c r="AS162" s="1">
        <v>53.003999999999998</v>
      </c>
      <c r="AT162" s="1">
        <v>52.851999999999997</v>
      </c>
      <c r="AU162" s="1">
        <v>52.78</v>
      </c>
      <c r="AV162" s="1">
        <v>52.911999999999999</v>
      </c>
      <c r="AW162" s="1">
        <v>53.042999999999999</v>
      </c>
      <c r="AX162" s="1">
        <v>53.173999999999999</v>
      </c>
      <c r="AY162" s="1">
        <v>53.305</v>
      </c>
      <c r="AZ162" s="1">
        <v>53.436</v>
      </c>
      <c r="BA162" s="1">
        <v>53.567</v>
      </c>
      <c r="BB162" s="1">
        <v>53.698</v>
      </c>
      <c r="BC162" s="1">
        <v>53.829000000000001</v>
      </c>
      <c r="BD162" s="1">
        <v>53.96</v>
      </c>
      <c r="BE162" s="1">
        <v>54.091000000000001</v>
      </c>
      <c r="BF162" s="1">
        <v>54.234999999999999</v>
      </c>
      <c r="BG162" s="1">
        <v>54.393000000000001</v>
      </c>
      <c r="BH162" s="1">
        <v>54.564</v>
      </c>
      <c r="BI162" s="1">
        <v>54.749000000000002</v>
      </c>
      <c r="BJ162" s="1">
        <v>54.947000000000003</v>
      </c>
    </row>
    <row r="163" spans="1:62" x14ac:dyDescent="0.3">
      <c r="A163" s="1" t="s">
        <v>403</v>
      </c>
      <c r="B163" s="1" t="s">
        <v>404</v>
      </c>
      <c r="C163" s="1" t="s">
        <v>463</v>
      </c>
      <c r="D163" s="1" t="s">
        <v>67</v>
      </c>
      <c r="E163" s="1">
        <v>53.731000000000002</v>
      </c>
      <c r="F163" s="1">
        <v>54.625999999999998</v>
      </c>
      <c r="G163" s="1">
        <v>55.518000000000001</v>
      </c>
      <c r="H163" s="1">
        <v>56.408000000000001</v>
      </c>
      <c r="I163" s="1">
        <v>57.293999999999997</v>
      </c>
      <c r="J163" s="1">
        <v>58.173000000000002</v>
      </c>
      <c r="K163" s="1">
        <v>59.048000000000002</v>
      </c>
      <c r="L163" s="1">
        <v>59.917999999999999</v>
      </c>
      <c r="M163" s="1">
        <v>60.783000000000001</v>
      </c>
      <c r="N163" s="1">
        <v>61.637999999999998</v>
      </c>
      <c r="O163" s="1">
        <v>62.470999999999997</v>
      </c>
      <c r="P163" s="1">
        <v>63.277999999999999</v>
      </c>
      <c r="Q163" s="1">
        <v>64.078000000000003</v>
      </c>
      <c r="R163" s="1">
        <v>64.869</v>
      </c>
      <c r="S163" s="1">
        <v>65.652000000000001</v>
      </c>
      <c r="T163" s="1">
        <v>66.427000000000007</v>
      </c>
      <c r="U163" s="1">
        <v>67.194000000000003</v>
      </c>
      <c r="V163" s="1">
        <v>67.95</v>
      </c>
      <c r="W163" s="1">
        <v>68.697999999999993</v>
      </c>
      <c r="X163" s="1">
        <v>69.305000000000007</v>
      </c>
      <c r="Y163" s="1">
        <v>69.751000000000005</v>
      </c>
      <c r="Z163" s="1">
        <v>70.192999999999998</v>
      </c>
      <c r="AA163" s="1">
        <v>70.631</v>
      </c>
      <c r="AB163" s="1">
        <v>71.066000000000003</v>
      </c>
      <c r="AC163" s="1">
        <v>71.497</v>
      </c>
      <c r="AD163" s="1">
        <v>71.923000000000002</v>
      </c>
      <c r="AE163" s="1">
        <v>72.346000000000004</v>
      </c>
      <c r="AF163" s="1">
        <v>72.765000000000001</v>
      </c>
      <c r="AG163" s="1">
        <v>73.180999999999997</v>
      </c>
      <c r="AH163" s="1">
        <v>73.397999999999996</v>
      </c>
      <c r="AI163" s="1">
        <v>73.394000000000005</v>
      </c>
      <c r="AJ163" s="1">
        <v>73.388999999999996</v>
      </c>
      <c r="AK163" s="1">
        <v>73.385000000000005</v>
      </c>
      <c r="AL163" s="1">
        <v>73.381</v>
      </c>
      <c r="AM163" s="1">
        <v>73.376000000000005</v>
      </c>
      <c r="AN163" s="1">
        <v>73.372</v>
      </c>
      <c r="AO163" s="1">
        <v>73.367000000000004</v>
      </c>
      <c r="AP163" s="1">
        <v>73.363</v>
      </c>
      <c r="AQ163" s="1">
        <v>73.358999999999995</v>
      </c>
      <c r="AR163" s="1">
        <v>73.353999999999999</v>
      </c>
      <c r="AS163" s="1">
        <v>73.349999999999994</v>
      </c>
      <c r="AT163" s="1">
        <v>73.346000000000004</v>
      </c>
      <c r="AU163" s="1">
        <v>73.340999999999994</v>
      </c>
      <c r="AV163" s="1">
        <v>73.373000000000005</v>
      </c>
      <c r="AW163" s="1">
        <v>73.418000000000006</v>
      </c>
      <c r="AX163" s="1">
        <v>73.462999999999994</v>
      </c>
      <c r="AY163" s="1">
        <v>73.507999999999996</v>
      </c>
      <c r="AZ163" s="1">
        <v>73.552999999999997</v>
      </c>
      <c r="BA163" s="1">
        <v>73.597999999999999</v>
      </c>
      <c r="BB163" s="1">
        <v>73.641999999999996</v>
      </c>
      <c r="BC163" s="1">
        <v>73.686999999999998</v>
      </c>
      <c r="BD163" s="1">
        <v>73.731999999999999</v>
      </c>
      <c r="BE163" s="1">
        <v>73.786000000000001</v>
      </c>
      <c r="BF163" s="1">
        <v>73.850999999999999</v>
      </c>
      <c r="BG163" s="1">
        <v>73.924000000000007</v>
      </c>
      <c r="BH163" s="1">
        <v>74.007999999999996</v>
      </c>
      <c r="BI163" s="1">
        <v>74.100999999999999</v>
      </c>
      <c r="BJ163" s="1">
        <v>74.203000000000003</v>
      </c>
    </row>
    <row r="164" spans="1:62" x14ac:dyDescent="0.3">
      <c r="A164" s="1" t="s">
        <v>403</v>
      </c>
      <c r="B164" s="1" t="s">
        <v>404</v>
      </c>
      <c r="C164" s="1" t="s">
        <v>68</v>
      </c>
      <c r="D164" s="1" t="s">
        <v>69</v>
      </c>
      <c r="E164" s="1">
        <v>2.6</v>
      </c>
      <c r="F164" s="1">
        <v>2.6539999999999999</v>
      </c>
      <c r="G164" s="1">
        <v>2.71</v>
      </c>
      <c r="H164" s="1">
        <v>2.766</v>
      </c>
      <c r="I164" s="1">
        <v>2.8239999999999998</v>
      </c>
      <c r="J164" s="1">
        <v>2.8820000000000001</v>
      </c>
      <c r="K164" s="1">
        <v>2.9420000000000002</v>
      </c>
      <c r="L164" s="1">
        <v>3.0030000000000001</v>
      </c>
      <c r="M164" s="1">
        <v>3.0659999999999998</v>
      </c>
      <c r="N164" s="1">
        <v>3.129</v>
      </c>
      <c r="O164" s="1">
        <v>3.194</v>
      </c>
      <c r="P164" s="1">
        <v>3.3359999999999999</v>
      </c>
      <c r="Q164" s="1">
        <v>3.4910000000000001</v>
      </c>
      <c r="R164" s="1">
        <v>3.6520000000000001</v>
      </c>
      <c r="S164" s="1">
        <v>3.8210000000000002</v>
      </c>
      <c r="T164" s="1">
        <v>3.9980000000000002</v>
      </c>
      <c r="U164" s="1">
        <v>4.1820000000000004</v>
      </c>
      <c r="V164" s="1">
        <v>4.3739999999999997</v>
      </c>
      <c r="W164" s="1">
        <v>4.5750000000000002</v>
      </c>
      <c r="X164" s="1">
        <v>4.6559999999999997</v>
      </c>
      <c r="Y164" s="1">
        <v>4.7210000000000001</v>
      </c>
      <c r="Z164" s="1">
        <v>4.7859999999999996</v>
      </c>
      <c r="AA164" s="1">
        <v>4.8529999999999998</v>
      </c>
      <c r="AB164" s="1">
        <v>4.92</v>
      </c>
      <c r="AC164" s="1">
        <v>4.9880000000000004</v>
      </c>
      <c r="AD164" s="1">
        <v>5.0570000000000004</v>
      </c>
      <c r="AE164" s="1">
        <v>5.1269999999999998</v>
      </c>
      <c r="AF164" s="1">
        <v>5.1980000000000004</v>
      </c>
      <c r="AG164" s="1">
        <v>5.27</v>
      </c>
      <c r="AH164" s="1">
        <v>5.3419999999999996</v>
      </c>
      <c r="AI164" s="1">
        <v>5.4160000000000004</v>
      </c>
      <c r="AJ164" s="1">
        <v>5.4909999999999997</v>
      </c>
      <c r="AK164" s="1">
        <v>6.2880000000000003</v>
      </c>
      <c r="AL164" s="1">
        <v>7.3129999999999997</v>
      </c>
      <c r="AM164" s="1">
        <v>8.49</v>
      </c>
      <c r="AN164" s="1">
        <v>9.8369999999999997</v>
      </c>
      <c r="AO164" s="1">
        <v>11.374000000000001</v>
      </c>
      <c r="AP164" s="1">
        <v>12.465999999999999</v>
      </c>
      <c r="AQ164" s="1">
        <v>13.244</v>
      </c>
      <c r="AR164" s="1">
        <v>14.064</v>
      </c>
      <c r="AS164" s="1">
        <v>14.926</v>
      </c>
      <c r="AT164" s="1">
        <v>15.829000000000001</v>
      </c>
      <c r="AU164" s="1">
        <v>16.777000000000001</v>
      </c>
      <c r="AV164" s="1">
        <v>17.597999999999999</v>
      </c>
      <c r="AW164" s="1">
        <v>18.425999999999998</v>
      </c>
      <c r="AX164" s="1">
        <v>19.282</v>
      </c>
      <c r="AY164" s="1">
        <v>20.167999999999999</v>
      </c>
      <c r="AZ164" s="1">
        <v>21.085000000000001</v>
      </c>
      <c r="BA164" s="1">
        <v>22.033000000000001</v>
      </c>
      <c r="BB164" s="1">
        <v>22.988</v>
      </c>
      <c r="BC164" s="1">
        <v>23.952000000000002</v>
      </c>
      <c r="BD164" s="1">
        <v>24.922000000000001</v>
      </c>
      <c r="BE164" s="1">
        <v>25.893999999999998</v>
      </c>
      <c r="BF164" s="1">
        <v>26.869</v>
      </c>
      <c r="BG164" s="1">
        <v>27.841000000000001</v>
      </c>
      <c r="BH164" s="1">
        <v>28.811</v>
      </c>
      <c r="BI164" s="1">
        <v>29.774999999999999</v>
      </c>
      <c r="BJ164" s="1">
        <v>30.731000000000002</v>
      </c>
    </row>
    <row r="165" spans="1:62" x14ac:dyDescent="0.3">
      <c r="A165" s="1" t="s">
        <v>403</v>
      </c>
      <c r="B165" s="1" t="s">
        <v>404</v>
      </c>
      <c r="C165" s="1" t="s">
        <v>308</v>
      </c>
      <c r="D165" s="1" t="s">
        <v>309</v>
      </c>
      <c r="E165" s="1">
        <v>18.925999999999998</v>
      </c>
      <c r="F165" s="1">
        <v>18.986000000000001</v>
      </c>
      <c r="G165" s="1">
        <v>19.061</v>
      </c>
      <c r="H165" s="1">
        <v>19.140999999999998</v>
      </c>
      <c r="I165" s="1">
        <v>19.221</v>
      </c>
      <c r="J165" s="1">
        <v>19.300999999999998</v>
      </c>
      <c r="K165" s="1">
        <v>19.382000000000001</v>
      </c>
      <c r="L165" s="1">
        <v>19.593</v>
      </c>
      <c r="M165" s="1">
        <v>19.844000000000001</v>
      </c>
      <c r="N165" s="1">
        <v>20.097000000000001</v>
      </c>
      <c r="O165" s="1">
        <v>20.353000000000002</v>
      </c>
      <c r="P165" s="1">
        <v>20.611000000000001</v>
      </c>
      <c r="Q165" s="1">
        <v>20.751999999999999</v>
      </c>
      <c r="R165" s="1">
        <v>20.832000000000001</v>
      </c>
      <c r="S165" s="1">
        <v>20.911999999999999</v>
      </c>
      <c r="T165" s="1">
        <v>20.992000000000001</v>
      </c>
      <c r="U165" s="1">
        <v>21.073</v>
      </c>
      <c r="V165" s="1">
        <v>21.113</v>
      </c>
      <c r="W165" s="1">
        <v>21.132999999999999</v>
      </c>
      <c r="X165" s="1">
        <v>21.152999999999999</v>
      </c>
      <c r="Y165" s="1">
        <v>21.172999999999998</v>
      </c>
      <c r="Z165" s="1">
        <v>21.193000000000001</v>
      </c>
      <c r="AA165" s="1">
        <v>21.2</v>
      </c>
      <c r="AB165" s="1">
        <v>21.2</v>
      </c>
      <c r="AC165" s="1">
        <v>21.2</v>
      </c>
      <c r="AD165" s="1">
        <v>21.2</v>
      </c>
      <c r="AE165" s="1">
        <v>21.2</v>
      </c>
      <c r="AF165" s="1">
        <v>21.2</v>
      </c>
      <c r="AG165" s="1">
        <v>21.2</v>
      </c>
      <c r="AH165" s="1">
        <v>21.2</v>
      </c>
      <c r="AI165" s="1">
        <v>21.2</v>
      </c>
      <c r="AJ165" s="1">
        <v>21.2</v>
      </c>
      <c r="AK165" s="1">
        <v>21.257999999999999</v>
      </c>
      <c r="AL165" s="1">
        <v>21.347000000000001</v>
      </c>
      <c r="AM165" s="1">
        <v>21.436</v>
      </c>
      <c r="AN165" s="1">
        <v>21.526</v>
      </c>
      <c r="AO165" s="1">
        <v>21.616</v>
      </c>
      <c r="AP165" s="1">
        <v>21.704999999999998</v>
      </c>
      <c r="AQ165" s="1">
        <v>21.795999999999999</v>
      </c>
      <c r="AR165" s="1">
        <v>21.885999999999999</v>
      </c>
      <c r="AS165" s="1">
        <v>21.977</v>
      </c>
      <c r="AT165" s="1">
        <v>22.068000000000001</v>
      </c>
      <c r="AU165" s="1">
        <v>21.940999999999999</v>
      </c>
      <c r="AV165" s="1">
        <v>21.698</v>
      </c>
      <c r="AW165" s="1">
        <v>21.457000000000001</v>
      </c>
      <c r="AX165" s="1">
        <v>21.218</v>
      </c>
      <c r="AY165" s="1">
        <v>20.981000000000002</v>
      </c>
      <c r="AZ165" s="1">
        <v>20.75</v>
      </c>
      <c r="BA165" s="1">
        <v>20.524000000000001</v>
      </c>
      <c r="BB165" s="1">
        <v>20.3</v>
      </c>
      <c r="BC165" s="1">
        <v>20.077999999999999</v>
      </c>
      <c r="BD165" s="1">
        <v>19.856999999999999</v>
      </c>
      <c r="BE165" s="1">
        <v>19.638999999999999</v>
      </c>
      <c r="BF165" s="1">
        <v>19.440000000000001</v>
      </c>
      <c r="BG165" s="1">
        <v>19.260000000000002</v>
      </c>
      <c r="BH165" s="1">
        <v>19.097999999999999</v>
      </c>
      <c r="BI165" s="1">
        <v>18.954999999999998</v>
      </c>
      <c r="BJ165" s="1">
        <v>18.829999999999998</v>
      </c>
    </row>
    <row r="166" spans="1:62" x14ac:dyDescent="0.3">
      <c r="A166" s="1" t="s">
        <v>403</v>
      </c>
      <c r="B166" s="1" t="s">
        <v>404</v>
      </c>
      <c r="C166" s="1" t="s">
        <v>384</v>
      </c>
      <c r="D166" s="1" t="s">
        <v>385</v>
      </c>
      <c r="E166" s="1">
        <v>48.9</v>
      </c>
      <c r="F166" s="1">
        <v>50.000999999999998</v>
      </c>
      <c r="G166" s="1">
        <v>51.103999999999999</v>
      </c>
      <c r="H166" s="1">
        <v>52.206000000000003</v>
      </c>
      <c r="I166" s="1">
        <v>53.307000000000002</v>
      </c>
      <c r="J166" s="1">
        <v>54.402000000000001</v>
      </c>
      <c r="K166" s="1">
        <v>55.494</v>
      </c>
      <c r="L166" s="1">
        <v>56.581000000000003</v>
      </c>
      <c r="M166" s="1">
        <v>57.662999999999997</v>
      </c>
      <c r="N166" s="1">
        <v>58.734999999999999</v>
      </c>
      <c r="O166" s="1">
        <v>59.8</v>
      </c>
      <c r="P166" s="1">
        <v>62.280999999999999</v>
      </c>
      <c r="Q166" s="1">
        <v>64.703000000000003</v>
      </c>
      <c r="R166" s="1">
        <v>67.046000000000006</v>
      </c>
      <c r="S166" s="1">
        <v>69.308999999999997</v>
      </c>
      <c r="T166" s="1">
        <v>71.483999999999995</v>
      </c>
      <c r="U166" s="1">
        <v>73.566000000000003</v>
      </c>
      <c r="V166" s="1">
        <v>75.614999999999995</v>
      </c>
      <c r="W166" s="1">
        <v>77.603999999999999</v>
      </c>
      <c r="X166" s="1">
        <v>79.474999999999994</v>
      </c>
      <c r="Y166" s="1">
        <v>81.230999999999995</v>
      </c>
      <c r="Z166" s="1">
        <v>82.864000000000004</v>
      </c>
      <c r="AA166" s="1">
        <v>84.384</v>
      </c>
      <c r="AB166" s="1">
        <v>85.792000000000002</v>
      </c>
      <c r="AC166" s="1">
        <v>87.094999999999999</v>
      </c>
      <c r="AD166" s="1">
        <v>88.290999999999997</v>
      </c>
      <c r="AE166" s="1">
        <v>89.391999999999996</v>
      </c>
      <c r="AF166" s="1">
        <v>90.4</v>
      </c>
      <c r="AG166" s="1">
        <v>90.4</v>
      </c>
      <c r="AH166" s="1">
        <v>90.4</v>
      </c>
      <c r="AI166" s="1">
        <v>90.4</v>
      </c>
      <c r="AJ166" s="1">
        <v>90.4</v>
      </c>
      <c r="AK166" s="1">
        <v>90.4</v>
      </c>
      <c r="AL166" s="1">
        <v>90.838999999999999</v>
      </c>
      <c r="AM166" s="1">
        <v>91.260999999999996</v>
      </c>
      <c r="AN166" s="1">
        <v>91.664000000000001</v>
      </c>
      <c r="AO166" s="1">
        <v>92.052000000000007</v>
      </c>
      <c r="AP166" s="1">
        <v>92.421999999999997</v>
      </c>
      <c r="AQ166" s="1">
        <v>92.775999999999996</v>
      </c>
      <c r="AR166" s="1">
        <v>93.114999999999995</v>
      </c>
      <c r="AS166" s="1">
        <v>93.44</v>
      </c>
      <c r="AT166" s="1">
        <v>93.75</v>
      </c>
      <c r="AU166" s="1">
        <v>93.924999999999997</v>
      </c>
      <c r="AV166" s="1">
        <v>93.974999999999994</v>
      </c>
      <c r="AW166" s="1">
        <v>94.006</v>
      </c>
      <c r="AX166" s="1">
        <v>94.019000000000005</v>
      </c>
      <c r="AY166" s="1">
        <v>94.031000000000006</v>
      </c>
      <c r="AZ166" s="1">
        <v>94.043999999999997</v>
      </c>
      <c r="BA166" s="1">
        <v>94.055999999999997</v>
      </c>
      <c r="BB166" s="1">
        <v>94.07</v>
      </c>
      <c r="BC166" s="1">
        <v>94.085999999999999</v>
      </c>
      <c r="BD166" s="1">
        <v>94.103999999999999</v>
      </c>
      <c r="BE166" s="1">
        <v>94.123000000000005</v>
      </c>
      <c r="BF166" s="1">
        <v>94.144000000000005</v>
      </c>
      <c r="BG166" s="1">
        <v>94.165999999999997</v>
      </c>
      <c r="BH166" s="1">
        <v>94.19</v>
      </c>
      <c r="BI166" s="1">
        <v>94.215999999999994</v>
      </c>
      <c r="BJ166" s="1">
        <v>94.244</v>
      </c>
    </row>
    <row r="167" spans="1:62" x14ac:dyDescent="0.3">
      <c r="A167" s="1" t="s">
        <v>403</v>
      </c>
      <c r="B167" s="1" t="s">
        <v>404</v>
      </c>
      <c r="C167" s="1" t="s">
        <v>306</v>
      </c>
      <c r="D167" s="1" t="s">
        <v>307</v>
      </c>
      <c r="E167" s="1">
        <v>16.073</v>
      </c>
      <c r="F167" s="1">
        <v>16.805</v>
      </c>
      <c r="G167" s="1">
        <v>17.969000000000001</v>
      </c>
      <c r="H167" s="1">
        <v>19.193999999999999</v>
      </c>
      <c r="I167" s="1">
        <v>20.484000000000002</v>
      </c>
      <c r="J167" s="1">
        <v>21.832999999999998</v>
      </c>
      <c r="K167" s="1">
        <v>23.247</v>
      </c>
      <c r="L167" s="1">
        <v>24.724</v>
      </c>
      <c r="M167" s="1">
        <v>26.263999999999999</v>
      </c>
      <c r="N167" s="1">
        <v>27.861000000000001</v>
      </c>
      <c r="O167" s="1">
        <v>29.518000000000001</v>
      </c>
      <c r="P167" s="1">
        <v>30.204999999999998</v>
      </c>
      <c r="Q167" s="1">
        <v>30.561</v>
      </c>
      <c r="R167" s="1">
        <v>30.917000000000002</v>
      </c>
      <c r="S167" s="1">
        <v>31.277000000000001</v>
      </c>
      <c r="T167" s="1">
        <v>31.638999999999999</v>
      </c>
      <c r="U167" s="1">
        <v>32.003999999999998</v>
      </c>
      <c r="V167" s="1">
        <v>32.369999999999997</v>
      </c>
      <c r="W167" s="1">
        <v>32.738</v>
      </c>
      <c r="X167" s="1">
        <v>33.109000000000002</v>
      </c>
      <c r="Y167" s="1">
        <v>33.481999999999999</v>
      </c>
      <c r="Z167" s="1">
        <v>33.856999999999999</v>
      </c>
      <c r="AA167" s="1">
        <v>34.826000000000001</v>
      </c>
      <c r="AB167" s="1">
        <v>35.887</v>
      </c>
      <c r="AC167" s="1">
        <v>36.963000000000001</v>
      </c>
      <c r="AD167" s="1">
        <v>38.048999999999999</v>
      </c>
      <c r="AE167" s="1">
        <v>39.149000000000001</v>
      </c>
      <c r="AF167" s="1">
        <v>40.26</v>
      </c>
      <c r="AG167" s="1">
        <v>41.381999999999998</v>
      </c>
      <c r="AH167" s="1">
        <v>42.511000000000003</v>
      </c>
      <c r="AI167" s="1">
        <v>43.648000000000003</v>
      </c>
      <c r="AJ167" s="1">
        <v>44.792999999999999</v>
      </c>
      <c r="AK167" s="1">
        <v>45.764000000000003</v>
      </c>
      <c r="AL167" s="1">
        <v>46.716999999999999</v>
      </c>
      <c r="AM167" s="1">
        <v>47.673000000000002</v>
      </c>
      <c r="AN167" s="1">
        <v>48.631</v>
      </c>
      <c r="AO167" s="1">
        <v>49.591999999999999</v>
      </c>
      <c r="AP167" s="1">
        <v>50.55</v>
      </c>
      <c r="AQ167" s="1">
        <v>51.509</v>
      </c>
      <c r="AR167" s="1">
        <v>52.466999999999999</v>
      </c>
      <c r="AS167" s="1">
        <v>53.423999999999999</v>
      </c>
      <c r="AT167" s="1">
        <v>54.377000000000002</v>
      </c>
      <c r="AU167" s="1">
        <v>55.326999999999998</v>
      </c>
      <c r="AV167" s="1">
        <v>56.25</v>
      </c>
      <c r="AW167" s="1">
        <v>57.143999999999998</v>
      </c>
      <c r="AX167" s="1">
        <v>58.01</v>
      </c>
      <c r="AY167" s="1">
        <v>58.847000000000001</v>
      </c>
      <c r="AZ167" s="1">
        <v>59.655000000000001</v>
      </c>
      <c r="BA167" s="1">
        <v>60.433999999999997</v>
      </c>
      <c r="BB167" s="1">
        <v>61.185000000000002</v>
      </c>
      <c r="BC167" s="1">
        <v>61.906999999999996</v>
      </c>
      <c r="BD167" s="1">
        <v>62.6</v>
      </c>
      <c r="BE167" s="1">
        <v>63.265000000000001</v>
      </c>
      <c r="BF167" s="1">
        <v>63.902000000000001</v>
      </c>
      <c r="BG167" s="1">
        <v>64.510999999999996</v>
      </c>
      <c r="BH167" s="1">
        <v>65.091999999999999</v>
      </c>
      <c r="BI167" s="1">
        <v>65.647000000000006</v>
      </c>
      <c r="BJ167" s="1">
        <v>66.174000000000007</v>
      </c>
    </row>
    <row r="168" spans="1:62" x14ac:dyDescent="0.3">
      <c r="A168" s="1" t="s">
        <v>403</v>
      </c>
      <c r="B168" s="1" t="s">
        <v>404</v>
      </c>
      <c r="C168" s="1" t="s">
        <v>70</v>
      </c>
      <c r="D168" s="1" t="s">
        <v>71</v>
      </c>
      <c r="E168" s="1">
        <v>31.25</v>
      </c>
      <c r="F168" s="1">
        <v>32.372999999999998</v>
      </c>
      <c r="G168" s="1">
        <v>33.518000000000001</v>
      </c>
      <c r="H168" s="1">
        <v>35.011000000000003</v>
      </c>
      <c r="I168" s="1">
        <v>36.872</v>
      </c>
      <c r="J168" s="1">
        <v>38.768999999999998</v>
      </c>
      <c r="K168" s="1">
        <v>40.701999999999998</v>
      </c>
      <c r="L168" s="1">
        <v>42.664999999999999</v>
      </c>
      <c r="M168" s="1">
        <v>44.654000000000003</v>
      </c>
      <c r="N168" s="1">
        <v>46.655000000000001</v>
      </c>
      <c r="O168" s="1">
        <v>48.668999999999997</v>
      </c>
      <c r="P168" s="1">
        <v>50.688000000000002</v>
      </c>
      <c r="Q168" s="1">
        <v>52.707000000000001</v>
      </c>
      <c r="R168" s="1">
        <v>54.712000000000003</v>
      </c>
      <c r="S168" s="1">
        <v>56.704000000000001</v>
      </c>
      <c r="T168" s="1">
        <v>58.348999999999997</v>
      </c>
      <c r="U168" s="1">
        <v>59.896999999999998</v>
      </c>
      <c r="V168" s="1">
        <v>61.420999999999999</v>
      </c>
      <c r="W168" s="1">
        <v>62.924999999999997</v>
      </c>
      <c r="X168" s="1">
        <v>64.405000000000001</v>
      </c>
      <c r="Y168" s="1">
        <v>65.86</v>
      </c>
      <c r="Z168" s="1">
        <v>67.281000000000006</v>
      </c>
      <c r="AA168" s="1">
        <v>68.673000000000002</v>
      </c>
      <c r="AB168" s="1">
        <v>70.033000000000001</v>
      </c>
      <c r="AC168" s="1">
        <v>71.36</v>
      </c>
      <c r="AD168" s="1">
        <v>72.647000000000006</v>
      </c>
      <c r="AE168" s="1">
        <v>73.900000000000006</v>
      </c>
      <c r="AF168" s="1">
        <v>74.588999999999999</v>
      </c>
      <c r="AG168" s="1">
        <v>75.266999999999996</v>
      </c>
      <c r="AH168" s="1">
        <v>75.930000000000007</v>
      </c>
      <c r="AI168" s="1">
        <v>76.582999999999998</v>
      </c>
      <c r="AJ168" s="1">
        <v>77.222999999999999</v>
      </c>
      <c r="AK168" s="1">
        <v>77.850999999999999</v>
      </c>
      <c r="AL168" s="1">
        <v>78.186000000000007</v>
      </c>
      <c r="AM168" s="1">
        <v>78.429000000000002</v>
      </c>
      <c r="AN168" s="1">
        <v>78.67</v>
      </c>
      <c r="AO168" s="1">
        <v>78.91</v>
      </c>
      <c r="AP168" s="1">
        <v>79.147000000000006</v>
      </c>
      <c r="AQ168" s="1">
        <v>79.382999999999996</v>
      </c>
      <c r="AR168" s="1">
        <v>79.616</v>
      </c>
      <c r="AS168" s="1">
        <v>79.847999999999999</v>
      </c>
      <c r="AT168" s="1">
        <v>80.076999999999998</v>
      </c>
      <c r="AU168" s="1">
        <v>80.304000000000002</v>
      </c>
      <c r="AV168" s="1">
        <v>80.53</v>
      </c>
      <c r="AW168" s="1">
        <v>80.754000000000005</v>
      </c>
      <c r="AX168" s="1">
        <v>80.978999999999999</v>
      </c>
      <c r="AY168" s="1">
        <v>81.203999999999994</v>
      </c>
      <c r="AZ168" s="1">
        <v>81.427000000000007</v>
      </c>
      <c r="BA168" s="1">
        <v>81.649000000000001</v>
      </c>
      <c r="BB168" s="1">
        <v>81.867000000000004</v>
      </c>
      <c r="BC168" s="1">
        <v>82.084000000000003</v>
      </c>
      <c r="BD168" s="1">
        <v>82.298000000000002</v>
      </c>
      <c r="BE168" s="1">
        <v>82.51</v>
      </c>
      <c r="BF168" s="1">
        <v>82.718999999999994</v>
      </c>
      <c r="BG168" s="1">
        <v>82.926000000000002</v>
      </c>
      <c r="BH168" s="1">
        <v>83.13</v>
      </c>
      <c r="BI168" s="1">
        <v>83.331000000000003</v>
      </c>
      <c r="BJ168" s="1">
        <v>83.53</v>
      </c>
    </row>
    <row r="169" spans="1:62" x14ac:dyDescent="0.3">
      <c r="A169" s="1" t="s">
        <v>403</v>
      </c>
      <c r="B169" s="1" t="s">
        <v>404</v>
      </c>
      <c r="C169" s="1" t="s">
        <v>74</v>
      </c>
      <c r="D169" s="1" t="s">
        <v>75</v>
      </c>
      <c r="E169" s="1">
        <v>23</v>
      </c>
      <c r="F169" s="1">
        <v>23.645</v>
      </c>
      <c r="G169" s="1">
        <v>24.303000000000001</v>
      </c>
      <c r="H169" s="1">
        <v>24.972999999999999</v>
      </c>
      <c r="I169" s="1">
        <v>25.657</v>
      </c>
      <c r="J169" s="1">
        <v>26.350999999999999</v>
      </c>
      <c r="K169" s="1">
        <v>27.056999999999999</v>
      </c>
      <c r="L169" s="1">
        <v>27.776</v>
      </c>
      <c r="M169" s="1">
        <v>28.507000000000001</v>
      </c>
      <c r="N169" s="1">
        <v>29.247</v>
      </c>
      <c r="O169" s="1">
        <v>30</v>
      </c>
      <c r="P169" s="1">
        <v>30.72</v>
      </c>
      <c r="Q169" s="1">
        <v>31.451000000000001</v>
      </c>
      <c r="R169" s="1">
        <v>32.189</v>
      </c>
      <c r="S169" s="1">
        <v>32.936999999999998</v>
      </c>
      <c r="T169" s="1">
        <v>33.692999999999998</v>
      </c>
      <c r="U169" s="1">
        <v>34.372</v>
      </c>
      <c r="V169" s="1">
        <v>34.718000000000004</v>
      </c>
      <c r="W169" s="1">
        <v>35.067</v>
      </c>
      <c r="X169" s="1">
        <v>35.417000000000002</v>
      </c>
      <c r="Y169" s="1">
        <v>35.768999999999998</v>
      </c>
      <c r="Z169" s="1">
        <v>36.122</v>
      </c>
      <c r="AA169" s="1">
        <v>36.475999999999999</v>
      </c>
      <c r="AB169" s="1">
        <v>36.832000000000001</v>
      </c>
      <c r="AC169" s="1">
        <v>37.191000000000003</v>
      </c>
      <c r="AD169" s="1">
        <v>37.548999999999999</v>
      </c>
      <c r="AE169" s="1">
        <v>37.908999999999999</v>
      </c>
      <c r="AF169" s="1">
        <v>38.271000000000001</v>
      </c>
      <c r="AG169" s="1">
        <v>38.613999999999997</v>
      </c>
      <c r="AH169" s="1">
        <v>38.756999999999998</v>
      </c>
      <c r="AI169" s="1">
        <v>38.9</v>
      </c>
      <c r="AJ169" s="1">
        <v>39.043999999999997</v>
      </c>
      <c r="AK169" s="1">
        <v>39.188000000000002</v>
      </c>
      <c r="AL169" s="1">
        <v>39.332000000000001</v>
      </c>
      <c r="AM169" s="1">
        <v>39.475999999999999</v>
      </c>
      <c r="AN169" s="1">
        <v>39.619999999999997</v>
      </c>
      <c r="AO169" s="1">
        <v>39.765000000000001</v>
      </c>
      <c r="AP169" s="1">
        <v>39.909999999999997</v>
      </c>
      <c r="AQ169" s="1">
        <v>40.055</v>
      </c>
      <c r="AR169" s="1">
        <v>40.200000000000003</v>
      </c>
      <c r="AS169" s="1">
        <v>40.344999999999999</v>
      </c>
      <c r="AT169" s="1">
        <v>40.49</v>
      </c>
      <c r="AU169" s="1">
        <v>40.636000000000003</v>
      </c>
      <c r="AV169" s="1">
        <v>40.781999999999996</v>
      </c>
      <c r="AW169" s="1">
        <v>40.942999999999998</v>
      </c>
      <c r="AX169" s="1">
        <v>41.119</v>
      </c>
      <c r="AY169" s="1">
        <v>41.311</v>
      </c>
      <c r="AZ169" s="1">
        <v>41.518000000000001</v>
      </c>
      <c r="BA169" s="1">
        <v>41.74</v>
      </c>
      <c r="BB169" s="1">
        <v>41.976999999999997</v>
      </c>
      <c r="BC169" s="1">
        <v>42.23</v>
      </c>
      <c r="BD169" s="1">
        <v>42.497</v>
      </c>
      <c r="BE169" s="1">
        <v>42.780999999999999</v>
      </c>
      <c r="BF169" s="1">
        <v>43.079000000000001</v>
      </c>
      <c r="BG169" s="1">
        <v>43.393000000000001</v>
      </c>
      <c r="BH169" s="1">
        <v>43.720999999999997</v>
      </c>
      <c r="BI169" s="1">
        <v>44.064999999999998</v>
      </c>
      <c r="BJ169" s="1">
        <v>44.423999999999999</v>
      </c>
    </row>
    <row r="170" spans="1:62" x14ac:dyDescent="0.3">
      <c r="A170" s="1" t="s">
        <v>403</v>
      </c>
      <c r="B170" s="1" t="s">
        <v>404</v>
      </c>
      <c r="C170" s="1" t="s">
        <v>320</v>
      </c>
      <c r="D170" s="1" t="s">
        <v>321</v>
      </c>
      <c r="E170" s="1" t="s">
        <v>425</v>
      </c>
      <c r="F170" s="1" t="s">
        <v>425</v>
      </c>
      <c r="G170" s="1" t="s">
        <v>425</v>
      </c>
      <c r="H170" s="1" t="s">
        <v>425</v>
      </c>
      <c r="I170" s="1" t="s">
        <v>425</v>
      </c>
      <c r="J170" s="1" t="s">
        <v>425</v>
      </c>
      <c r="K170" s="1" t="s">
        <v>425</v>
      </c>
      <c r="L170" s="1" t="s">
        <v>425</v>
      </c>
      <c r="M170" s="1" t="s">
        <v>425</v>
      </c>
      <c r="N170" s="1" t="s">
        <v>425</v>
      </c>
      <c r="O170" s="1" t="s">
        <v>425</v>
      </c>
      <c r="P170" s="1" t="s">
        <v>425</v>
      </c>
      <c r="Q170" s="1" t="s">
        <v>425</v>
      </c>
      <c r="R170" s="1" t="s">
        <v>425</v>
      </c>
      <c r="S170" s="1" t="s">
        <v>425</v>
      </c>
      <c r="T170" s="1" t="s">
        <v>425</v>
      </c>
      <c r="U170" s="1" t="s">
        <v>425</v>
      </c>
      <c r="V170" s="1" t="s">
        <v>425</v>
      </c>
      <c r="W170" s="1" t="s">
        <v>425</v>
      </c>
      <c r="X170" s="1" t="s">
        <v>425</v>
      </c>
      <c r="Y170" s="1" t="s">
        <v>425</v>
      </c>
      <c r="Z170" s="1" t="s">
        <v>425</v>
      </c>
      <c r="AA170" s="1" t="s">
        <v>425</v>
      </c>
      <c r="AB170" s="1" t="s">
        <v>425</v>
      </c>
      <c r="AC170" s="1" t="s">
        <v>425</v>
      </c>
      <c r="AD170" s="1" t="s">
        <v>425</v>
      </c>
      <c r="AE170" s="1" t="s">
        <v>425</v>
      </c>
      <c r="AF170" s="1" t="s">
        <v>425</v>
      </c>
      <c r="AG170" s="1" t="s">
        <v>425</v>
      </c>
      <c r="AH170" s="1" t="s">
        <v>425</v>
      </c>
      <c r="AI170" s="1">
        <v>50.393000000000001</v>
      </c>
      <c r="AJ170" s="1">
        <v>50.768000000000001</v>
      </c>
      <c r="AK170" s="1">
        <v>51.036999999999999</v>
      </c>
      <c r="AL170" s="1">
        <v>51.305999999999997</v>
      </c>
      <c r="AM170" s="1">
        <v>51.575000000000003</v>
      </c>
      <c r="AN170" s="1">
        <v>51.844000000000001</v>
      </c>
      <c r="AO170" s="1">
        <v>52.113999999999997</v>
      </c>
      <c r="AP170" s="1">
        <v>52.381999999999998</v>
      </c>
      <c r="AQ170" s="1">
        <v>52.651000000000003</v>
      </c>
      <c r="AR170" s="1">
        <v>52.918999999999997</v>
      </c>
      <c r="AS170" s="1">
        <v>53.188000000000002</v>
      </c>
      <c r="AT170" s="1">
        <v>53.456000000000003</v>
      </c>
      <c r="AU170" s="1">
        <v>53.723999999999997</v>
      </c>
      <c r="AV170" s="1">
        <v>53.991999999999997</v>
      </c>
      <c r="AW170" s="1">
        <v>54.259</v>
      </c>
      <c r="AX170" s="1">
        <v>54.526000000000003</v>
      </c>
      <c r="AY170" s="1">
        <v>54.792999999999999</v>
      </c>
      <c r="AZ170" s="1">
        <v>55.06</v>
      </c>
      <c r="BA170" s="1">
        <v>55.11</v>
      </c>
      <c r="BB170" s="1">
        <v>55.158999999999999</v>
      </c>
      <c r="BC170" s="1">
        <v>55.207999999999998</v>
      </c>
      <c r="BD170" s="1">
        <v>55.258000000000003</v>
      </c>
      <c r="BE170" s="1">
        <v>55.307000000000002</v>
      </c>
      <c r="BF170" s="1">
        <v>55.372999999999998</v>
      </c>
      <c r="BG170" s="1">
        <v>55.454999999999998</v>
      </c>
      <c r="BH170" s="1">
        <v>55.552999999999997</v>
      </c>
      <c r="BI170" s="1">
        <v>55.667999999999999</v>
      </c>
      <c r="BJ170" s="1">
        <v>55.798999999999999</v>
      </c>
    </row>
    <row r="171" spans="1:62" x14ac:dyDescent="0.3">
      <c r="A171" s="1" t="s">
        <v>403</v>
      </c>
      <c r="B171" s="1" t="s">
        <v>404</v>
      </c>
      <c r="C171" s="1" t="s">
        <v>296</v>
      </c>
      <c r="D171" s="1" t="s">
        <v>297</v>
      </c>
      <c r="E171" s="1">
        <v>27.672999999999998</v>
      </c>
      <c r="F171" s="1">
        <v>28.716999999999999</v>
      </c>
      <c r="G171" s="1">
        <v>29.786000000000001</v>
      </c>
      <c r="H171" s="1">
        <v>30.876999999999999</v>
      </c>
      <c r="I171" s="1">
        <v>31.991</v>
      </c>
      <c r="J171" s="1">
        <v>33.122999999999998</v>
      </c>
      <c r="K171" s="1">
        <v>34.277000000000001</v>
      </c>
      <c r="L171" s="1">
        <v>35.448999999999998</v>
      </c>
      <c r="M171" s="1">
        <v>36.640999999999998</v>
      </c>
      <c r="N171" s="1">
        <v>37.845999999999997</v>
      </c>
      <c r="O171" s="1">
        <v>39.067999999999998</v>
      </c>
      <c r="P171" s="1">
        <v>40.337000000000003</v>
      </c>
      <c r="Q171" s="1">
        <v>41.802</v>
      </c>
      <c r="R171" s="1">
        <v>43.277000000000001</v>
      </c>
      <c r="S171" s="1">
        <v>44.767000000000003</v>
      </c>
      <c r="T171" s="1">
        <v>46.265999999999998</v>
      </c>
      <c r="U171" s="1">
        <v>47.774000000000001</v>
      </c>
      <c r="V171" s="1">
        <v>49.281999999999996</v>
      </c>
      <c r="W171" s="1">
        <v>49.396000000000001</v>
      </c>
      <c r="X171" s="1">
        <v>49.381</v>
      </c>
      <c r="Y171" s="1">
        <v>49.366</v>
      </c>
      <c r="Z171" s="1">
        <v>49.351999999999997</v>
      </c>
      <c r="AA171" s="1">
        <v>49.337000000000003</v>
      </c>
      <c r="AB171" s="1">
        <v>49.322000000000003</v>
      </c>
      <c r="AC171" s="1">
        <v>49.307000000000002</v>
      </c>
      <c r="AD171" s="1">
        <v>49.292000000000002</v>
      </c>
      <c r="AE171" s="1">
        <v>49.277000000000001</v>
      </c>
      <c r="AF171" s="1">
        <v>49.262</v>
      </c>
      <c r="AG171" s="1">
        <v>49.247</v>
      </c>
      <c r="AH171" s="1">
        <v>49.246000000000002</v>
      </c>
      <c r="AI171" s="1">
        <v>49.258000000000003</v>
      </c>
      <c r="AJ171" s="1">
        <v>49.283000000000001</v>
      </c>
      <c r="AK171" s="1">
        <v>49.322000000000003</v>
      </c>
      <c r="AL171" s="1">
        <v>49.375</v>
      </c>
      <c r="AM171" s="1">
        <v>49.441000000000003</v>
      </c>
      <c r="AN171" s="1">
        <v>49.52</v>
      </c>
      <c r="AO171" s="1">
        <v>49.613</v>
      </c>
      <c r="AP171" s="1">
        <v>49.72</v>
      </c>
      <c r="AQ171" s="1">
        <v>49.84</v>
      </c>
      <c r="AR171" s="1">
        <v>49.972999999999999</v>
      </c>
      <c r="AS171" s="1">
        <v>50.12</v>
      </c>
      <c r="AT171" s="1">
        <v>50.28</v>
      </c>
      <c r="AU171" s="1">
        <v>50.454000000000001</v>
      </c>
      <c r="AV171" s="1">
        <v>50.640999999999998</v>
      </c>
      <c r="AW171" s="1">
        <v>50.841000000000001</v>
      </c>
      <c r="AX171" s="1">
        <v>51.055</v>
      </c>
      <c r="AY171" s="1">
        <v>51.281999999999996</v>
      </c>
      <c r="AZ171" s="1">
        <v>51.521999999999998</v>
      </c>
      <c r="BA171" s="1">
        <v>51.774999999999999</v>
      </c>
      <c r="BB171" s="1">
        <v>52.040999999999997</v>
      </c>
      <c r="BC171" s="1">
        <v>52.319000000000003</v>
      </c>
      <c r="BD171" s="1">
        <v>52.610999999999997</v>
      </c>
      <c r="BE171" s="1">
        <v>52.914999999999999</v>
      </c>
      <c r="BF171" s="1">
        <v>53.231000000000002</v>
      </c>
      <c r="BG171" s="1">
        <v>53.558999999999997</v>
      </c>
      <c r="BH171" s="1">
        <v>53.887</v>
      </c>
      <c r="BI171" s="1">
        <v>54.213999999999999</v>
      </c>
      <c r="BJ171" s="1">
        <v>54.540999999999997</v>
      </c>
    </row>
    <row r="172" spans="1:62" x14ac:dyDescent="0.3">
      <c r="A172" s="1" t="s">
        <v>403</v>
      </c>
      <c r="B172" s="1" t="s">
        <v>404</v>
      </c>
      <c r="C172" s="1" t="s">
        <v>206</v>
      </c>
      <c r="D172" s="1" t="s">
        <v>207</v>
      </c>
      <c r="E172" s="1">
        <v>17.352</v>
      </c>
      <c r="F172" s="1">
        <v>17.902999999999999</v>
      </c>
      <c r="G172" s="1">
        <v>18.466999999999999</v>
      </c>
      <c r="H172" s="1">
        <v>19.059999999999999</v>
      </c>
      <c r="I172" s="1">
        <v>19.712</v>
      </c>
      <c r="J172" s="1">
        <v>20.379000000000001</v>
      </c>
      <c r="K172" s="1">
        <v>21.064</v>
      </c>
      <c r="L172" s="1">
        <v>21.765000000000001</v>
      </c>
      <c r="M172" s="1">
        <v>22.484000000000002</v>
      </c>
      <c r="N172" s="1">
        <v>23.218</v>
      </c>
      <c r="O172" s="1">
        <v>23.969000000000001</v>
      </c>
      <c r="P172" s="1">
        <v>24.736999999999998</v>
      </c>
      <c r="Q172" s="1">
        <v>25.521999999999998</v>
      </c>
      <c r="R172" s="1">
        <v>26.321000000000002</v>
      </c>
      <c r="S172" s="1">
        <v>27.137</v>
      </c>
      <c r="T172" s="1">
        <v>27.728999999999999</v>
      </c>
      <c r="U172" s="1">
        <v>28.14</v>
      </c>
      <c r="V172" s="1">
        <v>28.553999999999998</v>
      </c>
      <c r="W172" s="1">
        <v>28.972000000000001</v>
      </c>
      <c r="X172" s="1">
        <v>29.393999999999998</v>
      </c>
      <c r="Y172" s="1">
        <v>29.818999999999999</v>
      </c>
      <c r="Z172" s="1">
        <v>30.248000000000001</v>
      </c>
      <c r="AA172" s="1">
        <v>30.68</v>
      </c>
      <c r="AB172" s="1">
        <v>31.114999999999998</v>
      </c>
      <c r="AC172" s="1">
        <v>31.555</v>
      </c>
      <c r="AD172" s="1">
        <v>31.997</v>
      </c>
      <c r="AE172" s="1">
        <v>32.325000000000003</v>
      </c>
      <c r="AF172" s="1">
        <v>32.555</v>
      </c>
      <c r="AG172" s="1">
        <v>32.786999999999999</v>
      </c>
      <c r="AH172" s="1">
        <v>33.018999999999998</v>
      </c>
      <c r="AI172" s="1">
        <v>33.252000000000002</v>
      </c>
      <c r="AJ172" s="1">
        <v>33.484999999999999</v>
      </c>
      <c r="AK172" s="1">
        <v>33.72</v>
      </c>
      <c r="AL172" s="1">
        <v>33.954999999999998</v>
      </c>
      <c r="AM172" s="1">
        <v>34.192</v>
      </c>
      <c r="AN172" s="1">
        <v>34.429000000000002</v>
      </c>
      <c r="AO172" s="1">
        <v>34.667000000000002</v>
      </c>
      <c r="AP172" s="1">
        <v>34.905000000000001</v>
      </c>
      <c r="AQ172" s="1">
        <v>35.143999999999998</v>
      </c>
      <c r="AR172" s="1">
        <v>35.384</v>
      </c>
      <c r="AS172" s="1">
        <v>35.625999999999998</v>
      </c>
      <c r="AT172" s="1">
        <v>35.866999999999997</v>
      </c>
      <c r="AU172" s="1">
        <v>36.109000000000002</v>
      </c>
      <c r="AV172" s="1">
        <v>36.351999999999997</v>
      </c>
      <c r="AW172" s="1">
        <v>36.595999999999997</v>
      </c>
      <c r="AX172" s="1">
        <v>36.840000000000003</v>
      </c>
      <c r="AY172" s="1">
        <v>37.095999999999997</v>
      </c>
      <c r="AZ172" s="1">
        <v>37.363999999999997</v>
      </c>
      <c r="BA172" s="1">
        <v>37.645000000000003</v>
      </c>
      <c r="BB172" s="1">
        <v>37.936999999999998</v>
      </c>
      <c r="BC172" s="1">
        <v>38.241</v>
      </c>
      <c r="BD172" s="1">
        <v>38.557000000000002</v>
      </c>
      <c r="BE172" s="1">
        <v>38.884999999999998</v>
      </c>
      <c r="BF172" s="1">
        <v>39.225999999999999</v>
      </c>
      <c r="BG172" s="1">
        <v>39.578000000000003</v>
      </c>
      <c r="BH172" s="1">
        <v>39.942</v>
      </c>
      <c r="BI172" s="1">
        <v>40.317999999999998</v>
      </c>
      <c r="BJ172" s="1">
        <v>40.707000000000001</v>
      </c>
    </row>
    <row r="173" spans="1:62" x14ac:dyDescent="0.3">
      <c r="A173" s="1" t="s">
        <v>403</v>
      </c>
      <c r="B173" s="1" t="s">
        <v>404</v>
      </c>
      <c r="C173" s="1" t="s">
        <v>120</v>
      </c>
      <c r="D173" s="1" t="s">
        <v>121</v>
      </c>
      <c r="E173" s="1">
        <v>100</v>
      </c>
      <c r="F173" s="1">
        <v>100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v>100</v>
      </c>
      <c r="W173" s="1">
        <v>100</v>
      </c>
      <c r="X173" s="1">
        <v>100</v>
      </c>
      <c r="Y173" s="1">
        <v>100</v>
      </c>
      <c r="Z173" s="1">
        <v>100</v>
      </c>
      <c r="AA173" s="1">
        <v>100</v>
      </c>
      <c r="AB173" s="1">
        <v>100</v>
      </c>
      <c r="AC173" s="1">
        <v>100</v>
      </c>
      <c r="AD173" s="1">
        <v>100</v>
      </c>
      <c r="AE173" s="1">
        <v>100</v>
      </c>
      <c r="AF173" s="1">
        <v>100</v>
      </c>
      <c r="AG173" s="1">
        <v>100</v>
      </c>
      <c r="AH173" s="1">
        <v>100</v>
      </c>
      <c r="AI173" s="1">
        <v>100</v>
      </c>
      <c r="AJ173" s="1">
        <v>100</v>
      </c>
      <c r="AK173" s="1">
        <v>100</v>
      </c>
      <c r="AL173" s="1">
        <v>100</v>
      </c>
      <c r="AM173" s="1">
        <v>100</v>
      </c>
      <c r="AN173" s="1">
        <v>100</v>
      </c>
      <c r="AO173" s="1">
        <v>100</v>
      </c>
      <c r="AP173" s="1">
        <v>100</v>
      </c>
      <c r="AQ173" s="1">
        <v>100</v>
      </c>
      <c r="AR173" s="1">
        <v>100</v>
      </c>
      <c r="AS173" s="1">
        <v>100</v>
      </c>
      <c r="AT173" s="1">
        <v>100</v>
      </c>
      <c r="AU173" s="1">
        <v>100</v>
      </c>
      <c r="AV173" s="1">
        <v>100</v>
      </c>
      <c r="AW173" s="1">
        <v>100</v>
      </c>
      <c r="AX173" s="1">
        <v>100</v>
      </c>
      <c r="AY173" s="1">
        <v>100</v>
      </c>
      <c r="AZ173" s="1">
        <v>100</v>
      </c>
      <c r="BA173" s="1">
        <v>100</v>
      </c>
      <c r="BB173" s="1">
        <v>100</v>
      </c>
      <c r="BC173" s="1">
        <v>100</v>
      </c>
      <c r="BD173" s="1">
        <v>100</v>
      </c>
      <c r="BE173" s="1">
        <v>100</v>
      </c>
      <c r="BF173" s="1">
        <v>100</v>
      </c>
      <c r="BG173" s="1">
        <v>100</v>
      </c>
      <c r="BH173" s="1">
        <v>100</v>
      </c>
      <c r="BI173" s="1">
        <v>100</v>
      </c>
      <c r="BJ173" s="1">
        <v>100</v>
      </c>
    </row>
    <row r="174" spans="1:62" x14ac:dyDescent="0.3">
      <c r="A174" s="1" t="s">
        <v>403</v>
      </c>
      <c r="B174" s="1" t="s">
        <v>404</v>
      </c>
      <c r="C174" s="1" t="s">
        <v>464</v>
      </c>
      <c r="D174" s="1" t="s">
        <v>465</v>
      </c>
      <c r="E174" s="1">
        <v>100</v>
      </c>
      <c r="F174" s="1">
        <v>100</v>
      </c>
      <c r="G174" s="1">
        <v>100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100</v>
      </c>
      <c r="P174" s="1">
        <v>100</v>
      </c>
      <c r="Q174" s="1">
        <v>100</v>
      </c>
      <c r="R174" s="1">
        <v>100</v>
      </c>
      <c r="S174" s="1">
        <v>100</v>
      </c>
      <c r="T174" s="1">
        <v>100</v>
      </c>
      <c r="U174" s="1">
        <v>100</v>
      </c>
      <c r="V174" s="1">
        <v>100</v>
      </c>
      <c r="W174" s="1">
        <v>100</v>
      </c>
      <c r="X174" s="1">
        <v>100</v>
      </c>
      <c r="Y174" s="1">
        <v>100</v>
      </c>
      <c r="Z174" s="1">
        <v>100</v>
      </c>
      <c r="AA174" s="1">
        <v>100</v>
      </c>
      <c r="AB174" s="1">
        <v>100</v>
      </c>
      <c r="AC174" s="1">
        <v>100</v>
      </c>
      <c r="AD174" s="1">
        <v>100</v>
      </c>
      <c r="AE174" s="1">
        <v>100</v>
      </c>
      <c r="AF174" s="1">
        <v>100</v>
      </c>
      <c r="AG174" s="1">
        <v>100</v>
      </c>
      <c r="AH174" s="1">
        <v>100</v>
      </c>
      <c r="AI174" s="1">
        <v>100</v>
      </c>
      <c r="AJ174" s="1">
        <v>100</v>
      </c>
      <c r="AK174" s="1">
        <v>100</v>
      </c>
      <c r="AL174" s="1">
        <v>100</v>
      </c>
      <c r="AM174" s="1">
        <v>100</v>
      </c>
      <c r="AN174" s="1">
        <v>100</v>
      </c>
      <c r="AO174" s="1">
        <v>100</v>
      </c>
      <c r="AP174" s="1">
        <v>100</v>
      </c>
      <c r="AQ174" s="1">
        <v>100</v>
      </c>
      <c r="AR174" s="1">
        <v>100</v>
      </c>
      <c r="AS174" s="1">
        <v>100</v>
      </c>
      <c r="AT174" s="1">
        <v>100</v>
      </c>
      <c r="AU174" s="1">
        <v>100</v>
      </c>
      <c r="AV174" s="1">
        <v>100</v>
      </c>
      <c r="AW174" s="1">
        <v>100</v>
      </c>
      <c r="AX174" s="1">
        <v>100</v>
      </c>
      <c r="AY174" s="1">
        <v>100</v>
      </c>
      <c r="AZ174" s="1">
        <v>100</v>
      </c>
      <c r="BA174" s="1">
        <v>100</v>
      </c>
      <c r="BB174" s="1">
        <v>100</v>
      </c>
      <c r="BC174" s="1">
        <v>100</v>
      </c>
      <c r="BD174" s="1">
        <v>100</v>
      </c>
      <c r="BE174" s="1">
        <v>100</v>
      </c>
      <c r="BF174" s="1">
        <v>100</v>
      </c>
      <c r="BG174" s="1">
        <v>100</v>
      </c>
      <c r="BH174" s="1">
        <v>100</v>
      </c>
      <c r="BI174" s="1">
        <v>100</v>
      </c>
      <c r="BJ174" s="1">
        <v>100</v>
      </c>
    </row>
    <row r="175" spans="1:62" x14ac:dyDescent="0.3">
      <c r="A175" s="1" t="s">
        <v>403</v>
      </c>
      <c r="B175" s="1" t="s">
        <v>404</v>
      </c>
      <c r="C175" s="1" t="s">
        <v>466</v>
      </c>
      <c r="D175" s="1" t="s">
        <v>279</v>
      </c>
      <c r="E175" s="1">
        <v>33.463999999999999</v>
      </c>
      <c r="F175" s="1">
        <v>33.953000000000003</v>
      </c>
      <c r="G175" s="1">
        <v>34.713999999999999</v>
      </c>
      <c r="H175" s="1">
        <v>35.482999999999997</v>
      </c>
      <c r="I175" s="1">
        <v>36.26</v>
      </c>
      <c r="J175" s="1">
        <v>37.042999999999999</v>
      </c>
      <c r="K175" s="1">
        <v>37.832999999999998</v>
      </c>
      <c r="L175" s="1">
        <v>38.630000000000003</v>
      </c>
      <c r="M175" s="1">
        <v>39.435000000000002</v>
      </c>
      <c r="N175" s="1">
        <v>40.243000000000002</v>
      </c>
      <c r="O175" s="1">
        <v>41.057000000000002</v>
      </c>
      <c r="P175" s="1">
        <v>42.009</v>
      </c>
      <c r="Q175" s="1">
        <v>43.064</v>
      </c>
      <c r="R175" s="1">
        <v>44.122</v>
      </c>
      <c r="S175" s="1">
        <v>45.186999999999998</v>
      </c>
      <c r="T175" s="1">
        <v>46.256999999999998</v>
      </c>
      <c r="U175" s="1">
        <v>47.331000000000003</v>
      </c>
      <c r="V175" s="1">
        <v>48.405000000000001</v>
      </c>
      <c r="W175" s="1">
        <v>49.481999999999999</v>
      </c>
      <c r="X175" s="1">
        <v>50.56</v>
      </c>
      <c r="Y175" s="1">
        <v>51.637999999999998</v>
      </c>
      <c r="Z175" s="1">
        <v>52.31</v>
      </c>
      <c r="AA175" s="1">
        <v>52.777000000000001</v>
      </c>
      <c r="AB175" s="1">
        <v>53.244</v>
      </c>
      <c r="AC175" s="1">
        <v>53.710999999999999</v>
      </c>
      <c r="AD175" s="1">
        <v>54.176000000000002</v>
      </c>
      <c r="AE175" s="1">
        <v>54.640999999999998</v>
      </c>
      <c r="AF175" s="1">
        <v>55.104999999999997</v>
      </c>
      <c r="AG175" s="1">
        <v>55.567999999999998</v>
      </c>
      <c r="AH175" s="1">
        <v>56.03</v>
      </c>
      <c r="AI175" s="1">
        <v>56.491</v>
      </c>
      <c r="AJ175" s="1">
        <v>56.78</v>
      </c>
      <c r="AK175" s="1">
        <v>56.719000000000001</v>
      </c>
      <c r="AL175" s="1">
        <v>56.658999999999999</v>
      </c>
      <c r="AM175" s="1">
        <v>56.597999999999999</v>
      </c>
      <c r="AN175" s="1">
        <v>56.536999999999999</v>
      </c>
      <c r="AO175" s="1">
        <v>56.475999999999999</v>
      </c>
      <c r="AP175" s="1">
        <v>56.415999999999997</v>
      </c>
      <c r="AQ175" s="1">
        <v>56.354999999999997</v>
      </c>
      <c r="AR175" s="1">
        <v>56.293999999999997</v>
      </c>
      <c r="AS175" s="1">
        <v>56.232999999999997</v>
      </c>
      <c r="AT175" s="1">
        <v>56.162999999999997</v>
      </c>
      <c r="AU175" s="1">
        <v>56.012999999999998</v>
      </c>
      <c r="AV175" s="1">
        <v>55.863</v>
      </c>
      <c r="AW175" s="1">
        <v>55.713000000000001</v>
      </c>
      <c r="AX175" s="1">
        <v>55.563000000000002</v>
      </c>
      <c r="AY175" s="1">
        <v>55.411999999999999</v>
      </c>
      <c r="AZ175" s="1">
        <v>55.261000000000003</v>
      </c>
      <c r="BA175" s="1">
        <v>55.110999999999997</v>
      </c>
      <c r="BB175" s="1">
        <v>54.96</v>
      </c>
      <c r="BC175" s="1">
        <v>54.685000000000002</v>
      </c>
      <c r="BD175" s="1">
        <v>54.41</v>
      </c>
      <c r="BE175" s="1">
        <v>54.162999999999997</v>
      </c>
      <c r="BF175" s="1">
        <v>53.945</v>
      </c>
      <c r="BG175" s="1">
        <v>53.756999999999998</v>
      </c>
      <c r="BH175" s="1">
        <v>53.597999999999999</v>
      </c>
      <c r="BI175" s="1">
        <v>53.468000000000004</v>
      </c>
      <c r="BJ175" s="1">
        <v>53.368000000000002</v>
      </c>
    </row>
    <row r="176" spans="1:62" x14ac:dyDescent="0.3">
      <c r="A176" s="1" t="s">
        <v>403</v>
      </c>
      <c r="B176" s="1" t="s">
        <v>404</v>
      </c>
      <c r="C176" s="1" t="s">
        <v>352</v>
      </c>
      <c r="D176" s="1" t="s">
        <v>353</v>
      </c>
      <c r="E176" s="1">
        <v>28.204000000000001</v>
      </c>
      <c r="F176" s="1">
        <v>29.106999999999999</v>
      </c>
      <c r="G176" s="1">
        <v>29.934000000000001</v>
      </c>
      <c r="H176" s="1">
        <v>30.776</v>
      </c>
      <c r="I176" s="1">
        <v>31.631</v>
      </c>
      <c r="J176" s="1">
        <v>32.497</v>
      </c>
      <c r="K176" s="1">
        <v>33.375999999999998</v>
      </c>
      <c r="L176" s="1">
        <v>34.265999999999998</v>
      </c>
      <c r="M176" s="1">
        <v>35.168999999999997</v>
      </c>
      <c r="N176" s="1">
        <v>36.081000000000003</v>
      </c>
      <c r="O176" s="1">
        <v>37.003999999999998</v>
      </c>
      <c r="P176" s="1">
        <v>37.972000000000001</v>
      </c>
      <c r="Q176" s="1">
        <v>39.058</v>
      </c>
      <c r="R176" s="1">
        <v>40.152999999999999</v>
      </c>
      <c r="S176" s="1">
        <v>41.259</v>
      </c>
      <c r="T176" s="1">
        <v>42.374000000000002</v>
      </c>
      <c r="U176" s="1">
        <v>43.499000000000002</v>
      </c>
      <c r="V176" s="1">
        <v>44.627000000000002</v>
      </c>
      <c r="W176" s="1">
        <v>45.762</v>
      </c>
      <c r="X176" s="1">
        <v>46.901000000000003</v>
      </c>
      <c r="Y176" s="1">
        <v>48.045000000000002</v>
      </c>
      <c r="Z176" s="1">
        <v>48.94</v>
      </c>
      <c r="AA176" s="1">
        <v>49.1</v>
      </c>
      <c r="AB176" s="1">
        <v>49.26</v>
      </c>
      <c r="AC176" s="1">
        <v>49.42</v>
      </c>
      <c r="AD176" s="1">
        <v>49.58</v>
      </c>
      <c r="AE176" s="1">
        <v>49.74</v>
      </c>
      <c r="AF176" s="1">
        <v>49.9</v>
      </c>
      <c r="AG176" s="1">
        <v>50.061</v>
      </c>
      <c r="AH176" s="1">
        <v>50.22</v>
      </c>
      <c r="AI176" s="1">
        <v>50.38</v>
      </c>
      <c r="AJ176" s="1">
        <v>50.506999999999998</v>
      </c>
      <c r="AK176" s="1">
        <v>50.533999999999999</v>
      </c>
      <c r="AL176" s="1">
        <v>50.561</v>
      </c>
      <c r="AM176" s="1">
        <v>50.588999999999999</v>
      </c>
      <c r="AN176" s="1">
        <v>50.616</v>
      </c>
      <c r="AO176" s="1">
        <v>50.643000000000001</v>
      </c>
      <c r="AP176" s="1">
        <v>50.670999999999999</v>
      </c>
      <c r="AQ176" s="1">
        <v>50.698</v>
      </c>
      <c r="AR176" s="1">
        <v>50.725000000000001</v>
      </c>
      <c r="AS176" s="1">
        <v>50.752000000000002</v>
      </c>
      <c r="AT176" s="1">
        <v>50.78</v>
      </c>
      <c r="AU176" s="1">
        <v>50.777000000000001</v>
      </c>
      <c r="AV176" s="1">
        <v>50.685000000000002</v>
      </c>
      <c r="AW176" s="1">
        <v>50.593000000000004</v>
      </c>
      <c r="AX176" s="1">
        <v>50.500999999999998</v>
      </c>
      <c r="AY176" s="1">
        <v>50.408999999999999</v>
      </c>
      <c r="AZ176" s="1">
        <v>50.317</v>
      </c>
      <c r="BA176" s="1">
        <v>50.223999999999997</v>
      </c>
      <c r="BB176" s="1">
        <v>50.133000000000003</v>
      </c>
      <c r="BC176" s="1">
        <v>50.04</v>
      </c>
      <c r="BD176" s="1">
        <v>49.948</v>
      </c>
      <c r="BE176" s="1">
        <v>49.856000000000002</v>
      </c>
      <c r="BF176" s="1">
        <v>49.764000000000003</v>
      </c>
      <c r="BG176" s="1">
        <v>49.695</v>
      </c>
      <c r="BH176" s="1">
        <v>49.65</v>
      </c>
      <c r="BI176" s="1">
        <v>49.627000000000002</v>
      </c>
      <c r="BJ176" s="1">
        <v>49.628</v>
      </c>
    </row>
    <row r="177" spans="1:62" x14ac:dyDescent="0.3">
      <c r="A177" s="1" t="s">
        <v>403</v>
      </c>
      <c r="B177" s="1" t="s">
        <v>404</v>
      </c>
      <c r="C177" s="1" t="s">
        <v>248</v>
      </c>
      <c r="D177" s="1" t="s">
        <v>249</v>
      </c>
      <c r="E177" s="1">
        <v>5.7679999999999998</v>
      </c>
      <c r="F177" s="1">
        <v>6.0380000000000003</v>
      </c>
      <c r="G177" s="1">
        <v>6.3209999999999997</v>
      </c>
      <c r="H177" s="1">
        <v>6.6159999999999997</v>
      </c>
      <c r="I177" s="1">
        <v>6.9240000000000004</v>
      </c>
      <c r="J177" s="1">
        <v>7.2450000000000001</v>
      </c>
      <c r="K177" s="1">
        <v>7.5789999999999997</v>
      </c>
      <c r="L177" s="1">
        <v>7.9279999999999999</v>
      </c>
      <c r="M177" s="1">
        <v>8.2919999999999998</v>
      </c>
      <c r="N177" s="1">
        <v>8.67</v>
      </c>
      <c r="O177" s="1">
        <v>8.9169999999999998</v>
      </c>
      <c r="P177" s="1">
        <v>8.9580000000000002</v>
      </c>
      <c r="Q177" s="1">
        <v>8.9990000000000006</v>
      </c>
      <c r="R177" s="1">
        <v>9.0410000000000004</v>
      </c>
      <c r="S177" s="1">
        <v>9.0830000000000002</v>
      </c>
      <c r="T177" s="1">
        <v>9.125</v>
      </c>
      <c r="U177" s="1">
        <v>9.2710000000000008</v>
      </c>
      <c r="V177" s="1">
        <v>9.5830000000000002</v>
      </c>
      <c r="W177" s="1">
        <v>9.9039999999999999</v>
      </c>
      <c r="X177" s="1">
        <v>10.234999999999999</v>
      </c>
      <c r="Y177" s="1">
        <v>10.576000000000001</v>
      </c>
      <c r="Z177" s="1">
        <v>10.927</v>
      </c>
      <c r="AA177" s="1">
        <v>11.288</v>
      </c>
      <c r="AB177" s="1">
        <v>11.659000000000001</v>
      </c>
      <c r="AC177" s="1">
        <v>12.041</v>
      </c>
      <c r="AD177" s="1">
        <v>12.433</v>
      </c>
      <c r="AE177" s="1">
        <v>12.837</v>
      </c>
      <c r="AF177" s="1">
        <v>13.111000000000001</v>
      </c>
      <c r="AG177" s="1">
        <v>13.298</v>
      </c>
      <c r="AH177" s="1">
        <v>13.486000000000001</v>
      </c>
      <c r="AI177" s="1">
        <v>13.677</v>
      </c>
      <c r="AJ177" s="1">
        <v>13.87</v>
      </c>
      <c r="AK177" s="1">
        <v>14.065</v>
      </c>
      <c r="AL177" s="1">
        <v>14.262</v>
      </c>
      <c r="AM177" s="1">
        <v>14.462</v>
      </c>
      <c r="AN177" s="1">
        <v>14.664</v>
      </c>
      <c r="AO177" s="1">
        <v>14.869</v>
      </c>
      <c r="AP177" s="1">
        <v>15.076000000000001</v>
      </c>
      <c r="AQ177" s="1">
        <v>15.285</v>
      </c>
      <c r="AR177" s="1">
        <v>15.496</v>
      </c>
      <c r="AS177" s="1">
        <v>15.813000000000001</v>
      </c>
      <c r="AT177" s="1">
        <v>16.201000000000001</v>
      </c>
      <c r="AU177" s="1">
        <v>16.597000000000001</v>
      </c>
      <c r="AV177" s="1">
        <v>17.001000000000001</v>
      </c>
      <c r="AW177" s="1">
        <v>17.413</v>
      </c>
      <c r="AX177" s="1">
        <v>17.832000000000001</v>
      </c>
      <c r="AY177" s="1">
        <v>18.259</v>
      </c>
      <c r="AZ177" s="1">
        <v>18.693999999999999</v>
      </c>
      <c r="BA177" s="1">
        <v>19.138000000000002</v>
      </c>
      <c r="BB177" s="1">
        <v>19.588999999999999</v>
      </c>
      <c r="BC177" s="1">
        <v>20.047999999999998</v>
      </c>
      <c r="BD177" s="1">
        <v>20.506</v>
      </c>
      <c r="BE177" s="1">
        <v>20.963999999999999</v>
      </c>
      <c r="BF177" s="1">
        <v>21.420999999999999</v>
      </c>
      <c r="BG177" s="1">
        <v>21.876000000000001</v>
      </c>
      <c r="BH177" s="1">
        <v>22.329000000000001</v>
      </c>
      <c r="BI177" s="1">
        <v>22.779</v>
      </c>
      <c r="BJ177" s="1">
        <v>23.225999999999999</v>
      </c>
    </row>
    <row r="178" spans="1:62" x14ac:dyDescent="0.3">
      <c r="A178" s="1" t="s">
        <v>403</v>
      </c>
      <c r="B178" s="1" t="s">
        <v>404</v>
      </c>
      <c r="C178" s="1" t="s">
        <v>122</v>
      </c>
      <c r="D178" s="1" t="s">
        <v>123</v>
      </c>
      <c r="E178" s="1">
        <v>17.312000000000001</v>
      </c>
      <c r="F178" s="1">
        <v>17.835000000000001</v>
      </c>
      <c r="G178" s="1">
        <v>18.372</v>
      </c>
      <c r="H178" s="1">
        <v>18.920000000000002</v>
      </c>
      <c r="I178" s="1">
        <v>19.452999999999999</v>
      </c>
      <c r="J178" s="1">
        <v>19.963999999999999</v>
      </c>
      <c r="K178" s="1">
        <v>20.486999999999998</v>
      </c>
      <c r="L178" s="1">
        <v>21.02</v>
      </c>
      <c r="M178" s="1">
        <v>21.562999999999999</v>
      </c>
      <c r="N178" s="1">
        <v>22.114999999999998</v>
      </c>
      <c r="O178" s="1">
        <v>22.678000000000001</v>
      </c>
      <c r="P178" s="1">
        <v>23.251000000000001</v>
      </c>
      <c r="Q178" s="1">
        <v>23.835000000000001</v>
      </c>
      <c r="R178" s="1">
        <v>24.427</v>
      </c>
      <c r="S178" s="1">
        <v>25.03</v>
      </c>
      <c r="T178" s="1">
        <v>25.498000000000001</v>
      </c>
      <c r="U178" s="1">
        <v>25.748000000000001</v>
      </c>
      <c r="V178" s="1">
        <v>25.998999999999999</v>
      </c>
      <c r="W178" s="1">
        <v>26.251999999999999</v>
      </c>
      <c r="X178" s="1">
        <v>26.507000000000001</v>
      </c>
      <c r="Y178" s="1">
        <v>26.763000000000002</v>
      </c>
      <c r="Z178" s="1">
        <v>27.021000000000001</v>
      </c>
      <c r="AA178" s="1">
        <v>27.28</v>
      </c>
      <c r="AB178" s="1">
        <v>27.541</v>
      </c>
      <c r="AC178" s="1">
        <v>27.803999999999998</v>
      </c>
      <c r="AD178" s="1">
        <v>28.067</v>
      </c>
      <c r="AE178" s="1">
        <v>28.332999999999998</v>
      </c>
      <c r="AF178" s="1">
        <v>28.626999999999999</v>
      </c>
      <c r="AG178" s="1">
        <v>28.969000000000001</v>
      </c>
      <c r="AH178" s="1">
        <v>29.312000000000001</v>
      </c>
      <c r="AI178" s="1">
        <v>29.658000000000001</v>
      </c>
      <c r="AJ178" s="1">
        <v>30.007000000000001</v>
      </c>
      <c r="AK178" s="1">
        <v>30.359000000000002</v>
      </c>
      <c r="AL178" s="1">
        <v>30.710999999999999</v>
      </c>
      <c r="AM178" s="1">
        <v>31.067</v>
      </c>
      <c r="AN178" s="1">
        <v>31.425000000000001</v>
      </c>
      <c r="AO178" s="1">
        <v>31.785</v>
      </c>
      <c r="AP178" s="1">
        <v>32.146999999999998</v>
      </c>
      <c r="AQ178" s="1">
        <v>32.511000000000003</v>
      </c>
      <c r="AR178" s="1">
        <v>32.878</v>
      </c>
      <c r="AS178" s="1">
        <v>33.247</v>
      </c>
      <c r="AT178" s="1">
        <v>33.616999999999997</v>
      </c>
      <c r="AU178" s="1">
        <v>33.99</v>
      </c>
      <c r="AV178" s="1">
        <v>34.371000000000002</v>
      </c>
      <c r="AW178" s="1">
        <v>34.76</v>
      </c>
      <c r="AX178" s="1">
        <v>35.155999999999999</v>
      </c>
      <c r="AY178" s="1">
        <v>35.561</v>
      </c>
      <c r="AZ178" s="1">
        <v>35.973999999999997</v>
      </c>
      <c r="BA178" s="1">
        <v>36.393999999999998</v>
      </c>
      <c r="BB178" s="1">
        <v>36.823</v>
      </c>
      <c r="BC178" s="1">
        <v>37.259</v>
      </c>
      <c r="BD178" s="1">
        <v>37.701999999999998</v>
      </c>
      <c r="BE178" s="1">
        <v>38.152999999999999</v>
      </c>
      <c r="BF178" s="1">
        <v>38.612000000000002</v>
      </c>
      <c r="BG178" s="1">
        <v>39.078000000000003</v>
      </c>
      <c r="BH178" s="1">
        <v>39.551000000000002</v>
      </c>
      <c r="BI178" s="1">
        <v>40.03</v>
      </c>
      <c r="BJ178" s="1">
        <v>40.517000000000003</v>
      </c>
    </row>
    <row r="179" spans="1:62" x14ac:dyDescent="0.3">
      <c r="A179" s="1" t="s">
        <v>403</v>
      </c>
      <c r="B179" s="1" t="s">
        <v>404</v>
      </c>
      <c r="C179" s="1" t="s">
        <v>280</v>
      </c>
      <c r="D179" s="1" t="s">
        <v>281</v>
      </c>
      <c r="E179" s="1">
        <v>46.619</v>
      </c>
      <c r="F179" s="1">
        <v>46.792999999999999</v>
      </c>
      <c r="G179" s="1">
        <v>46.905999999999999</v>
      </c>
      <c r="H179" s="1">
        <v>47.02</v>
      </c>
      <c r="I179" s="1">
        <v>47.134</v>
      </c>
      <c r="J179" s="1">
        <v>47.247999999999998</v>
      </c>
      <c r="K179" s="1">
        <v>47.362000000000002</v>
      </c>
      <c r="L179" s="1">
        <v>47.475999999999999</v>
      </c>
      <c r="M179" s="1">
        <v>47.59</v>
      </c>
      <c r="N179" s="1">
        <v>47.704000000000001</v>
      </c>
      <c r="O179" s="1">
        <v>47.808999999999997</v>
      </c>
      <c r="P179" s="1">
        <v>47.869</v>
      </c>
      <c r="Q179" s="1">
        <v>47.929000000000002</v>
      </c>
      <c r="R179" s="1">
        <v>47.988999999999997</v>
      </c>
      <c r="S179" s="1">
        <v>48.048999999999999</v>
      </c>
      <c r="T179" s="1">
        <v>48.109000000000002</v>
      </c>
      <c r="U179" s="1">
        <v>48.168999999999997</v>
      </c>
      <c r="V179" s="1">
        <v>48.228999999999999</v>
      </c>
      <c r="W179" s="1">
        <v>48.289000000000001</v>
      </c>
      <c r="X179" s="1">
        <v>48.348999999999997</v>
      </c>
      <c r="Y179" s="1">
        <v>48.424999999999997</v>
      </c>
      <c r="Z179" s="1">
        <v>48.591000000000001</v>
      </c>
      <c r="AA179" s="1">
        <v>48.756</v>
      </c>
      <c r="AB179" s="1">
        <v>48.921999999999997</v>
      </c>
      <c r="AC179" s="1">
        <v>49.088000000000001</v>
      </c>
      <c r="AD179" s="1">
        <v>49.372</v>
      </c>
      <c r="AE179" s="1">
        <v>49.905000000000001</v>
      </c>
      <c r="AF179" s="1">
        <v>50.439</v>
      </c>
      <c r="AG179" s="1">
        <v>50.972000000000001</v>
      </c>
      <c r="AH179" s="1">
        <v>51.505000000000003</v>
      </c>
      <c r="AI179" s="1">
        <v>52.036999999999999</v>
      </c>
      <c r="AJ179" s="1">
        <v>52.554000000000002</v>
      </c>
      <c r="AK179" s="1">
        <v>53.037999999999997</v>
      </c>
      <c r="AL179" s="1">
        <v>53.521000000000001</v>
      </c>
      <c r="AM179" s="1">
        <v>54.003999999999998</v>
      </c>
      <c r="AN179" s="1">
        <v>54.485999999999997</v>
      </c>
      <c r="AO179" s="1">
        <v>54.966999999999999</v>
      </c>
      <c r="AP179" s="1">
        <v>55.448999999999998</v>
      </c>
      <c r="AQ179" s="1">
        <v>55.93</v>
      </c>
      <c r="AR179" s="1">
        <v>56.411000000000001</v>
      </c>
      <c r="AS179" s="1">
        <v>56.890999999999998</v>
      </c>
      <c r="AT179" s="1">
        <v>57.368000000000002</v>
      </c>
      <c r="AU179" s="1">
        <v>57.898000000000003</v>
      </c>
      <c r="AV179" s="1">
        <v>58.445999999999998</v>
      </c>
      <c r="AW179" s="1">
        <v>58.993000000000002</v>
      </c>
      <c r="AX179" s="1">
        <v>59.536000000000001</v>
      </c>
      <c r="AY179" s="1">
        <v>60.076999999999998</v>
      </c>
      <c r="AZ179" s="1">
        <v>60.616</v>
      </c>
      <c r="BA179" s="1">
        <v>61.154000000000003</v>
      </c>
      <c r="BB179" s="1">
        <v>61.686999999999998</v>
      </c>
      <c r="BC179" s="1">
        <v>62.218000000000004</v>
      </c>
      <c r="BD179" s="1">
        <v>62.746000000000002</v>
      </c>
      <c r="BE179" s="1">
        <v>63.271999999999998</v>
      </c>
      <c r="BF179" s="1">
        <v>63.787999999999997</v>
      </c>
      <c r="BG179" s="1">
        <v>64.298000000000002</v>
      </c>
      <c r="BH179" s="1">
        <v>64.801000000000002</v>
      </c>
      <c r="BI179" s="1">
        <v>65.295000000000002</v>
      </c>
      <c r="BJ179" s="1">
        <v>65.781999999999996</v>
      </c>
    </row>
    <row r="180" spans="1:62" x14ac:dyDescent="0.3">
      <c r="A180" s="1" t="s">
        <v>403</v>
      </c>
      <c r="B180" s="1" t="s">
        <v>404</v>
      </c>
      <c r="C180" s="1" t="s">
        <v>467</v>
      </c>
      <c r="D180" s="1" t="s">
        <v>468</v>
      </c>
      <c r="E180" s="1">
        <v>8.7479999999999993</v>
      </c>
      <c r="F180" s="1">
        <v>8.7370000000000001</v>
      </c>
      <c r="G180" s="1">
        <v>8.7249999999999996</v>
      </c>
      <c r="H180" s="1">
        <v>8.7140000000000004</v>
      </c>
      <c r="I180" s="1">
        <v>8.702</v>
      </c>
      <c r="J180" s="1">
        <v>8.69</v>
      </c>
      <c r="K180" s="1">
        <v>8.6790000000000003</v>
      </c>
      <c r="L180" s="1">
        <v>8.6669999999999998</v>
      </c>
      <c r="M180" s="1">
        <v>8.6560000000000006</v>
      </c>
      <c r="N180" s="1">
        <v>8.6449999999999996</v>
      </c>
      <c r="O180" s="1">
        <v>8.6329999999999991</v>
      </c>
      <c r="P180" s="1">
        <v>8.6219999999999999</v>
      </c>
      <c r="Q180" s="1">
        <v>8.61</v>
      </c>
      <c r="R180" s="1">
        <v>8.5990000000000002</v>
      </c>
      <c r="S180" s="1">
        <v>8.5869999999999997</v>
      </c>
      <c r="T180" s="1">
        <v>8.5760000000000005</v>
      </c>
      <c r="U180" s="1">
        <v>8.5649999999999995</v>
      </c>
      <c r="V180" s="1">
        <v>8.5530000000000008</v>
      </c>
      <c r="W180" s="1">
        <v>8.5419999999999998</v>
      </c>
      <c r="X180" s="1">
        <v>8.5310000000000006</v>
      </c>
      <c r="Y180" s="1">
        <v>8.5190000000000001</v>
      </c>
      <c r="Z180" s="1">
        <v>8.5079999999999991</v>
      </c>
      <c r="AA180" s="1">
        <v>8.4969999999999999</v>
      </c>
      <c r="AB180" s="1">
        <v>8.7080000000000002</v>
      </c>
      <c r="AC180" s="1">
        <v>9.2609999999999992</v>
      </c>
      <c r="AD180" s="1">
        <v>9.8439999999999994</v>
      </c>
      <c r="AE180" s="1">
        <v>10.461</v>
      </c>
      <c r="AF180" s="1">
        <v>11.111000000000001</v>
      </c>
      <c r="AG180" s="1">
        <v>11.797000000000001</v>
      </c>
      <c r="AH180" s="1">
        <v>12.516999999999999</v>
      </c>
      <c r="AI180" s="1">
        <v>13.276</v>
      </c>
      <c r="AJ180" s="1">
        <v>14.074</v>
      </c>
      <c r="AK180" s="1">
        <v>14.912000000000001</v>
      </c>
      <c r="AL180" s="1">
        <v>15.625999999999999</v>
      </c>
      <c r="AM180" s="1">
        <v>15.749000000000001</v>
      </c>
      <c r="AN180" s="1">
        <v>15.872999999999999</v>
      </c>
      <c r="AO180" s="1">
        <v>15.997</v>
      </c>
      <c r="AP180" s="1">
        <v>16.123000000000001</v>
      </c>
      <c r="AQ180" s="1">
        <v>16.248999999999999</v>
      </c>
      <c r="AR180" s="1">
        <v>16.376000000000001</v>
      </c>
      <c r="AS180" s="1">
        <v>16.504000000000001</v>
      </c>
      <c r="AT180" s="1">
        <v>16.632000000000001</v>
      </c>
      <c r="AU180" s="1">
        <v>16.760999999999999</v>
      </c>
      <c r="AV180" s="1">
        <v>16.890999999999998</v>
      </c>
      <c r="AW180" s="1">
        <v>17.023</v>
      </c>
      <c r="AX180" s="1">
        <v>17.154</v>
      </c>
      <c r="AY180" s="1">
        <v>17.286999999999999</v>
      </c>
      <c r="AZ180" s="1">
        <v>17.420000000000002</v>
      </c>
      <c r="BA180" s="1">
        <v>17.555</v>
      </c>
      <c r="BB180" s="1">
        <v>17.699000000000002</v>
      </c>
      <c r="BC180" s="1">
        <v>17.855</v>
      </c>
      <c r="BD180" s="1">
        <v>18.021999999999998</v>
      </c>
      <c r="BE180" s="1">
        <v>18.2</v>
      </c>
      <c r="BF180" s="1">
        <v>18.39</v>
      </c>
      <c r="BG180" s="1">
        <v>18.591000000000001</v>
      </c>
      <c r="BH180" s="1">
        <v>18.803999999999998</v>
      </c>
      <c r="BI180" s="1">
        <v>19.03</v>
      </c>
      <c r="BJ180" s="1">
        <v>19.268000000000001</v>
      </c>
    </row>
    <row r="181" spans="1:62" x14ac:dyDescent="0.3">
      <c r="A181" s="1" t="s">
        <v>403</v>
      </c>
      <c r="B181" s="1" t="s">
        <v>404</v>
      </c>
      <c r="C181" s="1" t="s">
        <v>314</v>
      </c>
      <c r="D181" s="1" t="s">
        <v>315</v>
      </c>
      <c r="E181" s="1">
        <v>56.567</v>
      </c>
      <c r="F181" s="1">
        <v>57.302999999999997</v>
      </c>
      <c r="G181" s="1">
        <v>58.308</v>
      </c>
      <c r="H181" s="1">
        <v>59.305999999999997</v>
      </c>
      <c r="I181" s="1">
        <v>60.298000000000002</v>
      </c>
      <c r="J181" s="1">
        <v>61.277999999999999</v>
      </c>
      <c r="K181" s="1">
        <v>62.250999999999998</v>
      </c>
      <c r="L181" s="1">
        <v>63.213999999999999</v>
      </c>
      <c r="M181" s="1">
        <v>64.168000000000006</v>
      </c>
      <c r="N181" s="1">
        <v>65.108000000000004</v>
      </c>
      <c r="O181" s="1">
        <v>66.037999999999997</v>
      </c>
      <c r="P181" s="1">
        <v>66.847999999999999</v>
      </c>
      <c r="Q181" s="1">
        <v>67.540999999999997</v>
      </c>
      <c r="R181" s="1">
        <v>68.224000000000004</v>
      </c>
      <c r="S181" s="1">
        <v>68.900999999999996</v>
      </c>
      <c r="T181" s="1">
        <v>69.569999999999993</v>
      </c>
      <c r="U181" s="1">
        <v>70.230999999999995</v>
      </c>
      <c r="V181" s="1">
        <v>70.882999999999996</v>
      </c>
      <c r="W181" s="1">
        <v>71.527000000000001</v>
      </c>
      <c r="X181" s="1">
        <v>72.162000000000006</v>
      </c>
      <c r="Y181" s="1">
        <v>72.789000000000001</v>
      </c>
      <c r="Z181" s="1">
        <v>73.278999999999996</v>
      </c>
      <c r="AA181" s="1">
        <v>73.515000000000001</v>
      </c>
      <c r="AB181" s="1">
        <v>73.748999999999995</v>
      </c>
      <c r="AC181" s="1">
        <v>73.981999999999999</v>
      </c>
      <c r="AD181" s="1">
        <v>74.212999999999994</v>
      </c>
      <c r="AE181" s="1">
        <v>74.444000000000003</v>
      </c>
      <c r="AF181" s="1">
        <v>74.673000000000002</v>
      </c>
      <c r="AG181" s="1">
        <v>74.900000000000006</v>
      </c>
      <c r="AH181" s="1">
        <v>75.126000000000005</v>
      </c>
      <c r="AI181" s="1">
        <v>75.350999999999999</v>
      </c>
      <c r="AJ181" s="1">
        <v>75.528000000000006</v>
      </c>
      <c r="AK181" s="1">
        <v>75.61</v>
      </c>
      <c r="AL181" s="1">
        <v>75.691999999999993</v>
      </c>
      <c r="AM181" s="1">
        <v>75.774000000000001</v>
      </c>
      <c r="AN181" s="1">
        <v>75.855999999999995</v>
      </c>
      <c r="AO181" s="1">
        <v>75.938000000000002</v>
      </c>
      <c r="AP181" s="1">
        <v>76.019000000000005</v>
      </c>
      <c r="AQ181" s="1">
        <v>76.099999999999994</v>
      </c>
      <c r="AR181" s="1">
        <v>76.180999999999997</v>
      </c>
      <c r="AS181" s="1">
        <v>76.262</v>
      </c>
      <c r="AT181" s="1">
        <v>76.343000000000004</v>
      </c>
      <c r="AU181" s="1">
        <v>76.533000000000001</v>
      </c>
      <c r="AV181" s="1">
        <v>76.778000000000006</v>
      </c>
      <c r="AW181" s="1">
        <v>77.022000000000006</v>
      </c>
      <c r="AX181" s="1">
        <v>77.263000000000005</v>
      </c>
      <c r="AY181" s="1">
        <v>77.501999999999995</v>
      </c>
      <c r="AZ181" s="1">
        <v>77.739999999999995</v>
      </c>
      <c r="BA181" s="1">
        <v>77.975999999999999</v>
      </c>
      <c r="BB181" s="1">
        <v>78.209999999999994</v>
      </c>
      <c r="BC181" s="1">
        <v>78.441999999999993</v>
      </c>
      <c r="BD181" s="1">
        <v>78.673000000000002</v>
      </c>
      <c r="BE181" s="1">
        <v>78.902000000000001</v>
      </c>
      <c r="BF181" s="1">
        <v>79.129000000000005</v>
      </c>
      <c r="BG181" s="1">
        <v>79.355000000000004</v>
      </c>
      <c r="BH181" s="1">
        <v>79.578999999999994</v>
      </c>
      <c r="BI181" s="1">
        <v>79.802000000000007</v>
      </c>
      <c r="BJ181" s="1">
        <v>80.024000000000001</v>
      </c>
    </row>
    <row r="182" spans="1:62" x14ac:dyDescent="0.3">
      <c r="A182" s="1" t="s">
        <v>403</v>
      </c>
      <c r="B182" s="1" t="s">
        <v>404</v>
      </c>
      <c r="C182" s="1" t="s">
        <v>152</v>
      </c>
      <c r="D182" s="1" t="s">
        <v>153</v>
      </c>
      <c r="E182" s="1">
        <v>16.431000000000001</v>
      </c>
      <c r="F182" s="1">
        <v>16.591999999999999</v>
      </c>
      <c r="G182" s="1">
        <v>16.753</v>
      </c>
      <c r="H182" s="1">
        <v>16.916</v>
      </c>
      <c r="I182" s="1">
        <v>17.266999999999999</v>
      </c>
      <c r="J182" s="1">
        <v>17.626000000000001</v>
      </c>
      <c r="K182" s="1">
        <v>17.992000000000001</v>
      </c>
      <c r="L182" s="1">
        <v>18.364000000000001</v>
      </c>
      <c r="M182" s="1">
        <v>18.742000000000001</v>
      </c>
      <c r="N182" s="1">
        <v>19.125</v>
      </c>
      <c r="O182" s="1">
        <v>19.513999999999999</v>
      </c>
      <c r="P182" s="1">
        <v>19.91</v>
      </c>
      <c r="Q182" s="1">
        <v>19.914999999999999</v>
      </c>
      <c r="R182" s="1">
        <v>19.77</v>
      </c>
      <c r="S182" s="1">
        <v>19.626000000000001</v>
      </c>
      <c r="T182" s="1">
        <v>19.483000000000001</v>
      </c>
      <c r="U182" s="1">
        <v>19.34</v>
      </c>
      <c r="V182" s="1">
        <v>19.199000000000002</v>
      </c>
      <c r="W182" s="1">
        <v>19.058</v>
      </c>
      <c r="X182" s="1">
        <v>18.917999999999999</v>
      </c>
      <c r="Y182" s="1">
        <v>18.779</v>
      </c>
      <c r="Z182" s="1">
        <v>18.675999999999998</v>
      </c>
      <c r="AA182" s="1">
        <v>18.664000000000001</v>
      </c>
      <c r="AB182" s="1">
        <v>18.652000000000001</v>
      </c>
      <c r="AC182" s="1">
        <v>18.638999999999999</v>
      </c>
      <c r="AD182" s="1">
        <v>18.626999999999999</v>
      </c>
      <c r="AE182" s="1">
        <v>18.614999999999998</v>
      </c>
      <c r="AF182" s="1">
        <v>18.602</v>
      </c>
      <c r="AG182" s="1">
        <v>18.59</v>
      </c>
      <c r="AH182" s="1">
        <v>18.577999999999999</v>
      </c>
      <c r="AI182" s="1">
        <v>18.565999999999999</v>
      </c>
      <c r="AJ182" s="1">
        <v>18.553000000000001</v>
      </c>
      <c r="AK182" s="1">
        <v>18.541</v>
      </c>
      <c r="AL182" s="1">
        <v>18.529</v>
      </c>
      <c r="AM182" s="1">
        <v>18.515999999999998</v>
      </c>
      <c r="AN182" s="1">
        <v>18.504000000000001</v>
      </c>
      <c r="AO182" s="1">
        <v>18.492000000000001</v>
      </c>
      <c r="AP182" s="1">
        <v>18.48</v>
      </c>
      <c r="AQ182" s="1">
        <v>18.466999999999999</v>
      </c>
      <c r="AR182" s="1">
        <v>18.454999999999998</v>
      </c>
      <c r="AS182" s="1">
        <v>18.443000000000001</v>
      </c>
      <c r="AT182" s="1">
        <v>18.431000000000001</v>
      </c>
      <c r="AU182" s="1">
        <v>18.417999999999999</v>
      </c>
      <c r="AV182" s="1">
        <v>18.405999999999999</v>
      </c>
      <c r="AW182" s="1">
        <v>18.393999999999998</v>
      </c>
      <c r="AX182" s="1">
        <v>18.382000000000001</v>
      </c>
      <c r="AY182" s="1">
        <v>18.37</v>
      </c>
      <c r="AZ182" s="1">
        <v>18.356999999999999</v>
      </c>
      <c r="BA182" s="1">
        <v>18.344999999999999</v>
      </c>
      <c r="BB182" s="1">
        <v>18.332999999999998</v>
      </c>
      <c r="BC182" s="1">
        <v>18.321000000000002</v>
      </c>
      <c r="BD182" s="1">
        <v>18.309000000000001</v>
      </c>
      <c r="BE182" s="1">
        <v>18.297000000000001</v>
      </c>
      <c r="BF182" s="1">
        <v>18.3</v>
      </c>
      <c r="BG182" s="1">
        <v>18.32</v>
      </c>
      <c r="BH182" s="1">
        <v>18.356000000000002</v>
      </c>
      <c r="BI182" s="1">
        <v>18.407</v>
      </c>
      <c r="BJ182" s="1">
        <v>18.475000000000001</v>
      </c>
    </row>
    <row r="183" spans="1:62" x14ac:dyDescent="0.3">
      <c r="A183" s="1" t="s">
        <v>403</v>
      </c>
      <c r="B183" s="1" t="s">
        <v>404</v>
      </c>
      <c r="C183" s="1" t="s">
        <v>469</v>
      </c>
      <c r="D183" s="1" t="s">
        <v>303</v>
      </c>
      <c r="E183" s="1">
        <v>27.643999999999998</v>
      </c>
      <c r="F183" s="1">
        <v>28.268999999999998</v>
      </c>
      <c r="G183" s="1">
        <v>28.902999999999999</v>
      </c>
      <c r="H183" s="1">
        <v>29.545000000000002</v>
      </c>
      <c r="I183" s="1">
        <v>30.196999999999999</v>
      </c>
      <c r="J183" s="1">
        <v>30.855</v>
      </c>
      <c r="K183" s="1">
        <v>31.521000000000001</v>
      </c>
      <c r="L183" s="1">
        <v>32.195999999999998</v>
      </c>
      <c r="M183" s="1">
        <v>32.878</v>
      </c>
      <c r="N183" s="1">
        <v>33.567</v>
      </c>
      <c r="O183" s="1">
        <v>34.140999999999998</v>
      </c>
      <c r="P183" s="1">
        <v>34.317</v>
      </c>
      <c r="Q183" s="1">
        <v>34.494999999999997</v>
      </c>
      <c r="R183" s="1">
        <v>34.671999999999997</v>
      </c>
      <c r="S183" s="1">
        <v>34.848999999999997</v>
      </c>
      <c r="T183" s="1">
        <v>35.027000000000001</v>
      </c>
      <c r="U183" s="1">
        <v>35.206000000000003</v>
      </c>
      <c r="V183" s="1">
        <v>35.384999999999998</v>
      </c>
      <c r="W183" s="1">
        <v>35.564</v>
      </c>
      <c r="X183" s="1">
        <v>35.744</v>
      </c>
      <c r="Y183" s="1">
        <v>35.881999999999998</v>
      </c>
      <c r="Z183" s="1">
        <v>35.753999999999998</v>
      </c>
      <c r="AA183" s="1">
        <v>35.625999999999998</v>
      </c>
      <c r="AB183" s="1">
        <v>35.497999999999998</v>
      </c>
      <c r="AC183" s="1">
        <v>35.369999999999997</v>
      </c>
      <c r="AD183" s="1">
        <v>35.243000000000002</v>
      </c>
      <c r="AE183" s="1">
        <v>35.116</v>
      </c>
      <c r="AF183" s="1">
        <v>34.988999999999997</v>
      </c>
      <c r="AG183" s="1">
        <v>34.862000000000002</v>
      </c>
      <c r="AH183" s="1">
        <v>34.734999999999999</v>
      </c>
      <c r="AI183" s="1">
        <v>34.609000000000002</v>
      </c>
      <c r="AJ183" s="1">
        <v>34.473999999999997</v>
      </c>
      <c r="AK183" s="1">
        <v>34.283000000000001</v>
      </c>
      <c r="AL183" s="1">
        <v>34.093000000000004</v>
      </c>
      <c r="AM183" s="1">
        <v>33.904000000000003</v>
      </c>
      <c r="AN183" s="1">
        <v>33.715000000000003</v>
      </c>
      <c r="AO183" s="1">
        <v>33.526000000000003</v>
      </c>
      <c r="AP183" s="1">
        <v>33.338999999999999</v>
      </c>
      <c r="AQ183" s="1">
        <v>33.151000000000003</v>
      </c>
      <c r="AR183" s="1">
        <v>32.965000000000003</v>
      </c>
      <c r="AS183" s="1">
        <v>32.777999999999999</v>
      </c>
      <c r="AT183" s="1">
        <v>32.593000000000004</v>
      </c>
      <c r="AU183" s="1">
        <v>32.427</v>
      </c>
      <c r="AV183" s="1">
        <v>32.280999999999999</v>
      </c>
      <c r="AW183" s="1">
        <v>32.155000000000001</v>
      </c>
      <c r="AX183" s="1">
        <v>32.048000000000002</v>
      </c>
      <c r="AY183" s="1">
        <v>31.960999999999999</v>
      </c>
      <c r="AZ183" s="1">
        <v>31.893000000000001</v>
      </c>
      <c r="BA183" s="1">
        <v>31.844999999999999</v>
      </c>
      <c r="BB183" s="1">
        <v>31.815999999999999</v>
      </c>
      <c r="BC183" s="1">
        <v>31.806000000000001</v>
      </c>
      <c r="BD183" s="1">
        <v>31.815000000000001</v>
      </c>
      <c r="BE183" s="1">
        <v>31.844000000000001</v>
      </c>
      <c r="BF183" s="1">
        <v>31.891999999999999</v>
      </c>
      <c r="BG183" s="1">
        <v>31.96</v>
      </c>
      <c r="BH183" s="1">
        <v>32.046999999999997</v>
      </c>
      <c r="BI183" s="1">
        <v>32.152999999999999</v>
      </c>
      <c r="BJ183" s="1">
        <v>32.279000000000003</v>
      </c>
    </row>
    <row r="184" spans="1:62" x14ac:dyDescent="0.3">
      <c r="A184" s="1" t="s">
        <v>403</v>
      </c>
      <c r="B184" s="1" t="s">
        <v>404</v>
      </c>
      <c r="C184" s="1" t="s">
        <v>470</v>
      </c>
      <c r="D184" s="1" t="s">
        <v>187</v>
      </c>
      <c r="E184" s="1">
        <v>21.46</v>
      </c>
      <c r="F184" s="1">
        <v>21.696000000000002</v>
      </c>
      <c r="G184" s="1">
        <v>21.934000000000001</v>
      </c>
      <c r="H184" s="1">
        <v>22.173999999999999</v>
      </c>
      <c r="I184" s="1">
        <v>22.416</v>
      </c>
      <c r="J184" s="1">
        <v>22.66</v>
      </c>
      <c r="K184" s="1">
        <v>22.905000000000001</v>
      </c>
      <c r="L184" s="1">
        <v>23.152999999999999</v>
      </c>
      <c r="M184" s="1">
        <v>23.402999999999999</v>
      </c>
      <c r="N184" s="1">
        <v>23.654</v>
      </c>
      <c r="O184" s="1">
        <v>23.907</v>
      </c>
      <c r="P184" s="1">
        <v>24.161999999999999</v>
      </c>
      <c r="Q184" s="1">
        <v>24.419</v>
      </c>
      <c r="R184" s="1">
        <v>24.677</v>
      </c>
      <c r="S184" s="1">
        <v>24.937999999999999</v>
      </c>
      <c r="T184" s="1">
        <v>25.2</v>
      </c>
      <c r="U184" s="1">
        <v>25.465</v>
      </c>
      <c r="V184" s="1">
        <v>25.73</v>
      </c>
      <c r="W184" s="1">
        <v>25.998000000000001</v>
      </c>
      <c r="X184" s="1">
        <v>26.268000000000001</v>
      </c>
      <c r="Y184" s="1">
        <v>26.54</v>
      </c>
      <c r="Z184" s="1">
        <v>26.812000000000001</v>
      </c>
      <c r="AA184" s="1">
        <v>27.087</v>
      </c>
      <c r="AB184" s="1">
        <v>27.364000000000001</v>
      </c>
      <c r="AC184" s="1">
        <v>27.643000000000001</v>
      </c>
      <c r="AD184" s="1">
        <v>27.922999999999998</v>
      </c>
      <c r="AE184" s="1">
        <v>28.204999999999998</v>
      </c>
      <c r="AF184" s="1">
        <v>28.488</v>
      </c>
      <c r="AG184" s="1">
        <v>28.774000000000001</v>
      </c>
      <c r="AH184" s="1">
        <v>29.061</v>
      </c>
      <c r="AI184" s="1">
        <v>29.349</v>
      </c>
      <c r="AJ184" s="1">
        <v>29.571999999999999</v>
      </c>
      <c r="AK184" s="1">
        <v>29.369</v>
      </c>
      <c r="AL184" s="1">
        <v>29.167000000000002</v>
      </c>
      <c r="AM184" s="1">
        <v>28.965</v>
      </c>
      <c r="AN184" s="1">
        <v>28.765000000000001</v>
      </c>
      <c r="AO184" s="1">
        <v>28.565000000000001</v>
      </c>
      <c r="AP184" s="1">
        <v>28.366</v>
      </c>
      <c r="AQ184" s="1">
        <v>28.167999999999999</v>
      </c>
      <c r="AR184" s="1">
        <v>27.971</v>
      </c>
      <c r="AS184" s="1">
        <v>27.774000000000001</v>
      </c>
      <c r="AT184" s="1">
        <v>27.472999999999999</v>
      </c>
      <c r="AU184" s="1">
        <v>26.329000000000001</v>
      </c>
      <c r="AV184" s="1">
        <v>25.216000000000001</v>
      </c>
      <c r="AW184" s="1">
        <v>24.132999999999999</v>
      </c>
      <c r="AX184" s="1">
        <v>23.085000000000001</v>
      </c>
      <c r="AY184" s="1">
        <v>22.068000000000001</v>
      </c>
      <c r="AZ184" s="1">
        <v>21.084</v>
      </c>
      <c r="BA184" s="1">
        <v>20.131</v>
      </c>
      <c r="BB184" s="1">
        <v>19.213000000000001</v>
      </c>
      <c r="BC184" s="1">
        <v>18.45</v>
      </c>
      <c r="BD184" s="1">
        <v>18.45</v>
      </c>
      <c r="BE184" s="1">
        <v>18.45</v>
      </c>
      <c r="BF184" s="1">
        <v>18.459</v>
      </c>
      <c r="BG184" s="1">
        <v>18.477</v>
      </c>
      <c r="BH184" s="1">
        <v>18.504000000000001</v>
      </c>
      <c r="BI184" s="1">
        <v>18.54</v>
      </c>
      <c r="BJ184" s="1">
        <v>18.585999999999999</v>
      </c>
    </row>
    <row r="185" spans="1:62" x14ac:dyDescent="0.3">
      <c r="A185" s="1" t="s">
        <v>403</v>
      </c>
      <c r="B185" s="1" t="s">
        <v>404</v>
      </c>
      <c r="C185" s="1" t="s">
        <v>471</v>
      </c>
      <c r="D185" s="1" t="s">
        <v>472</v>
      </c>
      <c r="E185" s="1" t="s">
        <v>425</v>
      </c>
      <c r="F185" s="1" t="s">
        <v>425</v>
      </c>
      <c r="G185" s="1" t="s">
        <v>425</v>
      </c>
      <c r="H185" s="1" t="s">
        <v>425</v>
      </c>
      <c r="I185" s="1" t="s">
        <v>425</v>
      </c>
      <c r="J185" s="1" t="s">
        <v>425</v>
      </c>
      <c r="K185" s="1" t="s">
        <v>425</v>
      </c>
      <c r="L185" s="1" t="s">
        <v>425</v>
      </c>
      <c r="M185" s="1" t="s">
        <v>425</v>
      </c>
      <c r="N185" s="1" t="s">
        <v>425</v>
      </c>
      <c r="O185" s="1" t="s">
        <v>425</v>
      </c>
      <c r="P185" s="1" t="s">
        <v>425</v>
      </c>
      <c r="Q185" s="1" t="s">
        <v>425</v>
      </c>
      <c r="R185" s="1" t="s">
        <v>425</v>
      </c>
      <c r="S185" s="1" t="s">
        <v>425</v>
      </c>
      <c r="T185" s="1" t="s">
        <v>425</v>
      </c>
      <c r="U185" s="1" t="s">
        <v>425</v>
      </c>
      <c r="V185" s="1" t="s">
        <v>425</v>
      </c>
      <c r="W185" s="1" t="s">
        <v>425</v>
      </c>
      <c r="X185" s="1" t="s">
        <v>425</v>
      </c>
      <c r="Y185" s="1" t="s">
        <v>425</v>
      </c>
      <c r="Z185" s="1" t="s">
        <v>425</v>
      </c>
      <c r="AA185" s="1" t="s">
        <v>425</v>
      </c>
      <c r="AB185" s="1" t="s">
        <v>425</v>
      </c>
      <c r="AC185" s="1" t="s">
        <v>425</v>
      </c>
      <c r="AD185" s="1" t="s">
        <v>425</v>
      </c>
      <c r="AE185" s="1" t="s">
        <v>425</v>
      </c>
      <c r="AF185" s="1" t="s">
        <v>425</v>
      </c>
      <c r="AG185" s="1" t="s">
        <v>425</v>
      </c>
      <c r="AH185" s="1" t="s">
        <v>425</v>
      </c>
      <c r="AI185" s="1" t="s">
        <v>425</v>
      </c>
      <c r="AJ185" s="1" t="s">
        <v>425</v>
      </c>
      <c r="AK185" s="1" t="s">
        <v>425</v>
      </c>
      <c r="AL185" s="1" t="s">
        <v>425</v>
      </c>
      <c r="AM185" s="1" t="s">
        <v>425</v>
      </c>
      <c r="AN185" s="1" t="s">
        <v>425</v>
      </c>
      <c r="AO185" s="1" t="s">
        <v>425</v>
      </c>
      <c r="AP185" s="1" t="s">
        <v>425</v>
      </c>
      <c r="AQ185" s="1" t="s">
        <v>425</v>
      </c>
      <c r="AR185" s="1" t="s">
        <v>425</v>
      </c>
      <c r="AS185" s="1" t="s">
        <v>425</v>
      </c>
      <c r="AT185" s="1" t="s">
        <v>425</v>
      </c>
      <c r="AU185" s="1" t="s">
        <v>425</v>
      </c>
      <c r="AV185" s="1" t="s">
        <v>425</v>
      </c>
      <c r="AW185" s="1" t="s">
        <v>425</v>
      </c>
      <c r="AX185" s="1" t="s">
        <v>425</v>
      </c>
      <c r="AY185" s="1" t="s">
        <v>425</v>
      </c>
      <c r="AZ185" s="1" t="s">
        <v>425</v>
      </c>
      <c r="BA185" s="1" t="s">
        <v>425</v>
      </c>
      <c r="BB185" s="1" t="s">
        <v>425</v>
      </c>
      <c r="BC185" s="1" t="s">
        <v>425</v>
      </c>
      <c r="BD185" s="1" t="s">
        <v>425</v>
      </c>
      <c r="BE185" s="1" t="s">
        <v>425</v>
      </c>
      <c r="BF185" s="1" t="s">
        <v>425</v>
      </c>
      <c r="BG185" s="1" t="s">
        <v>425</v>
      </c>
      <c r="BH185" s="1" t="s">
        <v>425</v>
      </c>
      <c r="BI185" s="1" t="s">
        <v>425</v>
      </c>
      <c r="BJ185" s="1" t="s">
        <v>425</v>
      </c>
    </row>
    <row r="186" spans="1:62" x14ac:dyDescent="0.3">
      <c r="A186" s="1" t="s">
        <v>403</v>
      </c>
      <c r="B186" s="1" t="s">
        <v>404</v>
      </c>
      <c r="C186" s="1" t="s">
        <v>473</v>
      </c>
      <c r="D186" s="1" t="s">
        <v>317</v>
      </c>
      <c r="E186" s="1">
        <v>25.943000000000001</v>
      </c>
      <c r="F186" s="1">
        <v>26.393999999999998</v>
      </c>
      <c r="G186" s="1">
        <v>26.850999999999999</v>
      </c>
      <c r="H186" s="1">
        <v>27.314</v>
      </c>
      <c r="I186" s="1">
        <v>27.780999999999999</v>
      </c>
      <c r="J186" s="1">
        <v>28.251999999999999</v>
      </c>
      <c r="K186" s="1">
        <v>28.728999999999999</v>
      </c>
      <c r="L186" s="1">
        <v>29.21</v>
      </c>
      <c r="M186" s="1">
        <v>29.696999999999999</v>
      </c>
      <c r="N186" s="1">
        <v>30.187000000000001</v>
      </c>
      <c r="O186" s="1">
        <v>30.683</v>
      </c>
      <c r="P186" s="1">
        <v>31.181999999999999</v>
      </c>
      <c r="Q186" s="1">
        <v>31.687000000000001</v>
      </c>
      <c r="R186" s="1">
        <v>32.195</v>
      </c>
      <c r="S186" s="1">
        <v>32.707999999999998</v>
      </c>
      <c r="T186" s="1">
        <v>33.225000000000001</v>
      </c>
      <c r="U186" s="1">
        <v>33.747</v>
      </c>
      <c r="V186" s="1">
        <v>34.271000000000001</v>
      </c>
      <c r="W186" s="1">
        <v>34.799999999999997</v>
      </c>
      <c r="X186" s="1">
        <v>35.332999999999998</v>
      </c>
      <c r="Y186" s="1">
        <v>35.869999999999997</v>
      </c>
      <c r="Z186" s="1">
        <v>36.408999999999999</v>
      </c>
      <c r="AA186" s="1">
        <v>36.953000000000003</v>
      </c>
      <c r="AB186" s="1">
        <v>37.5</v>
      </c>
      <c r="AC186" s="1">
        <v>38.049999999999997</v>
      </c>
      <c r="AD186" s="1">
        <v>38.601999999999997</v>
      </c>
      <c r="AE186" s="1">
        <v>39.158000000000001</v>
      </c>
      <c r="AF186" s="1">
        <v>39.716999999999999</v>
      </c>
      <c r="AG186" s="1">
        <v>40.28</v>
      </c>
      <c r="AH186" s="1">
        <v>40.843000000000004</v>
      </c>
      <c r="AI186" s="1">
        <v>41.408999999999999</v>
      </c>
      <c r="AJ186" s="1">
        <v>41.948999999999998</v>
      </c>
      <c r="AK186" s="1">
        <v>42.305999999999997</v>
      </c>
      <c r="AL186" s="1">
        <v>42.662999999999997</v>
      </c>
      <c r="AM186" s="1">
        <v>43.021000000000001</v>
      </c>
      <c r="AN186" s="1">
        <v>43.38</v>
      </c>
      <c r="AO186" s="1">
        <v>43.741</v>
      </c>
      <c r="AP186" s="1">
        <v>44.1</v>
      </c>
      <c r="AQ186" s="1">
        <v>44.460999999999999</v>
      </c>
      <c r="AR186" s="1">
        <v>44.823</v>
      </c>
      <c r="AS186" s="1">
        <v>45.186</v>
      </c>
      <c r="AT186" s="1">
        <v>45.548000000000002</v>
      </c>
      <c r="AU186" s="1">
        <v>45.91</v>
      </c>
      <c r="AV186" s="1">
        <v>46.271999999999998</v>
      </c>
      <c r="AW186" s="1">
        <v>46.633000000000003</v>
      </c>
      <c r="AX186" s="1">
        <v>46.993000000000002</v>
      </c>
      <c r="AY186" s="1">
        <v>47.353000000000002</v>
      </c>
      <c r="AZ186" s="1">
        <v>47.713000000000001</v>
      </c>
      <c r="BA186" s="1">
        <v>48.070999999999998</v>
      </c>
      <c r="BB186" s="1">
        <v>48.427999999999997</v>
      </c>
      <c r="BC186" s="1">
        <v>48.784999999999997</v>
      </c>
      <c r="BD186" s="1">
        <v>49.14</v>
      </c>
      <c r="BE186" s="1">
        <v>49.494999999999997</v>
      </c>
      <c r="BF186" s="1">
        <v>49.847999999999999</v>
      </c>
      <c r="BG186" s="1">
        <v>50.2</v>
      </c>
      <c r="BH186" s="1">
        <v>50.55</v>
      </c>
      <c r="BI186" s="1">
        <v>50.899000000000001</v>
      </c>
      <c r="BJ186" s="1">
        <v>51.247</v>
      </c>
    </row>
    <row r="187" spans="1:62" x14ac:dyDescent="0.3">
      <c r="A187" s="1" t="s">
        <v>403</v>
      </c>
      <c r="B187" s="1" t="s">
        <v>404</v>
      </c>
      <c r="C187" s="1" t="s">
        <v>72</v>
      </c>
      <c r="D187" s="1" t="s">
        <v>73</v>
      </c>
      <c r="E187" s="1">
        <v>10.746</v>
      </c>
      <c r="F187" s="1">
        <v>11.231999999999999</v>
      </c>
      <c r="G187" s="1">
        <v>11.737</v>
      </c>
      <c r="H187" s="1">
        <v>12.262</v>
      </c>
      <c r="I187" s="1">
        <v>12.808</v>
      </c>
      <c r="J187" s="1">
        <v>13.372999999999999</v>
      </c>
      <c r="K187" s="1">
        <v>13.959</v>
      </c>
      <c r="L187" s="1">
        <v>14.567</v>
      </c>
      <c r="M187" s="1">
        <v>15.196999999999999</v>
      </c>
      <c r="N187" s="1">
        <v>15.848000000000001</v>
      </c>
      <c r="O187" s="1">
        <v>16.523</v>
      </c>
      <c r="P187" s="1">
        <v>17.22</v>
      </c>
      <c r="Q187" s="1">
        <v>17.940999999999999</v>
      </c>
      <c r="R187" s="1">
        <v>18.547999999999998</v>
      </c>
      <c r="S187" s="1">
        <v>18.744</v>
      </c>
      <c r="T187" s="1">
        <v>18.943000000000001</v>
      </c>
      <c r="U187" s="1">
        <v>19.143000000000001</v>
      </c>
      <c r="V187" s="1">
        <v>19.344000000000001</v>
      </c>
      <c r="W187" s="1">
        <v>19.547000000000001</v>
      </c>
      <c r="X187" s="1">
        <v>19.751999999999999</v>
      </c>
      <c r="Y187" s="1">
        <v>19.959</v>
      </c>
      <c r="Z187" s="1">
        <v>20.166</v>
      </c>
      <c r="AA187" s="1">
        <v>20.376000000000001</v>
      </c>
      <c r="AB187" s="1">
        <v>20.901</v>
      </c>
      <c r="AC187" s="1">
        <v>21.902999999999999</v>
      </c>
      <c r="AD187" s="1">
        <v>22.937000000000001</v>
      </c>
      <c r="AE187" s="1">
        <v>24.004999999999999</v>
      </c>
      <c r="AF187" s="1">
        <v>25.106999999999999</v>
      </c>
      <c r="AG187" s="1">
        <v>26.244</v>
      </c>
      <c r="AH187" s="1">
        <v>27.41</v>
      </c>
      <c r="AI187" s="1">
        <v>28.61</v>
      </c>
      <c r="AJ187" s="1">
        <v>29.84</v>
      </c>
      <c r="AK187" s="1">
        <v>31.103000000000002</v>
      </c>
      <c r="AL187" s="1">
        <v>32.127000000000002</v>
      </c>
      <c r="AM187" s="1">
        <v>32.179000000000002</v>
      </c>
      <c r="AN187" s="1">
        <v>32.231999999999999</v>
      </c>
      <c r="AO187" s="1">
        <v>32.283999999999999</v>
      </c>
      <c r="AP187" s="1">
        <v>32.337000000000003</v>
      </c>
      <c r="AQ187" s="1">
        <v>32.39</v>
      </c>
      <c r="AR187" s="1">
        <v>32.442</v>
      </c>
      <c r="AS187" s="1">
        <v>32.494999999999997</v>
      </c>
      <c r="AT187" s="1">
        <v>32.548000000000002</v>
      </c>
      <c r="AU187" s="1">
        <v>32.600999999999999</v>
      </c>
      <c r="AV187" s="1">
        <v>32.654000000000003</v>
      </c>
      <c r="AW187" s="1">
        <v>32.707000000000001</v>
      </c>
      <c r="AX187" s="1">
        <v>32.76</v>
      </c>
      <c r="AY187" s="1">
        <v>32.813000000000002</v>
      </c>
      <c r="AZ187" s="1">
        <v>32.866</v>
      </c>
      <c r="BA187" s="1">
        <v>32.918999999999997</v>
      </c>
      <c r="BB187" s="1">
        <v>32.99</v>
      </c>
      <c r="BC187" s="1">
        <v>33.08</v>
      </c>
      <c r="BD187" s="1">
        <v>33.188000000000002</v>
      </c>
      <c r="BE187" s="1">
        <v>33.314999999999998</v>
      </c>
      <c r="BF187" s="1">
        <v>33.46</v>
      </c>
      <c r="BG187" s="1">
        <v>33.622999999999998</v>
      </c>
      <c r="BH187" s="1">
        <v>33.805999999999997</v>
      </c>
      <c r="BI187" s="1">
        <v>34.006999999999998</v>
      </c>
      <c r="BJ187" s="1">
        <v>34.226999999999997</v>
      </c>
    </row>
    <row r="188" spans="1:62" x14ac:dyDescent="0.3">
      <c r="A188" s="1" t="s">
        <v>403</v>
      </c>
      <c r="B188" s="1" t="s">
        <v>404</v>
      </c>
      <c r="C188" s="1" t="s">
        <v>250</v>
      </c>
      <c r="D188" s="1" t="s">
        <v>251</v>
      </c>
      <c r="E188" s="1">
        <v>47.26</v>
      </c>
      <c r="F188" s="1">
        <v>47.296999999999997</v>
      </c>
      <c r="G188" s="1">
        <v>47.335000000000001</v>
      </c>
      <c r="H188" s="1">
        <v>47.372</v>
      </c>
      <c r="I188" s="1">
        <v>47.341000000000001</v>
      </c>
      <c r="J188" s="1">
        <v>47.109000000000002</v>
      </c>
      <c r="K188" s="1">
        <v>46.877000000000002</v>
      </c>
      <c r="L188" s="1">
        <v>46.643999999999998</v>
      </c>
      <c r="M188" s="1">
        <v>46.411999999999999</v>
      </c>
      <c r="N188" s="1">
        <v>46.18</v>
      </c>
      <c r="O188" s="1">
        <v>45.948</v>
      </c>
      <c r="P188" s="1">
        <v>45.716000000000001</v>
      </c>
      <c r="Q188" s="1">
        <v>46.76</v>
      </c>
      <c r="R188" s="1">
        <v>49.087000000000003</v>
      </c>
      <c r="S188" s="1">
        <v>51.420999999999999</v>
      </c>
      <c r="T188" s="1">
        <v>53.749000000000002</v>
      </c>
      <c r="U188" s="1">
        <v>56.064</v>
      </c>
      <c r="V188" s="1">
        <v>58.345999999999997</v>
      </c>
      <c r="W188" s="1">
        <v>60.597000000000001</v>
      </c>
      <c r="X188" s="1">
        <v>62.802999999999997</v>
      </c>
      <c r="Y188" s="1">
        <v>64.959999999999994</v>
      </c>
      <c r="Z188" s="1">
        <v>65.034999999999997</v>
      </c>
      <c r="AA188" s="1">
        <v>65.11</v>
      </c>
      <c r="AB188" s="1">
        <v>65.183999999999997</v>
      </c>
      <c r="AC188" s="1">
        <v>65.259</v>
      </c>
      <c r="AD188" s="1">
        <v>65.334000000000003</v>
      </c>
      <c r="AE188" s="1">
        <v>65.408000000000001</v>
      </c>
      <c r="AF188" s="1">
        <v>65.483000000000004</v>
      </c>
      <c r="AG188" s="1">
        <v>65.557000000000002</v>
      </c>
      <c r="AH188" s="1">
        <v>65.632000000000005</v>
      </c>
      <c r="AI188" s="1">
        <v>65.706000000000003</v>
      </c>
      <c r="AJ188" s="1">
        <v>65.78</v>
      </c>
      <c r="AK188" s="1">
        <v>65.853999999999999</v>
      </c>
      <c r="AL188" s="1">
        <v>65.927999999999997</v>
      </c>
      <c r="AM188" s="1">
        <v>66.001999999999995</v>
      </c>
      <c r="AN188" s="1">
        <v>66.075999999999993</v>
      </c>
      <c r="AO188" s="1">
        <v>66.150000000000006</v>
      </c>
      <c r="AP188" s="1">
        <v>66.222999999999999</v>
      </c>
      <c r="AQ188" s="1">
        <v>66.296999999999997</v>
      </c>
      <c r="AR188" s="1">
        <v>66.370999999999995</v>
      </c>
      <c r="AS188" s="1">
        <v>66.444000000000003</v>
      </c>
      <c r="AT188" s="1">
        <v>66.516999999999996</v>
      </c>
      <c r="AU188" s="1">
        <v>66.590999999999994</v>
      </c>
      <c r="AV188" s="1">
        <v>66.664000000000001</v>
      </c>
      <c r="AW188" s="1">
        <v>66.736999999999995</v>
      </c>
      <c r="AX188" s="1">
        <v>66.682000000000002</v>
      </c>
      <c r="AY188" s="1">
        <v>66.614999999999995</v>
      </c>
      <c r="AZ188" s="1">
        <v>66.546999999999997</v>
      </c>
      <c r="BA188" s="1">
        <v>66.478999999999999</v>
      </c>
      <c r="BB188" s="1">
        <v>66.412000000000006</v>
      </c>
      <c r="BC188" s="1">
        <v>66.343999999999994</v>
      </c>
      <c r="BD188" s="1">
        <v>66.275999999999996</v>
      </c>
      <c r="BE188" s="1">
        <v>66.207999999999998</v>
      </c>
      <c r="BF188" s="1">
        <v>66.14</v>
      </c>
      <c r="BG188" s="1">
        <v>66.084999999999994</v>
      </c>
      <c r="BH188" s="1">
        <v>66.043000000000006</v>
      </c>
      <c r="BI188" s="1">
        <v>66.015000000000001</v>
      </c>
      <c r="BJ188" s="1">
        <v>66</v>
      </c>
    </row>
    <row r="189" spans="1:62" x14ac:dyDescent="0.3">
      <c r="A189" s="1" t="s">
        <v>403</v>
      </c>
      <c r="B189" s="1" t="s">
        <v>404</v>
      </c>
      <c r="C189" s="1" t="s">
        <v>366</v>
      </c>
      <c r="D189" s="1" t="s">
        <v>367</v>
      </c>
      <c r="E189" s="1">
        <v>72.489999999999995</v>
      </c>
      <c r="F189" s="1">
        <v>73.295000000000002</v>
      </c>
      <c r="G189" s="1">
        <v>74.271000000000001</v>
      </c>
      <c r="H189" s="1">
        <v>75.222999999999999</v>
      </c>
      <c r="I189" s="1">
        <v>76.153000000000006</v>
      </c>
      <c r="J189" s="1">
        <v>77.055999999999997</v>
      </c>
      <c r="K189" s="1">
        <v>77.914000000000001</v>
      </c>
      <c r="L189" s="1">
        <v>78.727000000000004</v>
      </c>
      <c r="M189" s="1">
        <v>79.519000000000005</v>
      </c>
      <c r="N189" s="1">
        <v>80.287000000000006</v>
      </c>
      <c r="O189" s="1">
        <v>81.034000000000006</v>
      </c>
      <c r="P189" s="1">
        <v>81.563000000000002</v>
      </c>
      <c r="Q189" s="1">
        <v>81.885999999999996</v>
      </c>
      <c r="R189" s="1">
        <v>82.203000000000003</v>
      </c>
      <c r="S189" s="1">
        <v>82.516999999999996</v>
      </c>
      <c r="T189" s="1">
        <v>82.73</v>
      </c>
      <c r="U189" s="1">
        <v>82.802000000000007</v>
      </c>
      <c r="V189" s="1">
        <v>82.873000000000005</v>
      </c>
      <c r="W189" s="1">
        <v>82.944000000000003</v>
      </c>
      <c r="X189" s="1">
        <v>83.016000000000005</v>
      </c>
      <c r="Y189" s="1">
        <v>83.087000000000003</v>
      </c>
      <c r="Z189" s="1">
        <v>83.1</v>
      </c>
      <c r="AA189" s="1">
        <v>83.1</v>
      </c>
      <c r="AB189" s="1">
        <v>83.1</v>
      </c>
      <c r="AC189" s="1">
        <v>83.1</v>
      </c>
      <c r="AD189" s="1">
        <v>83.1</v>
      </c>
      <c r="AE189" s="1">
        <v>83.1</v>
      </c>
      <c r="AF189" s="1">
        <v>83.1</v>
      </c>
      <c r="AG189" s="1">
        <v>83.1</v>
      </c>
      <c r="AH189" s="1">
        <v>83.1</v>
      </c>
      <c r="AI189" s="1">
        <v>83.1</v>
      </c>
      <c r="AJ189" s="1">
        <v>83.203999999999994</v>
      </c>
      <c r="AK189" s="1">
        <v>83.361000000000004</v>
      </c>
      <c r="AL189" s="1">
        <v>83.516000000000005</v>
      </c>
      <c r="AM189" s="1">
        <v>83.671000000000006</v>
      </c>
      <c r="AN189" s="1">
        <v>83.823999999999998</v>
      </c>
      <c r="AO189" s="1">
        <v>83.914000000000001</v>
      </c>
      <c r="AP189" s="1">
        <v>83.941999999999993</v>
      </c>
      <c r="AQ189" s="1">
        <v>83.97</v>
      </c>
      <c r="AR189" s="1">
        <v>83.998000000000005</v>
      </c>
      <c r="AS189" s="1">
        <v>84.025999999999996</v>
      </c>
      <c r="AT189" s="1">
        <v>84.070999999999998</v>
      </c>
      <c r="AU189" s="1">
        <v>84.132999999999996</v>
      </c>
      <c r="AV189" s="1">
        <v>84.195999999999998</v>
      </c>
      <c r="AW189" s="1">
        <v>84.257999999999996</v>
      </c>
      <c r="AX189" s="1">
        <v>84.319000000000003</v>
      </c>
      <c r="AY189" s="1">
        <v>84.43</v>
      </c>
      <c r="AZ189" s="1">
        <v>84.587999999999994</v>
      </c>
      <c r="BA189" s="1">
        <v>84.745999999999995</v>
      </c>
      <c r="BB189" s="1">
        <v>84.902000000000001</v>
      </c>
      <c r="BC189" s="1">
        <v>85.055999999999997</v>
      </c>
      <c r="BD189" s="1">
        <v>85.21</v>
      </c>
      <c r="BE189" s="1">
        <v>85.363</v>
      </c>
      <c r="BF189" s="1">
        <v>85.513999999999996</v>
      </c>
      <c r="BG189" s="1">
        <v>85.665000000000006</v>
      </c>
      <c r="BH189" s="1">
        <v>85.814999999999998</v>
      </c>
      <c r="BI189" s="1">
        <v>85.963999999999999</v>
      </c>
      <c r="BJ189" s="1">
        <v>86.111999999999995</v>
      </c>
    </row>
    <row r="190" spans="1:62" x14ac:dyDescent="0.3">
      <c r="A190" s="1" t="s">
        <v>403</v>
      </c>
      <c r="B190" s="1" t="s">
        <v>404</v>
      </c>
      <c r="C190" s="1" t="s">
        <v>174</v>
      </c>
      <c r="D190" s="1" t="s">
        <v>175</v>
      </c>
      <c r="E190" s="1">
        <v>51.018999999999998</v>
      </c>
      <c r="F190" s="1">
        <v>51.670999999999999</v>
      </c>
      <c r="G190" s="1">
        <v>52.308999999999997</v>
      </c>
      <c r="H190" s="1">
        <v>52.945999999999998</v>
      </c>
      <c r="I190" s="1">
        <v>53.582999999999998</v>
      </c>
      <c r="J190" s="1">
        <v>54.216999999999999</v>
      </c>
      <c r="K190" s="1">
        <v>54.850999999999999</v>
      </c>
      <c r="L190" s="1">
        <v>55.482999999999997</v>
      </c>
      <c r="M190" s="1">
        <v>56.113999999999997</v>
      </c>
      <c r="N190" s="1">
        <v>56.741999999999997</v>
      </c>
      <c r="O190" s="1">
        <v>57.368000000000002</v>
      </c>
      <c r="P190" s="1">
        <v>57.597000000000001</v>
      </c>
      <c r="Q190" s="1">
        <v>57.54</v>
      </c>
      <c r="R190" s="1">
        <v>57.482999999999997</v>
      </c>
      <c r="S190" s="1">
        <v>57.426000000000002</v>
      </c>
      <c r="T190" s="1">
        <v>57.369</v>
      </c>
      <c r="U190" s="1">
        <v>57.311999999999998</v>
      </c>
      <c r="V190" s="1">
        <v>57.255000000000003</v>
      </c>
      <c r="W190" s="1">
        <v>57.198</v>
      </c>
      <c r="X190" s="1">
        <v>57.140999999999998</v>
      </c>
      <c r="Y190" s="1">
        <v>57.084000000000003</v>
      </c>
      <c r="Z190" s="1">
        <v>58.12</v>
      </c>
      <c r="AA190" s="1">
        <v>59.938000000000002</v>
      </c>
      <c r="AB190" s="1">
        <v>61.728000000000002</v>
      </c>
      <c r="AC190" s="1">
        <v>63.488999999999997</v>
      </c>
      <c r="AD190" s="1">
        <v>65.209999999999994</v>
      </c>
      <c r="AE190" s="1">
        <v>66.894999999999996</v>
      </c>
      <c r="AF190" s="1">
        <v>68.537000000000006</v>
      </c>
      <c r="AG190" s="1">
        <v>70.137</v>
      </c>
      <c r="AH190" s="1">
        <v>71.683999999999997</v>
      </c>
      <c r="AI190" s="1">
        <v>73.183999999999997</v>
      </c>
      <c r="AJ190" s="1">
        <v>73.781000000000006</v>
      </c>
      <c r="AK190" s="1">
        <v>73.73</v>
      </c>
      <c r="AL190" s="1">
        <v>73.679000000000002</v>
      </c>
      <c r="AM190" s="1">
        <v>73.629000000000005</v>
      </c>
      <c r="AN190" s="1">
        <v>73.578000000000003</v>
      </c>
      <c r="AO190" s="1">
        <v>73.527000000000001</v>
      </c>
      <c r="AP190" s="1">
        <v>73.475999999999999</v>
      </c>
      <c r="AQ190" s="1">
        <v>73.424000000000007</v>
      </c>
      <c r="AR190" s="1">
        <v>73.373000000000005</v>
      </c>
      <c r="AS190" s="1">
        <v>73.322000000000003</v>
      </c>
      <c r="AT190" s="1">
        <v>73.322000000000003</v>
      </c>
      <c r="AU190" s="1">
        <v>73.36</v>
      </c>
      <c r="AV190" s="1">
        <v>73.397999999999996</v>
      </c>
      <c r="AW190" s="1">
        <v>73.436000000000007</v>
      </c>
      <c r="AX190" s="1">
        <v>73.474000000000004</v>
      </c>
      <c r="AY190" s="1">
        <v>73.512</v>
      </c>
      <c r="AZ190" s="1">
        <v>73.55</v>
      </c>
      <c r="BA190" s="1">
        <v>73.587999999999994</v>
      </c>
      <c r="BB190" s="1">
        <v>73.625</v>
      </c>
      <c r="BC190" s="1">
        <v>73.662999999999997</v>
      </c>
      <c r="BD190" s="1">
        <v>73.700999999999993</v>
      </c>
      <c r="BE190" s="1">
        <v>73.739000000000004</v>
      </c>
      <c r="BF190" s="1">
        <v>73.787000000000006</v>
      </c>
      <c r="BG190" s="1">
        <v>73.843999999999994</v>
      </c>
      <c r="BH190" s="1">
        <v>73.912000000000006</v>
      </c>
      <c r="BI190" s="1">
        <v>73.989999999999995</v>
      </c>
      <c r="BJ190" s="1">
        <v>74.076999999999998</v>
      </c>
    </row>
    <row r="191" spans="1:62" x14ac:dyDescent="0.3">
      <c r="A191" s="1" t="s">
        <v>403</v>
      </c>
      <c r="B191" s="1" t="s">
        <v>404</v>
      </c>
      <c r="C191" s="1" t="s">
        <v>76</v>
      </c>
      <c r="D191" s="1" t="s">
        <v>77</v>
      </c>
      <c r="E191" s="1">
        <v>36.807000000000002</v>
      </c>
      <c r="F191" s="1">
        <v>37.399000000000001</v>
      </c>
      <c r="G191" s="1">
        <v>38.043999999999997</v>
      </c>
      <c r="H191" s="1">
        <v>38.694000000000003</v>
      </c>
      <c r="I191" s="1">
        <v>39.348999999999997</v>
      </c>
      <c r="J191" s="1">
        <v>40.006</v>
      </c>
      <c r="K191" s="1">
        <v>40.667000000000002</v>
      </c>
      <c r="L191" s="1">
        <v>41.332000000000001</v>
      </c>
      <c r="M191" s="1">
        <v>42.000999999999998</v>
      </c>
      <c r="N191" s="1">
        <v>42.670999999999999</v>
      </c>
      <c r="O191" s="1">
        <v>43.344999999999999</v>
      </c>
      <c r="P191" s="1">
        <v>43.750999999999998</v>
      </c>
      <c r="Q191" s="1">
        <v>44.078000000000003</v>
      </c>
      <c r="R191" s="1">
        <v>44.405000000000001</v>
      </c>
      <c r="S191" s="1">
        <v>44.732999999999997</v>
      </c>
      <c r="T191" s="1">
        <v>45.061</v>
      </c>
      <c r="U191" s="1">
        <v>45.39</v>
      </c>
      <c r="V191" s="1">
        <v>45.718000000000004</v>
      </c>
      <c r="W191" s="1">
        <v>46.048000000000002</v>
      </c>
      <c r="X191" s="1">
        <v>46.377000000000002</v>
      </c>
      <c r="Y191" s="1">
        <v>46.707999999999998</v>
      </c>
      <c r="Z191" s="1">
        <v>47.037999999999997</v>
      </c>
      <c r="AA191" s="1">
        <v>47.268000000000001</v>
      </c>
      <c r="AB191" s="1">
        <v>47.475999999999999</v>
      </c>
      <c r="AC191" s="1">
        <v>47.683999999999997</v>
      </c>
      <c r="AD191" s="1">
        <v>47.890999999999998</v>
      </c>
      <c r="AE191" s="1">
        <v>48.098999999999997</v>
      </c>
      <c r="AF191" s="1">
        <v>48.307000000000002</v>
      </c>
      <c r="AG191" s="1">
        <v>48.515000000000001</v>
      </c>
      <c r="AH191" s="1">
        <v>48.722999999999999</v>
      </c>
      <c r="AI191" s="1">
        <v>48.930999999999997</v>
      </c>
      <c r="AJ191" s="1">
        <v>49.139000000000003</v>
      </c>
      <c r="AK191" s="1">
        <v>49.347000000000001</v>
      </c>
      <c r="AL191" s="1">
        <v>49.555</v>
      </c>
      <c r="AM191" s="1">
        <v>49.764000000000003</v>
      </c>
      <c r="AN191" s="1">
        <v>50.103999999999999</v>
      </c>
      <c r="AO191" s="1">
        <v>50.472999999999999</v>
      </c>
      <c r="AP191" s="1">
        <v>50.841000000000001</v>
      </c>
      <c r="AQ191" s="1">
        <v>51.21</v>
      </c>
      <c r="AR191" s="1">
        <v>51.578000000000003</v>
      </c>
      <c r="AS191" s="1">
        <v>51.947000000000003</v>
      </c>
      <c r="AT191" s="1">
        <v>52.314</v>
      </c>
      <c r="AU191" s="1">
        <v>52.682000000000002</v>
      </c>
      <c r="AV191" s="1">
        <v>53.048999999999999</v>
      </c>
      <c r="AW191" s="1">
        <v>53.417000000000002</v>
      </c>
      <c r="AX191" s="1">
        <v>53.783000000000001</v>
      </c>
      <c r="AY191" s="1">
        <v>54.154000000000003</v>
      </c>
      <c r="AZ191" s="1">
        <v>54.529000000000003</v>
      </c>
      <c r="BA191" s="1">
        <v>54.908000000000001</v>
      </c>
      <c r="BB191" s="1">
        <v>55.29</v>
      </c>
      <c r="BC191" s="1">
        <v>55.677</v>
      </c>
      <c r="BD191" s="1">
        <v>56.066000000000003</v>
      </c>
      <c r="BE191" s="1">
        <v>56.459000000000003</v>
      </c>
      <c r="BF191" s="1">
        <v>56.854999999999997</v>
      </c>
      <c r="BG191" s="1">
        <v>57.255000000000003</v>
      </c>
      <c r="BH191" s="1">
        <v>57.655999999999999</v>
      </c>
      <c r="BI191" s="1">
        <v>58.061</v>
      </c>
      <c r="BJ191" s="1">
        <v>58.466999999999999</v>
      </c>
    </row>
    <row r="192" spans="1:62" x14ac:dyDescent="0.3">
      <c r="A192" s="1" t="s">
        <v>403</v>
      </c>
      <c r="B192" s="1" t="s">
        <v>404</v>
      </c>
      <c r="C192" s="1" t="s">
        <v>126</v>
      </c>
      <c r="D192" s="1" t="s">
        <v>127</v>
      </c>
      <c r="E192" s="1">
        <v>33.167999999999999</v>
      </c>
      <c r="F192" s="1">
        <v>33.56</v>
      </c>
      <c r="G192" s="1">
        <v>33.954999999999998</v>
      </c>
      <c r="H192" s="1">
        <v>34.350999999999999</v>
      </c>
      <c r="I192" s="1">
        <v>34.750999999999998</v>
      </c>
      <c r="J192" s="1">
        <v>35.152000000000001</v>
      </c>
      <c r="K192" s="1">
        <v>35.555</v>
      </c>
      <c r="L192" s="1">
        <v>35.96</v>
      </c>
      <c r="M192" s="1">
        <v>36.368000000000002</v>
      </c>
      <c r="N192" s="1">
        <v>36.777000000000001</v>
      </c>
      <c r="O192" s="1">
        <v>36.875999999999998</v>
      </c>
      <c r="P192" s="1">
        <v>36.606999999999999</v>
      </c>
      <c r="Q192" s="1">
        <v>36.337000000000003</v>
      </c>
      <c r="R192" s="1">
        <v>36.07</v>
      </c>
      <c r="S192" s="1">
        <v>35.802</v>
      </c>
      <c r="T192" s="1">
        <v>35.536000000000001</v>
      </c>
      <c r="U192" s="1">
        <v>35.270000000000003</v>
      </c>
      <c r="V192" s="1">
        <v>35.006</v>
      </c>
      <c r="W192" s="1">
        <v>34.743000000000002</v>
      </c>
      <c r="X192" s="1">
        <v>34.502000000000002</v>
      </c>
      <c r="Y192" s="1">
        <v>34.289000000000001</v>
      </c>
      <c r="Z192" s="1">
        <v>34.078000000000003</v>
      </c>
      <c r="AA192" s="1">
        <v>33.866</v>
      </c>
      <c r="AB192" s="1">
        <v>33.655000000000001</v>
      </c>
      <c r="AC192" s="1">
        <v>33.445</v>
      </c>
      <c r="AD192" s="1">
        <v>33.234999999999999</v>
      </c>
      <c r="AE192" s="1">
        <v>33.026000000000003</v>
      </c>
      <c r="AF192" s="1">
        <v>32.817999999999998</v>
      </c>
      <c r="AG192" s="1">
        <v>32.61</v>
      </c>
      <c r="AH192" s="1">
        <v>32.231000000000002</v>
      </c>
      <c r="AI192" s="1">
        <v>31.658000000000001</v>
      </c>
      <c r="AJ192" s="1">
        <v>31.09</v>
      </c>
      <c r="AK192" s="1">
        <v>30.527000000000001</v>
      </c>
      <c r="AL192" s="1">
        <v>29.972000000000001</v>
      </c>
      <c r="AM192" s="1">
        <v>29.420999999999999</v>
      </c>
      <c r="AN192" s="1">
        <v>28.876999999999999</v>
      </c>
      <c r="AO192" s="1">
        <v>28.338000000000001</v>
      </c>
      <c r="AP192" s="1">
        <v>27.806000000000001</v>
      </c>
      <c r="AQ192" s="1">
        <v>27.28</v>
      </c>
      <c r="AR192" s="1">
        <v>26.76</v>
      </c>
      <c r="AS192" s="1">
        <v>26.486000000000001</v>
      </c>
      <c r="AT192" s="1">
        <v>26.457000000000001</v>
      </c>
      <c r="AU192" s="1">
        <v>26.428999999999998</v>
      </c>
      <c r="AV192" s="1">
        <v>26.4</v>
      </c>
      <c r="AW192" s="1">
        <v>26.417000000000002</v>
      </c>
      <c r="AX192" s="1">
        <v>26.433</v>
      </c>
      <c r="AY192" s="1">
        <v>26.45</v>
      </c>
      <c r="AZ192" s="1">
        <v>26.466000000000001</v>
      </c>
      <c r="BA192" s="1">
        <v>26.483000000000001</v>
      </c>
      <c r="BB192" s="1">
        <v>26.5</v>
      </c>
      <c r="BC192" s="1">
        <v>26.515999999999998</v>
      </c>
      <c r="BD192" s="1">
        <v>26.533000000000001</v>
      </c>
      <c r="BE192" s="1">
        <v>26.568000000000001</v>
      </c>
      <c r="BF192" s="1">
        <v>26.620999999999999</v>
      </c>
      <c r="BG192" s="1">
        <v>26.692</v>
      </c>
      <c r="BH192" s="1">
        <v>26.782</v>
      </c>
      <c r="BI192" s="1">
        <v>26.890999999999998</v>
      </c>
      <c r="BJ192" s="1">
        <v>27.018000000000001</v>
      </c>
    </row>
    <row r="193" spans="1:62" x14ac:dyDescent="0.3">
      <c r="A193" s="1" t="s">
        <v>403</v>
      </c>
      <c r="B193" s="1" t="s">
        <v>404</v>
      </c>
      <c r="C193" s="1" t="s">
        <v>268</v>
      </c>
      <c r="D193" s="1" t="s">
        <v>269</v>
      </c>
      <c r="E193" s="1">
        <v>5.2460000000000004</v>
      </c>
      <c r="F193" s="1">
        <v>5.3940000000000001</v>
      </c>
      <c r="G193" s="1">
        <v>5.5469999999999997</v>
      </c>
      <c r="H193" s="1">
        <v>5.7039999999999997</v>
      </c>
      <c r="I193" s="1">
        <v>5.8650000000000002</v>
      </c>
      <c r="J193" s="1">
        <v>6.03</v>
      </c>
      <c r="K193" s="1">
        <v>6.1989999999999998</v>
      </c>
      <c r="L193" s="1">
        <v>6.3730000000000002</v>
      </c>
      <c r="M193" s="1">
        <v>6.8040000000000003</v>
      </c>
      <c r="N193" s="1">
        <v>7.3109999999999999</v>
      </c>
      <c r="O193" s="1">
        <v>7.8520000000000003</v>
      </c>
      <c r="P193" s="1">
        <v>8.4309999999999992</v>
      </c>
      <c r="Q193" s="1">
        <v>9.048</v>
      </c>
      <c r="R193" s="1">
        <v>9.7040000000000006</v>
      </c>
      <c r="S193" s="1">
        <v>10.403</v>
      </c>
      <c r="T193" s="1">
        <v>11.146000000000001</v>
      </c>
      <c r="U193" s="1">
        <v>11.936999999999999</v>
      </c>
      <c r="V193" s="1">
        <v>12.773</v>
      </c>
      <c r="W193" s="1">
        <v>13.659000000000001</v>
      </c>
      <c r="X193" s="1">
        <v>14.141</v>
      </c>
      <c r="Y193" s="1">
        <v>14.555</v>
      </c>
      <c r="Z193" s="1">
        <v>14.976000000000001</v>
      </c>
      <c r="AA193" s="1">
        <v>15.409000000000001</v>
      </c>
      <c r="AB193" s="1">
        <v>15.851000000000001</v>
      </c>
      <c r="AC193" s="1">
        <v>16.305</v>
      </c>
      <c r="AD193" s="1">
        <v>16.766999999999999</v>
      </c>
      <c r="AE193" s="1">
        <v>17.241</v>
      </c>
      <c r="AF193" s="1">
        <v>17.725000000000001</v>
      </c>
      <c r="AG193" s="1">
        <v>18.221</v>
      </c>
      <c r="AH193" s="1">
        <v>18.565000000000001</v>
      </c>
      <c r="AI193" s="1">
        <v>18.884</v>
      </c>
      <c r="AJ193" s="1">
        <v>19.207999999999998</v>
      </c>
      <c r="AK193" s="1">
        <v>19.536000000000001</v>
      </c>
      <c r="AL193" s="1">
        <v>19.867000000000001</v>
      </c>
      <c r="AM193" s="1">
        <v>20.202999999999999</v>
      </c>
      <c r="AN193" s="1">
        <v>20.542999999999999</v>
      </c>
      <c r="AO193" s="1">
        <v>20.888000000000002</v>
      </c>
      <c r="AP193" s="1">
        <v>21.236999999999998</v>
      </c>
      <c r="AQ193" s="1">
        <v>21.59</v>
      </c>
      <c r="AR193" s="1">
        <v>21.946999999999999</v>
      </c>
      <c r="AS193" s="1">
        <v>22.309000000000001</v>
      </c>
      <c r="AT193" s="1">
        <v>22.673999999999999</v>
      </c>
      <c r="AU193" s="1">
        <v>23.044</v>
      </c>
      <c r="AV193" s="1">
        <v>23.611000000000001</v>
      </c>
      <c r="AW193" s="1">
        <v>24.222999999999999</v>
      </c>
      <c r="AX193" s="1">
        <v>24.844999999999999</v>
      </c>
      <c r="AY193" s="1">
        <v>25.478000000000002</v>
      </c>
      <c r="AZ193" s="1">
        <v>26.120999999999999</v>
      </c>
      <c r="BA193" s="1">
        <v>26.776</v>
      </c>
      <c r="BB193" s="1">
        <v>27.439</v>
      </c>
      <c r="BC193" s="1">
        <v>28.114000000000001</v>
      </c>
      <c r="BD193" s="1">
        <v>28.797999999999998</v>
      </c>
      <c r="BE193" s="1">
        <v>29.492999999999999</v>
      </c>
      <c r="BF193" s="1">
        <v>30.196000000000002</v>
      </c>
      <c r="BG193" s="1">
        <v>30.901</v>
      </c>
      <c r="BH193" s="1">
        <v>31.608000000000001</v>
      </c>
      <c r="BI193" s="1">
        <v>32.316000000000003</v>
      </c>
      <c r="BJ193" s="1">
        <v>33.023000000000003</v>
      </c>
    </row>
    <row r="194" spans="1:62" x14ac:dyDescent="0.3">
      <c r="A194" s="1" t="s">
        <v>403</v>
      </c>
      <c r="B194" s="1" t="s">
        <v>404</v>
      </c>
      <c r="C194" s="1" t="s">
        <v>124</v>
      </c>
      <c r="D194" s="1" t="s">
        <v>125</v>
      </c>
      <c r="E194" s="1">
        <v>19.672000000000001</v>
      </c>
      <c r="F194" s="1">
        <v>19.780999999999999</v>
      </c>
      <c r="G194" s="1">
        <v>19.89</v>
      </c>
      <c r="H194" s="1">
        <v>20</v>
      </c>
      <c r="I194" s="1">
        <v>20.11</v>
      </c>
      <c r="J194" s="1">
        <v>20.221</v>
      </c>
      <c r="K194" s="1">
        <v>20.332000000000001</v>
      </c>
      <c r="L194" s="1">
        <v>20.443999999999999</v>
      </c>
      <c r="M194" s="1">
        <v>20.556000000000001</v>
      </c>
      <c r="N194" s="1">
        <v>20.667999999999999</v>
      </c>
      <c r="O194" s="1">
        <v>20.888999999999999</v>
      </c>
      <c r="P194" s="1">
        <v>21.442</v>
      </c>
      <c r="Q194" s="1">
        <v>22.006</v>
      </c>
      <c r="R194" s="1">
        <v>22.579000000000001</v>
      </c>
      <c r="S194" s="1">
        <v>23.164000000000001</v>
      </c>
      <c r="T194" s="1">
        <v>23.757999999999999</v>
      </c>
      <c r="U194" s="1">
        <v>24.364999999999998</v>
      </c>
      <c r="V194" s="1">
        <v>24.98</v>
      </c>
      <c r="W194" s="1">
        <v>25.606000000000002</v>
      </c>
      <c r="X194" s="1">
        <v>26.242000000000001</v>
      </c>
      <c r="Y194" s="1">
        <v>26.791</v>
      </c>
      <c r="Z194" s="1">
        <v>27.048999999999999</v>
      </c>
      <c r="AA194" s="1">
        <v>27.308</v>
      </c>
      <c r="AB194" s="1">
        <v>27.568999999999999</v>
      </c>
      <c r="AC194" s="1">
        <v>27.832000000000001</v>
      </c>
      <c r="AD194" s="1">
        <v>28.094999999999999</v>
      </c>
      <c r="AE194" s="1">
        <v>28.361000000000001</v>
      </c>
      <c r="AF194" s="1">
        <v>28.628</v>
      </c>
      <c r="AG194" s="1">
        <v>28.896999999999998</v>
      </c>
      <c r="AH194" s="1">
        <v>29.167000000000002</v>
      </c>
      <c r="AI194" s="1">
        <v>29.423999999999999</v>
      </c>
      <c r="AJ194" s="1">
        <v>29.593</v>
      </c>
      <c r="AK194" s="1">
        <v>29.763000000000002</v>
      </c>
      <c r="AL194" s="1">
        <v>29.934000000000001</v>
      </c>
      <c r="AM194" s="1">
        <v>30.105</v>
      </c>
      <c r="AN194" s="1">
        <v>30.276</v>
      </c>
      <c r="AO194" s="1">
        <v>30.449000000000002</v>
      </c>
      <c r="AP194" s="1">
        <v>30.622</v>
      </c>
      <c r="AQ194" s="1">
        <v>30.795000000000002</v>
      </c>
      <c r="AR194" s="1">
        <v>30.969000000000001</v>
      </c>
      <c r="AS194" s="1">
        <v>31.390999999999998</v>
      </c>
      <c r="AT194" s="1">
        <v>32.572000000000003</v>
      </c>
      <c r="AU194" s="1">
        <v>33.779000000000003</v>
      </c>
      <c r="AV194" s="1">
        <v>35.006</v>
      </c>
      <c r="AW194" s="1">
        <v>36.256</v>
      </c>
      <c r="AX194" s="1">
        <v>37.520000000000003</v>
      </c>
      <c r="AY194" s="1">
        <v>38.804000000000002</v>
      </c>
      <c r="AZ194" s="1">
        <v>40.103999999999999</v>
      </c>
      <c r="BA194" s="1">
        <v>41.418999999999997</v>
      </c>
      <c r="BB194" s="1">
        <v>42.744</v>
      </c>
      <c r="BC194" s="1">
        <v>44.08</v>
      </c>
      <c r="BD194" s="1">
        <v>45.393999999999998</v>
      </c>
      <c r="BE194" s="1">
        <v>46.682000000000002</v>
      </c>
      <c r="BF194" s="1">
        <v>47.942999999999998</v>
      </c>
      <c r="BG194" s="1">
        <v>49.173999999999999</v>
      </c>
      <c r="BH194" s="1">
        <v>50.374000000000002</v>
      </c>
      <c r="BI194" s="1">
        <v>51.54</v>
      </c>
      <c r="BJ194" s="1">
        <v>52.670999999999999</v>
      </c>
    </row>
    <row r="195" spans="1:62" x14ac:dyDescent="0.3">
      <c r="A195" s="1" t="s">
        <v>403</v>
      </c>
      <c r="B195" s="1" t="s">
        <v>404</v>
      </c>
      <c r="C195" s="1" t="s">
        <v>474</v>
      </c>
      <c r="D195" s="1" t="s">
        <v>475</v>
      </c>
      <c r="E195" s="1">
        <v>10.090999999999999</v>
      </c>
      <c r="F195" s="1">
        <v>10.243</v>
      </c>
      <c r="G195" s="1">
        <v>10.510999999999999</v>
      </c>
      <c r="H195" s="1">
        <v>10.785</v>
      </c>
      <c r="I195" s="1">
        <v>11.066000000000001</v>
      </c>
      <c r="J195" s="1">
        <v>11.353</v>
      </c>
      <c r="K195" s="1">
        <v>11.646000000000001</v>
      </c>
      <c r="L195" s="1">
        <v>11.946</v>
      </c>
      <c r="M195" s="1">
        <v>12.253</v>
      </c>
      <c r="N195" s="1">
        <v>12.566000000000001</v>
      </c>
      <c r="O195" s="1">
        <v>12.885999999999999</v>
      </c>
      <c r="P195" s="1">
        <v>13.212999999999999</v>
      </c>
      <c r="Q195" s="1">
        <v>13.548</v>
      </c>
      <c r="R195" s="1">
        <v>13.888999999999999</v>
      </c>
      <c r="S195" s="1">
        <v>14.237</v>
      </c>
      <c r="T195" s="1">
        <v>14.593</v>
      </c>
      <c r="U195" s="1">
        <v>14.956</v>
      </c>
      <c r="V195" s="1">
        <v>15.326000000000001</v>
      </c>
      <c r="W195" s="1">
        <v>15.704000000000001</v>
      </c>
      <c r="X195" s="1">
        <v>16.088999999999999</v>
      </c>
      <c r="Y195" s="1">
        <v>16.483000000000001</v>
      </c>
      <c r="Z195" s="1">
        <v>16.882999999999999</v>
      </c>
      <c r="AA195" s="1">
        <v>17.291</v>
      </c>
      <c r="AB195" s="1">
        <v>17.707999999999998</v>
      </c>
      <c r="AC195" s="1">
        <v>18.132000000000001</v>
      </c>
      <c r="AD195" s="1">
        <v>18.562999999999999</v>
      </c>
      <c r="AE195" s="1">
        <v>19.003</v>
      </c>
      <c r="AF195" s="1">
        <v>19.451000000000001</v>
      </c>
      <c r="AG195" s="1">
        <v>19.907</v>
      </c>
      <c r="AH195" s="1">
        <v>20.37</v>
      </c>
      <c r="AI195" s="1">
        <v>20.841999999999999</v>
      </c>
      <c r="AJ195" s="1">
        <v>21.215</v>
      </c>
      <c r="AK195" s="1">
        <v>21.54</v>
      </c>
      <c r="AL195" s="1">
        <v>21.867000000000001</v>
      </c>
      <c r="AM195" s="1">
        <v>22.199000000000002</v>
      </c>
      <c r="AN195" s="1">
        <v>22.533999999999999</v>
      </c>
      <c r="AO195" s="1">
        <v>22.873000000000001</v>
      </c>
      <c r="AP195" s="1">
        <v>23.215</v>
      </c>
      <c r="AQ195" s="1">
        <v>23.561</v>
      </c>
      <c r="AR195" s="1">
        <v>23.91</v>
      </c>
      <c r="AS195" s="1">
        <v>24.263000000000002</v>
      </c>
      <c r="AT195" s="1">
        <v>24.619</v>
      </c>
      <c r="AU195" s="1">
        <v>24.978999999999999</v>
      </c>
      <c r="AV195" s="1">
        <v>25.343</v>
      </c>
      <c r="AW195" s="1">
        <v>25.71</v>
      </c>
      <c r="AX195" s="1">
        <v>26.314</v>
      </c>
      <c r="AY195" s="1">
        <v>26.934000000000001</v>
      </c>
      <c r="AZ195" s="1">
        <v>27.564</v>
      </c>
      <c r="BA195" s="1">
        <v>28.202999999999999</v>
      </c>
      <c r="BB195" s="1">
        <v>28.85</v>
      </c>
      <c r="BC195" s="1">
        <v>29.507000000000001</v>
      </c>
      <c r="BD195" s="1">
        <v>30.170999999999999</v>
      </c>
      <c r="BE195" s="1">
        <v>30.832000000000001</v>
      </c>
      <c r="BF195" s="1">
        <v>31.484999999999999</v>
      </c>
      <c r="BG195" s="1">
        <v>32.131</v>
      </c>
      <c r="BH195" s="1">
        <v>32.770000000000003</v>
      </c>
      <c r="BI195" s="1">
        <v>33.401000000000003</v>
      </c>
      <c r="BJ195" s="1">
        <v>34.021999999999998</v>
      </c>
    </row>
    <row r="196" spans="1:62" x14ac:dyDescent="0.3">
      <c r="A196" s="1" t="s">
        <v>403</v>
      </c>
      <c r="B196" s="1" t="s">
        <v>404</v>
      </c>
      <c r="C196" s="1" t="s">
        <v>166</v>
      </c>
      <c r="D196" s="1" t="s">
        <v>167</v>
      </c>
      <c r="E196" s="1">
        <v>10.098000000000001</v>
      </c>
      <c r="F196" s="1">
        <v>10.94</v>
      </c>
      <c r="G196" s="1">
        <v>11.843999999999999</v>
      </c>
      <c r="H196" s="1">
        <v>12.811</v>
      </c>
      <c r="I196" s="1">
        <v>13.847</v>
      </c>
      <c r="J196" s="1">
        <v>14.95</v>
      </c>
      <c r="K196" s="1">
        <v>16.125</v>
      </c>
      <c r="L196" s="1">
        <v>17.373999999999999</v>
      </c>
      <c r="M196" s="1">
        <v>18.7</v>
      </c>
      <c r="N196" s="1">
        <v>20.097999999999999</v>
      </c>
      <c r="O196" s="1">
        <v>21.28</v>
      </c>
      <c r="P196" s="1">
        <v>21.602</v>
      </c>
      <c r="Q196" s="1">
        <v>21.928999999999998</v>
      </c>
      <c r="R196" s="1">
        <v>22.257999999999999</v>
      </c>
      <c r="S196" s="1">
        <v>22.591000000000001</v>
      </c>
      <c r="T196" s="1">
        <v>22.927</v>
      </c>
      <c r="U196" s="1">
        <v>23.268000000000001</v>
      </c>
      <c r="V196" s="1">
        <v>23.611000000000001</v>
      </c>
      <c r="W196" s="1">
        <v>23.957999999999998</v>
      </c>
      <c r="X196" s="1">
        <v>24.308</v>
      </c>
      <c r="Y196" s="1">
        <v>24.663</v>
      </c>
      <c r="Z196" s="1">
        <v>25.02</v>
      </c>
      <c r="AA196" s="1">
        <v>25.390999999999998</v>
      </c>
      <c r="AB196" s="1">
        <v>25.777999999999999</v>
      </c>
      <c r="AC196" s="1">
        <v>26.169</v>
      </c>
      <c r="AD196" s="1">
        <v>26.562000000000001</v>
      </c>
      <c r="AE196" s="1">
        <v>26.96</v>
      </c>
      <c r="AF196" s="1">
        <v>27.361999999999998</v>
      </c>
      <c r="AG196" s="1">
        <v>27.768000000000001</v>
      </c>
      <c r="AH196" s="1">
        <v>28.175999999999998</v>
      </c>
      <c r="AI196" s="1">
        <v>28.588999999999999</v>
      </c>
      <c r="AJ196" s="1">
        <v>29.004999999999999</v>
      </c>
      <c r="AK196" s="1">
        <v>29.425000000000001</v>
      </c>
      <c r="AL196" s="1">
        <v>29.847999999999999</v>
      </c>
      <c r="AM196" s="1">
        <v>30.274999999999999</v>
      </c>
      <c r="AN196" s="1">
        <v>30.704999999999998</v>
      </c>
      <c r="AO196" s="1">
        <v>31.138999999999999</v>
      </c>
      <c r="AP196" s="1">
        <v>31.576000000000001</v>
      </c>
      <c r="AQ196" s="1">
        <v>32.015999999999998</v>
      </c>
      <c r="AR196" s="1">
        <v>32.46</v>
      </c>
      <c r="AS196" s="1">
        <v>32.906999999999996</v>
      </c>
      <c r="AT196" s="1">
        <v>33.356000000000002</v>
      </c>
      <c r="AU196" s="1">
        <v>33.808999999999997</v>
      </c>
      <c r="AV196" s="1">
        <v>34.265000000000001</v>
      </c>
      <c r="AW196" s="1">
        <v>34.723999999999997</v>
      </c>
      <c r="AX196" s="1">
        <v>35.185000000000002</v>
      </c>
      <c r="AY196" s="1">
        <v>35.649000000000001</v>
      </c>
      <c r="AZ196" s="1">
        <v>36.116</v>
      </c>
      <c r="BA196" s="1">
        <v>36.587000000000003</v>
      </c>
      <c r="BB196" s="1">
        <v>37.058</v>
      </c>
      <c r="BC196" s="1">
        <v>37.533000000000001</v>
      </c>
      <c r="BD196" s="1">
        <v>38.01</v>
      </c>
      <c r="BE196" s="1">
        <v>38.493000000000002</v>
      </c>
      <c r="BF196" s="1">
        <v>38.978999999999999</v>
      </c>
      <c r="BG196" s="1">
        <v>39.469000000000001</v>
      </c>
      <c r="BH196" s="1">
        <v>39.963999999999999</v>
      </c>
      <c r="BI196" s="1">
        <v>40.463000000000001</v>
      </c>
      <c r="BJ196" s="1">
        <v>40.965000000000003</v>
      </c>
    </row>
    <row r="197" spans="1:62" x14ac:dyDescent="0.3">
      <c r="A197" s="1" t="s">
        <v>403</v>
      </c>
      <c r="B197" s="1" t="s">
        <v>404</v>
      </c>
      <c r="C197" s="1" t="s">
        <v>292</v>
      </c>
      <c r="D197" s="1" t="s">
        <v>293</v>
      </c>
      <c r="E197" s="1">
        <v>17.552</v>
      </c>
      <c r="F197" s="1">
        <v>17.928999999999998</v>
      </c>
      <c r="G197" s="1">
        <v>18.312000000000001</v>
      </c>
      <c r="H197" s="1">
        <v>18.701000000000001</v>
      </c>
      <c r="I197" s="1">
        <v>19.097999999999999</v>
      </c>
      <c r="J197" s="1">
        <v>19.498999999999999</v>
      </c>
      <c r="K197" s="1">
        <v>19.908000000000001</v>
      </c>
      <c r="L197" s="1">
        <v>20.097000000000001</v>
      </c>
      <c r="M197" s="1">
        <v>20.126999999999999</v>
      </c>
      <c r="N197" s="1">
        <v>20.157</v>
      </c>
      <c r="O197" s="1">
        <v>20.187000000000001</v>
      </c>
      <c r="P197" s="1">
        <v>20.216999999999999</v>
      </c>
      <c r="Q197" s="1">
        <v>20.247</v>
      </c>
      <c r="R197" s="1">
        <v>20.277000000000001</v>
      </c>
      <c r="S197" s="1">
        <v>20.306999999999999</v>
      </c>
      <c r="T197" s="1">
        <v>20.337</v>
      </c>
      <c r="U197" s="1">
        <v>20.367000000000001</v>
      </c>
      <c r="V197" s="1">
        <v>20.504000000000001</v>
      </c>
      <c r="W197" s="1">
        <v>20.719000000000001</v>
      </c>
      <c r="X197" s="1">
        <v>20.934999999999999</v>
      </c>
      <c r="Y197" s="1">
        <v>21.154</v>
      </c>
      <c r="Z197" s="1">
        <v>21.373000000000001</v>
      </c>
      <c r="AA197" s="1">
        <v>21.594000000000001</v>
      </c>
      <c r="AB197" s="1">
        <v>21.817</v>
      </c>
      <c r="AC197" s="1">
        <v>22.042000000000002</v>
      </c>
      <c r="AD197" s="1">
        <v>22.268000000000001</v>
      </c>
      <c r="AE197" s="1">
        <v>22.495999999999999</v>
      </c>
      <c r="AF197" s="1">
        <v>22.609000000000002</v>
      </c>
      <c r="AG197" s="1">
        <v>22.640999999999998</v>
      </c>
      <c r="AH197" s="1">
        <v>22.672000000000001</v>
      </c>
      <c r="AI197" s="1">
        <v>22.704000000000001</v>
      </c>
      <c r="AJ197" s="1">
        <v>22.736000000000001</v>
      </c>
      <c r="AK197" s="1">
        <v>22.768000000000001</v>
      </c>
      <c r="AL197" s="1">
        <v>22.8</v>
      </c>
      <c r="AM197" s="1">
        <v>22.832000000000001</v>
      </c>
      <c r="AN197" s="1">
        <v>22.864000000000001</v>
      </c>
      <c r="AO197" s="1">
        <v>22.896999999999998</v>
      </c>
      <c r="AP197" s="1">
        <v>22.927</v>
      </c>
      <c r="AQ197" s="1">
        <v>22.954999999999998</v>
      </c>
      <c r="AR197" s="1">
        <v>22.984000000000002</v>
      </c>
      <c r="AS197" s="1">
        <v>23.012</v>
      </c>
      <c r="AT197" s="1">
        <v>23.041</v>
      </c>
      <c r="AU197" s="1">
        <v>23.068999999999999</v>
      </c>
      <c r="AV197" s="1">
        <v>23.097999999999999</v>
      </c>
      <c r="AW197" s="1">
        <v>23.126999999999999</v>
      </c>
      <c r="AX197" s="1">
        <v>23.155000000000001</v>
      </c>
      <c r="AY197" s="1">
        <v>23.184000000000001</v>
      </c>
      <c r="AZ197" s="1">
        <v>23.227</v>
      </c>
      <c r="BA197" s="1">
        <v>23.280999999999999</v>
      </c>
      <c r="BB197" s="1">
        <v>23.335000000000001</v>
      </c>
      <c r="BC197" s="1">
        <v>23.388999999999999</v>
      </c>
      <c r="BD197" s="1">
        <v>23.443000000000001</v>
      </c>
      <c r="BE197" s="1">
        <v>23.498000000000001</v>
      </c>
      <c r="BF197" s="1">
        <v>23.56</v>
      </c>
      <c r="BG197" s="1">
        <v>23.632000000000001</v>
      </c>
      <c r="BH197" s="1">
        <v>23.712</v>
      </c>
      <c r="BI197" s="1">
        <v>23.800999999999998</v>
      </c>
      <c r="BJ197" s="1">
        <v>23.898</v>
      </c>
    </row>
    <row r="198" spans="1:62" x14ac:dyDescent="0.3">
      <c r="A198" s="1" t="s">
        <v>403</v>
      </c>
      <c r="B198" s="1" t="s">
        <v>404</v>
      </c>
      <c r="C198" s="1" t="s">
        <v>128</v>
      </c>
      <c r="D198" s="1" t="s">
        <v>129</v>
      </c>
      <c r="E198" s="1">
        <v>17.349</v>
      </c>
      <c r="F198" s="1">
        <v>16.712</v>
      </c>
      <c r="G198" s="1">
        <v>16.093</v>
      </c>
      <c r="H198" s="1">
        <v>15.493</v>
      </c>
      <c r="I198" s="1">
        <v>14.91</v>
      </c>
      <c r="J198" s="1">
        <v>14.347</v>
      </c>
      <c r="K198" s="1">
        <v>13.801</v>
      </c>
      <c r="L198" s="1">
        <v>13.273</v>
      </c>
      <c r="M198" s="1">
        <v>12.760999999999999</v>
      </c>
      <c r="N198" s="1">
        <v>12.268000000000001</v>
      </c>
      <c r="O198" s="1">
        <v>11.875999999999999</v>
      </c>
      <c r="P198" s="1">
        <v>11.773999999999999</v>
      </c>
      <c r="Q198" s="1">
        <v>11.672000000000001</v>
      </c>
      <c r="R198" s="1">
        <v>11.571</v>
      </c>
      <c r="S198" s="1">
        <v>11.471</v>
      </c>
      <c r="T198" s="1">
        <v>11.372</v>
      </c>
      <c r="U198" s="1">
        <v>11.273999999999999</v>
      </c>
      <c r="V198" s="1">
        <v>11.176</v>
      </c>
      <c r="W198" s="1">
        <v>11.079000000000001</v>
      </c>
      <c r="X198" s="1">
        <v>10.983000000000001</v>
      </c>
      <c r="Y198" s="1">
        <v>10.863</v>
      </c>
      <c r="Z198" s="1">
        <v>10.599</v>
      </c>
      <c r="AA198" s="1">
        <v>10.340999999999999</v>
      </c>
      <c r="AB198" s="1">
        <v>10.087</v>
      </c>
      <c r="AC198" s="1">
        <v>9.8390000000000004</v>
      </c>
      <c r="AD198" s="1">
        <v>9.5969999999999995</v>
      </c>
      <c r="AE198" s="1">
        <v>9.3610000000000007</v>
      </c>
      <c r="AF198" s="1">
        <v>9.1289999999999996</v>
      </c>
      <c r="AG198" s="1">
        <v>8.9019999999999992</v>
      </c>
      <c r="AH198" s="1">
        <v>8.6809999999999992</v>
      </c>
      <c r="AI198" s="1">
        <v>8.5340000000000007</v>
      </c>
      <c r="AJ198" s="1">
        <v>8.7420000000000009</v>
      </c>
      <c r="AK198" s="1">
        <v>8.9550000000000001</v>
      </c>
      <c r="AL198" s="1">
        <v>9.173</v>
      </c>
      <c r="AM198" s="1">
        <v>9.3949999999999996</v>
      </c>
      <c r="AN198" s="1">
        <v>9.6219999999999999</v>
      </c>
      <c r="AO198" s="1">
        <v>9.8539999999999992</v>
      </c>
      <c r="AP198" s="1">
        <v>10.090999999999999</v>
      </c>
      <c r="AQ198" s="1">
        <v>10.333</v>
      </c>
      <c r="AR198" s="1">
        <v>10.58</v>
      </c>
      <c r="AS198" s="1">
        <v>10.776999999999999</v>
      </c>
      <c r="AT198" s="1">
        <v>10.597</v>
      </c>
      <c r="AU198" s="1">
        <v>10.419</v>
      </c>
      <c r="AV198" s="1">
        <v>10.244</v>
      </c>
      <c r="AW198" s="1">
        <v>10.071999999999999</v>
      </c>
      <c r="AX198" s="1">
        <v>9.9019999999999992</v>
      </c>
      <c r="AY198" s="1">
        <v>9.7349999999999994</v>
      </c>
      <c r="AZ198" s="1">
        <v>9.5709999999999997</v>
      </c>
      <c r="BA198" s="1">
        <v>9.4079999999999995</v>
      </c>
      <c r="BB198" s="1">
        <v>9.2490000000000006</v>
      </c>
      <c r="BC198" s="1">
        <v>9.0920000000000005</v>
      </c>
      <c r="BD198" s="1">
        <v>8.9369999999999994</v>
      </c>
      <c r="BE198" s="1">
        <v>8.7949999999999999</v>
      </c>
      <c r="BF198" s="1">
        <v>8.6660000000000004</v>
      </c>
      <c r="BG198" s="1">
        <v>8.5500000000000007</v>
      </c>
      <c r="BH198" s="1">
        <v>8.4450000000000003</v>
      </c>
      <c r="BI198" s="1">
        <v>8.3520000000000003</v>
      </c>
      <c r="BJ198" s="1">
        <v>8.27</v>
      </c>
    </row>
    <row r="199" spans="1:62" x14ac:dyDescent="0.3">
      <c r="A199" s="1" t="s">
        <v>403</v>
      </c>
      <c r="B199" s="1" t="s">
        <v>404</v>
      </c>
      <c r="C199" s="1" t="s">
        <v>254</v>
      </c>
      <c r="D199" s="1" t="s">
        <v>255</v>
      </c>
      <c r="E199" s="1">
        <v>37.511000000000003</v>
      </c>
      <c r="F199" s="1">
        <v>37.950000000000003</v>
      </c>
      <c r="G199" s="1">
        <v>38.390999999999998</v>
      </c>
      <c r="H199" s="1">
        <v>38.832999999999998</v>
      </c>
      <c r="I199" s="1">
        <v>39.279000000000003</v>
      </c>
      <c r="J199" s="1">
        <v>39.723999999999997</v>
      </c>
      <c r="K199" s="1">
        <v>40.229999999999997</v>
      </c>
      <c r="L199" s="1">
        <v>41.036000000000001</v>
      </c>
      <c r="M199" s="1">
        <v>41.847999999999999</v>
      </c>
      <c r="N199" s="1">
        <v>42.661999999999999</v>
      </c>
      <c r="O199" s="1">
        <v>43.481999999999999</v>
      </c>
      <c r="P199" s="1">
        <v>44.305</v>
      </c>
      <c r="Q199" s="1">
        <v>45.131999999999998</v>
      </c>
      <c r="R199" s="1">
        <v>45.959000000000003</v>
      </c>
      <c r="S199" s="1">
        <v>46.79</v>
      </c>
      <c r="T199" s="1">
        <v>47.588000000000001</v>
      </c>
      <c r="U199" s="1">
        <v>48.183999999999997</v>
      </c>
      <c r="V199" s="1">
        <v>48.779000000000003</v>
      </c>
      <c r="W199" s="1">
        <v>49.375</v>
      </c>
      <c r="X199" s="1">
        <v>49.972000000000001</v>
      </c>
      <c r="Y199" s="1">
        <v>50.569000000000003</v>
      </c>
      <c r="Z199" s="1">
        <v>51.164000000000001</v>
      </c>
      <c r="AA199" s="1">
        <v>51.76</v>
      </c>
      <c r="AB199" s="1">
        <v>52.356000000000002</v>
      </c>
      <c r="AC199" s="1">
        <v>53.011000000000003</v>
      </c>
      <c r="AD199" s="1">
        <v>53.838999999999999</v>
      </c>
      <c r="AE199" s="1">
        <v>54.667000000000002</v>
      </c>
      <c r="AF199" s="1">
        <v>55.491</v>
      </c>
      <c r="AG199" s="1">
        <v>56.314</v>
      </c>
      <c r="AH199" s="1">
        <v>57.131</v>
      </c>
      <c r="AI199" s="1">
        <v>57.945999999999998</v>
      </c>
      <c r="AJ199" s="1">
        <v>58.756</v>
      </c>
      <c r="AK199" s="1">
        <v>59.561999999999998</v>
      </c>
      <c r="AL199" s="1">
        <v>60.362000000000002</v>
      </c>
      <c r="AM199" s="1">
        <v>61.078000000000003</v>
      </c>
      <c r="AN199" s="1">
        <v>61.473999999999997</v>
      </c>
      <c r="AO199" s="1">
        <v>61.87</v>
      </c>
      <c r="AP199" s="1">
        <v>62.262</v>
      </c>
      <c r="AQ199" s="1">
        <v>62.652999999999999</v>
      </c>
      <c r="AR199" s="1">
        <v>63.042999999999999</v>
      </c>
      <c r="AS199" s="1">
        <v>63.432000000000002</v>
      </c>
      <c r="AT199" s="1">
        <v>63.817999999999998</v>
      </c>
      <c r="AU199" s="1">
        <v>64.201999999999998</v>
      </c>
      <c r="AV199" s="1">
        <v>64.584999999999994</v>
      </c>
      <c r="AW199" s="1">
        <v>64.929000000000002</v>
      </c>
      <c r="AX199" s="1">
        <v>65.097999999999999</v>
      </c>
      <c r="AY199" s="1">
        <v>65.266000000000005</v>
      </c>
      <c r="AZ199" s="1">
        <v>65.433000000000007</v>
      </c>
      <c r="BA199" s="1">
        <v>65.600999999999999</v>
      </c>
      <c r="BB199" s="1">
        <v>65.766999999999996</v>
      </c>
      <c r="BC199" s="1">
        <v>65.933999999999997</v>
      </c>
      <c r="BD199" s="1">
        <v>66.099999999999994</v>
      </c>
      <c r="BE199" s="1">
        <v>66.274000000000001</v>
      </c>
      <c r="BF199" s="1">
        <v>66.456000000000003</v>
      </c>
      <c r="BG199" s="1">
        <v>66.644999999999996</v>
      </c>
      <c r="BH199" s="1">
        <v>66.841999999999999</v>
      </c>
      <c r="BI199" s="1">
        <v>67.046999999999997</v>
      </c>
      <c r="BJ199" s="1">
        <v>67.259</v>
      </c>
    </row>
    <row r="200" spans="1:62" x14ac:dyDescent="0.3">
      <c r="A200" s="1" t="s">
        <v>403</v>
      </c>
      <c r="B200" s="1" t="s">
        <v>404</v>
      </c>
      <c r="C200" s="1" t="s">
        <v>82</v>
      </c>
      <c r="D200" s="1" t="s">
        <v>83</v>
      </c>
      <c r="E200" s="1">
        <v>31.515000000000001</v>
      </c>
      <c r="F200" s="1">
        <v>32.064</v>
      </c>
      <c r="G200" s="1">
        <v>32.597999999999999</v>
      </c>
      <c r="H200" s="1">
        <v>33.137</v>
      </c>
      <c r="I200" s="1">
        <v>33.68</v>
      </c>
      <c r="J200" s="1">
        <v>34.226999999999997</v>
      </c>
      <c r="K200" s="1">
        <v>34.948999999999998</v>
      </c>
      <c r="L200" s="1">
        <v>35.759</v>
      </c>
      <c r="M200" s="1">
        <v>36.576999999999998</v>
      </c>
      <c r="N200" s="1">
        <v>37.401000000000003</v>
      </c>
      <c r="O200" s="1">
        <v>38.234000000000002</v>
      </c>
      <c r="P200" s="1">
        <v>38.945</v>
      </c>
      <c r="Q200" s="1">
        <v>39.6</v>
      </c>
      <c r="R200" s="1">
        <v>40.258000000000003</v>
      </c>
      <c r="S200" s="1">
        <v>40.92</v>
      </c>
      <c r="T200" s="1">
        <v>41.585999999999999</v>
      </c>
      <c r="U200" s="1">
        <v>42.087000000000003</v>
      </c>
      <c r="V200" s="1">
        <v>42.508000000000003</v>
      </c>
      <c r="W200" s="1">
        <v>42.930999999999997</v>
      </c>
      <c r="X200" s="1">
        <v>43.354999999999997</v>
      </c>
      <c r="Y200" s="1">
        <v>43.78</v>
      </c>
      <c r="Z200" s="1">
        <v>45.189</v>
      </c>
      <c r="AA200" s="1">
        <v>46.997</v>
      </c>
      <c r="AB200" s="1">
        <v>48.811999999999998</v>
      </c>
      <c r="AC200" s="1">
        <v>50.634</v>
      </c>
      <c r="AD200" s="1">
        <v>52.448</v>
      </c>
      <c r="AE200" s="1">
        <v>53.93</v>
      </c>
      <c r="AF200" s="1">
        <v>55.261000000000003</v>
      </c>
      <c r="AG200" s="1">
        <v>56.587000000000003</v>
      </c>
      <c r="AH200" s="1">
        <v>57.899000000000001</v>
      </c>
      <c r="AI200" s="1">
        <v>59.203000000000003</v>
      </c>
      <c r="AJ200" s="1">
        <v>59.975999999999999</v>
      </c>
      <c r="AK200" s="1">
        <v>60.518000000000001</v>
      </c>
      <c r="AL200" s="1">
        <v>61.055</v>
      </c>
      <c r="AM200" s="1">
        <v>61.59</v>
      </c>
      <c r="AN200" s="1">
        <v>62.122999999999998</v>
      </c>
      <c r="AO200" s="1">
        <v>62.652999999999999</v>
      </c>
      <c r="AP200" s="1">
        <v>63.179000000000002</v>
      </c>
      <c r="AQ200" s="1">
        <v>63.703000000000003</v>
      </c>
      <c r="AR200" s="1">
        <v>64.222999999999999</v>
      </c>
      <c r="AS200" s="1">
        <v>64.741</v>
      </c>
      <c r="AT200" s="1">
        <v>65.331999999999994</v>
      </c>
      <c r="AU200" s="1">
        <v>65.953000000000003</v>
      </c>
      <c r="AV200" s="1">
        <v>66.569000000000003</v>
      </c>
      <c r="AW200" s="1">
        <v>67.180000000000007</v>
      </c>
      <c r="AX200" s="1">
        <v>67.783000000000001</v>
      </c>
      <c r="AY200" s="1">
        <v>68.382000000000005</v>
      </c>
      <c r="AZ200" s="1">
        <v>68.974999999999994</v>
      </c>
      <c r="BA200" s="1">
        <v>69.561999999999998</v>
      </c>
      <c r="BB200" s="1">
        <v>70.141000000000005</v>
      </c>
      <c r="BC200" s="1">
        <v>70.715000000000003</v>
      </c>
      <c r="BD200" s="1">
        <v>71.281999999999996</v>
      </c>
      <c r="BE200" s="1">
        <v>71.834000000000003</v>
      </c>
      <c r="BF200" s="1">
        <v>72.37</v>
      </c>
      <c r="BG200" s="1">
        <v>72.891000000000005</v>
      </c>
      <c r="BH200" s="1">
        <v>73.397000000000006</v>
      </c>
      <c r="BI200" s="1">
        <v>73.887</v>
      </c>
      <c r="BJ200" s="1">
        <v>74.363</v>
      </c>
    </row>
    <row r="201" spans="1:62" x14ac:dyDescent="0.3">
      <c r="A201" s="1" t="s">
        <v>403</v>
      </c>
      <c r="B201" s="1" t="s">
        <v>404</v>
      </c>
      <c r="C201" s="1" t="s">
        <v>80</v>
      </c>
      <c r="D201" s="1" t="s">
        <v>81</v>
      </c>
      <c r="E201" s="1">
        <v>46.411999999999999</v>
      </c>
      <c r="F201" s="1">
        <v>46.557000000000002</v>
      </c>
      <c r="G201" s="1">
        <v>46.701999999999998</v>
      </c>
      <c r="H201" s="1">
        <v>46.847999999999999</v>
      </c>
      <c r="I201" s="1">
        <v>46.993000000000002</v>
      </c>
      <c r="J201" s="1">
        <v>47.139000000000003</v>
      </c>
      <c r="K201" s="1">
        <v>47.283999999999999</v>
      </c>
      <c r="L201" s="1">
        <v>47.43</v>
      </c>
      <c r="M201" s="1">
        <v>47.575000000000003</v>
      </c>
      <c r="N201" s="1">
        <v>47.720999999999997</v>
      </c>
      <c r="O201" s="1">
        <v>47.78</v>
      </c>
      <c r="P201" s="1">
        <v>47.734999999999999</v>
      </c>
      <c r="Q201" s="1">
        <v>47.691000000000003</v>
      </c>
      <c r="R201" s="1">
        <v>47.646000000000001</v>
      </c>
      <c r="S201" s="1">
        <v>47.601999999999997</v>
      </c>
      <c r="T201" s="1">
        <v>47.557000000000002</v>
      </c>
      <c r="U201" s="1">
        <v>47.512999999999998</v>
      </c>
      <c r="V201" s="1">
        <v>47.469000000000001</v>
      </c>
      <c r="W201" s="1">
        <v>47.423999999999999</v>
      </c>
      <c r="X201" s="1">
        <v>47.298999999999999</v>
      </c>
      <c r="Y201" s="1">
        <v>47.078000000000003</v>
      </c>
      <c r="Z201" s="1">
        <v>46.857999999999997</v>
      </c>
      <c r="AA201" s="1">
        <v>46.637</v>
      </c>
      <c r="AB201" s="1">
        <v>46.417000000000002</v>
      </c>
      <c r="AC201" s="1">
        <v>46.195999999999998</v>
      </c>
      <c r="AD201" s="1">
        <v>45.975999999999999</v>
      </c>
      <c r="AE201" s="1">
        <v>45.756999999999998</v>
      </c>
      <c r="AF201" s="1">
        <v>45.536999999999999</v>
      </c>
      <c r="AG201" s="1">
        <v>45.317</v>
      </c>
      <c r="AH201" s="1">
        <v>45.16</v>
      </c>
      <c r="AI201" s="1">
        <v>45.075000000000003</v>
      </c>
      <c r="AJ201" s="1">
        <v>44.99</v>
      </c>
      <c r="AK201" s="1">
        <v>44.904000000000003</v>
      </c>
      <c r="AL201" s="1">
        <v>44.819000000000003</v>
      </c>
      <c r="AM201" s="1">
        <v>44.734000000000002</v>
      </c>
      <c r="AN201" s="1">
        <v>44.793999999999997</v>
      </c>
      <c r="AO201" s="1">
        <v>45.018000000000001</v>
      </c>
      <c r="AP201" s="1">
        <v>45.241</v>
      </c>
      <c r="AQ201" s="1">
        <v>45.465000000000003</v>
      </c>
      <c r="AR201" s="1">
        <v>45.689</v>
      </c>
      <c r="AS201" s="1">
        <v>45.912999999999997</v>
      </c>
      <c r="AT201" s="1">
        <v>46.137</v>
      </c>
      <c r="AU201" s="1">
        <v>46.362000000000002</v>
      </c>
      <c r="AV201" s="1">
        <v>46.587000000000003</v>
      </c>
      <c r="AW201" s="1">
        <v>46.811999999999998</v>
      </c>
      <c r="AX201" s="1">
        <v>47.048000000000002</v>
      </c>
      <c r="AY201" s="1">
        <v>47.295999999999999</v>
      </c>
      <c r="AZ201" s="1">
        <v>47.555</v>
      </c>
      <c r="BA201" s="1">
        <v>47.826000000000001</v>
      </c>
      <c r="BB201" s="1">
        <v>48.109000000000002</v>
      </c>
      <c r="BC201" s="1">
        <v>48.402000000000001</v>
      </c>
      <c r="BD201" s="1">
        <v>48.707000000000001</v>
      </c>
      <c r="BE201" s="1">
        <v>49.023000000000003</v>
      </c>
      <c r="BF201" s="1">
        <v>49.35</v>
      </c>
      <c r="BG201" s="1">
        <v>49.688000000000002</v>
      </c>
      <c r="BH201" s="1">
        <v>50.036999999999999</v>
      </c>
      <c r="BI201" s="1">
        <v>50.396000000000001</v>
      </c>
      <c r="BJ201" s="1">
        <v>50.765999999999998</v>
      </c>
    </row>
    <row r="202" spans="1:62" x14ac:dyDescent="0.3">
      <c r="A202" s="1" t="s">
        <v>403</v>
      </c>
      <c r="B202" s="1" t="s">
        <v>404</v>
      </c>
      <c r="C202" s="1" t="s">
        <v>476</v>
      </c>
      <c r="D202" s="1" t="s">
        <v>477</v>
      </c>
      <c r="E202" s="1">
        <v>47.679000000000002</v>
      </c>
      <c r="F202" s="1">
        <v>48.021000000000001</v>
      </c>
      <c r="G202" s="1">
        <v>48.363999999999997</v>
      </c>
      <c r="H202" s="1">
        <v>48.706000000000003</v>
      </c>
      <c r="I202" s="1">
        <v>49.048999999999999</v>
      </c>
      <c r="J202" s="1">
        <v>49.392000000000003</v>
      </c>
      <c r="K202" s="1">
        <v>49.734000000000002</v>
      </c>
      <c r="L202" s="1">
        <v>50.076999999999998</v>
      </c>
      <c r="M202" s="1">
        <v>50.42</v>
      </c>
      <c r="N202" s="1">
        <v>50.762999999999998</v>
      </c>
      <c r="O202" s="1">
        <v>51.106000000000002</v>
      </c>
      <c r="P202" s="1">
        <v>51.487000000000002</v>
      </c>
      <c r="Q202" s="1">
        <v>51.881999999999998</v>
      </c>
      <c r="R202" s="1">
        <v>52.274999999999999</v>
      </c>
      <c r="S202" s="1">
        <v>52.668999999999997</v>
      </c>
      <c r="T202" s="1">
        <v>53.063000000000002</v>
      </c>
      <c r="U202" s="1">
        <v>53.456000000000003</v>
      </c>
      <c r="V202" s="1">
        <v>53.847999999999999</v>
      </c>
      <c r="W202" s="1">
        <v>54.24</v>
      </c>
      <c r="X202" s="1">
        <v>54.631999999999998</v>
      </c>
      <c r="Y202" s="1">
        <v>55.259</v>
      </c>
      <c r="Z202" s="1">
        <v>57.357999999999997</v>
      </c>
      <c r="AA202" s="1">
        <v>59.435000000000002</v>
      </c>
      <c r="AB202" s="1">
        <v>61.478000000000002</v>
      </c>
      <c r="AC202" s="1">
        <v>63.484000000000002</v>
      </c>
      <c r="AD202" s="1">
        <v>65.438999999999993</v>
      </c>
      <c r="AE202" s="1">
        <v>67.344999999999999</v>
      </c>
      <c r="AF202" s="1">
        <v>69.197000000000003</v>
      </c>
      <c r="AG202" s="1">
        <v>70.989999999999995</v>
      </c>
      <c r="AH202" s="1">
        <v>72.715999999999994</v>
      </c>
      <c r="AI202" s="1">
        <v>74.343000000000004</v>
      </c>
      <c r="AJ202" s="1">
        <v>75.537000000000006</v>
      </c>
      <c r="AK202" s="1">
        <v>76.694000000000003</v>
      </c>
      <c r="AL202" s="1">
        <v>77.81</v>
      </c>
      <c r="AM202" s="1">
        <v>78.888000000000005</v>
      </c>
      <c r="AN202" s="1">
        <v>79.927999999999997</v>
      </c>
      <c r="AO202" s="1">
        <v>80.930000000000007</v>
      </c>
      <c r="AP202" s="1">
        <v>81.89</v>
      </c>
      <c r="AQ202" s="1">
        <v>82.813999999999993</v>
      </c>
      <c r="AR202" s="1">
        <v>83.7</v>
      </c>
      <c r="AS202" s="1">
        <v>84.55</v>
      </c>
      <c r="AT202" s="1">
        <v>85.361999999999995</v>
      </c>
      <c r="AU202" s="1">
        <v>86.007000000000005</v>
      </c>
      <c r="AV202" s="1">
        <v>86.608000000000004</v>
      </c>
      <c r="AW202" s="1">
        <v>87.188000000000002</v>
      </c>
      <c r="AX202" s="1">
        <v>87.745000000000005</v>
      </c>
      <c r="AY202" s="1">
        <v>88.281000000000006</v>
      </c>
      <c r="AZ202" s="1">
        <v>88.796999999999997</v>
      </c>
      <c r="BA202" s="1">
        <v>89.293999999999997</v>
      </c>
      <c r="BB202" s="1">
        <v>89.77</v>
      </c>
      <c r="BC202" s="1">
        <v>90.227999999999994</v>
      </c>
      <c r="BD202" s="1">
        <v>90.668000000000006</v>
      </c>
      <c r="BE202" s="1">
        <v>91.09</v>
      </c>
      <c r="BF202" s="1">
        <v>91.481999999999999</v>
      </c>
      <c r="BG202" s="1">
        <v>91.846999999999994</v>
      </c>
      <c r="BH202" s="1">
        <v>92.186000000000007</v>
      </c>
      <c r="BI202" s="1">
        <v>92.501999999999995</v>
      </c>
      <c r="BJ202" s="1">
        <v>92.795000000000002</v>
      </c>
    </row>
    <row r="203" spans="1:62" x14ac:dyDescent="0.3">
      <c r="A203" s="1" t="s">
        <v>403</v>
      </c>
      <c r="B203" s="1" t="s">
        <v>404</v>
      </c>
      <c r="C203" s="1" t="s">
        <v>478</v>
      </c>
      <c r="D203" s="1" t="s">
        <v>479</v>
      </c>
      <c r="E203" s="1">
        <v>15.895</v>
      </c>
      <c r="F203" s="1">
        <v>16.443999999999999</v>
      </c>
      <c r="G203" s="1">
        <v>17.007999999999999</v>
      </c>
      <c r="H203" s="1">
        <v>17.587</v>
      </c>
      <c r="I203" s="1">
        <v>18.183</v>
      </c>
      <c r="J203" s="1">
        <v>18.792999999999999</v>
      </c>
      <c r="K203" s="1">
        <v>19.419</v>
      </c>
      <c r="L203" s="1">
        <v>20.061</v>
      </c>
      <c r="M203" s="1">
        <v>20.719000000000001</v>
      </c>
      <c r="N203" s="1">
        <v>21.391999999999999</v>
      </c>
      <c r="O203" s="1">
        <v>22.081</v>
      </c>
      <c r="P203" s="1">
        <v>22.786000000000001</v>
      </c>
      <c r="Q203" s="1">
        <v>23.507000000000001</v>
      </c>
      <c r="R203" s="1">
        <v>24.242000000000001</v>
      </c>
      <c r="S203" s="1">
        <v>24.994</v>
      </c>
      <c r="T203" s="1">
        <v>25.760999999999999</v>
      </c>
      <c r="U203" s="1">
        <v>26.545000000000002</v>
      </c>
      <c r="V203" s="1">
        <v>27.341000000000001</v>
      </c>
      <c r="W203" s="1">
        <v>28.152999999999999</v>
      </c>
      <c r="X203" s="1">
        <v>28.98</v>
      </c>
      <c r="Y203" s="1">
        <v>29.821999999999999</v>
      </c>
      <c r="Z203" s="1">
        <v>30.675000000000001</v>
      </c>
      <c r="AA203" s="1">
        <v>31.544</v>
      </c>
      <c r="AB203" s="1">
        <v>32.424999999999997</v>
      </c>
      <c r="AC203" s="1">
        <v>33.32</v>
      </c>
      <c r="AD203" s="1">
        <v>34.250999999999998</v>
      </c>
      <c r="AE203" s="1">
        <v>35.496000000000002</v>
      </c>
      <c r="AF203" s="1">
        <v>36.762</v>
      </c>
      <c r="AG203" s="1">
        <v>38.046999999999997</v>
      </c>
      <c r="AH203" s="1">
        <v>39.345999999999997</v>
      </c>
      <c r="AI203" s="1">
        <v>40.661000000000001</v>
      </c>
      <c r="AJ203" s="1">
        <v>41.991</v>
      </c>
      <c r="AK203" s="1">
        <v>42.750999999999998</v>
      </c>
      <c r="AL203" s="1">
        <v>43.155999999999999</v>
      </c>
      <c r="AM203" s="1">
        <v>43.563000000000002</v>
      </c>
      <c r="AN203" s="1">
        <v>43.97</v>
      </c>
      <c r="AO203" s="1">
        <v>44.378999999999998</v>
      </c>
      <c r="AP203" s="1">
        <v>44.786999999999999</v>
      </c>
      <c r="AQ203" s="1">
        <v>45.197000000000003</v>
      </c>
      <c r="AR203" s="1">
        <v>45.606999999999999</v>
      </c>
      <c r="AS203" s="1">
        <v>46.018000000000001</v>
      </c>
      <c r="AT203" s="1">
        <v>46.429000000000002</v>
      </c>
      <c r="AU203" s="1">
        <v>46.841000000000001</v>
      </c>
      <c r="AV203" s="1">
        <v>47.655999999999999</v>
      </c>
      <c r="AW203" s="1">
        <v>48.677999999999997</v>
      </c>
      <c r="AX203" s="1">
        <v>49.698999999999998</v>
      </c>
      <c r="AY203" s="1">
        <v>50.720999999999997</v>
      </c>
      <c r="AZ203" s="1">
        <v>51.743000000000002</v>
      </c>
      <c r="BA203" s="1">
        <v>52.765000000000001</v>
      </c>
      <c r="BB203" s="1">
        <v>53.781999999999996</v>
      </c>
      <c r="BC203" s="1">
        <v>54.795999999999999</v>
      </c>
      <c r="BD203" s="1">
        <v>55.807000000000002</v>
      </c>
      <c r="BE203" s="1">
        <v>56.814999999999998</v>
      </c>
      <c r="BF203" s="1">
        <v>57.814</v>
      </c>
      <c r="BG203" s="1">
        <v>58.781999999999996</v>
      </c>
      <c r="BH203" s="1">
        <v>59.716999999999999</v>
      </c>
      <c r="BI203" s="1">
        <v>60.62</v>
      </c>
      <c r="BJ203" s="1">
        <v>61.488999999999997</v>
      </c>
    </row>
    <row r="204" spans="1:62" x14ac:dyDescent="0.3">
      <c r="A204" s="1" t="s">
        <v>403</v>
      </c>
      <c r="B204" s="1" t="s">
        <v>404</v>
      </c>
      <c r="C204" s="1" t="s">
        <v>368</v>
      </c>
      <c r="D204" s="1" t="s">
        <v>369</v>
      </c>
      <c r="E204" s="1">
        <v>4.4169999999999998</v>
      </c>
      <c r="F204" s="1">
        <v>4.617</v>
      </c>
      <c r="G204" s="1">
        <v>4.8259999999999996</v>
      </c>
      <c r="H204" s="1">
        <v>5.0449999999999999</v>
      </c>
      <c r="I204" s="1">
        <v>5.2729999999999997</v>
      </c>
      <c r="J204" s="1">
        <v>5.5090000000000003</v>
      </c>
      <c r="K204" s="1">
        <v>5.7569999999999997</v>
      </c>
      <c r="L204" s="1">
        <v>6.0140000000000002</v>
      </c>
      <c r="M204" s="1">
        <v>6.2830000000000004</v>
      </c>
      <c r="N204" s="1">
        <v>6.5620000000000003</v>
      </c>
      <c r="O204" s="1">
        <v>6.6639999999999997</v>
      </c>
      <c r="P204" s="1">
        <v>6.7370000000000001</v>
      </c>
      <c r="Q204" s="1">
        <v>6.8120000000000003</v>
      </c>
      <c r="R204" s="1">
        <v>6.8869999999999996</v>
      </c>
      <c r="S204" s="1">
        <v>6.9630000000000001</v>
      </c>
      <c r="T204" s="1">
        <v>7.04</v>
      </c>
      <c r="U204" s="1">
        <v>7.1180000000000003</v>
      </c>
      <c r="V204" s="1">
        <v>7.1970000000000001</v>
      </c>
      <c r="W204" s="1">
        <v>7.2759999999999998</v>
      </c>
      <c r="X204" s="1">
        <v>7.3559999999999999</v>
      </c>
      <c r="Y204" s="1">
        <v>7.5339999999999998</v>
      </c>
      <c r="Z204" s="1">
        <v>7.8339999999999996</v>
      </c>
      <c r="AA204" s="1">
        <v>8.1470000000000002</v>
      </c>
      <c r="AB204" s="1">
        <v>8.4700000000000006</v>
      </c>
      <c r="AC204" s="1">
        <v>8.8049999999999997</v>
      </c>
      <c r="AD204" s="1">
        <v>9.1519999999999992</v>
      </c>
      <c r="AE204" s="1">
        <v>9.5109999999999992</v>
      </c>
      <c r="AF204" s="1">
        <v>9.8819999999999997</v>
      </c>
      <c r="AG204" s="1">
        <v>10.266999999999999</v>
      </c>
      <c r="AH204" s="1">
        <v>10.664999999999999</v>
      </c>
      <c r="AI204" s="1">
        <v>11.076000000000001</v>
      </c>
      <c r="AJ204" s="1">
        <v>11.337999999999999</v>
      </c>
      <c r="AK204" s="1">
        <v>11.417999999999999</v>
      </c>
      <c r="AL204" s="1">
        <v>11.499000000000001</v>
      </c>
      <c r="AM204" s="1">
        <v>11.581</v>
      </c>
      <c r="AN204" s="1">
        <v>11.663</v>
      </c>
      <c r="AO204" s="1">
        <v>11.746</v>
      </c>
      <c r="AP204" s="1">
        <v>11.829000000000001</v>
      </c>
      <c r="AQ204" s="1">
        <v>11.913</v>
      </c>
      <c r="AR204" s="1">
        <v>11.997</v>
      </c>
      <c r="AS204" s="1">
        <v>12.082000000000001</v>
      </c>
      <c r="AT204" s="1">
        <v>12.167</v>
      </c>
      <c r="AU204" s="1">
        <v>12.253</v>
      </c>
      <c r="AV204" s="1">
        <v>12.483000000000001</v>
      </c>
      <c r="AW204" s="1">
        <v>12.755000000000001</v>
      </c>
      <c r="AX204" s="1">
        <v>13.031000000000001</v>
      </c>
      <c r="AY204" s="1">
        <v>13.313000000000001</v>
      </c>
      <c r="AZ204" s="1">
        <v>13.6</v>
      </c>
      <c r="BA204" s="1">
        <v>13.891999999999999</v>
      </c>
      <c r="BB204" s="1">
        <v>14.189</v>
      </c>
      <c r="BC204" s="1">
        <v>14.492000000000001</v>
      </c>
      <c r="BD204" s="1">
        <v>14.8</v>
      </c>
      <c r="BE204" s="1">
        <v>15.115</v>
      </c>
      <c r="BF204" s="1">
        <v>15.436999999999999</v>
      </c>
      <c r="BG204" s="1">
        <v>15.766</v>
      </c>
      <c r="BH204" s="1">
        <v>16.100999999999999</v>
      </c>
      <c r="BI204" s="1">
        <v>16.443999999999999</v>
      </c>
      <c r="BJ204" s="1">
        <v>16.794</v>
      </c>
    </row>
    <row r="205" spans="1:62" x14ac:dyDescent="0.3">
      <c r="A205" s="1" t="s">
        <v>403</v>
      </c>
      <c r="B205" s="1" t="s">
        <v>404</v>
      </c>
      <c r="C205" s="1" t="s">
        <v>256</v>
      </c>
      <c r="D205" s="1" t="s">
        <v>257</v>
      </c>
      <c r="E205" s="1">
        <v>46.792000000000002</v>
      </c>
      <c r="F205" s="1">
        <v>47.542000000000002</v>
      </c>
      <c r="G205" s="1">
        <v>48.293999999999997</v>
      </c>
      <c r="H205" s="1">
        <v>49.045999999999999</v>
      </c>
      <c r="I205" s="1">
        <v>49.8</v>
      </c>
      <c r="J205" s="1">
        <v>50.649000000000001</v>
      </c>
      <c r="K205" s="1">
        <v>51.499000000000002</v>
      </c>
      <c r="L205" s="1">
        <v>52.347999999999999</v>
      </c>
      <c r="M205" s="1">
        <v>53.197000000000003</v>
      </c>
      <c r="N205" s="1">
        <v>54.042000000000002</v>
      </c>
      <c r="O205" s="1">
        <v>54.831000000000003</v>
      </c>
      <c r="P205" s="1">
        <v>55.552</v>
      </c>
      <c r="Q205" s="1">
        <v>56.271999999999998</v>
      </c>
      <c r="R205" s="1">
        <v>56.987000000000002</v>
      </c>
      <c r="S205" s="1">
        <v>57.7</v>
      </c>
      <c r="T205" s="1">
        <v>58.389000000000003</v>
      </c>
      <c r="U205" s="1">
        <v>59.075000000000003</v>
      </c>
      <c r="V205" s="1">
        <v>59.756</v>
      </c>
      <c r="W205" s="1">
        <v>60.433999999999997</v>
      </c>
      <c r="X205" s="1">
        <v>61.081000000000003</v>
      </c>
      <c r="Y205" s="1">
        <v>61.692999999999998</v>
      </c>
      <c r="Z205" s="1">
        <v>62.3</v>
      </c>
      <c r="AA205" s="1">
        <v>62.904000000000003</v>
      </c>
      <c r="AB205" s="1">
        <v>63.503999999999998</v>
      </c>
      <c r="AC205" s="1">
        <v>64.099999999999994</v>
      </c>
      <c r="AD205" s="1">
        <v>64.680999999999997</v>
      </c>
      <c r="AE205" s="1">
        <v>65.257999999999996</v>
      </c>
      <c r="AF205" s="1">
        <v>65.83</v>
      </c>
      <c r="AG205" s="1">
        <v>66.399000000000001</v>
      </c>
      <c r="AH205" s="1">
        <v>66.718000000000004</v>
      </c>
      <c r="AI205" s="1">
        <v>66.757000000000005</v>
      </c>
      <c r="AJ205" s="1">
        <v>66.796000000000006</v>
      </c>
      <c r="AK205" s="1">
        <v>66.834999999999994</v>
      </c>
      <c r="AL205" s="1">
        <v>66.873999999999995</v>
      </c>
      <c r="AM205" s="1">
        <v>66.912000000000006</v>
      </c>
      <c r="AN205" s="1">
        <v>66.950999999999993</v>
      </c>
      <c r="AO205" s="1">
        <v>66.989999999999995</v>
      </c>
      <c r="AP205" s="1">
        <v>67.028999999999996</v>
      </c>
      <c r="AQ205" s="1">
        <v>67.066999999999993</v>
      </c>
      <c r="AR205" s="1">
        <v>67.105999999999995</v>
      </c>
      <c r="AS205" s="1">
        <v>67.144999999999996</v>
      </c>
      <c r="AT205" s="1">
        <v>67.183000000000007</v>
      </c>
      <c r="AU205" s="1">
        <v>67.283000000000001</v>
      </c>
      <c r="AV205" s="1">
        <v>67.427000000000007</v>
      </c>
      <c r="AW205" s="1">
        <v>67.596999999999994</v>
      </c>
      <c r="AX205" s="1">
        <v>67.790000000000006</v>
      </c>
      <c r="AY205" s="1">
        <v>67.968999999999994</v>
      </c>
      <c r="AZ205" s="1">
        <v>68.147000000000006</v>
      </c>
      <c r="BA205" s="1">
        <v>68.325000000000003</v>
      </c>
      <c r="BB205" s="1">
        <v>68.501999999999995</v>
      </c>
      <c r="BC205" s="1">
        <v>68.686000000000007</v>
      </c>
      <c r="BD205" s="1">
        <v>68.876000000000005</v>
      </c>
      <c r="BE205" s="1">
        <v>69.072000000000003</v>
      </c>
      <c r="BF205" s="1">
        <v>69.274000000000001</v>
      </c>
      <c r="BG205" s="1">
        <v>69.481999999999999</v>
      </c>
      <c r="BH205" s="1">
        <v>69.694999999999993</v>
      </c>
      <c r="BI205" s="1">
        <v>69.915000000000006</v>
      </c>
      <c r="BJ205" s="1">
        <v>70.14</v>
      </c>
    </row>
    <row r="206" spans="1:62" x14ac:dyDescent="0.3">
      <c r="A206" s="1" t="s">
        <v>403</v>
      </c>
      <c r="B206" s="1" t="s">
        <v>404</v>
      </c>
      <c r="C206" s="1" t="s">
        <v>212</v>
      </c>
      <c r="D206" s="1" t="s">
        <v>213</v>
      </c>
      <c r="E206" s="1">
        <v>73.5</v>
      </c>
      <c r="F206" s="1">
        <v>74.382999999999996</v>
      </c>
      <c r="G206" s="1">
        <v>75.248000000000005</v>
      </c>
      <c r="H206" s="1">
        <v>76.093000000000004</v>
      </c>
      <c r="I206" s="1">
        <v>76.918999999999997</v>
      </c>
      <c r="J206" s="1">
        <v>77.722999999999999</v>
      </c>
      <c r="K206" s="1">
        <v>78.507999999999996</v>
      </c>
      <c r="L206" s="1">
        <v>79.272000000000006</v>
      </c>
      <c r="M206" s="1">
        <v>79.8</v>
      </c>
      <c r="N206" s="1">
        <v>79.8</v>
      </c>
      <c r="O206" s="1">
        <v>79.8</v>
      </c>
      <c r="P206" s="1">
        <v>79.8</v>
      </c>
      <c r="Q206" s="1">
        <v>79.8</v>
      </c>
      <c r="R206" s="1">
        <v>79.8</v>
      </c>
      <c r="S206" s="1">
        <v>79.8</v>
      </c>
      <c r="T206" s="1">
        <v>79.8</v>
      </c>
      <c r="U206" s="1">
        <v>79.903000000000006</v>
      </c>
      <c r="V206" s="1">
        <v>80.105999999999995</v>
      </c>
      <c r="W206" s="1">
        <v>80.308999999999997</v>
      </c>
      <c r="X206" s="1">
        <v>80.510000000000005</v>
      </c>
      <c r="Y206" s="1">
        <v>80.709999999999994</v>
      </c>
      <c r="Z206" s="1">
        <v>80.683000000000007</v>
      </c>
      <c r="AA206" s="1">
        <v>80.465999999999994</v>
      </c>
      <c r="AB206" s="1">
        <v>80.247</v>
      </c>
      <c r="AC206" s="1">
        <v>80.025999999999996</v>
      </c>
      <c r="AD206" s="1">
        <v>79.804000000000002</v>
      </c>
      <c r="AE206" s="1">
        <v>79.623999999999995</v>
      </c>
      <c r="AF206" s="1">
        <v>79.481999999999999</v>
      </c>
      <c r="AG206" s="1">
        <v>79.338999999999999</v>
      </c>
      <c r="AH206" s="1">
        <v>79.195999999999998</v>
      </c>
      <c r="AI206" s="1">
        <v>79.051000000000002</v>
      </c>
      <c r="AJ206" s="1">
        <v>78.906000000000006</v>
      </c>
      <c r="AK206" s="1">
        <v>78.760000000000005</v>
      </c>
      <c r="AL206" s="1">
        <v>78.614000000000004</v>
      </c>
      <c r="AM206" s="1">
        <v>78.466999999999999</v>
      </c>
      <c r="AN206" s="1">
        <v>78.319000000000003</v>
      </c>
      <c r="AO206" s="1">
        <v>78.492999999999995</v>
      </c>
      <c r="AP206" s="1">
        <v>78.938000000000002</v>
      </c>
      <c r="AQ206" s="1">
        <v>79.378</v>
      </c>
      <c r="AR206" s="1">
        <v>79.81</v>
      </c>
      <c r="AS206" s="1">
        <v>80.236000000000004</v>
      </c>
      <c r="AT206" s="1">
        <v>80.655000000000001</v>
      </c>
      <c r="AU206" s="1">
        <v>81.066999999999993</v>
      </c>
      <c r="AV206" s="1">
        <v>81.471999999999994</v>
      </c>
      <c r="AW206" s="1">
        <v>81.870999999999995</v>
      </c>
      <c r="AX206" s="1">
        <v>82.262</v>
      </c>
      <c r="AY206" s="1">
        <v>82.647999999999996</v>
      </c>
      <c r="AZ206" s="1">
        <v>83.019000000000005</v>
      </c>
      <c r="BA206" s="1">
        <v>83.376999999999995</v>
      </c>
      <c r="BB206" s="1">
        <v>83.722999999999999</v>
      </c>
      <c r="BC206" s="1">
        <v>84.055000000000007</v>
      </c>
      <c r="BD206" s="1">
        <v>84.375</v>
      </c>
      <c r="BE206" s="1">
        <v>84.683999999999997</v>
      </c>
      <c r="BF206" s="1">
        <v>84.980999999999995</v>
      </c>
      <c r="BG206" s="1">
        <v>85.266000000000005</v>
      </c>
      <c r="BH206" s="1">
        <v>85.540999999999997</v>
      </c>
      <c r="BI206" s="1">
        <v>85.804000000000002</v>
      </c>
      <c r="BJ206" s="1">
        <v>86.058000000000007</v>
      </c>
    </row>
    <row r="207" spans="1:62" x14ac:dyDescent="0.3">
      <c r="A207" s="1" t="s">
        <v>403</v>
      </c>
      <c r="B207" s="1" t="s">
        <v>404</v>
      </c>
      <c r="C207" s="1" t="s">
        <v>34</v>
      </c>
      <c r="D207" s="1" t="s">
        <v>35</v>
      </c>
      <c r="E207" s="1">
        <v>78.444000000000003</v>
      </c>
      <c r="F207" s="1">
        <v>78.373999999999995</v>
      </c>
      <c r="G207" s="1">
        <v>78.236999999999995</v>
      </c>
      <c r="H207" s="1">
        <v>78.099000000000004</v>
      </c>
      <c r="I207" s="1">
        <v>77.959999999999994</v>
      </c>
      <c r="J207" s="1">
        <v>77.820999999999998</v>
      </c>
      <c r="K207" s="1">
        <v>77.682000000000002</v>
      </c>
      <c r="L207" s="1">
        <v>77.540999999999997</v>
      </c>
      <c r="M207" s="1">
        <v>77.400000000000006</v>
      </c>
      <c r="N207" s="1">
        <v>77.259</v>
      </c>
      <c r="O207" s="1">
        <v>77.117000000000004</v>
      </c>
      <c r="P207" s="1">
        <v>77.03</v>
      </c>
      <c r="Q207" s="1">
        <v>77.194999999999993</v>
      </c>
      <c r="R207" s="1">
        <v>77.358000000000004</v>
      </c>
      <c r="S207" s="1">
        <v>77.521000000000001</v>
      </c>
      <c r="T207" s="1">
        <v>77.683000000000007</v>
      </c>
      <c r="U207" s="1">
        <v>77.843999999999994</v>
      </c>
      <c r="V207" s="1">
        <v>78.004999999999995</v>
      </c>
      <c r="W207" s="1">
        <v>78.164000000000001</v>
      </c>
      <c r="X207" s="1">
        <v>78.322999999999993</v>
      </c>
      <c r="Y207" s="1">
        <v>78.480999999999995</v>
      </c>
      <c r="Z207" s="1">
        <v>78.587999999999994</v>
      </c>
      <c r="AA207" s="1">
        <v>78.539000000000001</v>
      </c>
      <c r="AB207" s="1">
        <v>78.489000000000004</v>
      </c>
      <c r="AC207" s="1">
        <v>78.44</v>
      </c>
      <c r="AD207" s="1">
        <v>78.39</v>
      </c>
      <c r="AE207" s="1">
        <v>78.34</v>
      </c>
      <c r="AF207" s="1">
        <v>78.290000000000006</v>
      </c>
      <c r="AG207" s="1">
        <v>78.239999999999995</v>
      </c>
      <c r="AH207" s="1">
        <v>78.19</v>
      </c>
      <c r="AI207" s="1">
        <v>78.14</v>
      </c>
      <c r="AJ207" s="1">
        <v>78.111999999999995</v>
      </c>
      <c r="AK207" s="1">
        <v>78.171999999999997</v>
      </c>
      <c r="AL207" s="1">
        <v>78.231999999999999</v>
      </c>
      <c r="AM207" s="1">
        <v>78.293000000000006</v>
      </c>
      <c r="AN207" s="1">
        <v>78.352999999999994</v>
      </c>
      <c r="AO207" s="1">
        <v>78.412999999999997</v>
      </c>
      <c r="AP207" s="1">
        <v>78.471999999999994</v>
      </c>
      <c r="AQ207" s="1">
        <v>78.531999999999996</v>
      </c>
      <c r="AR207" s="1">
        <v>78.590999999999994</v>
      </c>
      <c r="AS207" s="1">
        <v>78.650999999999996</v>
      </c>
      <c r="AT207" s="1">
        <v>78.751000000000005</v>
      </c>
      <c r="AU207" s="1">
        <v>79.046999999999997</v>
      </c>
      <c r="AV207" s="1">
        <v>79.338999999999999</v>
      </c>
      <c r="AW207" s="1">
        <v>79.629000000000005</v>
      </c>
      <c r="AX207" s="1">
        <v>79.915000000000006</v>
      </c>
      <c r="AY207" s="1">
        <v>80.198999999999998</v>
      </c>
      <c r="AZ207" s="1">
        <v>80.478999999999999</v>
      </c>
      <c r="BA207" s="1">
        <v>80.757000000000005</v>
      </c>
      <c r="BB207" s="1">
        <v>81.031000000000006</v>
      </c>
      <c r="BC207" s="1">
        <v>81.302000000000007</v>
      </c>
      <c r="BD207" s="1">
        <v>81.569999999999993</v>
      </c>
      <c r="BE207" s="1">
        <v>81.834000000000003</v>
      </c>
      <c r="BF207" s="1">
        <v>82.091999999999999</v>
      </c>
      <c r="BG207" s="1">
        <v>82.344999999999999</v>
      </c>
      <c r="BH207" s="1">
        <v>82.591999999999999</v>
      </c>
      <c r="BI207" s="1">
        <v>82.834999999999994</v>
      </c>
      <c r="BJ207" s="1">
        <v>83.072999999999993</v>
      </c>
    </row>
    <row r="208" spans="1:62" x14ac:dyDescent="0.3">
      <c r="A208" s="1" t="s">
        <v>403</v>
      </c>
      <c r="B208" s="1" t="s">
        <v>404</v>
      </c>
      <c r="C208" s="1" t="s">
        <v>480</v>
      </c>
      <c r="D208" s="1" t="s">
        <v>131</v>
      </c>
      <c r="E208" s="1">
        <v>69.995999999999995</v>
      </c>
      <c r="F208" s="1">
        <v>70.376999999999995</v>
      </c>
      <c r="G208" s="1">
        <v>70.757000000000005</v>
      </c>
      <c r="H208" s="1">
        <v>71.134</v>
      </c>
      <c r="I208" s="1">
        <v>71.507999999999996</v>
      </c>
      <c r="J208" s="1">
        <v>71.879000000000005</v>
      </c>
      <c r="K208" s="1">
        <v>72.247</v>
      </c>
      <c r="L208" s="1">
        <v>72.611999999999995</v>
      </c>
      <c r="M208" s="1">
        <v>72.974000000000004</v>
      </c>
      <c r="N208" s="1">
        <v>73.332999999999998</v>
      </c>
      <c r="O208" s="1">
        <v>73.602000000000004</v>
      </c>
      <c r="P208" s="1">
        <v>73.613</v>
      </c>
      <c r="Q208" s="1">
        <v>73.623000000000005</v>
      </c>
      <c r="R208" s="1">
        <v>73.632999999999996</v>
      </c>
      <c r="S208" s="1">
        <v>73.643000000000001</v>
      </c>
      <c r="T208" s="1">
        <v>73.653000000000006</v>
      </c>
      <c r="U208" s="1">
        <v>73.662999999999997</v>
      </c>
      <c r="V208" s="1">
        <v>73.673000000000002</v>
      </c>
      <c r="W208" s="1">
        <v>73.682000000000002</v>
      </c>
      <c r="X208" s="1">
        <v>73.691999999999993</v>
      </c>
      <c r="Y208" s="1">
        <v>73.738</v>
      </c>
      <c r="Z208" s="1">
        <v>73.89</v>
      </c>
      <c r="AA208" s="1">
        <v>74.042000000000002</v>
      </c>
      <c r="AB208" s="1">
        <v>74.194000000000003</v>
      </c>
      <c r="AC208" s="1">
        <v>74.343999999999994</v>
      </c>
      <c r="AD208" s="1">
        <v>74.494</v>
      </c>
      <c r="AE208" s="1">
        <v>74.644000000000005</v>
      </c>
      <c r="AF208" s="1">
        <v>74.793000000000006</v>
      </c>
      <c r="AG208" s="1">
        <v>74.941999999999993</v>
      </c>
      <c r="AH208" s="1">
        <v>75.088999999999999</v>
      </c>
      <c r="AI208" s="1">
        <v>75.3</v>
      </c>
      <c r="AJ208" s="1">
        <v>75.700999999999993</v>
      </c>
      <c r="AK208" s="1">
        <v>76.096999999999994</v>
      </c>
      <c r="AL208" s="1">
        <v>76.488</v>
      </c>
      <c r="AM208" s="1">
        <v>76.875</v>
      </c>
      <c r="AN208" s="1">
        <v>77.257000000000005</v>
      </c>
      <c r="AO208" s="1">
        <v>77.635999999999996</v>
      </c>
      <c r="AP208" s="1">
        <v>78.007999999999996</v>
      </c>
      <c r="AQ208" s="1">
        <v>78.376999999999995</v>
      </c>
      <c r="AR208" s="1">
        <v>78.742000000000004</v>
      </c>
      <c r="AS208" s="1">
        <v>79.057000000000002</v>
      </c>
      <c r="AT208" s="1">
        <v>79.233999999999995</v>
      </c>
      <c r="AU208" s="1">
        <v>79.409000000000006</v>
      </c>
      <c r="AV208" s="1">
        <v>79.582999999999998</v>
      </c>
      <c r="AW208" s="1">
        <v>79.757000000000005</v>
      </c>
      <c r="AX208" s="1">
        <v>79.927999999999997</v>
      </c>
      <c r="AY208" s="1">
        <v>80.099000000000004</v>
      </c>
      <c r="AZ208" s="1">
        <v>80.269000000000005</v>
      </c>
      <c r="BA208" s="1">
        <v>80.438000000000002</v>
      </c>
      <c r="BB208" s="1">
        <v>80.605999999999995</v>
      </c>
      <c r="BC208" s="1">
        <v>80.772000000000006</v>
      </c>
      <c r="BD208" s="1">
        <v>80.94</v>
      </c>
      <c r="BE208" s="1">
        <v>81.108000000000004</v>
      </c>
      <c r="BF208" s="1">
        <v>81.277000000000001</v>
      </c>
      <c r="BG208" s="1">
        <v>81.447000000000003</v>
      </c>
      <c r="BH208" s="1">
        <v>81.617000000000004</v>
      </c>
      <c r="BI208" s="1">
        <v>81.787999999999997</v>
      </c>
      <c r="BJ208" s="1">
        <v>81.96</v>
      </c>
    </row>
    <row r="209" spans="1:62" x14ac:dyDescent="0.3">
      <c r="A209" s="1" t="s">
        <v>403</v>
      </c>
      <c r="B209" s="1" t="s">
        <v>404</v>
      </c>
      <c r="C209" s="1" t="s">
        <v>372</v>
      </c>
      <c r="D209" s="1" t="s">
        <v>373</v>
      </c>
      <c r="E209" s="1">
        <v>80.241</v>
      </c>
      <c r="F209" s="1">
        <v>80.462000000000003</v>
      </c>
      <c r="G209" s="1">
        <v>80.680999999999997</v>
      </c>
      <c r="H209" s="1">
        <v>80.899000000000001</v>
      </c>
      <c r="I209" s="1">
        <v>81.114000000000004</v>
      </c>
      <c r="J209" s="1">
        <v>81.328000000000003</v>
      </c>
      <c r="K209" s="1">
        <v>81.539000000000001</v>
      </c>
      <c r="L209" s="1">
        <v>81.748999999999995</v>
      </c>
      <c r="M209" s="1">
        <v>81.957999999999998</v>
      </c>
      <c r="N209" s="1">
        <v>82.164000000000001</v>
      </c>
      <c r="O209" s="1">
        <v>82.367999999999995</v>
      </c>
      <c r="P209" s="1">
        <v>82.57</v>
      </c>
      <c r="Q209" s="1">
        <v>82.771000000000001</v>
      </c>
      <c r="R209" s="1">
        <v>82.97</v>
      </c>
      <c r="S209" s="1">
        <v>83.167000000000002</v>
      </c>
      <c r="T209" s="1">
        <v>83.387</v>
      </c>
      <c r="U209" s="1">
        <v>83.805999999999997</v>
      </c>
      <c r="V209" s="1">
        <v>84.215000000000003</v>
      </c>
      <c r="W209" s="1">
        <v>84.616</v>
      </c>
      <c r="X209" s="1">
        <v>85.009</v>
      </c>
      <c r="Y209" s="1">
        <v>85.394000000000005</v>
      </c>
      <c r="Z209" s="1">
        <v>85.769000000000005</v>
      </c>
      <c r="AA209" s="1">
        <v>86.138000000000005</v>
      </c>
      <c r="AB209" s="1">
        <v>86.498000000000005</v>
      </c>
      <c r="AC209" s="1">
        <v>86.85</v>
      </c>
      <c r="AD209" s="1">
        <v>87.194000000000003</v>
      </c>
      <c r="AE209" s="1">
        <v>87.558000000000007</v>
      </c>
      <c r="AF209" s="1">
        <v>87.926000000000002</v>
      </c>
      <c r="AG209" s="1">
        <v>88.284999999999997</v>
      </c>
      <c r="AH209" s="1">
        <v>88.632999999999996</v>
      </c>
      <c r="AI209" s="1">
        <v>88.972999999999999</v>
      </c>
      <c r="AJ209" s="1">
        <v>89.304000000000002</v>
      </c>
      <c r="AK209" s="1">
        <v>89.626999999999995</v>
      </c>
      <c r="AL209" s="1">
        <v>89.94</v>
      </c>
      <c r="AM209" s="1">
        <v>90.245000000000005</v>
      </c>
      <c r="AN209" s="1">
        <v>90.542000000000002</v>
      </c>
      <c r="AO209" s="1">
        <v>90.834999999999994</v>
      </c>
      <c r="AP209" s="1">
        <v>91.147000000000006</v>
      </c>
      <c r="AQ209" s="1">
        <v>91.45</v>
      </c>
      <c r="AR209" s="1">
        <v>91.742999999999995</v>
      </c>
      <c r="AS209" s="1">
        <v>92.028000000000006</v>
      </c>
      <c r="AT209" s="1">
        <v>92.302999999999997</v>
      </c>
      <c r="AU209" s="1">
        <v>92.569000000000003</v>
      </c>
      <c r="AV209" s="1">
        <v>92.828000000000003</v>
      </c>
      <c r="AW209" s="1">
        <v>93.078000000000003</v>
      </c>
      <c r="AX209" s="1">
        <v>93.319000000000003</v>
      </c>
      <c r="AY209" s="1">
        <v>93.552999999999997</v>
      </c>
      <c r="AZ209" s="1">
        <v>93.778999999999996</v>
      </c>
      <c r="BA209" s="1">
        <v>93.998000000000005</v>
      </c>
      <c r="BB209" s="1">
        <v>94.209000000000003</v>
      </c>
      <c r="BC209" s="1">
        <v>94.414000000000001</v>
      </c>
      <c r="BD209" s="1">
        <v>94.611999999999995</v>
      </c>
      <c r="BE209" s="1">
        <v>94.802999999999997</v>
      </c>
      <c r="BF209" s="1">
        <v>94.983000000000004</v>
      </c>
      <c r="BG209" s="1">
        <v>95.152000000000001</v>
      </c>
      <c r="BH209" s="1">
        <v>95.311000000000007</v>
      </c>
      <c r="BI209" s="1">
        <v>95.46</v>
      </c>
      <c r="BJ209" s="1">
        <v>95.600999999999999</v>
      </c>
    </row>
    <row r="210" spans="1:62" x14ac:dyDescent="0.3">
      <c r="A210" s="1" t="s">
        <v>403</v>
      </c>
      <c r="B210" s="1" t="s">
        <v>404</v>
      </c>
      <c r="C210" s="1" t="s">
        <v>84</v>
      </c>
      <c r="D210" s="1" t="s">
        <v>85</v>
      </c>
      <c r="E210" s="1">
        <v>33.978000000000002</v>
      </c>
      <c r="F210" s="1">
        <v>34.238</v>
      </c>
      <c r="G210" s="1">
        <v>34.5</v>
      </c>
      <c r="H210" s="1">
        <v>34.762</v>
      </c>
      <c r="I210" s="1">
        <v>35.024999999999999</v>
      </c>
      <c r="J210" s="1">
        <v>35.289000000000001</v>
      </c>
      <c r="K210" s="1">
        <v>35.554000000000002</v>
      </c>
      <c r="L210" s="1">
        <v>35.82</v>
      </c>
      <c r="M210" s="1">
        <v>36.087000000000003</v>
      </c>
      <c r="N210" s="1">
        <v>36.353999999999999</v>
      </c>
      <c r="O210" s="1">
        <v>36.713999999999999</v>
      </c>
      <c r="P210" s="1">
        <v>37.183999999999997</v>
      </c>
      <c r="Q210" s="1">
        <v>37.656999999999996</v>
      </c>
      <c r="R210" s="1">
        <v>38.131</v>
      </c>
      <c r="S210" s="1">
        <v>38.607999999999997</v>
      </c>
      <c r="T210" s="1">
        <v>39.087000000000003</v>
      </c>
      <c r="U210" s="1">
        <v>39.567999999999998</v>
      </c>
      <c r="V210" s="1">
        <v>40.051000000000002</v>
      </c>
      <c r="W210" s="1">
        <v>40.536000000000001</v>
      </c>
      <c r="X210" s="1">
        <v>40.793999999999997</v>
      </c>
      <c r="Y210" s="1">
        <v>40.781999999999996</v>
      </c>
      <c r="Z210" s="1">
        <v>40.770000000000003</v>
      </c>
      <c r="AA210" s="1">
        <v>40.758000000000003</v>
      </c>
      <c r="AB210" s="1">
        <v>40.746000000000002</v>
      </c>
      <c r="AC210" s="1">
        <v>40.734000000000002</v>
      </c>
      <c r="AD210" s="1">
        <v>40.722000000000001</v>
      </c>
      <c r="AE210" s="1">
        <v>40.71</v>
      </c>
      <c r="AF210" s="1">
        <v>40.697000000000003</v>
      </c>
      <c r="AG210" s="1">
        <v>40.685000000000002</v>
      </c>
      <c r="AH210" s="1">
        <v>40.518000000000001</v>
      </c>
      <c r="AI210" s="1">
        <v>40.171999999999997</v>
      </c>
      <c r="AJ210" s="1">
        <v>39.828000000000003</v>
      </c>
      <c r="AK210" s="1">
        <v>39.484000000000002</v>
      </c>
      <c r="AL210" s="1">
        <v>39.140999999999998</v>
      </c>
      <c r="AM210" s="1">
        <v>38.799999999999997</v>
      </c>
      <c r="AN210" s="1">
        <v>38.44</v>
      </c>
      <c r="AO210" s="1">
        <v>38.08</v>
      </c>
      <c r="AP210" s="1">
        <v>37.832999999999998</v>
      </c>
      <c r="AQ210" s="1">
        <v>37.698</v>
      </c>
      <c r="AR210" s="1">
        <v>37.564</v>
      </c>
      <c r="AS210" s="1">
        <v>37.429000000000002</v>
      </c>
      <c r="AT210" s="1">
        <v>37.277999999999999</v>
      </c>
      <c r="AU210" s="1">
        <v>37.127000000000002</v>
      </c>
      <c r="AV210" s="1">
        <v>36.975999999999999</v>
      </c>
      <c r="AW210" s="1">
        <v>36.826000000000001</v>
      </c>
      <c r="AX210" s="1">
        <v>36.676000000000002</v>
      </c>
      <c r="AY210" s="1">
        <v>36.526000000000003</v>
      </c>
      <c r="AZ210" s="1">
        <v>36.402000000000001</v>
      </c>
      <c r="BA210" s="1">
        <v>36.305</v>
      </c>
      <c r="BB210" s="1">
        <v>36.234999999999999</v>
      </c>
      <c r="BC210" s="1">
        <v>36.191000000000003</v>
      </c>
      <c r="BD210" s="1">
        <v>36.173000000000002</v>
      </c>
      <c r="BE210" s="1">
        <v>36.182000000000002</v>
      </c>
      <c r="BF210" s="1">
        <v>36.216999999999999</v>
      </c>
      <c r="BG210" s="1">
        <v>36.277999999999999</v>
      </c>
      <c r="BH210" s="1">
        <v>36.365000000000002</v>
      </c>
      <c r="BI210" s="1">
        <v>36.478999999999999</v>
      </c>
      <c r="BJ210" s="1">
        <v>36.619999999999997</v>
      </c>
    </row>
    <row r="211" spans="1:62" x14ac:dyDescent="0.3">
      <c r="A211" s="1" t="s">
        <v>403</v>
      </c>
      <c r="B211" s="1" t="s">
        <v>404</v>
      </c>
      <c r="C211" s="1" t="s">
        <v>272</v>
      </c>
      <c r="D211" s="1" t="s">
        <v>273</v>
      </c>
      <c r="E211" s="1">
        <v>10.404</v>
      </c>
      <c r="F211" s="1">
        <v>10.583</v>
      </c>
      <c r="G211" s="1">
        <v>10.765000000000001</v>
      </c>
      <c r="H211" s="1">
        <v>10.95</v>
      </c>
      <c r="I211" s="1">
        <v>11.138</v>
      </c>
      <c r="J211" s="1">
        <v>11.329000000000001</v>
      </c>
      <c r="K211" s="1">
        <v>11.522</v>
      </c>
      <c r="L211" s="1">
        <v>11.718</v>
      </c>
      <c r="M211" s="1">
        <v>11.917999999999999</v>
      </c>
      <c r="N211" s="1">
        <v>12.12</v>
      </c>
      <c r="O211" s="1">
        <v>12.324999999999999</v>
      </c>
      <c r="P211" s="1">
        <v>12.532999999999999</v>
      </c>
      <c r="Q211" s="1">
        <v>12.744</v>
      </c>
      <c r="R211" s="1">
        <v>12.958</v>
      </c>
      <c r="S211" s="1">
        <v>13.175000000000001</v>
      </c>
      <c r="T211" s="1">
        <v>13.395</v>
      </c>
      <c r="U211" s="1">
        <v>13.619</v>
      </c>
      <c r="V211" s="1">
        <v>13.845000000000001</v>
      </c>
      <c r="W211" s="1">
        <v>14.074</v>
      </c>
      <c r="X211" s="1">
        <v>14.368</v>
      </c>
      <c r="Y211" s="1">
        <v>14.74</v>
      </c>
      <c r="Z211" s="1">
        <v>15.12</v>
      </c>
      <c r="AA211" s="1">
        <v>15.507999999999999</v>
      </c>
      <c r="AB211" s="1">
        <v>15.904999999999999</v>
      </c>
      <c r="AC211" s="1">
        <v>16.309999999999999</v>
      </c>
      <c r="AD211" s="1">
        <v>16.722000000000001</v>
      </c>
      <c r="AE211" s="1">
        <v>17.143000000000001</v>
      </c>
      <c r="AF211" s="1">
        <v>17.573</v>
      </c>
      <c r="AG211" s="1">
        <v>18.010999999999999</v>
      </c>
      <c r="AH211" s="1">
        <v>18.434999999999999</v>
      </c>
      <c r="AI211" s="1">
        <v>18.715</v>
      </c>
      <c r="AJ211" s="1">
        <v>18.998000000000001</v>
      </c>
      <c r="AK211" s="1">
        <v>19.285</v>
      </c>
      <c r="AL211" s="1">
        <v>19.574000000000002</v>
      </c>
      <c r="AM211" s="1">
        <v>19.867999999999999</v>
      </c>
      <c r="AN211" s="1">
        <v>20.164000000000001</v>
      </c>
      <c r="AO211" s="1">
        <v>20.463999999999999</v>
      </c>
      <c r="AP211" s="1">
        <v>20.765999999999998</v>
      </c>
      <c r="AQ211" s="1">
        <v>21.073</v>
      </c>
      <c r="AR211" s="1">
        <v>21.382000000000001</v>
      </c>
      <c r="AS211" s="1">
        <v>21.672999999999998</v>
      </c>
      <c r="AT211" s="1">
        <v>21.952999999999999</v>
      </c>
      <c r="AU211" s="1">
        <v>22.234999999999999</v>
      </c>
      <c r="AV211" s="1">
        <v>22.521000000000001</v>
      </c>
      <c r="AW211" s="1">
        <v>22.809000000000001</v>
      </c>
      <c r="AX211" s="1">
        <v>23.099</v>
      </c>
      <c r="AY211" s="1">
        <v>23.391999999999999</v>
      </c>
      <c r="AZ211" s="1">
        <v>23.687000000000001</v>
      </c>
      <c r="BA211" s="1">
        <v>23.984999999999999</v>
      </c>
      <c r="BB211" s="1">
        <v>24.286000000000001</v>
      </c>
      <c r="BC211" s="1">
        <v>24.588999999999999</v>
      </c>
      <c r="BD211" s="1">
        <v>24.893999999999998</v>
      </c>
      <c r="BE211" s="1">
        <v>25.2</v>
      </c>
      <c r="BF211" s="1">
        <v>25.507999999999999</v>
      </c>
      <c r="BG211" s="1">
        <v>25.817</v>
      </c>
      <c r="BH211" s="1">
        <v>26.128</v>
      </c>
      <c r="BI211" s="1">
        <v>26.440999999999999</v>
      </c>
      <c r="BJ211" s="1">
        <v>26.754000000000001</v>
      </c>
    </row>
    <row r="212" spans="1:62" x14ac:dyDescent="0.3">
      <c r="A212" s="1" t="s">
        <v>403</v>
      </c>
      <c r="B212" s="1" t="s">
        <v>404</v>
      </c>
      <c r="C212" s="1" t="s">
        <v>481</v>
      </c>
      <c r="D212" s="1" t="s">
        <v>133</v>
      </c>
      <c r="E212" s="1">
        <v>61.613</v>
      </c>
      <c r="F212" s="1">
        <v>62.875</v>
      </c>
      <c r="G212" s="1">
        <v>63.933</v>
      </c>
      <c r="H212" s="1">
        <v>64.977000000000004</v>
      </c>
      <c r="I212" s="1">
        <v>66.009</v>
      </c>
      <c r="J212" s="1">
        <v>67.022000000000006</v>
      </c>
      <c r="K212" s="1">
        <v>68.022000000000006</v>
      </c>
      <c r="L212" s="1">
        <v>69.004999999999995</v>
      </c>
      <c r="M212" s="1">
        <v>69.972999999999999</v>
      </c>
      <c r="N212" s="1">
        <v>70.92</v>
      </c>
      <c r="O212" s="1">
        <v>71.852000000000004</v>
      </c>
      <c r="P212" s="1">
        <v>72.763999999999996</v>
      </c>
      <c r="Q212" s="1">
        <v>73.575000000000003</v>
      </c>
      <c r="R212" s="1">
        <v>74.325000000000003</v>
      </c>
      <c r="S212" s="1">
        <v>75.063000000000002</v>
      </c>
      <c r="T212" s="1">
        <v>75.786000000000001</v>
      </c>
      <c r="U212" s="1">
        <v>76.495999999999995</v>
      </c>
      <c r="V212" s="1">
        <v>77.188999999999993</v>
      </c>
      <c r="W212" s="1">
        <v>77.867999999999995</v>
      </c>
      <c r="X212" s="1">
        <v>78.533000000000001</v>
      </c>
      <c r="Y212" s="1">
        <v>79.185000000000002</v>
      </c>
      <c r="Z212" s="1">
        <v>79.819999999999993</v>
      </c>
      <c r="AA212" s="1">
        <v>80.382000000000005</v>
      </c>
      <c r="AB212" s="1">
        <v>80.906999999999996</v>
      </c>
      <c r="AC212" s="1">
        <v>81.421999999999997</v>
      </c>
      <c r="AD212" s="1">
        <v>81.924999999999997</v>
      </c>
      <c r="AE212" s="1">
        <v>82.418000000000006</v>
      </c>
      <c r="AF212" s="1">
        <v>82.9</v>
      </c>
      <c r="AG212" s="1">
        <v>83.372</v>
      </c>
      <c r="AH212" s="1">
        <v>83.832999999999998</v>
      </c>
      <c r="AI212" s="1">
        <v>84.284000000000006</v>
      </c>
      <c r="AJ212" s="1">
        <v>84.700999999999993</v>
      </c>
      <c r="AK212" s="1">
        <v>85.099000000000004</v>
      </c>
      <c r="AL212" s="1">
        <v>85.486999999999995</v>
      </c>
      <c r="AM212" s="1">
        <v>85.867999999999995</v>
      </c>
      <c r="AN212" s="1">
        <v>86.24</v>
      </c>
      <c r="AO212" s="1">
        <v>86.605000000000004</v>
      </c>
      <c r="AP212" s="1">
        <v>86.96</v>
      </c>
      <c r="AQ212" s="1">
        <v>87.308000000000007</v>
      </c>
      <c r="AR212" s="1">
        <v>87.647000000000006</v>
      </c>
      <c r="AS212" s="1">
        <v>87.98</v>
      </c>
      <c r="AT212" s="1">
        <v>88.302999999999997</v>
      </c>
      <c r="AU212" s="1">
        <v>88.438000000000002</v>
      </c>
      <c r="AV212" s="1">
        <v>88.48</v>
      </c>
      <c r="AW212" s="1">
        <v>88.522000000000006</v>
      </c>
      <c r="AX212" s="1">
        <v>88.563000000000002</v>
      </c>
      <c r="AY212" s="1">
        <v>88.605000000000004</v>
      </c>
      <c r="AZ212" s="1">
        <v>88.646000000000001</v>
      </c>
      <c r="BA212" s="1">
        <v>88.686999999999998</v>
      </c>
      <c r="BB212" s="1">
        <v>88.727999999999994</v>
      </c>
      <c r="BC212" s="1">
        <v>88.769000000000005</v>
      </c>
      <c r="BD212" s="1">
        <v>88.81</v>
      </c>
      <c r="BE212" s="1">
        <v>88.850999999999999</v>
      </c>
      <c r="BF212" s="1">
        <v>88.894000000000005</v>
      </c>
      <c r="BG212" s="1">
        <v>88.941000000000003</v>
      </c>
      <c r="BH212" s="1">
        <v>88.99</v>
      </c>
      <c r="BI212" s="1">
        <v>89.043000000000006</v>
      </c>
      <c r="BJ212" s="1">
        <v>89.097999999999999</v>
      </c>
    </row>
    <row r="213" spans="1:62" x14ac:dyDescent="0.3">
      <c r="A213" s="1" t="s">
        <v>403</v>
      </c>
      <c r="B213" s="1" t="s">
        <v>404</v>
      </c>
      <c r="C213" s="1" t="s">
        <v>258</v>
      </c>
      <c r="D213" s="1" t="s">
        <v>259</v>
      </c>
      <c r="E213" s="1">
        <v>14.7</v>
      </c>
      <c r="F213" s="1">
        <v>15.031000000000001</v>
      </c>
      <c r="G213" s="1">
        <v>15.369</v>
      </c>
      <c r="H213" s="1">
        <v>15.714</v>
      </c>
      <c r="I213" s="1">
        <v>16.064</v>
      </c>
      <c r="J213" s="1">
        <v>16.420999999999999</v>
      </c>
      <c r="K213" s="1">
        <v>16.783999999999999</v>
      </c>
      <c r="L213" s="1">
        <v>17.152999999999999</v>
      </c>
      <c r="M213" s="1">
        <v>17.529</v>
      </c>
      <c r="N213" s="1">
        <v>17.911000000000001</v>
      </c>
      <c r="O213" s="1">
        <v>18.3</v>
      </c>
      <c r="P213" s="1">
        <v>18.396000000000001</v>
      </c>
      <c r="Q213" s="1">
        <v>18.492000000000001</v>
      </c>
      <c r="R213" s="1">
        <v>18.588000000000001</v>
      </c>
      <c r="S213" s="1">
        <v>18.684999999999999</v>
      </c>
      <c r="T213" s="1">
        <v>18.782</v>
      </c>
      <c r="U213" s="1">
        <v>18.88</v>
      </c>
      <c r="V213" s="1">
        <v>18.978000000000002</v>
      </c>
      <c r="W213" s="1">
        <v>19.076000000000001</v>
      </c>
      <c r="X213" s="1">
        <v>19.175000000000001</v>
      </c>
      <c r="Y213" s="1">
        <v>19.247</v>
      </c>
      <c r="Z213" s="1">
        <v>19.309000000000001</v>
      </c>
      <c r="AA213" s="1">
        <v>19.372</v>
      </c>
      <c r="AB213" s="1">
        <v>19.434999999999999</v>
      </c>
      <c r="AC213" s="1">
        <v>19.498000000000001</v>
      </c>
      <c r="AD213" s="1">
        <v>19.561</v>
      </c>
      <c r="AE213" s="1">
        <v>19.625</v>
      </c>
      <c r="AF213" s="1">
        <v>19.687999999999999</v>
      </c>
      <c r="AG213" s="1">
        <v>19.751999999999999</v>
      </c>
      <c r="AH213" s="1">
        <v>19.89</v>
      </c>
      <c r="AI213" s="1">
        <v>20.254999999999999</v>
      </c>
      <c r="AJ213" s="1">
        <v>20.625</v>
      </c>
      <c r="AK213" s="1">
        <v>21</v>
      </c>
      <c r="AL213" s="1">
        <v>21.396999999999998</v>
      </c>
      <c r="AM213" s="1">
        <v>21.8</v>
      </c>
      <c r="AN213" s="1">
        <v>22.187000000000001</v>
      </c>
      <c r="AO213" s="1">
        <v>22.579000000000001</v>
      </c>
      <c r="AP213" s="1">
        <v>22.974</v>
      </c>
      <c r="AQ213" s="1">
        <v>23.376000000000001</v>
      </c>
      <c r="AR213" s="1">
        <v>23.817</v>
      </c>
      <c r="AS213" s="1">
        <v>24.373999999999999</v>
      </c>
      <c r="AT213" s="1">
        <v>24.937000000000001</v>
      </c>
      <c r="AU213" s="1">
        <v>25.510999999999999</v>
      </c>
      <c r="AV213" s="1">
        <v>26.091999999999999</v>
      </c>
      <c r="AW213" s="1">
        <v>26.683</v>
      </c>
      <c r="AX213" s="1">
        <v>27.280999999999999</v>
      </c>
      <c r="AY213" s="1">
        <v>27.888000000000002</v>
      </c>
      <c r="AZ213" s="1">
        <v>28.504000000000001</v>
      </c>
      <c r="BA213" s="1">
        <v>29.128</v>
      </c>
      <c r="BB213" s="1">
        <v>29.757999999999999</v>
      </c>
      <c r="BC213" s="1">
        <v>30.391999999999999</v>
      </c>
      <c r="BD213" s="1">
        <v>31.029</v>
      </c>
      <c r="BE213" s="1">
        <v>31.667999999999999</v>
      </c>
      <c r="BF213" s="1">
        <v>32.308999999999997</v>
      </c>
      <c r="BG213" s="1">
        <v>32.951000000000001</v>
      </c>
      <c r="BH213" s="1">
        <v>33.593000000000004</v>
      </c>
      <c r="BI213" s="1">
        <v>34.235999999999997</v>
      </c>
      <c r="BJ213" s="1">
        <v>34.878999999999998</v>
      </c>
    </row>
    <row r="214" spans="1:62" x14ac:dyDescent="0.3">
      <c r="A214" s="1" t="s">
        <v>403</v>
      </c>
      <c r="B214" s="1" t="s">
        <v>404</v>
      </c>
      <c r="C214" s="1" t="s">
        <v>482</v>
      </c>
      <c r="D214" s="1" t="s">
        <v>483</v>
      </c>
      <c r="E214" s="1">
        <v>56.476999999999997</v>
      </c>
      <c r="F214" s="1">
        <v>57.863999999999997</v>
      </c>
      <c r="G214" s="1">
        <v>59.241</v>
      </c>
      <c r="H214" s="1">
        <v>60.603999999999999</v>
      </c>
      <c r="I214" s="1">
        <v>61.951999999999998</v>
      </c>
      <c r="J214" s="1">
        <v>63.279000000000003</v>
      </c>
      <c r="K214" s="1">
        <v>64.587000000000003</v>
      </c>
      <c r="L214" s="1">
        <v>65.873999999999995</v>
      </c>
      <c r="M214" s="1">
        <v>67.14</v>
      </c>
      <c r="N214" s="1">
        <v>68.378</v>
      </c>
      <c r="O214" s="1">
        <v>69.591999999999999</v>
      </c>
      <c r="P214" s="1">
        <v>70.778999999999996</v>
      </c>
      <c r="Q214" s="1">
        <v>71.941000000000003</v>
      </c>
      <c r="R214" s="1">
        <v>73.069999999999993</v>
      </c>
      <c r="S214" s="1">
        <v>74.171999999999997</v>
      </c>
      <c r="T214" s="1">
        <v>75.245000000000005</v>
      </c>
      <c r="U214" s="1">
        <v>76.287999999999997</v>
      </c>
      <c r="V214" s="1">
        <v>77.298000000000002</v>
      </c>
      <c r="W214" s="1">
        <v>78.278000000000006</v>
      </c>
      <c r="X214" s="1">
        <v>79.227999999999994</v>
      </c>
      <c r="Y214" s="1">
        <v>80.147000000000006</v>
      </c>
      <c r="Z214" s="1">
        <v>81.034000000000006</v>
      </c>
      <c r="AA214" s="1">
        <v>81.891000000000005</v>
      </c>
      <c r="AB214" s="1">
        <v>82.716999999999999</v>
      </c>
      <c r="AC214" s="1">
        <v>83.513999999999996</v>
      </c>
      <c r="AD214" s="1">
        <v>84.28</v>
      </c>
      <c r="AE214" s="1">
        <v>85.016999999999996</v>
      </c>
      <c r="AF214" s="1">
        <v>85.725999999999999</v>
      </c>
      <c r="AG214" s="1">
        <v>86.406999999999996</v>
      </c>
      <c r="AH214" s="1">
        <v>87.058999999999997</v>
      </c>
      <c r="AI214" s="1">
        <v>87.685000000000002</v>
      </c>
      <c r="AJ214" s="1">
        <v>88.284999999999997</v>
      </c>
      <c r="AK214" s="1">
        <v>88.86</v>
      </c>
      <c r="AL214" s="1">
        <v>89.409000000000006</v>
      </c>
      <c r="AM214" s="1">
        <v>89.933999999999997</v>
      </c>
      <c r="AN214" s="1">
        <v>90.436999999999998</v>
      </c>
      <c r="AO214" s="1">
        <v>90.917000000000002</v>
      </c>
      <c r="AP214" s="1">
        <v>91.373999999999995</v>
      </c>
      <c r="AQ214" s="1">
        <v>91.811000000000007</v>
      </c>
      <c r="AR214" s="1">
        <v>92.227999999999994</v>
      </c>
      <c r="AS214" s="1">
        <v>92.585999999999999</v>
      </c>
      <c r="AT214" s="1">
        <v>92.813999999999993</v>
      </c>
      <c r="AU214" s="1">
        <v>93.036000000000001</v>
      </c>
      <c r="AV214" s="1">
        <v>93.251000000000005</v>
      </c>
      <c r="AW214" s="1">
        <v>93.460999999999999</v>
      </c>
      <c r="AX214" s="1">
        <v>93.664000000000001</v>
      </c>
      <c r="AY214" s="1">
        <v>93.861000000000004</v>
      </c>
      <c r="AZ214" s="1">
        <v>94.052999999999997</v>
      </c>
      <c r="BA214" s="1">
        <v>94.239000000000004</v>
      </c>
      <c r="BB214" s="1">
        <v>94.418999999999997</v>
      </c>
      <c r="BC214" s="1">
        <v>94.593999999999994</v>
      </c>
      <c r="BD214" s="1">
        <v>94.76</v>
      </c>
      <c r="BE214" s="1">
        <v>94.915999999999997</v>
      </c>
      <c r="BF214" s="1">
        <v>95.063999999999993</v>
      </c>
      <c r="BG214" s="1">
        <v>95.203000000000003</v>
      </c>
      <c r="BH214" s="1">
        <v>95.334999999999994</v>
      </c>
      <c r="BI214" s="1">
        <v>95.459000000000003</v>
      </c>
      <c r="BJ214" s="1">
        <v>95.575999999999993</v>
      </c>
    </row>
    <row r="215" spans="1:62" x14ac:dyDescent="0.3">
      <c r="A215" s="1" t="s">
        <v>403</v>
      </c>
      <c r="B215" s="1" t="s">
        <v>404</v>
      </c>
      <c r="C215" s="1" t="s">
        <v>484</v>
      </c>
      <c r="D215" s="1" t="s">
        <v>485</v>
      </c>
      <c r="E215" s="1" t="s">
        <v>425</v>
      </c>
      <c r="F215" s="1" t="s">
        <v>425</v>
      </c>
      <c r="G215" s="1" t="s">
        <v>425</v>
      </c>
      <c r="H215" s="1" t="s">
        <v>425</v>
      </c>
      <c r="I215" s="1" t="s">
        <v>425</v>
      </c>
      <c r="J215" s="1" t="s">
        <v>425</v>
      </c>
      <c r="K215" s="1" t="s">
        <v>425</v>
      </c>
      <c r="L215" s="1" t="s">
        <v>425</v>
      </c>
      <c r="M215" s="1" t="s">
        <v>425</v>
      </c>
      <c r="N215" s="1" t="s">
        <v>425</v>
      </c>
      <c r="O215" s="1" t="s">
        <v>425</v>
      </c>
      <c r="P215" s="1" t="s">
        <v>425</v>
      </c>
      <c r="Q215" s="1" t="s">
        <v>425</v>
      </c>
      <c r="R215" s="1" t="s">
        <v>425</v>
      </c>
      <c r="S215" s="1" t="s">
        <v>425</v>
      </c>
      <c r="T215" s="1" t="s">
        <v>425</v>
      </c>
      <c r="U215" s="1" t="s">
        <v>425</v>
      </c>
      <c r="V215" s="1" t="s">
        <v>425</v>
      </c>
      <c r="W215" s="1" t="s">
        <v>425</v>
      </c>
      <c r="X215" s="1" t="s">
        <v>425</v>
      </c>
      <c r="Y215" s="1" t="s">
        <v>425</v>
      </c>
      <c r="Z215" s="1" t="s">
        <v>425</v>
      </c>
      <c r="AA215" s="1" t="s">
        <v>425</v>
      </c>
      <c r="AB215" s="1" t="s">
        <v>425</v>
      </c>
      <c r="AC215" s="1" t="s">
        <v>425</v>
      </c>
      <c r="AD215" s="1" t="s">
        <v>425</v>
      </c>
      <c r="AE215" s="1" t="s">
        <v>425</v>
      </c>
      <c r="AF215" s="1" t="s">
        <v>425</v>
      </c>
      <c r="AG215" s="1" t="s">
        <v>425</v>
      </c>
      <c r="AH215" s="1" t="s">
        <v>425</v>
      </c>
      <c r="AI215" s="1">
        <v>67.709000000000003</v>
      </c>
      <c r="AJ215" s="1">
        <v>68.218999999999994</v>
      </c>
      <c r="AK215" s="1">
        <v>68.725999999999999</v>
      </c>
      <c r="AL215" s="1">
        <v>69.227000000000004</v>
      </c>
      <c r="AM215" s="1">
        <v>69.724000000000004</v>
      </c>
      <c r="AN215" s="1">
        <v>70.215999999999994</v>
      </c>
      <c r="AO215" s="1">
        <v>70.704999999999998</v>
      </c>
      <c r="AP215" s="1">
        <v>71.186999999999998</v>
      </c>
      <c r="AQ215" s="1">
        <v>71.524000000000001</v>
      </c>
      <c r="AR215" s="1">
        <v>71.747</v>
      </c>
      <c r="AS215" s="1">
        <v>71.968999999999994</v>
      </c>
      <c r="AT215" s="1">
        <v>72.188999999999993</v>
      </c>
      <c r="AU215" s="1">
        <v>72.409000000000006</v>
      </c>
      <c r="AV215" s="1">
        <v>72.626999999999995</v>
      </c>
      <c r="AW215" s="1">
        <v>72.844999999999999</v>
      </c>
      <c r="AX215" s="1">
        <v>73.061000000000007</v>
      </c>
      <c r="AY215" s="1">
        <v>73.275999999999996</v>
      </c>
      <c r="AZ215" s="1">
        <v>73.491</v>
      </c>
      <c r="BA215" s="1">
        <v>73.703999999999994</v>
      </c>
      <c r="BB215" s="1">
        <v>73.918999999999997</v>
      </c>
      <c r="BC215" s="1">
        <v>74.135999999999996</v>
      </c>
      <c r="BD215" s="1">
        <v>74.355999999999995</v>
      </c>
      <c r="BE215" s="1">
        <v>74.576999999999998</v>
      </c>
      <c r="BF215" s="1">
        <v>74.8</v>
      </c>
      <c r="BG215" s="1">
        <v>75.025999999999996</v>
      </c>
      <c r="BH215" s="1">
        <v>75.251999999999995</v>
      </c>
      <c r="BI215" s="1">
        <v>75.480999999999995</v>
      </c>
      <c r="BJ215" s="1">
        <v>75.709999999999994</v>
      </c>
    </row>
    <row r="216" spans="1:62" x14ac:dyDescent="0.3">
      <c r="A216" s="1" t="s">
        <v>403</v>
      </c>
      <c r="B216" s="1" t="s">
        <v>404</v>
      </c>
      <c r="C216" s="1" t="s">
        <v>486</v>
      </c>
      <c r="D216" s="1" t="s">
        <v>261</v>
      </c>
      <c r="E216" s="1">
        <v>9.1</v>
      </c>
      <c r="F216" s="1">
        <v>9.4589999999999996</v>
      </c>
      <c r="G216" s="1">
        <v>9.8309999999999995</v>
      </c>
      <c r="H216" s="1">
        <v>10.215999999999999</v>
      </c>
      <c r="I216" s="1">
        <v>10.614000000000001</v>
      </c>
      <c r="J216" s="1">
        <v>11.026</v>
      </c>
      <c r="K216" s="1">
        <v>11.451000000000001</v>
      </c>
      <c r="L216" s="1">
        <v>11.891</v>
      </c>
      <c r="M216" s="1">
        <v>12.347</v>
      </c>
      <c r="N216" s="1">
        <v>12.815</v>
      </c>
      <c r="O216" s="1">
        <v>13.3</v>
      </c>
      <c r="P216" s="1">
        <v>13.598000000000001</v>
      </c>
      <c r="Q216" s="1">
        <v>13.901</v>
      </c>
      <c r="R216" s="1">
        <v>14.209</v>
      </c>
      <c r="S216" s="1">
        <v>14.523999999999999</v>
      </c>
      <c r="T216" s="1">
        <v>14.843999999999999</v>
      </c>
      <c r="U216" s="1">
        <v>15.170999999999999</v>
      </c>
      <c r="V216" s="1">
        <v>15.502000000000001</v>
      </c>
      <c r="W216" s="1">
        <v>15.84</v>
      </c>
      <c r="X216" s="1">
        <v>16.183</v>
      </c>
      <c r="Y216" s="1">
        <v>16.533999999999999</v>
      </c>
      <c r="Z216" s="1">
        <v>16.888999999999999</v>
      </c>
      <c r="AA216" s="1">
        <v>17.251000000000001</v>
      </c>
      <c r="AB216" s="1">
        <v>17.619</v>
      </c>
      <c r="AC216" s="1">
        <v>17.992999999999999</v>
      </c>
      <c r="AD216" s="1">
        <v>18.373000000000001</v>
      </c>
      <c r="AE216" s="1">
        <v>18.808</v>
      </c>
      <c r="AF216" s="1">
        <v>19.323</v>
      </c>
      <c r="AG216" s="1">
        <v>19.849</v>
      </c>
      <c r="AH216" s="1">
        <v>20.385000000000002</v>
      </c>
      <c r="AI216" s="1">
        <v>20.931000000000001</v>
      </c>
      <c r="AJ216" s="1">
        <v>21.489000000000001</v>
      </c>
      <c r="AK216" s="1">
        <v>22.058</v>
      </c>
      <c r="AL216" s="1">
        <v>22.635999999999999</v>
      </c>
      <c r="AM216" s="1">
        <v>23.225000000000001</v>
      </c>
      <c r="AN216" s="1">
        <v>23.76</v>
      </c>
      <c r="AO216" s="1">
        <v>24.248999999999999</v>
      </c>
      <c r="AP216" s="1">
        <v>24.742999999999999</v>
      </c>
      <c r="AQ216" s="1">
        <v>25.244</v>
      </c>
      <c r="AR216" s="1">
        <v>25.751999999999999</v>
      </c>
      <c r="AS216" s="1">
        <v>26.266999999999999</v>
      </c>
      <c r="AT216" s="1">
        <v>26.786999999999999</v>
      </c>
      <c r="AU216" s="1">
        <v>27.315000000000001</v>
      </c>
      <c r="AV216" s="1">
        <v>27.849</v>
      </c>
      <c r="AW216" s="1">
        <v>28.39</v>
      </c>
      <c r="AX216" s="1">
        <v>28.936</v>
      </c>
      <c r="AY216" s="1">
        <v>29.486999999999998</v>
      </c>
      <c r="AZ216" s="1">
        <v>30.042000000000002</v>
      </c>
      <c r="BA216" s="1">
        <v>30.602</v>
      </c>
      <c r="BB216" s="1">
        <v>31.164999999999999</v>
      </c>
      <c r="BC216" s="1">
        <v>31.731999999999999</v>
      </c>
      <c r="BD216" s="1">
        <v>32.302</v>
      </c>
      <c r="BE216" s="1">
        <v>32.874000000000002</v>
      </c>
      <c r="BF216" s="1">
        <v>33.450000000000003</v>
      </c>
      <c r="BG216" s="1">
        <v>34.027000000000001</v>
      </c>
      <c r="BH216" s="1">
        <v>34.606000000000002</v>
      </c>
      <c r="BI216" s="1">
        <v>35.186999999999998</v>
      </c>
      <c r="BJ216" s="1">
        <v>35.768999999999998</v>
      </c>
    </row>
    <row r="217" spans="1:62" x14ac:dyDescent="0.3">
      <c r="A217" s="1" t="s">
        <v>403</v>
      </c>
      <c r="B217" s="1" t="s">
        <v>404</v>
      </c>
      <c r="C217" s="1" t="s">
        <v>262</v>
      </c>
      <c r="D217" s="1" t="s">
        <v>263</v>
      </c>
      <c r="E217" s="1">
        <v>18.145</v>
      </c>
      <c r="F217" s="1">
        <v>18.951000000000001</v>
      </c>
      <c r="G217" s="1">
        <v>19.785</v>
      </c>
      <c r="H217" s="1">
        <v>20.712</v>
      </c>
      <c r="I217" s="1">
        <v>22.015000000000001</v>
      </c>
      <c r="J217" s="1">
        <v>23.372</v>
      </c>
      <c r="K217" s="1">
        <v>24.789000000000001</v>
      </c>
      <c r="L217" s="1">
        <v>26.260999999999999</v>
      </c>
      <c r="M217" s="1">
        <v>27.791</v>
      </c>
      <c r="N217" s="1">
        <v>29.37</v>
      </c>
      <c r="O217" s="1">
        <v>30.350999999999999</v>
      </c>
      <c r="P217" s="1">
        <v>31.241</v>
      </c>
      <c r="Q217" s="1">
        <v>32.146000000000001</v>
      </c>
      <c r="R217" s="1">
        <v>33.061</v>
      </c>
      <c r="S217" s="1">
        <v>33.991999999999997</v>
      </c>
      <c r="T217" s="1">
        <v>34.933999999999997</v>
      </c>
      <c r="U217" s="1">
        <v>35.89</v>
      </c>
      <c r="V217" s="1">
        <v>36.854999999999997</v>
      </c>
      <c r="W217" s="1">
        <v>37.832000000000001</v>
      </c>
      <c r="X217" s="1">
        <v>38.817999999999998</v>
      </c>
      <c r="Y217" s="1">
        <v>39.814999999999998</v>
      </c>
      <c r="Z217" s="1">
        <v>39.853999999999999</v>
      </c>
      <c r="AA217" s="1">
        <v>39.805</v>
      </c>
      <c r="AB217" s="1">
        <v>39.755000000000003</v>
      </c>
      <c r="AC217" s="1">
        <v>39.704999999999998</v>
      </c>
      <c r="AD217" s="1">
        <v>39.655000000000001</v>
      </c>
      <c r="AE217" s="1">
        <v>39.606000000000002</v>
      </c>
      <c r="AF217" s="1">
        <v>39.555999999999997</v>
      </c>
      <c r="AG217" s="1">
        <v>39.506</v>
      </c>
      <c r="AH217" s="1">
        <v>39.456000000000003</v>
      </c>
      <c r="AI217" s="1">
        <v>39.406999999999996</v>
      </c>
      <c r="AJ217" s="1">
        <v>38.988999999999997</v>
      </c>
      <c r="AK217" s="1">
        <v>38.514000000000003</v>
      </c>
      <c r="AL217" s="1">
        <v>38.042000000000002</v>
      </c>
      <c r="AM217" s="1">
        <v>37.572000000000003</v>
      </c>
      <c r="AN217" s="1">
        <v>37.103999999999999</v>
      </c>
      <c r="AO217" s="1">
        <v>36.637999999999998</v>
      </c>
      <c r="AP217" s="1">
        <v>36.176000000000002</v>
      </c>
      <c r="AQ217" s="1">
        <v>35.716000000000001</v>
      </c>
      <c r="AR217" s="1">
        <v>35.258000000000003</v>
      </c>
      <c r="AS217" s="1">
        <v>34.802</v>
      </c>
      <c r="AT217" s="1">
        <v>34.957999999999998</v>
      </c>
      <c r="AU217" s="1">
        <v>35.369</v>
      </c>
      <c r="AV217" s="1">
        <v>35.780999999999999</v>
      </c>
      <c r="AW217" s="1">
        <v>36.195999999999998</v>
      </c>
      <c r="AX217" s="1">
        <v>36.612000000000002</v>
      </c>
      <c r="AY217" s="1">
        <v>37.030999999999999</v>
      </c>
      <c r="AZ217" s="1">
        <v>37.451999999999998</v>
      </c>
      <c r="BA217" s="1">
        <v>37.875</v>
      </c>
      <c r="BB217" s="1">
        <v>38.298999999999999</v>
      </c>
      <c r="BC217" s="1">
        <v>38.725000000000001</v>
      </c>
      <c r="BD217" s="1">
        <v>39.152999999999999</v>
      </c>
      <c r="BE217" s="1">
        <v>39.587000000000003</v>
      </c>
      <c r="BF217" s="1">
        <v>40.027000000000001</v>
      </c>
      <c r="BG217" s="1">
        <v>40.472000000000001</v>
      </c>
      <c r="BH217" s="1">
        <v>40.921999999999997</v>
      </c>
      <c r="BI217" s="1">
        <v>41.378999999999998</v>
      </c>
      <c r="BJ217" s="1">
        <v>41.84</v>
      </c>
    </row>
    <row r="218" spans="1:62" x14ac:dyDescent="0.3">
      <c r="A218" s="1" t="s">
        <v>403</v>
      </c>
      <c r="B218" s="1" t="s">
        <v>404</v>
      </c>
      <c r="C218" s="1" t="s">
        <v>210</v>
      </c>
      <c r="D218" s="1" t="s">
        <v>211</v>
      </c>
      <c r="E218" s="1">
        <v>12.608000000000001</v>
      </c>
      <c r="F218" s="1">
        <v>12.821</v>
      </c>
      <c r="G218" s="1">
        <v>13.082000000000001</v>
      </c>
      <c r="H218" s="1">
        <v>13.577999999999999</v>
      </c>
      <c r="I218" s="1">
        <v>14.092000000000001</v>
      </c>
      <c r="J218" s="1">
        <v>14.62</v>
      </c>
      <c r="K218" s="1">
        <v>15.164999999999999</v>
      </c>
      <c r="L218" s="1">
        <v>15.727</v>
      </c>
      <c r="M218" s="1">
        <v>16.306000000000001</v>
      </c>
      <c r="N218" s="1">
        <v>16.88</v>
      </c>
      <c r="O218" s="1">
        <v>17.361999999999998</v>
      </c>
      <c r="P218" s="1">
        <v>17.855</v>
      </c>
      <c r="Q218" s="1">
        <v>18.36</v>
      </c>
      <c r="R218" s="1">
        <v>18.873999999999999</v>
      </c>
      <c r="S218" s="1">
        <v>19.399999999999999</v>
      </c>
      <c r="T218" s="1">
        <v>19.873000000000001</v>
      </c>
      <c r="U218" s="1">
        <v>20.356000000000002</v>
      </c>
      <c r="V218" s="1">
        <v>20.846</v>
      </c>
      <c r="W218" s="1">
        <v>21.344999999999999</v>
      </c>
      <c r="X218" s="1">
        <v>21.853000000000002</v>
      </c>
      <c r="Y218" s="1">
        <v>22.370999999999999</v>
      </c>
      <c r="Z218" s="1">
        <v>22.895</v>
      </c>
      <c r="AA218" s="1">
        <v>23.428999999999998</v>
      </c>
      <c r="AB218" s="1">
        <v>24.068999999999999</v>
      </c>
      <c r="AC218" s="1">
        <v>24.736000000000001</v>
      </c>
      <c r="AD218" s="1">
        <v>25.414000000000001</v>
      </c>
      <c r="AE218" s="1">
        <v>26.105</v>
      </c>
      <c r="AF218" s="1">
        <v>26.809000000000001</v>
      </c>
      <c r="AG218" s="1">
        <v>27.524000000000001</v>
      </c>
      <c r="AH218" s="1">
        <v>28.25</v>
      </c>
      <c r="AI218" s="1">
        <v>28.988</v>
      </c>
      <c r="AJ218" s="1">
        <v>29.738</v>
      </c>
      <c r="AK218" s="1">
        <v>30.498999999999999</v>
      </c>
      <c r="AL218" s="1">
        <v>30.94</v>
      </c>
      <c r="AM218" s="1">
        <v>31.335000000000001</v>
      </c>
      <c r="AN218" s="1">
        <v>31.731999999999999</v>
      </c>
      <c r="AO218" s="1">
        <v>32.131999999999998</v>
      </c>
      <c r="AP218" s="1">
        <v>32.533999999999999</v>
      </c>
      <c r="AQ218" s="1">
        <v>32.939</v>
      </c>
      <c r="AR218" s="1">
        <v>33.347000000000001</v>
      </c>
      <c r="AS218" s="1">
        <v>33.758000000000003</v>
      </c>
      <c r="AT218" s="1">
        <v>34.17</v>
      </c>
      <c r="AU218" s="1">
        <v>34.585000000000001</v>
      </c>
      <c r="AV218" s="1">
        <v>34.478999999999999</v>
      </c>
      <c r="AW218" s="1">
        <v>34.293999999999997</v>
      </c>
      <c r="AX218" s="1">
        <v>34.11</v>
      </c>
      <c r="AY218" s="1">
        <v>33.926000000000002</v>
      </c>
      <c r="AZ218" s="1">
        <v>33.743000000000002</v>
      </c>
      <c r="BA218" s="1">
        <v>33.56</v>
      </c>
      <c r="BB218" s="1">
        <v>33.378</v>
      </c>
      <c r="BC218" s="1">
        <v>33.195999999999998</v>
      </c>
      <c r="BD218" s="1">
        <v>33.015000000000001</v>
      </c>
      <c r="BE218" s="1">
        <v>32.834000000000003</v>
      </c>
      <c r="BF218" s="1">
        <v>32.654000000000003</v>
      </c>
      <c r="BG218" s="1">
        <v>32.500999999999998</v>
      </c>
      <c r="BH218" s="1">
        <v>32.375999999999998</v>
      </c>
      <c r="BI218" s="1">
        <v>32.277000000000001</v>
      </c>
      <c r="BJ218" s="1">
        <v>32.207000000000001</v>
      </c>
    </row>
    <row r="219" spans="1:62" x14ac:dyDescent="0.3">
      <c r="A219" s="1" t="s">
        <v>403</v>
      </c>
      <c r="B219" s="1" t="s">
        <v>404</v>
      </c>
      <c r="C219" s="1" t="s">
        <v>487</v>
      </c>
      <c r="D219" s="1" t="s">
        <v>488</v>
      </c>
      <c r="E219" s="1">
        <v>31.291974051056165</v>
      </c>
      <c r="F219" s="1">
        <v>32.034420453548194</v>
      </c>
      <c r="G219" s="1">
        <v>32.780179598362011</v>
      </c>
      <c r="H219" s="1">
        <v>33.549040322095543</v>
      </c>
      <c r="I219" s="1">
        <v>34.347035945588175</v>
      </c>
      <c r="J219" s="1">
        <v>35.186569571244021</v>
      </c>
      <c r="K219" s="1">
        <v>35.983530117409508</v>
      </c>
      <c r="L219" s="1">
        <v>36.669024477832025</v>
      </c>
      <c r="M219" s="1">
        <v>37.366183579924872</v>
      </c>
      <c r="N219" s="1">
        <v>38.073227488730097</v>
      </c>
      <c r="O219" s="1">
        <v>38.793292415387803</v>
      </c>
      <c r="P219" s="1">
        <v>39.500539394993865</v>
      </c>
      <c r="Q219" s="1">
        <v>40.230596843846413</v>
      </c>
      <c r="R219" s="1">
        <v>40.950602121866261</v>
      </c>
      <c r="S219" s="1">
        <v>41.596716803553228</v>
      </c>
      <c r="T219" s="1">
        <v>42.199877900445067</v>
      </c>
      <c r="U219" s="1">
        <v>42.765332334643283</v>
      </c>
      <c r="V219" s="1">
        <v>43.28136089017412</v>
      </c>
      <c r="W219" s="1">
        <v>43.783288402474476</v>
      </c>
      <c r="X219" s="1">
        <v>44.285307261204153</v>
      </c>
      <c r="Y219" s="1">
        <v>44.816588155905372</v>
      </c>
      <c r="Z219" s="1">
        <v>45.371621650457655</v>
      </c>
      <c r="AA219" s="1">
        <v>45.9347030259785</v>
      </c>
      <c r="AB219" s="1">
        <v>46.530070328303282</v>
      </c>
      <c r="AC219" s="1">
        <v>47.166507455078964</v>
      </c>
      <c r="AD219" s="1">
        <v>47.777380905754214</v>
      </c>
      <c r="AE219" s="1">
        <v>48.378722859128985</v>
      </c>
      <c r="AF219" s="1">
        <v>48.912101497800741</v>
      </c>
      <c r="AG219" s="1">
        <v>49.365889086948229</v>
      </c>
      <c r="AH219" s="1">
        <v>49.771475066526243</v>
      </c>
      <c r="AI219" s="1">
        <v>50.318011215805278</v>
      </c>
      <c r="AJ219" s="1">
        <v>50.700399635804494</v>
      </c>
      <c r="AK219" s="1">
        <v>50.690751983940373</v>
      </c>
      <c r="AL219" s="1">
        <v>51.056218322298569</v>
      </c>
      <c r="AM219" s="1">
        <v>51.311005973045219</v>
      </c>
      <c r="AN219" s="1">
        <v>51.800169960765082</v>
      </c>
      <c r="AO219" s="1">
        <v>51.977080619440628</v>
      </c>
      <c r="AP219" s="1">
        <v>52.192979279053006</v>
      </c>
      <c r="AQ219" s="1">
        <v>52.442746095950454</v>
      </c>
      <c r="AR219" s="1">
        <v>52.703914023102854</v>
      </c>
      <c r="AS219" s="1">
        <v>52.96847777261322</v>
      </c>
      <c r="AT219" s="1">
        <v>53.232976667639576</v>
      </c>
      <c r="AU219" s="1">
        <v>53.500730760260296</v>
      </c>
      <c r="AV219" s="1">
        <v>53.777435905479429</v>
      </c>
      <c r="AW219" s="1">
        <v>54.072961843215225</v>
      </c>
      <c r="AX219" s="1">
        <v>54.40168809183173</v>
      </c>
      <c r="AY219" s="1">
        <v>54.755818576088487</v>
      </c>
      <c r="AZ219" s="1">
        <v>55.116704604883516</v>
      </c>
      <c r="BA219" s="1">
        <v>55.481117860928634</v>
      </c>
      <c r="BB219" s="1">
        <v>55.843231111721479</v>
      </c>
      <c r="BC219" s="1">
        <v>56.195469917820404</v>
      </c>
      <c r="BD219" s="1">
        <v>56.536511936725688</v>
      </c>
      <c r="BE219" s="1">
        <v>56.871350693106365</v>
      </c>
      <c r="BF219" s="1">
        <v>57.196269009648532</v>
      </c>
      <c r="BG219" s="1">
        <v>57.508739634012898</v>
      </c>
      <c r="BH219" s="1">
        <v>57.808210214796212</v>
      </c>
      <c r="BI219" s="1">
        <v>58.093928551059655</v>
      </c>
      <c r="BJ219" s="1">
        <v>58.368032846640574</v>
      </c>
    </row>
    <row r="220" spans="1:62" x14ac:dyDescent="0.3">
      <c r="A220" s="1" t="s">
        <v>403</v>
      </c>
      <c r="B220" s="1" t="s">
        <v>404</v>
      </c>
      <c r="C220" s="1" t="s">
        <v>489</v>
      </c>
      <c r="D220" s="1" t="s">
        <v>490</v>
      </c>
      <c r="E220" s="1">
        <v>31.593663380500757</v>
      </c>
      <c r="F220" s="1">
        <v>31.814885375480213</v>
      </c>
      <c r="G220" s="1">
        <v>32.053516264142061</v>
      </c>
      <c r="H220" s="1">
        <v>32.309448385594671</v>
      </c>
      <c r="I220" s="1">
        <v>32.576174227817404</v>
      </c>
      <c r="J220" s="1">
        <v>32.840237750549143</v>
      </c>
      <c r="K220" s="1">
        <v>33.117289246976583</v>
      </c>
      <c r="L220" s="1">
        <v>33.405248629817471</v>
      </c>
      <c r="M220" s="1">
        <v>33.697914038217228</v>
      </c>
      <c r="N220" s="1">
        <v>33.984755789243579</v>
      </c>
      <c r="O220" s="1">
        <v>34.263359668526434</v>
      </c>
      <c r="P220" s="1">
        <v>34.531393035626202</v>
      </c>
      <c r="Q220" s="1">
        <v>34.880771831888538</v>
      </c>
      <c r="R220" s="1">
        <v>35.310605058510845</v>
      </c>
      <c r="S220" s="1">
        <v>35.731334577925679</v>
      </c>
      <c r="T220" s="1">
        <v>36.148873986894678</v>
      </c>
      <c r="U220" s="1">
        <v>36.565782756743175</v>
      </c>
      <c r="V220" s="1">
        <v>36.978958647247168</v>
      </c>
      <c r="W220" s="1">
        <v>37.391897301276394</v>
      </c>
      <c r="X220" s="1">
        <v>37.80392642327903</v>
      </c>
      <c r="Y220" s="1">
        <v>38.201087603742323</v>
      </c>
      <c r="Z220" s="1">
        <v>38.378663839725384</v>
      </c>
      <c r="AA220" s="1">
        <v>38.566267711528965</v>
      </c>
      <c r="AB220" s="1">
        <v>38.633591935755952</v>
      </c>
      <c r="AC220" s="1">
        <v>38.709833740740564</v>
      </c>
      <c r="AD220" s="1">
        <v>38.794531392822073</v>
      </c>
      <c r="AE220" s="1">
        <v>38.888099218009877</v>
      </c>
      <c r="AF220" s="1">
        <v>38.989642516711271</v>
      </c>
      <c r="AG220" s="1">
        <v>39.097647289776454</v>
      </c>
      <c r="AH220" s="1">
        <v>39.209764336803232</v>
      </c>
      <c r="AI220" s="1">
        <v>39.341454561019688</v>
      </c>
      <c r="AJ220" s="1">
        <v>39.560236652013671</v>
      </c>
      <c r="AK220" s="1">
        <v>39.767500312445662</v>
      </c>
      <c r="AL220" s="1">
        <v>39.977160875659109</v>
      </c>
      <c r="AM220" s="1">
        <v>40.190173745739415</v>
      </c>
      <c r="AN220" s="1">
        <v>40.409163656493334</v>
      </c>
      <c r="AO220" s="1">
        <v>40.633867354027622</v>
      </c>
      <c r="AP220" s="1">
        <v>40.863088034492897</v>
      </c>
      <c r="AQ220" s="1">
        <v>41.095047852890708</v>
      </c>
      <c r="AR220" s="1">
        <v>41.325882303520238</v>
      </c>
      <c r="AS220" s="1">
        <v>41.53872947992793</v>
      </c>
      <c r="AT220" s="1">
        <v>41.643702584041634</v>
      </c>
      <c r="AU220" s="1">
        <v>41.702225598720489</v>
      </c>
      <c r="AV220" s="1">
        <v>41.753969816241487</v>
      </c>
      <c r="AW220" s="1">
        <v>41.807470016331727</v>
      </c>
      <c r="AX220" s="1">
        <v>41.852845582445973</v>
      </c>
      <c r="AY220" s="1">
        <v>41.899581107409929</v>
      </c>
      <c r="AZ220" s="1">
        <v>41.947262295290138</v>
      </c>
      <c r="BA220" s="1">
        <v>41.994332190770109</v>
      </c>
      <c r="BB220" s="1">
        <v>42.039192931254455</v>
      </c>
      <c r="BC220" s="1">
        <v>42.083135208765739</v>
      </c>
      <c r="BD220" s="1">
        <v>42.143505587832848</v>
      </c>
      <c r="BE220" s="1">
        <v>42.208654085471139</v>
      </c>
      <c r="BF220" s="1">
        <v>42.281561274036051</v>
      </c>
      <c r="BG220" s="1">
        <v>42.365090963730182</v>
      </c>
      <c r="BH220" s="1">
        <v>42.461467262359136</v>
      </c>
      <c r="BI220" s="1">
        <v>42.570496572204</v>
      </c>
      <c r="BJ220" s="1">
        <v>42.692152874938884</v>
      </c>
    </row>
    <row r="221" spans="1:62" x14ac:dyDescent="0.3">
      <c r="A221" s="1" t="s">
        <v>403</v>
      </c>
      <c r="B221" s="1" t="s">
        <v>404</v>
      </c>
      <c r="C221" s="1" t="s">
        <v>491</v>
      </c>
      <c r="D221" s="1" t="s">
        <v>492</v>
      </c>
      <c r="E221" s="1">
        <v>44.507921139002597</v>
      </c>
      <c r="F221" s="1">
        <v>45.206665319193952</v>
      </c>
      <c r="G221" s="1">
        <v>45.866564696018024</v>
      </c>
      <c r="H221" s="1">
        <v>46.534092766364942</v>
      </c>
      <c r="I221" s="1">
        <v>47.208742980352554</v>
      </c>
      <c r="J221" s="1">
        <v>47.880308442957364</v>
      </c>
      <c r="K221" s="1">
        <v>48.505097191759404</v>
      </c>
      <c r="L221" s="1">
        <v>49.067767135854119</v>
      </c>
      <c r="M221" s="1">
        <v>49.638696249807708</v>
      </c>
      <c r="N221" s="1">
        <v>50.215657693321873</v>
      </c>
      <c r="O221" s="1">
        <v>50.780409860456984</v>
      </c>
      <c r="P221" s="1">
        <v>51.429566445052934</v>
      </c>
      <c r="Q221" s="1">
        <v>52.162105936757129</v>
      </c>
      <c r="R221" s="1">
        <v>52.894471471541792</v>
      </c>
      <c r="S221" s="1">
        <v>53.62717444733822</v>
      </c>
      <c r="T221" s="1">
        <v>54.349653085382762</v>
      </c>
      <c r="U221" s="1">
        <v>55.061127012228781</v>
      </c>
      <c r="V221" s="1">
        <v>55.788686247379786</v>
      </c>
      <c r="W221" s="1">
        <v>56.530668389657201</v>
      </c>
      <c r="X221" s="1">
        <v>57.213134522150504</v>
      </c>
      <c r="Y221" s="1">
        <v>57.822931161136026</v>
      </c>
      <c r="Z221" s="1">
        <v>58.286690506739838</v>
      </c>
      <c r="AA221" s="1">
        <v>58.683563322898046</v>
      </c>
      <c r="AB221" s="1">
        <v>59.081567030459048</v>
      </c>
      <c r="AC221" s="1">
        <v>59.480212620603162</v>
      </c>
      <c r="AD221" s="1">
        <v>59.873735202774142</v>
      </c>
      <c r="AE221" s="1">
        <v>60.258086533789658</v>
      </c>
      <c r="AF221" s="1">
        <v>60.638613615994615</v>
      </c>
      <c r="AG221" s="1">
        <v>61.020488525916228</v>
      </c>
      <c r="AH221" s="1">
        <v>61.31219962020328</v>
      </c>
      <c r="AI221" s="1">
        <v>61.520994481657816</v>
      </c>
      <c r="AJ221" s="1">
        <v>61.741539221625239</v>
      </c>
      <c r="AK221" s="1">
        <v>61.820287894431161</v>
      </c>
      <c r="AL221" s="1">
        <v>61.779410244518822</v>
      </c>
      <c r="AM221" s="1">
        <v>61.751130812190965</v>
      </c>
      <c r="AN221" s="1">
        <v>61.715962603505297</v>
      </c>
      <c r="AO221" s="1">
        <v>61.695812920403299</v>
      </c>
      <c r="AP221" s="1">
        <v>61.661656630381543</v>
      </c>
      <c r="AQ221" s="1">
        <v>61.632890822478238</v>
      </c>
      <c r="AR221" s="1">
        <v>61.595779226954171</v>
      </c>
      <c r="AS221" s="1">
        <v>61.56743926412716</v>
      </c>
      <c r="AT221" s="1">
        <v>61.571020971323115</v>
      </c>
      <c r="AU221" s="1">
        <v>61.629953932533887</v>
      </c>
      <c r="AV221" s="1">
        <v>61.670694008505073</v>
      </c>
      <c r="AW221" s="1">
        <v>61.711606934595046</v>
      </c>
      <c r="AX221" s="1">
        <v>61.760509434505693</v>
      </c>
      <c r="AY221" s="1">
        <v>61.815522500550081</v>
      </c>
      <c r="AZ221" s="1">
        <v>61.887634194914348</v>
      </c>
      <c r="BA221" s="1">
        <v>61.964992935380849</v>
      </c>
      <c r="BB221" s="1">
        <v>62.020159705764073</v>
      </c>
      <c r="BC221" s="1">
        <v>62.059416833265892</v>
      </c>
      <c r="BD221" s="1">
        <v>62.09951704107889</v>
      </c>
      <c r="BE221" s="1">
        <v>62.141847349338946</v>
      </c>
      <c r="BF221" s="1">
        <v>62.197640397588252</v>
      </c>
      <c r="BG221" s="1">
        <v>62.269282909458909</v>
      </c>
      <c r="BH221" s="1">
        <v>62.357029417268613</v>
      </c>
      <c r="BI221" s="1">
        <v>62.457764598741122</v>
      </c>
      <c r="BJ221" s="1">
        <v>62.572189747424211</v>
      </c>
    </row>
    <row r="222" spans="1:62" x14ac:dyDescent="0.3">
      <c r="A222" s="1" t="s">
        <v>403</v>
      </c>
      <c r="B222" s="1" t="s">
        <v>404</v>
      </c>
      <c r="C222" s="1" t="s">
        <v>493</v>
      </c>
      <c r="D222" s="1" t="s">
        <v>494</v>
      </c>
      <c r="E222" s="1">
        <v>22.950846259266765</v>
      </c>
      <c r="F222" s="1">
        <v>23.24972633372564</v>
      </c>
      <c r="G222" s="1">
        <v>23.584140273110798</v>
      </c>
      <c r="H222" s="1">
        <v>23.921687602218498</v>
      </c>
      <c r="I222" s="1">
        <v>24.263915683475023</v>
      </c>
      <c r="J222" s="1">
        <v>24.607746684794584</v>
      </c>
      <c r="K222" s="1">
        <v>24.953780766778721</v>
      </c>
      <c r="L222" s="1">
        <v>25.303363455200909</v>
      </c>
      <c r="M222" s="1">
        <v>25.652710005055482</v>
      </c>
      <c r="N222" s="1">
        <v>26.007269946708107</v>
      </c>
      <c r="O222" s="1">
        <v>26.367931553739634</v>
      </c>
      <c r="P222" s="1">
        <v>26.750915739205862</v>
      </c>
      <c r="Q222" s="1">
        <v>27.193403729457664</v>
      </c>
      <c r="R222" s="1">
        <v>27.643764739325373</v>
      </c>
      <c r="S222" s="1">
        <v>28.096680548987951</v>
      </c>
      <c r="T222" s="1">
        <v>28.411643609541912</v>
      </c>
      <c r="U222" s="1">
        <v>28.859513649079112</v>
      </c>
      <c r="V222" s="1">
        <v>29.306385029100465</v>
      </c>
      <c r="W222" s="1">
        <v>29.759426229236247</v>
      </c>
      <c r="X222" s="1">
        <v>30.215078773928898</v>
      </c>
      <c r="Y222" s="1">
        <v>30.69168890805701</v>
      </c>
      <c r="Z222" s="1">
        <v>31.182545896605564</v>
      </c>
      <c r="AA222" s="1">
        <v>31.604792097975562</v>
      </c>
      <c r="AB222" s="1">
        <v>32.029542985661834</v>
      </c>
      <c r="AC222" s="1">
        <v>32.457163261803878</v>
      </c>
      <c r="AD222" s="1">
        <v>32.888812516056547</v>
      </c>
      <c r="AE222" s="1">
        <v>33.318502901714162</v>
      </c>
      <c r="AF222" s="1">
        <v>33.734790215938133</v>
      </c>
      <c r="AG222" s="1">
        <v>34.149201284147004</v>
      </c>
      <c r="AH222" s="1">
        <v>34.561822186505196</v>
      </c>
      <c r="AI222" s="1">
        <v>34.99947950541393</v>
      </c>
      <c r="AJ222" s="1">
        <v>35.360958529721607</v>
      </c>
      <c r="AK222" s="1">
        <v>35.707069396418909</v>
      </c>
      <c r="AL222" s="1">
        <v>36.047938699632809</v>
      </c>
      <c r="AM222" s="1">
        <v>36.389016296302728</v>
      </c>
      <c r="AN222" s="1">
        <v>36.726491846178519</v>
      </c>
      <c r="AO222" s="1">
        <v>37.058481765576246</v>
      </c>
      <c r="AP222" s="1">
        <v>37.387450642846041</v>
      </c>
      <c r="AQ222" s="1">
        <v>37.716669726088185</v>
      </c>
      <c r="AR222" s="1">
        <v>38.046190864974854</v>
      </c>
      <c r="AS222" s="1">
        <v>38.379663863206574</v>
      </c>
      <c r="AT222" s="1">
        <v>38.700684611047116</v>
      </c>
      <c r="AU222" s="1">
        <v>39.060974791273779</v>
      </c>
      <c r="AV222" s="1">
        <v>39.422171426836272</v>
      </c>
      <c r="AW222" s="1">
        <v>39.789899129707173</v>
      </c>
      <c r="AX222" s="1">
        <v>40.162658460731265</v>
      </c>
      <c r="AY222" s="1">
        <v>40.541801320977399</v>
      </c>
      <c r="AZ222" s="1">
        <v>40.925137715957995</v>
      </c>
      <c r="BA222" s="1">
        <v>41.318066710380634</v>
      </c>
      <c r="BB222" s="1">
        <v>41.714679700673265</v>
      </c>
      <c r="BC222" s="1">
        <v>42.113134102829363</v>
      </c>
      <c r="BD222" s="1">
        <v>42.514359516758425</v>
      </c>
      <c r="BE222" s="1">
        <v>42.921454931196429</v>
      </c>
      <c r="BF222" s="1">
        <v>43.331527721605333</v>
      </c>
      <c r="BG222" s="1">
        <v>43.744790096639157</v>
      </c>
      <c r="BH222" s="1">
        <v>44.160521961398842</v>
      </c>
      <c r="BI222" s="1">
        <v>44.577683711919569</v>
      </c>
      <c r="BJ222" s="1">
        <v>44.99734190372407</v>
      </c>
    </row>
    <row r="223" spans="1:62" x14ac:dyDescent="0.3">
      <c r="A223" s="1" t="s">
        <v>403</v>
      </c>
      <c r="B223" s="1" t="s">
        <v>404</v>
      </c>
      <c r="C223" s="1" t="s">
        <v>495</v>
      </c>
      <c r="D223" s="1" t="s">
        <v>496</v>
      </c>
      <c r="E223" s="1">
        <v>22.487597260783712</v>
      </c>
      <c r="F223" s="1">
        <v>23.136787771192171</v>
      </c>
      <c r="G223" s="1">
        <v>23.663335417911423</v>
      </c>
      <c r="H223" s="1">
        <v>24.127511732076435</v>
      </c>
      <c r="I223" s="1">
        <v>24.602228987818702</v>
      </c>
      <c r="J223" s="1">
        <v>24.594036436015479</v>
      </c>
      <c r="K223" s="1">
        <v>24.583903959037009</v>
      </c>
      <c r="L223" s="1">
        <v>24.626062970864741</v>
      </c>
      <c r="M223" s="1">
        <v>24.660861221886996</v>
      </c>
      <c r="N223" s="1">
        <v>24.764750426114819</v>
      </c>
      <c r="O223" s="1">
        <v>24.837014510472688</v>
      </c>
      <c r="P223" s="1">
        <v>24.916776160752459</v>
      </c>
      <c r="Q223" s="1">
        <v>25.014248054030457</v>
      </c>
      <c r="R223" s="1">
        <v>25.17080539340731</v>
      </c>
      <c r="S223" s="1">
        <v>25.452031685908981</v>
      </c>
      <c r="T223" s="1">
        <v>25.575162619041194</v>
      </c>
      <c r="U223" s="1">
        <v>25.734114665662318</v>
      </c>
      <c r="V223" s="1">
        <v>25.901868756027874</v>
      </c>
      <c r="W223" s="1">
        <v>26.276711968223225</v>
      </c>
      <c r="X223" s="1">
        <v>26.872236381100077</v>
      </c>
      <c r="Y223" s="1">
        <v>27.495580371693858</v>
      </c>
      <c r="Z223" s="1">
        <v>28.151031795258014</v>
      </c>
      <c r="AA223" s="1">
        <v>28.80558133920357</v>
      </c>
      <c r="AB223" s="1">
        <v>29.368047808751459</v>
      </c>
      <c r="AC223" s="1">
        <v>29.944832021602252</v>
      </c>
      <c r="AD223" s="1">
        <v>30.526530799097266</v>
      </c>
      <c r="AE223" s="1">
        <v>31.126572291628236</v>
      </c>
      <c r="AF223" s="1">
        <v>31.739776348120802</v>
      </c>
      <c r="AG223" s="1">
        <v>32.359885036928006</v>
      </c>
      <c r="AH223" s="1">
        <v>32.993912204753158</v>
      </c>
      <c r="AI223" s="1">
        <v>33.638560751936808</v>
      </c>
      <c r="AJ223" s="1">
        <v>34.330265576274947</v>
      </c>
      <c r="AK223" s="1">
        <v>35.040981908987703</v>
      </c>
      <c r="AL223" s="1">
        <v>35.767778741505552</v>
      </c>
      <c r="AM223" s="1">
        <v>36.514148591931658</v>
      </c>
      <c r="AN223" s="1">
        <v>37.275410929575536</v>
      </c>
      <c r="AO223" s="1">
        <v>38.047156642471066</v>
      </c>
      <c r="AP223" s="1">
        <v>38.815970417752446</v>
      </c>
      <c r="AQ223" s="1">
        <v>39.598451598570676</v>
      </c>
      <c r="AR223" s="1">
        <v>40.390863286759</v>
      </c>
      <c r="AS223" s="1">
        <v>41.210644126656206</v>
      </c>
      <c r="AT223" s="1">
        <v>42.210336449436234</v>
      </c>
      <c r="AU223" s="1">
        <v>43.30032274821253</v>
      </c>
      <c r="AV223" s="1">
        <v>44.391335683822746</v>
      </c>
      <c r="AW223" s="1">
        <v>45.485588581654071</v>
      </c>
      <c r="AX223" s="1">
        <v>46.577335012445566</v>
      </c>
      <c r="AY223" s="1">
        <v>47.635893390633377</v>
      </c>
      <c r="AZ223" s="1">
        <v>48.67520092519139</v>
      </c>
      <c r="BA223" s="1">
        <v>49.72231866524227</v>
      </c>
      <c r="BB223" s="1">
        <v>50.758634178486346</v>
      </c>
      <c r="BC223" s="1">
        <v>51.791226851993109</v>
      </c>
      <c r="BD223" s="1">
        <v>52.814474619227887</v>
      </c>
      <c r="BE223" s="1">
        <v>53.812009598779802</v>
      </c>
      <c r="BF223" s="1">
        <v>54.777718133829346</v>
      </c>
      <c r="BG223" s="1">
        <v>55.715588514450097</v>
      </c>
      <c r="BH223" s="1">
        <v>56.624904336605368</v>
      </c>
      <c r="BI223" s="1">
        <v>57.504140165126074</v>
      </c>
      <c r="BJ223" s="1">
        <v>58.35342859757008</v>
      </c>
    </row>
    <row r="224" spans="1:62" x14ac:dyDescent="0.3">
      <c r="A224" s="1" t="s">
        <v>403</v>
      </c>
      <c r="B224" s="1" t="s">
        <v>404</v>
      </c>
      <c r="C224" s="1" t="s">
        <v>497</v>
      </c>
      <c r="D224" s="1" t="s">
        <v>498</v>
      </c>
      <c r="E224" s="1">
        <v>16.92080971501419</v>
      </c>
      <c r="F224" s="1">
        <v>17.393407566929319</v>
      </c>
      <c r="G224" s="1">
        <v>17.864373672306186</v>
      </c>
      <c r="H224" s="1">
        <v>18.336728208412019</v>
      </c>
      <c r="I224" s="1">
        <v>18.817557002487259</v>
      </c>
      <c r="J224" s="1">
        <v>18.745613149776393</v>
      </c>
      <c r="K224" s="1">
        <v>18.704578535325137</v>
      </c>
      <c r="L224" s="1">
        <v>18.703705261487382</v>
      </c>
      <c r="M224" s="1">
        <v>18.717238153845908</v>
      </c>
      <c r="N224" s="1">
        <v>18.740689190107688</v>
      </c>
      <c r="O224" s="1">
        <v>18.769706262510503</v>
      </c>
      <c r="P224" s="1">
        <v>18.802253277391596</v>
      </c>
      <c r="Q224" s="1">
        <v>18.856084845166755</v>
      </c>
      <c r="R224" s="1">
        <v>18.997150215967167</v>
      </c>
      <c r="S224" s="1">
        <v>19.216172647529305</v>
      </c>
      <c r="T224" s="1">
        <v>19.268004443536142</v>
      </c>
      <c r="U224" s="1">
        <v>19.432336452366378</v>
      </c>
      <c r="V224" s="1">
        <v>19.601553420230449</v>
      </c>
      <c r="W224" s="1">
        <v>20.006098564396495</v>
      </c>
      <c r="X224" s="1">
        <v>20.655584222203945</v>
      </c>
      <c r="Y224" s="1">
        <v>21.339884242256367</v>
      </c>
      <c r="Z224" s="1">
        <v>22.054702416753369</v>
      </c>
      <c r="AA224" s="1">
        <v>22.779623701695449</v>
      </c>
      <c r="AB224" s="1">
        <v>23.405346980982973</v>
      </c>
      <c r="AC224" s="1">
        <v>24.046654458379543</v>
      </c>
      <c r="AD224" s="1">
        <v>24.699169057444813</v>
      </c>
      <c r="AE224" s="1">
        <v>25.363384099309219</v>
      </c>
      <c r="AF224" s="1">
        <v>26.039905063654292</v>
      </c>
      <c r="AG224" s="1">
        <v>26.729959934093067</v>
      </c>
      <c r="AH224" s="1">
        <v>27.4338232168408</v>
      </c>
      <c r="AI224" s="1">
        <v>28.151343932311509</v>
      </c>
      <c r="AJ224" s="1">
        <v>28.928420692626933</v>
      </c>
      <c r="AK224" s="1">
        <v>29.731146481071917</v>
      </c>
      <c r="AL224" s="1">
        <v>30.547852168354137</v>
      </c>
      <c r="AM224" s="1">
        <v>31.379025084434922</v>
      </c>
      <c r="AN224" s="1">
        <v>32.222710179152983</v>
      </c>
      <c r="AO224" s="1">
        <v>33.081938052010706</v>
      </c>
      <c r="AP224" s="1">
        <v>33.950651286107217</v>
      </c>
      <c r="AQ224" s="1">
        <v>34.832900390003445</v>
      </c>
      <c r="AR224" s="1">
        <v>35.727185098794301</v>
      </c>
      <c r="AS224" s="1">
        <v>36.645682685420212</v>
      </c>
      <c r="AT224" s="1">
        <v>37.672082003482934</v>
      </c>
      <c r="AU224" s="1">
        <v>38.779266840312488</v>
      </c>
      <c r="AV224" s="1">
        <v>39.898792008524872</v>
      </c>
      <c r="AW224" s="1">
        <v>41.029514851514797</v>
      </c>
      <c r="AX224" s="1">
        <v>42.165574545324041</v>
      </c>
      <c r="AY224" s="1">
        <v>43.278589675646437</v>
      </c>
      <c r="AZ224" s="1">
        <v>44.380018754260874</v>
      </c>
      <c r="BA224" s="1">
        <v>45.486380682565994</v>
      </c>
      <c r="BB224" s="1">
        <v>46.591083630738872</v>
      </c>
      <c r="BC224" s="1">
        <v>47.696830996185973</v>
      </c>
      <c r="BD224" s="1">
        <v>48.799169781438884</v>
      </c>
      <c r="BE224" s="1">
        <v>49.876022363829478</v>
      </c>
      <c r="BF224" s="1">
        <v>50.923531102324674</v>
      </c>
      <c r="BG224" s="1">
        <v>51.942209114427548</v>
      </c>
      <c r="BH224" s="1">
        <v>52.931636595316625</v>
      </c>
      <c r="BI224" s="1">
        <v>53.891109064284478</v>
      </c>
      <c r="BJ224" s="1">
        <v>54.821476371329275</v>
      </c>
    </row>
    <row r="225" spans="1:62" x14ac:dyDescent="0.3">
      <c r="A225" s="1" t="s">
        <v>403</v>
      </c>
      <c r="B225" s="1" t="s">
        <v>404</v>
      </c>
      <c r="C225" s="1" t="s">
        <v>499</v>
      </c>
      <c r="D225" s="1" t="s">
        <v>500</v>
      </c>
      <c r="E225" s="1">
        <v>16.618845321871827</v>
      </c>
      <c r="F225" s="1">
        <v>17.078289344159629</v>
      </c>
      <c r="G225" s="1">
        <v>17.541191845757826</v>
      </c>
      <c r="H225" s="1">
        <v>18.009810920503281</v>
      </c>
      <c r="I225" s="1">
        <v>18.486148123778271</v>
      </c>
      <c r="J225" s="1">
        <v>18.401490390284017</v>
      </c>
      <c r="K225" s="1">
        <v>18.347951403903359</v>
      </c>
      <c r="L225" s="1">
        <v>18.333598619047166</v>
      </c>
      <c r="M225" s="1">
        <v>18.32116090978068</v>
      </c>
      <c r="N225" s="1">
        <v>18.310268201116813</v>
      </c>
      <c r="O225" s="1">
        <v>18.305411920879859</v>
      </c>
      <c r="P225" s="1">
        <v>18.331743200807587</v>
      </c>
      <c r="Q225" s="1">
        <v>18.378955616012536</v>
      </c>
      <c r="R225" s="1">
        <v>18.514616854293255</v>
      </c>
      <c r="S225" s="1">
        <v>18.729499628842202</v>
      </c>
      <c r="T225" s="1">
        <v>18.775151145122386</v>
      </c>
      <c r="U225" s="1">
        <v>18.941363618614375</v>
      </c>
      <c r="V225" s="1">
        <v>19.113025836826992</v>
      </c>
      <c r="W225" s="1">
        <v>19.523702103624007</v>
      </c>
      <c r="X225" s="1">
        <v>20.182548114140207</v>
      </c>
      <c r="Y225" s="1">
        <v>20.876003072193143</v>
      </c>
      <c r="Z225" s="1">
        <v>21.598558280128252</v>
      </c>
      <c r="AA225" s="1">
        <v>22.331626504912212</v>
      </c>
      <c r="AB225" s="1">
        <v>22.963915497549586</v>
      </c>
      <c r="AC225" s="1">
        <v>23.611573954812009</v>
      </c>
      <c r="AD225" s="1">
        <v>24.270905433331507</v>
      </c>
      <c r="AE225" s="1">
        <v>24.942682493524675</v>
      </c>
      <c r="AF225" s="1">
        <v>25.627364673444365</v>
      </c>
      <c r="AG225" s="1">
        <v>26.325723945588894</v>
      </c>
      <c r="AH225" s="1">
        <v>27.037632939100551</v>
      </c>
      <c r="AI225" s="1">
        <v>27.76290149627334</v>
      </c>
      <c r="AJ225" s="1">
        <v>28.547902053952875</v>
      </c>
      <c r="AK225" s="1">
        <v>29.35831233581218</v>
      </c>
      <c r="AL225" s="1">
        <v>30.182759964902687</v>
      </c>
      <c r="AM225" s="1">
        <v>31.022597941205923</v>
      </c>
      <c r="AN225" s="1">
        <v>31.875944746817343</v>
      </c>
      <c r="AO225" s="1">
        <v>32.745471883103079</v>
      </c>
      <c r="AP225" s="1">
        <v>33.624966077768939</v>
      </c>
      <c r="AQ225" s="1">
        <v>34.518270116134765</v>
      </c>
      <c r="AR225" s="1">
        <v>35.42359923926395</v>
      </c>
      <c r="AS225" s="1">
        <v>36.353232750954348</v>
      </c>
      <c r="AT225" s="1">
        <v>37.391945569770932</v>
      </c>
      <c r="AU225" s="1">
        <v>38.512329831182754</v>
      </c>
      <c r="AV225" s="1">
        <v>39.645171099933066</v>
      </c>
      <c r="AW225" s="1">
        <v>40.789406788766826</v>
      </c>
      <c r="AX225" s="1">
        <v>41.939203639451975</v>
      </c>
      <c r="AY225" s="1">
        <v>43.065739244698833</v>
      </c>
      <c r="AZ225" s="1">
        <v>44.180589125948842</v>
      </c>
      <c r="BA225" s="1">
        <v>45.300459451619702</v>
      </c>
      <c r="BB225" s="1">
        <v>46.418612238737943</v>
      </c>
      <c r="BC225" s="1">
        <v>47.537576856345197</v>
      </c>
      <c r="BD225" s="1">
        <v>48.652850858832402</v>
      </c>
      <c r="BE225" s="1">
        <v>49.742096954388259</v>
      </c>
      <c r="BF225" s="1">
        <v>50.801420489450479</v>
      </c>
      <c r="BG225" s="1">
        <v>51.831350909761106</v>
      </c>
      <c r="BH225" s="1">
        <v>52.831445425110545</v>
      </c>
      <c r="BI225" s="1">
        <v>53.801023654044528</v>
      </c>
      <c r="BJ225" s="1">
        <v>54.740920176458587</v>
      </c>
    </row>
    <row r="226" spans="1:62" x14ac:dyDescent="0.3">
      <c r="A226" s="1" t="s">
        <v>403</v>
      </c>
      <c r="B226" s="1" t="s">
        <v>404</v>
      </c>
      <c r="C226" s="1" t="s">
        <v>501</v>
      </c>
      <c r="D226" s="1" t="s">
        <v>502</v>
      </c>
      <c r="E226" s="1">
        <v>62.096946801943908</v>
      </c>
      <c r="F226" s="1">
        <v>62.575285337977526</v>
      </c>
      <c r="G226" s="1">
        <v>63.068578197763614</v>
      </c>
      <c r="H226" s="1">
        <v>63.629606648205872</v>
      </c>
      <c r="I226" s="1">
        <v>64.189335789891317</v>
      </c>
      <c r="J226" s="1">
        <v>64.747076474289699</v>
      </c>
      <c r="K226" s="1">
        <v>65.30053379956702</v>
      </c>
      <c r="L226" s="1">
        <v>65.838682588765479</v>
      </c>
      <c r="M226" s="1">
        <v>66.329057009644373</v>
      </c>
      <c r="N226" s="1">
        <v>66.743173607213208</v>
      </c>
      <c r="O226" s="1">
        <v>67.14731064469035</v>
      </c>
      <c r="P226" s="1">
        <v>67.533002181194163</v>
      </c>
      <c r="Q226" s="1">
        <v>67.867697438996231</v>
      </c>
      <c r="R226" s="1">
        <v>68.180723461417656</v>
      </c>
      <c r="S226" s="1">
        <v>68.482237323892335</v>
      </c>
      <c r="T226" s="1">
        <v>68.736081841294606</v>
      </c>
      <c r="U226" s="1">
        <v>68.958231237459501</v>
      </c>
      <c r="V226" s="1">
        <v>69.200615068920044</v>
      </c>
      <c r="W226" s="1">
        <v>69.444188007061399</v>
      </c>
      <c r="X226" s="1">
        <v>69.685817667874105</v>
      </c>
      <c r="Y226" s="1">
        <v>69.925309685813062</v>
      </c>
      <c r="Z226" s="1">
        <v>70.164550410167706</v>
      </c>
      <c r="AA226" s="1">
        <v>70.327612906662736</v>
      </c>
      <c r="AB226" s="1">
        <v>70.444254840476916</v>
      </c>
      <c r="AC226" s="1">
        <v>70.520302257014521</v>
      </c>
      <c r="AD226" s="1">
        <v>70.580765876547574</v>
      </c>
      <c r="AE226" s="1">
        <v>70.677807294265875</v>
      </c>
      <c r="AF226" s="1">
        <v>70.694596865741033</v>
      </c>
      <c r="AG226" s="1">
        <v>71.02104314571524</v>
      </c>
      <c r="AH226" s="1">
        <v>71.136323044199827</v>
      </c>
      <c r="AI226" s="1">
        <v>71.291348014784944</v>
      </c>
      <c r="AJ226" s="1">
        <v>71.459854242688692</v>
      </c>
      <c r="AK226" s="1">
        <v>71.616065275642342</v>
      </c>
      <c r="AL226" s="1">
        <v>71.757611778707087</v>
      </c>
      <c r="AM226" s="1">
        <v>71.882314474697097</v>
      </c>
      <c r="AN226" s="1">
        <v>71.997537005696699</v>
      </c>
      <c r="AO226" s="1">
        <v>72.111942020166055</v>
      </c>
      <c r="AP226" s="1">
        <v>72.222834491953051</v>
      </c>
      <c r="AQ226" s="1">
        <v>72.331270655013554</v>
      </c>
      <c r="AR226" s="1">
        <v>72.451756142107186</v>
      </c>
      <c r="AS226" s="1">
        <v>72.59569409764633</v>
      </c>
      <c r="AT226" s="1">
        <v>72.768244842939296</v>
      </c>
      <c r="AU226" s="1">
        <v>72.983705298556458</v>
      </c>
      <c r="AV226" s="1">
        <v>73.205600849252917</v>
      </c>
      <c r="AW226" s="1">
        <v>73.423024539845201</v>
      </c>
      <c r="AX226" s="1">
        <v>73.641403636851962</v>
      </c>
      <c r="AY226" s="1">
        <v>73.873703550206656</v>
      </c>
      <c r="AZ226" s="1">
        <v>74.11332397547001</v>
      </c>
      <c r="BA226" s="1">
        <v>74.350378891273053</v>
      </c>
      <c r="BB226" s="1">
        <v>74.58465405493456</v>
      </c>
      <c r="BC226" s="1">
        <v>74.817181516764663</v>
      </c>
      <c r="BD226" s="1">
        <v>75.054642511857651</v>
      </c>
      <c r="BE226" s="1">
        <v>75.279109782808817</v>
      </c>
      <c r="BF226" s="1">
        <v>75.488855658765061</v>
      </c>
      <c r="BG226" s="1">
        <v>75.698163954759323</v>
      </c>
      <c r="BH226" s="1">
        <v>75.920558060958655</v>
      </c>
      <c r="BI226" s="1">
        <v>76.144390312998013</v>
      </c>
      <c r="BJ226" s="1">
        <v>76.369110052051028</v>
      </c>
    </row>
    <row r="227" spans="1:62" x14ac:dyDescent="0.3">
      <c r="A227" s="1" t="s">
        <v>403</v>
      </c>
      <c r="B227" s="1" t="s">
        <v>404</v>
      </c>
      <c r="C227" s="1" t="s">
        <v>503</v>
      </c>
      <c r="D227" s="1" t="s">
        <v>504</v>
      </c>
      <c r="E227" s="1">
        <v>55.38924440198943</v>
      </c>
      <c r="F227" s="1">
        <v>55.92417871766466</v>
      </c>
      <c r="G227" s="1">
        <v>56.457881449725058</v>
      </c>
      <c r="H227" s="1">
        <v>57.01763119393997</v>
      </c>
      <c r="I227" s="1">
        <v>57.576343188805879</v>
      </c>
      <c r="J227" s="1">
        <v>58.143383639883041</v>
      </c>
      <c r="K227" s="1">
        <v>58.706801978237777</v>
      </c>
      <c r="L227" s="1">
        <v>59.252968633265461</v>
      </c>
      <c r="M227" s="1">
        <v>59.779988484746589</v>
      </c>
      <c r="N227" s="1">
        <v>60.278041062122774</v>
      </c>
      <c r="O227" s="1">
        <v>60.766688568314045</v>
      </c>
      <c r="P227" s="1">
        <v>61.239399163658824</v>
      </c>
      <c r="Q227" s="1">
        <v>61.70444590326445</v>
      </c>
      <c r="R227" s="1">
        <v>62.157033957186073</v>
      </c>
      <c r="S227" s="1">
        <v>62.600096366156883</v>
      </c>
      <c r="T227" s="1">
        <v>63.01040168054049</v>
      </c>
      <c r="U227" s="1">
        <v>63.395807744429419</v>
      </c>
      <c r="V227" s="1">
        <v>63.784507532859941</v>
      </c>
      <c r="W227" s="1">
        <v>64.175894003053529</v>
      </c>
      <c r="X227" s="1">
        <v>64.529200166118812</v>
      </c>
      <c r="Y227" s="1">
        <v>64.8360576059479</v>
      </c>
      <c r="Z227" s="1">
        <v>65.178580786009917</v>
      </c>
      <c r="AA227" s="1">
        <v>65.497454061321704</v>
      </c>
      <c r="AB227" s="1">
        <v>65.800574972417508</v>
      </c>
      <c r="AC227" s="1">
        <v>66.093942427835614</v>
      </c>
      <c r="AD227" s="1">
        <v>66.377053730008427</v>
      </c>
      <c r="AE227" s="1">
        <v>66.655066428625332</v>
      </c>
      <c r="AF227" s="1">
        <v>66.894993947522892</v>
      </c>
      <c r="AG227" s="1">
        <v>67.252722424901151</v>
      </c>
      <c r="AH227" s="1">
        <v>67.457872086924382</v>
      </c>
      <c r="AI227" s="1">
        <v>67.60014811067478</v>
      </c>
      <c r="AJ227" s="1">
        <v>67.71898620439049</v>
      </c>
      <c r="AK227" s="1">
        <v>67.803994884521146</v>
      </c>
      <c r="AL227" s="1">
        <v>67.867151901183917</v>
      </c>
      <c r="AM227" s="1">
        <v>67.931234421539983</v>
      </c>
      <c r="AN227" s="1">
        <v>67.997283747230227</v>
      </c>
      <c r="AO227" s="1">
        <v>68.058668726549371</v>
      </c>
      <c r="AP227" s="1">
        <v>68.115840686022111</v>
      </c>
      <c r="AQ227" s="1">
        <v>68.176961629030586</v>
      </c>
      <c r="AR227" s="1">
        <v>68.248163319412072</v>
      </c>
      <c r="AS227" s="1">
        <v>68.336671415911681</v>
      </c>
      <c r="AT227" s="1">
        <v>68.450259674836317</v>
      </c>
      <c r="AU227" s="1">
        <v>68.612490650965483</v>
      </c>
      <c r="AV227" s="1">
        <v>68.782252850255318</v>
      </c>
      <c r="AW227" s="1">
        <v>68.953017881790487</v>
      </c>
      <c r="AX227" s="1">
        <v>69.127150039769631</v>
      </c>
      <c r="AY227" s="1">
        <v>69.307372702035636</v>
      </c>
      <c r="AZ227" s="1">
        <v>69.495039863819997</v>
      </c>
      <c r="BA227" s="1">
        <v>69.677302280502559</v>
      </c>
      <c r="BB227" s="1">
        <v>69.846261699762422</v>
      </c>
      <c r="BC227" s="1">
        <v>70.007739530586335</v>
      </c>
      <c r="BD227" s="1">
        <v>70.165220865283175</v>
      </c>
      <c r="BE227" s="1">
        <v>70.339071299788387</v>
      </c>
      <c r="BF227" s="1">
        <v>70.511795075422526</v>
      </c>
      <c r="BG227" s="1">
        <v>70.687719867481391</v>
      </c>
      <c r="BH227" s="1">
        <v>70.87136121882547</v>
      </c>
      <c r="BI227" s="1">
        <v>71.058965296784308</v>
      </c>
      <c r="BJ227" s="1">
        <v>71.249879984704336</v>
      </c>
    </row>
    <row r="228" spans="1:62" x14ac:dyDescent="0.3">
      <c r="A228" s="1" t="s">
        <v>403</v>
      </c>
      <c r="B228" s="1" t="s">
        <v>404</v>
      </c>
      <c r="C228" s="1" t="s">
        <v>505</v>
      </c>
      <c r="D228" s="1" t="s">
        <v>506</v>
      </c>
      <c r="E228" s="1">
        <v>44.925114963993295</v>
      </c>
      <c r="F228" s="1">
        <v>45.676176797305885</v>
      </c>
      <c r="G228" s="1">
        <v>46.426481626134439</v>
      </c>
      <c r="H228" s="1">
        <v>47.175954645505058</v>
      </c>
      <c r="I228" s="1">
        <v>47.924408825951751</v>
      </c>
      <c r="J228" s="1">
        <v>48.686287984644181</v>
      </c>
      <c r="K228" s="1">
        <v>49.426330396891622</v>
      </c>
      <c r="L228" s="1">
        <v>50.151728193280228</v>
      </c>
      <c r="M228" s="1">
        <v>50.877323189334248</v>
      </c>
      <c r="N228" s="1">
        <v>51.600418997449609</v>
      </c>
      <c r="O228" s="1">
        <v>52.310792517711107</v>
      </c>
      <c r="P228" s="1">
        <v>52.98120129268446</v>
      </c>
      <c r="Q228" s="1">
        <v>53.628449880512626</v>
      </c>
      <c r="R228" s="1">
        <v>54.271733144195032</v>
      </c>
      <c r="S228" s="1">
        <v>54.908533815668633</v>
      </c>
      <c r="T228" s="1">
        <v>55.517624529341184</v>
      </c>
      <c r="U228" s="1">
        <v>56.105964187838275</v>
      </c>
      <c r="V228" s="1">
        <v>56.684669130668873</v>
      </c>
      <c r="W228" s="1">
        <v>57.265153002137154</v>
      </c>
      <c r="X228" s="1">
        <v>57.771262266331838</v>
      </c>
      <c r="Y228" s="1">
        <v>58.190332590083891</v>
      </c>
      <c r="Z228" s="1">
        <v>58.714234062673967</v>
      </c>
      <c r="AA228" s="1">
        <v>59.279558798890619</v>
      </c>
      <c r="AB228" s="1">
        <v>59.846112394599167</v>
      </c>
      <c r="AC228" s="1">
        <v>60.422571736394396</v>
      </c>
      <c r="AD228" s="1">
        <v>60.98244359999471</v>
      </c>
      <c r="AE228" s="1">
        <v>61.492894260708489</v>
      </c>
      <c r="AF228" s="1">
        <v>61.980002121642393</v>
      </c>
      <c r="AG228" s="1">
        <v>62.465257206638462</v>
      </c>
      <c r="AH228" s="1">
        <v>62.797393452651377</v>
      </c>
      <c r="AI228" s="1">
        <v>62.964599791124044</v>
      </c>
      <c r="AJ228" s="1">
        <v>63.069168142360098</v>
      </c>
      <c r="AK228" s="1">
        <v>63.109848160222491</v>
      </c>
      <c r="AL228" s="1">
        <v>63.119195340965568</v>
      </c>
      <c r="AM228" s="1">
        <v>63.134088365386745</v>
      </c>
      <c r="AN228" s="1">
        <v>63.161095121757569</v>
      </c>
      <c r="AO228" s="1">
        <v>63.174070652034288</v>
      </c>
      <c r="AP228" s="1">
        <v>63.192154746701661</v>
      </c>
      <c r="AQ228" s="1">
        <v>63.218904856383936</v>
      </c>
      <c r="AR228" s="1">
        <v>63.24924144656601</v>
      </c>
      <c r="AS228" s="1">
        <v>63.279057319041371</v>
      </c>
      <c r="AT228" s="1">
        <v>63.334851294416147</v>
      </c>
      <c r="AU228" s="1">
        <v>63.416501621354037</v>
      </c>
      <c r="AV228" s="1">
        <v>63.527950839264243</v>
      </c>
      <c r="AW228" s="1">
        <v>63.646548639945564</v>
      </c>
      <c r="AX228" s="1">
        <v>63.767153221794644</v>
      </c>
      <c r="AY228" s="1">
        <v>63.886478192227145</v>
      </c>
      <c r="AZ228" s="1">
        <v>64.014031701239816</v>
      </c>
      <c r="BA228" s="1">
        <v>64.137784609194412</v>
      </c>
      <c r="BB228" s="1">
        <v>64.252461534266473</v>
      </c>
      <c r="BC228" s="1">
        <v>64.356865371603575</v>
      </c>
      <c r="BD228" s="1">
        <v>64.468774268855611</v>
      </c>
      <c r="BE228" s="1">
        <v>64.614006904516572</v>
      </c>
      <c r="BF228" s="1">
        <v>64.76570762826357</v>
      </c>
      <c r="BG228" s="1">
        <v>64.920500526331892</v>
      </c>
      <c r="BH228" s="1">
        <v>65.08091439215714</v>
      </c>
      <c r="BI228" s="1">
        <v>65.247071528854903</v>
      </c>
      <c r="BJ228" s="1">
        <v>65.419421265755147</v>
      </c>
    </row>
    <row r="229" spans="1:62" x14ac:dyDescent="0.3">
      <c r="A229" s="1" t="s">
        <v>403</v>
      </c>
      <c r="B229" s="1" t="s">
        <v>404</v>
      </c>
      <c r="C229" s="1" t="s">
        <v>507</v>
      </c>
      <c r="D229" s="1" t="s">
        <v>508</v>
      </c>
      <c r="E229" s="1">
        <v>45.012120718794598</v>
      </c>
      <c r="F229" s="1">
        <v>45.754165173680242</v>
      </c>
      <c r="G229" s="1">
        <v>46.474228111373726</v>
      </c>
      <c r="H229" s="1">
        <v>47.194472029992873</v>
      </c>
      <c r="I229" s="1">
        <v>47.914299888306168</v>
      </c>
      <c r="J229" s="1">
        <v>48.645515624722329</v>
      </c>
      <c r="K229" s="1">
        <v>49.357414544212617</v>
      </c>
      <c r="L229" s="1">
        <v>50.056805818994917</v>
      </c>
      <c r="M229" s="1">
        <v>50.756614341303262</v>
      </c>
      <c r="N229" s="1">
        <v>51.454336961220122</v>
      </c>
      <c r="O229" s="1">
        <v>52.140842512518127</v>
      </c>
      <c r="P229" s="1">
        <v>52.805010695949719</v>
      </c>
      <c r="Q229" s="1">
        <v>53.457913191706353</v>
      </c>
      <c r="R229" s="1">
        <v>54.106970350570855</v>
      </c>
      <c r="S229" s="1">
        <v>54.750209147372921</v>
      </c>
      <c r="T229" s="1">
        <v>55.36858886405382</v>
      </c>
      <c r="U229" s="1">
        <v>55.968246491360041</v>
      </c>
      <c r="V229" s="1">
        <v>56.559243020067804</v>
      </c>
      <c r="W229" s="1">
        <v>57.151111929591039</v>
      </c>
      <c r="X229" s="1">
        <v>57.662410164396711</v>
      </c>
      <c r="Y229" s="1">
        <v>58.08478834603946</v>
      </c>
      <c r="Z229" s="1">
        <v>58.599032616545031</v>
      </c>
      <c r="AA229" s="1">
        <v>59.144562398668825</v>
      </c>
      <c r="AB229" s="1">
        <v>59.691177954845628</v>
      </c>
      <c r="AC229" s="1">
        <v>60.246887609311507</v>
      </c>
      <c r="AD229" s="1">
        <v>60.787655532548776</v>
      </c>
      <c r="AE229" s="1">
        <v>61.28413875426741</v>
      </c>
      <c r="AF229" s="1">
        <v>61.759722332347742</v>
      </c>
      <c r="AG229" s="1">
        <v>62.233927282141956</v>
      </c>
      <c r="AH229" s="1">
        <v>62.554083686906509</v>
      </c>
      <c r="AI229" s="1">
        <v>62.713115856368738</v>
      </c>
      <c r="AJ229" s="1">
        <v>62.82052825126727</v>
      </c>
      <c r="AK229" s="1">
        <v>62.863829063901136</v>
      </c>
      <c r="AL229" s="1">
        <v>62.874799287711141</v>
      </c>
      <c r="AM229" s="1">
        <v>62.893596765352775</v>
      </c>
      <c r="AN229" s="1">
        <v>62.923037163942304</v>
      </c>
      <c r="AO229" s="1">
        <v>62.943535743159337</v>
      </c>
      <c r="AP229" s="1">
        <v>62.963993596282769</v>
      </c>
      <c r="AQ229" s="1">
        <v>62.994897823707333</v>
      </c>
      <c r="AR229" s="1">
        <v>63.026868029183426</v>
      </c>
      <c r="AS229" s="1">
        <v>63.062645287101162</v>
      </c>
      <c r="AT229" s="1">
        <v>63.118013848250591</v>
      </c>
      <c r="AU229" s="1">
        <v>63.195361595470501</v>
      </c>
      <c r="AV229" s="1">
        <v>63.287890065729535</v>
      </c>
      <c r="AW229" s="1">
        <v>63.387067562034431</v>
      </c>
      <c r="AX229" s="1">
        <v>63.488174283386549</v>
      </c>
      <c r="AY229" s="1">
        <v>63.588609045121835</v>
      </c>
      <c r="AZ229" s="1">
        <v>63.696686506191782</v>
      </c>
      <c r="BA229" s="1">
        <v>63.801527640795953</v>
      </c>
      <c r="BB229" s="1">
        <v>63.898961656654315</v>
      </c>
      <c r="BC229" s="1">
        <v>63.988596550686864</v>
      </c>
      <c r="BD229" s="1">
        <v>64.086349545795599</v>
      </c>
      <c r="BE229" s="1">
        <v>64.214547446288321</v>
      </c>
      <c r="BF229" s="1">
        <v>64.351043120730807</v>
      </c>
      <c r="BG229" s="1">
        <v>64.492603246648031</v>
      </c>
      <c r="BH229" s="1">
        <v>64.641503664602496</v>
      </c>
      <c r="BI229" s="1">
        <v>64.797384250514909</v>
      </c>
      <c r="BJ229" s="1">
        <v>64.960759603030198</v>
      </c>
    </row>
    <row r="230" spans="1:62" x14ac:dyDescent="0.3">
      <c r="A230" s="1" t="s">
        <v>403</v>
      </c>
      <c r="B230" s="1" t="s">
        <v>404</v>
      </c>
      <c r="C230" s="1" t="s">
        <v>509</v>
      </c>
      <c r="D230" s="1" t="s">
        <v>510</v>
      </c>
      <c r="E230" s="1">
        <v>61.212897695264353</v>
      </c>
      <c r="F230" s="1">
        <v>61.673607387909541</v>
      </c>
      <c r="G230" s="1">
        <v>62.126027850803418</v>
      </c>
      <c r="H230" s="1">
        <v>62.619363058377814</v>
      </c>
      <c r="I230" s="1">
        <v>63.109968900747944</v>
      </c>
      <c r="J230" s="1">
        <v>63.604215210267725</v>
      </c>
      <c r="K230" s="1">
        <v>64.08262152630688</v>
      </c>
      <c r="L230" s="1">
        <v>64.527307778822788</v>
      </c>
      <c r="M230" s="1">
        <v>64.942132917414696</v>
      </c>
      <c r="N230" s="1">
        <v>65.311441720294795</v>
      </c>
      <c r="O230" s="1">
        <v>65.676893422000418</v>
      </c>
      <c r="P230" s="1">
        <v>66.051186935510387</v>
      </c>
      <c r="Q230" s="1">
        <v>66.429728839633796</v>
      </c>
      <c r="R230" s="1">
        <v>66.7906611492796</v>
      </c>
      <c r="S230" s="1">
        <v>67.140014918111888</v>
      </c>
      <c r="T230" s="1">
        <v>67.451108943707212</v>
      </c>
      <c r="U230" s="1">
        <v>67.736921275489721</v>
      </c>
      <c r="V230" s="1">
        <v>68.040431644592786</v>
      </c>
      <c r="W230" s="1">
        <v>68.351346050905235</v>
      </c>
      <c r="X230" s="1">
        <v>68.653269480783251</v>
      </c>
      <c r="Y230" s="1">
        <v>68.939514286879316</v>
      </c>
      <c r="Z230" s="1">
        <v>69.188099307174468</v>
      </c>
      <c r="AA230" s="1">
        <v>69.357071280205403</v>
      </c>
      <c r="AB230" s="1">
        <v>69.49770680563941</v>
      </c>
      <c r="AC230" s="1">
        <v>69.614407745505488</v>
      </c>
      <c r="AD230" s="1">
        <v>69.721663743009017</v>
      </c>
      <c r="AE230" s="1">
        <v>69.852845542811451</v>
      </c>
      <c r="AF230" s="1">
        <v>69.932348854437407</v>
      </c>
      <c r="AG230" s="1">
        <v>70.214497418151353</v>
      </c>
      <c r="AH230" s="1">
        <v>70.348633337189682</v>
      </c>
      <c r="AI230" s="1">
        <v>70.496875920643291</v>
      </c>
      <c r="AJ230" s="1">
        <v>70.669526464361013</v>
      </c>
      <c r="AK230" s="1">
        <v>70.815259758274493</v>
      </c>
      <c r="AL230" s="1">
        <v>70.915405796508495</v>
      </c>
      <c r="AM230" s="1">
        <v>71.009318422836742</v>
      </c>
      <c r="AN230" s="1">
        <v>71.097302919895668</v>
      </c>
      <c r="AO230" s="1">
        <v>71.190594451776036</v>
      </c>
      <c r="AP230" s="1">
        <v>71.271575133078827</v>
      </c>
      <c r="AQ230" s="1">
        <v>71.355743210937192</v>
      </c>
      <c r="AR230" s="1">
        <v>71.444348488886945</v>
      </c>
      <c r="AS230" s="1">
        <v>71.562772006507245</v>
      </c>
      <c r="AT230" s="1">
        <v>71.711546840200668</v>
      </c>
      <c r="AU230" s="1">
        <v>71.930263254903096</v>
      </c>
      <c r="AV230" s="1">
        <v>72.142442167680358</v>
      </c>
      <c r="AW230" s="1">
        <v>72.352165280036218</v>
      </c>
      <c r="AX230" s="1">
        <v>72.565208349243122</v>
      </c>
      <c r="AY230" s="1">
        <v>72.789591393838492</v>
      </c>
      <c r="AZ230" s="1">
        <v>73.027371118127633</v>
      </c>
      <c r="BA230" s="1">
        <v>73.264151148963165</v>
      </c>
      <c r="BB230" s="1">
        <v>73.489710317547889</v>
      </c>
      <c r="BC230" s="1">
        <v>73.714758468633235</v>
      </c>
      <c r="BD230" s="1">
        <v>73.939449110533189</v>
      </c>
      <c r="BE230" s="1">
        <v>74.155464307074084</v>
      </c>
      <c r="BF230" s="1">
        <v>74.36390081109532</v>
      </c>
      <c r="BG230" s="1">
        <v>74.57541544722524</v>
      </c>
      <c r="BH230" s="1">
        <v>74.798899365065836</v>
      </c>
      <c r="BI230" s="1">
        <v>75.025239357583672</v>
      </c>
      <c r="BJ230" s="1">
        <v>75.253012242343218</v>
      </c>
    </row>
    <row r="231" spans="1:62" x14ac:dyDescent="0.3">
      <c r="A231" s="1" t="s">
        <v>403</v>
      </c>
      <c r="B231" s="1" t="s">
        <v>404</v>
      </c>
      <c r="C231" s="1" t="s">
        <v>511</v>
      </c>
      <c r="D231" s="1" t="s">
        <v>512</v>
      </c>
      <c r="E231" s="1">
        <v>17.261404496011231</v>
      </c>
      <c r="F231" s="1">
        <v>17.745621930157856</v>
      </c>
      <c r="G231" s="1">
        <v>18.248150757140969</v>
      </c>
      <c r="H231" s="1">
        <v>18.771807919332009</v>
      </c>
      <c r="I231" s="1">
        <v>19.311917685652446</v>
      </c>
      <c r="J231" s="1">
        <v>19.891035554270086</v>
      </c>
      <c r="K231" s="1">
        <v>20.439960668514239</v>
      </c>
      <c r="L231" s="1">
        <v>20.997617349842574</v>
      </c>
      <c r="M231" s="1">
        <v>21.568468331238979</v>
      </c>
      <c r="N231" s="1">
        <v>22.152053718714008</v>
      </c>
      <c r="O231" s="1">
        <v>22.743321543238494</v>
      </c>
      <c r="P231" s="1">
        <v>23.322257630535471</v>
      </c>
      <c r="Q231" s="1">
        <v>23.886194754464842</v>
      </c>
      <c r="R231" s="1">
        <v>24.427839171998503</v>
      </c>
      <c r="S231" s="1">
        <v>24.873179679125176</v>
      </c>
      <c r="T231" s="1">
        <v>25.3166970743337</v>
      </c>
      <c r="U231" s="1">
        <v>25.769423117266374</v>
      </c>
      <c r="V231" s="1">
        <v>26.219788741863134</v>
      </c>
      <c r="W231" s="1">
        <v>26.660296523028947</v>
      </c>
      <c r="X231" s="1">
        <v>27.033736783690109</v>
      </c>
      <c r="Y231" s="1">
        <v>27.400794762063374</v>
      </c>
      <c r="Z231" s="1">
        <v>27.779276614260418</v>
      </c>
      <c r="AA231" s="1">
        <v>28.161620051782474</v>
      </c>
      <c r="AB231" s="1">
        <v>28.599799713042216</v>
      </c>
      <c r="AC231" s="1">
        <v>29.097551828269019</v>
      </c>
      <c r="AD231" s="1">
        <v>29.607077687045969</v>
      </c>
      <c r="AE231" s="1">
        <v>30.119891141083041</v>
      </c>
      <c r="AF231" s="1">
        <v>30.63923493749429</v>
      </c>
      <c r="AG231" s="1">
        <v>31.122471622464516</v>
      </c>
      <c r="AH231" s="1">
        <v>31.587944395110039</v>
      </c>
      <c r="AI231" s="1">
        <v>32.33086930396788</v>
      </c>
      <c r="AJ231" s="1">
        <v>32.749204282681838</v>
      </c>
      <c r="AK231" s="1">
        <v>33.127724145802404</v>
      </c>
      <c r="AL231" s="1">
        <v>33.461746229043797</v>
      </c>
      <c r="AM231" s="1">
        <v>33.713670360464448</v>
      </c>
      <c r="AN231" s="1">
        <v>33.982691266314276</v>
      </c>
      <c r="AO231" s="1">
        <v>34.263135121837692</v>
      </c>
      <c r="AP231" s="1">
        <v>34.576618825779271</v>
      </c>
      <c r="AQ231" s="1">
        <v>34.884564737084418</v>
      </c>
      <c r="AR231" s="1">
        <v>35.206264070579493</v>
      </c>
      <c r="AS231" s="1">
        <v>35.529878504630894</v>
      </c>
      <c r="AT231" s="1">
        <v>35.876523292778948</v>
      </c>
      <c r="AU231" s="1">
        <v>36.220930829347836</v>
      </c>
      <c r="AV231" s="1">
        <v>36.547686707736453</v>
      </c>
      <c r="AW231" s="1">
        <v>36.877792250293069</v>
      </c>
      <c r="AX231" s="1">
        <v>37.216162034566494</v>
      </c>
      <c r="AY231" s="1">
        <v>37.564188576029551</v>
      </c>
      <c r="AZ231" s="1">
        <v>37.924835691105805</v>
      </c>
      <c r="BA231" s="1">
        <v>38.292354643802661</v>
      </c>
      <c r="BB231" s="1">
        <v>38.664186894488907</v>
      </c>
      <c r="BC231" s="1">
        <v>39.03716477800927</v>
      </c>
      <c r="BD231" s="1">
        <v>39.411649891391235</v>
      </c>
      <c r="BE231" s="1">
        <v>39.787723953899956</v>
      </c>
      <c r="BF231" s="1">
        <v>40.165269150582425</v>
      </c>
      <c r="BG231" s="1">
        <v>40.545821149184754</v>
      </c>
      <c r="BH231" s="1">
        <v>40.929894616402805</v>
      </c>
      <c r="BI231" s="1">
        <v>41.317389828232173</v>
      </c>
      <c r="BJ231" s="1">
        <v>41.708553420382913</v>
      </c>
    </row>
    <row r="232" spans="1:62" x14ac:dyDescent="0.3">
      <c r="A232" s="1" t="s">
        <v>403</v>
      </c>
      <c r="B232" s="1" t="s">
        <v>404</v>
      </c>
      <c r="C232" s="1" t="s">
        <v>513</v>
      </c>
      <c r="D232" s="1" t="s">
        <v>514</v>
      </c>
      <c r="E232" s="1">
        <v>12.253359994961093</v>
      </c>
      <c r="F232" s="1">
        <v>12.600489149017818</v>
      </c>
      <c r="G232" s="1">
        <v>12.959096722934952</v>
      </c>
      <c r="H232" s="1">
        <v>13.333463456404539</v>
      </c>
      <c r="I232" s="1">
        <v>13.731011980184725</v>
      </c>
      <c r="J232" s="1">
        <v>14.140940627635068</v>
      </c>
      <c r="K232" s="1">
        <v>14.542967565782869</v>
      </c>
      <c r="L232" s="1">
        <v>14.957430413217763</v>
      </c>
      <c r="M232" s="1">
        <v>15.384542940733848</v>
      </c>
      <c r="N232" s="1">
        <v>15.827264706163236</v>
      </c>
      <c r="O232" s="1">
        <v>16.255378135099676</v>
      </c>
      <c r="P232" s="1">
        <v>16.695173819850439</v>
      </c>
      <c r="Q232" s="1">
        <v>17.140544233240455</v>
      </c>
      <c r="R232" s="1">
        <v>17.591980703007788</v>
      </c>
      <c r="S232" s="1">
        <v>18.040307270516347</v>
      </c>
      <c r="T232" s="1">
        <v>18.504783472399676</v>
      </c>
      <c r="U232" s="1">
        <v>18.989380794750115</v>
      </c>
      <c r="V232" s="1">
        <v>19.477179872601635</v>
      </c>
      <c r="W232" s="1">
        <v>19.975039889902579</v>
      </c>
      <c r="X232" s="1">
        <v>20.393006466826851</v>
      </c>
      <c r="Y232" s="1">
        <v>20.795471354584972</v>
      </c>
      <c r="Z232" s="1">
        <v>21.187629776484105</v>
      </c>
      <c r="AA232" s="1">
        <v>21.582824563841687</v>
      </c>
      <c r="AB232" s="1">
        <v>22.008330044525188</v>
      </c>
      <c r="AC232" s="1">
        <v>22.468121290825493</v>
      </c>
      <c r="AD232" s="1">
        <v>22.959986194051783</v>
      </c>
      <c r="AE232" s="1">
        <v>23.439688310657317</v>
      </c>
      <c r="AF232" s="1">
        <v>23.906365840276635</v>
      </c>
      <c r="AG232" s="1">
        <v>24.366166230316217</v>
      </c>
      <c r="AH232" s="1">
        <v>24.812589763288706</v>
      </c>
      <c r="AI232" s="1">
        <v>25.27153574871642</v>
      </c>
      <c r="AJ232" s="1">
        <v>25.693710863401257</v>
      </c>
      <c r="AK232" s="1">
        <v>26.097966456027947</v>
      </c>
      <c r="AL232" s="1">
        <v>26.47517240885189</v>
      </c>
      <c r="AM232" s="1">
        <v>26.78474452879129</v>
      </c>
      <c r="AN232" s="1">
        <v>27.080632035583967</v>
      </c>
      <c r="AO232" s="1">
        <v>27.366873225235064</v>
      </c>
      <c r="AP232" s="1">
        <v>27.663587360033226</v>
      </c>
      <c r="AQ232" s="1">
        <v>27.947394150133203</v>
      </c>
      <c r="AR232" s="1">
        <v>28.234946506150617</v>
      </c>
      <c r="AS232" s="1">
        <v>28.52682970855945</v>
      </c>
      <c r="AT232" s="1">
        <v>28.84856732556408</v>
      </c>
      <c r="AU232" s="1">
        <v>29.180064884965763</v>
      </c>
      <c r="AV232" s="1">
        <v>29.532676396207798</v>
      </c>
      <c r="AW232" s="1">
        <v>29.894954702951672</v>
      </c>
      <c r="AX232" s="1">
        <v>30.273737908144106</v>
      </c>
      <c r="AY232" s="1">
        <v>30.660749069295004</v>
      </c>
      <c r="AZ232" s="1">
        <v>31.060161474571391</v>
      </c>
      <c r="BA232" s="1">
        <v>31.489809277521509</v>
      </c>
      <c r="BB232" s="1">
        <v>31.923955337293862</v>
      </c>
      <c r="BC232" s="1">
        <v>32.362504090594776</v>
      </c>
      <c r="BD232" s="1">
        <v>32.804280453472238</v>
      </c>
      <c r="BE232" s="1">
        <v>33.250031146399621</v>
      </c>
      <c r="BF232" s="1">
        <v>33.699241991576741</v>
      </c>
      <c r="BG232" s="1">
        <v>34.152699706160554</v>
      </c>
      <c r="BH232" s="1">
        <v>34.610802154205345</v>
      </c>
      <c r="BI232" s="1">
        <v>35.073254438036244</v>
      </c>
      <c r="BJ232" s="1">
        <v>35.539439705164583</v>
      </c>
    </row>
    <row r="233" spans="1:62" x14ac:dyDescent="0.3">
      <c r="A233" s="1" t="s">
        <v>403</v>
      </c>
      <c r="B233" s="1" t="s">
        <v>404</v>
      </c>
      <c r="C233" s="1" t="s">
        <v>515</v>
      </c>
      <c r="D233" s="1" t="s">
        <v>516</v>
      </c>
      <c r="E233" s="1">
        <v>64.066562530034645</v>
      </c>
      <c r="F233" s="1">
        <v>64.569579748821255</v>
      </c>
      <c r="G233" s="1">
        <v>65.076983758985875</v>
      </c>
      <c r="H233" s="1">
        <v>65.602463190726226</v>
      </c>
      <c r="I233" s="1">
        <v>66.128169513002263</v>
      </c>
      <c r="J233" s="1">
        <v>66.653187839615882</v>
      </c>
      <c r="K233" s="1">
        <v>67.168775512689464</v>
      </c>
      <c r="L233" s="1">
        <v>67.691666657896249</v>
      </c>
      <c r="M233" s="1">
        <v>68.202247662692074</v>
      </c>
      <c r="N233" s="1">
        <v>68.692275834220865</v>
      </c>
      <c r="O233" s="1">
        <v>69.164199900564711</v>
      </c>
      <c r="P233" s="1">
        <v>69.565717465971986</v>
      </c>
      <c r="Q233" s="1">
        <v>69.9358349445519</v>
      </c>
      <c r="R233" s="1">
        <v>70.293962239552002</v>
      </c>
      <c r="S233" s="1">
        <v>70.65518161210548</v>
      </c>
      <c r="T233" s="1">
        <v>70.992220552272087</v>
      </c>
      <c r="U233" s="1">
        <v>71.259306711295622</v>
      </c>
      <c r="V233" s="1">
        <v>71.518233435289829</v>
      </c>
      <c r="W233" s="1">
        <v>71.77800052752653</v>
      </c>
      <c r="X233" s="1">
        <v>72.035333852606001</v>
      </c>
      <c r="Y233" s="1">
        <v>72.293507969678686</v>
      </c>
      <c r="Z233" s="1">
        <v>72.585442552347587</v>
      </c>
      <c r="AA233" s="1">
        <v>72.844765573451397</v>
      </c>
      <c r="AB233" s="1">
        <v>73.083368617517991</v>
      </c>
      <c r="AC233" s="1">
        <v>73.308873968992501</v>
      </c>
      <c r="AD233" s="1">
        <v>73.529317118959469</v>
      </c>
      <c r="AE233" s="1">
        <v>73.778976263247174</v>
      </c>
      <c r="AF233" s="1">
        <v>74.006493805674992</v>
      </c>
      <c r="AG233" s="1">
        <v>74.320660810432372</v>
      </c>
      <c r="AH233" s="1">
        <v>74.55507053252127</v>
      </c>
      <c r="AI233" s="1">
        <v>74.803105549841021</v>
      </c>
      <c r="AJ233" s="1">
        <v>75.079156386679188</v>
      </c>
      <c r="AK233" s="1">
        <v>75.291746348238718</v>
      </c>
      <c r="AL233" s="1">
        <v>75.537224941663453</v>
      </c>
      <c r="AM233" s="1">
        <v>75.779221609901199</v>
      </c>
      <c r="AN233" s="1">
        <v>76.049064799510731</v>
      </c>
      <c r="AO233" s="1">
        <v>76.277510825667946</v>
      </c>
      <c r="AP233" s="1">
        <v>76.490125152524641</v>
      </c>
      <c r="AQ233" s="1">
        <v>76.704638544219819</v>
      </c>
      <c r="AR233" s="1">
        <v>76.919155871770428</v>
      </c>
      <c r="AS233" s="1">
        <v>77.137541351464051</v>
      </c>
      <c r="AT233" s="1">
        <v>77.462939491643212</v>
      </c>
      <c r="AU233" s="1">
        <v>77.838963098732265</v>
      </c>
      <c r="AV233" s="1">
        <v>78.192718428440728</v>
      </c>
      <c r="AW233" s="1">
        <v>78.534347954070952</v>
      </c>
      <c r="AX233" s="1">
        <v>78.865059694231064</v>
      </c>
      <c r="AY233" s="1">
        <v>79.168259600743099</v>
      </c>
      <c r="AZ233" s="1">
        <v>79.457428082578133</v>
      </c>
      <c r="BA233" s="1">
        <v>79.74005183424768</v>
      </c>
      <c r="BB233" s="1">
        <v>80.012344998831708</v>
      </c>
      <c r="BC233" s="1">
        <v>80.277710562925691</v>
      </c>
      <c r="BD233" s="1">
        <v>80.541753470113491</v>
      </c>
      <c r="BE233" s="1">
        <v>80.785653240464569</v>
      </c>
      <c r="BF233" s="1">
        <v>81.014377099525277</v>
      </c>
      <c r="BG233" s="1">
        <v>81.236091521117842</v>
      </c>
      <c r="BH233" s="1">
        <v>81.455790578162606</v>
      </c>
      <c r="BI233" s="1">
        <v>81.669915964198765</v>
      </c>
      <c r="BJ233" s="1">
        <v>81.87890021958404</v>
      </c>
    </row>
    <row r="234" spans="1:62" x14ac:dyDescent="0.3">
      <c r="A234" s="1" t="s">
        <v>403</v>
      </c>
      <c r="B234" s="1" t="s">
        <v>404</v>
      </c>
      <c r="C234" s="1" t="s">
        <v>517</v>
      </c>
      <c r="D234" s="1" t="s">
        <v>518</v>
      </c>
      <c r="E234" s="1">
        <v>25.994111191535431</v>
      </c>
      <c r="F234" s="1">
        <v>26.563946010943059</v>
      </c>
      <c r="G234" s="1">
        <v>27.090269230377935</v>
      </c>
      <c r="H234" s="1">
        <v>27.566863027267136</v>
      </c>
      <c r="I234" s="1">
        <v>28.053047142585751</v>
      </c>
      <c r="J234" s="1">
        <v>28.276252381277761</v>
      </c>
      <c r="K234" s="1">
        <v>28.484982113262433</v>
      </c>
      <c r="L234" s="1">
        <v>28.707989860922428</v>
      </c>
      <c r="M234" s="1">
        <v>28.927739473061092</v>
      </c>
      <c r="N234" s="1">
        <v>29.138037034528306</v>
      </c>
      <c r="O234" s="1">
        <v>29.343398573219588</v>
      </c>
      <c r="P234" s="1">
        <v>29.559355809723598</v>
      </c>
      <c r="Q234" s="1">
        <v>29.814653411527836</v>
      </c>
      <c r="R234" s="1">
        <v>30.112227663907586</v>
      </c>
      <c r="S234" s="1">
        <v>30.455526063885365</v>
      </c>
      <c r="T234" s="1">
        <v>30.810046480006068</v>
      </c>
      <c r="U234" s="1">
        <v>31.155900878174748</v>
      </c>
      <c r="V234" s="1">
        <v>31.507455801920965</v>
      </c>
      <c r="W234" s="1">
        <v>31.970273115216941</v>
      </c>
      <c r="X234" s="1">
        <v>32.5386639746011</v>
      </c>
      <c r="Y234" s="1">
        <v>33.110400615137728</v>
      </c>
      <c r="Z234" s="1">
        <v>33.69675271135192</v>
      </c>
      <c r="AA234" s="1">
        <v>34.264617799592877</v>
      </c>
      <c r="AB234" s="1">
        <v>34.783589899082671</v>
      </c>
      <c r="AC234" s="1">
        <v>35.316381500527626</v>
      </c>
      <c r="AD234" s="1">
        <v>35.848347293585178</v>
      </c>
      <c r="AE234" s="1">
        <v>36.374389365757189</v>
      </c>
      <c r="AF234" s="1">
        <v>36.891860729820159</v>
      </c>
      <c r="AG234" s="1">
        <v>37.407176394017803</v>
      </c>
      <c r="AH234" s="1">
        <v>37.909476328485361</v>
      </c>
      <c r="AI234" s="1">
        <v>38.394268969325786</v>
      </c>
      <c r="AJ234" s="1">
        <v>38.892116415156416</v>
      </c>
      <c r="AK234" s="1">
        <v>39.391839288072148</v>
      </c>
      <c r="AL234" s="1">
        <v>39.895991816396631</v>
      </c>
      <c r="AM234" s="1">
        <v>40.402374855344291</v>
      </c>
      <c r="AN234" s="1">
        <v>40.910206828983824</v>
      </c>
      <c r="AO234" s="1">
        <v>41.419105876576054</v>
      </c>
      <c r="AP234" s="1">
        <v>41.934922152323708</v>
      </c>
      <c r="AQ234" s="1">
        <v>42.458708118583665</v>
      </c>
      <c r="AR234" s="1">
        <v>42.98758146181644</v>
      </c>
      <c r="AS234" s="1">
        <v>43.523994686782878</v>
      </c>
      <c r="AT234" s="1">
        <v>44.106580881512926</v>
      </c>
      <c r="AU234" s="1">
        <v>44.744100688046125</v>
      </c>
      <c r="AV234" s="1">
        <v>45.390124234303769</v>
      </c>
      <c r="AW234" s="1">
        <v>46.042710497996232</v>
      </c>
      <c r="AX234" s="1">
        <v>46.697870852142891</v>
      </c>
      <c r="AY234" s="1">
        <v>47.343148297391245</v>
      </c>
      <c r="AZ234" s="1">
        <v>47.983050889020532</v>
      </c>
      <c r="BA234" s="1">
        <v>48.625935092743596</v>
      </c>
      <c r="BB234" s="1">
        <v>49.270095282576811</v>
      </c>
      <c r="BC234" s="1">
        <v>49.916589647451076</v>
      </c>
      <c r="BD234" s="1">
        <v>50.564643179854514</v>
      </c>
      <c r="BE234" s="1">
        <v>51.206664527304213</v>
      </c>
      <c r="BF234" s="1">
        <v>51.83811784777631</v>
      </c>
      <c r="BG234" s="1">
        <v>52.457297962847932</v>
      </c>
      <c r="BH234" s="1">
        <v>53.063642145611411</v>
      </c>
      <c r="BI234" s="1">
        <v>53.655597066547017</v>
      </c>
      <c r="BJ234" s="1">
        <v>54.234846581200323</v>
      </c>
    </row>
    <row r="235" spans="1:62" x14ac:dyDescent="0.3">
      <c r="A235" s="1" t="s">
        <v>403</v>
      </c>
      <c r="B235" s="1" t="s">
        <v>404</v>
      </c>
      <c r="C235" s="1" t="s">
        <v>519</v>
      </c>
      <c r="D235" s="1" t="s">
        <v>520</v>
      </c>
      <c r="E235" s="1">
        <v>23.951386039552595</v>
      </c>
      <c r="F235" s="1">
        <v>24.454201191076884</v>
      </c>
      <c r="G235" s="1">
        <v>24.930696400130827</v>
      </c>
      <c r="H235" s="1">
        <v>25.377244528350438</v>
      </c>
      <c r="I235" s="1">
        <v>25.83187079330677</v>
      </c>
      <c r="J235" s="1">
        <v>26.068711259927873</v>
      </c>
      <c r="K235" s="1">
        <v>26.294458430392563</v>
      </c>
      <c r="L235" s="1">
        <v>26.534246523462389</v>
      </c>
      <c r="M235" s="1">
        <v>26.773321685567776</v>
      </c>
      <c r="N235" s="1">
        <v>27.008132609798711</v>
      </c>
      <c r="O235" s="1">
        <v>27.240331937094656</v>
      </c>
      <c r="P235" s="1">
        <v>27.489436295944721</v>
      </c>
      <c r="Q235" s="1">
        <v>27.772144870064746</v>
      </c>
      <c r="R235" s="1">
        <v>28.091071180494829</v>
      </c>
      <c r="S235" s="1">
        <v>28.447527376778396</v>
      </c>
      <c r="T235" s="1">
        <v>28.751412019682885</v>
      </c>
      <c r="U235" s="1">
        <v>29.10922882721033</v>
      </c>
      <c r="V235" s="1">
        <v>29.471055547372572</v>
      </c>
      <c r="W235" s="1">
        <v>29.926200687937005</v>
      </c>
      <c r="X235" s="1">
        <v>30.462161927522807</v>
      </c>
      <c r="Y235" s="1">
        <v>31.003623022159772</v>
      </c>
      <c r="Z235" s="1">
        <v>31.552781218536978</v>
      </c>
      <c r="AA235" s="1">
        <v>32.068041448015308</v>
      </c>
      <c r="AB235" s="1">
        <v>32.545579793200645</v>
      </c>
      <c r="AC235" s="1">
        <v>33.036877953426014</v>
      </c>
      <c r="AD235" s="1">
        <v>33.530241708595071</v>
      </c>
      <c r="AE235" s="1">
        <v>34.018959000639988</v>
      </c>
      <c r="AF235" s="1">
        <v>34.500929361315315</v>
      </c>
      <c r="AG235" s="1">
        <v>34.980738336818412</v>
      </c>
      <c r="AH235" s="1">
        <v>35.44662355291873</v>
      </c>
      <c r="AI235" s="1">
        <v>35.89756481148985</v>
      </c>
      <c r="AJ235" s="1">
        <v>36.34531132907253</v>
      </c>
      <c r="AK235" s="1">
        <v>36.789522947197398</v>
      </c>
      <c r="AL235" s="1">
        <v>37.233794582526052</v>
      </c>
      <c r="AM235" s="1">
        <v>37.672898267748877</v>
      </c>
      <c r="AN235" s="1">
        <v>38.112157383801446</v>
      </c>
      <c r="AO235" s="1">
        <v>38.552017267374204</v>
      </c>
      <c r="AP235" s="1">
        <v>38.999012130463875</v>
      </c>
      <c r="AQ235" s="1">
        <v>39.451134474871388</v>
      </c>
      <c r="AR235" s="1">
        <v>39.906634410174767</v>
      </c>
      <c r="AS235" s="1">
        <v>40.368014046224559</v>
      </c>
      <c r="AT235" s="1">
        <v>40.8780956393596</v>
      </c>
      <c r="AU235" s="1">
        <v>41.434106927980338</v>
      </c>
      <c r="AV235" s="1">
        <v>41.997555510827162</v>
      </c>
      <c r="AW235" s="1">
        <v>42.56736595390835</v>
      </c>
      <c r="AX235" s="1">
        <v>43.141464747789556</v>
      </c>
      <c r="AY235" s="1">
        <v>43.709415000640391</v>
      </c>
      <c r="AZ235" s="1">
        <v>44.274947095697783</v>
      </c>
      <c r="BA235" s="1">
        <v>44.846232683033392</v>
      </c>
      <c r="BB235" s="1">
        <v>45.418641043867581</v>
      </c>
      <c r="BC235" s="1">
        <v>45.991555402234901</v>
      </c>
      <c r="BD235" s="1">
        <v>46.564582826566394</v>
      </c>
      <c r="BE235" s="1">
        <v>47.132922611814308</v>
      </c>
      <c r="BF235" s="1">
        <v>47.692546131920402</v>
      </c>
      <c r="BG235" s="1">
        <v>48.242866420216934</v>
      </c>
      <c r="BH235" s="1">
        <v>48.783868577400675</v>
      </c>
      <c r="BI235" s="1">
        <v>49.314800916139951</v>
      </c>
      <c r="BJ235" s="1">
        <v>49.836580890740557</v>
      </c>
    </row>
    <row r="236" spans="1:62" x14ac:dyDescent="0.3">
      <c r="A236" s="1" t="s">
        <v>403</v>
      </c>
      <c r="B236" s="1" t="s">
        <v>404</v>
      </c>
      <c r="C236" s="1" t="s">
        <v>521</v>
      </c>
      <c r="D236" s="1" t="s">
        <v>522</v>
      </c>
      <c r="E236" s="1">
        <v>18.744068709271247</v>
      </c>
      <c r="F236" s="1">
        <v>19.085165912044797</v>
      </c>
      <c r="G236" s="1">
        <v>19.378171530624023</v>
      </c>
      <c r="H236" s="1">
        <v>19.6804107342994</v>
      </c>
      <c r="I236" s="1">
        <v>19.982208955503133</v>
      </c>
      <c r="J236" s="1">
        <v>20.288170873413957</v>
      </c>
      <c r="K236" s="1">
        <v>20.600371264184183</v>
      </c>
      <c r="L236" s="1">
        <v>20.92224850435311</v>
      </c>
      <c r="M236" s="1">
        <v>21.248648748604314</v>
      </c>
      <c r="N236" s="1">
        <v>21.577523829929348</v>
      </c>
      <c r="O236" s="1">
        <v>21.919745770573698</v>
      </c>
      <c r="P236" s="1">
        <v>22.345497199187914</v>
      </c>
      <c r="Q236" s="1">
        <v>22.75903729517302</v>
      </c>
      <c r="R236" s="1">
        <v>23.193600968474652</v>
      </c>
      <c r="S236" s="1">
        <v>23.640285747457266</v>
      </c>
      <c r="T236" s="1">
        <v>24.091461042080983</v>
      </c>
      <c r="U236" s="1">
        <v>24.543143538506566</v>
      </c>
      <c r="V236" s="1">
        <v>24.974014066873607</v>
      </c>
      <c r="W236" s="1">
        <v>25.411133800078794</v>
      </c>
      <c r="X236" s="1">
        <v>25.835279692317599</v>
      </c>
      <c r="Y236" s="1">
        <v>26.20706828275884</v>
      </c>
      <c r="Z236" s="1">
        <v>26.647106084272846</v>
      </c>
      <c r="AA236" s="1">
        <v>27.065774781616973</v>
      </c>
      <c r="AB236" s="1">
        <v>27.493130998824398</v>
      </c>
      <c r="AC236" s="1">
        <v>27.927452749825623</v>
      </c>
      <c r="AD236" s="1">
        <v>28.363765345362999</v>
      </c>
      <c r="AE236" s="1">
        <v>28.804705527968416</v>
      </c>
      <c r="AF236" s="1">
        <v>29.248046402150266</v>
      </c>
      <c r="AG236" s="1">
        <v>29.686600719236054</v>
      </c>
      <c r="AH236" s="1">
        <v>30.109519419196079</v>
      </c>
      <c r="AI236" s="1">
        <v>30.531117206675734</v>
      </c>
      <c r="AJ236" s="1">
        <v>30.829383808001523</v>
      </c>
      <c r="AK236" s="1">
        <v>31.131505441286009</v>
      </c>
      <c r="AL236" s="1">
        <v>31.424423355059904</v>
      </c>
      <c r="AM236" s="1">
        <v>31.71762924245742</v>
      </c>
      <c r="AN236" s="1">
        <v>32.012974416837011</v>
      </c>
      <c r="AO236" s="1">
        <v>32.314658755707164</v>
      </c>
      <c r="AP236" s="1">
        <v>32.627098298084412</v>
      </c>
      <c r="AQ236" s="1">
        <v>32.950824247673943</v>
      </c>
      <c r="AR236" s="1">
        <v>33.281091540724212</v>
      </c>
      <c r="AS236" s="1">
        <v>33.625117197322446</v>
      </c>
      <c r="AT236" s="1">
        <v>34.078876191000738</v>
      </c>
      <c r="AU236" s="1">
        <v>34.543298754563523</v>
      </c>
      <c r="AV236" s="1">
        <v>35.000785298110564</v>
      </c>
      <c r="AW236" s="1">
        <v>35.466942059715528</v>
      </c>
      <c r="AX236" s="1">
        <v>35.943732411648462</v>
      </c>
      <c r="AY236" s="1">
        <v>36.431579508345735</v>
      </c>
      <c r="AZ236" s="1">
        <v>36.931701221696649</v>
      </c>
      <c r="BA236" s="1">
        <v>37.443524592709771</v>
      </c>
      <c r="BB236" s="1">
        <v>37.964526421943354</v>
      </c>
      <c r="BC236" s="1">
        <v>38.49435054627677</v>
      </c>
      <c r="BD236" s="1">
        <v>39.028625526930284</v>
      </c>
      <c r="BE236" s="1">
        <v>39.569319120568395</v>
      </c>
      <c r="BF236" s="1">
        <v>40.113482048867652</v>
      </c>
      <c r="BG236" s="1">
        <v>40.661900197948917</v>
      </c>
      <c r="BH236" s="1">
        <v>41.214403042732243</v>
      </c>
      <c r="BI236" s="1">
        <v>41.77115782716519</v>
      </c>
      <c r="BJ236" s="1">
        <v>42.330958102055995</v>
      </c>
    </row>
    <row r="237" spans="1:62" x14ac:dyDescent="0.3">
      <c r="A237" s="1" t="s">
        <v>403</v>
      </c>
      <c r="B237" s="1" t="s">
        <v>404</v>
      </c>
      <c r="C237" s="1" t="s">
        <v>523</v>
      </c>
      <c r="D237" s="1" t="s">
        <v>524</v>
      </c>
      <c r="E237" s="1">
        <v>11.274077159726117</v>
      </c>
      <c r="F237" s="1">
        <v>11.565073392900041</v>
      </c>
      <c r="G237" s="1">
        <v>11.877369424964357</v>
      </c>
      <c r="H237" s="1">
        <v>12.204567768910158</v>
      </c>
      <c r="I237" s="1">
        <v>12.547794971130322</v>
      </c>
      <c r="J237" s="1">
        <v>12.900013794724863</v>
      </c>
      <c r="K237" s="1">
        <v>13.248244553813544</v>
      </c>
      <c r="L237" s="1">
        <v>13.6263628088051</v>
      </c>
      <c r="M237" s="1">
        <v>14.017767881755285</v>
      </c>
      <c r="N237" s="1">
        <v>14.426354340568995</v>
      </c>
      <c r="O237" s="1">
        <v>14.831038633400489</v>
      </c>
      <c r="P237" s="1">
        <v>15.256128567351688</v>
      </c>
      <c r="Q237" s="1">
        <v>15.70229494464637</v>
      </c>
      <c r="R237" s="1">
        <v>16.154628937846201</v>
      </c>
      <c r="S237" s="1">
        <v>16.612155003652774</v>
      </c>
      <c r="T237" s="1">
        <v>16.562703411390128</v>
      </c>
      <c r="U237" s="1">
        <v>17.0505263774456</v>
      </c>
      <c r="V237" s="1">
        <v>17.556839466665423</v>
      </c>
      <c r="W237" s="1">
        <v>18.079965791748275</v>
      </c>
      <c r="X237" s="1">
        <v>18.563725796805286</v>
      </c>
      <c r="Y237" s="1">
        <v>19.10295223178133</v>
      </c>
      <c r="Z237" s="1">
        <v>19.575257644837205</v>
      </c>
      <c r="AA237" s="1">
        <v>19.900903441417814</v>
      </c>
      <c r="AB237" s="1">
        <v>20.248266196208746</v>
      </c>
      <c r="AC237" s="1">
        <v>20.625008308551791</v>
      </c>
      <c r="AD237" s="1">
        <v>21.028382485372813</v>
      </c>
      <c r="AE237" s="1">
        <v>21.432312417414838</v>
      </c>
      <c r="AF237" s="1">
        <v>21.837852276958941</v>
      </c>
      <c r="AG237" s="1">
        <v>22.249862665278318</v>
      </c>
      <c r="AH237" s="1">
        <v>22.655737722057786</v>
      </c>
      <c r="AI237" s="1">
        <v>23.071112659848307</v>
      </c>
      <c r="AJ237" s="1">
        <v>23.459060852074561</v>
      </c>
      <c r="AK237" s="1">
        <v>23.823085810345962</v>
      </c>
      <c r="AL237" s="1">
        <v>24.175127552749696</v>
      </c>
      <c r="AM237" s="1">
        <v>24.482253285479963</v>
      </c>
      <c r="AN237" s="1">
        <v>24.787105687638302</v>
      </c>
      <c r="AO237" s="1">
        <v>25.092666559454166</v>
      </c>
      <c r="AP237" s="1">
        <v>25.40720762283668</v>
      </c>
      <c r="AQ237" s="1">
        <v>25.715423699187966</v>
      </c>
      <c r="AR237" s="1">
        <v>26.026967864376527</v>
      </c>
      <c r="AS237" s="1">
        <v>26.348461549956639</v>
      </c>
      <c r="AT237" s="1">
        <v>26.7144387618021</v>
      </c>
      <c r="AU237" s="1">
        <v>27.108050105756782</v>
      </c>
      <c r="AV237" s="1">
        <v>27.520263172164388</v>
      </c>
      <c r="AW237" s="1">
        <v>27.945110831864845</v>
      </c>
      <c r="AX237" s="1">
        <v>28.386312770381956</v>
      </c>
      <c r="AY237" s="1">
        <v>28.839182255933931</v>
      </c>
      <c r="AZ237" s="1">
        <v>29.305100964045828</v>
      </c>
      <c r="BA237" s="1">
        <v>29.792415396134725</v>
      </c>
      <c r="BB237" s="1">
        <v>30.279440565668786</v>
      </c>
      <c r="BC237" s="1">
        <v>30.763245045789404</v>
      </c>
      <c r="BD237" s="1">
        <v>31.242170338630654</v>
      </c>
      <c r="BE237" s="1">
        <v>31.71780243572962</v>
      </c>
      <c r="BF237" s="1">
        <v>32.192599306322172</v>
      </c>
      <c r="BG237" s="1">
        <v>32.671857118552495</v>
      </c>
      <c r="BH237" s="1">
        <v>33.158458053126004</v>
      </c>
      <c r="BI237" s="1">
        <v>33.652518831219062</v>
      </c>
      <c r="BJ237" s="1">
        <v>34.15276212162707</v>
      </c>
    </row>
    <row r="238" spans="1:62" x14ac:dyDescent="0.3">
      <c r="A238" s="1" t="s">
        <v>403</v>
      </c>
      <c r="B238" s="1" t="s">
        <v>404</v>
      </c>
      <c r="C238" s="1" t="s">
        <v>525</v>
      </c>
      <c r="D238" s="1" t="s">
        <v>526</v>
      </c>
      <c r="E238" s="1">
        <v>13.686037821212377</v>
      </c>
      <c r="F238" s="1">
        <v>13.992268667469787</v>
      </c>
      <c r="G238" s="1">
        <v>14.297918589106446</v>
      </c>
      <c r="H238" s="1">
        <v>14.61684065182472</v>
      </c>
      <c r="I238" s="1">
        <v>14.946326405087975</v>
      </c>
      <c r="J238" s="1">
        <v>15.2829844083866</v>
      </c>
      <c r="K238" s="1">
        <v>15.618586677633013</v>
      </c>
      <c r="L238" s="1">
        <v>15.977449043082068</v>
      </c>
      <c r="M238" s="1">
        <v>16.347086622819607</v>
      </c>
      <c r="N238" s="1">
        <v>16.730053666214339</v>
      </c>
      <c r="O238" s="1">
        <v>17.11588928292085</v>
      </c>
      <c r="P238" s="1">
        <v>17.54366194273862</v>
      </c>
      <c r="Q238" s="1">
        <v>17.982745308521167</v>
      </c>
      <c r="R238" s="1">
        <v>18.433737845580914</v>
      </c>
      <c r="S238" s="1">
        <v>18.89298390898993</v>
      </c>
      <c r="T238" s="1">
        <v>19.012374793905547</v>
      </c>
      <c r="U238" s="1">
        <v>19.495501456804675</v>
      </c>
      <c r="V238" s="1">
        <v>19.984732284508013</v>
      </c>
      <c r="W238" s="1">
        <v>20.487443681231539</v>
      </c>
      <c r="X238" s="1">
        <v>20.959260688286836</v>
      </c>
      <c r="Y238" s="1">
        <v>21.450536145753226</v>
      </c>
      <c r="Z238" s="1">
        <v>21.918951145773171</v>
      </c>
      <c r="AA238" s="1">
        <v>22.281819497848026</v>
      </c>
      <c r="AB238" s="1">
        <v>22.661749833551323</v>
      </c>
      <c r="AC238" s="1">
        <v>23.063279529219955</v>
      </c>
      <c r="AD238" s="1">
        <v>23.482840466988943</v>
      </c>
      <c r="AE238" s="1">
        <v>23.903961576293376</v>
      </c>
      <c r="AF238" s="1">
        <v>24.326482714662824</v>
      </c>
      <c r="AG238" s="1">
        <v>24.750836354709261</v>
      </c>
      <c r="AH238" s="1">
        <v>25.164466969736036</v>
      </c>
      <c r="AI238" s="1">
        <v>25.58266930451644</v>
      </c>
      <c r="AJ238" s="1">
        <v>25.938992472229398</v>
      </c>
      <c r="AK238" s="1">
        <v>26.279777793477141</v>
      </c>
      <c r="AL238" s="1">
        <v>26.608859196154604</v>
      </c>
      <c r="AM238" s="1">
        <v>26.907822287596144</v>
      </c>
      <c r="AN238" s="1">
        <v>27.206088829692398</v>
      </c>
      <c r="AO238" s="1">
        <v>27.507655445741154</v>
      </c>
      <c r="AP238" s="1">
        <v>27.81918512376782</v>
      </c>
      <c r="AQ238" s="1">
        <v>28.130185855885951</v>
      </c>
      <c r="AR238" s="1">
        <v>28.444773768593073</v>
      </c>
      <c r="AS238" s="1">
        <v>28.7705270378395</v>
      </c>
      <c r="AT238" s="1">
        <v>29.161890982604795</v>
      </c>
      <c r="AU238" s="1">
        <v>29.574902528683108</v>
      </c>
      <c r="AV238" s="1">
        <v>29.99799037901786</v>
      </c>
      <c r="AW238" s="1">
        <v>30.432835112970853</v>
      </c>
      <c r="AX238" s="1">
        <v>30.882897965717625</v>
      </c>
      <c r="AY238" s="1">
        <v>31.345242651501295</v>
      </c>
      <c r="AZ238" s="1">
        <v>31.821272208826819</v>
      </c>
      <c r="BA238" s="1">
        <v>32.316340093920545</v>
      </c>
      <c r="BB238" s="1">
        <v>32.814910714547608</v>
      </c>
      <c r="BC238" s="1">
        <v>33.315989414931458</v>
      </c>
      <c r="BD238" s="1">
        <v>33.815662393581654</v>
      </c>
      <c r="BE238" s="1">
        <v>34.314328834539985</v>
      </c>
      <c r="BF238" s="1">
        <v>34.813814139377371</v>
      </c>
      <c r="BG238" s="1">
        <v>35.317662098772345</v>
      </c>
      <c r="BH238" s="1">
        <v>35.827430720716784</v>
      </c>
      <c r="BI238" s="1">
        <v>36.343141389677108</v>
      </c>
      <c r="BJ238" s="1">
        <v>36.863503542128718</v>
      </c>
    </row>
    <row r="239" spans="1:62" x14ac:dyDescent="0.3">
      <c r="A239" s="1" t="s">
        <v>403</v>
      </c>
      <c r="B239" s="1" t="s">
        <v>404</v>
      </c>
      <c r="C239" s="1" t="s">
        <v>527</v>
      </c>
      <c r="D239" s="1" t="s">
        <v>528</v>
      </c>
      <c r="E239" s="1">
        <v>26.186336847568413</v>
      </c>
      <c r="F239" s="1">
        <v>26.946638014972208</v>
      </c>
      <c r="G239" s="1">
        <v>27.598609424812583</v>
      </c>
      <c r="H239" s="1">
        <v>28.158412512882066</v>
      </c>
      <c r="I239" s="1">
        <v>28.734166254427585</v>
      </c>
      <c r="J239" s="1">
        <v>28.840870296063152</v>
      </c>
      <c r="K239" s="1">
        <v>28.923926450429502</v>
      </c>
      <c r="L239" s="1">
        <v>29.041842390837662</v>
      </c>
      <c r="M239" s="1">
        <v>29.163120099561883</v>
      </c>
      <c r="N239" s="1">
        <v>29.276186307885517</v>
      </c>
      <c r="O239" s="1">
        <v>29.382518210712277</v>
      </c>
      <c r="P239" s="1">
        <v>29.477007273656522</v>
      </c>
      <c r="Q239" s="1">
        <v>29.588888102399466</v>
      </c>
      <c r="R239" s="1">
        <v>29.774412160343338</v>
      </c>
      <c r="S239" s="1">
        <v>30.040656698550098</v>
      </c>
      <c r="T239" s="1">
        <v>30.325575966686049</v>
      </c>
      <c r="U239" s="1">
        <v>30.595958050507395</v>
      </c>
      <c r="V239" s="1">
        <v>30.879456346743474</v>
      </c>
      <c r="W239" s="1">
        <v>31.361676150600143</v>
      </c>
      <c r="X239" s="1">
        <v>32.034507094387372</v>
      </c>
      <c r="Y239" s="1">
        <v>32.710111728489984</v>
      </c>
      <c r="Z239" s="1">
        <v>33.386540025372817</v>
      </c>
      <c r="AA239" s="1">
        <v>34.057033545262371</v>
      </c>
      <c r="AB239" s="1">
        <v>34.636643787455256</v>
      </c>
      <c r="AC239" s="1">
        <v>35.238175543270273</v>
      </c>
      <c r="AD239" s="1">
        <v>35.837937230947034</v>
      </c>
      <c r="AE239" s="1">
        <v>36.428731282903286</v>
      </c>
      <c r="AF239" s="1">
        <v>37.01388503140975</v>
      </c>
      <c r="AG239" s="1">
        <v>37.60172014289806</v>
      </c>
      <c r="AH239" s="1">
        <v>38.173989252375037</v>
      </c>
      <c r="AI239" s="1">
        <v>38.729697058473569</v>
      </c>
      <c r="AJ239" s="1">
        <v>39.359134646798665</v>
      </c>
      <c r="AK239" s="1">
        <v>39.942097507619742</v>
      </c>
      <c r="AL239" s="1">
        <v>40.597523963050399</v>
      </c>
      <c r="AM239" s="1">
        <v>41.260378151907652</v>
      </c>
      <c r="AN239" s="1">
        <v>41.975694608617189</v>
      </c>
      <c r="AO239" s="1">
        <v>42.655378266760835</v>
      </c>
      <c r="AP239" s="1">
        <v>43.352482573456001</v>
      </c>
      <c r="AQ239" s="1">
        <v>44.065940663432798</v>
      </c>
      <c r="AR239" s="1">
        <v>44.793457857932346</v>
      </c>
      <c r="AS239" s="1">
        <v>45.542036017311112</v>
      </c>
      <c r="AT239" s="1">
        <v>46.415584864215148</v>
      </c>
      <c r="AU239" s="1">
        <v>47.362916233254595</v>
      </c>
      <c r="AV239" s="1">
        <v>48.32926147284509</v>
      </c>
      <c r="AW239" s="1">
        <v>49.311827182187507</v>
      </c>
      <c r="AX239" s="1">
        <v>50.304842257630497</v>
      </c>
      <c r="AY239" s="1">
        <v>51.282915763546228</v>
      </c>
      <c r="AZ239" s="1">
        <v>52.256628812133613</v>
      </c>
      <c r="BA239" s="1">
        <v>53.236962056819131</v>
      </c>
      <c r="BB239" s="1">
        <v>54.216941921638636</v>
      </c>
      <c r="BC239" s="1">
        <v>55.197466262644284</v>
      </c>
      <c r="BD239" s="1">
        <v>56.175337277366658</v>
      </c>
      <c r="BE239" s="1">
        <v>57.130799591436521</v>
      </c>
      <c r="BF239" s="1">
        <v>58.059180104439214</v>
      </c>
      <c r="BG239" s="1">
        <v>58.959886229679881</v>
      </c>
      <c r="BH239" s="1">
        <v>59.83309027864221</v>
      </c>
      <c r="BI239" s="1">
        <v>60.676287054204771</v>
      </c>
      <c r="BJ239" s="1">
        <v>61.491572297419935</v>
      </c>
    </row>
    <row r="240" spans="1:62" x14ac:dyDescent="0.3">
      <c r="A240" s="1" t="s">
        <v>403</v>
      </c>
      <c r="B240" s="1" t="s">
        <v>404</v>
      </c>
      <c r="C240" s="1" t="s">
        <v>529</v>
      </c>
      <c r="D240" s="1" t="s">
        <v>530</v>
      </c>
      <c r="E240" s="1">
        <v>49.277297233181322</v>
      </c>
      <c r="F240" s="1">
        <v>50.066485614888911</v>
      </c>
      <c r="G240" s="1">
        <v>50.866641506790181</v>
      </c>
      <c r="H240" s="1">
        <v>51.669504565507395</v>
      </c>
      <c r="I240" s="1">
        <v>52.477308634970164</v>
      </c>
      <c r="J240" s="1">
        <v>53.237773857225065</v>
      </c>
      <c r="K240" s="1">
        <v>53.997453832848386</v>
      </c>
      <c r="L240" s="1">
        <v>54.755756519438314</v>
      </c>
      <c r="M240" s="1">
        <v>55.514876869015865</v>
      </c>
      <c r="N240" s="1">
        <v>56.270439923305112</v>
      </c>
      <c r="O240" s="1">
        <v>57.021309443470379</v>
      </c>
      <c r="P240" s="1">
        <v>57.779179570647521</v>
      </c>
      <c r="Q240" s="1">
        <v>58.530573841121637</v>
      </c>
      <c r="R240" s="1">
        <v>59.258098792288848</v>
      </c>
      <c r="S240" s="1">
        <v>59.976867332913834</v>
      </c>
      <c r="T240" s="1">
        <v>60.695016381537776</v>
      </c>
      <c r="U240" s="1">
        <v>61.409241074939288</v>
      </c>
      <c r="V240" s="1">
        <v>62.122198300438853</v>
      </c>
      <c r="W240" s="1">
        <v>62.832244696869189</v>
      </c>
      <c r="X240" s="1">
        <v>63.535390028746598</v>
      </c>
      <c r="Y240" s="1">
        <v>64.237633503615555</v>
      </c>
      <c r="Z240" s="1">
        <v>64.923780267087992</v>
      </c>
      <c r="AA240" s="1">
        <v>65.581037280146418</v>
      </c>
      <c r="AB240" s="1">
        <v>66.220308576371778</v>
      </c>
      <c r="AC240" s="1">
        <v>66.853114994577609</v>
      </c>
      <c r="AD240" s="1">
        <v>67.479758797513526</v>
      </c>
      <c r="AE240" s="1">
        <v>68.092939224251282</v>
      </c>
      <c r="AF240" s="1">
        <v>68.694607137578615</v>
      </c>
      <c r="AG240" s="1">
        <v>69.288099002766643</v>
      </c>
      <c r="AH240" s="1">
        <v>69.869587585869183</v>
      </c>
      <c r="AI240" s="1">
        <v>70.435051149353939</v>
      </c>
      <c r="AJ240" s="1">
        <v>70.966718032326227</v>
      </c>
      <c r="AK240" s="1">
        <v>71.475691338229225</v>
      </c>
      <c r="AL240" s="1">
        <v>71.972759079528345</v>
      </c>
      <c r="AM240" s="1">
        <v>72.46538532812086</v>
      </c>
      <c r="AN240" s="1">
        <v>72.949241444097609</v>
      </c>
      <c r="AO240" s="1">
        <v>73.410810057659475</v>
      </c>
      <c r="AP240" s="1">
        <v>73.881597966228867</v>
      </c>
      <c r="AQ240" s="1">
        <v>74.348870444051229</v>
      </c>
      <c r="AR240" s="1">
        <v>74.799002490263604</v>
      </c>
      <c r="AS240" s="1">
        <v>75.245501326662236</v>
      </c>
      <c r="AT240" s="1">
        <v>75.601967787854178</v>
      </c>
      <c r="AU240" s="1">
        <v>75.93437032813199</v>
      </c>
      <c r="AV240" s="1">
        <v>76.259383511680525</v>
      </c>
      <c r="AW240" s="1">
        <v>76.582424824188706</v>
      </c>
      <c r="AX240" s="1">
        <v>76.900069533167311</v>
      </c>
      <c r="AY240" s="1">
        <v>77.213660257698862</v>
      </c>
      <c r="AZ240" s="1">
        <v>77.522875868745174</v>
      </c>
      <c r="BA240" s="1">
        <v>77.828293551368034</v>
      </c>
      <c r="BB240" s="1">
        <v>78.128525459712961</v>
      </c>
      <c r="BC240" s="1">
        <v>78.425177216606755</v>
      </c>
      <c r="BD240" s="1">
        <v>78.717322392302407</v>
      </c>
      <c r="BE240" s="1">
        <v>79.002678721031785</v>
      </c>
      <c r="BF240" s="1">
        <v>79.281639568256622</v>
      </c>
      <c r="BG240" s="1">
        <v>79.554255957832112</v>
      </c>
      <c r="BH240" s="1">
        <v>79.820428396930666</v>
      </c>
      <c r="BI240" s="1">
        <v>80.080376213106007</v>
      </c>
      <c r="BJ240" s="1">
        <v>80.334635799248616</v>
      </c>
    </row>
    <row r="241" spans="1:62" x14ac:dyDescent="0.3">
      <c r="A241" s="1" t="s">
        <v>403</v>
      </c>
      <c r="B241" s="1" t="s">
        <v>404</v>
      </c>
      <c r="C241" s="1" t="s">
        <v>531</v>
      </c>
      <c r="D241" s="1" t="s">
        <v>532</v>
      </c>
      <c r="E241" s="1">
        <v>45.611825195973459</v>
      </c>
      <c r="F241" s="1">
        <v>46.474891025023609</v>
      </c>
      <c r="G241" s="1">
        <v>47.358348771727314</v>
      </c>
      <c r="H241" s="1">
        <v>48.244699187934394</v>
      </c>
      <c r="I241" s="1">
        <v>49.136124179651354</v>
      </c>
      <c r="J241" s="1">
        <v>49.970656777106349</v>
      </c>
      <c r="K241" s="1">
        <v>50.803149630764707</v>
      </c>
      <c r="L241" s="1">
        <v>51.633264168498599</v>
      </c>
      <c r="M241" s="1">
        <v>52.463042662521403</v>
      </c>
      <c r="N241" s="1">
        <v>53.288106696368359</v>
      </c>
      <c r="O241" s="1">
        <v>54.10782126903441</v>
      </c>
      <c r="P241" s="1">
        <v>54.942856066195695</v>
      </c>
      <c r="Q241" s="1">
        <v>55.770450342267594</v>
      </c>
      <c r="R241" s="1">
        <v>56.569476105433985</v>
      </c>
      <c r="S241" s="1">
        <v>57.357969268990288</v>
      </c>
      <c r="T241" s="1">
        <v>58.145794978276101</v>
      </c>
      <c r="U241" s="1">
        <v>58.927309623983774</v>
      </c>
      <c r="V241" s="1">
        <v>59.708011709537118</v>
      </c>
      <c r="W241" s="1">
        <v>60.484734343641755</v>
      </c>
      <c r="X241" s="1">
        <v>61.252956100857233</v>
      </c>
      <c r="Y241" s="1">
        <v>62.010623954251372</v>
      </c>
      <c r="Z241" s="1">
        <v>62.721403688370941</v>
      </c>
      <c r="AA241" s="1">
        <v>63.402103235628701</v>
      </c>
      <c r="AB241" s="1">
        <v>64.076300628063194</v>
      </c>
      <c r="AC241" s="1">
        <v>64.745651233977611</v>
      </c>
      <c r="AD241" s="1">
        <v>65.410692405955587</v>
      </c>
      <c r="AE241" s="1">
        <v>66.062459564977331</v>
      </c>
      <c r="AF241" s="1">
        <v>66.703240681839077</v>
      </c>
      <c r="AG241" s="1">
        <v>67.336931542117767</v>
      </c>
      <c r="AH241" s="1">
        <v>67.959474388626546</v>
      </c>
      <c r="AI241" s="1">
        <v>68.567627431254749</v>
      </c>
      <c r="AJ241" s="1">
        <v>69.143123228099753</v>
      </c>
      <c r="AK241" s="1">
        <v>69.701946157448504</v>
      </c>
      <c r="AL241" s="1">
        <v>70.240930651923762</v>
      </c>
      <c r="AM241" s="1">
        <v>70.774575258669032</v>
      </c>
      <c r="AN241" s="1">
        <v>71.298236212636311</v>
      </c>
      <c r="AO241" s="1">
        <v>71.795959786718655</v>
      </c>
      <c r="AP241" s="1">
        <v>72.304526088209997</v>
      </c>
      <c r="AQ241" s="1">
        <v>72.807974014281626</v>
      </c>
      <c r="AR241" s="1">
        <v>73.293700944283373</v>
      </c>
      <c r="AS241" s="1">
        <v>73.776579396855325</v>
      </c>
      <c r="AT241" s="1">
        <v>74.162124841356857</v>
      </c>
      <c r="AU241" s="1">
        <v>74.519788379894123</v>
      </c>
      <c r="AV241" s="1">
        <v>74.868915391244485</v>
      </c>
      <c r="AW241" s="1">
        <v>75.216068868107527</v>
      </c>
      <c r="AX241" s="1">
        <v>75.557721509525209</v>
      </c>
      <c r="AY241" s="1">
        <v>75.895488129725365</v>
      </c>
      <c r="AZ241" s="1">
        <v>76.228771810015203</v>
      </c>
      <c r="BA241" s="1">
        <v>76.557867738214128</v>
      </c>
      <c r="BB241" s="1">
        <v>76.881257139001193</v>
      </c>
      <c r="BC241" s="1">
        <v>77.200556238168886</v>
      </c>
      <c r="BD241" s="1">
        <v>77.51547075870819</v>
      </c>
      <c r="BE241" s="1">
        <v>77.822769810962114</v>
      </c>
      <c r="BF241" s="1">
        <v>78.122823120555708</v>
      </c>
      <c r="BG241" s="1">
        <v>78.416314830497939</v>
      </c>
      <c r="BH241" s="1">
        <v>78.702730302039356</v>
      </c>
      <c r="BI241" s="1">
        <v>78.982354110442472</v>
      </c>
      <c r="BJ241" s="1">
        <v>79.255747177969511</v>
      </c>
    </row>
    <row r="242" spans="1:62" x14ac:dyDescent="0.3">
      <c r="A242" s="1" t="s">
        <v>403</v>
      </c>
      <c r="B242" s="1" t="s">
        <v>404</v>
      </c>
      <c r="C242" s="1" t="s">
        <v>533</v>
      </c>
      <c r="D242" s="1" t="s">
        <v>534</v>
      </c>
      <c r="E242" s="1">
        <v>49.01185544629665</v>
      </c>
      <c r="F242" s="1">
        <v>49.817362673008581</v>
      </c>
      <c r="G242" s="1">
        <v>50.633806394333924</v>
      </c>
      <c r="H242" s="1">
        <v>51.452622962249322</v>
      </c>
      <c r="I242" s="1">
        <v>52.276523765349964</v>
      </c>
      <c r="J242" s="1">
        <v>53.050781362557771</v>
      </c>
      <c r="K242" s="1">
        <v>53.824324658561601</v>
      </c>
      <c r="L242" s="1">
        <v>54.596452301591803</v>
      </c>
      <c r="M242" s="1">
        <v>55.36924998458241</v>
      </c>
      <c r="N242" s="1">
        <v>56.138464084126966</v>
      </c>
      <c r="O242" s="1">
        <v>56.903909067435542</v>
      </c>
      <c r="P242" s="1">
        <v>57.663005626799894</v>
      </c>
      <c r="Q242" s="1">
        <v>58.412047671484103</v>
      </c>
      <c r="R242" s="1">
        <v>59.136618345925719</v>
      </c>
      <c r="S242" s="1">
        <v>59.852358810234094</v>
      </c>
      <c r="T242" s="1">
        <v>60.568125465010766</v>
      </c>
      <c r="U242" s="1">
        <v>61.280486583552317</v>
      </c>
      <c r="V242" s="1">
        <v>61.992395115281397</v>
      </c>
      <c r="W242" s="1">
        <v>62.701550608284528</v>
      </c>
      <c r="X242" s="1">
        <v>63.404159147922257</v>
      </c>
      <c r="Y242" s="1">
        <v>64.098550686069913</v>
      </c>
      <c r="Z242" s="1">
        <v>64.756808905025323</v>
      </c>
      <c r="AA242" s="1">
        <v>65.393549759504666</v>
      </c>
      <c r="AB242" s="1">
        <v>66.016338516325206</v>
      </c>
      <c r="AC242" s="1">
        <v>66.635630086445772</v>
      </c>
      <c r="AD242" s="1">
        <v>67.251744878693174</v>
      </c>
      <c r="AE242" s="1">
        <v>67.856662456343628</v>
      </c>
      <c r="AF242" s="1">
        <v>68.452325762039095</v>
      </c>
      <c r="AG242" s="1">
        <v>69.041940865880065</v>
      </c>
      <c r="AH242" s="1">
        <v>69.621502783016183</v>
      </c>
      <c r="AI242" s="1">
        <v>70.188465755754081</v>
      </c>
      <c r="AJ242" s="1">
        <v>70.73177327631501</v>
      </c>
      <c r="AK242" s="1">
        <v>71.255452350652689</v>
      </c>
      <c r="AL242" s="1">
        <v>71.766148417384969</v>
      </c>
      <c r="AM242" s="1">
        <v>72.271819862277098</v>
      </c>
      <c r="AN242" s="1">
        <v>72.768122408179096</v>
      </c>
      <c r="AO242" s="1">
        <v>73.240806167795881</v>
      </c>
      <c r="AP242" s="1">
        <v>73.72209812009487</v>
      </c>
      <c r="AQ242" s="1">
        <v>74.197529524545075</v>
      </c>
      <c r="AR242" s="1">
        <v>74.657003783123187</v>
      </c>
      <c r="AS242" s="1">
        <v>75.113268680973917</v>
      </c>
      <c r="AT242" s="1">
        <v>75.477890400442078</v>
      </c>
      <c r="AU242" s="1">
        <v>75.817596900799174</v>
      </c>
      <c r="AV242" s="1">
        <v>76.150928940473023</v>
      </c>
      <c r="AW242" s="1">
        <v>76.483525196186719</v>
      </c>
      <c r="AX242" s="1">
        <v>76.810555682526072</v>
      </c>
      <c r="AY242" s="1">
        <v>77.133513684847244</v>
      </c>
      <c r="AZ242" s="1">
        <v>77.451926027827028</v>
      </c>
      <c r="BA242" s="1">
        <v>77.766212393476835</v>
      </c>
      <c r="BB242" s="1">
        <v>78.074936966947789</v>
      </c>
      <c r="BC242" s="1">
        <v>78.379748799700394</v>
      </c>
      <c r="BD242" s="1">
        <v>78.680341503824948</v>
      </c>
      <c r="BE242" s="1">
        <v>78.97370371509453</v>
      </c>
      <c r="BF242" s="1">
        <v>79.260184735012231</v>
      </c>
      <c r="BG242" s="1">
        <v>79.540183927707574</v>
      </c>
      <c r="BH242" s="1">
        <v>79.813264723509491</v>
      </c>
      <c r="BI242" s="1">
        <v>80.079690732051418</v>
      </c>
      <c r="BJ242" s="1">
        <v>80.339976588364394</v>
      </c>
    </row>
    <row r="243" spans="1:62" x14ac:dyDescent="0.3">
      <c r="A243" s="1" t="s">
        <v>403</v>
      </c>
      <c r="B243" s="1" t="s">
        <v>404</v>
      </c>
      <c r="C243" s="1" t="s">
        <v>535</v>
      </c>
      <c r="D243" s="1" t="s">
        <v>536</v>
      </c>
      <c r="E243" s="1">
        <v>9.588227982393251</v>
      </c>
      <c r="F243" s="1">
        <v>9.8338261875307076</v>
      </c>
      <c r="G243" s="1">
        <v>10.101296115537787</v>
      </c>
      <c r="H243" s="1">
        <v>10.383117468620602</v>
      </c>
      <c r="I243" s="1">
        <v>10.679398064362926</v>
      </c>
      <c r="J243" s="1">
        <v>10.986221011090834</v>
      </c>
      <c r="K243" s="1">
        <v>11.302876173564531</v>
      </c>
      <c r="L243" s="1">
        <v>11.653249132367758</v>
      </c>
      <c r="M243" s="1">
        <v>12.017671663347722</v>
      </c>
      <c r="N243" s="1">
        <v>12.399019309425407</v>
      </c>
      <c r="O243" s="1">
        <v>12.781134171946064</v>
      </c>
      <c r="P243" s="1">
        <v>13.198671525264222</v>
      </c>
      <c r="Q243" s="1">
        <v>13.640454538709703</v>
      </c>
      <c r="R243" s="1">
        <v>14.087734404786605</v>
      </c>
      <c r="S243" s="1">
        <v>14.54181463292424</v>
      </c>
      <c r="T243" s="1">
        <v>14.447356192922701</v>
      </c>
      <c r="U243" s="1">
        <v>14.929437444517996</v>
      </c>
      <c r="V243" s="1">
        <v>15.432752220834761</v>
      </c>
      <c r="W243" s="1">
        <v>15.954293648603047</v>
      </c>
      <c r="X243" s="1">
        <v>16.457263467151598</v>
      </c>
      <c r="Y243" s="1">
        <v>17.019933177157306</v>
      </c>
      <c r="Z243" s="1">
        <v>17.508673091591202</v>
      </c>
      <c r="AA243" s="1">
        <v>17.8393406918103</v>
      </c>
      <c r="AB243" s="1">
        <v>18.194374814438785</v>
      </c>
      <c r="AC243" s="1">
        <v>18.579388387403441</v>
      </c>
      <c r="AD243" s="1">
        <v>18.987229490246559</v>
      </c>
      <c r="AE243" s="1">
        <v>19.39819929254439</v>
      </c>
      <c r="AF243" s="1">
        <v>19.812956171716792</v>
      </c>
      <c r="AG243" s="1">
        <v>20.236004818323721</v>
      </c>
      <c r="AH243" s="1">
        <v>20.654599161360437</v>
      </c>
      <c r="AI243" s="1">
        <v>21.088110533840876</v>
      </c>
      <c r="AJ243" s="1">
        <v>21.492914893555138</v>
      </c>
      <c r="AK243" s="1">
        <v>21.873046034631447</v>
      </c>
      <c r="AL243" s="1">
        <v>22.241652936218593</v>
      </c>
      <c r="AM243" s="1">
        <v>22.561122179547045</v>
      </c>
      <c r="AN243" s="1">
        <v>22.873583673942875</v>
      </c>
      <c r="AO243" s="1">
        <v>23.184887909028994</v>
      </c>
      <c r="AP243" s="1">
        <v>23.505690798829143</v>
      </c>
      <c r="AQ243" s="1">
        <v>23.820027098758437</v>
      </c>
      <c r="AR243" s="1">
        <v>24.135168770482494</v>
      </c>
      <c r="AS243" s="1">
        <v>24.457931472760826</v>
      </c>
      <c r="AT243" s="1">
        <v>24.832428378989679</v>
      </c>
      <c r="AU243" s="1">
        <v>25.238730898959155</v>
      </c>
      <c r="AV243" s="1">
        <v>25.665695836802875</v>
      </c>
      <c r="AW243" s="1">
        <v>26.103428369877328</v>
      </c>
      <c r="AX243" s="1">
        <v>26.555439882933872</v>
      </c>
      <c r="AY243" s="1">
        <v>27.014845621511441</v>
      </c>
      <c r="AZ243" s="1">
        <v>27.482580542123976</v>
      </c>
      <c r="BA243" s="1">
        <v>27.974552802404332</v>
      </c>
      <c r="BB243" s="1">
        <v>28.472872917461746</v>
      </c>
      <c r="BC243" s="1">
        <v>28.977711154155582</v>
      </c>
      <c r="BD243" s="1">
        <v>29.487876587246351</v>
      </c>
      <c r="BE243" s="1">
        <v>30.002072081360023</v>
      </c>
      <c r="BF243" s="1">
        <v>30.518997130998546</v>
      </c>
      <c r="BG243" s="1">
        <v>31.039357635720712</v>
      </c>
      <c r="BH243" s="1">
        <v>31.562760131297129</v>
      </c>
      <c r="BI243" s="1">
        <v>32.089051498835865</v>
      </c>
      <c r="BJ243" s="1">
        <v>32.617708166836692</v>
      </c>
    </row>
    <row r="244" spans="1:62" x14ac:dyDescent="0.3">
      <c r="A244" s="1" t="s">
        <v>403</v>
      </c>
      <c r="B244" s="1" t="s">
        <v>404</v>
      </c>
      <c r="C244" s="1" t="s">
        <v>537</v>
      </c>
      <c r="D244" s="1" t="s">
        <v>538</v>
      </c>
      <c r="E244" s="1">
        <v>23.141067255200799</v>
      </c>
      <c r="F244" s="1">
        <v>23.640736683931483</v>
      </c>
      <c r="G244" s="1">
        <v>24.121521475050816</v>
      </c>
      <c r="H244" s="1">
        <v>24.575179369789971</v>
      </c>
      <c r="I244" s="1">
        <v>25.036947845360405</v>
      </c>
      <c r="J244" s="1">
        <v>25.278357443516409</v>
      </c>
      <c r="K244" s="1">
        <v>25.510436229542695</v>
      </c>
      <c r="L244" s="1">
        <v>25.756252169033374</v>
      </c>
      <c r="M244" s="1">
        <v>26.006508652589574</v>
      </c>
      <c r="N244" s="1">
        <v>26.256826573109517</v>
      </c>
      <c r="O244" s="1">
        <v>26.505756973168058</v>
      </c>
      <c r="P244" s="1">
        <v>26.761478811020581</v>
      </c>
      <c r="Q244" s="1">
        <v>27.048700571068007</v>
      </c>
      <c r="R244" s="1">
        <v>27.372076338816719</v>
      </c>
      <c r="S244" s="1">
        <v>27.732870031512959</v>
      </c>
      <c r="T244" s="1">
        <v>28.039216294959846</v>
      </c>
      <c r="U244" s="1">
        <v>28.397240850740516</v>
      </c>
      <c r="V244" s="1">
        <v>28.75897723592659</v>
      </c>
      <c r="W244" s="1">
        <v>29.215860243528851</v>
      </c>
      <c r="X244" s="1">
        <v>29.756500045372345</v>
      </c>
      <c r="Y244" s="1">
        <v>30.303439816928016</v>
      </c>
      <c r="Z244" s="1">
        <v>30.858558451527013</v>
      </c>
      <c r="AA244" s="1">
        <v>31.379590935332754</v>
      </c>
      <c r="AB244" s="1">
        <v>31.863062182808445</v>
      </c>
      <c r="AC244" s="1">
        <v>32.360398028157839</v>
      </c>
      <c r="AD244" s="1">
        <v>32.860204977384001</v>
      </c>
      <c r="AE244" s="1">
        <v>33.355820668928324</v>
      </c>
      <c r="AF244" s="1">
        <v>33.845074320467361</v>
      </c>
      <c r="AG244" s="1">
        <v>34.332434214312336</v>
      </c>
      <c r="AH244" s="1">
        <v>34.80724334430726</v>
      </c>
      <c r="AI244" s="1">
        <v>35.282657897244981</v>
      </c>
      <c r="AJ244" s="1">
        <v>35.74041542874884</v>
      </c>
      <c r="AK244" s="1">
        <v>36.193887707778956</v>
      </c>
      <c r="AL244" s="1">
        <v>36.645841934393964</v>
      </c>
      <c r="AM244" s="1">
        <v>37.09286564767563</v>
      </c>
      <c r="AN244" s="1">
        <v>37.539801101753589</v>
      </c>
      <c r="AO244" s="1">
        <v>37.987933047716368</v>
      </c>
      <c r="AP244" s="1">
        <v>38.442351652822616</v>
      </c>
      <c r="AQ244" s="1">
        <v>38.902005155923746</v>
      </c>
      <c r="AR244" s="1">
        <v>39.364418519954619</v>
      </c>
      <c r="AS244" s="1">
        <v>39.8349224847044</v>
      </c>
      <c r="AT244" s="1">
        <v>40.352756369139883</v>
      </c>
      <c r="AU244" s="1">
        <v>40.917107473001906</v>
      </c>
      <c r="AV244" s="1">
        <v>41.48972246975903</v>
      </c>
      <c r="AW244" s="1">
        <v>42.068427790565948</v>
      </c>
      <c r="AX244" s="1">
        <v>42.651247045783663</v>
      </c>
      <c r="AY244" s="1">
        <v>43.227654225596524</v>
      </c>
      <c r="AZ244" s="1">
        <v>43.801412415432466</v>
      </c>
      <c r="BA244" s="1">
        <v>44.380864289618209</v>
      </c>
      <c r="BB244" s="1">
        <v>44.961379786507756</v>
      </c>
      <c r="BC244" s="1">
        <v>45.542797872704803</v>
      </c>
      <c r="BD244" s="1">
        <v>46.124286938413611</v>
      </c>
      <c r="BE244" s="1">
        <v>46.700738315203658</v>
      </c>
      <c r="BF244" s="1">
        <v>47.268313108650972</v>
      </c>
      <c r="BG244" s="1">
        <v>47.826369987847677</v>
      </c>
      <c r="BH244" s="1">
        <v>48.374896152072651</v>
      </c>
      <c r="BI244" s="1">
        <v>48.913095580786958</v>
      </c>
      <c r="BJ244" s="1">
        <v>49.441916281282566</v>
      </c>
    </row>
    <row r="245" spans="1:62" x14ac:dyDescent="0.3">
      <c r="A245" s="1" t="s">
        <v>403</v>
      </c>
      <c r="B245" s="1" t="s">
        <v>404</v>
      </c>
      <c r="C245" s="1" t="s">
        <v>539</v>
      </c>
      <c r="D245" s="1" t="s">
        <v>540</v>
      </c>
      <c r="E245" s="1">
        <v>12.662223632366937</v>
      </c>
      <c r="F245" s="1">
        <v>12.98421629874696</v>
      </c>
      <c r="G245" s="1">
        <v>13.306031550971984</v>
      </c>
      <c r="H245" s="1">
        <v>13.639949301679225</v>
      </c>
      <c r="I245" s="1">
        <v>13.986054954164212</v>
      </c>
      <c r="J245" s="1">
        <v>14.34766944995777</v>
      </c>
      <c r="K245" s="1">
        <v>14.725143209171147</v>
      </c>
      <c r="L245" s="1">
        <v>15.117829905516476</v>
      </c>
      <c r="M245" s="1">
        <v>15.586046942276683</v>
      </c>
      <c r="N245" s="1">
        <v>16.110594864306385</v>
      </c>
      <c r="O245" s="1">
        <v>16.624404534172655</v>
      </c>
      <c r="P245" s="1">
        <v>16.97901242520356</v>
      </c>
      <c r="Q245" s="1">
        <v>17.341680746939236</v>
      </c>
      <c r="R245" s="1">
        <v>17.707906903651246</v>
      </c>
      <c r="S245" s="1">
        <v>18.082942762077256</v>
      </c>
      <c r="T245" s="1">
        <v>18.461649171151034</v>
      </c>
      <c r="U245" s="1">
        <v>18.813162124546352</v>
      </c>
      <c r="V245" s="1">
        <v>19.169191414372516</v>
      </c>
      <c r="W245" s="1">
        <v>19.526931816146469</v>
      </c>
      <c r="X245" s="1">
        <v>19.839212888747213</v>
      </c>
      <c r="Y245" s="1">
        <v>20.137439956180121</v>
      </c>
      <c r="Z245" s="1">
        <v>20.45531549482525</v>
      </c>
      <c r="AA245" s="1">
        <v>20.772957793774182</v>
      </c>
      <c r="AB245" s="1">
        <v>21.111518636963396</v>
      </c>
      <c r="AC245" s="1">
        <v>21.46147287875862</v>
      </c>
      <c r="AD245" s="1">
        <v>21.83385814217101</v>
      </c>
      <c r="AE245" s="1">
        <v>22.198526557088325</v>
      </c>
      <c r="AF245" s="1">
        <v>22.556738346827078</v>
      </c>
      <c r="AG245" s="1">
        <v>22.917791180814589</v>
      </c>
      <c r="AH245" s="1">
        <v>23.266026118790585</v>
      </c>
      <c r="AI245" s="1">
        <v>23.62418757583999</v>
      </c>
      <c r="AJ245" s="1">
        <v>23.954171336328738</v>
      </c>
      <c r="AK245" s="1">
        <v>24.271420938359654</v>
      </c>
      <c r="AL245" s="1">
        <v>24.571082940739736</v>
      </c>
      <c r="AM245" s="1">
        <v>24.847900392848338</v>
      </c>
      <c r="AN245" s="1">
        <v>25.111801123793125</v>
      </c>
      <c r="AO245" s="1">
        <v>25.36710724455866</v>
      </c>
      <c r="AP245" s="1">
        <v>25.632834043311895</v>
      </c>
      <c r="AQ245" s="1">
        <v>25.886529302774022</v>
      </c>
      <c r="AR245" s="1">
        <v>26.140683039247666</v>
      </c>
      <c r="AS245" s="1">
        <v>26.402981796712428</v>
      </c>
      <c r="AT245" s="1">
        <v>26.689842633458074</v>
      </c>
      <c r="AU245" s="1">
        <v>26.968786420397446</v>
      </c>
      <c r="AV245" s="1">
        <v>27.259182100337618</v>
      </c>
      <c r="AW245" s="1">
        <v>27.562779351877882</v>
      </c>
      <c r="AX245" s="1">
        <v>27.888179977831406</v>
      </c>
      <c r="AY245" s="1">
        <v>28.227667237084493</v>
      </c>
      <c r="AZ245" s="1">
        <v>28.580619326934869</v>
      </c>
      <c r="BA245" s="1">
        <v>28.963703819284415</v>
      </c>
      <c r="BB245" s="1">
        <v>29.343509854361471</v>
      </c>
      <c r="BC245" s="1">
        <v>29.717223080092811</v>
      </c>
      <c r="BD245" s="1">
        <v>30.083015714093438</v>
      </c>
      <c r="BE245" s="1">
        <v>30.445348681636837</v>
      </c>
      <c r="BF245" s="1">
        <v>30.809302449647912</v>
      </c>
      <c r="BG245" s="1">
        <v>31.183101099149859</v>
      </c>
      <c r="BH245" s="1">
        <v>31.571752934116009</v>
      </c>
      <c r="BI245" s="1">
        <v>31.97564929714876</v>
      </c>
      <c r="BJ245" s="1">
        <v>32.392907712115402</v>
      </c>
    </row>
    <row r="246" spans="1:62" x14ac:dyDescent="0.3">
      <c r="A246" s="1" t="s">
        <v>403</v>
      </c>
      <c r="B246" s="1" t="s">
        <v>404</v>
      </c>
      <c r="C246" s="1" t="s">
        <v>541</v>
      </c>
      <c r="D246" s="1" t="s">
        <v>542</v>
      </c>
      <c r="E246" s="1">
        <v>19.615575817980059</v>
      </c>
      <c r="F246" s="1">
        <v>19.837967707071456</v>
      </c>
      <c r="G246" s="1">
        <v>20.094786700071545</v>
      </c>
      <c r="H246" s="1">
        <v>20.354362892561891</v>
      </c>
      <c r="I246" s="1">
        <v>20.618983594601072</v>
      </c>
      <c r="J246" s="1">
        <v>20.887517942537318</v>
      </c>
      <c r="K246" s="1">
        <v>21.153672725011564</v>
      </c>
      <c r="L246" s="1">
        <v>21.428444956597996</v>
      </c>
      <c r="M246" s="1">
        <v>21.705756399103105</v>
      </c>
      <c r="N246" s="1">
        <v>21.987258890913839</v>
      </c>
      <c r="O246" s="1">
        <v>22.271960291410661</v>
      </c>
      <c r="P246" s="1">
        <v>22.585526245107786</v>
      </c>
      <c r="Q246" s="1">
        <v>22.964318050060548</v>
      </c>
      <c r="R246" s="1">
        <v>23.351706986199517</v>
      </c>
      <c r="S246" s="1">
        <v>23.743656076616759</v>
      </c>
      <c r="T246" s="1">
        <v>23.990211608223838</v>
      </c>
      <c r="U246" s="1">
        <v>24.385126152437465</v>
      </c>
      <c r="V246" s="1">
        <v>24.778649549106902</v>
      </c>
      <c r="W246" s="1">
        <v>25.176648596436401</v>
      </c>
      <c r="X246" s="1">
        <v>25.571880242603083</v>
      </c>
      <c r="Y246" s="1">
        <v>25.983932422604951</v>
      </c>
      <c r="Z246" s="1">
        <v>26.397730331340295</v>
      </c>
      <c r="AA246" s="1">
        <v>26.732639158731814</v>
      </c>
      <c r="AB246" s="1">
        <v>27.075487363817743</v>
      </c>
      <c r="AC246" s="1">
        <v>27.430659380228818</v>
      </c>
      <c r="AD246" s="1">
        <v>27.792994195629806</v>
      </c>
      <c r="AE246" s="1">
        <v>28.162371957152175</v>
      </c>
      <c r="AF246" s="1">
        <v>28.53435125635016</v>
      </c>
      <c r="AG246" s="1">
        <v>28.909826685367428</v>
      </c>
      <c r="AH246" s="1">
        <v>29.281108172287254</v>
      </c>
      <c r="AI246" s="1">
        <v>29.685857808974486</v>
      </c>
      <c r="AJ246" s="1">
        <v>30.002130670595868</v>
      </c>
      <c r="AK246" s="1">
        <v>30.310148963377866</v>
      </c>
      <c r="AL246" s="1">
        <v>30.617798668956354</v>
      </c>
      <c r="AM246" s="1">
        <v>30.912834065706125</v>
      </c>
      <c r="AN246" s="1">
        <v>31.201930604753205</v>
      </c>
      <c r="AO246" s="1">
        <v>31.494931978555918</v>
      </c>
      <c r="AP246" s="1">
        <v>31.79611482225701</v>
      </c>
      <c r="AQ246" s="1">
        <v>32.103931760737176</v>
      </c>
      <c r="AR246" s="1">
        <v>32.415597310758017</v>
      </c>
      <c r="AS246" s="1">
        <v>32.73644527804349</v>
      </c>
      <c r="AT246" s="1">
        <v>33.057003881584144</v>
      </c>
      <c r="AU246" s="1">
        <v>33.429177632573897</v>
      </c>
      <c r="AV246" s="1">
        <v>33.809668802914373</v>
      </c>
      <c r="AW246" s="1">
        <v>34.197914278703635</v>
      </c>
      <c r="AX246" s="1">
        <v>34.59329503315498</v>
      </c>
      <c r="AY246" s="1">
        <v>34.995450987177044</v>
      </c>
      <c r="AZ246" s="1">
        <v>35.404302918180491</v>
      </c>
      <c r="BA246" s="1">
        <v>35.81979560809927</v>
      </c>
      <c r="BB246" s="1">
        <v>36.241224552301183</v>
      </c>
      <c r="BC246" s="1">
        <v>36.669240608348233</v>
      </c>
      <c r="BD246" s="1">
        <v>37.102787691710816</v>
      </c>
      <c r="BE246" s="1">
        <v>37.544923933819824</v>
      </c>
      <c r="BF246" s="1">
        <v>37.993244199696043</v>
      </c>
      <c r="BG246" s="1">
        <v>38.446528521734749</v>
      </c>
      <c r="BH246" s="1">
        <v>38.906838243729986</v>
      </c>
      <c r="BI246" s="1">
        <v>39.371451100409026</v>
      </c>
      <c r="BJ246" s="1">
        <v>39.841464937238449</v>
      </c>
    </row>
    <row r="247" spans="1:62" x14ac:dyDescent="0.3">
      <c r="A247" s="1" t="s">
        <v>403</v>
      </c>
      <c r="B247" s="1" t="s">
        <v>404</v>
      </c>
      <c r="C247" s="1" t="s">
        <v>543</v>
      </c>
      <c r="D247" s="1" t="s">
        <v>544</v>
      </c>
      <c r="E247" s="1">
        <v>34.961629156600111</v>
      </c>
      <c r="F247" s="1">
        <v>35.717461689992035</v>
      </c>
      <c r="G247" s="1">
        <v>36.482232015153805</v>
      </c>
      <c r="H247" s="1">
        <v>37.256636135029865</v>
      </c>
      <c r="I247" s="1">
        <v>38.058893342368201</v>
      </c>
      <c r="J247" s="1">
        <v>38.892623508721876</v>
      </c>
      <c r="K247" s="1">
        <v>39.679841811471654</v>
      </c>
      <c r="L247" s="1">
        <v>40.409553372855981</v>
      </c>
      <c r="M247" s="1">
        <v>41.14292351862283</v>
      </c>
      <c r="N247" s="1">
        <v>41.88749136109103</v>
      </c>
      <c r="O247" s="1">
        <v>42.648419662779034</v>
      </c>
      <c r="P247" s="1">
        <v>43.393514724056509</v>
      </c>
      <c r="Q247" s="1">
        <v>44.14987411922867</v>
      </c>
      <c r="R247" s="1">
        <v>44.919989986600726</v>
      </c>
      <c r="S247" s="1">
        <v>45.656701223234705</v>
      </c>
      <c r="T247" s="1">
        <v>46.36641665733643</v>
      </c>
      <c r="U247" s="1">
        <v>47.06332086937649</v>
      </c>
      <c r="V247" s="1">
        <v>47.705293411649052</v>
      </c>
      <c r="W247" s="1">
        <v>48.324212429856004</v>
      </c>
      <c r="X247" s="1">
        <v>48.937687676226226</v>
      </c>
      <c r="Y247" s="1">
        <v>49.559094647653303</v>
      </c>
      <c r="Z247" s="1">
        <v>50.179284017329302</v>
      </c>
      <c r="AA247" s="1">
        <v>50.791793345409332</v>
      </c>
      <c r="AB247" s="1">
        <v>51.39784841409147</v>
      </c>
      <c r="AC247" s="1">
        <v>51.99253453755793</v>
      </c>
      <c r="AD247" s="1">
        <v>52.569950292067695</v>
      </c>
      <c r="AE247" s="1">
        <v>53.139716704487356</v>
      </c>
      <c r="AF247" s="1">
        <v>53.616400538623154</v>
      </c>
      <c r="AG247" s="1">
        <v>54.015130434266723</v>
      </c>
      <c r="AH247" s="1">
        <v>54.377512471031729</v>
      </c>
      <c r="AI247" s="1">
        <v>54.835787583343873</v>
      </c>
      <c r="AJ247" s="1">
        <v>55.202395211690337</v>
      </c>
      <c r="AK247" s="1">
        <v>55.290921085814119</v>
      </c>
      <c r="AL247" s="1">
        <v>55.702407425544394</v>
      </c>
      <c r="AM247" s="1">
        <v>56.09504813881091</v>
      </c>
      <c r="AN247" s="1">
        <v>56.670717938022477</v>
      </c>
      <c r="AO247" s="1">
        <v>56.998642661875323</v>
      </c>
      <c r="AP247" s="1">
        <v>57.344734020277535</v>
      </c>
      <c r="AQ247" s="1">
        <v>57.715434023207102</v>
      </c>
      <c r="AR247" s="1">
        <v>58.096746571280057</v>
      </c>
      <c r="AS247" s="1">
        <v>58.478411424507385</v>
      </c>
      <c r="AT247" s="1">
        <v>58.854564436707726</v>
      </c>
      <c r="AU247" s="1">
        <v>59.227940363719839</v>
      </c>
      <c r="AV247" s="1">
        <v>59.60234252941256</v>
      </c>
      <c r="AW247" s="1">
        <v>59.985247437627507</v>
      </c>
      <c r="AX247" s="1">
        <v>60.388418950081864</v>
      </c>
      <c r="AY247" s="1">
        <v>60.804250447264259</v>
      </c>
      <c r="AZ247" s="1">
        <v>61.207928479443936</v>
      </c>
      <c r="BA247" s="1">
        <v>61.605013656383377</v>
      </c>
      <c r="BB247" s="1">
        <v>62.001434743536969</v>
      </c>
      <c r="BC247" s="1">
        <v>62.386510110578229</v>
      </c>
      <c r="BD247" s="1">
        <v>62.763205654156984</v>
      </c>
      <c r="BE247" s="1">
        <v>63.135795966357463</v>
      </c>
      <c r="BF247" s="1">
        <v>63.498431288076361</v>
      </c>
      <c r="BG247" s="1">
        <v>63.848771639975766</v>
      </c>
      <c r="BH247" s="1">
        <v>64.185618333835251</v>
      </c>
      <c r="BI247" s="1">
        <v>64.507875970769319</v>
      </c>
      <c r="BJ247" s="1">
        <v>64.817329373964498</v>
      </c>
    </row>
    <row r="248" spans="1:62" x14ac:dyDescent="0.3">
      <c r="A248" s="1" t="s">
        <v>403</v>
      </c>
      <c r="B248" s="1" t="s">
        <v>404</v>
      </c>
      <c r="C248" s="1" t="s">
        <v>545</v>
      </c>
      <c r="D248" s="1" t="s">
        <v>546</v>
      </c>
      <c r="E248" s="1">
        <v>33.882627345374992</v>
      </c>
      <c r="F248" s="1">
        <v>34.602602004864117</v>
      </c>
      <c r="G248" s="1">
        <v>35.322012741919245</v>
      </c>
      <c r="H248" s="1">
        <v>36.045891729245746</v>
      </c>
      <c r="I248" s="1">
        <v>36.780788369036529</v>
      </c>
      <c r="J248" s="1">
        <v>37.552529466792514</v>
      </c>
      <c r="K248" s="1">
        <v>38.279582923445211</v>
      </c>
      <c r="L248" s="1">
        <v>38.925435972628847</v>
      </c>
      <c r="M248" s="1">
        <v>39.593975386063896</v>
      </c>
      <c r="N248" s="1">
        <v>40.266196333062915</v>
      </c>
      <c r="O248" s="1">
        <v>40.943291636973328</v>
      </c>
      <c r="P248" s="1">
        <v>41.600137403780863</v>
      </c>
      <c r="Q248" s="1">
        <v>42.270720205088608</v>
      </c>
      <c r="R248" s="1">
        <v>42.940309571726729</v>
      </c>
      <c r="S248" s="1">
        <v>43.580329573877371</v>
      </c>
      <c r="T248" s="1">
        <v>44.209877440708325</v>
      </c>
      <c r="U248" s="1">
        <v>44.823796563816295</v>
      </c>
      <c r="V248" s="1">
        <v>45.376725878250099</v>
      </c>
      <c r="W248" s="1">
        <v>45.904886161128786</v>
      </c>
      <c r="X248" s="1">
        <v>46.423631450061151</v>
      </c>
      <c r="Y248" s="1">
        <v>46.953311637735403</v>
      </c>
      <c r="Z248" s="1">
        <v>47.487958793927113</v>
      </c>
      <c r="AA248" s="1">
        <v>48.017584369429578</v>
      </c>
      <c r="AB248" s="1">
        <v>48.543692347250101</v>
      </c>
      <c r="AC248" s="1">
        <v>49.069005267705791</v>
      </c>
      <c r="AD248" s="1">
        <v>49.574027490747994</v>
      </c>
      <c r="AE248" s="1">
        <v>50.076497882950676</v>
      </c>
      <c r="AF248" s="1">
        <v>50.513985558530678</v>
      </c>
      <c r="AG248" s="1">
        <v>50.87026839891714</v>
      </c>
      <c r="AH248" s="1">
        <v>51.196246791125255</v>
      </c>
      <c r="AI248" s="1">
        <v>51.659789752958062</v>
      </c>
      <c r="AJ248" s="1">
        <v>51.983469281384764</v>
      </c>
      <c r="AK248" s="1">
        <v>52.366208183853864</v>
      </c>
      <c r="AL248" s="1">
        <v>52.765758423437262</v>
      </c>
      <c r="AM248" s="1">
        <v>53.162853281908291</v>
      </c>
      <c r="AN248" s="1">
        <v>53.512874263529</v>
      </c>
      <c r="AO248" s="1">
        <v>53.852406423558179</v>
      </c>
      <c r="AP248" s="1">
        <v>54.202889204049498</v>
      </c>
      <c r="AQ248" s="1">
        <v>54.575664614184689</v>
      </c>
      <c r="AR248" s="1">
        <v>54.954386278953152</v>
      </c>
      <c r="AS248" s="1">
        <v>55.329734301471952</v>
      </c>
      <c r="AT248" s="1">
        <v>55.6995227605087</v>
      </c>
      <c r="AU248" s="1">
        <v>56.06598228336965</v>
      </c>
      <c r="AV248" s="1">
        <v>56.42779274589207</v>
      </c>
      <c r="AW248" s="1">
        <v>56.783560029981579</v>
      </c>
      <c r="AX248" s="1">
        <v>57.143943217564392</v>
      </c>
      <c r="AY248" s="1">
        <v>57.502193450150813</v>
      </c>
      <c r="AZ248" s="1">
        <v>57.83466601313031</v>
      </c>
      <c r="BA248" s="1">
        <v>58.156044932653451</v>
      </c>
      <c r="BB248" s="1">
        <v>58.479811213544998</v>
      </c>
      <c r="BC248" s="1">
        <v>58.808732528805201</v>
      </c>
      <c r="BD248" s="1">
        <v>59.14404133700647</v>
      </c>
      <c r="BE248" s="1">
        <v>59.488545835490328</v>
      </c>
      <c r="BF248" s="1">
        <v>59.833573007093911</v>
      </c>
      <c r="BG248" s="1">
        <v>60.172963463381578</v>
      </c>
      <c r="BH248" s="1">
        <v>60.503058071308473</v>
      </c>
      <c r="BI248" s="1">
        <v>60.822879044569994</v>
      </c>
      <c r="BJ248" s="1">
        <v>61.134675566538938</v>
      </c>
    </row>
    <row r="249" spans="1:62" x14ac:dyDescent="0.3">
      <c r="A249" s="1" t="s">
        <v>403</v>
      </c>
      <c r="B249" s="1" t="s">
        <v>404</v>
      </c>
      <c r="C249" s="1" t="s">
        <v>547</v>
      </c>
      <c r="D249" s="1" t="s">
        <v>548</v>
      </c>
      <c r="E249" s="1">
        <v>33.882627345374999</v>
      </c>
      <c r="F249" s="1">
        <v>34.602602004864117</v>
      </c>
      <c r="G249" s="1">
        <v>35.322012741919245</v>
      </c>
      <c r="H249" s="1">
        <v>36.045891729245746</v>
      </c>
      <c r="I249" s="1">
        <v>36.780788369036529</v>
      </c>
      <c r="J249" s="1">
        <v>37.552529466792514</v>
      </c>
      <c r="K249" s="1">
        <v>38.279582923445211</v>
      </c>
      <c r="L249" s="1">
        <v>38.925435972628847</v>
      </c>
      <c r="M249" s="1">
        <v>39.593975386063896</v>
      </c>
      <c r="N249" s="1">
        <v>40.266196333062922</v>
      </c>
      <c r="O249" s="1">
        <v>40.943291636973328</v>
      </c>
      <c r="P249" s="1">
        <v>41.600137403780863</v>
      </c>
      <c r="Q249" s="1">
        <v>42.270720205088608</v>
      </c>
      <c r="R249" s="1">
        <v>42.940309571726736</v>
      </c>
      <c r="S249" s="1">
        <v>43.580329573877364</v>
      </c>
      <c r="T249" s="1">
        <v>44.209877440708325</v>
      </c>
      <c r="U249" s="1">
        <v>44.823796563816302</v>
      </c>
      <c r="V249" s="1">
        <v>45.376725878250092</v>
      </c>
      <c r="W249" s="1">
        <v>45.904886161128786</v>
      </c>
      <c r="X249" s="1">
        <v>46.423631450061151</v>
      </c>
      <c r="Y249" s="1">
        <v>46.953311637735396</v>
      </c>
      <c r="Z249" s="1">
        <v>47.487958793927113</v>
      </c>
      <c r="AA249" s="1">
        <v>48.017584369429578</v>
      </c>
      <c r="AB249" s="1">
        <v>48.543692347250101</v>
      </c>
      <c r="AC249" s="1">
        <v>49.069005267705791</v>
      </c>
      <c r="AD249" s="1">
        <v>49.574027490748009</v>
      </c>
      <c r="AE249" s="1">
        <v>50.076497882950683</v>
      </c>
      <c r="AF249" s="1">
        <v>50.513985558530678</v>
      </c>
      <c r="AG249" s="1">
        <v>50.87026839891714</v>
      </c>
      <c r="AH249" s="1">
        <v>51.196246791125247</v>
      </c>
      <c r="AI249" s="1">
        <v>51.519259764290879</v>
      </c>
      <c r="AJ249" s="1">
        <v>51.838385703751108</v>
      </c>
      <c r="AK249" s="1">
        <v>52.216794765601854</v>
      </c>
      <c r="AL249" s="1">
        <v>52.611931845248961</v>
      </c>
      <c r="AM249" s="1">
        <v>53.004383797270812</v>
      </c>
      <c r="AN249" s="1">
        <v>53.349136044865723</v>
      </c>
      <c r="AO249" s="1">
        <v>53.683097023337076</v>
      </c>
      <c r="AP249" s="1">
        <v>54.027945331737264</v>
      </c>
      <c r="AQ249" s="1">
        <v>54.400005946854918</v>
      </c>
      <c r="AR249" s="1">
        <v>54.779169912451152</v>
      </c>
      <c r="AS249" s="1">
        <v>55.154854138972645</v>
      </c>
      <c r="AT249" s="1">
        <v>55.524863086996895</v>
      </c>
      <c r="AU249" s="1">
        <v>55.89145058506827</v>
      </c>
      <c r="AV249" s="1">
        <v>56.253338648916689</v>
      </c>
      <c r="AW249" s="1">
        <v>56.609138532548606</v>
      </c>
      <c r="AX249" s="1">
        <v>56.969675759353684</v>
      </c>
      <c r="AY249" s="1">
        <v>57.328122966953138</v>
      </c>
      <c r="AZ249" s="1">
        <v>57.660552856655237</v>
      </c>
      <c r="BA249" s="1">
        <v>57.981255560978788</v>
      </c>
      <c r="BB249" s="1">
        <v>58.304361326708111</v>
      </c>
      <c r="BC249" s="1">
        <v>58.632665676456931</v>
      </c>
      <c r="BD249" s="1">
        <v>58.967246359590916</v>
      </c>
      <c r="BE249" s="1">
        <v>59.311118278118279</v>
      </c>
      <c r="BF249" s="1">
        <v>59.655519726357916</v>
      </c>
      <c r="BG249" s="1">
        <v>59.994174080646118</v>
      </c>
      <c r="BH249" s="1">
        <v>60.323396776080912</v>
      </c>
      <c r="BI249" s="1">
        <v>60.642155099605745</v>
      </c>
      <c r="BJ249" s="1">
        <v>60.952695155833887</v>
      </c>
    </row>
    <row r="250" spans="1:62" x14ac:dyDescent="0.3">
      <c r="A250" s="1" t="s">
        <v>403</v>
      </c>
      <c r="B250" s="1" t="s">
        <v>404</v>
      </c>
      <c r="C250" s="1" t="s">
        <v>549</v>
      </c>
      <c r="D250" s="1" t="s">
        <v>550</v>
      </c>
      <c r="E250" s="1">
        <v>23.97819905038547</v>
      </c>
      <c r="F250" s="1">
        <v>24.500405882406358</v>
      </c>
      <c r="G250" s="1">
        <v>24.99735385569037</v>
      </c>
      <c r="H250" s="1">
        <v>25.459748673926168</v>
      </c>
      <c r="I250" s="1">
        <v>25.930755609697869</v>
      </c>
      <c r="J250" s="1">
        <v>26.162817015285313</v>
      </c>
      <c r="K250" s="1">
        <v>26.383285108951963</v>
      </c>
      <c r="L250" s="1">
        <v>26.618419716287779</v>
      </c>
      <c r="M250" s="1">
        <v>26.852451926425839</v>
      </c>
      <c r="N250" s="1">
        <v>27.081731569002212</v>
      </c>
      <c r="O250" s="1">
        <v>27.310255700175901</v>
      </c>
      <c r="P250" s="1">
        <v>27.55904331311957</v>
      </c>
      <c r="Q250" s="1">
        <v>27.841934090747376</v>
      </c>
      <c r="R250" s="1">
        <v>28.16404320921211</v>
      </c>
      <c r="S250" s="1">
        <v>28.526431261175311</v>
      </c>
      <c r="T250" s="1">
        <v>28.830302808416661</v>
      </c>
      <c r="U250" s="1">
        <v>29.192883046959516</v>
      </c>
      <c r="V250" s="1">
        <v>29.559620078548875</v>
      </c>
      <c r="W250" s="1">
        <v>30.029374188467951</v>
      </c>
      <c r="X250" s="1">
        <v>30.593743644076678</v>
      </c>
      <c r="Y250" s="1">
        <v>31.166326783840056</v>
      </c>
      <c r="Z250" s="1">
        <v>31.746032878622689</v>
      </c>
      <c r="AA250" s="1">
        <v>32.288385762522353</v>
      </c>
      <c r="AB250" s="1">
        <v>32.788538221869395</v>
      </c>
      <c r="AC250" s="1">
        <v>33.303664753445879</v>
      </c>
      <c r="AD250" s="1">
        <v>33.820226573512386</v>
      </c>
      <c r="AE250" s="1">
        <v>34.333409019691807</v>
      </c>
      <c r="AF250" s="1">
        <v>34.840745249799689</v>
      </c>
      <c r="AG250" s="1">
        <v>35.346745997647112</v>
      </c>
      <c r="AH250" s="1">
        <v>35.841593920369519</v>
      </c>
      <c r="AI250" s="1">
        <v>36.337288510130854</v>
      </c>
      <c r="AJ250" s="1">
        <v>36.818560363371958</v>
      </c>
      <c r="AK250" s="1">
        <v>37.298090810308565</v>
      </c>
      <c r="AL250" s="1">
        <v>37.778835521222312</v>
      </c>
      <c r="AM250" s="1">
        <v>38.256994689783241</v>
      </c>
      <c r="AN250" s="1">
        <v>38.73661317604784</v>
      </c>
      <c r="AO250" s="1">
        <v>39.218537311709895</v>
      </c>
      <c r="AP250" s="1">
        <v>39.706619925608962</v>
      </c>
      <c r="AQ250" s="1">
        <v>40.202416166901287</v>
      </c>
      <c r="AR250" s="1">
        <v>40.702661272392454</v>
      </c>
      <c r="AS250" s="1">
        <v>41.212728676005106</v>
      </c>
      <c r="AT250" s="1">
        <v>41.77438651971736</v>
      </c>
      <c r="AU250" s="1">
        <v>42.390082375605601</v>
      </c>
      <c r="AV250" s="1">
        <v>43.015438581132102</v>
      </c>
      <c r="AW250" s="1">
        <v>43.647800301757314</v>
      </c>
      <c r="AX250" s="1">
        <v>44.283875364351537</v>
      </c>
      <c r="AY250" s="1">
        <v>44.912905513617929</v>
      </c>
      <c r="AZ250" s="1">
        <v>45.539060134607375</v>
      </c>
      <c r="BA250" s="1">
        <v>46.169118293405866</v>
      </c>
      <c r="BB250" s="1">
        <v>46.801181831914278</v>
      </c>
      <c r="BC250" s="1">
        <v>47.435285767355332</v>
      </c>
      <c r="BD250" s="1">
        <v>48.070600239385548</v>
      </c>
      <c r="BE250" s="1">
        <v>48.701033433243261</v>
      </c>
      <c r="BF250" s="1">
        <v>49.321886469955459</v>
      </c>
      <c r="BG250" s="1">
        <v>49.931935479122231</v>
      </c>
      <c r="BH250" s="1">
        <v>50.530841198464657</v>
      </c>
      <c r="BI250" s="1">
        <v>51.117491257798768</v>
      </c>
      <c r="BJ250" s="1">
        <v>51.693131123945797</v>
      </c>
    </row>
    <row r="251" spans="1:62" x14ac:dyDescent="0.3">
      <c r="A251" s="1" t="s">
        <v>403</v>
      </c>
      <c r="B251" s="1" t="s">
        <v>404</v>
      </c>
      <c r="C251" s="1" t="s">
        <v>551</v>
      </c>
      <c r="D251" s="1" t="s">
        <v>552</v>
      </c>
      <c r="E251" s="1">
        <v>69.918402559219189</v>
      </c>
      <c r="F251" s="1">
        <v>70.319545239656946</v>
      </c>
      <c r="G251" s="1">
        <v>70.739783711974638</v>
      </c>
      <c r="H251" s="1">
        <v>71.156365413915822</v>
      </c>
      <c r="I251" s="1">
        <v>71.569387653961016</v>
      </c>
      <c r="J251" s="1">
        <v>71.978717639632748</v>
      </c>
      <c r="K251" s="1">
        <v>72.382615704863397</v>
      </c>
      <c r="L251" s="1">
        <v>72.762198434135115</v>
      </c>
      <c r="M251" s="1">
        <v>73.138549690071912</v>
      </c>
      <c r="N251" s="1">
        <v>73.511223901608432</v>
      </c>
      <c r="O251" s="1">
        <v>73.801657900199174</v>
      </c>
      <c r="P251" s="1">
        <v>73.853043808620839</v>
      </c>
      <c r="Q251" s="1">
        <v>73.851808322942645</v>
      </c>
      <c r="R251" s="1">
        <v>73.850784366816526</v>
      </c>
      <c r="S251" s="1">
        <v>73.84985926084282</v>
      </c>
      <c r="T251" s="1">
        <v>73.84878913202499</v>
      </c>
      <c r="U251" s="1">
        <v>73.847905223458667</v>
      </c>
      <c r="V251" s="1">
        <v>73.861064577423591</v>
      </c>
      <c r="W251" s="1">
        <v>73.872952294237024</v>
      </c>
      <c r="X251" s="1">
        <v>73.885652795788687</v>
      </c>
      <c r="Y251" s="1">
        <v>73.931658440751036</v>
      </c>
      <c r="Z251" s="1">
        <v>74.07396730734348</v>
      </c>
      <c r="AA251" s="1">
        <v>74.227307257635772</v>
      </c>
      <c r="AB251" s="1">
        <v>74.380298084953822</v>
      </c>
      <c r="AC251" s="1">
        <v>74.531404805418418</v>
      </c>
      <c r="AD251" s="1">
        <v>74.682325305476141</v>
      </c>
      <c r="AE251" s="1">
        <v>74.832224727622076</v>
      </c>
      <c r="AF251" s="1">
        <v>74.969138730963707</v>
      </c>
      <c r="AG251" s="1">
        <v>75.105911123325086</v>
      </c>
      <c r="AH251" s="1">
        <v>75.241393847309723</v>
      </c>
      <c r="AI251" s="1">
        <v>75.433682811010087</v>
      </c>
      <c r="AJ251" s="1">
        <v>75.798164971249435</v>
      </c>
      <c r="AK251" s="1">
        <v>76.180941540970025</v>
      </c>
      <c r="AL251" s="1">
        <v>76.55908612003158</v>
      </c>
      <c r="AM251" s="1">
        <v>76.933375827124678</v>
      </c>
      <c r="AN251" s="1">
        <v>77.303091158993666</v>
      </c>
      <c r="AO251" s="1">
        <v>77.67174203653137</v>
      </c>
      <c r="AP251" s="1">
        <v>78.045284523616104</v>
      </c>
      <c r="AQ251" s="1">
        <v>78.415586628191846</v>
      </c>
      <c r="AR251" s="1">
        <v>78.781770634500134</v>
      </c>
      <c r="AS251" s="1">
        <v>79.102524881526151</v>
      </c>
      <c r="AT251" s="1">
        <v>79.294741287634096</v>
      </c>
      <c r="AU251" s="1">
        <v>79.460145004299562</v>
      </c>
      <c r="AV251" s="1">
        <v>79.624810176071151</v>
      </c>
      <c r="AW251" s="1">
        <v>79.789336139403659</v>
      </c>
      <c r="AX251" s="1">
        <v>79.951044812728739</v>
      </c>
      <c r="AY251" s="1">
        <v>80.114096327050987</v>
      </c>
      <c r="AZ251" s="1">
        <v>80.2853295418345</v>
      </c>
      <c r="BA251" s="1">
        <v>80.455579106519025</v>
      </c>
      <c r="BB251" s="1">
        <v>80.624752217039543</v>
      </c>
      <c r="BC251" s="1">
        <v>80.791985143369303</v>
      </c>
      <c r="BD251" s="1">
        <v>80.960923399394304</v>
      </c>
      <c r="BE251" s="1">
        <v>81.129940440436087</v>
      </c>
      <c r="BF251" s="1">
        <v>81.299966802638437</v>
      </c>
      <c r="BG251" s="1">
        <v>81.470776545356117</v>
      </c>
      <c r="BH251" s="1">
        <v>81.641541961958836</v>
      </c>
      <c r="BI251" s="1">
        <v>81.813284311267481</v>
      </c>
      <c r="BJ251" s="1">
        <v>81.985839025440569</v>
      </c>
    </row>
    <row r="252" spans="1:62" x14ac:dyDescent="0.3">
      <c r="A252" s="1" t="s">
        <v>403</v>
      </c>
      <c r="B252" s="1" t="s">
        <v>404</v>
      </c>
      <c r="C252" s="1" t="s">
        <v>553</v>
      </c>
      <c r="D252" s="1" t="s">
        <v>554</v>
      </c>
      <c r="E252" s="1" t="s">
        <v>425</v>
      </c>
      <c r="F252" s="1" t="s">
        <v>425</v>
      </c>
      <c r="G252" s="1" t="s">
        <v>425</v>
      </c>
      <c r="H252" s="1" t="s">
        <v>425</v>
      </c>
      <c r="I252" s="1" t="s">
        <v>425</v>
      </c>
      <c r="J252" s="1" t="s">
        <v>425</v>
      </c>
      <c r="K252" s="1" t="s">
        <v>425</v>
      </c>
      <c r="L252" s="1" t="s">
        <v>425</v>
      </c>
      <c r="M252" s="1" t="s">
        <v>425</v>
      </c>
      <c r="N252" s="1" t="s">
        <v>425</v>
      </c>
      <c r="O252" s="1" t="s">
        <v>425</v>
      </c>
      <c r="P252" s="1" t="s">
        <v>425</v>
      </c>
      <c r="Q252" s="1" t="s">
        <v>425</v>
      </c>
      <c r="R252" s="1" t="s">
        <v>425</v>
      </c>
      <c r="S252" s="1" t="s">
        <v>425</v>
      </c>
      <c r="T252" s="1" t="s">
        <v>425</v>
      </c>
      <c r="U252" s="1" t="s">
        <v>425</v>
      </c>
      <c r="V252" s="1" t="s">
        <v>425</v>
      </c>
      <c r="W252" s="1" t="s">
        <v>425</v>
      </c>
      <c r="X252" s="1" t="s">
        <v>425</v>
      </c>
      <c r="Y252" s="1" t="s">
        <v>425</v>
      </c>
      <c r="Z252" s="1" t="s">
        <v>425</v>
      </c>
      <c r="AA252" s="1" t="s">
        <v>425</v>
      </c>
      <c r="AB252" s="1" t="s">
        <v>425</v>
      </c>
      <c r="AC252" s="1" t="s">
        <v>425</v>
      </c>
      <c r="AD252" s="1" t="s">
        <v>425</v>
      </c>
      <c r="AE252" s="1" t="s">
        <v>425</v>
      </c>
      <c r="AF252" s="1" t="s">
        <v>425</v>
      </c>
      <c r="AG252" s="1" t="s">
        <v>425</v>
      </c>
      <c r="AH252" s="1" t="s">
        <v>425</v>
      </c>
      <c r="AI252" s="1" t="s">
        <v>425</v>
      </c>
      <c r="AJ252" s="1" t="s">
        <v>425</v>
      </c>
      <c r="AK252" s="1" t="s">
        <v>425</v>
      </c>
      <c r="AL252" s="1" t="s">
        <v>425</v>
      </c>
      <c r="AM252" s="1" t="s">
        <v>425</v>
      </c>
      <c r="AN252" s="1" t="s">
        <v>425</v>
      </c>
      <c r="AO252" s="1" t="s">
        <v>425</v>
      </c>
      <c r="AP252" s="1" t="s">
        <v>425</v>
      </c>
      <c r="AQ252" s="1" t="s">
        <v>425</v>
      </c>
      <c r="AR252" s="1" t="s">
        <v>425</v>
      </c>
      <c r="AS252" s="1" t="s">
        <v>425</v>
      </c>
      <c r="AT252" s="1" t="s">
        <v>425</v>
      </c>
      <c r="AU252" s="1" t="s">
        <v>425</v>
      </c>
      <c r="AV252" s="1" t="s">
        <v>425</v>
      </c>
      <c r="AW252" s="1" t="s">
        <v>425</v>
      </c>
      <c r="AX252" s="1" t="s">
        <v>425</v>
      </c>
      <c r="AY252" s="1" t="s">
        <v>425</v>
      </c>
      <c r="AZ252" s="1" t="s">
        <v>425</v>
      </c>
      <c r="BA252" s="1" t="s">
        <v>425</v>
      </c>
      <c r="BB252" s="1" t="s">
        <v>425</v>
      </c>
      <c r="BC252" s="1" t="s">
        <v>425</v>
      </c>
      <c r="BD252" s="1" t="s">
        <v>425</v>
      </c>
      <c r="BE252" s="1" t="s">
        <v>425</v>
      </c>
      <c r="BF252" s="1" t="s">
        <v>425</v>
      </c>
      <c r="BG252" s="1" t="s">
        <v>425</v>
      </c>
      <c r="BH252" s="1" t="s">
        <v>425</v>
      </c>
      <c r="BI252" s="1" t="s">
        <v>425</v>
      </c>
      <c r="BJ252" s="1" t="s">
        <v>425</v>
      </c>
    </row>
    <row r="253" spans="1:62" x14ac:dyDescent="0.3">
      <c r="A253" s="1" t="s">
        <v>403</v>
      </c>
      <c r="B253" s="1" t="s">
        <v>404</v>
      </c>
      <c r="C253" s="1" t="s">
        <v>555</v>
      </c>
      <c r="D253" s="1" t="s">
        <v>556</v>
      </c>
      <c r="E253" s="1">
        <v>62.458382186150324</v>
      </c>
      <c r="F253" s="1">
        <v>62.950635497705576</v>
      </c>
      <c r="G253" s="1">
        <v>63.443323200769768</v>
      </c>
      <c r="H253" s="1">
        <v>63.952591545016887</v>
      </c>
      <c r="I253" s="1">
        <v>64.460641411380692</v>
      </c>
      <c r="J253" s="1">
        <v>64.966793718318513</v>
      </c>
      <c r="K253" s="1">
        <v>65.469945585388388</v>
      </c>
      <c r="L253" s="1">
        <v>65.981308314738186</v>
      </c>
      <c r="M253" s="1">
        <v>66.479767830258083</v>
      </c>
      <c r="N253" s="1">
        <v>66.96257166145287</v>
      </c>
      <c r="O253" s="1">
        <v>67.424750098305424</v>
      </c>
      <c r="P253" s="1">
        <v>67.815434391516575</v>
      </c>
      <c r="Q253" s="1">
        <v>68.174413368696406</v>
      </c>
      <c r="R253" s="1">
        <v>68.519628203162739</v>
      </c>
      <c r="S253" s="1">
        <v>68.869727633707726</v>
      </c>
      <c r="T253" s="1">
        <v>69.200266235893594</v>
      </c>
      <c r="U253" s="1">
        <v>69.455108554463436</v>
      </c>
      <c r="V253" s="1">
        <v>69.699751419203025</v>
      </c>
      <c r="W253" s="1">
        <v>69.94659840642089</v>
      </c>
      <c r="X253" s="1">
        <v>70.188804465410925</v>
      </c>
      <c r="Y253" s="1">
        <v>70.431550688643014</v>
      </c>
      <c r="Z253" s="1">
        <v>70.72979679321827</v>
      </c>
      <c r="AA253" s="1">
        <v>71.018901726991146</v>
      </c>
      <c r="AB253" s="1">
        <v>71.29393384999409</v>
      </c>
      <c r="AC253" s="1">
        <v>71.559571755147061</v>
      </c>
      <c r="AD253" s="1">
        <v>71.824617583710605</v>
      </c>
      <c r="AE253" s="1">
        <v>72.09957934861707</v>
      </c>
      <c r="AF253" s="1">
        <v>72.347911684055575</v>
      </c>
      <c r="AG253" s="1">
        <v>72.687245105481395</v>
      </c>
      <c r="AH253" s="1">
        <v>72.958282334161822</v>
      </c>
      <c r="AI253" s="1">
        <v>73.248281643139094</v>
      </c>
      <c r="AJ253" s="1">
        <v>73.534023268379045</v>
      </c>
      <c r="AK253" s="1">
        <v>73.799627427087387</v>
      </c>
      <c r="AL253" s="1">
        <v>74.061348557034606</v>
      </c>
      <c r="AM253" s="1">
        <v>74.318788059658758</v>
      </c>
      <c r="AN253" s="1">
        <v>74.572939655130369</v>
      </c>
      <c r="AO253" s="1">
        <v>74.804466650119949</v>
      </c>
      <c r="AP253" s="1">
        <v>75.025984111168597</v>
      </c>
      <c r="AQ253" s="1">
        <v>75.245343507070658</v>
      </c>
      <c r="AR253" s="1">
        <v>75.469964495916571</v>
      </c>
      <c r="AS253" s="1">
        <v>75.697773007780384</v>
      </c>
      <c r="AT253" s="1">
        <v>76.040376960715008</v>
      </c>
      <c r="AU253" s="1">
        <v>76.434941948451197</v>
      </c>
      <c r="AV253" s="1">
        <v>76.810792880552057</v>
      </c>
      <c r="AW253" s="1">
        <v>77.170240880907542</v>
      </c>
      <c r="AX253" s="1">
        <v>77.516360201955024</v>
      </c>
      <c r="AY253" s="1">
        <v>77.834419964877966</v>
      </c>
      <c r="AZ253" s="1">
        <v>78.137264311904786</v>
      </c>
      <c r="BA253" s="1">
        <v>78.432986959725852</v>
      </c>
      <c r="BB253" s="1">
        <v>78.719821264967464</v>
      </c>
      <c r="BC253" s="1">
        <v>78.999900553051887</v>
      </c>
      <c r="BD253" s="1">
        <v>79.274615856026827</v>
      </c>
      <c r="BE253" s="1">
        <v>79.533404064139262</v>
      </c>
      <c r="BF253" s="1">
        <v>79.779447631870525</v>
      </c>
      <c r="BG253" s="1">
        <v>80.019220508126352</v>
      </c>
      <c r="BH253" s="1">
        <v>80.256637418515368</v>
      </c>
      <c r="BI253" s="1">
        <v>80.489046014388634</v>
      </c>
      <c r="BJ253" s="1">
        <v>80.71691425546328</v>
      </c>
    </row>
    <row r="254" spans="1:62" x14ac:dyDescent="0.3">
      <c r="A254" s="1" t="s">
        <v>403</v>
      </c>
      <c r="B254" s="1" t="s">
        <v>404</v>
      </c>
      <c r="C254" s="1" t="s">
        <v>557</v>
      </c>
      <c r="D254" s="1" t="s">
        <v>558</v>
      </c>
      <c r="E254" s="1">
        <v>27.194309695808887</v>
      </c>
      <c r="F254" s="1">
        <v>27.616774107880026</v>
      </c>
      <c r="G254" s="1">
        <v>28.067331513109497</v>
      </c>
      <c r="H254" s="1">
        <v>28.573108041089576</v>
      </c>
      <c r="I254" s="1">
        <v>29.119846577092265</v>
      </c>
      <c r="J254" s="1">
        <v>29.691404922974847</v>
      </c>
      <c r="K254" s="1">
        <v>30.257451604623789</v>
      </c>
      <c r="L254" s="1">
        <v>30.773141610074234</v>
      </c>
      <c r="M254" s="1">
        <v>31.313871423713174</v>
      </c>
      <c r="N254" s="1">
        <v>31.875682396375019</v>
      </c>
      <c r="O254" s="1">
        <v>32.4588960190394</v>
      </c>
      <c r="P254" s="1">
        <v>33.076226802868</v>
      </c>
      <c r="Q254" s="1">
        <v>33.655092914261161</v>
      </c>
      <c r="R254" s="1">
        <v>34.17050798917208</v>
      </c>
      <c r="S254" s="1">
        <v>34.769723570843247</v>
      </c>
      <c r="T254" s="1">
        <v>35.417454661731931</v>
      </c>
      <c r="U254" s="1">
        <v>36.093170483950885</v>
      </c>
      <c r="V254" s="1">
        <v>36.753139451663827</v>
      </c>
      <c r="W254" s="1">
        <v>37.419450450538754</v>
      </c>
      <c r="X254" s="1">
        <v>38.060485718976707</v>
      </c>
      <c r="Y254" s="1">
        <v>38.695860039133215</v>
      </c>
      <c r="Z254" s="1">
        <v>39.315148332338197</v>
      </c>
      <c r="AA254" s="1">
        <v>39.951970644884511</v>
      </c>
      <c r="AB254" s="1">
        <v>40.520288318402443</v>
      </c>
      <c r="AC254" s="1">
        <v>41.122362045723584</v>
      </c>
      <c r="AD254" s="1">
        <v>41.774515961703386</v>
      </c>
      <c r="AE254" s="1">
        <v>42.488239042398284</v>
      </c>
      <c r="AF254" s="1">
        <v>43.235040345733069</v>
      </c>
      <c r="AG254" s="1">
        <v>44.00055500863013</v>
      </c>
      <c r="AH254" s="1">
        <v>44.745019533250563</v>
      </c>
      <c r="AI254" s="1">
        <v>45.457727142432681</v>
      </c>
      <c r="AJ254" s="1">
        <v>46.105542047044104</v>
      </c>
      <c r="AK254" s="1">
        <v>46.505053608813583</v>
      </c>
      <c r="AL254" s="1">
        <v>46.847826492051141</v>
      </c>
      <c r="AM254" s="1">
        <v>47.204096418224083</v>
      </c>
      <c r="AN254" s="1">
        <v>47.56169954970219</v>
      </c>
      <c r="AO254" s="1">
        <v>47.954065622155738</v>
      </c>
      <c r="AP254" s="1">
        <v>48.363711885835009</v>
      </c>
      <c r="AQ254" s="1">
        <v>48.789912386569462</v>
      </c>
      <c r="AR254" s="1">
        <v>49.24721018328875</v>
      </c>
      <c r="AS254" s="1">
        <v>49.723862810164498</v>
      </c>
      <c r="AT254" s="1">
        <v>50.195412687303737</v>
      </c>
      <c r="AU254" s="1">
        <v>50.653641480954967</v>
      </c>
      <c r="AV254" s="1">
        <v>51.142745947535246</v>
      </c>
      <c r="AW254" s="1">
        <v>51.687028527839182</v>
      </c>
      <c r="AX254" s="1">
        <v>52.322086802332677</v>
      </c>
      <c r="AY254" s="1">
        <v>53.032536115708574</v>
      </c>
      <c r="AZ254" s="1">
        <v>53.794050890853718</v>
      </c>
      <c r="BA254" s="1">
        <v>54.570548111486197</v>
      </c>
      <c r="BB254" s="1">
        <v>55.302743473959957</v>
      </c>
      <c r="BC254" s="1">
        <v>55.962368530379109</v>
      </c>
      <c r="BD254" s="1">
        <v>56.54792091043808</v>
      </c>
      <c r="BE254" s="1">
        <v>57.07258931923991</v>
      </c>
      <c r="BF254" s="1">
        <v>57.552568555432238</v>
      </c>
      <c r="BG254" s="1">
        <v>58.005918132465276</v>
      </c>
      <c r="BH254" s="1">
        <v>58.443167640076105</v>
      </c>
      <c r="BI254" s="1">
        <v>58.863280595451897</v>
      </c>
      <c r="BJ254" s="1">
        <v>59.262275193205554</v>
      </c>
    </row>
    <row r="255" spans="1:62" x14ac:dyDescent="0.3">
      <c r="A255" s="1" t="s">
        <v>403</v>
      </c>
      <c r="B255" s="1" t="s">
        <v>404</v>
      </c>
      <c r="C255" s="1" t="s">
        <v>559</v>
      </c>
      <c r="D255" s="1" t="s">
        <v>560</v>
      </c>
      <c r="E255" s="1">
        <v>22.443123675083072</v>
      </c>
      <c r="F255" s="1">
        <v>22.879304761500041</v>
      </c>
      <c r="G255" s="1">
        <v>23.326240879616453</v>
      </c>
      <c r="H255" s="1">
        <v>23.775995852794626</v>
      </c>
      <c r="I255" s="1">
        <v>24.226483697190211</v>
      </c>
      <c r="J255" s="1">
        <v>24.669968059541329</v>
      </c>
      <c r="K255" s="1">
        <v>25.10821402292094</v>
      </c>
      <c r="L255" s="1">
        <v>25.460828067564464</v>
      </c>
      <c r="M255" s="1">
        <v>25.803401140241728</v>
      </c>
      <c r="N255" s="1">
        <v>26.157824860774333</v>
      </c>
      <c r="O255" s="1">
        <v>26.505770186869157</v>
      </c>
      <c r="P255" s="1">
        <v>26.830484346585841</v>
      </c>
      <c r="Q255" s="1">
        <v>27.145867148516022</v>
      </c>
      <c r="R255" s="1">
        <v>27.455485340680969</v>
      </c>
      <c r="S255" s="1">
        <v>27.68944464806404</v>
      </c>
      <c r="T255" s="1">
        <v>27.896270143741908</v>
      </c>
      <c r="U255" s="1">
        <v>28.111518197976785</v>
      </c>
      <c r="V255" s="1">
        <v>28.261149796268501</v>
      </c>
      <c r="W255" s="1">
        <v>28.396124314265123</v>
      </c>
      <c r="X255" s="1">
        <v>28.540585336884334</v>
      </c>
      <c r="Y255" s="1">
        <v>28.702392490590718</v>
      </c>
      <c r="Z255" s="1">
        <v>28.906140085145264</v>
      </c>
      <c r="AA255" s="1">
        <v>29.131814387074709</v>
      </c>
      <c r="AB255" s="1">
        <v>29.364213349082835</v>
      </c>
      <c r="AC255" s="1">
        <v>29.590914262758194</v>
      </c>
      <c r="AD255" s="1">
        <v>29.803883616169951</v>
      </c>
      <c r="AE255" s="1">
        <v>30.00362154547194</v>
      </c>
      <c r="AF255" s="1">
        <v>30.378174142941219</v>
      </c>
      <c r="AG255" s="1">
        <v>30.76557425915324</v>
      </c>
      <c r="AH255" s="1">
        <v>31.138557506061961</v>
      </c>
      <c r="AI255" s="1">
        <v>31.497968771984077</v>
      </c>
      <c r="AJ255" s="1">
        <v>31.860694019852872</v>
      </c>
      <c r="AK255" s="1">
        <v>32.229301501740245</v>
      </c>
      <c r="AL255" s="1">
        <v>32.600052996944562</v>
      </c>
      <c r="AM255" s="1">
        <v>32.971138187532858</v>
      </c>
      <c r="AN255" s="1">
        <v>33.316436124008113</v>
      </c>
      <c r="AO255" s="1">
        <v>33.678717712862202</v>
      </c>
      <c r="AP255" s="1">
        <v>33.91537076182172</v>
      </c>
      <c r="AQ255" s="1">
        <v>34.124994075281656</v>
      </c>
      <c r="AR255" s="1">
        <v>34.326999093131903</v>
      </c>
      <c r="AS255" s="1">
        <v>34.549703020950851</v>
      </c>
      <c r="AT255" s="1">
        <v>34.769050063654745</v>
      </c>
      <c r="AU255" s="1">
        <v>34.935086092936366</v>
      </c>
      <c r="AV255" s="1">
        <v>35.089739799784134</v>
      </c>
      <c r="AW255" s="1">
        <v>35.254369239028314</v>
      </c>
      <c r="AX255" s="1">
        <v>35.434924513609296</v>
      </c>
      <c r="AY255" s="1">
        <v>35.635932274700117</v>
      </c>
      <c r="AZ255" s="1">
        <v>35.855840012040055</v>
      </c>
      <c r="BA255" s="1">
        <v>36.090491942566814</v>
      </c>
      <c r="BB255" s="1">
        <v>36.329200394812062</v>
      </c>
      <c r="BC255" s="1">
        <v>36.567986136554154</v>
      </c>
      <c r="BD255" s="1">
        <v>36.79962903882398</v>
      </c>
      <c r="BE255" s="1">
        <v>37.032601362304732</v>
      </c>
      <c r="BF255" s="1">
        <v>37.273930245277803</v>
      </c>
      <c r="BG255" s="1">
        <v>37.530275755991298</v>
      </c>
      <c r="BH255" s="1">
        <v>37.779034430499948</v>
      </c>
      <c r="BI255" s="1">
        <v>38.030604937470571</v>
      </c>
      <c r="BJ255" s="1">
        <v>38.285362711372578</v>
      </c>
    </row>
    <row r="256" spans="1:62" x14ac:dyDescent="0.3">
      <c r="A256" s="1" t="s">
        <v>403</v>
      </c>
      <c r="B256" s="1" t="s">
        <v>404</v>
      </c>
      <c r="C256" s="1" t="s">
        <v>561</v>
      </c>
      <c r="D256" s="1" t="s">
        <v>562</v>
      </c>
      <c r="E256" s="1">
        <v>63.12495933512173</v>
      </c>
      <c r="F256" s="1">
        <v>63.644792614851539</v>
      </c>
      <c r="G256" s="1">
        <v>64.174848900921347</v>
      </c>
      <c r="H256" s="1">
        <v>64.723458107821088</v>
      </c>
      <c r="I256" s="1">
        <v>65.271178538233926</v>
      </c>
      <c r="J256" s="1">
        <v>65.821180260166315</v>
      </c>
      <c r="K256" s="1">
        <v>66.357433234775442</v>
      </c>
      <c r="L256" s="1">
        <v>66.899761833782449</v>
      </c>
      <c r="M256" s="1">
        <v>67.430127515222111</v>
      </c>
      <c r="N256" s="1">
        <v>67.940212133092132</v>
      </c>
      <c r="O256" s="1">
        <v>68.426087187140183</v>
      </c>
      <c r="P256" s="1">
        <v>68.837935800782475</v>
      </c>
      <c r="Q256" s="1">
        <v>69.219288460456994</v>
      </c>
      <c r="R256" s="1">
        <v>69.587319320245697</v>
      </c>
      <c r="S256" s="1">
        <v>69.959422436690488</v>
      </c>
      <c r="T256" s="1">
        <v>70.307003015515548</v>
      </c>
      <c r="U256" s="1">
        <v>70.579787732330175</v>
      </c>
      <c r="V256" s="1">
        <v>70.842966164947413</v>
      </c>
      <c r="W256" s="1">
        <v>71.106134468929554</v>
      </c>
      <c r="X256" s="1">
        <v>71.370471708272945</v>
      </c>
      <c r="Y256" s="1">
        <v>71.634759487579373</v>
      </c>
      <c r="Z256" s="1">
        <v>71.921353597033516</v>
      </c>
      <c r="AA256" s="1">
        <v>72.172967991216936</v>
      </c>
      <c r="AB256" s="1">
        <v>72.406735732157486</v>
      </c>
      <c r="AC256" s="1">
        <v>72.62725216970567</v>
      </c>
      <c r="AD256" s="1">
        <v>72.840695828505346</v>
      </c>
      <c r="AE256" s="1">
        <v>73.083325617369269</v>
      </c>
      <c r="AF256" s="1">
        <v>73.309101553808389</v>
      </c>
      <c r="AG256" s="1">
        <v>73.626253914698509</v>
      </c>
      <c r="AH256" s="1">
        <v>73.854739210380984</v>
      </c>
      <c r="AI256" s="1">
        <v>74.090573532697931</v>
      </c>
      <c r="AJ256" s="1">
        <v>74.358065572809281</v>
      </c>
      <c r="AK256" s="1">
        <v>74.610728119519578</v>
      </c>
      <c r="AL256" s="1">
        <v>74.853416090147121</v>
      </c>
      <c r="AM256" s="1">
        <v>75.096851026248856</v>
      </c>
      <c r="AN256" s="1">
        <v>75.336653722972045</v>
      </c>
      <c r="AO256" s="1">
        <v>75.566251004869201</v>
      </c>
      <c r="AP256" s="1">
        <v>75.776675906671386</v>
      </c>
      <c r="AQ256" s="1">
        <v>75.98772558182722</v>
      </c>
      <c r="AR256" s="1">
        <v>76.199877166395737</v>
      </c>
      <c r="AS256" s="1">
        <v>76.412169544200722</v>
      </c>
      <c r="AT256" s="1">
        <v>76.749939496830038</v>
      </c>
      <c r="AU256" s="1">
        <v>77.148455939006965</v>
      </c>
      <c r="AV256" s="1">
        <v>77.527848062454908</v>
      </c>
      <c r="AW256" s="1">
        <v>77.893075359713237</v>
      </c>
      <c r="AX256" s="1">
        <v>78.245946369544498</v>
      </c>
      <c r="AY256" s="1">
        <v>78.567586304527666</v>
      </c>
      <c r="AZ256" s="1">
        <v>78.87313277213039</v>
      </c>
      <c r="BA256" s="1">
        <v>79.171232510290054</v>
      </c>
      <c r="BB256" s="1">
        <v>79.456827841346325</v>
      </c>
      <c r="BC256" s="1">
        <v>79.734421445805538</v>
      </c>
      <c r="BD256" s="1">
        <v>80.013826413228941</v>
      </c>
      <c r="BE256" s="1">
        <v>80.272259348213566</v>
      </c>
      <c r="BF256" s="1">
        <v>80.514231930464533</v>
      </c>
      <c r="BG256" s="1">
        <v>80.750365207502199</v>
      </c>
      <c r="BH256" s="1">
        <v>80.98361763654674</v>
      </c>
      <c r="BI256" s="1">
        <v>81.211590864189517</v>
      </c>
      <c r="BJ256" s="1">
        <v>81.434601475888243</v>
      </c>
    </row>
    <row r="257" spans="1:62" x14ac:dyDescent="0.3">
      <c r="A257" s="1" t="s">
        <v>403</v>
      </c>
      <c r="B257" s="1" t="s">
        <v>404</v>
      </c>
      <c r="C257" s="1" t="s">
        <v>563</v>
      </c>
      <c r="D257" s="1" t="s">
        <v>564</v>
      </c>
      <c r="E257" s="1">
        <v>13.36054944893899</v>
      </c>
      <c r="F257" s="1">
        <v>13.718011873250283</v>
      </c>
      <c r="G257" s="1">
        <v>14.087414894839373</v>
      </c>
      <c r="H257" s="1">
        <v>14.474986543733195</v>
      </c>
      <c r="I257" s="1">
        <v>14.883004839507773</v>
      </c>
      <c r="J257" s="1">
        <v>15.305503635155089</v>
      </c>
      <c r="K257" s="1">
        <v>15.712060914306562</v>
      </c>
      <c r="L257" s="1">
        <v>16.127278351519923</v>
      </c>
      <c r="M257" s="1">
        <v>16.568321901968055</v>
      </c>
      <c r="N257" s="1">
        <v>17.023818705151697</v>
      </c>
      <c r="O257" s="1">
        <v>17.476408563540822</v>
      </c>
      <c r="P257" s="1">
        <v>17.981501469778557</v>
      </c>
      <c r="Q257" s="1">
        <v>18.503443443726169</v>
      </c>
      <c r="R257" s="1">
        <v>19.03203835951874</v>
      </c>
      <c r="S257" s="1">
        <v>19.558117712731029</v>
      </c>
      <c r="T257" s="1">
        <v>20.097092524929856</v>
      </c>
      <c r="U257" s="1">
        <v>20.651062671272513</v>
      </c>
      <c r="V257" s="1">
        <v>21.195518223719375</v>
      </c>
      <c r="W257" s="1">
        <v>21.735047462486225</v>
      </c>
      <c r="X257" s="1">
        <v>22.205776474011078</v>
      </c>
      <c r="Y257" s="1">
        <v>22.64312067334242</v>
      </c>
      <c r="Z257" s="1">
        <v>23.127102915766912</v>
      </c>
      <c r="AA257" s="1">
        <v>23.619018032822908</v>
      </c>
      <c r="AB257" s="1">
        <v>24.131725412907837</v>
      </c>
      <c r="AC257" s="1">
        <v>24.676428307672808</v>
      </c>
      <c r="AD257" s="1">
        <v>25.240096454003222</v>
      </c>
      <c r="AE257" s="1">
        <v>25.79781787030258</v>
      </c>
      <c r="AF257" s="1">
        <v>26.348992530579878</v>
      </c>
      <c r="AG257" s="1">
        <v>26.873536031885749</v>
      </c>
      <c r="AH257" s="1">
        <v>27.378213324641926</v>
      </c>
      <c r="AI257" s="1">
        <v>27.901553436298958</v>
      </c>
      <c r="AJ257" s="1">
        <v>28.310795649487076</v>
      </c>
      <c r="AK257" s="1">
        <v>28.690946277880993</v>
      </c>
      <c r="AL257" s="1">
        <v>29.060701535192337</v>
      </c>
      <c r="AM257" s="1">
        <v>29.371938857751978</v>
      </c>
      <c r="AN257" s="1">
        <v>29.686483808161135</v>
      </c>
      <c r="AO257" s="1">
        <v>30.005611031247948</v>
      </c>
      <c r="AP257" s="1">
        <v>30.345478373092078</v>
      </c>
      <c r="AQ257" s="1">
        <v>30.687351823253312</v>
      </c>
      <c r="AR257" s="1">
        <v>31.032685413828045</v>
      </c>
      <c r="AS257" s="1">
        <v>31.377493605925586</v>
      </c>
      <c r="AT257" s="1">
        <v>31.792890310178073</v>
      </c>
      <c r="AU257" s="1">
        <v>32.211908540405354</v>
      </c>
      <c r="AV257" s="1">
        <v>32.64962306748874</v>
      </c>
      <c r="AW257" s="1">
        <v>33.095557679122855</v>
      </c>
      <c r="AX257" s="1">
        <v>33.557040229361569</v>
      </c>
      <c r="AY257" s="1">
        <v>34.026505793944118</v>
      </c>
      <c r="AZ257" s="1">
        <v>34.506080401797014</v>
      </c>
      <c r="BA257" s="1">
        <v>34.993700786799629</v>
      </c>
      <c r="BB257" s="1">
        <v>35.489032090604212</v>
      </c>
      <c r="BC257" s="1">
        <v>35.993544183767845</v>
      </c>
      <c r="BD257" s="1">
        <v>36.503908693257294</v>
      </c>
      <c r="BE257" s="1">
        <v>37.019611819125757</v>
      </c>
      <c r="BF257" s="1">
        <v>37.53855140256875</v>
      </c>
      <c r="BG257" s="1">
        <v>38.059230946138356</v>
      </c>
      <c r="BH257" s="1">
        <v>38.580458972622324</v>
      </c>
      <c r="BI257" s="1">
        <v>39.102197674650114</v>
      </c>
      <c r="BJ257" s="1">
        <v>39.623608954835056</v>
      </c>
    </row>
    <row r="258" spans="1:62" x14ac:dyDescent="0.3">
      <c r="A258" s="1" t="s">
        <v>403</v>
      </c>
      <c r="B258" s="1" t="s">
        <v>404</v>
      </c>
      <c r="C258" s="1" t="s">
        <v>565</v>
      </c>
      <c r="D258" s="1" t="s">
        <v>566</v>
      </c>
      <c r="E258" s="1">
        <v>28.201026021006363</v>
      </c>
      <c r="F258" s="1">
        <v>28.560657210096668</v>
      </c>
      <c r="G258" s="1">
        <v>28.943704801477875</v>
      </c>
      <c r="H258" s="1">
        <v>29.367121719965368</v>
      </c>
      <c r="I258" s="1">
        <v>29.819627609528322</v>
      </c>
      <c r="J258" s="1">
        <v>30.286706918580073</v>
      </c>
      <c r="K258" s="1">
        <v>30.753856307418154</v>
      </c>
      <c r="L258" s="1">
        <v>31.186442845498171</v>
      </c>
      <c r="M258" s="1">
        <v>31.636203374534709</v>
      </c>
      <c r="N258" s="1">
        <v>32.099374365758116</v>
      </c>
      <c r="O258" s="1">
        <v>32.574502689982687</v>
      </c>
      <c r="P258" s="1">
        <v>33.068317171406569</v>
      </c>
      <c r="Q258" s="1">
        <v>33.560781671557734</v>
      </c>
      <c r="R258" s="1">
        <v>34.034914578791778</v>
      </c>
      <c r="S258" s="1">
        <v>34.556379381524067</v>
      </c>
      <c r="T258" s="1">
        <v>35.107343429643727</v>
      </c>
      <c r="U258" s="1">
        <v>35.677618152989275</v>
      </c>
      <c r="V258" s="1">
        <v>36.23271565964442</v>
      </c>
      <c r="W258" s="1">
        <v>36.791505176036573</v>
      </c>
      <c r="X258" s="1">
        <v>37.334838333119691</v>
      </c>
      <c r="Y258" s="1">
        <v>37.872510876877094</v>
      </c>
      <c r="Z258" s="1">
        <v>38.344885794070649</v>
      </c>
      <c r="AA258" s="1">
        <v>38.83514244256304</v>
      </c>
      <c r="AB258" s="1">
        <v>39.251160045856608</v>
      </c>
      <c r="AC258" s="1">
        <v>39.695968288444092</v>
      </c>
      <c r="AD258" s="1">
        <v>40.181666974521903</v>
      </c>
      <c r="AE258" s="1">
        <v>40.717548737724528</v>
      </c>
      <c r="AF258" s="1">
        <v>41.297462053405219</v>
      </c>
      <c r="AG258" s="1">
        <v>41.898123023264588</v>
      </c>
      <c r="AH258" s="1">
        <v>42.486779904017695</v>
      </c>
      <c r="AI258" s="1">
        <v>43.05634751905562</v>
      </c>
      <c r="AJ258" s="1">
        <v>43.599906274636957</v>
      </c>
      <c r="AK258" s="1">
        <v>43.963139643631031</v>
      </c>
      <c r="AL258" s="1">
        <v>44.284245608629725</v>
      </c>
      <c r="AM258" s="1">
        <v>44.616413474612827</v>
      </c>
      <c r="AN258" s="1">
        <v>44.950337851667292</v>
      </c>
      <c r="AO258" s="1">
        <v>45.31362714320268</v>
      </c>
      <c r="AP258" s="1">
        <v>45.684095271239975</v>
      </c>
      <c r="AQ258" s="1">
        <v>46.066909596138906</v>
      </c>
      <c r="AR258" s="1">
        <v>46.474621430653201</v>
      </c>
      <c r="AS258" s="1">
        <v>46.895191381925819</v>
      </c>
      <c r="AT258" s="1">
        <v>47.288509503363819</v>
      </c>
      <c r="AU258" s="1">
        <v>47.661091790557592</v>
      </c>
      <c r="AV258" s="1">
        <v>48.056747517350523</v>
      </c>
      <c r="AW258" s="1">
        <v>48.498034354677586</v>
      </c>
      <c r="AX258" s="1">
        <v>49.010588094875743</v>
      </c>
      <c r="AY258" s="1">
        <v>49.58676887736619</v>
      </c>
      <c r="AZ258" s="1">
        <v>50.208951633179474</v>
      </c>
      <c r="BA258" s="1">
        <v>50.849254560900313</v>
      </c>
      <c r="BB258" s="1">
        <v>51.459975314099481</v>
      </c>
      <c r="BC258" s="1">
        <v>52.018368639635788</v>
      </c>
      <c r="BD258" s="1">
        <v>52.524367994451168</v>
      </c>
      <c r="BE258" s="1">
        <v>52.98672925228356</v>
      </c>
      <c r="BF258" s="1">
        <v>53.417725546877818</v>
      </c>
      <c r="BG258" s="1">
        <v>53.83180215271689</v>
      </c>
      <c r="BH258" s="1">
        <v>54.236510231823559</v>
      </c>
      <c r="BI258" s="1">
        <v>54.630521089886422</v>
      </c>
      <c r="BJ258" s="1">
        <v>55.010548462750776</v>
      </c>
    </row>
    <row r="259" spans="1:62" x14ac:dyDescent="0.3">
      <c r="A259" s="1" t="s">
        <v>403</v>
      </c>
      <c r="B259" s="1" t="s">
        <v>404</v>
      </c>
      <c r="C259" s="1" t="s">
        <v>567</v>
      </c>
      <c r="D259" s="1" t="s">
        <v>568</v>
      </c>
      <c r="E259" s="1">
        <v>16.735021483200036</v>
      </c>
      <c r="F259" s="1">
        <v>16.866429109921771</v>
      </c>
      <c r="G259" s="1">
        <v>17.053847499015276</v>
      </c>
      <c r="H259" s="1">
        <v>17.243025044545849</v>
      </c>
      <c r="I259" s="1">
        <v>17.438251646737331</v>
      </c>
      <c r="J259" s="1">
        <v>17.633748668232172</v>
      </c>
      <c r="K259" s="1">
        <v>17.830843318409663</v>
      </c>
      <c r="L259" s="1">
        <v>18.030075711099535</v>
      </c>
      <c r="M259" s="1">
        <v>18.232596025744371</v>
      </c>
      <c r="N259" s="1">
        <v>18.440567349253211</v>
      </c>
      <c r="O259" s="1">
        <v>18.655915847566209</v>
      </c>
      <c r="P259" s="1">
        <v>18.903366357303554</v>
      </c>
      <c r="Q259" s="1">
        <v>19.228485520524355</v>
      </c>
      <c r="R259" s="1">
        <v>19.559820415002747</v>
      </c>
      <c r="S259" s="1">
        <v>19.910217714143918</v>
      </c>
      <c r="T259" s="1">
        <v>20.289731090222023</v>
      </c>
      <c r="U259" s="1">
        <v>20.675914482647922</v>
      </c>
      <c r="V259" s="1">
        <v>21.06977970749136</v>
      </c>
      <c r="W259" s="1">
        <v>21.473304052380215</v>
      </c>
      <c r="X259" s="1">
        <v>21.888251605905342</v>
      </c>
      <c r="Y259" s="1">
        <v>22.313476226693748</v>
      </c>
      <c r="Z259" s="1">
        <v>22.68728146069904</v>
      </c>
      <c r="AA259" s="1">
        <v>22.939009700484601</v>
      </c>
      <c r="AB259" s="1">
        <v>23.193889697563705</v>
      </c>
      <c r="AC259" s="1">
        <v>23.451350245882495</v>
      </c>
      <c r="AD259" s="1">
        <v>23.70963232959415</v>
      </c>
      <c r="AE259" s="1">
        <v>23.96968554951512</v>
      </c>
      <c r="AF259" s="1">
        <v>24.230944996668903</v>
      </c>
      <c r="AG259" s="1">
        <v>24.494064115558036</v>
      </c>
      <c r="AH259" s="1">
        <v>24.758133060336306</v>
      </c>
      <c r="AI259" s="1">
        <v>25.021910173221766</v>
      </c>
      <c r="AJ259" s="1">
        <v>25.272491745507047</v>
      </c>
      <c r="AK259" s="1">
        <v>25.495238486545691</v>
      </c>
      <c r="AL259" s="1">
        <v>25.718995854843332</v>
      </c>
      <c r="AM259" s="1">
        <v>25.945278445461618</v>
      </c>
      <c r="AN259" s="1">
        <v>26.173829399852103</v>
      </c>
      <c r="AO259" s="1">
        <v>26.406925338940752</v>
      </c>
      <c r="AP259" s="1">
        <v>26.642871439809028</v>
      </c>
      <c r="AQ259" s="1">
        <v>26.88144854078433</v>
      </c>
      <c r="AR259" s="1">
        <v>27.122737983861654</v>
      </c>
      <c r="AS259" s="1">
        <v>27.3662422606929</v>
      </c>
      <c r="AT259" s="1">
        <v>27.649307646415732</v>
      </c>
      <c r="AU259" s="1">
        <v>28.000723515206769</v>
      </c>
      <c r="AV259" s="1">
        <v>28.356205872713787</v>
      </c>
      <c r="AW259" s="1">
        <v>28.717224108593143</v>
      </c>
      <c r="AX259" s="1">
        <v>29.082421568732716</v>
      </c>
      <c r="AY259" s="1">
        <v>29.452845841562976</v>
      </c>
      <c r="AZ259" s="1">
        <v>29.828952194127123</v>
      </c>
      <c r="BA259" s="1">
        <v>30.210283542966025</v>
      </c>
      <c r="BB259" s="1">
        <v>30.594595919882014</v>
      </c>
      <c r="BC259" s="1">
        <v>30.982707946422792</v>
      </c>
      <c r="BD259" s="1">
        <v>31.375186920503118</v>
      </c>
      <c r="BE259" s="1">
        <v>31.776049261174933</v>
      </c>
      <c r="BF259" s="1">
        <v>32.183926889982345</v>
      </c>
      <c r="BG259" s="1">
        <v>32.600104512353219</v>
      </c>
      <c r="BH259" s="1">
        <v>33.024721679293897</v>
      </c>
      <c r="BI259" s="1">
        <v>33.456518067286332</v>
      </c>
      <c r="BJ259" s="1">
        <v>33.897180292722489</v>
      </c>
    </row>
    <row r="260" spans="1:62" x14ac:dyDescent="0.3">
      <c r="A260" s="1" t="s">
        <v>403</v>
      </c>
      <c r="B260" s="1" t="s">
        <v>404</v>
      </c>
      <c r="C260" s="1" t="s">
        <v>569</v>
      </c>
      <c r="D260" s="1" t="s">
        <v>570</v>
      </c>
      <c r="E260" s="1">
        <v>16.735021483200036</v>
      </c>
      <c r="F260" s="1">
        <v>16.866429109921771</v>
      </c>
      <c r="G260" s="1">
        <v>17.053847499015276</v>
      </c>
      <c r="H260" s="1">
        <v>17.243025044545849</v>
      </c>
      <c r="I260" s="1">
        <v>17.438251646737328</v>
      </c>
      <c r="J260" s="1">
        <v>17.633748668232172</v>
      </c>
      <c r="K260" s="1">
        <v>17.830843318409663</v>
      </c>
      <c r="L260" s="1">
        <v>18.030075711099535</v>
      </c>
      <c r="M260" s="1">
        <v>18.232596025744368</v>
      </c>
      <c r="N260" s="1">
        <v>18.440567349253211</v>
      </c>
      <c r="O260" s="1">
        <v>18.655915847566206</v>
      </c>
      <c r="P260" s="1">
        <v>18.903366357303554</v>
      </c>
      <c r="Q260" s="1">
        <v>19.228485520524359</v>
      </c>
      <c r="R260" s="1">
        <v>19.559820415002743</v>
      </c>
      <c r="S260" s="1">
        <v>19.910217714143915</v>
      </c>
      <c r="T260" s="1">
        <v>20.289731090222023</v>
      </c>
      <c r="U260" s="1">
        <v>20.675914482647926</v>
      </c>
      <c r="V260" s="1">
        <v>21.06977970749136</v>
      </c>
      <c r="W260" s="1">
        <v>21.473304052380215</v>
      </c>
      <c r="X260" s="1">
        <v>21.888251605905342</v>
      </c>
      <c r="Y260" s="1">
        <v>22.313476226693748</v>
      </c>
      <c r="Z260" s="1">
        <v>22.68728146069904</v>
      </c>
      <c r="AA260" s="1">
        <v>22.93900970048459</v>
      </c>
      <c r="AB260" s="1">
        <v>23.193889697563709</v>
      </c>
      <c r="AC260" s="1">
        <v>23.451350245882498</v>
      </c>
      <c r="AD260" s="1">
        <v>23.70963232959415</v>
      </c>
      <c r="AE260" s="1">
        <v>23.96968554951512</v>
      </c>
      <c r="AF260" s="1">
        <v>24.230944996668903</v>
      </c>
      <c r="AG260" s="1">
        <v>24.494064115558036</v>
      </c>
      <c r="AH260" s="1">
        <v>24.758133060336306</v>
      </c>
      <c r="AI260" s="1">
        <v>25.021910173221766</v>
      </c>
      <c r="AJ260" s="1">
        <v>25.272491745507047</v>
      </c>
      <c r="AK260" s="1">
        <v>25.495238486545691</v>
      </c>
      <c r="AL260" s="1">
        <v>25.718995854843328</v>
      </c>
      <c r="AM260" s="1">
        <v>25.945278445461618</v>
      </c>
      <c r="AN260" s="1">
        <v>26.173829399852103</v>
      </c>
      <c r="AO260" s="1">
        <v>26.406925338940752</v>
      </c>
      <c r="AP260" s="1">
        <v>26.642871439809028</v>
      </c>
      <c r="AQ260" s="1">
        <v>26.88144854078433</v>
      </c>
      <c r="AR260" s="1">
        <v>27.122737983861654</v>
      </c>
      <c r="AS260" s="1">
        <v>27.3662422606929</v>
      </c>
      <c r="AT260" s="1">
        <v>27.649307646415739</v>
      </c>
      <c r="AU260" s="1">
        <v>28.000723515206762</v>
      </c>
      <c r="AV260" s="1">
        <v>28.356205872713787</v>
      </c>
      <c r="AW260" s="1">
        <v>28.717224108593143</v>
      </c>
      <c r="AX260" s="1">
        <v>29.082421568732723</v>
      </c>
      <c r="AY260" s="1">
        <v>29.452845841562972</v>
      </c>
      <c r="AZ260" s="1">
        <v>29.828952194127119</v>
      </c>
      <c r="BA260" s="1">
        <v>30.210283542966025</v>
      </c>
      <c r="BB260" s="1">
        <v>30.594595919882007</v>
      </c>
      <c r="BC260" s="1">
        <v>30.982707946422796</v>
      </c>
      <c r="BD260" s="1">
        <v>31.375186920503118</v>
      </c>
      <c r="BE260" s="1">
        <v>31.776049261174933</v>
      </c>
      <c r="BF260" s="1">
        <v>32.183926889982352</v>
      </c>
      <c r="BG260" s="1">
        <v>32.600104512353219</v>
      </c>
      <c r="BH260" s="1">
        <v>33.024721679293897</v>
      </c>
      <c r="BI260" s="1">
        <v>33.456518067286325</v>
      </c>
      <c r="BJ260" s="1">
        <v>33.897180292722489</v>
      </c>
    </row>
    <row r="261" spans="1:62" x14ac:dyDescent="0.3">
      <c r="A261" s="1" t="s">
        <v>403</v>
      </c>
      <c r="B261" s="1" t="s">
        <v>404</v>
      </c>
      <c r="C261" s="1" t="s">
        <v>571</v>
      </c>
      <c r="D261" s="1" t="s">
        <v>572</v>
      </c>
      <c r="E261" s="1">
        <v>14.643516929822542</v>
      </c>
      <c r="F261" s="1">
        <v>14.947578823575613</v>
      </c>
      <c r="G261" s="1">
        <v>15.257274498182095</v>
      </c>
      <c r="H261" s="1">
        <v>15.585949357826467</v>
      </c>
      <c r="I261" s="1">
        <v>15.929899483021067</v>
      </c>
      <c r="J261" s="1">
        <v>16.284299749416185</v>
      </c>
      <c r="K261" s="1">
        <v>16.633971254945099</v>
      </c>
      <c r="L261" s="1">
        <v>16.991705450793958</v>
      </c>
      <c r="M261" s="1">
        <v>17.359448617884564</v>
      </c>
      <c r="N261" s="1">
        <v>17.739045207513879</v>
      </c>
      <c r="O261" s="1">
        <v>18.11118558827657</v>
      </c>
      <c r="P261" s="1">
        <v>18.517206240134264</v>
      </c>
      <c r="Q261" s="1">
        <v>18.936824533590638</v>
      </c>
      <c r="R261" s="1">
        <v>19.358957098732951</v>
      </c>
      <c r="S261" s="1">
        <v>19.78004567074624</v>
      </c>
      <c r="T261" s="1">
        <v>20.212325868632742</v>
      </c>
      <c r="U261" s="1">
        <v>20.659022573061527</v>
      </c>
      <c r="V261" s="1">
        <v>21.098770102560383</v>
      </c>
      <c r="W261" s="1">
        <v>21.543334773397909</v>
      </c>
      <c r="X261" s="1">
        <v>21.932827156584629</v>
      </c>
      <c r="Y261" s="1">
        <v>22.301968328864557</v>
      </c>
      <c r="Z261" s="1">
        <v>22.714482557706411</v>
      </c>
      <c r="AA261" s="1">
        <v>23.131332723905214</v>
      </c>
      <c r="AB261" s="1">
        <v>23.565817166447534</v>
      </c>
      <c r="AC261" s="1">
        <v>24.031564483998558</v>
      </c>
      <c r="AD261" s="1">
        <v>24.531792809632272</v>
      </c>
      <c r="AE261" s="1">
        <v>25.046668752148996</v>
      </c>
      <c r="AF261" s="1">
        <v>25.556365899848199</v>
      </c>
      <c r="AG261" s="1">
        <v>26.066795757711798</v>
      </c>
      <c r="AH261" s="1">
        <v>26.576218750999796</v>
      </c>
      <c r="AI261" s="1">
        <v>27.110497380028324</v>
      </c>
      <c r="AJ261" s="1">
        <v>27.561025579945351</v>
      </c>
      <c r="AK261" s="1">
        <v>27.997977892786093</v>
      </c>
      <c r="AL261" s="1">
        <v>28.42208805472346</v>
      </c>
      <c r="AM261" s="1">
        <v>28.789544464219475</v>
      </c>
      <c r="AN261" s="1">
        <v>29.140792740357924</v>
      </c>
      <c r="AO261" s="1">
        <v>29.480381444245811</v>
      </c>
      <c r="AP261" s="1">
        <v>29.821473856767263</v>
      </c>
      <c r="AQ261" s="1">
        <v>30.149970926060114</v>
      </c>
      <c r="AR261" s="1">
        <v>30.481141612243793</v>
      </c>
      <c r="AS261" s="1">
        <v>30.817791418906282</v>
      </c>
      <c r="AT261" s="1">
        <v>31.217288752694447</v>
      </c>
      <c r="AU261" s="1">
        <v>31.628522893635179</v>
      </c>
      <c r="AV261" s="1">
        <v>32.048378971000325</v>
      </c>
      <c r="AW261" s="1">
        <v>32.474083507636415</v>
      </c>
      <c r="AX261" s="1">
        <v>32.910875451400827</v>
      </c>
      <c r="AY261" s="1">
        <v>33.352927225441867</v>
      </c>
      <c r="AZ261" s="1">
        <v>33.803913761602296</v>
      </c>
      <c r="BA261" s="1">
        <v>34.278842543747984</v>
      </c>
      <c r="BB261" s="1">
        <v>34.760370599966869</v>
      </c>
      <c r="BC261" s="1">
        <v>35.250893567048976</v>
      </c>
      <c r="BD261" s="1">
        <v>35.74694690837822</v>
      </c>
      <c r="BE261" s="1">
        <v>36.248173307478282</v>
      </c>
      <c r="BF261" s="1">
        <v>36.75191759414583</v>
      </c>
      <c r="BG261" s="1">
        <v>37.257619404797254</v>
      </c>
      <c r="BH261" s="1">
        <v>37.763925690923742</v>
      </c>
      <c r="BI261" s="1">
        <v>38.270514269891272</v>
      </c>
      <c r="BJ261" s="1">
        <v>38.77698106056755</v>
      </c>
    </row>
    <row r="262" spans="1:62" x14ac:dyDescent="0.3">
      <c r="A262" s="1" t="s">
        <v>403</v>
      </c>
      <c r="B262" s="1" t="s">
        <v>404</v>
      </c>
      <c r="C262" s="1" t="s">
        <v>573</v>
      </c>
      <c r="D262" s="1" t="s">
        <v>574</v>
      </c>
      <c r="E262" s="1">
        <v>14.641139581395388</v>
      </c>
      <c r="F262" s="1">
        <v>14.945054706888628</v>
      </c>
      <c r="G262" s="1">
        <v>15.254603939510016</v>
      </c>
      <c r="H262" s="1">
        <v>15.58313507493275</v>
      </c>
      <c r="I262" s="1">
        <v>15.926941656683995</v>
      </c>
      <c r="J262" s="1">
        <v>16.28119745005441</v>
      </c>
      <c r="K262" s="1">
        <v>16.630720872582152</v>
      </c>
      <c r="L262" s="1">
        <v>16.98830722805203</v>
      </c>
      <c r="M262" s="1">
        <v>17.355903181412497</v>
      </c>
      <c r="N262" s="1">
        <v>17.735355294081703</v>
      </c>
      <c r="O262" s="1">
        <v>18.107350220168996</v>
      </c>
      <c r="P262" s="1">
        <v>18.513237155460629</v>
      </c>
      <c r="Q262" s="1">
        <v>18.932675522955961</v>
      </c>
      <c r="R262" s="1">
        <v>19.354666925458883</v>
      </c>
      <c r="S262" s="1">
        <v>19.775603797287125</v>
      </c>
      <c r="T262" s="1">
        <v>20.207714678531616</v>
      </c>
      <c r="U262" s="1">
        <v>20.654259884084052</v>
      </c>
      <c r="V262" s="1">
        <v>21.093855000680492</v>
      </c>
      <c r="W262" s="1">
        <v>21.538585080257661</v>
      </c>
      <c r="X262" s="1">
        <v>21.928238507807624</v>
      </c>
      <c r="Y262" s="1">
        <v>22.297530796482274</v>
      </c>
      <c r="Z262" s="1">
        <v>22.710186016410749</v>
      </c>
      <c r="AA262" s="1">
        <v>23.127200695753295</v>
      </c>
      <c r="AB262" s="1">
        <v>23.561875148502427</v>
      </c>
      <c r="AC262" s="1">
        <v>24.027782478440422</v>
      </c>
      <c r="AD262" s="1">
        <v>24.528162433573979</v>
      </c>
      <c r="AE262" s="1">
        <v>25.043193708930474</v>
      </c>
      <c r="AF262" s="1">
        <v>25.552917367126813</v>
      </c>
      <c r="AG262" s="1">
        <v>26.063504840324097</v>
      </c>
      <c r="AH262" s="1">
        <v>26.573070367423114</v>
      </c>
      <c r="AI262" s="1">
        <v>27.107491358476128</v>
      </c>
      <c r="AJ262" s="1">
        <v>27.558119613908897</v>
      </c>
      <c r="AK262" s="1">
        <v>27.995190222488365</v>
      </c>
      <c r="AL262" s="1">
        <v>28.419367051609161</v>
      </c>
      <c r="AM262" s="1">
        <v>28.786864220283618</v>
      </c>
      <c r="AN262" s="1">
        <v>29.138180124315809</v>
      </c>
      <c r="AO262" s="1">
        <v>29.477831384912925</v>
      </c>
      <c r="AP262" s="1">
        <v>29.818990470069359</v>
      </c>
      <c r="AQ262" s="1">
        <v>30.147530317780827</v>
      </c>
      <c r="AR262" s="1">
        <v>30.478741762839906</v>
      </c>
      <c r="AS262" s="1">
        <v>30.815456075883084</v>
      </c>
      <c r="AT262" s="1">
        <v>31.215040601556069</v>
      </c>
      <c r="AU262" s="1">
        <v>31.626293629889151</v>
      </c>
      <c r="AV262" s="1">
        <v>32.046259145712185</v>
      </c>
      <c r="AW262" s="1">
        <v>32.472052127758943</v>
      </c>
      <c r="AX262" s="1">
        <v>32.908912800635768</v>
      </c>
      <c r="AY262" s="1">
        <v>33.350999787537013</v>
      </c>
      <c r="AZ262" s="1">
        <v>33.802050456677847</v>
      </c>
      <c r="BA262" s="1">
        <v>34.277011474963977</v>
      </c>
      <c r="BB262" s="1">
        <v>34.758603854656606</v>
      </c>
      <c r="BC262" s="1">
        <v>35.249147542521143</v>
      </c>
      <c r="BD262" s="1">
        <v>35.745311909372326</v>
      </c>
      <c r="BE262" s="1">
        <v>36.24658559692049</v>
      </c>
      <c r="BF262" s="1">
        <v>36.750361633270686</v>
      </c>
      <c r="BG262" s="1">
        <v>37.256098067148265</v>
      </c>
      <c r="BH262" s="1">
        <v>37.762428110461478</v>
      </c>
      <c r="BI262" s="1">
        <v>38.269053177061572</v>
      </c>
      <c r="BJ262" s="1">
        <v>38.775557070036875</v>
      </c>
    </row>
    <row r="263" spans="1:62" x14ac:dyDescent="0.3">
      <c r="A263" s="1" t="s">
        <v>403</v>
      </c>
      <c r="B263" s="1" t="s">
        <v>404</v>
      </c>
      <c r="C263" s="1" t="s">
        <v>575</v>
      </c>
      <c r="D263" s="1" t="s">
        <v>576</v>
      </c>
      <c r="E263" s="1">
        <v>14.643516929822539</v>
      </c>
      <c r="F263" s="1">
        <v>14.947578823575613</v>
      </c>
      <c r="G263" s="1">
        <v>15.257274498182095</v>
      </c>
      <c r="H263" s="1">
        <v>15.585949357826465</v>
      </c>
      <c r="I263" s="1">
        <v>15.929899483021069</v>
      </c>
      <c r="J263" s="1">
        <v>16.284299749416181</v>
      </c>
      <c r="K263" s="1">
        <v>16.633971254945102</v>
      </c>
      <c r="L263" s="1">
        <v>16.991705450793955</v>
      </c>
      <c r="M263" s="1">
        <v>17.35944861788456</v>
      </c>
      <c r="N263" s="1">
        <v>17.739045207513882</v>
      </c>
      <c r="O263" s="1">
        <v>18.111185588276562</v>
      </c>
      <c r="P263" s="1">
        <v>18.517206240134261</v>
      </c>
      <c r="Q263" s="1">
        <v>18.936824533590638</v>
      </c>
      <c r="R263" s="1">
        <v>19.358957098732951</v>
      </c>
      <c r="S263" s="1">
        <v>19.78004567074624</v>
      </c>
      <c r="T263" s="1">
        <v>20.212325868632746</v>
      </c>
      <c r="U263" s="1">
        <v>20.659022573061527</v>
      </c>
      <c r="V263" s="1">
        <v>21.098770102560383</v>
      </c>
      <c r="W263" s="1">
        <v>21.543334773397909</v>
      </c>
      <c r="X263" s="1">
        <v>21.932827156584626</v>
      </c>
      <c r="Y263" s="1">
        <v>22.301968328864557</v>
      </c>
      <c r="Z263" s="1">
        <v>22.714482557706415</v>
      </c>
      <c r="AA263" s="1">
        <v>23.13133272390521</v>
      </c>
      <c r="AB263" s="1">
        <v>23.565817166447538</v>
      </c>
      <c r="AC263" s="1">
        <v>24.031564483998558</v>
      </c>
      <c r="AD263" s="1">
        <v>24.531792809632272</v>
      </c>
      <c r="AE263" s="1">
        <v>25.046668752148999</v>
      </c>
      <c r="AF263" s="1">
        <v>25.556365899848196</v>
      </c>
      <c r="AG263" s="1">
        <v>26.066795757711795</v>
      </c>
      <c r="AH263" s="1">
        <v>26.576218750999793</v>
      </c>
      <c r="AI263" s="1">
        <v>27.110497380028324</v>
      </c>
      <c r="AJ263" s="1">
        <v>27.561025579945348</v>
      </c>
      <c r="AK263" s="1">
        <v>27.997977892786096</v>
      </c>
      <c r="AL263" s="1">
        <v>28.422088054723467</v>
      </c>
      <c r="AM263" s="1">
        <v>28.789544464219471</v>
      </c>
      <c r="AN263" s="1">
        <v>29.140792740357927</v>
      </c>
      <c r="AO263" s="1">
        <v>29.480381444245804</v>
      </c>
      <c r="AP263" s="1">
        <v>29.821473856767266</v>
      </c>
      <c r="AQ263" s="1">
        <v>30.149970926060114</v>
      </c>
      <c r="AR263" s="1">
        <v>30.481141612243793</v>
      </c>
      <c r="AS263" s="1">
        <v>30.817791418906275</v>
      </c>
      <c r="AT263" s="1">
        <v>31.217288752694454</v>
      </c>
      <c r="AU263" s="1">
        <v>31.628522893635175</v>
      </c>
      <c r="AV263" s="1">
        <v>32.048378971000318</v>
      </c>
      <c r="AW263" s="1">
        <v>32.474083507636415</v>
      </c>
      <c r="AX263" s="1">
        <v>32.910875451400827</v>
      </c>
      <c r="AY263" s="1">
        <v>33.35292722544186</v>
      </c>
      <c r="AZ263" s="1">
        <v>33.803913761602296</v>
      </c>
      <c r="BA263" s="1">
        <v>34.278842543747999</v>
      </c>
      <c r="BB263" s="1">
        <v>34.760370599966876</v>
      </c>
      <c r="BC263" s="1">
        <v>35.250893567048976</v>
      </c>
      <c r="BD263" s="1">
        <v>35.74694690837822</v>
      </c>
      <c r="BE263" s="1">
        <v>36.248173307478282</v>
      </c>
      <c r="BF263" s="1">
        <v>36.751917594145837</v>
      </c>
      <c r="BG263" s="1">
        <v>37.257619404797246</v>
      </c>
      <c r="BH263" s="1">
        <v>37.763925690923735</v>
      </c>
      <c r="BI263" s="1">
        <v>38.270514269891272</v>
      </c>
      <c r="BJ263" s="1">
        <v>38.776981060567557</v>
      </c>
    </row>
    <row r="264" spans="1:62" x14ac:dyDescent="0.3">
      <c r="A264" s="1" t="s">
        <v>403</v>
      </c>
      <c r="B264" s="1" t="s">
        <v>404</v>
      </c>
      <c r="C264" s="1" t="s">
        <v>577</v>
      </c>
      <c r="D264" s="1" t="s">
        <v>578</v>
      </c>
      <c r="E264" s="1">
        <v>27.518289421643438</v>
      </c>
      <c r="F264" s="1">
        <v>28.355512777422092</v>
      </c>
      <c r="G264" s="1">
        <v>29.085010920204795</v>
      </c>
      <c r="H264" s="1">
        <v>29.713165135156263</v>
      </c>
      <c r="I264" s="1">
        <v>30.356766279146996</v>
      </c>
      <c r="J264" s="1">
        <v>30.558215995885782</v>
      </c>
      <c r="K264" s="1">
        <v>30.732931389767355</v>
      </c>
      <c r="L264" s="1">
        <v>30.932782212797839</v>
      </c>
      <c r="M264" s="1">
        <v>31.12804470523465</v>
      </c>
      <c r="N264" s="1">
        <v>31.308449368241373</v>
      </c>
      <c r="O264" s="1">
        <v>31.484529053896512</v>
      </c>
      <c r="P264" s="1">
        <v>31.674435371207441</v>
      </c>
      <c r="Q264" s="1">
        <v>31.87986074171183</v>
      </c>
      <c r="R264" s="1">
        <v>32.154187925714304</v>
      </c>
      <c r="S264" s="1">
        <v>32.503808883029258</v>
      </c>
      <c r="T264" s="1">
        <v>32.874813046527457</v>
      </c>
      <c r="U264" s="1">
        <v>33.235084714851752</v>
      </c>
      <c r="V264" s="1">
        <v>33.608946051217593</v>
      </c>
      <c r="W264" s="1">
        <v>34.171032956006741</v>
      </c>
      <c r="X264" s="1">
        <v>34.913593929183357</v>
      </c>
      <c r="Y264" s="1">
        <v>35.662057690090009</v>
      </c>
      <c r="Z264" s="1">
        <v>36.425126561953654</v>
      </c>
      <c r="AA264" s="1">
        <v>37.185482926486152</v>
      </c>
      <c r="AB264" s="1">
        <v>37.863199742412284</v>
      </c>
      <c r="AC264" s="1">
        <v>38.563444018364955</v>
      </c>
      <c r="AD264" s="1">
        <v>39.259854025716812</v>
      </c>
      <c r="AE264" s="1">
        <v>39.940837866712947</v>
      </c>
      <c r="AF264" s="1">
        <v>40.605379566171351</v>
      </c>
      <c r="AG264" s="1">
        <v>41.264897999777411</v>
      </c>
      <c r="AH264" s="1">
        <v>41.910302096996709</v>
      </c>
      <c r="AI264" s="1">
        <v>42.537484349820268</v>
      </c>
      <c r="AJ264" s="1">
        <v>43.218593471408006</v>
      </c>
      <c r="AK264" s="1">
        <v>43.911971587337099</v>
      </c>
      <c r="AL264" s="1">
        <v>44.61221356433699</v>
      </c>
      <c r="AM264" s="1">
        <v>45.320411625268868</v>
      </c>
      <c r="AN264" s="1">
        <v>46.039230409403267</v>
      </c>
      <c r="AO264" s="1">
        <v>46.761744093517088</v>
      </c>
      <c r="AP264" s="1">
        <v>47.490653411476281</v>
      </c>
      <c r="AQ264" s="1">
        <v>48.232387739636629</v>
      </c>
      <c r="AR264" s="1">
        <v>48.985284451267027</v>
      </c>
      <c r="AS264" s="1">
        <v>49.755483063962892</v>
      </c>
      <c r="AT264" s="1">
        <v>50.637594331077381</v>
      </c>
      <c r="AU264" s="1">
        <v>51.583651692020673</v>
      </c>
      <c r="AV264" s="1">
        <v>52.545707578638286</v>
      </c>
      <c r="AW264" s="1">
        <v>53.518259519368797</v>
      </c>
      <c r="AX264" s="1">
        <v>54.493793372805605</v>
      </c>
      <c r="AY264" s="1">
        <v>55.451492080866252</v>
      </c>
      <c r="AZ264" s="1">
        <v>56.400627080262524</v>
      </c>
      <c r="BA264" s="1">
        <v>57.352618517426791</v>
      </c>
      <c r="BB264" s="1">
        <v>58.302995218714663</v>
      </c>
      <c r="BC264" s="1">
        <v>59.255400976721134</v>
      </c>
      <c r="BD264" s="1">
        <v>60.205607913964883</v>
      </c>
      <c r="BE264" s="1">
        <v>61.134615528101875</v>
      </c>
      <c r="BF264" s="1">
        <v>62.037425345346335</v>
      </c>
      <c r="BG264" s="1">
        <v>62.912361798605005</v>
      </c>
      <c r="BH264" s="1">
        <v>63.758703360451875</v>
      </c>
      <c r="BI264" s="1">
        <v>64.573982591615874</v>
      </c>
      <c r="BJ264" s="1">
        <v>65.360175011310346</v>
      </c>
    </row>
    <row r="265" spans="1:62" x14ac:dyDescent="0.3">
      <c r="A265" s="1" t="s">
        <v>403</v>
      </c>
      <c r="B265" s="1" t="s">
        <v>404</v>
      </c>
      <c r="C265" s="1" t="s">
        <v>579</v>
      </c>
      <c r="D265" s="1" t="s">
        <v>580</v>
      </c>
      <c r="E265" s="1">
        <v>33.572101277840858</v>
      </c>
      <c r="F265" s="1">
        <v>34.085210356744568</v>
      </c>
      <c r="G265" s="1">
        <v>34.527200312839582</v>
      </c>
      <c r="H265" s="1">
        <v>34.914282071267536</v>
      </c>
      <c r="I265" s="1">
        <v>35.307959579256398</v>
      </c>
      <c r="J265" s="1">
        <v>35.529609684620738</v>
      </c>
      <c r="K265" s="1">
        <v>35.726935691988999</v>
      </c>
      <c r="L265" s="1">
        <v>35.935553642600205</v>
      </c>
      <c r="M265" s="1">
        <v>36.133578353620891</v>
      </c>
      <c r="N265" s="1">
        <v>36.338611249724217</v>
      </c>
      <c r="O265" s="1">
        <v>36.528362004463858</v>
      </c>
      <c r="P265" s="1">
        <v>36.712493127628726</v>
      </c>
      <c r="Q265" s="1">
        <v>36.921222050306525</v>
      </c>
      <c r="R265" s="1">
        <v>37.151588787352068</v>
      </c>
      <c r="S265" s="1">
        <v>37.425346540745409</v>
      </c>
      <c r="T265" s="1">
        <v>37.653107275250861</v>
      </c>
      <c r="U265" s="1">
        <v>37.897546638460092</v>
      </c>
      <c r="V265" s="1">
        <v>38.149479792330439</v>
      </c>
      <c r="W265" s="1">
        <v>38.477650052500579</v>
      </c>
      <c r="X265" s="1">
        <v>38.874248152580492</v>
      </c>
      <c r="Y265" s="1">
        <v>39.27661846093168</v>
      </c>
      <c r="Z265" s="1">
        <v>39.692845149812918</v>
      </c>
      <c r="AA265" s="1">
        <v>40.070068046232031</v>
      </c>
      <c r="AB265" s="1">
        <v>40.412544423220417</v>
      </c>
      <c r="AC265" s="1">
        <v>40.765163420632447</v>
      </c>
      <c r="AD265" s="1">
        <v>41.120673845388438</v>
      </c>
      <c r="AE265" s="1">
        <v>41.481376805703484</v>
      </c>
      <c r="AF265" s="1">
        <v>41.833077108016596</v>
      </c>
      <c r="AG265" s="1">
        <v>42.203955093427503</v>
      </c>
      <c r="AH265" s="1">
        <v>42.555835737626715</v>
      </c>
      <c r="AI265" s="1">
        <v>42.915586914221699</v>
      </c>
      <c r="AJ265" s="1">
        <v>43.275210117376822</v>
      </c>
      <c r="AK265" s="1">
        <v>43.614364726171111</v>
      </c>
      <c r="AL265" s="1">
        <v>43.972809403167886</v>
      </c>
      <c r="AM265" s="1">
        <v>44.32594361295984</v>
      </c>
      <c r="AN265" s="1">
        <v>44.694616165027554</v>
      </c>
      <c r="AO265" s="1">
        <v>45.048789298467746</v>
      </c>
      <c r="AP265" s="1">
        <v>45.407357628760543</v>
      </c>
      <c r="AQ265" s="1">
        <v>45.771277685554175</v>
      </c>
      <c r="AR265" s="1">
        <v>46.141246662326267</v>
      </c>
      <c r="AS265" s="1">
        <v>46.520022471528449</v>
      </c>
      <c r="AT265" s="1">
        <v>46.962646878680594</v>
      </c>
      <c r="AU265" s="1">
        <v>47.454856251846103</v>
      </c>
      <c r="AV265" s="1">
        <v>47.951167621741924</v>
      </c>
      <c r="AW265" s="1">
        <v>48.453342445314952</v>
      </c>
      <c r="AX265" s="1">
        <v>48.958711250060638</v>
      </c>
      <c r="AY265" s="1">
        <v>49.457684429431602</v>
      </c>
      <c r="AZ265" s="1">
        <v>49.9553482726825</v>
      </c>
      <c r="BA265" s="1">
        <v>50.45946654476014</v>
      </c>
      <c r="BB265" s="1">
        <v>50.958479224542479</v>
      </c>
      <c r="BC265" s="1">
        <v>51.454127008904095</v>
      </c>
      <c r="BD265" s="1">
        <v>51.941398672371726</v>
      </c>
      <c r="BE265" s="1">
        <v>52.42823717986969</v>
      </c>
      <c r="BF265" s="1">
        <v>52.906130339541185</v>
      </c>
      <c r="BG265" s="1">
        <v>53.376715561216592</v>
      </c>
      <c r="BH265" s="1">
        <v>53.83954540765167</v>
      </c>
      <c r="BI265" s="1">
        <v>54.293666329720409</v>
      </c>
      <c r="BJ265" s="1">
        <v>54.738549577806083</v>
      </c>
    </row>
    <row r="269" spans="1:62" x14ac:dyDescent="0.3">
      <c r="A269" s="1" t="s">
        <v>581</v>
      </c>
    </row>
    <row r="270" spans="1:62" x14ac:dyDescent="0.3">
      <c r="A270" s="1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8C5-5826-1F49-9B70-F46936004AE5}">
  <sheetPr codeName="Sheet2"/>
  <dimension ref="A1:AC929"/>
  <sheetViews>
    <sheetView tabSelected="1" zoomScale="70" zoomScaleNormal="70" workbookViewId="0">
      <selection activeCell="V941" sqref="V941"/>
    </sheetView>
  </sheetViews>
  <sheetFormatPr defaultColWidth="11.19921875" defaultRowHeight="15.6" x14ac:dyDescent="0.3"/>
  <cols>
    <col min="1" max="1" width="9.3984375" bestFit="1" customWidth="1"/>
    <col min="2" max="2" width="21.19921875" bestFit="1" customWidth="1"/>
    <col min="3" max="3" width="11.3984375" bestFit="1" customWidth="1"/>
    <col min="4" max="4" width="7.8984375" bestFit="1" customWidth="1"/>
    <col min="5" max="5" width="9.5" bestFit="1" customWidth="1"/>
    <col min="6" max="6" width="11.296875" bestFit="1" customWidth="1"/>
    <col min="7" max="7" width="5.19921875" bestFit="1" customWidth="1"/>
    <col min="8" max="8" width="9" bestFit="1" customWidth="1"/>
    <col min="9" max="9" width="12" bestFit="1" customWidth="1"/>
    <col min="10" max="10" width="12.296875" bestFit="1" customWidth="1"/>
    <col min="11" max="11" width="11" bestFit="1" customWidth="1"/>
    <col min="12" max="12" width="11.796875" customWidth="1"/>
    <col min="13" max="13" width="6" bestFit="1" customWidth="1"/>
    <col min="14" max="28" width="12" bestFit="1" customWidth="1"/>
    <col min="29" max="29" width="13.69921875" bestFit="1" customWidth="1"/>
  </cols>
  <sheetData>
    <row r="1" spans="1:29" x14ac:dyDescent="0.3">
      <c r="A1" t="s">
        <v>398</v>
      </c>
      <c r="B1" t="s">
        <v>583</v>
      </c>
      <c r="C1" t="s">
        <v>397</v>
      </c>
      <c r="D1" t="s">
        <v>396</v>
      </c>
      <c r="E1" t="s">
        <v>395</v>
      </c>
      <c r="F1" t="s">
        <v>729</v>
      </c>
      <c r="G1" t="s">
        <v>393</v>
      </c>
      <c r="H1" t="s">
        <v>730</v>
      </c>
      <c r="I1" t="s">
        <v>584</v>
      </c>
      <c r="J1" t="s">
        <v>585</v>
      </c>
      <c r="K1" t="s">
        <v>586</v>
      </c>
      <c r="L1" t="s">
        <v>587</v>
      </c>
      <c r="M1" t="s">
        <v>588</v>
      </c>
      <c r="N1" t="s">
        <v>712</v>
      </c>
      <c r="O1" t="s">
        <v>713</v>
      </c>
      <c r="P1" t="s">
        <v>714</v>
      </c>
      <c r="Q1" t="s">
        <v>715</v>
      </c>
      <c r="R1" t="s">
        <v>716</v>
      </c>
      <c r="S1" t="s">
        <v>717</v>
      </c>
      <c r="T1" t="s">
        <v>718</v>
      </c>
      <c r="U1" t="s">
        <v>719</v>
      </c>
      <c r="V1" t="s">
        <v>720</v>
      </c>
      <c r="W1" t="s">
        <v>721</v>
      </c>
      <c r="X1" t="s">
        <v>722</v>
      </c>
      <c r="Y1" t="s">
        <v>723</v>
      </c>
      <c r="Z1" t="s">
        <v>724</v>
      </c>
      <c r="AA1" t="s">
        <v>725</v>
      </c>
      <c r="AB1" t="s">
        <v>731</v>
      </c>
      <c r="AC1" s="44" t="s">
        <v>728</v>
      </c>
    </row>
    <row r="2" spans="1:29" x14ac:dyDescent="0.3">
      <c r="A2" t="s">
        <v>215</v>
      </c>
      <c r="B2" t="s">
        <v>214</v>
      </c>
      <c r="C2" t="s">
        <v>389</v>
      </c>
      <c r="D2" t="s">
        <v>388</v>
      </c>
      <c r="E2" t="s">
        <v>387</v>
      </c>
      <c r="F2" t="str">
        <f>CONCATENATE(A2,G2)</f>
        <v>AUS1970</v>
      </c>
      <c r="G2">
        <v>1970</v>
      </c>
      <c r="H2">
        <v>104210</v>
      </c>
      <c r="I2">
        <f>INDEX(GDP_WorldBank!$E$2:$BJ$265,MATCH(PassengerKilometresTravelled!$A2,GDP_WorldBank!$D$2:$D$265,0),MATCH(PassengerKilometresTravelled!$G2,GDP_WorldBank!$E$1:$BJ$1,0))</f>
        <v>41261059469.145477</v>
      </c>
      <c r="J2" t="str">
        <f>IFERROR(INDEX(RoadNetwork!$G$2:$G$2549,MATCH(CONCATENATE(PassengerKilometresTravelled!$A2,PassengerKilometresTravelled!$G2),RoadNetwork!$F$2:$F$2549,0), 0),"")</f>
        <v/>
      </c>
      <c r="K2">
        <f>INDEX(PopulationData!$E$6:$BJ$113,MATCH(PassengerKilometresTravelled!$A2,PopulationData!$B$6:$B$269,0),MATCH(PassengerKilometresTravelled!$G2,PopulationData!$E$5:$BJ$5,0))</f>
        <v>12507000</v>
      </c>
      <c r="L2">
        <f>INDEX(Urbanisation!$E$18:$BR$290,MATCH(PassengerKilometresTravelled!$B2,Urbanisation!$B$18:$B$290,0),MATCH(PassengerKilometresTravelled!$G2,Urbanisation!$E$17:$BR$17,0))</f>
        <v>85.265000000000001</v>
      </c>
      <c r="M2" t="e">
        <f>INDEX(HDI!$C$2:$AB$189,MATCH(PassengerKilometresTravelled!$B2,HDI!$B$2:$B$189,0),MATCH(PassengerKilometresTravelled!$G2,HDI!$C$1:$AB$1,0))</f>
        <v>#N/A</v>
      </c>
      <c r="N2">
        <v>9.663705485417784E-2</v>
      </c>
      <c r="O2">
        <v>9.7417154600318023E-2</v>
      </c>
      <c r="P2">
        <v>9.6326161819359685E-2</v>
      </c>
      <c r="Q2">
        <v>8.6317064401042726E-2</v>
      </c>
      <c r="R2">
        <v>8.8055260229558716E-2</v>
      </c>
      <c r="S2">
        <v>7.123875221236195E-2</v>
      </c>
      <c r="T2">
        <v>6.1848573704586518E-2</v>
      </c>
      <c r="U2">
        <v>5.7353410679470203E-2</v>
      </c>
      <c r="V2">
        <v>6.3363751050000153E-2</v>
      </c>
      <c r="W2">
        <v>6.1783248971697263E-2</v>
      </c>
      <c r="X2">
        <v>5.0961893130906731E-2</v>
      </c>
      <c r="Y2">
        <v>4.7488601105328571E-2</v>
      </c>
      <c r="Z2">
        <v>3.8917732681584161E-2</v>
      </c>
      <c r="AA2">
        <v>3.0019698157889026E-2</v>
      </c>
      <c r="AB2">
        <v>5.2271642401718443E-2</v>
      </c>
      <c r="AC2" t="e">
        <f>INDEX(OilPrices!$H$2:$H$1037,MATCH(PassengerKilometresTravelled!$F2,OilPrices!$G$2:$G$1037,0),0)</f>
        <v>#N/A</v>
      </c>
    </row>
    <row r="3" spans="1:29" x14ac:dyDescent="0.3">
      <c r="A3" t="s">
        <v>215</v>
      </c>
      <c r="B3" t="s">
        <v>214</v>
      </c>
      <c r="C3" t="s">
        <v>389</v>
      </c>
      <c r="D3" t="s">
        <v>388</v>
      </c>
      <c r="E3" t="s">
        <v>387</v>
      </c>
      <c r="F3" t="str">
        <f t="shared" ref="F3:F66" si="0">CONCATENATE(A3,G3)</f>
        <v>AUS1971</v>
      </c>
      <c r="G3">
        <v>1971</v>
      </c>
      <c r="H3">
        <v>109610</v>
      </c>
      <c r="I3">
        <f>INDEX(GDP_WorldBank!$E$2:$BJ$265,MATCH(PassengerKilometresTravelled!$A3,GDP_WorldBank!$D$2:$D$265,0),MATCH(PassengerKilometresTravelled!$G3,GDP_WorldBank!$E$1:$BJ$1,0))</f>
        <v>45138313360.958664</v>
      </c>
      <c r="J3" t="str">
        <f>IFERROR(INDEX(RoadNetwork!$G$2:$G$2549,MATCH(CONCATENATE(PassengerKilometresTravelled!$A3,PassengerKilometresTravelled!$G3),RoadNetwork!$F$2:$F$2549,0), 0),"")</f>
        <v/>
      </c>
      <c r="K3">
        <f>INDEX(PopulationData!$E$6:$BJ$113,MATCH(PassengerKilometresTravelled!$A3,PopulationData!$B$6:$B$269,0),MATCH(PassengerKilometresTravelled!$G3,PopulationData!$E$5:$BJ$5,0))</f>
        <v>12937000</v>
      </c>
      <c r="L3">
        <f>INDEX(Urbanisation!$E$18:$BR$290,MATCH(PassengerKilometresTravelled!$B3,Urbanisation!$B$18:$B$290,0),MATCH(PassengerKilometresTravelled!$G3,Urbanisation!$E$17:$BR$17,0))</f>
        <v>85.396199999999993</v>
      </c>
      <c r="M3" t="e">
        <f>INDEX(HDI!$C$2:$AB$189,MATCH(PassengerKilometresTravelled!$B3,HDI!$B$2:$B$189,0),MATCH(PassengerKilometresTravelled!$G3,HDI!$C$1:$AB$1,0))</f>
        <v>#N/A</v>
      </c>
      <c r="N3">
        <v>9.5267003589420418E-2</v>
      </c>
      <c r="O3">
        <v>9.5525379809926411E-2</v>
      </c>
      <c r="P3">
        <v>9.5192299722499166E-2</v>
      </c>
      <c r="Q3">
        <v>8.6548034229031984E-2</v>
      </c>
      <c r="R3">
        <v>8.6848568250658856E-2</v>
      </c>
      <c r="S3">
        <v>7.352221660608256E-2</v>
      </c>
      <c r="T3">
        <v>6.2906054944602871E-2</v>
      </c>
      <c r="U3">
        <v>5.7572636849552994E-2</v>
      </c>
      <c r="V3">
        <v>6.1236837188533955E-2</v>
      </c>
      <c r="W3">
        <v>6.0696511662479656E-2</v>
      </c>
      <c r="X3">
        <v>5.1657739184497488E-2</v>
      </c>
      <c r="Y3">
        <v>4.6899656448900276E-2</v>
      </c>
      <c r="Z3">
        <v>3.932766215602021E-2</v>
      </c>
      <c r="AA3">
        <v>3.0441202224295468E-2</v>
      </c>
      <c r="AB3">
        <v>5.6358197133497767E-2</v>
      </c>
      <c r="AC3" t="e">
        <f>INDEX(OilPrices!$H$2:$H$1037,MATCH(PassengerKilometresTravelled!$F3,OilPrices!$G$2:$G$1037,0),0)</f>
        <v>#N/A</v>
      </c>
    </row>
    <row r="4" spans="1:29" x14ac:dyDescent="0.3">
      <c r="A4" t="s">
        <v>215</v>
      </c>
      <c r="B4" t="s">
        <v>214</v>
      </c>
      <c r="C4" t="s">
        <v>389</v>
      </c>
      <c r="D4" t="s">
        <v>388</v>
      </c>
      <c r="E4" t="s">
        <v>387</v>
      </c>
      <c r="F4" t="str">
        <f t="shared" si="0"/>
        <v>AUS1972</v>
      </c>
      <c r="G4">
        <v>1972</v>
      </c>
      <c r="H4">
        <v>116155</v>
      </c>
      <c r="I4">
        <f>INDEX(GDP_WorldBank!$E$2:$BJ$265,MATCH(PassengerKilometresTravelled!$A4,GDP_WorldBank!$D$2:$D$265,0),MATCH(PassengerKilometresTravelled!$G4,GDP_WorldBank!$E$1:$BJ$1,0))</f>
        <v>51954439252.336449</v>
      </c>
      <c r="J4" t="str">
        <f>IFERROR(INDEX(RoadNetwork!$G$2:$G$2549,MATCH(CONCATENATE(PassengerKilometresTravelled!$A4,PassengerKilometresTravelled!$G4),RoadNetwork!$F$2:$F$2549,0), 0),"")</f>
        <v/>
      </c>
      <c r="K4">
        <f>INDEX(PopulationData!$E$6:$BJ$113,MATCH(PassengerKilometresTravelled!$A4,PopulationData!$B$6:$B$269,0),MATCH(PassengerKilometresTravelled!$G4,PopulationData!$E$5:$BJ$5,0))</f>
        <v>13177000</v>
      </c>
      <c r="L4">
        <f>INDEX(Urbanisation!$E$18:$BR$290,MATCH(PassengerKilometresTravelled!$B4,Urbanisation!$B$18:$B$290,0),MATCH(PassengerKilometresTravelled!$G4,Urbanisation!$E$17:$BR$17,0))</f>
        <v>85.5274</v>
      </c>
      <c r="M4" t="e">
        <f>INDEX(HDI!$C$2:$AB$189,MATCH(PassengerKilometresTravelled!$B4,HDI!$B$2:$B$189,0),MATCH(PassengerKilometresTravelled!$G4,HDI!$C$1:$AB$1,0))</f>
        <v>#N/A</v>
      </c>
      <c r="N4">
        <v>9.4173479999383441E-2</v>
      </c>
      <c r="O4">
        <v>9.3928692380366177E-2</v>
      </c>
      <c r="P4">
        <v>9.4326664939669597E-2</v>
      </c>
      <c r="Q4">
        <v>8.6979489590053707E-2</v>
      </c>
      <c r="R4">
        <v>8.5892514036340878E-2</v>
      </c>
      <c r="S4">
        <v>7.5904230379614607E-2</v>
      </c>
      <c r="T4">
        <v>6.4078670254151426E-2</v>
      </c>
      <c r="U4">
        <v>5.7922973236483821E-2</v>
      </c>
      <c r="V4">
        <v>5.933052075247388E-2</v>
      </c>
      <c r="W4">
        <v>5.979330808086477E-2</v>
      </c>
      <c r="X4">
        <v>5.2454064346953419E-2</v>
      </c>
      <c r="Y4">
        <v>4.6443904994807786E-2</v>
      </c>
      <c r="Z4">
        <v>3.9818207368051958E-2</v>
      </c>
      <c r="AA4">
        <v>3.0921523546647404E-2</v>
      </c>
      <c r="AB4">
        <v>5.8031756094137021E-2</v>
      </c>
      <c r="AC4" t="e">
        <f>INDEX(OilPrices!$H$2:$H$1037,MATCH(PassengerKilometresTravelled!$F4,OilPrices!$G$2:$G$1037,0),0)</f>
        <v>#N/A</v>
      </c>
    </row>
    <row r="5" spans="1:29" x14ac:dyDescent="0.3">
      <c r="A5" t="s">
        <v>215</v>
      </c>
      <c r="B5" t="s">
        <v>214</v>
      </c>
      <c r="C5" t="s">
        <v>389</v>
      </c>
      <c r="D5" t="s">
        <v>388</v>
      </c>
      <c r="E5" t="s">
        <v>387</v>
      </c>
      <c r="F5" t="str">
        <f t="shared" si="0"/>
        <v>AUS1973</v>
      </c>
      <c r="G5">
        <v>1973</v>
      </c>
      <c r="H5">
        <v>120295</v>
      </c>
      <c r="I5">
        <f>INDEX(GDP_WorldBank!$E$2:$BJ$265,MATCH(PassengerKilometresTravelled!$A5,GDP_WorldBank!$D$2:$D$265,0),MATCH(PassengerKilometresTravelled!$G5,GDP_WorldBank!$E$1:$BJ$1,0))</f>
        <v>63721973094.170403</v>
      </c>
      <c r="J5" t="str">
        <f>IFERROR(INDEX(RoadNetwork!$G$2:$G$2549,MATCH(CONCATENATE(PassengerKilometresTravelled!$A5,PassengerKilometresTravelled!$G5),RoadNetwork!$F$2:$F$2549,0), 0),"")</f>
        <v/>
      </c>
      <c r="K5">
        <f>INDEX(PopulationData!$E$6:$BJ$113,MATCH(PassengerKilometresTravelled!$A5,PopulationData!$B$6:$B$269,0),MATCH(PassengerKilometresTravelled!$G5,PopulationData!$E$5:$BJ$5,0))</f>
        <v>13380000</v>
      </c>
      <c r="L5">
        <f>INDEX(Urbanisation!$E$18:$BR$290,MATCH(PassengerKilometresTravelled!$B5,Urbanisation!$B$18:$B$290,0),MATCH(PassengerKilometresTravelled!$G5,Urbanisation!$E$17:$BR$17,0))</f>
        <v>85.658599999999993</v>
      </c>
      <c r="M5" t="e">
        <f>INDEX(HDI!$C$2:$AB$189,MATCH(PassengerKilometresTravelled!$B5,HDI!$B$2:$B$189,0),MATCH(PassengerKilometresTravelled!$G5,HDI!$C$1:$AB$1,0))</f>
        <v>#N/A</v>
      </c>
      <c r="N5">
        <v>9.3290914604945763E-2</v>
      </c>
      <c r="O5">
        <v>9.2557409540450664E-2</v>
      </c>
      <c r="P5">
        <v>9.3665525645670558E-2</v>
      </c>
      <c r="Q5">
        <v>8.7563072831771088E-2</v>
      </c>
      <c r="R5">
        <v>8.5127643576425646E-2</v>
      </c>
      <c r="S5">
        <v>7.8359571405064415E-2</v>
      </c>
      <c r="T5">
        <v>6.5338030237179379E-2</v>
      </c>
      <c r="U5">
        <v>5.8372750086886319E-2</v>
      </c>
      <c r="V5">
        <v>5.7593186045945335E-2</v>
      </c>
      <c r="W5">
        <v>5.9030237917266505E-2</v>
      </c>
      <c r="X5">
        <v>5.332624468812789E-2</v>
      </c>
      <c r="Y5">
        <v>4.6089716864949497E-2</v>
      </c>
      <c r="Z5">
        <v>4.036971146360846E-2</v>
      </c>
      <c r="AA5">
        <v>3.1446238578414262E-2</v>
      </c>
      <c r="AB5">
        <v>5.7869746513294351E-2</v>
      </c>
      <c r="AC5" t="e">
        <f>INDEX(OilPrices!$H$2:$H$1037,MATCH(PassengerKilometresTravelled!$F5,OilPrices!$G$2:$G$1037,0),0)</f>
        <v>#N/A</v>
      </c>
    </row>
    <row r="6" spans="1:29" x14ac:dyDescent="0.3">
      <c r="A6" t="s">
        <v>215</v>
      </c>
      <c r="B6" t="s">
        <v>214</v>
      </c>
      <c r="C6" t="s">
        <v>389</v>
      </c>
      <c r="D6" t="s">
        <v>388</v>
      </c>
      <c r="E6" t="s">
        <v>387</v>
      </c>
      <c r="F6" t="str">
        <f t="shared" si="0"/>
        <v>AUS1974</v>
      </c>
      <c r="G6">
        <v>1974</v>
      </c>
      <c r="H6">
        <v>127763</v>
      </c>
      <c r="I6">
        <f>INDEX(GDP_WorldBank!$E$2:$BJ$265,MATCH(PassengerKilometresTravelled!$A6,GDP_WorldBank!$D$2:$D$265,0),MATCH(PassengerKilometresTravelled!$G6,GDP_WorldBank!$E$1:$BJ$1,0))</f>
        <v>88809137803.97937</v>
      </c>
      <c r="J6" t="str">
        <f>IFERROR(INDEX(RoadNetwork!$G$2:$G$2549,MATCH(CONCATENATE(PassengerKilometresTravelled!$A6,PassengerKilometresTravelled!$G6),RoadNetwork!$F$2:$F$2549,0), 0),"")</f>
        <v/>
      </c>
      <c r="K6">
        <f>INDEX(PopulationData!$E$6:$BJ$113,MATCH(PassengerKilometresTravelled!$A6,PopulationData!$B$6:$B$269,0),MATCH(PassengerKilometresTravelled!$G6,PopulationData!$E$5:$BJ$5,0))</f>
        <v>13723000</v>
      </c>
      <c r="L6">
        <f>INDEX(Urbanisation!$E$18:$BR$290,MATCH(PassengerKilometresTravelled!$B6,Urbanisation!$B$18:$B$290,0),MATCH(PassengerKilometresTravelled!$G6,Urbanisation!$E$17:$BR$17,0))</f>
        <v>85.7898</v>
      </c>
      <c r="M6" t="e">
        <f>INDEX(HDI!$C$2:$AB$189,MATCH(PassengerKilometresTravelled!$B6,HDI!$B$2:$B$189,0),MATCH(PassengerKilometresTravelled!$G6,HDI!$C$1:$AB$1,0))</f>
        <v>#N/A</v>
      </c>
      <c r="N6">
        <v>9.2531773208795381E-2</v>
      </c>
      <c r="O6">
        <v>9.1321622684949075E-2</v>
      </c>
      <c r="P6">
        <v>9.3122386232823817E-2</v>
      </c>
      <c r="Q6">
        <v>8.8225348623719529E-2</v>
      </c>
      <c r="R6">
        <v>8.4474332259897714E-2</v>
      </c>
      <c r="S6">
        <v>8.0834467483643466E-2</v>
      </c>
      <c r="T6">
        <v>6.663442959768022E-2</v>
      </c>
      <c r="U6">
        <v>5.8873388025121307E-2</v>
      </c>
      <c r="V6">
        <v>5.596342547393883E-2</v>
      </c>
      <c r="W6">
        <v>5.8350649161408773E-2</v>
      </c>
      <c r="X6">
        <v>5.4232750958077725E-2</v>
      </c>
      <c r="Y6">
        <v>4.5794352077170794E-2</v>
      </c>
      <c r="Z6">
        <v>4.0950063386130831E-2</v>
      </c>
      <c r="AA6">
        <v>3.1990921940344183E-2</v>
      </c>
      <c r="AB6">
        <v>5.6700088886298516E-2</v>
      </c>
      <c r="AC6" t="e">
        <f>INDEX(OilPrices!$H$2:$H$1037,MATCH(PassengerKilometresTravelled!$F6,OilPrices!$G$2:$G$1037,0),0)</f>
        <v>#N/A</v>
      </c>
    </row>
    <row r="7" spans="1:29" x14ac:dyDescent="0.3">
      <c r="A7" t="s">
        <v>215</v>
      </c>
      <c r="B7" t="s">
        <v>214</v>
      </c>
      <c r="C7" t="s">
        <v>389</v>
      </c>
      <c r="D7" t="s">
        <v>388</v>
      </c>
      <c r="E7" t="s">
        <v>387</v>
      </c>
      <c r="F7" t="str">
        <f t="shared" si="0"/>
        <v>AUS1975</v>
      </c>
      <c r="G7">
        <v>1975</v>
      </c>
      <c r="H7">
        <v>132702</v>
      </c>
      <c r="I7">
        <f>INDEX(GDP_WorldBank!$E$2:$BJ$265,MATCH(PassengerKilometresTravelled!$A7,GDP_WorldBank!$D$2:$D$265,0),MATCH(PassengerKilometresTravelled!$G7,GDP_WorldBank!$E$1:$BJ$1,0))</f>
        <v>97147343984.705734</v>
      </c>
      <c r="J7" t="str">
        <f>IFERROR(INDEX(RoadNetwork!$G$2:$G$2549,MATCH(CONCATENATE(PassengerKilometresTravelled!$A7,PassengerKilometresTravelled!$G7),RoadNetwork!$F$2:$F$2549,0), 0),"")</f>
        <v/>
      </c>
      <c r="K7">
        <f>INDEX(PopulationData!$E$6:$BJ$113,MATCH(PassengerKilometresTravelled!$A7,PopulationData!$B$6:$B$269,0),MATCH(PassengerKilometresTravelled!$G7,PopulationData!$E$5:$BJ$5,0))</f>
        <v>13893000</v>
      </c>
      <c r="L7">
        <f>INDEX(Urbanisation!$E$18:$BR$290,MATCH(PassengerKilometresTravelled!$B7,Urbanisation!$B$18:$B$290,0),MATCH(PassengerKilometresTravelled!$G7,Urbanisation!$E$17:$BR$17,0))</f>
        <v>85.921000000000006</v>
      </c>
      <c r="M7" t="e">
        <f>INDEX(HDI!$C$2:$AB$189,MATCH(PassengerKilometresTravelled!$B7,HDI!$B$2:$B$189,0),MATCH(PassengerKilometresTravelled!$G7,HDI!$C$1:$AB$1,0))</f>
        <v>#N/A</v>
      </c>
      <c r="N7">
        <v>9.1830773542947886E-2</v>
      </c>
      <c r="O7">
        <v>9.0155142199406679E-2</v>
      </c>
      <c r="P7">
        <v>9.2632347091711795E-2</v>
      </c>
      <c r="Q7">
        <v>8.8909089783579448E-2</v>
      </c>
      <c r="R7">
        <v>8.3873126224656244E-2</v>
      </c>
      <c r="S7">
        <v>8.328324698326614E-2</v>
      </c>
      <c r="T7">
        <v>6.7927527846690997E-2</v>
      </c>
      <c r="U7">
        <v>5.9386911403808938E-2</v>
      </c>
      <c r="V7">
        <v>5.4397519152900295E-2</v>
      </c>
      <c r="W7">
        <v>5.7712647687551001E-2</v>
      </c>
      <c r="X7">
        <v>5.514021274810018E-2</v>
      </c>
      <c r="Y7">
        <v>4.5525792946699818E-2</v>
      </c>
      <c r="Z7">
        <v>4.1533688906829597E-2</v>
      </c>
      <c r="AA7">
        <v>3.253592504941813E-2</v>
      </c>
      <c r="AB7">
        <v>5.5156048432432825E-2</v>
      </c>
      <c r="AC7" t="e">
        <f>INDEX(OilPrices!$H$2:$H$1037,MATCH(PassengerKilometresTravelled!$F7,OilPrices!$G$2:$G$1037,0),0)</f>
        <v>#N/A</v>
      </c>
    </row>
    <row r="8" spans="1:29" x14ac:dyDescent="0.3">
      <c r="A8" t="s">
        <v>215</v>
      </c>
      <c r="B8" t="s">
        <v>214</v>
      </c>
      <c r="C8" t="s">
        <v>389</v>
      </c>
      <c r="D8" t="s">
        <v>388</v>
      </c>
      <c r="E8" t="s">
        <v>387</v>
      </c>
      <c r="F8" t="str">
        <f t="shared" si="0"/>
        <v>AUS1976</v>
      </c>
      <c r="G8">
        <v>1976</v>
      </c>
      <c r="H8">
        <v>137556</v>
      </c>
      <c r="I8">
        <f>INDEX(GDP_WorldBank!$E$2:$BJ$265,MATCH(PassengerKilometresTravelled!$A8,GDP_WorldBank!$D$2:$D$265,0),MATCH(PassengerKilometresTravelled!$G8,GDP_WorldBank!$E$1:$BJ$1,0))</f>
        <v>104894743476.61667</v>
      </c>
      <c r="J8" t="str">
        <f>IFERROR(INDEX(RoadNetwork!$G$2:$G$2549,MATCH(CONCATENATE(PassengerKilometresTravelled!$A8,PassengerKilometresTravelled!$G8),RoadNetwork!$F$2:$F$2549,0), 0),"")</f>
        <v/>
      </c>
      <c r="K8">
        <f>INDEX(PopulationData!$E$6:$BJ$113,MATCH(PassengerKilometresTravelled!$A8,PopulationData!$B$6:$B$269,0),MATCH(PassengerKilometresTravelled!$G8,PopulationData!$E$5:$BJ$5,0))</f>
        <v>14033000</v>
      </c>
      <c r="L8">
        <f>INDEX(Urbanisation!$E$18:$BR$290,MATCH(PassengerKilometresTravelled!$B8,Urbanisation!$B$18:$B$290,0),MATCH(PassengerKilometresTravelled!$G8,Urbanisation!$E$17:$BR$17,0))</f>
        <v>85.888800000000003</v>
      </c>
      <c r="M8" t="e">
        <f>INDEX(HDI!$C$2:$AB$189,MATCH(PassengerKilometresTravelled!$B8,HDI!$B$2:$B$189,0),MATCH(PassengerKilometresTravelled!$G8,HDI!$C$1:$AB$1,0))</f>
        <v>#N/A</v>
      </c>
      <c r="N8">
        <v>8.8766951671709254E-2</v>
      </c>
      <c r="O8">
        <v>8.9811366182861063E-2</v>
      </c>
      <c r="P8">
        <v>9.1443174919935713E-2</v>
      </c>
      <c r="Q8">
        <v>8.8892757828626434E-2</v>
      </c>
      <c r="R8">
        <v>8.4400790724638339E-2</v>
      </c>
      <c r="S8">
        <v>8.3088627242945481E-2</v>
      </c>
      <c r="T8">
        <v>7.05531201947555E-2</v>
      </c>
      <c r="U8">
        <v>6.0483177606532525E-2</v>
      </c>
      <c r="V8">
        <v>5.455632874268692E-2</v>
      </c>
      <c r="W8">
        <v>5.6204985629268428E-2</v>
      </c>
      <c r="X8">
        <v>5.4640740248493129E-2</v>
      </c>
      <c r="Y8">
        <v>4.6441369151209014E-2</v>
      </c>
      <c r="Z8">
        <v>4.1305059937576466E-2</v>
      </c>
      <c r="AA8">
        <v>3.3220993363479757E-2</v>
      </c>
      <c r="AB8">
        <v>5.6190556555282045E-2</v>
      </c>
      <c r="AC8" t="e">
        <f>INDEX(OilPrices!$H$2:$H$1037,MATCH(PassengerKilometresTravelled!$F8,OilPrices!$G$2:$G$1037,0),0)</f>
        <v>#N/A</v>
      </c>
    </row>
    <row r="9" spans="1:29" x14ac:dyDescent="0.3">
      <c r="A9" t="s">
        <v>215</v>
      </c>
      <c r="B9" t="s">
        <v>214</v>
      </c>
      <c r="C9" t="s">
        <v>389</v>
      </c>
      <c r="D9" t="s">
        <v>388</v>
      </c>
      <c r="E9" t="s">
        <v>387</v>
      </c>
      <c r="F9" t="str">
        <f t="shared" si="0"/>
        <v>AUS1977</v>
      </c>
      <c r="G9">
        <v>1977</v>
      </c>
      <c r="H9">
        <v>143460</v>
      </c>
      <c r="I9">
        <f>INDEX(GDP_WorldBank!$E$2:$BJ$265,MATCH(PassengerKilometresTravelled!$A9,GDP_WorldBank!$D$2:$D$265,0),MATCH(PassengerKilometresTravelled!$G9,GDP_WorldBank!$E$1:$BJ$1,0))</f>
        <v>110174351915.57697</v>
      </c>
      <c r="J9" t="str">
        <f>IFERROR(INDEX(RoadNetwork!$G$2:$G$2549,MATCH(CONCATENATE(PassengerKilometresTravelled!$A9,PassengerKilometresTravelled!$G9),RoadNetwork!$F$2:$F$2549,0), 0),"")</f>
        <v/>
      </c>
      <c r="K9">
        <f>INDEX(PopulationData!$E$6:$BJ$113,MATCH(PassengerKilometresTravelled!$A9,PopulationData!$B$6:$B$269,0),MATCH(PassengerKilometresTravelled!$G9,PopulationData!$E$5:$BJ$5,0))</f>
        <v>14192000</v>
      </c>
      <c r="L9">
        <f>INDEX(Urbanisation!$E$18:$BR$290,MATCH(PassengerKilometresTravelled!$B9,Urbanisation!$B$18:$B$290,0),MATCH(PassengerKilometresTravelled!$G9,Urbanisation!$E$17:$BR$17,0))</f>
        <v>85.856600000000014</v>
      </c>
      <c r="M9" t="e">
        <f>INDEX(HDI!$C$2:$AB$189,MATCH(PassengerKilometresTravelled!$B9,HDI!$B$2:$B$189,0),MATCH(PassengerKilometresTravelled!$G9,HDI!$C$1:$AB$1,0))</f>
        <v>#N/A</v>
      </c>
      <c r="N9">
        <v>8.5806757086805588E-2</v>
      </c>
      <c r="O9">
        <v>8.9510575719636373E-2</v>
      </c>
      <c r="P9">
        <v>9.031660417923118E-2</v>
      </c>
      <c r="Q9">
        <v>8.8911701147867561E-2</v>
      </c>
      <c r="R9">
        <v>8.4949756386605721E-2</v>
      </c>
      <c r="S9">
        <v>8.2931005160059801E-2</v>
      </c>
      <c r="T9">
        <v>7.3147487305667461E-2</v>
      </c>
      <c r="U9">
        <v>6.1578590026483186E-2</v>
      </c>
      <c r="V9">
        <v>5.4732998411093088E-2</v>
      </c>
      <c r="W9">
        <v>5.4753235319428273E-2</v>
      </c>
      <c r="X9">
        <v>5.4173936227140861E-2</v>
      </c>
      <c r="Y9">
        <v>4.7354632890450429E-2</v>
      </c>
      <c r="Z9">
        <v>4.1097783319707197E-2</v>
      </c>
      <c r="AA9">
        <v>3.3903731282003219E-2</v>
      </c>
      <c r="AB9">
        <v>5.6831205537820173E-2</v>
      </c>
      <c r="AC9" t="e">
        <f>INDEX(OilPrices!$H$2:$H$1037,MATCH(PassengerKilometresTravelled!$F9,OilPrices!$G$2:$G$1037,0),0)</f>
        <v>#N/A</v>
      </c>
    </row>
    <row r="10" spans="1:29" x14ac:dyDescent="0.3">
      <c r="A10" t="s">
        <v>215</v>
      </c>
      <c r="B10" t="s">
        <v>214</v>
      </c>
      <c r="C10" t="s">
        <v>389</v>
      </c>
      <c r="D10" t="s">
        <v>388</v>
      </c>
      <c r="E10" t="s">
        <v>387</v>
      </c>
      <c r="F10" t="str">
        <f t="shared" si="0"/>
        <v>AUS1978</v>
      </c>
      <c r="G10">
        <v>1978</v>
      </c>
      <c r="H10">
        <v>148114</v>
      </c>
      <c r="I10">
        <f>INDEX(GDP_WorldBank!$E$2:$BJ$265,MATCH(PassengerKilometresTravelled!$A10,GDP_WorldBank!$D$2:$D$265,0),MATCH(PassengerKilometresTravelled!$G10,GDP_WorldBank!$E$1:$BJ$1,0))</f>
        <v>118309271373.78749</v>
      </c>
      <c r="J10" t="str">
        <f>IFERROR(INDEX(RoadNetwork!$G$2:$G$2549,MATCH(CONCATENATE(PassengerKilometresTravelled!$A10,PassengerKilometresTravelled!$G10),RoadNetwork!$F$2:$F$2549,0), 0),"")</f>
        <v/>
      </c>
      <c r="K10">
        <f>INDEX(PopulationData!$E$6:$BJ$113,MATCH(PassengerKilometresTravelled!$A10,PopulationData!$B$6:$B$269,0),MATCH(PassengerKilometresTravelled!$G10,PopulationData!$E$5:$BJ$5,0))</f>
        <v>14358000</v>
      </c>
      <c r="L10">
        <f>INDEX(Urbanisation!$E$18:$BR$290,MATCH(PassengerKilometresTravelled!$B10,Urbanisation!$B$18:$B$290,0),MATCH(PassengerKilometresTravelled!$G10,Urbanisation!$E$17:$BR$17,0))</f>
        <v>85.824400000000011</v>
      </c>
      <c r="M10" t="e">
        <f>INDEX(HDI!$C$2:$AB$189,MATCH(PassengerKilometresTravelled!$B10,HDI!$B$2:$B$189,0),MATCH(PassengerKilometresTravelled!$G10,HDI!$C$1:$AB$1,0))</f>
        <v>#N/A</v>
      </c>
      <c r="N10">
        <v>8.2910062627783498E-2</v>
      </c>
      <c r="O10">
        <v>8.9215197393361312E-2</v>
      </c>
      <c r="P10">
        <v>8.9213457481388342E-2</v>
      </c>
      <c r="Q10">
        <v>8.8929086268524235E-2</v>
      </c>
      <c r="R10">
        <v>8.5485647361740164E-2</v>
      </c>
      <c r="S10">
        <v>8.27757553427651E-2</v>
      </c>
      <c r="T10">
        <v>7.5684291719765873E-2</v>
      </c>
      <c r="U10">
        <v>6.2649302716357533E-2</v>
      </c>
      <c r="V10">
        <v>5.490510763687035E-2</v>
      </c>
      <c r="W10">
        <v>5.3332463841323369E-2</v>
      </c>
      <c r="X10">
        <v>5.3716622485661912E-2</v>
      </c>
      <c r="Y10">
        <v>4.8247355351200186E-2</v>
      </c>
      <c r="Z10">
        <v>4.089450127267602E-2</v>
      </c>
      <c r="AA10">
        <v>3.4571132229621333E-2</v>
      </c>
      <c r="AB10">
        <v>5.7470016270960711E-2</v>
      </c>
      <c r="AC10" t="e">
        <f>INDEX(OilPrices!$H$2:$H$1037,MATCH(PassengerKilometresTravelled!$F10,OilPrices!$G$2:$G$1037,0),0)</f>
        <v>#N/A</v>
      </c>
    </row>
    <row r="11" spans="1:29" x14ac:dyDescent="0.3">
      <c r="A11" t="s">
        <v>215</v>
      </c>
      <c r="B11" t="s">
        <v>214</v>
      </c>
      <c r="C11" t="s">
        <v>389</v>
      </c>
      <c r="D11" t="s">
        <v>388</v>
      </c>
      <c r="E11" t="s">
        <v>387</v>
      </c>
      <c r="F11" t="str">
        <f t="shared" si="0"/>
        <v>AUS1979</v>
      </c>
      <c r="G11">
        <v>1979</v>
      </c>
      <c r="H11">
        <v>152117</v>
      </c>
      <c r="I11">
        <f>INDEX(GDP_WorldBank!$E$2:$BJ$265,MATCH(PassengerKilometresTravelled!$A11,GDP_WorldBank!$D$2:$D$265,0),MATCH(PassengerKilometresTravelled!$G11,GDP_WorldBank!$E$1:$BJ$1,0))</f>
        <v>134679086674.99716</v>
      </c>
      <c r="J11" t="str">
        <f>IFERROR(INDEX(RoadNetwork!$G$2:$G$2549,MATCH(CONCATENATE(PassengerKilometresTravelled!$A11,PassengerKilometresTravelled!$G11),RoadNetwork!$F$2:$F$2549,0), 0),"")</f>
        <v/>
      </c>
      <c r="K11">
        <f>INDEX(PopulationData!$E$6:$BJ$113,MATCH(PassengerKilometresTravelled!$A11,PopulationData!$B$6:$B$269,0),MATCH(PassengerKilometresTravelled!$G11,PopulationData!$E$5:$BJ$5,0))</f>
        <v>14514000</v>
      </c>
      <c r="L11">
        <f>INDEX(Urbanisation!$E$18:$BR$290,MATCH(PassengerKilometresTravelled!$B11,Urbanisation!$B$18:$B$290,0),MATCH(PassengerKilometresTravelled!$G11,Urbanisation!$E$17:$BR$17,0))</f>
        <v>85.792200000000008</v>
      </c>
      <c r="M11" t="e">
        <f>INDEX(HDI!$C$2:$AB$189,MATCH(PassengerKilometresTravelled!$B11,HDI!$B$2:$B$189,0),MATCH(PassengerKilometresTravelled!$G11,HDI!$C$1:$AB$1,0))</f>
        <v>#N/A</v>
      </c>
      <c r="N11">
        <v>8.0037524425592171E-2</v>
      </c>
      <c r="O11">
        <v>8.8883536863591919E-2</v>
      </c>
      <c r="P11">
        <v>8.8091857635913026E-2</v>
      </c>
      <c r="Q11">
        <v>8.8903423460445385E-2</v>
      </c>
      <c r="R11">
        <v>8.5968698496552629E-2</v>
      </c>
      <c r="S11">
        <v>8.258421990970384E-2</v>
      </c>
      <c r="T11">
        <v>7.81287964734802E-2</v>
      </c>
      <c r="U11">
        <v>6.3666327401783088E-2</v>
      </c>
      <c r="V11">
        <v>5.5047077217315978E-2</v>
      </c>
      <c r="W11">
        <v>5.1917463604259195E-2</v>
      </c>
      <c r="X11">
        <v>5.324363124854592E-2</v>
      </c>
      <c r="Y11">
        <v>4.9097227636369242E-2</v>
      </c>
      <c r="Z11">
        <v>4.0676086491144861E-2</v>
      </c>
      <c r="AA11">
        <v>3.5207217307036874E-2</v>
      </c>
      <c r="AB11">
        <v>5.8546911828265658E-2</v>
      </c>
      <c r="AC11" t="e">
        <f>INDEX(OilPrices!$H$2:$H$1037,MATCH(PassengerKilometresTravelled!$F11,OilPrices!$G$2:$G$1037,0),0)</f>
        <v>#N/A</v>
      </c>
    </row>
    <row r="12" spans="1:29" x14ac:dyDescent="0.3">
      <c r="A12" t="s">
        <v>215</v>
      </c>
      <c r="B12" t="s">
        <v>214</v>
      </c>
      <c r="C12" t="s">
        <v>389</v>
      </c>
      <c r="D12" t="s">
        <v>388</v>
      </c>
      <c r="E12" t="s">
        <v>387</v>
      </c>
      <c r="F12" t="str">
        <f t="shared" si="0"/>
        <v>AUS1980</v>
      </c>
      <c r="G12">
        <v>1980</v>
      </c>
      <c r="H12">
        <v>153096</v>
      </c>
      <c r="I12">
        <f>INDEX(GDP_WorldBank!$E$2:$BJ$265,MATCH(PassengerKilometresTravelled!$A12,GDP_WorldBank!$D$2:$D$265,0),MATCH(PassengerKilometresTravelled!$G12,GDP_WorldBank!$E$1:$BJ$1,0))</f>
        <v>149738161559.88858</v>
      </c>
      <c r="J12" t="str">
        <f>IFERROR(INDEX(RoadNetwork!$G$2:$G$2549,MATCH(CONCATENATE(PassengerKilometresTravelled!$A12,PassengerKilometresTravelled!$G12),RoadNetwork!$F$2:$F$2549,0), 0),"")</f>
        <v/>
      </c>
      <c r="K12">
        <f>INDEX(PopulationData!$E$6:$BJ$113,MATCH(PassengerKilometresTravelled!$A12,PopulationData!$B$6:$B$269,0),MATCH(PassengerKilometresTravelled!$G12,PopulationData!$E$5:$BJ$5,0))</f>
        <v>14692000</v>
      </c>
      <c r="L12">
        <f>INDEX(Urbanisation!$E$18:$BR$290,MATCH(PassengerKilometresTravelled!$B12,Urbanisation!$B$18:$B$290,0),MATCH(PassengerKilometresTravelled!$G12,Urbanisation!$E$17:$BR$17,0))</f>
        <v>85.76</v>
      </c>
      <c r="M12" t="e">
        <f>INDEX(HDI!$C$2:$AB$189,MATCH(PassengerKilometresTravelled!$B12,HDI!$B$2:$B$189,0),MATCH(PassengerKilometresTravelled!$G12,HDI!$C$1:$AB$1,0))</f>
        <v>#N/A</v>
      </c>
      <c r="N12">
        <v>7.716569727221792E-2</v>
      </c>
      <c r="O12">
        <v>8.8486634404207745E-2</v>
      </c>
      <c r="P12">
        <v>8.692391375957681E-2</v>
      </c>
      <c r="Q12">
        <v>8.8805433495035432E-2</v>
      </c>
      <c r="R12">
        <v>8.63700776764285E-2</v>
      </c>
      <c r="S12">
        <v>8.2329372288057576E-2</v>
      </c>
      <c r="T12">
        <v>8.0452747740174052E-2</v>
      </c>
      <c r="U12">
        <v>6.4607637458056907E-2</v>
      </c>
      <c r="V12">
        <v>5.5140616642699508E-2</v>
      </c>
      <c r="W12">
        <v>5.0492568051435906E-2</v>
      </c>
      <c r="X12">
        <v>5.2737895407926519E-2</v>
      </c>
      <c r="Y12">
        <v>4.9887196521316533E-2</v>
      </c>
      <c r="Z12">
        <v>4.0429354182662428E-2</v>
      </c>
      <c r="AA12">
        <v>3.5799730533521729E-2</v>
      </c>
      <c r="AB12">
        <v>6.0371124566682366E-2</v>
      </c>
      <c r="AC12">
        <f>INDEX(OilPrices!$H$2:$H$1037,MATCH(PassengerKilometresTravelled!$F12,OilPrices!$G$2:$G$1037,0),0)</f>
        <v>31.81</v>
      </c>
    </row>
    <row r="13" spans="1:29" x14ac:dyDescent="0.3">
      <c r="A13" t="s">
        <v>215</v>
      </c>
      <c r="B13" t="s">
        <v>214</v>
      </c>
      <c r="C13" t="s">
        <v>389</v>
      </c>
      <c r="D13" t="s">
        <v>388</v>
      </c>
      <c r="E13" t="s">
        <v>387</v>
      </c>
      <c r="F13" t="str">
        <f t="shared" si="0"/>
        <v>AUS1981</v>
      </c>
      <c r="G13">
        <v>1981</v>
      </c>
      <c r="H13">
        <v>155857</v>
      </c>
      <c r="I13">
        <f>INDEX(GDP_WorldBank!$E$2:$BJ$265,MATCH(PassengerKilometresTravelled!$A13,GDP_WorldBank!$D$2:$D$265,0),MATCH(PassengerKilometresTravelled!$G13,GDP_WorldBank!$E$1:$BJ$1,0))</f>
        <v>176599326599.3266</v>
      </c>
      <c r="J13" t="str">
        <f>IFERROR(INDEX(RoadNetwork!$G$2:$G$2549,MATCH(CONCATENATE(PassengerKilometresTravelled!$A13,PassengerKilometresTravelled!$G13),RoadNetwork!$F$2:$F$2549,0), 0),"")</f>
        <v/>
      </c>
      <c r="K13">
        <f>INDEX(PopulationData!$E$6:$BJ$113,MATCH(PassengerKilometresTravelled!$A13,PopulationData!$B$6:$B$269,0),MATCH(PassengerKilometresTravelled!$G13,PopulationData!$E$5:$BJ$5,0))</f>
        <v>14927000</v>
      </c>
      <c r="L13">
        <f>INDEX(Urbanisation!$E$18:$BR$290,MATCH(PassengerKilometresTravelled!$B13,Urbanisation!$B$18:$B$290,0),MATCH(PassengerKilometresTravelled!$G13,Urbanisation!$E$17:$BR$17,0))</f>
        <v>85.7</v>
      </c>
      <c r="M13" t="e">
        <f>INDEX(HDI!$C$2:$AB$189,MATCH(PassengerKilometresTravelled!$B13,HDI!$B$2:$B$189,0),MATCH(PassengerKilometresTravelled!$G13,HDI!$C$1:$AB$1,0))</f>
        <v>#N/A</v>
      </c>
      <c r="N13">
        <v>7.7028160589673031E-2</v>
      </c>
      <c r="O13">
        <v>8.5717544057367631E-2</v>
      </c>
      <c r="P13">
        <v>8.6702762293429769E-2</v>
      </c>
      <c r="Q13">
        <v>8.7739732376499194E-2</v>
      </c>
      <c r="R13">
        <v>8.6298695148663715E-2</v>
      </c>
      <c r="S13">
        <v>8.2742947233454323E-2</v>
      </c>
      <c r="T13">
        <v>8.0397239391358011E-2</v>
      </c>
      <c r="U13">
        <v>6.7492342438279881E-2</v>
      </c>
      <c r="V13">
        <v>5.6576394485736654E-2</v>
      </c>
      <c r="W13">
        <v>5.085755361165803E-2</v>
      </c>
      <c r="X13">
        <v>5.154022155563099E-2</v>
      </c>
      <c r="Y13">
        <v>4.9570107273993941E-2</v>
      </c>
      <c r="Z13">
        <v>4.1421010404134942E-2</v>
      </c>
      <c r="AA13">
        <v>3.5668124735241648E-2</v>
      </c>
      <c r="AB13">
        <v>6.0247164404878317E-2</v>
      </c>
      <c r="AC13">
        <f>INDEX(OilPrices!$H$2:$H$1037,MATCH(PassengerKilometresTravelled!$F13,OilPrices!$G$2:$G$1037,0),0)</f>
        <v>35.880000000000003</v>
      </c>
    </row>
    <row r="14" spans="1:29" x14ac:dyDescent="0.3">
      <c r="A14" t="s">
        <v>215</v>
      </c>
      <c r="B14" t="s">
        <v>214</v>
      </c>
      <c r="C14" t="s">
        <v>389</v>
      </c>
      <c r="D14" t="s">
        <v>388</v>
      </c>
      <c r="E14" t="s">
        <v>387</v>
      </c>
      <c r="F14" t="str">
        <f t="shared" si="0"/>
        <v>AUS1982</v>
      </c>
      <c r="G14">
        <v>1982</v>
      </c>
      <c r="H14">
        <v>163510</v>
      </c>
      <c r="I14">
        <f>INDEX(GDP_WorldBank!$E$2:$BJ$265,MATCH(PassengerKilometresTravelled!$A14,GDP_WorldBank!$D$2:$D$265,0),MATCH(PassengerKilometresTravelled!$G14,GDP_WorldBank!$E$1:$BJ$1,0))</f>
        <v>193721725697.89252</v>
      </c>
      <c r="J14" t="str">
        <f>IFERROR(INDEX(RoadNetwork!$G$2:$G$2549,MATCH(CONCATENATE(PassengerKilometresTravelled!$A14,PassengerKilometresTravelled!$G14),RoadNetwork!$F$2:$F$2549,0), 0),"")</f>
        <v/>
      </c>
      <c r="K14">
        <f>INDEX(PopulationData!$E$6:$BJ$113,MATCH(PassengerKilometresTravelled!$A14,PopulationData!$B$6:$B$269,0),MATCH(PassengerKilometresTravelled!$G14,PopulationData!$E$5:$BJ$5,0))</f>
        <v>15178000</v>
      </c>
      <c r="L14">
        <f>INDEX(Urbanisation!$E$18:$BR$290,MATCH(PassengerKilometresTravelled!$B14,Urbanisation!$B$18:$B$290,0),MATCH(PassengerKilometresTravelled!$G14,Urbanisation!$E$17:$BR$17,0))</f>
        <v>85.64</v>
      </c>
      <c r="M14" t="e">
        <f>INDEX(HDI!$C$2:$AB$189,MATCH(PassengerKilometresTravelled!$B14,HDI!$B$2:$B$189,0),MATCH(PassengerKilometresTravelled!$G14,HDI!$C$1:$AB$1,0))</f>
        <v>#N/A</v>
      </c>
      <c r="N14">
        <v>7.6825280488797359E-2</v>
      </c>
      <c r="O14">
        <v>8.2943803175728706E-2</v>
      </c>
      <c r="P14">
        <v>8.6409786436559097E-2</v>
      </c>
      <c r="Q14">
        <v>8.6623252534380149E-2</v>
      </c>
      <c r="R14">
        <v>8.6151953083017679E-2</v>
      </c>
      <c r="S14">
        <v>8.307172655572953E-2</v>
      </c>
      <c r="T14">
        <v>8.027123888674742E-2</v>
      </c>
      <c r="U14">
        <v>7.024160354651976E-2</v>
      </c>
      <c r="V14">
        <v>5.7924193841997075E-2</v>
      </c>
      <c r="W14">
        <v>5.1167537578237846E-2</v>
      </c>
      <c r="X14">
        <v>5.0327592585688564E-2</v>
      </c>
      <c r="Y14">
        <v>4.9216914625546643E-2</v>
      </c>
      <c r="Z14">
        <v>4.2349803760979153E-2</v>
      </c>
      <c r="AA14">
        <v>3.5508028586021513E-2</v>
      </c>
      <c r="AB14">
        <v>6.0967284314049297E-2</v>
      </c>
      <c r="AC14">
        <f>INDEX(OilPrices!$H$2:$H$1037,MATCH(PassengerKilometresTravelled!$F14,OilPrices!$G$2:$G$1037,0),0)</f>
        <v>35.42</v>
      </c>
    </row>
    <row r="15" spans="1:29" x14ac:dyDescent="0.3">
      <c r="A15" t="s">
        <v>215</v>
      </c>
      <c r="B15" t="s">
        <v>214</v>
      </c>
      <c r="C15" t="s">
        <v>389</v>
      </c>
      <c r="D15" t="s">
        <v>388</v>
      </c>
      <c r="E15" t="s">
        <v>387</v>
      </c>
      <c r="F15" t="str">
        <f t="shared" si="0"/>
        <v>AUS1983</v>
      </c>
      <c r="G15">
        <v>1983</v>
      </c>
      <c r="H15">
        <v>165265</v>
      </c>
      <c r="I15">
        <f>INDEX(GDP_WorldBank!$E$2:$BJ$265,MATCH(PassengerKilometresTravelled!$A15,GDP_WorldBank!$D$2:$D$265,0),MATCH(PassengerKilometresTravelled!$G15,GDP_WorldBank!$E$1:$BJ$1,0))</f>
        <v>176986429574.1694</v>
      </c>
      <c r="J15" t="str">
        <f>IFERROR(INDEX(RoadNetwork!$G$2:$G$2549,MATCH(CONCATENATE(PassengerKilometresTravelled!$A15,PassengerKilometresTravelled!$G15),RoadNetwork!$F$2:$F$2549,0), 0),"")</f>
        <v/>
      </c>
      <c r="K15">
        <f>INDEX(PopulationData!$E$6:$BJ$113,MATCH(PassengerKilometresTravelled!$A15,PopulationData!$B$6:$B$269,0),MATCH(PassengerKilometresTravelled!$G15,PopulationData!$E$5:$BJ$5,0))</f>
        <v>15369000</v>
      </c>
      <c r="L15">
        <f>INDEX(Urbanisation!$E$18:$BR$290,MATCH(PassengerKilometresTravelled!$B15,Urbanisation!$B$18:$B$290,0),MATCH(PassengerKilometresTravelled!$G15,Urbanisation!$E$17:$BR$17,0))</f>
        <v>85.58</v>
      </c>
      <c r="M15" t="e">
        <f>INDEX(HDI!$C$2:$AB$189,MATCH(PassengerKilometresTravelled!$B15,HDI!$B$2:$B$189,0),MATCH(PassengerKilometresTravelled!$G15,HDI!$C$1:$AB$1,0))</f>
        <v>#N/A</v>
      </c>
      <c r="N15">
        <v>7.6558660014385452E-2</v>
      </c>
      <c r="O15">
        <v>8.0171330231239138E-2</v>
      </c>
      <c r="P15">
        <v>8.6046895422937891E-2</v>
      </c>
      <c r="Q15">
        <v>8.5459256648962742E-2</v>
      </c>
      <c r="R15">
        <v>8.5931516738134775E-2</v>
      </c>
      <c r="S15">
        <v>8.3316545084054602E-2</v>
      </c>
      <c r="T15">
        <v>8.0076280234026659E-2</v>
      </c>
      <c r="U15">
        <v>7.2852075700011232E-2</v>
      </c>
      <c r="V15">
        <v>5.918276325748352E-2</v>
      </c>
      <c r="W15">
        <v>5.1422857983684039E-2</v>
      </c>
      <c r="X15">
        <v>4.9102828559965117E-2</v>
      </c>
      <c r="Y15">
        <v>4.8829011452610718E-2</v>
      </c>
      <c r="Z15">
        <v>4.3214912091156084E-2</v>
      </c>
      <c r="AA15">
        <v>3.5320291725153531E-2</v>
      </c>
      <c r="AB15">
        <v>6.2514774856194388E-2</v>
      </c>
      <c r="AC15">
        <f>INDEX(OilPrices!$H$2:$H$1037,MATCH(PassengerKilometresTravelled!$F15,OilPrices!$G$2:$G$1037,0),0)</f>
        <v>30.88</v>
      </c>
    </row>
    <row r="16" spans="1:29" x14ac:dyDescent="0.3">
      <c r="A16" t="s">
        <v>215</v>
      </c>
      <c r="B16" t="s">
        <v>214</v>
      </c>
      <c r="C16" t="s">
        <v>389</v>
      </c>
      <c r="D16" t="s">
        <v>388</v>
      </c>
      <c r="E16" t="s">
        <v>387</v>
      </c>
      <c r="F16" t="str">
        <f t="shared" si="0"/>
        <v>AUS1984</v>
      </c>
      <c r="G16">
        <v>1984</v>
      </c>
      <c r="H16">
        <v>173548</v>
      </c>
      <c r="I16">
        <f>INDEX(GDP_WorldBank!$E$2:$BJ$265,MATCH(PassengerKilometresTravelled!$A16,GDP_WorldBank!$D$2:$D$265,0),MATCH(PassengerKilometresTravelled!$G16,GDP_WorldBank!$E$1:$BJ$1,0))</f>
        <v>193194167723.23853</v>
      </c>
      <c r="J16" t="str">
        <f>IFERROR(INDEX(RoadNetwork!$G$2:$G$2549,MATCH(CONCATENATE(PassengerKilometresTravelled!$A16,PassengerKilometresTravelled!$G16),RoadNetwork!$F$2:$F$2549,0), 0),"")</f>
        <v/>
      </c>
      <c r="K16">
        <f>INDEX(PopulationData!$E$6:$BJ$113,MATCH(PassengerKilometresTravelled!$A16,PopulationData!$B$6:$B$269,0),MATCH(PassengerKilometresTravelled!$G16,PopulationData!$E$5:$BJ$5,0))</f>
        <v>15544000</v>
      </c>
      <c r="L16">
        <f>INDEX(Urbanisation!$E$18:$BR$290,MATCH(PassengerKilometresTravelled!$B16,Urbanisation!$B$18:$B$290,0),MATCH(PassengerKilometresTravelled!$G16,Urbanisation!$E$17:$BR$17,0))</f>
        <v>85.52</v>
      </c>
      <c r="M16" t="e">
        <f>INDEX(HDI!$C$2:$AB$189,MATCH(PassengerKilometresTravelled!$B16,HDI!$B$2:$B$189,0),MATCH(PassengerKilometresTravelled!$G16,HDI!$C$1:$AB$1,0))</f>
        <v>#N/A</v>
      </c>
      <c r="N16">
        <v>7.6234174530669691E-2</v>
      </c>
      <c r="O16">
        <v>7.740999811494173E-2</v>
      </c>
      <c r="P16">
        <v>8.5620787118266858E-2</v>
      </c>
      <c r="Q16">
        <v>8.4255595892901172E-2</v>
      </c>
      <c r="R16">
        <v>8.5643863164192813E-2</v>
      </c>
      <c r="S16">
        <v>8.3482998555946319E-2</v>
      </c>
      <c r="T16">
        <v>7.9818383543563534E-2</v>
      </c>
      <c r="U16">
        <v>7.5325076079240882E-2</v>
      </c>
      <c r="V16">
        <v>6.0354459127518377E-2</v>
      </c>
      <c r="W16">
        <v>5.1626813001898371E-2</v>
      </c>
      <c r="X16">
        <v>4.7871270136310096E-2</v>
      </c>
      <c r="Y16">
        <v>4.8410470119125255E-2</v>
      </c>
      <c r="Z16">
        <v>4.4018136434356016E-2</v>
      </c>
      <c r="AA16">
        <v>3.5107721336293425E-2</v>
      </c>
      <c r="AB16">
        <v>6.4820252844775328E-2</v>
      </c>
      <c r="AC16">
        <f>INDEX(OilPrices!$H$2:$H$1037,MATCH(PassengerKilometresTravelled!$F16,OilPrices!$G$2:$G$1037,0),0)</f>
        <v>29.19</v>
      </c>
    </row>
    <row r="17" spans="1:29" x14ac:dyDescent="0.3">
      <c r="A17" t="s">
        <v>215</v>
      </c>
      <c r="B17" t="s">
        <v>214</v>
      </c>
      <c r="C17" t="s">
        <v>389</v>
      </c>
      <c r="D17" t="s">
        <v>388</v>
      </c>
      <c r="E17" t="s">
        <v>387</v>
      </c>
      <c r="F17" t="str">
        <f t="shared" si="0"/>
        <v>AUS1985</v>
      </c>
      <c r="G17">
        <v>1985</v>
      </c>
      <c r="H17">
        <v>180955</v>
      </c>
      <c r="I17">
        <f>INDEX(GDP_WorldBank!$E$2:$BJ$265,MATCH(PassengerKilometresTravelled!$A17,GDP_WorldBank!$D$2:$D$265,0),MATCH(PassengerKilometresTravelled!$G17,GDP_WorldBank!$E$1:$BJ$1,0))</f>
        <v>180190994860.78085</v>
      </c>
      <c r="J17" t="str">
        <f>IFERROR(INDEX(RoadNetwork!$G$2:$G$2549,MATCH(CONCATENATE(PassengerKilometresTravelled!$A17,PassengerKilometresTravelled!$G17),RoadNetwork!$F$2:$F$2549,0), 0),"")</f>
        <v/>
      </c>
      <c r="K17">
        <f>INDEX(PopulationData!$E$6:$BJ$113,MATCH(PassengerKilometresTravelled!$A17,PopulationData!$B$6:$B$269,0),MATCH(PassengerKilometresTravelled!$G17,PopulationData!$E$5:$BJ$5,0))</f>
        <v>15758000</v>
      </c>
      <c r="L17">
        <f>INDEX(Urbanisation!$E$18:$BR$290,MATCH(PassengerKilometresTravelled!$B17,Urbanisation!$B$18:$B$290,0),MATCH(PassengerKilometresTravelled!$G17,Urbanisation!$E$17:$BR$17,0))</f>
        <v>85.46</v>
      </c>
      <c r="M17" t="e">
        <f>INDEX(HDI!$C$2:$AB$189,MATCH(PassengerKilometresTravelled!$B17,HDI!$B$2:$B$189,0),MATCH(PassengerKilometresTravelled!$G17,HDI!$C$1:$AB$1,0))</f>
        <v>#N/A</v>
      </c>
      <c r="N17">
        <v>7.586091685014093E-2</v>
      </c>
      <c r="O17">
        <v>7.4671951688055058E-2</v>
      </c>
      <c r="P17">
        <v>8.5141747761689979E-2</v>
      </c>
      <c r="Q17">
        <v>8.3023331644401205E-2</v>
      </c>
      <c r="R17">
        <v>8.5299115454248342E-2</v>
      </c>
      <c r="S17">
        <v>8.3580419608761752E-2</v>
      </c>
      <c r="T17">
        <v>7.9506971135472185E-2</v>
      </c>
      <c r="U17">
        <v>7.7666244085333694E-2</v>
      </c>
      <c r="V17">
        <v>6.1444769671009071E-2</v>
      </c>
      <c r="W17">
        <v>5.1785053083574027E-2</v>
      </c>
      <c r="X17">
        <v>4.66398577978668E-2</v>
      </c>
      <c r="Y17">
        <v>4.796731919481189E-2</v>
      </c>
      <c r="Z17">
        <v>4.4763540951664821E-2</v>
      </c>
      <c r="AA17">
        <v>3.4874580482112554E-2</v>
      </c>
      <c r="AB17">
        <v>6.7774180590857491E-2</v>
      </c>
      <c r="AC17">
        <f>INDEX(OilPrices!$H$2:$H$1037,MATCH(PassengerKilometresTravelled!$F17,OilPrices!$G$2:$G$1037,0),0)</f>
        <v>28.17</v>
      </c>
    </row>
    <row r="18" spans="1:29" x14ac:dyDescent="0.3">
      <c r="A18" t="s">
        <v>215</v>
      </c>
      <c r="B18" t="s">
        <v>214</v>
      </c>
      <c r="C18" t="s">
        <v>389</v>
      </c>
      <c r="D18" t="s">
        <v>388</v>
      </c>
      <c r="E18" t="s">
        <v>387</v>
      </c>
      <c r="F18" t="str">
        <f t="shared" si="0"/>
        <v>AUS1986</v>
      </c>
      <c r="G18">
        <v>1986</v>
      </c>
      <c r="H18">
        <v>187054</v>
      </c>
      <c r="I18">
        <f>INDEX(GDP_WorldBank!$E$2:$BJ$265,MATCH(PassengerKilometresTravelled!$A18,GDP_WorldBank!$D$2:$D$265,0),MATCH(PassengerKilometresTravelled!$G18,GDP_WorldBank!$E$1:$BJ$1,0))</f>
        <v>181977476217.12369</v>
      </c>
      <c r="J18" t="str">
        <f>IFERROR(INDEX(RoadNetwork!$G$2:$G$2549,MATCH(CONCATENATE(PassengerKilometresTravelled!$A18,PassengerKilometresTravelled!$G18),RoadNetwork!$F$2:$F$2549,0), 0),"")</f>
        <v/>
      </c>
      <c r="K18">
        <f>INDEX(PopulationData!$E$6:$BJ$113,MATCH(PassengerKilometresTravelled!$A18,PopulationData!$B$6:$B$269,0),MATCH(PassengerKilometresTravelled!$G18,PopulationData!$E$5:$BJ$5,0))</f>
        <v>16018400</v>
      </c>
      <c r="L18">
        <f>INDEX(Urbanisation!$E$18:$BR$290,MATCH(PassengerKilometresTravelled!$B18,Urbanisation!$B$18:$B$290,0),MATCH(PassengerKilometresTravelled!$G18,Urbanisation!$E$17:$BR$17,0))</f>
        <v>85.447999999999993</v>
      </c>
      <c r="M18" t="e">
        <f>INDEX(HDI!$C$2:$AB$189,MATCH(PassengerKilometresTravelled!$B18,HDI!$B$2:$B$189,0),MATCH(PassengerKilometresTravelled!$G18,HDI!$C$1:$AB$1,0))</f>
        <v>#N/A</v>
      </c>
      <c r="N18">
        <v>7.5451027498802586E-2</v>
      </c>
      <c r="O18">
        <v>7.4529012416381699E-2</v>
      </c>
      <c r="P18">
        <v>8.2495747187048871E-2</v>
      </c>
      <c r="Q18">
        <v>8.2785744847674592E-2</v>
      </c>
      <c r="R18">
        <v>8.4175148716030004E-2</v>
      </c>
      <c r="S18">
        <v>8.351492669108905E-2</v>
      </c>
      <c r="T18">
        <v>8.0011286826605743E-2</v>
      </c>
      <c r="U18">
        <v>7.7544212865362103E-2</v>
      </c>
      <c r="V18">
        <v>6.4071099529595082E-2</v>
      </c>
      <c r="W18">
        <v>5.304317447980704E-2</v>
      </c>
      <c r="X18">
        <v>4.6966858531917378E-2</v>
      </c>
      <c r="Y18">
        <v>4.6841526897258096E-2</v>
      </c>
      <c r="Z18">
        <v>4.4440845300556003E-2</v>
      </c>
      <c r="AA18">
        <v>3.5714306189819842E-2</v>
      </c>
      <c r="AB18">
        <v>6.8415082022051932E-2</v>
      </c>
      <c r="AC18">
        <f>INDEX(OilPrices!$H$2:$H$1037,MATCH(PassengerKilometresTravelled!$F18,OilPrices!$G$2:$G$1037,0),0)</f>
        <v>14.49</v>
      </c>
    </row>
    <row r="19" spans="1:29" x14ac:dyDescent="0.3">
      <c r="A19" t="s">
        <v>215</v>
      </c>
      <c r="B19" t="s">
        <v>214</v>
      </c>
      <c r="C19" t="s">
        <v>389</v>
      </c>
      <c r="D19" t="s">
        <v>388</v>
      </c>
      <c r="E19" t="s">
        <v>387</v>
      </c>
      <c r="F19" t="str">
        <f t="shared" si="0"/>
        <v>AUS1987</v>
      </c>
      <c r="G19">
        <v>1987</v>
      </c>
      <c r="H19">
        <v>191813</v>
      </c>
      <c r="I19">
        <f>INDEX(GDP_WorldBank!$E$2:$BJ$265,MATCH(PassengerKilometresTravelled!$A19,GDP_WorldBank!$D$2:$D$265,0),MATCH(PassengerKilometresTravelled!$G19,GDP_WorldBank!$E$1:$BJ$1,0))</f>
        <v>189041159343.56802</v>
      </c>
      <c r="J19" t="str">
        <f>IFERROR(INDEX(RoadNetwork!$G$2:$G$2549,MATCH(CONCATENATE(PassengerKilometresTravelled!$A19,PassengerKilometresTravelled!$G19),RoadNetwork!$F$2:$F$2549,0), 0),"")</f>
        <v/>
      </c>
      <c r="K19">
        <f>INDEX(PopulationData!$E$6:$BJ$113,MATCH(PassengerKilometresTravelled!$A19,PopulationData!$B$6:$B$269,0),MATCH(PassengerKilometresTravelled!$G19,PopulationData!$E$5:$BJ$5,0))</f>
        <v>16263900</v>
      </c>
      <c r="L19">
        <f>INDEX(Urbanisation!$E$18:$BR$290,MATCH(PassengerKilometresTravelled!$B19,Urbanisation!$B$18:$B$290,0),MATCH(PassengerKilometresTravelled!$G19,Urbanisation!$E$17:$BR$17,0))</f>
        <v>85.436000000000007</v>
      </c>
      <c r="M19" t="e">
        <f>INDEX(HDI!$C$2:$AB$189,MATCH(PassengerKilometresTravelled!$B19,HDI!$B$2:$B$189,0),MATCH(PassengerKilometresTravelled!$G19,HDI!$C$1:$AB$1,0))</f>
        <v>#N/A</v>
      </c>
      <c r="N19">
        <v>7.4999868217636795E-2</v>
      </c>
      <c r="O19">
        <v>7.4336898730709047E-2</v>
      </c>
      <c r="P19">
        <v>7.9875178197337401E-2</v>
      </c>
      <c r="Q19">
        <v>8.2496065836752425E-2</v>
      </c>
      <c r="R19">
        <v>8.3026541948655386E-2</v>
      </c>
      <c r="S19">
        <v>8.3391291012357011E-2</v>
      </c>
      <c r="T19">
        <v>8.0441695253223797E-2</v>
      </c>
      <c r="U19">
        <v>7.7370160966946655E-2</v>
      </c>
      <c r="V19">
        <v>6.6566900266739767E-2</v>
      </c>
      <c r="W19">
        <v>5.4222644034751806E-2</v>
      </c>
      <c r="X19">
        <v>4.7249481421077252E-2</v>
      </c>
      <c r="Y19">
        <v>4.5718084548867291E-2</v>
      </c>
      <c r="Z19">
        <v>4.4096450469629435E-2</v>
      </c>
      <c r="AA19">
        <v>3.6501311878102176E-2</v>
      </c>
      <c r="AB19">
        <v>6.9707427217213791E-2</v>
      </c>
      <c r="AC19">
        <f>INDEX(OilPrices!$H$2:$H$1037,MATCH(PassengerKilometresTravelled!$F19,OilPrices!$G$2:$G$1037,0),0)</f>
        <v>19</v>
      </c>
    </row>
    <row r="20" spans="1:29" x14ac:dyDescent="0.3">
      <c r="A20" t="s">
        <v>215</v>
      </c>
      <c r="B20" t="s">
        <v>214</v>
      </c>
      <c r="C20" t="s">
        <v>389</v>
      </c>
      <c r="D20" t="s">
        <v>388</v>
      </c>
      <c r="E20" t="s">
        <v>387</v>
      </c>
      <c r="F20" t="str">
        <f t="shared" si="0"/>
        <v>AUS1988</v>
      </c>
      <c r="G20">
        <v>1988</v>
      </c>
      <c r="H20">
        <v>201488</v>
      </c>
      <c r="I20">
        <f>INDEX(GDP_WorldBank!$E$2:$BJ$265,MATCH(PassengerKilometresTravelled!$A20,GDP_WorldBank!$D$2:$D$265,0),MATCH(PassengerKilometresTravelled!$G20,GDP_WorldBank!$E$1:$BJ$1,0))</f>
        <v>235699941792.78229</v>
      </c>
      <c r="J20" t="str">
        <f>IFERROR(INDEX(RoadNetwork!$G$2:$G$2549,MATCH(CONCATENATE(PassengerKilometresTravelled!$A20,PassengerKilometresTravelled!$G20),RoadNetwork!$F$2:$F$2549,0), 0),"")</f>
        <v/>
      </c>
      <c r="K20">
        <f>INDEX(PopulationData!$E$6:$BJ$113,MATCH(PassengerKilometresTravelled!$A20,PopulationData!$B$6:$B$269,0),MATCH(PassengerKilometresTravelled!$G20,PopulationData!$E$5:$BJ$5,0))</f>
        <v>16532200</v>
      </c>
      <c r="L20">
        <f>INDEX(Urbanisation!$E$18:$BR$290,MATCH(PassengerKilometresTravelled!$B20,Urbanisation!$B$18:$B$290,0),MATCH(PassengerKilometresTravelled!$G20,Urbanisation!$E$17:$BR$17,0))</f>
        <v>85.424000000000007</v>
      </c>
      <c r="M20" t="e">
        <f>INDEX(HDI!$C$2:$AB$189,MATCH(PassengerKilometresTravelled!$B20,HDI!$B$2:$B$189,0),MATCH(PassengerKilometresTravelled!$G20,HDI!$C$1:$AB$1,0))</f>
        <v>#N/A</v>
      </c>
      <c r="N20">
        <v>7.4548105756062161E-2</v>
      </c>
      <c r="O20">
        <v>7.4135900332239935E-2</v>
      </c>
      <c r="P20">
        <v>7.7323498476567915E-2</v>
      </c>
      <c r="Q20">
        <v>8.2199011751243001E-2</v>
      </c>
      <c r="R20">
        <v>8.189835887761325E-2</v>
      </c>
      <c r="S20">
        <v>8.3254703315857645E-2</v>
      </c>
      <c r="T20">
        <v>8.0841750872201426E-2</v>
      </c>
      <c r="U20">
        <v>7.718602029856074E-2</v>
      </c>
      <c r="V20">
        <v>6.8968066560130423E-2</v>
      </c>
      <c r="W20">
        <v>5.5352758863625472E-2</v>
      </c>
      <c r="X20">
        <v>4.7513307232858265E-2</v>
      </c>
      <c r="Y20">
        <v>4.4621840050331894E-2</v>
      </c>
      <c r="Z20">
        <v>4.3754272076199648E-2</v>
      </c>
      <c r="AA20">
        <v>3.7255320104631014E-2</v>
      </c>
      <c r="AB20">
        <v>7.1147085431877199E-2</v>
      </c>
      <c r="AC20">
        <f>INDEX(OilPrices!$H$2:$H$1037,MATCH(PassengerKilometresTravelled!$F20,OilPrices!$G$2:$G$1037,0),0)</f>
        <v>15.93</v>
      </c>
    </row>
    <row r="21" spans="1:29" x14ac:dyDescent="0.3">
      <c r="A21" t="s">
        <v>215</v>
      </c>
      <c r="B21" t="s">
        <v>214</v>
      </c>
      <c r="C21" t="s">
        <v>389</v>
      </c>
      <c r="D21" t="s">
        <v>388</v>
      </c>
      <c r="E21" t="s">
        <v>387</v>
      </c>
      <c r="F21" t="str">
        <f t="shared" si="0"/>
        <v>AUS1989</v>
      </c>
      <c r="G21">
        <v>1989</v>
      </c>
      <c r="H21">
        <v>211274</v>
      </c>
      <c r="I21">
        <f>INDEX(GDP_WorldBank!$E$2:$BJ$265,MATCH(PassengerKilometresTravelled!$A21,GDP_WorldBank!$D$2:$D$265,0),MATCH(PassengerKilometresTravelled!$G21,GDP_WorldBank!$E$1:$BJ$1,0))</f>
        <v>299317645142.90369</v>
      </c>
      <c r="J21" t="str">
        <f>IFERROR(INDEX(RoadNetwork!$G$2:$G$2549,MATCH(CONCATENATE(PassengerKilometresTravelled!$A21,PassengerKilometresTravelled!$G21),RoadNetwork!$F$2:$F$2549,0), 0),"")</f>
        <v/>
      </c>
      <c r="K21">
        <f>INDEX(PopulationData!$E$6:$BJ$113,MATCH(PassengerKilometresTravelled!$A21,PopulationData!$B$6:$B$269,0),MATCH(PassengerKilometresTravelled!$G21,PopulationData!$E$5:$BJ$5,0))</f>
        <v>16814400</v>
      </c>
      <c r="L21">
        <f>INDEX(Urbanisation!$E$18:$BR$290,MATCH(PassengerKilometresTravelled!$B21,Urbanisation!$B$18:$B$290,0),MATCH(PassengerKilometresTravelled!$G21,Urbanisation!$E$17:$BR$17,0))</f>
        <v>85.412000000000006</v>
      </c>
      <c r="M21" t="e">
        <f>INDEX(HDI!$C$2:$AB$189,MATCH(PassengerKilometresTravelled!$B21,HDI!$B$2:$B$189,0),MATCH(PassengerKilometresTravelled!$G21,HDI!$C$1:$AB$1,0))</f>
        <v>#N/A</v>
      </c>
      <c r="N21">
        <v>7.4145091180006617E-2</v>
      </c>
      <c r="O21">
        <v>7.3975505026840055E-2</v>
      </c>
      <c r="P21">
        <v>7.4888459446837197E-2</v>
      </c>
      <c r="Q21">
        <v>8.1949330335297346E-2</v>
      </c>
      <c r="R21">
        <v>8.0843773904991506E-2</v>
      </c>
      <c r="S21">
        <v>8.3160885530058806E-2</v>
      </c>
      <c r="T21">
        <v>8.1266439527022352E-2</v>
      </c>
      <c r="U21">
        <v>7.7043356165403892E-2</v>
      </c>
      <c r="V21">
        <v>7.132490680744126E-2</v>
      </c>
      <c r="W21">
        <v>5.6472580713222122E-2</v>
      </c>
      <c r="X21">
        <v>4.7790700276148734E-2</v>
      </c>
      <c r="Y21">
        <v>4.3580970622258443E-2</v>
      </c>
      <c r="Z21">
        <v>4.3443148488541299E-2</v>
      </c>
      <c r="AA21">
        <v>3.8002610560836141E-2</v>
      </c>
      <c r="AB21">
        <v>7.2112241415094314E-2</v>
      </c>
      <c r="AC21">
        <f>INDEX(OilPrices!$H$2:$H$1037,MATCH(PassengerKilometresTravelled!$F21,OilPrices!$G$2:$G$1037,0),0)</f>
        <v>17.63</v>
      </c>
    </row>
    <row r="22" spans="1:29" x14ac:dyDescent="0.3">
      <c r="A22" t="s">
        <v>215</v>
      </c>
      <c r="B22" t="s">
        <v>214</v>
      </c>
      <c r="C22" t="s">
        <v>389</v>
      </c>
      <c r="D22" t="s">
        <v>388</v>
      </c>
      <c r="E22" t="s">
        <v>387</v>
      </c>
      <c r="F22" t="str">
        <f t="shared" si="0"/>
        <v>AUS1990</v>
      </c>
      <c r="G22">
        <v>1990</v>
      </c>
      <c r="H22">
        <v>217783</v>
      </c>
      <c r="I22">
        <f>INDEX(GDP_WorldBank!$E$2:$BJ$265,MATCH(PassengerKilometresTravelled!$A22,GDP_WorldBank!$D$2:$D$265,0),MATCH(PassengerKilometresTravelled!$G22,GDP_WorldBank!$E$1:$BJ$1,0))</f>
        <v>310838014621.00806</v>
      </c>
      <c r="J22">
        <f>IFERROR(INDEX(RoadNetwork!$G$2:$G$2549,MATCH(CONCATENATE(PassengerKilometresTravelled!$A22,PassengerKilometresTravelled!$G22),RoadNetwork!$F$2:$F$2549,0), 0),"")</f>
        <v>10.5</v>
      </c>
      <c r="K22">
        <f>INDEX(PopulationData!$E$6:$BJ$113,MATCH(PassengerKilometresTravelled!$A22,PopulationData!$B$6:$B$269,0),MATCH(PassengerKilometresTravelled!$G22,PopulationData!$E$5:$BJ$5,0))</f>
        <v>17065100</v>
      </c>
      <c r="L22">
        <f>INDEX(Urbanisation!$E$18:$BR$290,MATCH(PassengerKilometresTravelled!$B22,Urbanisation!$B$18:$B$290,0),MATCH(PassengerKilometresTravelled!$G22,Urbanisation!$E$17:$BR$17,0))</f>
        <v>85.4</v>
      </c>
      <c r="M22">
        <f>INDEX(HDI!$C$2:$AB$189,MATCH(PassengerKilometresTravelled!$B22,HDI!$B$2:$B$189,0),MATCH(PassengerKilometresTravelled!$G22,HDI!$C$1:$AB$1,0))</f>
        <v>0.86599999999999999</v>
      </c>
      <c r="N22">
        <v>7.3822347237965047E-2</v>
      </c>
      <c r="O22">
        <v>7.3887973289144343E-2</v>
      </c>
      <c r="P22">
        <v>7.259510498676687E-2</v>
      </c>
      <c r="Q22">
        <v>8.1782518190903847E-2</v>
      </c>
      <c r="R22">
        <v>7.9895096581719144E-2</v>
      </c>
      <c r="S22">
        <v>8.3146393646696362E-2</v>
      </c>
      <c r="T22">
        <v>8.1753214579815756E-2</v>
      </c>
      <c r="U22">
        <v>7.6975848618831916E-2</v>
      </c>
      <c r="V22">
        <v>7.3676940497116761E-2</v>
      </c>
      <c r="W22">
        <v>5.7610899399182396E-2</v>
      </c>
      <c r="X22">
        <v>4.8103778533952625E-2</v>
      </c>
      <c r="Y22">
        <v>4.2611310878032702E-2</v>
      </c>
      <c r="Z22">
        <v>4.3181298283328957E-2</v>
      </c>
      <c r="AA22">
        <v>3.8762535994163613E-2</v>
      </c>
      <c r="AB22">
        <v>7.2194739282379738E-2</v>
      </c>
      <c r="AC22">
        <f>INDEX(OilPrices!$H$2:$H$1037,MATCH(PassengerKilometresTravelled!$F22,OilPrices!$G$2:$G$1037,0),0)</f>
        <v>24.21</v>
      </c>
    </row>
    <row r="23" spans="1:29" x14ac:dyDescent="0.3">
      <c r="A23" t="s">
        <v>215</v>
      </c>
      <c r="B23" t="s">
        <v>214</v>
      </c>
      <c r="C23" t="s">
        <v>389</v>
      </c>
      <c r="D23" t="s">
        <v>388</v>
      </c>
      <c r="E23" t="s">
        <v>387</v>
      </c>
      <c r="F23" t="str">
        <f t="shared" si="0"/>
        <v>AUS1991</v>
      </c>
      <c r="G23">
        <v>1991</v>
      </c>
      <c r="H23">
        <v>217525</v>
      </c>
      <c r="I23">
        <f>INDEX(GDP_WorldBank!$E$2:$BJ$265,MATCH(PassengerKilometresTravelled!$A23,GDP_WorldBank!$D$2:$D$265,0),MATCH(PassengerKilometresTravelled!$G23,GDP_WorldBank!$E$1:$BJ$1,0))</f>
        <v>325358292127.77649</v>
      </c>
      <c r="J23">
        <f>IFERROR(INDEX(RoadNetwork!$G$2:$G$2549,MATCH(CONCATENATE(PassengerKilometresTravelled!$A23,PassengerKilometresTravelled!$G23),RoadNetwork!$F$2:$F$2549,0), 0),"")</f>
        <v>10.7</v>
      </c>
      <c r="K23">
        <f>INDEX(PopulationData!$E$6:$BJ$113,MATCH(PassengerKilometresTravelled!$A23,PopulationData!$B$6:$B$269,0),MATCH(PassengerKilometresTravelled!$G23,PopulationData!$E$5:$BJ$5,0))</f>
        <v>17284000</v>
      </c>
      <c r="L23">
        <f>INDEX(Urbanisation!$E$18:$BR$290,MATCH(PassengerKilometresTravelled!$B23,Urbanisation!$B$18:$B$290,0),MATCH(PassengerKilometresTravelled!$G23,Urbanisation!$E$17:$BR$17,0))</f>
        <v>85.541200000000003</v>
      </c>
      <c r="M23">
        <f>INDEX(HDI!$C$2:$AB$189,MATCH(PassengerKilometresTravelled!$B23,HDI!$B$2:$B$189,0),MATCH(PassengerKilometresTravelled!$G23,HDI!$C$1:$AB$1,0))</f>
        <v>0.86699999999999999</v>
      </c>
      <c r="N23">
        <v>7.3338632554030073E-2</v>
      </c>
      <c r="O23">
        <v>7.3307061173100166E-2</v>
      </c>
      <c r="P23">
        <v>7.2300909544357445E-2</v>
      </c>
      <c r="Q23">
        <v>7.9302472183420139E-2</v>
      </c>
      <c r="R23">
        <v>7.954314191687803E-2</v>
      </c>
      <c r="S23">
        <v>8.165953261196672E-2</v>
      </c>
      <c r="T23">
        <v>8.143438884097709E-2</v>
      </c>
      <c r="U23">
        <v>7.7259659543924566E-2</v>
      </c>
      <c r="V23">
        <v>7.361085058148481E-2</v>
      </c>
      <c r="W23">
        <v>5.996835474088439E-2</v>
      </c>
      <c r="X23">
        <v>4.9217428002533564E-2</v>
      </c>
      <c r="Y23">
        <v>4.2920709429130559E-2</v>
      </c>
      <c r="Z23">
        <v>4.2306781705775738E-2</v>
      </c>
      <c r="AA23">
        <v>3.8575136827594517E-2</v>
      </c>
      <c r="AB23">
        <v>7.5254940343942311E-2</v>
      </c>
      <c r="AC23">
        <f>INDEX(OilPrices!$H$2:$H$1037,MATCH(PassengerKilometresTravelled!$F23,OilPrices!$G$2:$G$1037,0),0)</f>
        <v>20.7</v>
      </c>
    </row>
    <row r="24" spans="1:29" x14ac:dyDescent="0.3">
      <c r="A24" t="s">
        <v>215</v>
      </c>
      <c r="B24" t="s">
        <v>214</v>
      </c>
      <c r="C24" t="s">
        <v>389</v>
      </c>
      <c r="D24" t="s">
        <v>388</v>
      </c>
      <c r="E24" t="s">
        <v>387</v>
      </c>
      <c r="F24" t="str">
        <f t="shared" si="0"/>
        <v>AUS1992</v>
      </c>
      <c r="G24">
        <v>1992</v>
      </c>
      <c r="H24">
        <v>221074</v>
      </c>
      <c r="I24">
        <f>INDEX(GDP_WorldBank!$E$2:$BJ$265,MATCH(PassengerKilometresTravelled!$A24,GDP_WorldBank!$D$2:$D$265,0),MATCH(PassengerKilometresTravelled!$G24,GDP_WorldBank!$E$1:$BJ$1,0))</f>
        <v>324878105052.68018</v>
      </c>
      <c r="J24">
        <f>IFERROR(INDEX(RoadNetwork!$G$2:$G$2549,MATCH(CONCATENATE(PassengerKilometresTravelled!$A24,PassengerKilometresTravelled!$G24),RoadNetwork!$F$2:$F$2549,0), 0),"")</f>
        <v>10.9</v>
      </c>
      <c r="K24">
        <f>INDEX(PopulationData!$E$6:$BJ$113,MATCH(PassengerKilometresTravelled!$A24,PopulationData!$B$6:$B$269,0),MATCH(PassengerKilometresTravelled!$G24,PopulationData!$E$5:$BJ$5,0))</f>
        <v>17495000</v>
      </c>
      <c r="L24">
        <f>INDEX(Urbanisation!$E$18:$BR$290,MATCH(PassengerKilometresTravelled!$B24,Urbanisation!$B$18:$B$290,0),MATCH(PassengerKilometresTravelled!$G24,Urbanisation!$E$17:$BR$17,0))</f>
        <v>85.682400000000001</v>
      </c>
      <c r="M24">
        <f>INDEX(HDI!$C$2:$AB$189,MATCH(PassengerKilometresTravelled!$B24,HDI!$B$2:$B$189,0),MATCH(PassengerKilometresTravelled!$G24,HDI!$C$1:$AB$1,0))</f>
        <v>0.871</v>
      </c>
      <c r="N24">
        <v>7.2935589800818074E-2</v>
      </c>
      <c r="O24">
        <v>7.2809238386631572E-2</v>
      </c>
      <c r="P24">
        <v>7.2081645820678955E-2</v>
      </c>
      <c r="Q24">
        <v>7.6958924443849941E-2</v>
      </c>
      <c r="R24">
        <v>7.9274336915931887E-2</v>
      </c>
      <c r="S24">
        <v>8.0286368410048201E-2</v>
      </c>
      <c r="T24">
        <v>8.1199645098491674E-2</v>
      </c>
      <c r="U24">
        <v>7.7608482467629442E-2</v>
      </c>
      <c r="V24">
        <v>7.3615173390802702E-2</v>
      </c>
      <c r="W24">
        <v>6.2322470133655973E-2</v>
      </c>
      <c r="X24">
        <v>5.0349008720129165E-2</v>
      </c>
      <c r="Y24">
        <v>4.3262404917852479E-2</v>
      </c>
      <c r="Z24">
        <v>4.1493793015286981E-2</v>
      </c>
      <c r="AA24">
        <v>3.8428482619296746E-2</v>
      </c>
      <c r="AB24">
        <v>7.737443585889614E-2</v>
      </c>
      <c r="AC24">
        <f>INDEX(OilPrices!$H$2:$H$1037,MATCH(PassengerKilometresTravelled!$F24,OilPrices!$G$2:$G$1037,0),0)</f>
        <v>20.16</v>
      </c>
    </row>
    <row r="25" spans="1:29" x14ac:dyDescent="0.3">
      <c r="A25" t="s">
        <v>215</v>
      </c>
      <c r="B25" t="s">
        <v>214</v>
      </c>
      <c r="C25" t="s">
        <v>389</v>
      </c>
      <c r="D25" t="s">
        <v>388</v>
      </c>
      <c r="E25" t="s">
        <v>387</v>
      </c>
      <c r="F25" t="str">
        <f t="shared" si="0"/>
        <v>AUS1993</v>
      </c>
      <c r="G25">
        <v>1993</v>
      </c>
      <c r="H25">
        <v>227316</v>
      </c>
      <c r="I25">
        <f>INDEX(GDP_WorldBank!$E$2:$BJ$265,MATCH(PassengerKilometresTravelled!$A25,GDP_WorldBank!$D$2:$D$265,0),MATCH(PassengerKilometresTravelled!$G25,GDP_WorldBank!$E$1:$BJ$1,0))</f>
        <v>311528948847.66724</v>
      </c>
      <c r="J25">
        <f>IFERROR(INDEX(RoadNetwork!$G$2:$G$2549,MATCH(CONCATENATE(PassengerKilometresTravelled!$A25,PassengerKilometresTravelled!$G25),RoadNetwork!$F$2:$F$2549,0), 0),"")</f>
        <v>11.1</v>
      </c>
      <c r="K25">
        <f>INDEX(PopulationData!$E$6:$BJ$113,MATCH(PassengerKilometresTravelled!$A25,PopulationData!$B$6:$B$269,0),MATCH(PassengerKilometresTravelled!$G25,PopulationData!$E$5:$BJ$5,0))</f>
        <v>17667000</v>
      </c>
      <c r="L25">
        <f>INDEX(Urbanisation!$E$18:$BR$290,MATCH(PassengerKilometresTravelled!$B25,Urbanisation!$B$18:$B$290,0),MATCH(PassengerKilometresTravelled!$G25,Urbanisation!$E$17:$BR$17,0))</f>
        <v>85.823599999999999</v>
      </c>
      <c r="M25">
        <f>INDEX(HDI!$C$2:$AB$189,MATCH(PassengerKilometresTravelled!$B25,HDI!$B$2:$B$189,0),MATCH(PassengerKilometresTravelled!$G25,HDI!$C$1:$AB$1,0))</f>
        <v>0.874</v>
      </c>
      <c r="N25">
        <v>7.2593433871366728E-2</v>
      </c>
      <c r="O25">
        <v>7.2374417845820382E-2</v>
      </c>
      <c r="P25">
        <v>7.1918390964520643E-2</v>
      </c>
      <c r="Q25">
        <v>7.4724242757024453E-2</v>
      </c>
      <c r="R25">
        <v>7.9067773085642085E-2</v>
      </c>
      <c r="S25">
        <v>7.9001848416330914E-2</v>
      </c>
      <c r="T25">
        <v>8.1027710009026727E-2</v>
      </c>
      <c r="U25">
        <v>7.8004003511472381E-2</v>
      </c>
      <c r="V25">
        <v>7.3671387340524197E-2</v>
      </c>
      <c r="W25">
        <v>6.4665842993527956E-2</v>
      </c>
      <c r="X25">
        <v>5.1489827621703572E-2</v>
      </c>
      <c r="Y25">
        <v>4.3626706943817116E-2</v>
      </c>
      <c r="Z25">
        <v>4.0729020632493479E-2</v>
      </c>
      <c r="AA25">
        <v>3.8312380330432889E-2</v>
      </c>
      <c r="AB25">
        <v>7.8793013676296431E-2</v>
      </c>
      <c r="AC25">
        <f>INDEX(OilPrices!$H$2:$H$1037,MATCH(PassengerKilometresTravelled!$F25,OilPrices!$G$2:$G$1037,0),0)</f>
        <v>17.91</v>
      </c>
    </row>
    <row r="26" spans="1:29" x14ac:dyDescent="0.3">
      <c r="A26" t="s">
        <v>215</v>
      </c>
      <c r="B26" t="s">
        <v>214</v>
      </c>
      <c r="C26" t="s">
        <v>389</v>
      </c>
      <c r="D26" t="s">
        <v>388</v>
      </c>
      <c r="E26" t="s">
        <v>387</v>
      </c>
      <c r="F26" t="str">
        <f t="shared" si="0"/>
        <v>AUS1994</v>
      </c>
      <c r="G26">
        <v>1994</v>
      </c>
      <c r="H26">
        <v>232454</v>
      </c>
      <c r="I26">
        <f>INDEX(GDP_WorldBank!$E$2:$BJ$265,MATCH(PassengerKilometresTravelled!$A26,GDP_WorldBank!$D$2:$D$265,0),MATCH(PassengerKilometresTravelled!$G26,GDP_WorldBank!$E$1:$BJ$1,0))</f>
        <v>322201314424.07471</v>
      </c>
      <c r="J26">
        <f>IFERROR(INDEX(RoadNetwork!$G$2:$G$2549,MATCH(CONCATENATE(PassengerKilometresTravelled!$A26,PassengerKilometresTravelled!$G26),RoadNetwork!$F$2:$F$2549,0), 0),"")</f>
        <v>11.3</v>
      </c>
      <c r="K26">
        <f>INDEX(PopulationData!$E$6:$BJ$113,MATCH(PassengerKilometresTravelled!$A26,PopulationData!$B$6:$B$269,0),MATCH(PassengerKilometresTravelled!$G26,PopulationData!$E$5:$BJ$5,0))</f>
        <v>17855000</v>
      </c>
      <c r="L26">
        <f>INDEX(Urbanisation!$E$18:$BR$290,MATCH(PassengerKilometresTravelled!$B26,Urbanisation!$B$18:$B$290,0),MATCH(PassengerKilometresTravelled!$G26,Urbanisation!$E$17:$BR$17,0))</f>
        <v>85.964799999999997</v>
      </c>
      <c r="M26">
        <f>INDEX(HDI!$C$2:$AB$189,MATCH(PassengerKilometresTravelled!$B26,HDI!$B$2:$B$189,0),MATCH(PassengerKilometresTravelled!$G26,HDI!$C$1:$AB$1,0))</f>
        <v>0.876</v>
      </c>
      <c r="N26">
        <v>7.2284113941535597E-2</v>
      </c>
      <c r="O26">
        <v>7.1974392007590371E-2</v>
      </c>
      <c r="P26">
        <v>7.1783807621300974E-2</v>
      </c>
      <c r="Q26">
        <v>7.2564703945647749E-2</v>
      </c>
      <c r="R26">
        <v>7.889332572096229E-2</v>
      </c>
      <c r="S26">
        <v>7.7773095948999948E-2</v>
      </c>
      <c r="T26">
        <v>8.0887814521954732E-2</v>
      </c>
      <c r="U26">
        <v>7.8418046985163123E-2</v>
      </c>
      <c r="V26">
        <v>7.375206430170865E-2</v>
      </c>
      <c r="W26">
        <v>6.6980307060801297E-2</v>
      </c>
      <c r="X26">
        <v>5.2623552228408602E-2</v>
      </c>
      <c r="Y26">
        <v>4.399822576286453E-2</v>
      </c>
      <c r="Z26">
        <v>3.9995251004700257E-2</v>
      </c>
      <c r="AA26">
        <v>3.8212191757247597E-2</v>
      </c>
      <c r="AB26">
        <v>7.9859107191114331E-2</v>
      </c>
      <c r="AC26">
        <f>INDEX(OilPrices!$H$2:$H$1037,MATCH(PassengerKilometresTravelled!$F26,OilPrices!$G$2:$G$1037,0),0)</f>
        <v>16.760000000000002</v>
      </c>
    </row>
    <row r="27" spans="1:29" x14ac:dyDescent="0.3">
      <c r="A27" t="s">
        <v>215</v>
      </c>
      <c r="B27" t="s">
        <v>214</v>
      </c>
      <c r="C27" t="s">
        <v>389</v>
      </c>
      <c r="D27" t="s">
        <v>388</v>
      </c>
      <c r="E27" t="s">
        <v>387</v>
      </c>
      <c r="F27" t="str">
        <f t="shared" si="0"/>
        <v>AUS1995</v>
      </c>
      <c r="G27">
        <v>1995</v>
      </c>
      <c r="H27">
        <v>238963</v>
      </c>
      <c r="I27">
        <f>INDEX(GDP_WorldBank!$E$2:$BJ$265,MATCH(PassengerKilometresTravelled!$A27,GDP_WorldBank!$D$2:$D$265,0),MATCH(PassengerKilometresTravelled!$G27,GDP_WorldBank!$E$1:$BJ$1,0))</f>
        <v>367216364716.36475</v>
      </c>
      <c r="J27">
        <f>IFERROR(INDEX(RoadNetwork!$G$2:$G$2549,MATCH(CONCATENATE(PassengerKilometresTravelled!$A27,PassengerKilometresTravelled!$G27),RoadNetwork!$F$2:$F$2549,0), 0),"")</f>
        <v>11.6</v>
      </c>
      <c r="K27">
        <f>INDEX(PopulationData!$E$6:$BJ$113,MATCH(PassengerKilometresTravelled!$A27,PopulationData!$B$6:$B$269,0),MATCH(PassengerKilometresTravelled!$G27,PopulationData!$E$5:$BJ$5,0))</f>
        <v>18072000</v>
      </c>
      <c r="L27">
        <f>INDEX(Urbanisation!$E$18:$BR$290,MATCH(PassengerKilometresTravelled!$B27,Urbanisation!$B$18:$B$290,0),MATCH(PassengerKilometresTravelled!$G27,Urbanisation!$E$17:$BR$17,0))</f>
        <v>86.105999999999995</v>
      </c>
      <c r="M27">
        <f>INDEX(HDI!$C$2:$AB$189,MATCH(PassengerKilometresTravelled!$B27,HDI!$B$2:$B$189,0),MATCH(PassengerKilometresTravelled!$G27,HDI!$C$1:$AB$1,0))</f>
        <v>0.88500000000000001</v>
      </c>
      <c r="N27">
        <v>7.1986292791577491E-2</v>
      </c>
      <c r="O27">
        <v>7.1587777389726867E-2</v>
      </c>
      <c r="P27">
        <v>7.1656964474583681E-2</v>
      </c>
      <c r="Q27">
        <v>7.0456121650095418E-2</v>
      </c>
      <c r="R27">
        <v>7.872795075468543E-2</v>
      </c>
      <c r="S27">
        <v>7.6575813099973133E-2</v>
      </c>
      <c r="T27">
        <v>8.0756390287987104E-2</v>
      </c>
      <c r="U27">
        <v>7.8828586514477147E-2</v>
      </c>
      <c r="V27">
        <v>7.3836026608889382E-2</v>
      </c>
      <c r="W27">
        <v>6.9249982206670765E-2</v>
      </c>
      <c r="X27">
        <v>5.3736681899963418E-2</v>
      </c>
      <c r="Y27">
        <v>4.4364811250018621E-2</v>
      </c>
      <c r="Z27">
        <v>3.9279836378613354E-2</v>
      </c>
      <c r="AA27">
        <v>3.8116731964046989E-2</v>
      </c>
      <c r="AB27">
        <v>8.0840032728691336E-2</v>
      </c>
      <c r="AC27">
        <f>INDEX(OilPrices!$H$2:$H$1037,MATCH(PassengerKilometresTravelled!$F27,OilPrices!$G$2:$G$1037,0),0)</f>
        <v>18.53</v>
      </c>
    </row>
    <row r="28" spans="1:29" x14ac:dyDescent="0.3">
      <c r="A28" t="s">
        <v>215</v>
      </c>
      <c r="B28" t="s">
        <v>214</v>
      </c>
      <c r="C28" t="s">
        <v>389</v>
      </c>
      <c r="D28" t="s">
        <v>388</v>
      </c>
      <c r="E28" t="s">
        <v>387</v>
      </c>
      <c r="F28" t="str">
        <f t="shared" si="0"/>
        <v>AUS1996</v>
      </c>
      <c r="G28">
        <v>1996</v>
      </c>
      <c r="H28">
        <v>242627</v>
      </c>
      <c r="I28">
        <f>INDEX(GDP_WorldBank!$E$2:$BJ$265,MATCH(PassengerKilometresTravelled!$A28,GDP_WorldBank!$D$2:$D$265,0),MATCH(PassengerKilometresTravelled!$G28,GDP_WorldBank!$E$1:$BJ$1,0))</f>
        <v>400302731411.22913</v>
      </c>
      <c r="J28">
        <f>IFERROR(INDEX(RoadNetwork!$G$2:$G$2549,MATCH(CONCATENATE(PassengerKilometresTravelled!$A28,PassengerKilometresTravelled!$G28),RoadNetwork!$F$2:$F$2549,0), 0),"")</f>
        <v>11.8</v>
      </c>
      <c r="K28">
        <f>INDEX(PopulationData!$E$6:$BJ$113,MATCH(PassengerKilometresTravelled!$A28,PopulationData!$B$6:$B$269,0),MATCH(PassengerKilometresTravelled!$G28,PopulationData!$E$5:$BJ$5,0))</f>
        <v>18311000</v>
      </c>
      <c r="L28">
        <f>INDEX(Urbanisation!$E$18:$BR$290,MATCH(PassengerKilometresTravelled!$B28,Urbanisation!$B$18:$B$290,0),MATCH(PassengerKilometresTravelled!$G28,Urbanisation!$E$17:$BR$17,0))</f>
        <v>86.317800000000005</v>
      </c>
      <c r="M28">
        <f>INDEX(HDI!$C$2:$AB$189,MATCH(PassengerKilometresTravelled!$B28,HDI!$B$2:$B$189,0),MATCH(PassengerKilometresTravelled!$G28,HDI!$C$1:$AB$1,0))</f>
        <v>0.88800000000000001</v>
      </c>
      <c r="N28">
        <v>7.1006433989105999E-2</v>
      </c>
      <c r="O28">
        <v>7.1519624594804987E-2</v>
      </c>
      <c r="P28">
        <v>7.1316178212654638E-2</v>
      </c>
      <c r="Q28">
        <v>7.0081470264226994E-2</v>
      </c>
      <c r="R28">
        <v>7.612126426302819E-2</v>
      </c>
      <c r="S28">
        <v>7.6499115094490006E-2</v>
      </c>
      <c r="T28">
        <v>7.9337822095233518E-2</v>
      </c>
      <c r="U28">
        <v>7.9072557884611816E-2</v>
      </c>
      <c r="V28">
        <v>7.419681040967685E-2</v>
      </c>
      <c r="W28">
        <v>6.9417359869944559E-2</v>
      </c>
      <c r="X28">
        <v>5.6385469425723075E-2</v>
      </c>
      <c r="Y28">
        <v>4.5536080234344377E-2</v>
      </c>
      <c r="Z28">
        <v>3.9737770998900551E-2</v>
      </c>
      <c r="AA28">
        <v>3.7545771068775886E-2</v>
      </c>
      <c r="AB28">
        <v>8.2226271594478595E-2</v>
      </c>
      <c r="AC28">
        <f>INDEX(OilPrices!$H$2:$H$1037,MATCH(PassengerKilometresTravelled!$F28,OilPrices!$G$2:$G$1037,0),0)</f>
        <v>21.81</v>
      </c>
    </row>
    <row r="29" spans="1:29" x14ac:dyDescent="0.3">
      <c r="A29" t="s">
        <v>215</v>
      </c>
      <c r="B29" t="s">
        <v>214</v>
      </c>
      <c r="C29" t="s">
        <v>389</v>
      </c>
      <c r="D29" t="s">
        <v>388</v>
      </c>
      <c r="E29" t="s">
        <v>387</v>
      </c>
      <c r="F29" t="str">
        <f t="shared" si="0"/>
        <v>AUS1997</v>
      </c>
      <c r="G29">
        <v>1997</v>
      </c>
      <c r="H29">
        <v>244104</v>
      </c>
      <c r="I29">
        <f>INDEX(GDP_WorldBank!$E$2:$BJ$265,MATCH(PassengerKilometresTravelled!$A29,GDP_WorldBank!$D$2:$D$265,0),MATCH(PassengerKilometresTravelled!$G29,GDP_WorldBank!$E$1:$BJ$1,0))</f>
        <v>434568007512.91278</v>
      </c>
      <c r="J29" t="str">
        <f>IFERROR(INDEX(RoadNetwork!$G$2:$G$2549,MATCH(CONCATENATE(PassengerKilometresTravelled!$A29,PassengerKilometresTravelled!$G29),RoadNetwork!$F$2:$F$2549,0), 0),"")</f>
        <v/>
      </c>
      <c r="K29">
        <f>INDEX(PopulationData!$E$6:$BJ$113,MATCH(PassengerKilometresTravelled!$A29,PopulationData!$B$6:$B$269,0),MATCH(PassengerKilometresTravelled!$G29,PopulationData!$E$5:$BJ$5,0))</f>
        <v>18517000</v>
      </c>
      <c r="L29">
        <f>INDEX(Urbanisation!$E$18:$BR$290,MATCH(PassengerKilometresTravelled!$B29,Urbanisation!$B$18:$B$290,0),MATCH(PassengerKilometresTravelled!$G29,Urbanisation!$E$17:$BR$17,0))</f>
        <v>86.529600000000002</v>
      </c>
      <c r="M29">
        <f>INDEX(HDI!$C$2:$AB$189,MATCH(PassengerKilometresTravelled!$B29,HDI!$B$2:$B$189,0),MATCH(PassengerKilometresTravelled!$G29,HDI!$C$1:$AB$1,0))</f>
        <v>0.89100000000000001</v>
      </c>
      <c r="N29">
        <v>7.0043052517070326E-2</v>
      </c>
      <c r="O29">
        <v>7.1448802031829461E-2</v>
      </c>
      <c r="P29">
        <v>7.0978450730571546E-2</v>
      </c>
      <c r="Q29">
        <v>6.9710658543137127E-2</v>
      </c>
      <c r="R29">
        <v>7.3564875135384802E-2</v>
      </c>
      <c r="S29">
        <v>7.6419641126213605E-2</v>
      </c>
      <c r="T29">
        <v>7.7944453108039755E-2</v>
      </c>
      <c r="U29">
        <v>7.9306881645306956E-2</v>
      </c>
      <c r="V29">
        <v>7.4545776580106984E-2</v>
      </c>
      <c r="W29">
        <v>6.9577249378287256E-2</v>
      </c>
      <c r="X29">
        <v>5.8975482649435362E-2</v>
      </c>
      <c r="Y29">
        <v>4.6680178994500665E-2</v>
      </c>
      <c r="Z29">
        <v>4.0183825707932018E-2</v>
      </c>
      <c r="AA29">
        <v>3.6984630937951554E-2</v>
      </c>
      <c r="AB29">
        <v>8.3636040914232601E-2</v>
      </c>
      <c r="AC29">
        <f>INDEX(OilPrices!$H$2:$H$1037,MATCH(PassengerKilometresTravelled!$F29,OilPrices!$G$2:$G$1037,0),0)</f>
        <v>21.78</v>
      </c>
    </row>
    <row r="30" spans="1:29" x14ac:dyDescent="0.3">
      <c r="A30" t="s">
        <v>215</v>
      </c>
      <c r="B30" t="s">
        <v>214</v>
      </c>
      <c r="C30" t="s">
        <v>389</v>
      </c>
      <c r="D30" t="s">
        <v>388</v>
      </c>
      <c r="E30" t="s">
        <v>387</v>
      </c>
      <c r="F30" t="str">
        <f t="shared" si="0"/>
        <v>AUS1998</v>
      </c>
      <c r="G30">
        <v>1998</v>
      </c>
      <c r="H30">
        <v>246481</v>
      </c>
      <c r="I30">
        <f>INDEX(GDP_WorldBank!$E$2:$BJ$265,MATCH(PassengerKilometresTravelled!$A30,GDP_WorldBank!$D$2:$D$265,0),MATCH(PassengerKilometresTravelled!$G30,GDP_WorldBank!$E$1:$BJ$1,0))</f>
        <v>398899138574.23865</v>
      </c>
      <c r="J30">
        <f>IFERROR(INDEX(RoadNetwork!$G$2:$G$2549,MATCH(CONCATENATE(PassengerKilometresTravelled!$A30,PassengerKilometresTravelled!$G30),RoadNetwork!$F$2:$F$2549,0), 0),"")</f>
        <v>11.8</v>
      </c>
      <c r="K30">
        <f>INDEX(PopulationData!$E$6:$BJ$113,MATCH(PassengerKilometresTravelled!$A30,PopulationData!$B$6:$B$269,0),MATCH(PassengerKilometresTravelled!$G30,PopulationData!$E$5:$BJ$5,0))</f>
        <v>18711000</v>
      </c>
      <c r="L30">
        <f>INDEX(Urbanisation!$E$18:$BR$290,MATCH(PassengerKilometresTravelled!$B30,Urbanisation!$B$18:$B$290,0),MATCH(PassengerKilometresTravelled!$G30,Urbanisation!$E$17:$BR$17,0))</f>
        <v>86.741400000000013</v>
      </c>
      <c r="M30">
        <f>INDEX(HDI!$C$2:$AB$189,MATCH(PassengerKilometresTravelled!$B30,HDI!$B$2:$B$189,0),MATCH(PassengerKilometresTravelled!$G30,HDI!$C$1:$AB$1,0))</f>
        <v>0.89400000000000002</v>
      </c>
      <c r="N30">
        <v>6.9093907133799329E-2</v>
      </c>
      <c r="O30">
        <v>7.1373451795709864E-2</v>
      </c>
      <c r="P30">
        <v>7.0641810769315069E-2</v>
      </c>
      <c r="Q30">
        <v>6.9341732064615358E-2</v>
      </c>
      <c r="R30">
        <v>7.1055703952739774E-2</v>
      </c>
      <c r="S30">
        <v>7.6335402282569922E-2</v>
      </c>
      <c r="T30">
        <v>7.6573638335201852E-2</v>
      </c>
      <c r="U30">
        <v>7.9529642541694118E-2</v>
      </c>
      <c r="V30">
        <v>7.4881185300794934E-2</v>
      </c>
      <c r="W30">
        <v>6.9727948987595656E-2</v>
      </c>
      <c r="X30">
        <v>6.1506432004618056E-2</v>
      </c>
      <c r="Y30">
        <v>4.7796452809918129E-2</v>
      </c>
      <c r="Z30">
        <v>4.061718381489296E-2</v>
      </c>
      <c r="AA30">
        <v>3.6432103500020713E-2</v>
      </c>
      <c r="AB30">
        <v>8.5093404706514164E-2</v>
      </c>
      <c r="AC30">
        <f>INDEX(OilPrices!$H$2:$H$1037,MATCH(PassengerKilometresTravelled!$F30,OilPrices!$G$2:$G$1037,0),0)</f>
        <v>14.6</v>
      </c>
    </row>
    <row r="31" spans="1:29" x14ac:dyDescent="0.3">
      <c r="A31" t="s">
        <v>215</v>
      </c>
      <c r="B31" t="s">
        <v>214</v>
      </c>
      <c r="C31" t="s">
        <v>389</v>
      </c>
      <c r="D31" t="s">
        <v>388</v>
      </c>
      <c r="E31" t="s">
        <v>387</v>
      </c>
      <c r="F31" t="str">
        <f t="shared" si="0"/>
        <v>AUS1999</v>
      </c>
      <c r="G31">
        <v>1999</v>
      </c>
      <c r="H31">
        <v>251919</v>
      </c>
      <c r="I31">
        <f>INDEX(GDP_WorldBank!$E$2:$BJ$265,MATCH(PassengerKilometresTravelled!$A31,GDP_WorldBank!$D$2:$D$265,0),MATCH(PassengerKilometresTravelled!$G31,GDP_WorldBank!$E$1:$BJ$1,0))</f>
        <v>388395162301.04022</v>
      </c>
      <c r="J31">
        <f>IFERROR(INDEX(RoadNetwork!$G$2:$G$2549,MATCH(CONCATENATE(PassengerKilometresTravelled!$A31,PassengerKilometresTravelled!$G31),RoadNetwork!$F$2:$F$2549,0), 0),"")</f>
        <v>10.5</v>
      </c>
      <c r="K31">
        <f>INDEX(PopulationData!$E$6:$BJ$113,MATCH(PassengerKilometresTravelled!$A31,PopulationData!$B$6:$B$269,0),MATCH(PassengerKilometresTravelled!$G31,PopulationData!$E$5:$BJ$5,0))</f>
        <v>18926000</v>
      </c>
      <c r="L31">
        <f>INDEX(Urbanisation!$E$18:$BR$290,MATCH(PassengerKilometresTravelled!$B31,Urbanisation!$B$18:$B$290,0),MATCH(PassengerKilometresTravelled!$G31,Urbanisation!$E$17:$BR$17,0))</f>
        <v>86.95320000000001</v>
      </c>
      <c r="M31">
        <f>INDEX(HDI!$C$2:$AB$189,MATCH(PassengerKilometresTravelled!$B31,HDI!$B$2:$B$189,0),MATCH(PassengerKilometresTravelled!$G31,HDI!$C$1:$AB$1,0))</f>
        <v>0.89700000000000002</v>
      </c>
      <c r="N31">
        <v>6.815884921808589E-2</v>
      </c>
      <c r="O31">
        <v>7.129379398121409E-2</v>
      </c>
      <c r="P31">
        <v>7.0306367991090676E-2</v>
      </c>
      <c r="Q31">
        <v>6.8974782587723354E-2</v>
      </c>
      <c r="R31">
        <v>6.8592965036746306E-2</v>
      </c>
      <c r="S31">
        <v>7.6246632452767596E-2</v>
      </c>
      <c r="T31">
        <v>7.5225081419855649E-2</v>
      </c>
      <c r="U31">
        <v>7.9741212431247446E-2</v>
      </c>
      <c r="V31">
        <v>7.5203438568787667E-2</v>
      </c>
      <c r="W31">
        <v>6.9869766312214726E-2</v>
      </c>
      <c r="X31">
        <v>6.397957871122005E-2</v>
      </c>
      <c r="Y31">
        <v>4.8885530685670059E-2</v>
      </c>
      <c r="Z31">
        <v>4.1038167157280273E-2</v>
      </c>
      <c r="AA31">
        <v>3.5888088900285053E-2</v>
      </c>
      <c r="AB31">
        <v>8.6595744545811204E-2</v>
      </c>
      <c r="AC31">
        <f>INDEX(OilPrices!$H$2:$H$1037,MATCH(PassengerKilometresTravelled!$F31,OilPrices!$G$2:$G$1037,0),0)</f>
        <v>18.38</v>
      </c>
    </row>
    <row r="32" spans="1:29" x14ac:dyDescent="0.3">
      <c r="A32" t="s">
        <v>215</v>
      </c>
      <c r="B32" t="s">
        <v>214</v>
      </c>
      <c r="C32" t="s">
        <v>389</v>
      </c>
      <c r="D32" t="s">
        <v>388</v>
      </c>
      <c r="E32" t="s">
        <v>387</v>
      </c>
      <c r="F32" t="str">
        <f t="shared" si="0"/>
        <v>AUS2000</v>
      </c>
      <c r="G32">
        <v>2000</v>
      </c>
      <c r="H32">
        <v>256807</v>
      </c>
      <c r="I32">
        <f>INDEX(GDP_WorldBank!$E$2:$BJ$265,MATCH(PassengerKilometresTravelled!$A32,GDP_WorldBank!$D$2:$D$265,0),MATCH(PassengerKilometresTravelled!$G32,GDP_WorldBank!$E$1:$BJ$1,0))</f>
        <v>415034227218.48889</v>
      </c>
      <c r="J32">
        <f>IFERROR(INDEX(RoadNetwork!$G$2:$G$2549,MATCH(CONCATENATE(PassengerKilometresTravelled!$A32,PassengerKilometresTravelled!$G32),RoadNetwork!$F$2:$F$2549,0), 0),"")</f>
        <v>10.4</v>
      </c>
      <c r="K32">
        <f>INDEX(PopulationData!$E$6:$BJ$113,MATCH(PassengerKilometresTravelled!$A32,PopulationData!$B$6:$B$269,0),MATCH(PassengerKilometresTravelled!$G32,PopulationData!$E$5:$BJ$5,0))</f>
        <v>19153000</v>
      </c>
      <c r="L32">
        <f>INDEX(Urbanisation!$E$18:$BR$290,MATCH(PassengerKilometresTravelled!$B32,Urbanisation!$B$18:$B$290,0),MATCH(PassengerKilometresTravelled!$G32,Urbanisation!$E$17:$BR$17,0))</f>
        <v>87.16500000000002</v>
      </c>
      <c r="M32">
        <f>INDEX(HDI!$C$2:$AB$189,MATCH(PassengerKilometresTravelled!$B32,HDI!$B$2:$B$189,0),MATCH(PassengerKilometresTravelled!$G32,HDI!$C$1:$AB$1,0))</f>
        <v>0.89900000000000002</v>
      </c>
      <c r="N32">
        <v>6.7234161523287678E-2</v>
      </c>
      <c r="O32">
        <v>7.1206266144721711E-2</v>
      </c>
      <c r="P32">
        <v>6.9968516140809581E-2</v>
      </c>
      <c r="Q32">
        <v>6.8606258430372838E-2</v>
      </c>
      <c r="R32">
        <v>6.6172365663694901E-2</v>
      </c>
      <c r="S32">
        <v>7.6149520409817192E-2</v>
      </c>
      <c r="T32">
        <v>7.3894564948144559E-2</v>
      </c>
      <c r="U32">
        <v>7.9937715791769323E-2</v>
      </c>
      <c r="V32">
        <v>7.550892590462123E-2</v>
      </c>
      <c r="W32">
        <v>6.999928979841212E-2</v>
      </c>
      <c r="X32">
        <v>6.639264852908458E-2</v>
      </c>
      <c r="Y32">
        <v>4.994538460817833E-2</v>
      </c>
      <c r="Z32">
        <v>4.1444894401607014E-2</v>
      </c>
      <c r="AA32">
        <v>3.5350611137101827E-2</v>
      </c>
      <c r="AB32">
        <v>8.8188876568377261E-2</v>
      </c>
      <c r="AC32">
        <f>INDEX(OilPrices!$H$2:$H$1037,MATCH(PassengerKilometresTravelled!$F32,OilPrices!$G$2:$G$1037,0),0)</f>
        <v>30.79</v>
      </c>
    </row>
    <row r="33" spans="1:29" x14ac:dyDescent="0.3">
      <c r="A33" t="s">
        <v>215</v>
      </c>
      <c r="B33" t="s">
        <v>214</v>
      </c>
      <c r="C33" t="s">
        <v>389</v>
      </c>
      <c r="D33" t="s">
        <v>388</v>
      </c>
      <c r="E33" t="s">
        <v>387</v>
      </c>
      <c r="F33" t="str">
        <f t="shared" si="0"/>
        <v>AUS2001</v>
      </c>
      <c r="G33">
        <v>2001</v>
      </c>
      <c r="H33">
        <v>254428</v>
      </c>
      <c r="I33">
        <f>INDEX(GDP_WorldBank!$E$2:$BJ$265,MATCH(PassengerKilometresTravelled!$A33,GDP_WorldBank!$D$2:$D$265,0),MATCH(PassengerKilometresTravelled!$G33,GDP_WorldBank!$E$1:$BJ$1,0))</f>
        <v>378215090694.42957</v>
      </c>
      <c r="J33">
        <f>IFERROR(INDEX(RoadNetwork!$G$2:$G$2549,MATCH(CONCATENATE(PassengerKilometresTravelled!$A33,PassengerKilometresTravelled!$G33),RoadNetwork!$F$2:$F$2549,0), 0),"")</f>
        <v>10.4</v>
      </c>
      <c r="K33">
        <f>INDEX(PopulationData!$E$6:$BJ$113,MATCH(PassengerKilometresTravelled!$A33,PopulationData!$B$6:$B$269,0),MATCH(PassengerKilometresTravelled!$G33,PopulationData!$E$5:$BJ$5,0))</f>
        <v>19413000</v>
      </c>
      <c r="L33">
        <f>INDEX(Urbanisation!$E$18:$BR$290,MATCH(PassengerKilometresTravelled!$B33,Urbanisation!$B$18:$B$290,0),MATCH(PassengerKilometresTravelled!$G33,Urbanisation!$E$17:$BR$17,0))</f>
        <v>87.332000000000022</v>
      </c>
      <c r="M33">
        <f>INDEX(HDI!$C$2:$AB$189,MATCH(PassengerKilometresTravelled!$B33,HDI!$B$2:$B$189,0),MATCH(PassengerKilometresTravelled!$G33,HDI!$C$1:$AB$1,0))</f>
        <v>0.90200000000000002</v>
      </c>
      <c r="N33">
        <v>6.6421450538232008E-2</v>
      </c>
      <c r="O33">
        <v>7.0164181592725056E-2</v>
      </c>
      <c r="P33">
        <v>6.9962427780540778E-2</v>
      </c>
      <c r="Q33">
        <v>6.8745576147847681E-2</v>
      </c>
      <c r="R33">
        <v>6.7053508212187043E-2</v>
      </c>
      <c r="S33">
        <v>7.4073014101791831E-2</v>
      </c>
      <c r="T33">
        <v>7.4241984732152336E-2</v>
      </c>
      <c r="U33">
        <v>7.8415641130536062E-2</v>
      </c>
      <c r="V33">
        <v>7.5938164807839548E-2</v>
      </c>
      <c r="W33">
        <v>7.0490987965464852E-2</v>
      </c>
      <c r="X33">
        <v>6.6302094897108713E-2</v>
      </c>
      <c r="Y33">
        <v>5.246299319979443E-2</v>
      </c>
      <c r="Z33">
        <v>4.2465541794387718E-2</v>
      </c>
      <c r="AA33">
        <v>3.5829946126304531E-2</v>
      </c>
      <c r="AB33">
        <v>8.7432486973087364E-2</v>
      </c>
      <c r="AC33">
        <f>INDEX(OilPrices!$H$2:$H$1037,MATCH(PassengerKilometresTravelled!$F33,OilPrices!$G$2:$G$1037,0),0)</f>
        <v>26.61</v>
      </c>
    </row>
    <row r="34" spans="1:29" x14ac:dyDescent="0.3">
      <c r="A34" t="s">
        <v>215</v>
      </c>
      <c r="B34" t="s">
        <v>214</v>
      </c>
      <c r="C34" t="s">
        <v>389</v>
      </c>
      <c r="D34" t="s">
        <v>388</v>
      </c>
      <c r="E34" t="s">
        <v>387</v>
      </c>
      <c r="F34" t="str">
        <f t="shared" si="0"/>
        <v>AUS2002</v>
      </c>
      <c r="G34">
        <v>2002</v>
      </c>
      <c r="H34">
        <v>260519</v>
      </c>
      <c r="I34">
        <f>INDEX(GDP_WorldBank!$E$2:$BJ$265,MATCH(PassengerKilometresTravelled!$A34,GDP_WorldBank!$D$2:$D$265,0),MATCH(PassengerKilometresTravelled!$G34,GDP_WorldBank!$E$1:$BJ$1,0))</f>
        <v>394486709920.46881</v>
      </c>
      <c r="J34">
        <f>IFERROR(INDEX(RoadNetwork!$G$2:$G$2549,MATCH(CONCATENATE(PassengerKilometresTravelled!$A34,PassengerKilometresTravelled!$G34),RoadNetwork!$F$2:$F$2549,0), 0),"")</f>
        <v>10.5</v>
      </c>
      <c r="K34">
        <f>INDEX(PopulationData!$E$6:$BJ$113,MATCH(PassengerKilometresTravelled!$A34,PopulationData!$B$6:$B$269,0),MATCH(PassengerKilometresTravelled!$G34,PopulationData!$E$5:$BJ$5,0))</f>
        <v>19651400</v>
      </c>
      <c r="L34">
        <f>INDEX(Urbanisation!$E$18:$BR$290,MATCH(PassengerKilometresTravelled!$B34,Urbanisation!$B$18:$B$290,0),MATCH(PassengerKilometresTravelled!$G34,Urbanisation!$E$17:$BR$17,0))</f>
        <v>87.499000000000009</v>
      </c>
      <c r="M34">
        <f>INDEX(HDI!$C$2:$AB$189,MATCH(PassengerKilometresTravelled!$B34,HDI!$B$2:$B$189,0),MATCH(PassengerKilometresTravelled!$G34,HDI!$C$1:$AB$1,0))</f>
        <v>0.90500000000000003</v>
      </c>
      <c r="N34">
        <v>6.5611147878859633E-2</v>
      </c>
      <c r="O34">
        <v>6.9128471125275037E-2</v>
      </c>
      <c r="P34">
        <v>6.9941143418047774E-2</v>
      </c>
      <c r="Q34">
        <v>6.8866930728280706E-2</v>
      </c>
      <c r="R34">
        <v>6.7901581320651411E-2</v>
      </c>
      <c r="S34">
        <v>7.2023607200534384E-2</v>
      </c>
      <c r="T34">
        <v>7.4565895876298444E-2</v>
      </c>
      <c r="U34">
        <v>7.6908147502470617E-2</v>
      </c>
      <c r="V34">
        <v>7.6341816562499928E-2</v>
      </c>
      <c r="W34">
        <v>7.0956988908438573E-2</v>
      </c>
      <c r="X34">
        <v>6.619890916367592E-2</v>
      </c>
      <c r="Y34">
        <v>5.4916585892919506E-2</v>
      </c>
      <c r="Z34">
        <v>4.3455594424318275E-2</v>
      </c>
      <c r="AA34">
        <v>3.6291433217085757E-2</v>
      </c>
      <c r="AB34">
        <v>8.6891746780644152E-2</v>
      </c>
      <c r="AC34">
        <f>INDEX(OilPrices!$H$2:$H$1037,MATCH(PassengerKilometresTravelled!$F34,OilPrices!$G$2:$G$1037,0),0)</f>
        <v>25.8</v>
      </c>
    </row>
    <row r="35" spans="1:29" x14ac:dyDescent="0.3">
      <c r="A35" t="s">
        <v>215</v>
      </c>
      <c r="B35" t="s">
        <v>214</v>
      </c>
      <c r="C35" t="s">
        <v>389</v>
      </c>
      <c r="D35" t="s">
        <v>388</v>
      </c>
      <c r="E35" t="s">
        <v>387</v>
      </c>
      <c r="F35" t="str">
        <f t="shared" si="0"/>
        <v>AUS2003</v>
      </c>
      <c r="G35">
        <v>2003</v>
      </c>
      <c r="H35">
        <v>267144</v>
      </c>
      <c r="I35">
        <f>INDEX(GDP_WorldBank!$E$2:$BJ$265,MATCH(PassengerKilometresTravelled!$A35,GDP_WorldBank!$D$2:$D$265,0),MATCH(PassengerKilometresTravelled!$G35,GDP_WorldBank!$E$1:$BJ$1,0))</f>
        <v>466294700058.24109</v>
      </c>
      <c r="J35">
        <f>IFERROR(INDEX(RoadNetwork!$G$2:$G$2549,MATCH(CONCATENATE(PassengerKilometresTravelled!$A35,PassengerKilometresTravelled!$G35),RoadNetwork!$F$2:$F$2549,0), 0),"")</f>
        <v>10.5</v>
      </c>
      <c r="K35">
        <f>INDEX(PopulationData!$E$6:$BJ$113,MATCH(PassengerKilometresTravelled!$A35,PopulationData!$B$6:$B$269,0),MATCH(PassengerKilometresTravelled!$G35,PopulationData!$E$5:$BJ$5,0))</f>
        <v>19895400</v>
      </c>
      <c r="L35">
        <f>INDEX(Urbanisation!$E$18:$BR$290,MATCH(PassengerKilometresTravelled!$B35,Urbanisation!$B$18:$B$290,0),MATCH(PassengerKilometresTravelled!$G35,Urbanisation!$E$17:$BR$17,0))</f>
        <v>87.666000000000011</v>
      </c>
      <c r="M35">
        <f>INDEX(HDI!$C$2:$AB$189,MATCH(PassengerKilometresTravelled!$B35,HDI!$B$2:$B$189,0),MATCH(PassengerKilometresTravelled!$G35,HDI!$C$1:$AB$1,0))</f>
        <v>0.90800000000000003</v>
      </c>
      <c r="N35">
        <v>6.4767939405900754E-2</v>
      </c>
      <c r="O35">
        <v>6.8062024027558801E-2</v>
      </c>
      <c r="P35">
        <v>6.9866571270551098E-2</v>
      </c>
      <c r="Q35">
        <v>6.8932739911392066E-2</v>
      </c>
      <c r="R35">
        <v>6.8679142985484595E-2</v>
      </c>
      <c r="S35">
        <v>6.9963149703411484E-2</v>
      </c>
      <c r="T35">
        <v>7.4825503901520388E-2</v>
      </c>
      <c r="U35">
        <v>7.5374136285545845E-2</v>
      </c>
      <c r="V35">
        <v>7.6678076873088294E-2</v>
      </c>
      <c r="W35">
        <v>7.1358388832573977E-2</v>
      </c>
      <c r="X35">
        <v>6.6047081732665727E-2</v>
      </c>
      <c r="Y35">
        <v>5.7274942735728522E-2</v>
      </c>
      <c r="Z35">
        <v>4.4390852816444476E-2</v>
      </c>
      <c r="AA35">
        <v>3.6715056380067043E-2</v>
      </c>
      <c r="AB35">
        <v>8.706439313806702E-2</v>
      </c>
      <c r="AC35">
        <f>INDEX(OilPrices!$H$2:$H$1037,MATCH(PassengerKilometresTravelled!$F35,OilPrices!$G$2:$G$1037,0),0)</f>
        <v>31.24</v>
      </c>
    </row>
    <row r="36" spans="1:29" x14ac:dyDescent="0.3">
      <c r="A36" t="s">
        <v>215</v>
      </c>
      <c r="B36" t="s">
        <v>214</v>
      </c>
      <c r="C36" t="s">
        <v>389</v>
      </c>
      <c r="D36" t="s">
        <v>388</v>
      </c>
      <c r="E36" t="s">
        <v>387</v>
      </c>
      <c r="F36" t="str">
        <f t="shared" si="0"/>
        <v>AUS2004</v>
      </c>
      <c r="G36">
        <v>2004</v>
      </c>
      <c r="H36">
        <v>279136</v>
      </c>
      <c r="I36">
        <f>INDEX(GDP_WorldBank!$E$2:$BJ$265,MATCH(PassengerKilometresTravelled!$A36,GDP_WorldBank!$D$2:$D$265,0),MATCH(PassengerKilometresTravelled!$G36,GDP_WorldBank!$E$1:$BJ$1,0))</f>
        <v>611904253805.66223</v>
      </c>
      <c r="J36">
        <f>IFERROR(INDEX(RoadNetwork!$G$2:$G$2549,MATCH(CONCATENATE(PassengerKilometresTravelled!$A36,PassengerKilometresTravelled!$G36),RoadNetwork!$F$2:$F$2549,0), 0),"")</f>
        <v>10.5</v>
      </c>
      <c r="K36">
        <f>INDEX(PopulationData!$E$6:$BJ$113,MATCH(PassengerKilometresTravelled!$A36,PopulationData!$B$6:$B$269,0),MATCH(PassengerKilometresTravelled!$G36,PopulationData!$E$5:$BJ$5,0))</f>
        <v>20127400</v>
      </c>
      <c r="L36">
        <f>INDEX(Urbanisation!$E$18:$BR$290,MATCH(PassengerKilometresTravelled!$B36,Urbanisation!$B$18:$B$290,0),MATCH(PassengerKilometresTravelled!$G36,Urbanisation!$E$17:$BR$17,0))</f>
        <v>87.833000000000013</v>
      </c>
      <c r="M36">
        <f>INDEX(HDI!$C$2:$AB$189,MATCH(PassengerKilometresTravelled!$B36,HDI!$B$2:$B$189,0),MATCH(PassengerKilometresTravelled!$G36,HDI!$C$1:$AB$1,0))</f>
        <v>0.91</v>
      </c>
      <c r="N36">
        <v>6.3849490692615515E-2</v>
      </c>
      <c r="O36">
        <v>6.6920761202823559E-2</v>
      </c>
      <c r="P36">
        <v>6.9691153200011513E-2</v>
      </c>
      <c r="Q36">
        <v>6.8895765549730495E-2</v>
      </c>
      <c r="R36">
        <v>6.9337516371264646E-2</v>
      </c>
      <c r="S36">
        <v>6.7848514984007138E-2</v>
      </c>
      <c r="T36">
        <v>7.4969106313460154E-2</v>
      </c>
      <c r="U36">
        <v>7.3765592261379825E-2</v>
      </c>
      <c r="V36">
        <v>7.6893804125245963E-2</v>
      </c>
      <c r="W36">
        <v>7.1645532568027526E-2</v>
      </c>
      <c r="X36">
        <v>6.5801838585272554E-2</v>
      </c>
      <c r="Y36">
        <v>5.9493597224984651E-2</v>
      </c>
      <c r="Z36">
        <v>4.523887473277468E-2</v>
      </c>
      <c r="AA36">
        <v>3.7074775555747362E-2</v>
      </c>
      <c r="AB36">
        <v>8.8573676632654585E-2</v>
      </c>
      <c r="AC36">
        <f>INDEX(OilPrices!$H$2:$H$1037,MATCH(PassengerKilometresTravelled!$F36,OilPrices!$G$2:$G$1037,0),0)</f>
        <v>40.93</v>
      </c>
    </row>
    <row r="37" spans="1:29" x14ac:dyDescent="0.3">
      <c r="A37" t="s">
        <v>215</v>
      </c>
      <c r="B37" t="s">
        <v>214</v>
      </c>
      <c r="C37" t="s">
        <v>389</v>
      </c>
      <c r="D37" t="s">
        <v>388</v>
      </c>
      <c r="E37" t="s">
        <v>387</v>
      </c>
      <c r="F37" t="str">
        <f t="shared" si="0"/>
        <v>AUS2005</v>
      </c>
      <c r="G37">
        <v>2005</v>
      </c>
      <c r="H37">
        <v>279947</v>
      </c>
      <c r="I37">
        <f>INDEX(GDP_WorldBank!$E$2:$BJ$265,MATCH(PassengerKilometresTravelled!$A37,GDP_WorldBank!$D$2:$D$265,0),MATCH(PassengerKilometresTravelled!$G37,GDP_WorldBank!$E$1:$BJ$1,0))</f>
        <v>692641708013.83252</v>
      </c>
      <c r="J37" t="str">
        <f>IFERROR(INDEX(RoadNetwork!$G$2:$G$2549,MATCH(CONCATENATE(PassengerKilometresTravelled!$A37,PassengerKilometresTravelled!$G37),RoadNetwork!$F$2:$F$2549,0), 0),"")</f>
        <v/>
      </c>
      <c r="K37">
        <f>INDEX(PopulationData!$E$6:$BJ$113,MATCH(PassengerKilometresTravelled!$A37,PopulationData!$B$6:$B$269,0),MATCH(PassengerKilometresTravelled!$G37,PopulationData!$E$5:$BJ$5,0))</f>
        <v>20394800</v>
      </c>
      <c r="L37">
        <f>INDEX(Urbanisation!$E$18:$BR$290,MATCH(PassengerKilometresTravelled!$B37,Urbanisation!$B$18:$B$290,0),MATCH(PassengerKilometresTravelled!$G37,Urbanisation!$E$17:$BR$17,0))</f>
        <v>88</v>
      </c>
      <c r="M37">
        <f>INDEX(HDI!$C$2:$AB$189,MATCH(PassengerKilometresTravelled!$B37,HDI!$B$2:$B$189,0),MATCH(PassengerKilometresTravelled!$G37,HDI!$C$1:$AB$1,0))</f>
        <v>0.91500000000000004</v>
      </c>
      <c r="N37">
        <v>6.2833939076116244E-2</v>
      </c>
      <c r="O37">
        <v>6.5682473983542308E-2</v>
      </c>
      <c r="P37">
        <v>6.9387759329775534E-2</v>
      </c>
      <c r="Q37">
        <v>6.8728648442396137E-2</v>
      </c>
      <c r="R37">
        <v>6.9846419222145573E-2</v>
      </c>
      <c r="S37">
        <v>6.5660968906321823E-2</v>
      </c>
      <c r="T37">
        <v>7.4966205954913726E-2</v>
      </c>
      <c r="U37">
        <v>7.2059419909420219E-2</v>
      </c>
      <c r="V37">
        <v>7.6957447864244966E-2</v>
      </c>
      <c r="W37">
        <v>7.1788682824871428E-2</v>
      </c>
      <c r="X37">
        <v>6.5437878391945023E-2</v>
      </c>
      <c r="Y37">
        <v>6.1540033822159529E-2</v>
      </c>
      <c r="Z37">
        <v>4.5978249685981486E-2</v>
      </c>
      <c r="AA37">
        <v>3.7354368455563558E-2</v>
      </c>
      <c r="AB37">
        <v>9.1777504130602372E-2</v>
      </c>
      <c r="AC37">
        <f>INDEX(OilPrices!$H$2:$H$1037,MATCH(PassengerKilometresTravelled!$F37,OilPrices!$G$2:$G$1037,0),0)</f>
        <v>56.71</v>
      </c>
    </row>
    <row r="38" spans="1:29" x14ac:dyDescent="0.3">
      <c r="A38" t="s">
        <v>215</v>
      </c>
      <c r="B38" t="s">
        <v>214</v>
      </c>
      <c r="C38" t="s">
        <v>389</v>
      </c>
      <c r="D38" t="s">
        <v>388</v>
      </c>
      <c r="E38" t="s">
        <v>387</v>
      </c>
      <c r="F38" t="str">
        <f t="shared" si="0"/>
        <v>AUS2006</v>
      </c>
      <c r="G38">
        <v>2006</v>
      </c>
      <c r="H38">
        <v>275538</v>
      </c>
      <c r="I38">
        <f>INDEX(GDP_WorldBank!$E$2:$BJ$265,MATCH(PassengerKilometresTravelled!$A38,GDP_WorldBank!$D$2:$D$265,0),MATCH(PassengerKilometresTravelled!$G38,GDP_WorldBank!$E$1:$BJ$1,0))</f>
        <v>745521862833.18359</v>
      </c>
      <c r="J38" t="str">
        <f>IFERROR(INDEX(RoadNetwork!$G$2:$G$2549,MATCH(CONCATENATE(PassengerKilometresTravelled!$A38,PassengerKilometresTravelled!$G38),RoadNetwork!$F$2:$F$2549,0), 0),"")</f>
        <v/>
      </c>
      <c r="K38">
        <f>INDEX(PopulationData!$E$6:$BJ$113,MATCH(PassengerKilometresTravelled!$A38,PopulationData!$B$6:$B$269,0),MATCH(PassengerKilometresTravelled!$G38,PopulationData!$E$5:$BJ$5,0))</f>
        <v>20697900</v>
      </c>
      <c r="L38">
        <f>INDEX(Urbanisation!$E$18:$BR$290,MATCH(PassengerKilometresTravelled!$B38,Urbanisation!$B$18:$B$290,0),MATCH(PassengerKilometresTravelled!$G38,Urbanisation!$E$17:$BR$17,0))</f>
        <v>88.146600000000007</v>
      </c>
      <c r="M38">
        <f>INDEX(HDI!$C$2:$AB$189,MATCH(PassengerKilometresTravelled!$B38,HDI!$B$2:$B$189,0),MATCH(PassengerKilometresTravelled!$G38,HDI!$C$1:$AB$1,0))</f>
        <v>0.91800000000000004</v>
      </c>
      <c r="N38">
        <v>6.3624958434896489E-2</v>
      </c>
      <c r="O38">
        <v>6.4869038622692138E-2</v>
      </c>
      <c r="P38">
        <v>6.8165973898764984E-2</v>
      </c>
      <c r="Q38">
        <v>6.8543646124851185E-2</v>
      </c>
      <c r="R38">
        <v>7.076662453700891E-2</v>
      </c>
      <c r="S38">
        <v>6.7584208036521778E-2</v>
      </c>
      <c r="T38">
        <v>7.3354851746763164E-2</v>
      </c>
      <c r="U38">
        <v>7.2474894483357172E-2</v>
      </c>
      <c r="V38">
        <v>7.5415063834099086E-2</v>
      </c>
      <c r="W38">
        <v>7.1911618176795866E-2</v>
      </c>
      <c r="X38">
        <v>6.5728429288465604E-2</v>
      </c>
      <c r="Y38">
        <v>6.1122646997791158E-2</v>
      </c>
      <c r="Z38">
        <v>4.7987414290475677E-2</v>
      </c>
      <c r="AA38">
        <v>3.8183921870611155E-2</v>
      </c>
      <c r="AB38">
        <v>9.0266709656905531E-2</v>
      </c>
      <c r="AC38">
        <f>INDEX(OilPrices!$H$2:$H$1037,MATCH(PassengerKilometresTravelled!$F38,OilPrices!$G$2:$G$1037,0),0)</f>
        <v>66.709999999999994</v>
      </c>
    </row>
    <row r="39" spans="1:29" x14ac:dyDescent="0.3">
      <c r="A39" t="s">
        <v>215</v>
      </c>
      <c r="B39" t="s">
        <v>214</v>
      </c>
      <c r="C39" t="s">
        <v>389</v>
      </c>
      <c r="D39" t="s">
        <v>388</v>
      </c>
      <c r="E39" t="s">
        <v>387</v>
      </c>
      <c r="F39" t="str">
        <f t="shared" si="0"/>
        <v>AUS2007</v>
      </c>
      <c r="G39">
        <v>2007</v>
      </c>
      <c r="H39">
        <v>279044</v>
      </c>
      <c r="I39">
        <f>INDEX(GDP_WorldBank!$E$2:$BJ$265,MATCH(PassengerKilometresTravelled!$A39,GDP_WorldBank!$D$2:$D$265,0),MATCH(PassengerKilometresTravelled!$G39,GDP_WorldBank!$E$1:$BJ$1,0))</f>
        <v>851962785585.30261</v>
      </c>
      <c r="J39">
        <f>IFERROR(INDEX(RoadNetwork!$G$2:$G$2549,MATCH(CONCATENATE(PassengerKilometresTravelled!$A39,PassengerKilometresTravelled!$G39),RoadNetwork!$F$2:$F$2549,0), 0),"")</f>
        <v>10.5</v>
      </c>
      <c r="K39">
        <f>INDEX(PopulationData!$E$6:$BJ$113,MATCH(PassengerKilometresTravelled!$A39,PopulationData!$B$6:$B$269,0),MATCH(PassengerKilometresTravelled!$G39,PopulationData!$E$5:$BJ$5,0))</f>
        <v>20827600</v>
      </c>
      <c r="L39">
        <f>INDEX(Urbanisation!$E$18:$BR$290,MATCH(PassengerKilometresTravelled!$B39,Urbanisation!$B$18:$B$290,0),MATCH(PassengerKilometresTravelled!$G39,Urbanisation!$E$17:$BR$17,0))</f>
        <v>88.293199999999999</v>
      </c>
      <c r="M39">
        <f>INDEX(HDI!$C$2:$AB$189,MATCH(PassengerKilometresTravelled!$B39,HDI!$B$2:$B$189,0),MATCH(PassengerKilometresTravelled!$G39,HDI!$C$1:$AB$1,0))</f>
        <v>0.92100000000000004</v>
      </c>
      <c r="N39">
        <v>6.4274936976629768E-2</v>
      </c>
      <c r="O39">
        <v>6.3965992670939456E-2</v>
      </c>
      <c r="P39">
        <v>6.6862300246820772E-2</v>
      </c>
      <c r="Q39">
        <v>6.8241393988896518E-2</v>
      </c>
      <c r="R39">
        <v>7.1528606405364542E-2</v>
      </c>
      <c r="S39">
        <v>6.9321402335598734E-2</v>
      </c>
      <c r="T39">
        <v>7.1665296287667365E-2</v>
      </c>
      <c r="U39">
        <v>7.2745952995976484E-2</v>
      </c>
      <c r="V39">
        <v>7.3788461251502846E-2</v>
      </c>
      <c r="W39">
        <v>7.1900937592859329E-2</v>
      </c>
      <c r="X39">
        <v>6.5890892469275167E-2</v>
      </c>
      <c r="Y39">
        <v>6.0609148124835734E-2</v>
      </c>
      <c r="Z39">
        <v>4.9842951086503884E-2</v>
      </c>
      <c r="AA39">
        <v>3.8916961516258453E-2</v>
      </c>
      <c r="AB39">
        <v>9.0444766050871039E-2</v>
      </c>
      <c r="AC39">
        <f>INDEX(OilPrices!$H$2:$H$1037,MATCH(PassengerKilometresTravelled!$F39,OilPrices!$G$2:$G$1037,0),0)</f>
        <v>77.13</v>
      </c>
    </row>
    <row r="40" spans="1:29" x14ac:dyDescent="0.3">
      <c r="A40" t="s">
        <v>215</v>
      </c>
      <c r="B40" t="s">
        <v>214</v>
      </c>
      <c r="C40" t="s">
        <v>389</v>
      </c>
      <c r="D40" t="s">
        <v>388</v>
      </c>
      <c r="E40" t="s">
        <v>387</v>
      </c>
      <c r="F40" t="str">
        <f t="shared" si="0"/>
        <v>AUS2008</v>
      </c>
      <c r="G40">
        <v>2008</v>
      </c>
      <c r="H40">
        <v>280902</v>
      </c>
      <c r="I40">
        <f>INDEX(GDP_WorldBank!$E$2:$BJ$265,MATCH(PassengerKilometresTravelled!$A40,GDP_WorldBank!$D$2:$D$265,0),MATCH(PassengerKilometresTravelled!$G40,GDP_WorldBank!$E$1:$BJ$1,0))</f>
        <v>1052584601611.4592</v>
      </c>
      <c r="J40">
        <f>IFERROR(INDEX(RoadNetwork!$G$2:$G$2549,MATCH(CONCATENATE(PassengerKilometresTravelled!$A40,PassengerKilometresTravelled!$G40),RoadNetwork!$F$2:$F$2549,0), 0),"")</f>
        <v>10.6</v>
      </c>
      <c r="K40">
        <f>INDEX(PopulationData!$E$6:$BJ$113,MATCH(PassengerKilometresTravelled!$A40,PopulationData!$B$6:$B$269,0),MATCH(PassengerKilometresTravelled!$G40,PopulationData!$E$5:$BJ$5,0))</f>
        <v>21249200</v>
      </c>
      <c r="L40">
        <f>INDEX(Urbanisation!$E$18:$BR$290,MATCH(PassengerKilometresTravelled!$B40,Urbanisation!$B$18:$B$290,0),MATCH(PassengerKilometresTravelled!$G40,Urbanisation!$E$17:$BR$17,0))</f>
        <v>88.439800000000005</v>
      </c>
      <c r="M40">
        <f>INDEX(HDI!$C$2:$AB$189,MATCH(PassengerKilometresTravelled!$B40,HDI!$B$2:$B$189,0),MATCH(PassengerKilometresTravelled!$G40,HDI!$C$1:$AB$1,0))</f>
        <v>0.92500000000000004</v>
      </c>
      <c r="N40">
        <v>6.4827451569810651E-2</v>
      </c>
      <c r="O40">
        <v>6.3021369609891242E-2</v>
      </c>
      <c r="P40">
        <v>6.552802977284225E-2</v>
      </c>
      <c r="Q40">
        <v>6.7871145570488595E-2</v>
      </c>
      <c r="R40">
        <v>7.2180743149339435E-2</v>
      </c>
      <c r="S40">
        <v>7.0916430560700267E-2</v>
      </c>
      <c r="T40">
        <v>6.9953395237176294E-2</v>
      </c>
      <c r="U40">
        <v>7.2923314117299354E-2</v>
      </c>
      <c r="V40">
        <v>7.2134810345624689E-2</v>
      </c>
      <c r="W40">
        <v>7.1807609309871789E-2</v>
      </c>
      <c r="X40">
        <v>6.5971457273414538E-2</v>
      </c>
      <c r="Y40">
        <v>6.0044019872769507E-2</v>
      </c>
      <c r="Z40">
        <v>5.1574583624000879E-2</v>
      </c>
      <c r="AA40">
        <v>3.9578850096404605E-2</v>
      </c>
      <c r="AB40">
        <v>9.1666789890365696E-2</v>
      </c>
      <c r="AC40">
        <f>INDEX(OilPrices!$H$2:$H$1037,MATCH(PassengerKilometresTravelled!$F40,OilPrices!$G$2:$G$1037,0),0)</f>
        <v>107.83</v>
      </c>
    </row>
    <row r="41" spans="1:29" x14ac:dyDescent="0.3">
      <c r="A41" t="s">
        <v>215</v>
      </c>
      <c r="B41" t="s">
        <v>214</v>
      </c>
      <c r="C41" t="s">
        <v>389</v>
      </c>
      <c r="D41" t="s">
        <v>388</v>
      </c>
      <c r="E41" t="s">
        <v>387</v>
      </c>
      <c r="F41" t="str">
        <f t="shared" si="0"/>
        <v>AUS2009</v>
      </c>
      <c r="G41">
        <v>2009</v>
      </c>
      <c r="H41">
        <v>280122</v>
      </c>
      <c r="I41">
        <f>INDEX(GDP_WorldBank!$E$2:$BJ$265,MATCH(PassengerKilometresTravelled!$A41,GDP_WorldBank!$D$2:$D$265,0),MATCH(PassengerKilometresTravelled!$G41,GDP_WorldBank!$E$1:$BJ$1,0))</f>
        <v>926448240318.06799</v>
      </c>
      <c r="J41">
        <f>IFERROR(INDEX(RoadNetwork!$G$2:$G$2549,MATCH(CONCATENATE(PassengerKilometresTravelled!$A41,PassengerKilometresTravelled!$G41),RoadNetwork!$F$2:$F$2549,0), 0),"")</f>
        <v>10.6</v>
      </c>
      <c r="K41">
        <f>INDEX(PopulationData!$E$6:$BJ$113,MATCH(PassengerKilometresTravelled!$A41,PopulationData!$B$6:$B$269,0),MATCH(PassengerKilometresTravelled!$G41,PopulationData!$E$5:$BJ$5,0))</f>
        <v>21691700</v>
      </c>
      <c r="L41">
        <f>INDEX(Urbanisation!$E$18:$BR$290,MATCH(PassengerKilometresTravelled!$B41,Urbanisation!$B$18:$B$290,0),MATCH(PassengerKilometresTravelled!$G41,Urbanisation!$E$17:$BR$17,0))</f>
        <v>88.586399999999998</v>
      </c>
      <c r="M41">
        <f>INDEX(HDI!$C$2:$AB$189,MATCH(PassengerKilometresTravelled!$B41,HDI!$B$2:$B$189,0),MATCH(PassengerKilometresTravelled!$G41,HDI!$C$1:$AB$1,0))</f>
        <v>0.92700000000000005</v>
      </c>
      <c r="N41">
        <v>6.5342099859949321E-2</v>
      </c>
      <c r="O41">
        <v>6.2094026418087811E-2</v>
      </c>
      <c r="P41">
        <v>6.4224579009668506E-2</v>
      </c>
      <c r="Q41">
        <v>6.7495885523150626E-2</v>
      </c>
      <c r="R41">
        <v>7.2789369560634046E-2</v>
      </c>
      <c r="S41">
        <v>7.2433873248849728E-2</v>
      </c>
      <c r="T41">
        <v>6.8284891291915867E-2</v>
      </c>
      <c r="U41">
        <v>7.3074293924538E-2</v>
      </c>
      <c r="V41">
        <v>7.0521834631791652E-2</v>
      </c>
      <c r="W41">
        <v>7.1698085820890378E-2</v>
      </c>
      <c r="X41">
        <v>6.6031072051460013E-2</v>
      </c>
      <c r="Y41">
        <v>5.9483130759750848E-2</v>
      </c>
      <c r="Z41">
        <v>5.3228923842101462E-2</v>
      </c>
      <c r="AA41">
        <v>4.0205772072451545E-2</v>
      </c>
      <c r="AB41">
        <v>9.3092161984760335E-2</v>
      </c>
      <c r="AC41">
        <f>INDEX(OilPrices!$H$2:$H$1037,MATCH(PassengerKilometresTravelled!$F41,OilPrices!$G$2:$G$1037,0),0)</f>
        <v>63.4</v>
      </c>
    </row>
    <row r="42" spans="1:29" x14ac:dyDescent="0.3">
      <c r="A42" t="s">
        <v>215</v>
      </c>
      <c r="B42" t="s">
        <v>214</v>
      </c>
      <c r="C42" t="s">
        <v>389</v>
      </c>
      <c r="D42" t="s">
        <v>388</v>
      </c>
      <c r="E42" t="s">
        <v>387</v>
      </c>
      <c r="F42" t="str">
        <f t="shared" si="0"/>
        <v>AUS2010</v>
      </c>
      <c r="G42">
        <v>2010</v>
      </c>
      <c r="H42">
        <v>282018</v>
      </c>
      <c r="I42">
        <f>INDEX(GDP_WorldBank!$E$2:$BJ$265,MATCH(PassengerKilometresTravelled!$A42,GDP_WorldBank!$D$2:$D$265,0),MATCH(PassengerKilometresTravelled!$G42,GDP_WorldBank!$E$1:$BJ$1,0))</f>
        <v>1144260547872.8091</v>
      </c>
      <c r="J42">
        <f>IFERROR(INDEX(RoadNetwork!$G$2:$G$2549,MATCH(CONCATENATE(PassengerKilometresTravelled!$A42,PassengerKilometresTravelled!$G42),RoadNetwork!$F$2:$F$2549,0), 0),"")</f>
        <v>10.7</v>
      </c>
      <c r="K42">
        <f>INDEX(PopulationData!$E$6:$BJ$113,MATCH(PassengerKilometresTravelled!$A42,PopulationData!$B$6:$B$269,0),MATCH(PassengerKilometresTravelled!$G42,PopulationData!$E$5:$BJ$5,0))</f>
        <v>22031750</v>
      </c>
      <c r="L42">
        <f>INDEX(Urbanisation!$E$18:$BR$290,MATCH(PassengerKilometresTravelled!$B42,Urbanisation!$B$18:$B$290,0),MATCH(PassengerKilometresTravelled!$G42,Urbanisation!$E$17:$BR$17,0))</f>
        <v>88.733000000000004</v>
      </c>
      <c r="M42">
        <f>INDEX(HDI!$C$2:$AB$189,MATCH(PassengerKilometresTravelled!$B42,HDI!$B$2:$B$189,0),MATCH(PassengerKilometresTravelled!$G42,HDI!$C$1:$AB$1,0))</f>
        <v>0.92700000000000005</v>
      </c>
      <c r="N42">
        <v>6.5862429416271712E-2</v>
      </c>
      <c r="O42">
        <v>6.1222731016295141E-2</v>
      </c>
      <c r="P42">
        <v>6.2991410450897067E-2</v>
      </c>
      <c r="Q42">
        <v>6.7158922563389026E-2</v>
      </c>
      <c r="R42">
        <v>7.3403061689277224E-2</v>
      </c>
      <c r="S42">
        <v>7.3923752540454718E-2</v>
      </c>
      <c r="T42">
        <v>6.6701219964225733E-2</v>
      </c>
      <c r="U42">
        <v>7.3246809313399622E-2</v>
      </c>
      <c r="V42">
        <v>6.8992530432552865E-2</v>
      </c>
      <c r="W42">
        <v>7.1618905914817954E-2</v>
      </c>
      <c r="X42">
        <v>6.611289344702441E-2</v>
      </c>
      <c r="Y42">
        <v>5.8964223169181706E-2</v>
      </c>
      <c r="Z42">
        <v>5.4843726643078551E-2</v>
      </c>
      <c r="AA42">
        <v>4.0825095566398621E-2</v>
      </c>
      <c r="AB42">
        <v>9.4132287872735643E-2</v>
      </c>
      <c r="AC42">
        <f>INDEX(OilPrices!$H$2:$H$1037,MATCH(PassengerKilometresTravelled!$F42,OilPrices!$G$2:$G$1037,0),0)</f>
        <v>82.6</v>
      </c>
    </row>
    <row r="43" spans="1:29" x14ac:dyDescent="0.3">
      <c r="A43" t="s">
        <v>215</v>
      </c>
      <c r="B43" t="s">
        <v>214</v>
      </c>
      <c r="C43" t="s">
        <v>389</v>
      </c>
      <c r="D43" t="s">
        <v>388</v>
      </c>
      <c r="E43" t="s">
        <v>387</v>
      </c>
      <c r="F43" t="str">
        <f t="shared" si="0"/>
        <v>AUS2011</v>
      </c>
      <c r="G43">
        <v>2011</v>
      </c>
      <c r="H43">
        <v>285099</v>
      </c>
      <c r="I43">
        <f>INDEX(GDP_WorldBank!$E$2:$BJ$265,MATCH(PassengerKilometresTravelled!$A43,GDP_WorldBank!$D$2:$D$265,0),MATCH(PassengerKilometresTravelled!$G43,GDP_WorldBank!$E$1:$BJ$1,0))</f>
        <v>1394280784777.6792</v>
      </c>
      <c r="J43">
        <f>IFERROR(INDEX(RoadNetwork!$G$2:$G$2549,MATCH(CONCATENATE(PassengerKilometresTravelled!$A43,PassengerKilometresTravelled!$G43),RoadNetwork!$F$2:$F$2549,0), 0),"")</f>
        <v>10.6</v>
      </c>
      <c r="K43">
        <f>INDEX(PopulationData!$E$6:$BJ$113,MATCH(PassengerKilometresTravelled!$A43,PopulationData!$B$6:$B$269,0),MATCH(PassengerKilometresTravelled!$G43,PopulationData!$E$5:$BJ$5,0))</f>
        <v>22340024</v>
      </c>
      <c r="L43">
        <f>INDEX(Urbanisation!$E$18:$BR$290,MATCH(PassengerKilometresTravelled!$B43,Urbanisation!$B$18:$B$290,0),MATCH(PassengerKilometresTravelled!$G43,Urbanisation!$E$17:$BR$17,0))</f>
        <v>88.871000000000009</v>
      </c>
      <c r="M43">
        <f>INDEX(HDI!$C$2:$AB$189,MATCH(PassengerKilometresTravelled!$B43,HDI!$B$2:$B$189,0),MATCH(PassengerKilometresTravelled!$G43,HDI!$C$1:$AB$1,0))</f>
        <v>0.93</v>
      </c>
      <c r="N43">
        <v>6.5519026370384911E-2</v>
      </c>
      <c r="O43">
        <v>6.1665554169080088E-2</v>
      </c>
      <c r="P43">
        <v>6.2079485782573621E-2</v>
      </c>
      <c r="Q43">
        <v>6.6018982652712097E-2</v>
      </c>
      <c r="R43">
        <v>7.2635260949258623E-2</v>
      </c>
      <c r="S43">
        <v>7.4056398060346001E-2</v>
      </c>
      <c r="T43">
        <v>6.823275155927476E-2</v>
      </c>
      <c r="U43">
        <v>7.1273487602524152E-2</v>
      </c>
      <c r="V43">
        <v>6.9432643087987495E-2</v>
      </c>
      <c r="W43">
        <v>7.0004756819945876E-2</v>
      </c>
      <c r="X43">
        <v>6.6268193350202606E-2</v>
      </c>
      <c r="Y43">
        <v>5.9359904954097334E-2</v>
      </c>
      <c r="Z43">
        <v>5.4500114473317825E-2</v>
      </c>
      <c r="AA43">
        <v>4.2666088673635971E-2</v>
      </c>
      <c r="AB43">
        <v>9.6287351494658502E-2</v>
      </c>
      <c r="AC43">
        <f>INDEX(OilPrices!$H$2:$H$1037,MATCH(PassengerKilometresTravelled!$F43,OilPrices!$G$2:$G$1037,0),0)</f>
        <v>115.66</v>
      </c>
    </row>
    <row r="44" spans="1:29" x14ac:dyDescent="0.3">
      <c r="A44" t="s">
        <v>215</v>
      </c>
      <c r="B44" t="s">
        <v>214</v>
      </c>
      <c r="C44" t="s">
        <v>389</v>
      </c>
      <c r="D44" t="s">
        <v>388</v>
      </c>
      <c r="E44" t="s">
        <v>387</v>
      </c>
      <c r="F44" t="str">
        <f t="shared" si="0"/>
        <v>AUS2012</v>
      </c>
      <c r="G44">
        <v>2012</v>
      </c>
      <c r="H44">
        <v>288031</v>
      </c>
      <c r="I44">
        <f>INDEX(GDP_WorldBank!$E$2:$BJ$265,MATCH(PassengerKilometresTravelled!$A44,GDP_WorldBank!$D$2:$D$265,0),MATCH(PassengerKilometresTravelled!$G44,GDP_WorldBank!$E$1:$BJ$1,0))</f>
        <v>1543411012579.9133</v>
      </c>
      <c r="J44" t="str">
        <f>IFERROR(INDEX(RoadNetwork!$G$2:$G$2549,MATCH(CONCATENATE(PassengerKilometresTravelled!$A44,PassengerKilometresTravelled!$G44),RoadNetwork!$F$2:$F$2549,0), 0),"")</f>
        <v/>
      </c>
      <c r="K44">
        <f>INDEX(PopulationData!$E$6:$BJ$113,MATCH(PassengerKilometresTravelled!$A44,PopulationData!$B$6:$B$269,0),MATCH(PassengerKilometresTravelled!$G44,PopulationData!$E$5:$BJ$5,0))</f>
        <v>22742475</v>
      </c>
      <c r="L44">
        <f>INDEX(Urbanisation!$E$18:$BR$290,MATCH(PassengerKilometresTravelled!$B44,Urbanisation!$B$18:$B$290,0),MATCH(PassengerKilometresTravelled!$G44,Urbanisation!$E$17:$BR$17,0))</f>
        <v>89.009</v>
      </c>
      <c r="M44">
        <f>INDEX(HDI!$C$2:$AB$189,MATCH(PassengerKilometresTravelled!$B44,HDI!$B$2:$B$189,0),MATCH(PassengerKilometresTravelled!$G44,HDI!$C$1:$AB$1,0))</f>
        <v>0.93300000000000005</v>
      </c>
      <c r="N44">
        <v>6.5216880261442192E-2</v>
      </c>
      <c r="O44">
        <v>6.2122181667403201E-2</v>
      </c>
      <c r="P44">
        <v>6.1225814688118892E-2</v>
      </c>
      <c r="Q44">
        <v>6.4946551658291996E-2</v>
      </c>
      <c r="R44">
        <v>7.1925844695047758E-2</v>
      </c>
      <c r="S44">
        <v>7.4218662127436705E-2</v>
      </c>
      <c r="T44">
        <v>6.9745530331549274E-2</v>
      </c>
      <c r="U44">
        <v>6.9397310288011951E-2</v>
      </c>
      <c r="V44">
        <v>6.9890209557479641E-2</v>
      </c>
      <c r="W44">
        <v>6.8475436328024844E-2</v>
      </c>
      <c r="X44">
        <v>6.6448801086796405E-2</v>
      </c>
      <c r="Y44">
        <v>5.9769874134572895E-2</v>
      </c>
      <c r="Z44">
        <v>5.4192714317669713E-2</v>
      </c>
      <c r="AA44">
        <v>4.4466497536703932E-2</v>
      </c>
      <c r="AB44">
        <v>9.7957691321450491E-2</v>
      </c>
      <c r="AC44">
        <f>INDEX(OilPrices!$H$2:$H$1037,MATCH(PassengerKilometresTravelled!$F44,OilPrices!$G$2:$G$1037,0),0)</f>
        <v>117.78</v>
      </c>
    </row>
    <row r="45" spans="1:29" x14ac:dyDescent="0.3">
      <c r="A45" t="s">
        <v>215</v>
      </c>
      <c r="B45" t="s">
        <v>214</v>
      </c>
      <c r="C45" t="s">
        <v>389</v>
      </c>
      <c r="D45" t="s">
        <v>388</v>
      </c>
      <c r="E45" t="s">
        <v>387</v>
      </c>
      <c r="F45" t="str">
        <f t="shared" si="0"/>
        <v>AUS2013</v>
      </c>
      <c r="G45">
        <v>2013</v>
      </c>
      <c r="H45">
        <v>290362</v>
      </c>
      <c r="I45">
        <f>INDEX(GDP_WorldBank!$E$2:$BJ$265,MATCH(PassengerKilometresTravelled!$A45,GDP_WorldBank!$D$2:$D$265,0),MATCH(PassengerKilometresTravelled!$G45,GDP_WorldBank!$E$1:$BJ$1,0))</f>
        <v>1573696522006.7712</v>
      </c>
      <c r="J45" t="str">
        <f>IFERROR(INDEX(RoadNetwork!$G$2:$G$2549,MATCH(CONCATENATE(PassengerKilometresTravelled!$A45,PassengerKilometresTravelled!$G45),RoadNetwork!$F$2:$F$2549,0), 0),"")</f>
        <v/>
      </c>
      <c r="K45">
        <f>INDEX(PopulationData!$E$6:$BJ$113,MATCH(PassengerKilometresTravelled!$A45,PopulationData!$B$6:$B$269,0),MATCH(PassengerKilometresTravelled!$G45,PopulationData!$E$5:$BJ$5,0))</f>
        <v>23145901</v>
      </c>
      <c r="L45">
        <f>INDEX(Urbanisation!$E$18:$BR$290,MATCH(PassengerKilometresTravelled!$B45,Urbanisation!$B$18:$B$290,0),MATCH(PassengerKilometresTravelled!$G45,Urbanisation!$E$17:$BR$17,0))</f>
        <v>89.147000000000006</v>
      </c>
      <c r="M45">
        <f>INDEX(HDI!$C$2:$AB$189,MATCH(PassengerKilometresTravelled!$B45,HDI!$B$2:$B$189,0),MATCH(PassengerKilometresTravelled!$G45,HDI!$C$1:$AB$1,0))</f>
        <v>0.93600000000000005</v>
      </c>
      <c r="N45">
        <v>6.4951972382159107E-2</v>
      </c>
      <c r="O45">
        <v>6.2590988190394992E-2</v>
      </c>
      <c r="P45">
        <v>6.0424937791316163E-2</v>
      </c>
      <c r="Q45">
        <v>6.393534465254562E-2</v>
      </c>
      <c r="R45">
        <v>7.1269267717684201E-2</v>
      </c>
      <c r="S45">
        <v>7.4407468866651352E-2</v>
      </c>
      <c r="T45">
        <v>7.1240690721049202E-2</v>
      </c>
      <c r="U45">
        <v>6.76094010154073E-2</v>
      </c>
      <c r="V45">
        <v>7.036323511369455E-2</v>
      </c>
      <c r="W45">
        <v>6.7023138557824255E-2</v>
      </c>
      <c r="X45">
        <v>6.6652067330841905E-2</v>
      </c>
      <c r="Y45">
        <v>6.0192480038538117E-2</v>
      </c>
      <c r="Z45">
        <v>5.3918020116916446E-2</v>
      </c>
      <c r="AA45">
        <v>4.6229518834282002E-2</v>
      </c>
      <c r="AB45">
        <v>9.9191468670694727E-2</v>
      </c>
      <c r="AC45">
        <f>INDEX(OilPrices!$H$2:$H$1037,MATCH(PassengerKilometresTravelled!$F45,OilPrices!$G$2:$G$1037,0),0)</f>
        <v>114.19</v>
      </c>
    </row>
    <row r="46" spans="1:29" x14ac:dyDescent="0.3">
      <c r="A46" t="s">
        <v>215</v>
      </c>
      <c r="B46" t="s">
        <v>214</v>
      </c>
      <c r="C46" t="s">
        <v>389</v>
      </c>
      <c r="D46" t="s">
        <v>388</v>
      </c>
      <c r="E46" t="s">
        <v>387</v>
      </c>
      <c r="F46" t="str">
        <f t="shared" si="0"/>
        <v>AUS2014</v>
      </c>
      <c r="G46">
        <v>2014</v>
      </c>
      <c r="H46">
        <v>292670</v>
      </c>
      <c r="I46">
        <f>INDEX(GDP_WorldBank!$E$2:$BJ$265,MATCH(PassengerKilometresTravelled!$A46,GDP_WorldBank!$D$2:$D$265,0),MATCH(PassengerKilometresTravelled!$G46,GDP_WorldBank!$E$1:$BJ$1,0))</f>
        <v>1464955475993.7576</v>
      </c>
      <c r="J46" t="str">
        <f>IFERROR(INDEX(RoadNetwork!$G$2:$G$2549,MATCH(CONCATENATE(PassengerKilometresTravelled!$A46,PassengerKilometresTravelled!$G46),RoadNetwork!$F$2:$F$2549,0), 0),"")</f>
        <v/>
      </c>
      <c r="K46">
        <f>INDEX(PopulationData!$E$6:$BJ$113,MATCH(PassengerKilometresTravelled!$A46,PopulationData!$B$6:$B$269,0),MATCH(PassengerKilometresTravelled!$G46,PopulationData!$E$5:$BJ$5,0))</f>
        <v>23504138</v>
      </c>
      <c r="L46">
        <f>INDEX(Urbanisation!$E$18:$BR$290,MATCH(PassengerKilometresTravelled!$B46,Urbanisation!$B$18:$B$290,0),MATCH(PassengerKilometresTravelled!$G46,Urbanisation!$E$17:$BR$17,0))</f>
        <v>89.285000000000011</v>
      </c>
      <c r="M46">
        <f>INDEX(HDI!$C$2:$AB$189,MATCH(PassengerKilometresTravelled!$B46,HDI!$B$2:$B$189,0),MATCH(PassengerKilometresTravelled!$G46,HDI!$C$1:$AB$1,0))</f>
        <v>0.93700000000000006</v>
      </c>
      <c r="N46">
        <v>6.4714840219346481E-2</v>
      </c>
      <c r="O46">
        <v>6.306476751067093E-2</v>
      </c>
      <c r="P46">
        <v>5.9666587828909344E-2</v>
      </c>
      <c r="Q46">
        <v>6.2974065284690309E-2</v>
      </c>
      <c r="R46">
        <v>7.065418080916834E-2</v>
      </c>
      <c r="S46">
        <v>7.4613278363929295E-2</v>
      </c>
      <c r="T46">
        <v>7.2712570166062626E-2</v>
      </c>
      <c r="U46">
        <v>6.5895916465222582E-2</v>
      </c>
      <c r="V46">
        <v>7.0843476092326621E-2</v>
      </c>
      <c r="W46">
        <v>6.5634985642624169E-2</v>
      </c>
      <c r="X46">
        <v>6.6869536663007281E-2</v>
      </c>
      <c r="Y46">
        <v>6.0620718012299617E-2</v>
      </c>
      <c r="Z46">
        <v>5.3668032138881341E-2</v>
      </c>
      <c r="AA46">
        <v>4.7953571771618179E-2</v>
      </c>
      <c r="AB46">
        <v>0.10011347303124274</v>
      </c>
      <c r="AC46">
        <f>INDEX(OilPrices!$H$2:$H$1037,MATCH(PassengerKilometresTravelled!$F46,OilPrices!$G$2:$G$1037,0),0)</f>
        <v>107.05</v>
      </c>
    </row>
    <row r="47" spans="1:29" x14ac:dyDescent="0.3">
      <c r="A47" t="s">
        <v>215</v>
      </c>
      <c r="B47" t="s">
        <v>214</v>
      </c>
      <c r="C47" t="s">
        <v>389</v>
      </c>
      <c r="D47" t="s">
        <v>388</v>
      </c>
      <c r="E47" t="s">
        <v>387</v>
      </c>
      <c r="F47" t="str">
        <f t="shared" si="0"/>
        <v>AUS2015</v>
      </c>
      <c r="G47">
        <v>2015</v>
      </c>
      <c r="H47">
        <v>296202</v>
      </c>
      <c r="I47">
        <f>INDEX(GDP_WorldBank!$E$2:$BJ$265,MATCH(PassengerKilometresTravelled!$A47,GDP_WorldBank!$D$2:$D$265,0),MATCH(PassengerKilometresTravelled!$G47,GDP_WorldBank!$E$1:$BJ$1,0))</f>
        <v>1349034029453.3655</v>
      </c>
      <c r="J47" t="str">
        <f>IFERROR(INDEX(RoadNetwork!$G$2:$G$2549,MATCH(CONCATENATE(PassengerKilometresTravelled!$A47,PassengerKilometresTravelled!$G47),RoadNetwork!$F$2:$F$2549,0), 0),"")</f>
        <v/>
      </c>
      <c r="K47">
        <f>INDEX(PopulationData!$E$6:$BJ$113,MATCH(PassengerKilometresTravelled!$A47,PopulationData!$B$6:$B$269,0),MATCH(PassengerKilometresTravelled!$G47,PopulationData!$E$5:$BJ$5,0))</f>
        <v>23850784</v>
      </c>
      <c r="L47">
        <f>INDEX(Urbanisation!$E$18:$BR$290,MATCH(PassengerKilometresTravelled!$B47,Urbanisation!$B$18:$B$290,0),MATCH(PassengerKilometresTravelled!$G47,Urbanisation!$E$17:$BR$17,0))</f>
        <v>89.423000000000016</v>
      </c>
      <c r="M47">
        <f>INDEX(HDI!$C$2:$AB$189,MATCH(PassengerKilometresTravelled!$B47,HDI!$B$2:$B$189,0),MATCH(PassengerKilometresTravelled!$G47,HDI!$C$1:$AB$1,0))</f>
        <v>0.93899999999999995</v>
      </c>
      <c r="N47">
        <v>6.4498841898649559E-2</v>
      </c>
      <c r="O47">
        <v>6.353860050657989E-2</v>
      </c>
      <c r="P47">
        <v>5.8943451603036975E-2</v>
      </c>
      <c r="Q47">
        <v>6.2054640388639087E-2</v>
      </c>
      <c r="R47">
        <v>7.0072547538853669E-2</v>
      </c>
      <c r="S47">
        <v>7.4829488939722189E-2</v>
      </c>
      <c r="T47">
        <v>7.4157536912407548E-2</v>
      </c>
      <c r="U47">
        <v>6.4246849458255886E-2</v>
      </c>
      <c r="V47">
        <v>7.1325292076552457E-2</v>
      </c>
      <c r="W47">
        <v>6.4301712050825036E-2</v>
      </c>
      <c r="X47">
        <v>6.7095365329169501E-2</v>
      </c>
      <c r="Y47">
        <v>6.1049799672267972E-2</v>
      </c>
      <c r="Z47">
        <v>5.3437124736216271E-2</v>
      </c>
      <c r="AA47">
        <v>4.9637921491254546E-2</v>
      </c>
      <c r="AB47">
        <v>0.1008108273975693</v>
      </c>
      <c r="AC47">
        <f>INDEX(OilPrices!$H$2:$H$1037,MATCH(PassengerKilometresTravelled!$F47,OilPrices!$G$2:$G$1037,0),0)</f>
        <v>57.9</v>
      </c>
    </row>
    <row r="48" spans="1:29" x14ac:dyDescent="0.3">
      <c r="A48" t="s">
        <v>11</v>
      </c>
      <c r="B48" t="s">
        <v>10</v>
      </c>
      <c r="C48" t="s">
        <v>389</v>
      </c>
      <c r="D48" t="s">
        <v>388</v>
      </c>
      <c r="E48" t="s">
        <v>387</v>
      </c>
      <c r="F48" t="str">
        <f t="shared" si="0"/>
        <v>AUT1970</v>
      </c>
      <c r="G48">
        <v>1970</v>
      </c>
      <c r="H48">
        <v>34859</v>
      </c>
      <c r="I48">
        <f>INDEX(GDP_WorldBank!$E$2:$BJ$265,MATCH(PassengerKilometresTravelled!$A48,GDP_WorldBank!$D$2:$D$265,0),MATCH(PassengerKilometresTravelled!$G48,GDP_WorldBank!$E$1:$BJ$1,0))</f>
        <v>15373005768.721884</v>
      </c>
      <c r="J48" t="str">
        <f>IFERROR(INDEX(RoadNetwork!$G$2:$G$2549,MATCH(CONCATENATE(PassengerKilometresTravelled!$A48,PassengerKilometresTravelled!$G48),RoadNetwork!$F$2:$F$2549,0), 0),"")</f>
        <v/>
      </c>
      <c r="K48">
        <f>INDEX(PopulationData!$E$6:$BJ$113,MATCH(PassengerKilometresTravelled!$A48,PopulationData!$B$6:$B$269,0),MATCH(PassengerKilometresTravelled!$G48,PopulationData!$E$5:$BJ$5,0))</f>
        <v>7467086</v>
      </c>
      <c r="L48">
        <f>INDEX(Urbanisation!$E$18:$BR$290,MATCH(PassengerKilometresTravelled!$B48,Urbanisation!$B$18:$B$290,0),MATCH(PassengerKilometresTravelled!$G48,Urbanisation!$E$17:$BR$17,0))</f>
        <v>65.257999999999996</v>
      </c>
      <c r="M48" t="e">
        <f>INDEX(HDI!$C$2:$AB$189,MATCH(PassengerKilometresTravelled!$B48,HDI!$B$2:$B$189,0),MATCH(PassengerKilometresTravelled!$G48,HDI!$C$1:$AB$1,0))</f>
        <v>#N/A</v>
      </c>
      <c r="N48">
        <v>8.2874041279159122E-2</v>
      </c>
      <c r="O48">
        <v>8.5935396483449639E-2</v>
      </c>
      <c r="P48">
        <v>7.6974773847211353E-2</v>
      </c>
      <c r="Q48">
        <v>6.4633211296360751E-2</v>
      </c>
      <c r="R48">
        <v>6.7901763921176556E-2</v>
      </c>
      <c r="S48">
        <v>7.4220219964829706E-2</v>
      </c>
      <c r="T48">
        <v>6.5033357985742793E-2</v>
      </c>
      <c r="U48">
        <v>5.7167312982356527E-2</v>
      </c>
      <c r="V48">
        <v>6.097170263814515E-2</v>
      </c>
      <c r="W48">
        <v>6.4018410209879265E-2</v>
      </c>
      <c r="X48">
        <v>4.2201693639172345E-2</v>
      </c>
      <c r="Y48">
        <v>5.8586934897664984E-2</v>
      </c>
      <c r="Z48">
        <v>5.9809745895533617E-2</v>
      </c>
      <c r="AA48">
        <v>5.3369847661958202E-2</v>
      </c>
      <c r="AB48">
        <v>8.6301587297360038E-2</v>
      </c>
      <c r="AC48" t="e">
        <f>INDEX(OilPrices!$H$2:$H$1037,MATCH(PassengerKilometresTravelled!$F48,OilPrices!$G$2:$G$1037,0),0)</f>
        <v>#N/A</v>
      </c>
    </row>
    <row r="49" spans="1:29" x14ac:dyDescent="0.3">
      <c r="A49" t="s">
        <v>11</v>
      </c>
      <c r="B49" t="s">
        <v>10</v>
      </c>
      <c r="C49" t="s">
        <v>389</v>
      </c>
      <c r="D49" t="s">
        <v>388</v>
      </c>
      <c r="E49" t="s">
        <v>387</v>
      </c>
      <c r="F49" t="str">
        <f t="shared" si="0"/>
        <v>AUT1971</v>
      </c>
      <c r="G49">
        <v>1971</v>
      </c>
      <c r="H49">
        <v>37739</v>
      </c>
      <c r="I49">
        <f>INDEX(GDP_WorldBank!$E$2:$BJ$265,MATCH(PassengerKilometresTravelled!$A49,GDP_WorldBank!$D$2:$D$265,0),MATCH(PassengerKilometresTravelled!$G49,GDP_WorldBank!$E$1:$BJ$1,0))</f>
        <v>17858485956.603149</v>
      </c>
      <c r="J49" t="str">
        <f>IFERROR(INDEX(RoadNetwork!$G$2:$G$2549,MATCH(CONCATENATE(PassengerKilometresTravelled!$A49,PassengerKilometresTravelled!$G49),RoadNetwork!$F$2:$F$2549,0), 0),"")</f>
        <v/>
      </c>
      <c r="K49">
        <f>INDEX(PopulationData!$E$6:$BJ$113,MATCH(PassengerKilometresTravelled!$A49,PopulationData!$B$6:$B$269,0),MATCH(PassengerKilometresTravelled!$G49,PopulationData!$E$5:$BJ$5,0))</f>
        <v>7500482</v>
      </c>
      <c r="L49">
        <f>INDEX(Urbanisation!$E$18:$BR$290,MATCH(PassengerKilometresTravelled!$B49,Urbanisation!$B$18:$B$290,0),MATCH(PassengerKilometresTravelled!$G49,Urbanisation!$E$17:$BR$17,0))</f>
        <v>65.274599999999992</v>
      </c>
      <c r="M49" t="e">
        <f>INDEX(HDI!$C$2:$AB$189,MATCH(PassengerKilometresTravelled!$B49,HDI!$B$2:$B$189,0),MATCH(PassengerKilometresTravelled!$G49,HDI!$C$1:$AB$1,0))</f>
        <v>#N/A</v>
      </c>
      <c r="N49">
        <v>7.9468269893978233E-2</v>
      </c>
      <c r="O49">
        <v>8.4979460992057873E-2</v>
      </c>
      <c r="P49">
        <v>7.8431476521820059E-2</v>
      </c>
      <c r="Q49">
        <v>6.6890180634831459E-2</v>
      </c>
      <c r="R49">
        <v>6.7198341979022594E-2</v>
      </c>
      <c r="S49">
        <v>7.2959127062666676E-2</v>
      </c>
      <c r="T49">
        <v>6.6825780402099785E-2</v>
      </c>
      <c r="U49">
        <v>5.8617415291754398E-2</v>
      </c>
      <c r="V49">
        <v>5.99625290864884E-2</v>
      </c>
      <c r="W49">
        <v>6.3002835174510982E-2</v>
      </c>
      <c r="X49">
        <v>4.6070770526646224E-2</v>
      </c>
      <c r="Y49">
        <v>5.4752499883673936E-2</v>
      </c>
      <c r="Z49">
        <v>5.8545856531712077E-2</v>
      </c>
      <c r="AA49">
        <v>5.3114469756614047E-2</v>
      </c>
      <c r="AB49">
        <v>8.9180986262123452E-2</v>
      </c>
      <c r="AC49" t="e">
        <f>INDEX(OilPrices!$H$2:$H$1037,MATCH(PassengerKilometresTravelled!$F49,OilPrices!$G$2:$G$1037,0),0)</f>
        <v>#N/A</v>
      </c>
    </row>
    <row r="50" spans="1:29" x14ac:dyDescent="0.3">
      <c r="A50" t="s">
        <v>11</v>
      </c>
      <c r="B50" t="s">
        <v>10</v>
      </c>
      <c r="C50" t="s">
        <v>389</v>
      </c>
      <c r="D50" t="s">
        <v>388</v>
      </c>
      <c r="E50" t="s">
        <v>387</v>
      </c>
      <c r="F50" t="str">
        <f t="shared" si="0"/>
        <v>AUT1972</v>
      </c>
      <c r="G50">
        <v>1972</v>
      </c>
      <c r="H50">
        <v>41050</v>
      </c>
      <c r="I50">
        <f>INDEX(GDP_WorldBank!$E$2:$BJ$265,MATCH(PassengerKilometresTravelled!$A50,GDP_WorldBank!$D$2:$D$265,0),MATCH(PassengerKilometresTravelled!$G50,GDP_WorldBank!$E$1:$BJ$1,0))</f>
        <v>22059612417.4058</v>
      </c>
      <c r="J50" t="str">
        <f>IFERROR(INDEX(RoadNetwork!$G$2:$G$2549,MATCH(CONCATENATE(PassengerKilometresTravelled!$A50,PassengerKilometresTravelled!$G50),RoadNetwork!$F$2:$F$2549,0), 0),"")</f>
        <v/>
      </c>
      <c r="K50">
        <f>INDEX(PopulationData!$E$6:$BJ$113,MATCH(PassengerKilometresTravelled!$A50,PopulationData!$B$6:$B$269,0),MATCH(PassengerKilometresTravelled!$G50,PopulationData!$E$5:$BJ$5,0))</f>
        <v>7544201</v>
      </c>
      <c r="L50">
        <f>INDEX(Urbanisation!$E$18:$BR$290,MATCH(PassengerKilometresTravelled!$B50,Urbanisation!$B$18:$B$290,0),MATCH(PassengerKilometresTravelled!$G50,Urbanisation!$E$17:$BR$17,0))</f>
        <v>65.291199999999989</v>
      </c>
      <c r="M50" t="e">
        <f>INDEX(HDI!$C$2:$AB$189,MATCH(PassengerKilometresTravelled!$B50,HDI!$B$2:$B$189,0),MATCH(PassengerKilometresTravelled!$G50,HDI!$C$1:$AB$1,0))</f>
        <v>#N/A</v>
      </c>
      <c r="N50">
        <v>7.6127922299126183E-2</v>
      </c>
      <c r="O50">
        <v>8.4070819128400268E-2</v>
      </c>
      <c r="P50">
        <v>7.9912090059495677E-2</v>
      </c>
      <c r="Q50">
        <v>6.9158979938365339E-2</v>
      </c>
      <c r="R50">
        <v>6.6531874945534919E-2</v>
      </c>
      <c r="S50">
        <v>7.1742354423092666E-2</v>
      </c>
      <c r="T50">
        <v>6.8633923360700108E-2</v>
      </c>
      <c r="U50">
        <v>6.0082337997744817E-2</v>
      </c>
      <c r="V50">
        <v>5.8989550626777541E-2</v>
      </c>
      <c r="W50">
        <v>6.2024912657816698E-2</v>
      </c>
      <c r="X50">
        <v>4.9928462592722669E-2</v>
      </c>
      <c r="Y50">
        <v>5.0975697351082573E-2</v>
      </c>
      <c r="Z50">
        <v>5.7319657866870176E-2</v>
      </c>
      <c r="AA50">
        <v>5.2885764610505356E-2</v>
      </c>
      <c r="AB50">
        <v>9.1615652141765036E-2</v>
      </c>
      <c r="AC50" t="e">
        <f>INDEX(OilPrices!$H$2:$H$1037,MATCH(PassengerKilometresTravelled!$F50,OilPrices!$G$2:$G$1037,0),0)</f>
        <v>#N/A</v>
      </c>
    </row>
    <row r="51" spans="1:29" x14ac:dyDescent="0.3">
      <c r="A51" t="s">
        <v>11</v>
      </c>
      <c r="B51" t="s">
        <v>10</v>
      </c>
      <c r="C51" t="s">
        <v>389</v>
      </c>
      <c r="D51" t="s">
        <v>388</v>
      </c>
      <c r="E51" t="s">
        <v>387</v>
      </c>
      <c r="F51" t="str">
        <f t="shared" si="0"/>
        <v>AUT1973</v>
      </c>
      <c r="G51">
        <v>1973</v>
      </c>
      <c r="H51">
        <v>42780</v>
      </c>
      <c r="I51">
        <f>INDEX(GDP_WorldBank!$E$2:$BJ$265,MATCH(PassengerKilometresTravelled!$A51,GDP_WorldBank!$D$2:$D$265,0),MATCH(PassengerKilometresTravelled!$G51,GDP_WorldBank!$E$1:$BJ$1,0))</f>
        <v>29515467987.91201</v>
      </c>
      <c r="J51" t="str">
        <f>IFERROR(INDEX(RoadNetwork!$G$2:$G$2549,MATCH(CONCATENATE(PassengerKilometresTravelled!$A51,PassengerKilometresTravelled!$G51),RoadNetwork!$F$2:$F$2549,0), 0),"")</f>
        <v/>
      </c>
      <c r="K51">
        <f>INDEX(PopulationData!$E$6:$BJ$113,MATCH(PassengerKilometresTravelled!$A51,PopulationData!$B$6:$B$269,0),MATCH(PassengerKilometresTravelled!$G51,PopulationData!$E$5:$BJ$5,0))</f>
        <v>7586115</v>
      </c>
      <c r="L51">
        <f>INDEX(Urbanisation!$E$18:$BR$290,MATCH(PassengerKilometresTravelled!$B51,Urbanisation!$B$18:$B$290,0),MATCH(PassengerKilometresTravelled!$G51,Urbanisation!$E$17:$BR$17,0))</f>
        <v>65.307799999999986</v>
      </c>
      <c r="M51" t="e">
        <f>INDEX(HDI!$C$2:$AB$189,MATCH(PassengerKilometresTravelled!$B51,HDI!$B$2:$B$189,0),MATCH(PassengerKilometresTravelled!$G51,HDI!$C$1:$AB$1,0))</f>
        <v>#N/A</v>
      </c>
      <c r="N51">
        <v>7.2861490276585172E-2</v>
      </c>
      <c r="O51">
        <v>8.3223508588385842E-2</v>
      </c>
      <c r="P51">
        <v>8.1433887030073343E-2</v>
      </c>
      <c r="Q51">
        <v>7.1456212556381335E-2</v>
      </c>
      <c r="R51">
        <v>6.5913560141730582E-2</v>
      </c>
      <c r="S51">
        <v>7.0581141411449638E-2</v>
      </c>
      <c r="T51">
        <v>7.0473520925657243E-2</v>
      </c>
      <c r="U51">
        <v>6.1575657083074248E-2</v>
      </c>
      <c r="V51">
        <v>5.8062054830123999E-2</v>
      </c>
      <c r="W51">
        <v>6.1094483759215938E-2</v>
      </c>
      <c r="X51">
        <v>5.3790476942462251E-2</v>
      </c>
      <c r="Y51">
        <v>4.7259632119016827E-2</v>
      </c>
      <c r="Z51">
        <v>5.6139703971285412E-2</v>
      </c>
      <c r="AA51">
        <v>5.2693137516161823E-2</v>
      </c>
      <c r="AB51">
        <v>9.3441532848396291E-2</v>
      </c>
      <c r="AC51" t="e">
        <f>INDEX(OilPrices!$H$2:$H$1037,MATCH(PassengerKilometresTravelled!$F51,OilPrices!$G$2:$G$1037,0),0)</f>
        <v>#N/A</v>
      </c>
    </row>
    <row r="52" spans="1:29" x14ac:dyDescent="0.3">
      <c r="A52" t="s">
        <v>11</v>
      </c>
      <c r="B52" t="s">
        <v>10</v>
      </c>
      <c r="C52" t="s">
        <v>389</v>
      </c>
      <c r="D52" t="s">
        <v>388</v>
      </c>
      <c r="E52" t="s">
        <v>387</v>
      </c>
      <c r="F52" t="str">
        <f t="shared" si="0"/>
        <v>AUT1974</v>
      </c>
      <c r="G52">
        <v>1974</v>
      </c>
      <c r="H52">
        <v>44868</v>
      </c>
      <c r="I52">
        <f>INDEX(GDP_WorldBank!$E$2:$BJ$265,MATCH(PassengerKilometresTravelled!$A52,GDP_WorldBank!$D$2:$D$265,0),MATCH(PassengerKilometresTravelled!$G52,GDP_WorldBank!$E$1:$BJ$1,0))</f>
        <v>35189299985.276794</v>
      </c>
      <c r="J52" t="str">
        <f>IFERROR(INDEX(RoadNetwork!$G$2:$G$2549,MATCH(CONCATENATE(PassengerKilometresTravelled!$A52,PassengerKilometresTravelled!$G52),RoadNetwork!$F$2:$F$2549,0), 0),"")</f>
        <v/>
      </c>
      <c r="K52">
        <f>INDEX(PopulationData!$E$6:$BJ$113,MATCH(PassengerKilometresTravelled!$A52,PopulationData!$B$6:$B$269,0),MATCH(PassengerKilometresTravelled!$G52,PopulationData!$E$5:$BJ$5,0))</f>
        <v>7599038</v>
      </c>
      <c r="L52">
        <f>INDEX(Urbanisation!$E$18:$BR$290,MATCH(PassengerKilometresTravelled!$B52,Urbanisation!$B$18:$B$290,0),MATCH(PassengerKilometresTravelled!$G52,Urbanisation!$E$17:$BR$17,0))</f>
        <v>65.324399999999983</v>
      </c>
      <c r="M52" t="e">
        <f>INDEX(HDI!$C$2:$AB$189,MATCH(PassengerKilometresTravelled!$B52,HDI!$B$2:$B$189,0),MATCH(PassengerKilometresTravelled!$G52,HDI!$C$1:$AB$1,0))</f>
        <v>#N/A</v>
      </c>
      <c r="N52">
        <v>6.9678469069366158E-2</v>
      </c>
      <c r="O52">
        <v>8.2454900811717136E-2</v>
      </c>
      <c r="P52">
        <v>8.301918546827855E-2</v>
      </c>
      <c r="Q52">
        <v>7.3803638811610006E-2</v>
      </c>
      <c r="R52">
        <v>6.5357275260218936E-2</v>
      </c>
      <c r="S52">
        <v>6.9489218938875982E-2</v>
      </c>
      <c r="T52">
        <v>7.2365070013096278E-2</v>
      </c>
      <c r="U52">
        <v>6.3115023540741819E-2</v>
      </c>
      <c r="V52">
        <v>5.7191399936356503E-2</v>
      </c>
      <c r="W52">
        <v>6.0223602914998127E-2</v>
      </c>
      <c r="X52">
        <v>5.7678020624273373E-2</v>
      </c>
      <c r="Y52">
        <v>4.3606848082135816E-2</v>
      </c>
      <c r="Z52">
        <v>5.50163362140942E-2</v>
      </c>
      <c r="AA52">
        <v>5.2548365380879015E-2</v>
      </c>
      <c r="AB52">
        <v>9.4452644933358032E-2</v>
      </c>
      <c r="AC52" t="e">
        <f>INDEX(OilPrices!$H$2:$H$1037,MATCH(PassengerKilometresTravelled!$F52,OilPrices!$G$2:$G$1037,0),0)</f>
        <v>#N/A</v>
      </c>
    </row>
    <row r="53" spans="1:29" x14ac:dyDescent="0.3">
      <c r="A53" t="s">
        <v>11</v>
      </c>
      <c r="B53" t="s">
        <v>10</v>
      </c>
      <c r="C53" t="s">
        <v>389</v>
      </c>
      <c r="D53" t="s">
        <v>388</v>
      </c>
      <c r="E53" t="s">
        <v>387</v>
      </c>
      <c r="F53" t="str">
        <f t="shared" si="0"/>
        <v>AUT1975</v>
      </c>
      <c r="G53">
        <v>1975</v>
      </c>
      <c r="H53">
        <v>46436</v>
      </c>
      <c r="I53">
        <f>INDEX(GDP_WorldBank!$E$2:$BJ$265,MATCH(PassengerKilometresTravelled!$A53,GDP_WorldBank!$D$2:$D$265,0),MATCH(PassengerKilometresTravelled!$G53,GDP_WorldBank!$E$1:$BJ$1,0))</f>
        <v>40059206763.056015</v>
      </c>
      <c r="J53" t="str">
        <f>IFERROR(INDEX(RoadNetwork!$G$2:$G$2549,MATCH(CONCATENATE(PassengerKilometresTravelled!$A53,PassengerKilometresTravelled!$G53),RoadNetwork!$F$2:$F$2549,0), 0),"")</f>
        <v/>
      </c>
      <c r="K53">
        <f>INDEX(PopulationData!$E$6:$BJ$113,MATCH(PassengerKilometresTravelled!$A53,PopulationData!$B$6:$B$269,0),MATCH(PassengerKilometresTravelled!$G53,PopulationData!$E$5:$BJ$5,0))</f>
        <v>7578903</v>
      </c>
      <c r="L53">
        <f>INDEX(Urbanisation!$E$18:$BR$290,MATCH(PassengerKilometresTravelled!$B53,Urbanisation!$B$18:$B$290,0),MATCH(PassengerKilometresTravelled!$G53,Urbanisation!$E$17:$BR$17,0))</f>
        <v>65.34099999999998</v>
      </c>
      <c r="M53" t="e">
        <f>INDEX(HDI!$C$2:$AB$189,MATCH(PassengerKilometresTravelled!$B53,HDI!$B$2:$B$189,0),MATCH(PassengerKilometresTravelled!$G53,HDI!$C$1:$AB$1,0))</f>
        <v>#N/A</v>
      </c>
      <c r="N53">
        <v>6.6578895137974686E-2</v>
      </c>
      <c r="O53">
        <v>8.1773559943461957E-2</v>
      </c>
      <c r="P53">
        <v>8.4683313280383754E-2</v>
      </c>
      <c r="Q53">
        <v>7.6217551386721108E-2</v>
      </c>
      <c r="R53">
        <v>6.4869959090934112E-2</v>
      </c>
      <c r="S53">
        <v>6.8472542054168389E-2</v>
      </c>
      <c r="T53">
        <v>7.4323380096165015E-2</v>
      </c>
      <c r="U53">
        <v>6.471304006298785E-2</v>
      </c>
      <c r="V53">
        <v>5.6382566754822734E-2</v>
      </c>
      <c r="W53">
        <v>5.9417645564356594E-2</v>
      </c>
      <c r="X53">
        <v>6.1609661492752224E-2</v>
      </c>
      <c r="Y53">
        <v>4.0012647909620933E-2</v>
      </c>
      <c r="Z53">
        <v>5.3953533614625224E-2</v>
      </c>
      <c r="AA53">
        <v>5.2457886839488224E-2</v>
      </c>
      <c r="AB53">
        <v>9.453381677153716E-2</v>
      </c>
      <c r="AC53" t="e">
        <f>INDEX(OilPrices!$H$2:$H$1037,MATCH(PassengerKilometresTravelled!$F53,OilPrices!$G$2:$G$1037,0),0)</f>
        <v>#N/A</v>
      </c>
    </row>
    <row r="54" spans="1:29" x14ac:dyDescent="0.3">
      <c r="A54" t="s">
        <v>11</v>
      </c>
      <c r="B54" t="s">
        <v>10</v>
      </c>
      <c r="C54" t="s">
        <v>389</v>
      </c>
      <c r="D54" t="s">
        <v>388</v>
      </c>
      <c r="E54" t="s">
        <v>387</v>
      </c>
      <c r="F54" t="str">
        <f t="shared" si="0"/>
        <v>AUT1976</v>
      </c>
      <c r="G54">
        <v>1976</v>
      </c>
      <c r="H54">
        <v>48409</v>
      </c>
      <c r="I54">
        <f>INDEX(GDP_WorldBank!$E$2:$BJ$265,MATCH(PassengerKilometresTravelled!$A54,GDP_WorldBank!$D$2:$D$265,0),MATCH(PassengerKilometresTravelled!$G54,GDP_WorldBank!$E$1:$BJ$1,0))</f>
        <v>42959976068.113831</v>
      </c>
      <c r="J54" t="str">
        <f>IFERROR(INDEX(RoadNetwork!$G$2:$G$2549,MATCH(CONCATENATE(PassengerKilometresTravelled!$A54,PassengerKilometresTravelled!$G54),RoadNetwork!$F$2:$F$2549,0), 0),"")</f>
        <v/>
      </c>
      <c r="K54">
        <f>INDEX(PopulationData!$E$6:$BJ$113,MATCH(PassengerKilometresTravelled!$A54,PopulationData!$B$6:$B$269,0),MATCH(PassengerKilometresTravelled!$G54,PopulationData!$E$5:$BJ$5,0))</f>
        <v>7565525</v>
      </c>
      <c r="L54">
        <f>INDEX(Urbanisation!$E$18:$BR$290,MATCH(PassengerKilometresTravelled!$B54,Urbanisation!$B$18:$B$290,0),MATCH(PassengerKilometresTravelled!$G54,Urbanisation!$E$17:$BR$17,0))</f>
        <v>65.350999999999985</v>
      </c>
      <c r="M54" t="e">
        <f>INDEX(HDI!$C$2:$AB$189,MATCH(PassengerKilometresTravelled!$B54,HDI!$B$2:$B$189,0),MATCH(PassengerKilometresTravelled!$G54,HDI!$C$1:$AB$1,0))</f>
        <v>#N/A</v>
      </c>
      <c r="N54">
        <v>6.4509072495038358E-2</v>
      </c>
      <c r="O54">
        <v>7.8682519812500712E-2</v>
      </c>
      <c r="P54">
        <v>8.4052863389937477E-2</v>
      </c>
      <c r="Q54">
        <v>7.7842395344180276E-2</v>
      </c>
      <c r="R54">
        <v>6.7048291234062724E-2</v>
      </c>
      <c r="S54">
        <v>6.7684236074634863E-2</v>
      </c>
      <c r="T54">
        <v>7.3070620464931943E-2</v>
      </c>
      <c r="U54">
        <v>6.6513204314873814E-2</v>
      </c>
      <c r="V54">
        <v>5.7890035509956306E-2</v>
      </c>
      <c r="W54">
        <v>5.8586343082582926E-2</v>
      </c>
      <c r="X54">
        <v>6.0819921431469554E-2</v>
      </c>
      <c r="Y54">
        <v>4.3816502536650107E-2</v>
      </c>
      <c r="Z54">
        <v>5.0653007862095138E-2</v>
      </c>
      <c r="AA54">
        <v>5.167975093754882E-2</v>
      </c>
      <c r="AB54">
        <v>9.7151235509536971E-2</v>
      </c>
      <c r="AC54" t="e">
        <f>INDEX(OilPrices!$H$2:$H$1037,MATCH(PassengerKilometresTravelled!$F54,OilPrices!$G$2:$G$1037,0),0)</f>
        <v>#N/A</v>
      </c>
    </row>
    <row r="55" spans="1:29" x14ac:dyDescent="0.3">
      <c r="A55" t="s">
        <v>11</v>
      </c>
      <c r="B55" t="s">
        <v>10</v>
      </c>
      <c r="C55" t="s">
        <v>389</v>
      </c>
      <c r="D55" t="s">
        <v>388</v>
      </c>
      <c r="E55" t="s">
        <v>387</v>
      </c>
      <c r="F55" t="str">
        <f t="shared" si="0"/>
        <v>AUT1977</v>
      </c>
      <c r="G55">
        <v>1977</v>
      </c>
      <c r="H55">
        <v>50379</v>
      </c>
      <c r="I55">
        <f>INDEX(GDP_WorldBank!$E$2:$BJ$265,MATCH(PassengerKilometresTravelled!$A55,GDP_WorldBank!$D$2:$D$265,0),MATCH(PassengerKilometresTravelled!$G55,GDP_WorldBank!$E$1:$BJ$1,0))</f>
        <v>51545759220.71434</v>
      </c>
      <c r="J55" t="str">
        <f>IFERROR(INDEX(RoadNetwork!$G$2:$G$2549,MATCH(CONCATENATE(PassengerKilometresTravelled!$A55,PassengerKilometresTravelled!$G55),RoadNetwork!$F$2:$F$2549,0), 0),"")</f>
        <v/>
      </c>
      <c r="K55">
        <f>INDEX(PopulationData!$E$6:$BJ$113,MATCH(PassengerKilometresTravelled!$A55,PopulationData!$B$6:$B$269,0),MATCH(PassengerKilometresTravelled!$G55,PopulationData!$E$5:$BJ$5,0))</f>
        <v>7568430</v>
      </c>
      <c r="L55">
        <f>INDEX(Urbanisation!$E$18:$BR$290,MATCH(PassengerKilometresTravelled!$B55,Urbanisation!$B$18:$B$290,0),MATCH(PassengerKilometresTravelled!$G55,Urbanisation!$E$17:$BR$17,0))</f>
        <v>65.36099999999999</v>
      </c>
      <c r="M55" t="e">
        <f>INDEX(HDI!$C$2:$AB$189,MATCH(PassengerKilometresTravelled!$B55,HDI!$B$2:$B$189,0),MATCH(PassengerKilometresTravelled!$G55,HDI!$C$1:$AB$1,0))</f>
        <v>#N/A</v>
      </c>
      <c r="N55">
        <v>6.2499586924467762E-2</v>
      </c>
      <c r="O55">
        <v>7.5664894244795639E-2</v>
      </c>
      <c r="P55">
        <v>8.3501684561360992E-2</v>
      </c>
      <c r="Q55">
        <v>7.9541352401424431E-2</v>
      </c>
      <c r="R55">
        <v>6.9290706036567798E-2</v>
      </c>
      <c r="S55">
        <v>6.6959674910867475E-2</v>
      </c>
      <c r="T55">
        <v>7.1886551362205078E-2</v>
      </c>
      <c r="U55">
        <v>6.8376825597149846E-2</v>
      </c>
      <c r="V55">
        <v>5.9452715571662443E-2</v>
      </c>
      <c r="W55">
        <v>5.781016989337668E-2</v>
      </c>
      <c r="X55">
        <v>6.0087435632341264E-2</v>
      </c>
      <c r="Y55">
        <v>4.766298911421394E-2</v>
      </c>
      <c r="Z55">
        <v>4.7399328903065467E-2</v>
      </c>
      <c r="AA55">
        <v>5.0950231086254891E-2</v>
      </c>
      <c r="AB55">
        <v>9.8915853760246253E-2</v>
      </c>
      <c r="AC55" t="e">
        <f>INDEX(OilPrices!$H$2:$H$1037,MATCH(PassengerKilometresTravelled!$F55,OilPrices!$G$2:$G$1037,0),0)</f>
        <v>#N/A</v>
      </c>
    </row>
    <row r="56" spans="1:29" x14ac:dyDescent="0.3">
      <c r="A56" t="s">
        <v>11</v>
      </c>
      <c r="B56" t="s">
        <v>10</v>
      </c>
      <c r="C56" t="s">
        <v>389</v>
      </c>
      <c r="D56" t="s">
        <v>388</v>
      </c>
      <c r="E56" t="s">
        <v>387</v>
      </c>
      <c r="F56" t="str">
        <f t="shared" si="0"/>
        <v>AUT1978</v>
      </c>
      <c r="G56">
        <v>1978</v>
      </c>
      <c r="H56">
        <v>52171</v>
      </c>
      <c r="I56">
        <f>INDEX(GDP_WorldBank!$E$2:$BJ$265,MATCH(PassengerKilometresTravelled!$A56,GDP_WorldBank!$D$2:$D$265,0),MATCH(PassengerKilometresTravelled!$G56,GDP_WorldBank!$E$1:$BJ$1,0))</f>
        <v>62052258694.210182</v>
      </c>
      <c r="J56" t="str">
        <f>IFERROR(INDEX(RoadNetwork!$G$2:$G$2549,MATCH(CONCATENATE(PassengerKilometresTravelled!$A56,PassengerKilometresTravelled!$G56),RoadNetwork!$F$2:$F$2549,0), 0),"")</f>
        <v/>
      </c>
      <c r="K56">
        <f>INDEX(PopulationData!$E$6:$BJ$113,MATCH(PassengerKilometresTravelled!$A56,PopulationData!$B$6:$B$269,0),MATCH(PassengerKilometresTravelled!$G56,PopulationData!$E$5:$BJ$5,0))</f>
        <v>7562305</v>
      </c>
      <c r="L56">
        <f>INDEX(Urbanisation!$E$18:$BR$290,MATCH(PassengerKilometresTravelled!$B56,Urbanisation!$B$18:$B$290,0),MATCH(PassengerKilometresTravelled!$G56,Urbanisation!$E$17:$BR$17,0))</f>
        <v>65.370999999999995</v>
      </c>
      <c r="M56" t="e">
        <f>INDEX(HDI!$C$2:$AB$189,MATCH(PassengerKilometresTravelled!$B56,HDI!$B$2:$B$189,0),MATCH(PassengerKilometresTravelled!$G56,HDI!$C$1:$AB$1,0))</f>
        <v>#N/A</v>
      </c>
      <c r="N56">
        <v>6.0524120016664233E-2</v>
      </c>
      <c r="O56">
        <v>7.2687360767531892E-2</v>
      </c>
      <c r="P56">
        <v>8.2999941310154299E-2</v>
      </c>
      <c r="Q56">
        <v>8.129155474127954E-2</v>
      </c>
      <c r="R56">
        <v>7.1579186191106481E-2</v>
      </c>
      <c r="S56">
        <v>6.6274228107079156E-2</v>
      </c>
      <c r="T56">
        <v>7.074371588652717E-2</v>
      </c>
      <c r="U56">
        <v>7.0285252344672464E-2</v>
      </c>
      <c r="V56">
        <v>6.1054245566980012E-2</v>
      </c>
      <c r="W56">
        <v>5.7067485050829737E-2</v>
      </c>
      <c r="X56">
        <v>5.9389896076958007E-2</v>
      </c>
      <c r="Y56">
        <v>5.1545466445754758E-2</v>
      </c>
      <c r="Z56">
        <v>4.4168218490084891E-2</v>
      </c>
      <c r="AA56">
        <v>5.025014084906481E-2</v>
      </c>
      <c r="AB56">
        <v>0.10013918815531264</v>
      </c>
      <c r="AC56" t="e">
        <f>INDEX(OilPrices!$H$2:$H$1037,MATCH(PassengerKilometresTravelled!$F56,OilPrices!$G$2:$G$1037,0),0)</f>
        <v>#N/A</v>
      </c>
    </row>
    <row r="57" spans="1:29" x14ac:dyDescent="0.3">
      <c r="A57" t="s">
        <v>11</v>
      </c>
      <c r="B57" t="s">
        <v>10</v>
      </c>
      <c r="C57" t="s">
        <v>389</v>
      </c>
      <c r="D57" t="s">
        <v>388</v>
      </c>
      <c r="E57" t="s">
        <v>387</v>
      </c>
      <c r="F57" t="str">
        <f t="shared" si="0"/>
        <v>AUT1979</v>
      </c>
      <c r="G57">
        <v>1979</v>
      </c>
      <c r="H57">
        <v>53920</v>
      </c>
      <c r="I57">
        <f>INDEX(GDP_WorldBank!$E$2:$BJ$265,MATCH(PassengerKilometresTravelled!$A57,GDP_WorldBank!$D$2:$D$265,0),MATCH(PassengerKilometresTravelled!$G57,GDP_WorldBank!$E$1:$BJ$1,0))</f>
        <v>73937296654.657745</v>
      </c>
      <c r="J57" t="str">
        <f>IFERROR(INDEX(RoadNetwork!$G$2:$G$2549,MATCH(CONCATENATE(PassengerKilometresTravelled!$A57,PassengerKilometresTravelled!$G57),RoadNetwork!$F$2:$F$2549,0), 0),"")</f>
        <v/>
      </c>
      <c r="K57">
        <f>INDEX(PopulationData!$E$6:$BJ$113,MATCH(PassengerKilometresTravelled!$A57,PopulationData!$B$6:$B$269,0),MATCH(PassengerKilometresTravelled!$G57,PopulationData!$E$5:$BJ$5,0))</f>
        <v>7549425</v>
      </c>
      <c r="L57">
        <f>INDEX(Urbanisation!$E$18:$BR$290,MATCH(PassengerKilometresTravelled!$B57,Urbanisation!$B$18:$B$290,0),MATCH(PassengerKilometresTravelled!$G57,Urbanisation!$E$17:$BR$17,0))</f>
        <v>65.381</v>
      </c>
      <c r="M57" t="e">
        <f>INDEX(HDI!$C$2:$AB$189,MATCH(PassengerKilometresTravelled!$B57,HDI!$B$2:$B$189,0),MATCH(PassengerKilometresTravelled!$G57,HDI!$C$1:$AB$1,0))</f>
        <v>#N/A</v>
      </c>
      <c r="N57">
        <v>5.8551506411874593E-2</v>
      </c>
      <c r="O57">
        <v>6.971167600679895E-2</v>
      </c>
      <c r="P57">
        <v>8.2507867588899553E-2</v>
      </c>
      <c r="Q57">
        <v>8.3057073677656051E-2</v>
      </c>
      <c r="R57">
        <v>7.3883102144023161E-2</v>
      </c>
      <c r="S57">
        <v>6.5595759495801154E-2</v>
      </c>
      <c r="T57">
        <v>6.9607256904124795E-2</v>
      </c>
      <c r="U57">
        <v>7.2207952575688725E-2</v>
      </c>
      <c r="V57">
        <v>6.2668027717473623E-2</v>
      </c>
      <c r="W57">
        <v>5.6330411386546847E-2</v>
      </c>
      <c r="X57">
        <v>5.8698392613722422E-2</v>
      </c>
      <c r="Y57">
        <v>5.5444886908668653E-2</v>
      </c>
      <c r="Z57">
        <v>4.0934523358745221E-2</v>
      </c>
      <c r="AA57">
        <v>4.9554871173490854E-2</v>
      </c>
      <c r="AB57">
        <v>0.1012466920364854</v>
      </c>
      <c r="AC57" t="e">
        <f>INDEX(OilPrices!$H$2:$H$1037,MATCH(PassengerKilometresTravelled!$F57,OilPrices!$G$2:$G$1037,0),0)</f>
        <v>#N/A</v>
      </c>
    </row>
    <row r="58" spans="1:29" x14ac:dyDescent="0.3">
      <c r="A58" t="s">
        <v>11</v>
      </c>
      <c r="B58" t="s">
        <v>10</v>
      </c>
      <c r="C58" t="s">
        <v>389</v>
      </c>
      <c r="D58" t="s">
        <v>388</v>
      </c>
      <c r="E58" t="s">
        <v>387</v>
      </c>
      <c r="F58" t="str">
        <f t="shared" si="0"/>
        <v>AUT1980</v>
      </c>
      <c r="G58">
        <v>1980</v>
      </c>
      <c r="H58">
        <v>55985</v>
      </c>
      <c r="I58">
        <f>INDEX(GDP_WorldBank!$E$2:$BJ$265,MATCH(PassengerKilometresTravelled!$A58,GDP_WorldBank!$D$2:$D$265,0),MATCH(PassengerKilometresTravelled!$G58,GDP_WorldBank!$E$1:$BJ$1,0))</f>
        <v>82058912465.432877</v>
      </c>
      <c r="J58" t="str">
        <f>IFERROR(INDEX(RoadNetwork!$G$2:$G$2549,MATCH(CONCATENATE(PassengerKilometresTravelled!$A58,PassengerKilometresTravelled!$G58),RoadNetwork!$F$2:$F$2549,0), 0),"")</f>
        <v/>
      </c>
      <c r="K58">
        <f>INDEX(PopulationData!$E$6:$BJ$113,MATCH(PassengerKilometresTravelled!$A58,PopulationData!$B$6:$B$269,0),MATCH(PassengerKilometresTravelled!$G58,PopulationData!$E$5:$BJ$5,0))</f>
        <v>7549433</v>
      </c>
      <c r="L58">
        <f>INDEX(Urbanisation!$E$18:$BR$290,MATCH(PassengerKilometresTravelled!$B58,Urbanisation!$B$18:$B$290,0),MATCH(PassengerKilometresTravelled!$G58,Urbanisation!$E$17:$BR$17,0))</f>
        <v>65.390999999999991</v>
      </c>
      <c r="M58" t="e">
        <f>INDEX(HDI!$C$2:$AB$189,MATCH(PassengerKilometresTravelled!$B58,HDI!$B$2:$B$189,0),MATCH(PassengerKilometresTravelled!$G58,HDI!$C$1:$AB$1,0))</f>
        <v>#N/A</v>
      </c>
      <c r="N58">
        <v>5.6560061253589942E-2</v>
      </c>
      <c r="O58">
        <v>6.6711998745865128E-2</v>
      </c>
      <c r="P58">
        <v>8.1994990568321324E-2</v>
      </c>
      <c r="Q58">
        <v>8.4807316945075914E-2</v>
      </c>
      <c r="R58">
        <v>7.6175267717912845E-2</v>
      </c>
      <c r="S58">
        <v>6.4900031840388964E-2</v>
      </c>
      <c r="T58">
        <v>6.8451439589673604E-2</v>
      </c>
      <c r="U58">
        <v>7.411834436821968E-2</v>
      </c>
      <c r="V58">
        <v>6.4270990009699533E-2</v>
      </c>
      <c r="W58">
        <v>5.5578129456782428E-2</v>
      </c>
      <c r="X58">
        <v>5.7991233428749199E-2</v>
      </c>
      <c r="Y58">
        <v>5.9340928957497756E-2</v>
      </c>
      <c r="Z58">
        <v>3.7683014778073544E-2</v>
      </c>
      <c r="AA58">
        <v>4.884610509381726E-2</v>
      </c>
      <c r="AB58">
        <v>0.10257014724633295</v>
      </c>
      <c r="AC58">
        <f>INDEX(OilPrices!$H$2:$H$1037,MATCH(PassengerKilometresTravelled!$F58,OilPrices!$G$2:$G$1037,0),0)</f>
        <v>33.659999999999997</v>
      </c>
    </row>
    <row r="59" spans="1:29" x14ac:dyDescent="0.3">
      <c r="A59" t="s">
        <v>11</v>
      </c>
      <c r="B59" t="s">
        <v>10</v>
      </c>
      <c r="C59" t="s">
        <v>389</v>
      </c>
      <c r="D59" t="s">
        <v>388</v>
      </c>
      <c r="E59" t="s">
        <v>387</v>
      </c>
      <c r="F59" t="str">
        <f t="shared" si="0"/>
        <v>AUT1981</v>
      </c>
      <c r="G59">
        <v>1981</v>
      </c>
      <c r="H59">
        <v>57702</v>
      </c>
      <c r="I59">
        <f>INDEX(GDP_WorldBank!$E$2:$BJ$265,MATCH(PassengerKilometresTravelled!$A59,GDP_WorldBank!$D$2:$D$265,0),MATCH(PassengerKilometresTravelled!$G59,GDP_WorldBank!$E$1:$BJ$1,0))</f>
        <v>71034228097.459824</v>
      </c>
      <c r="J59" t="str">
        <f>IFERROR(INDEX(RoadNetwork!$G$2:$G$2549,MATCH(CONCATENATE(PassengerKilometresTravelled!$A59,PassengerKilometresTravelled!$G59),RoadNetwork!$F$2:$F$2549,0), 0),"")</f>
        <v/>
      </c>
      <c r="K59">
        <f>INDEX(PopulationData!$E$6:$BJ$113,MATCH(PassengerKilometresTravelled!$A59,PopulationData!$B$6:$B$269,0),MATCH(PassengerKilometresTravelled!$G59,PopulationData!$E$5:$BJ$5,0))</f>
        <v>7568710</v>
      </c>
      <c r="L59">
        <f>INDEX(Urbanisation!$E$18:$BR$290,MATCH(PassengerKilometresTravelled!$B59,Urbanisation!$B$18:$B$290,0),MATCH(PassengerKilometresTravelled!$G59,Urbanisation!$E$17:$BR$17,0))</f>
        <v>65.425999999999988</v>
      </c>
      <c r="M59" t="e">
        <f>INDEX(HDI!$C$2:$AB$189,MATCH(PassengerKilometresTravelled!$B59,HDI!$B$2:$B$189,0),MATCH(PassengerKilometresTravelled!$G59,HDI!$C$1:$AB$1,0))</f>
        <v>#N/A</v>
      </c>
      <c r="N59">
        <v>5.6907368099922834E-2</v>
      </c>
      <c r="O59">
        <v>6.4727203081082318E-2</v>
      </c>
      <c r="P59">
        <v>7.8990302199083234E-2</v>
      </c>
      <c r="Q59">
        <v>8.4293203372456299E-2</v>
      </c>
      <c r="R59">
        <v>7.7938247156271567E-2</v>
      </c>
      <c r="S59">
        <v>6.7211311211918187E-2</v>
      </c>
      <c r="T59">
        <v>6.7795060288860676E-2</v>
      </c>
      <c r="U59">
        <v>7.2991001391271251E-2</v>
      </c>
      <c r="V59">
        <v>6.6159282513951562E-2</v>
      </c>
      <c r="W59">
        <v>5.7159224818740882E-2</v>
      </c>
      <c r="X59">
        <v>5.725959867843719E-2</v>
      </c>
      <c r="Y59">
        <v>5.8644336424725267E-2</v>
      </c>
      <c r="Z59">
        <v>4.1348971984628308E-2</v>
      </c>
      <c r="AA59">
        <v>4.5973256293981066E-2</v>
      </c>
      <c r="AB59">
        <v>0.10260163248466936</v>
      </c>
      <c r="AC59">
        <f>INDEX(OilPrices!$H$2:$H$1037,MATCH(PassengerKilometresTravelled!$F59,OilPrices!$G$2:$G$1037,0),0)</f>
        <v>37.799999999999997</v>
      </c>
    </row>
    <row r="60" spans="1:29" x14ac:dyDescent="0.3">
      <c r="A60" t="s">
        <v>11</v>
      </c>
      <c r="B60" t="s">
        <v>10</v>
      </c>
      <c r="C60" t="s">
        <v>389</v>
      </c>
      <c r="D60" t="s">
        <v>388</v>
      </c>
      <c r="E60" t="s">
        <v>387</v>
      </c>
      <c r="F60" t="str">
        <f t="shared" si="0"/>
        <v>AUT1982</v>
      </c>
      <c r="G60">
        <v>1982</v>
      </c>
      <c r="H60">
        <v>59179</v>
      </c>
      <c r="I60">
        <f>INDEX(GDP_WorldBank!$E$2:$BJ$265,MATCH(PassengerKilometresTravelled!$A60,GDP_WorldBank!$D$2:$D$265,0),MATCH(PassengerKilometresTravelled!$G60,GDP_WorldBank!$E$1:$BJ$1,0))</f>
        <v>71275287327.579254</v>
      </c>
      <c r="J60" t="str">
        <f>IFERROR(INDEX(RoadNetwork!$G$2:$G$2549,MATCH(CONCATENATE(PassengerKilometresTravelled!$A60,PassengerKilometresTravelled!$G60),RoadNetwork!$F$2:$F$2549,0), 0),"")</f>
        <v/>
      </c>
      <c r="K60">
        <f>INDEX(PopulationData!$E$6:$BJ$113,MATCH(PassengerKilometresTravelled!$A60,PopulationData!$B$6:$B$269,0),MATCH(PassengerKilometresTravelled!$G60,PopulationData!$E$5:$BJ$5,0))</f>
        <v>7574140</v>
      </c>
      <c r="L60">
        <f>INDEX(Urbanisation!$E$18:$BR$290,MATCH(PassengerKilometresTravelled!$B60,Urbanisation!$B$18:$B$290,0),MATCH(PassengerKilometresTravelled!$G60,Urbanisation!$E$17:$BR$17,0))</f>
        <v>65.460999999999999</v>
      </c>
      <c r="M60" t="e">
        <f>INDEX(HDI!$C$2:$AB$189,MATCH(PassengerKilometresTravelled!$B60,HDI!$B$2:$B$189,0),MATCH(PassengerKilometresTravelled!$G60,HDI!$C$1:$AB$1,0))</f>
        <v>#N/A</v>
      </c>
      <c r="N60">
        <v>5.7232634207836468E-2</v>
      </c>
      <c r="O60">
        <v>6.2714731418296352E-2</v>
      </c>
      <c r="P60">
        <v>7.5951201199321583E-2</v>
      </c>
      <c r="Q60">
        <v>8.3745315726522093E-2</v>
      </c>
      <c r="R60">
        <v>7.9672450377568357E-2</v>
      </c>
      <c r="S60">
        <v>6.9498641249383805E-2</v>
      </c>
      <c r="T60">
        <v>6.7111251256266172E-2</v>
      </c>
      <c r="U60">
        <v>7.183366568027727E-2</v>
      </c>
      <c r="V60">
        <v>6.8023576889419707E-2</v>
      </c>
      <c r="W60">
        <v>5.8719531550910087E-2</v>
      </c>
      <c r="X60">
        <v>5.650460267464949E-2</v>
      </c>
      <c r="Y60">
        <v>5.7923875441645005E-2</v>
      </c>
      <c r="Z60">
        <v>4.500265319727071E-2</v>
      </c>
      <c r="AA60">
        <v>4.3079147766946102E-2</v>
      </c>
      <c r="AB60">
        <v>0.10298672136368681</v>
      </c>
      <c r="AC60">
        <f>INDEX(OilPrices!$H$2:$H$1037,MATCH(PassengerKilometresTravelled!$F60,OilPrices!$G$2:$G$1037,0),0)</f>
        <v>33.49</v>
      </c>
    </row>
    <row r="61" spans="1:29" x14ac:dyDescent="0.3">
      <c r="A61" t="s">
        <v>11</v>
      </c>
      <c r="B61" t="s">
        <v>10</v>
      </c>
      <c r="C61" t="s">
        <v>389</v>
      </c>
      <c r="D61" t="s">
        <v>388</v>
      </c>
      <c r="E61" t="s">
        <v>387</v>
      </c>
      <c r="F61" t="str">
        <f t="shared" si="0"/>
        <v>AUT1983</v>
      </c>
      <c r="G61">
        <v>1983</v>
      </c>
      <c r="H61">
        <v>60774</v>
      </c>
      <c r="I61">
        <f>INDEX(GDP_WorldBank!$E$2:$BJ$265,MATCH(PassengerKilometresTravelled!$A61,GDP_WorldBank!$D$2:$D$265,0),MATCH(PassengerKilometresTravelled!$G61,GDP_WorldBank!$E$1:$BJ$1,0))</f>
        <v>72121016623.257248</v>
      </c>
      <c r="J61" t="str">
        <f>IFERROR(INDEX(RoadNetwork!$G$2:$G$2549,MATCH(CONCATENATE(PassengerKilometresTravelled!$A61,PassengerKilometresTravelled!$G61),RoadNetwork!$F$2:$F$2549,0), 0),"")</f>
        <v/>
      </c>
      <c r="K61">
        <f>INDEX(PopulationData!$E$6:$BJ$113,MATCH(PassengerKilometresTravelled!$A61,PopulationData!$B$6:$B$269,0),MATCH(PassengerKilometresTravelled!$G61,PopulationData!$E$5:$BJ$5,0))</f>
        <v>7561910</v>
      </c>
      <c r="L61">
        <f>INDEX(Urbanisation!$E$18:$BR$290,MATCH(PassengerKilometresTravelled!$B61,Urbanisation!$B$18:$B$290,0),MATCH(PassengerKilometresTravelled!$G61,Urbanisation!$E$17:$BR$17,0))</f>
        <v>65.495999999999995</v>
      </c>
      <c r="M61" t="e">
        <f>INDEX(HDI!$C$2:$AB$189,MATCH(PassengerKilometresTravelled!$B61,HDI!$B$2:$B$189,0),MATCH(PassengerKilometresTravelled!$G61,HDI!$C$1:$AB$1,0))</f>
        <v>#N/A</v>
      </c>
      <c r="N61">
        <v>5.7533276246239405E-2</v>
      </c>
      <c r="O61">
        <v>6.0674638744498535E-2</v>
      </c>
      <c r="P61">
        <v>7.2878487366812336E-2</v>
      </c>
      <c r="Q61">
        <v>8.3161121185605577E-2</v>
      </c>
      <c r="R61">
        <v>8.137272017806535E-2</v>
      </c>
      <c r="S61">
        <v>7.1756579717989405E-2</v>
      </c>
      <c r="T61">
        <v>6.6398280904604243E-2</v>
      </c>
      <c r="U61">
        <v>7.0645002031076057E-2</v>
      </c>
      <c r="V61">
        <v>6.9859002607920107E-2</v>
      </c>
      <c r="W61">
        <v>6.0254904986090783E-2</v>
      </c>
      <c r="X61">
        <v>5.5725005873189445E-2</v>
      </c>
      <c r="Y61">
        <v>5.7178210157541147E-2</v>
      </c>
      <c r="Z61">
        <v>4.8637887796849702E-2</v>
      </c>
      <c r="AA61">
        <v>4.0165658858541842E-2</v>
      </c>
      <c r="AB61">
        <v>0.10375922334497611</v>
      </c>
      <c r="AC61">
        <f>INDEX(OilPrices!$H$2:$H$1037,MATCH(PassengerKilometresTravelled!$F61,OilPrices!$G$2:$G$1037,0),0)</f>
        <v>30.66</v>
      </c>
    </row>
    <row r="62" spans="1:29" x14ac:dyDescent="0.3">
      <c r="A62" t="s">
        <v>11</v>
      </c>
      <c r="B62" t="s">
        <v>10</v>
      </c>
      <c r="C62" t="s">
        <v>389</v>
      </c>
      <c r="D62" t="s">
        <v>388</v>
      </c>
      <c r="E62" t="s">
        <v>387</v>
      </c>
      <c r="F62" t="str">
        <f t="shared" si="0"/>
        <v>AUT1984</v>
      </c>
      <c r="G62">
        <v>1984</v>
      </c>
      <c r="H62">
        <v>62634</v>
      </c>
      <c r="I62">
        <f>INDEX(GDP_WorldBank!$E$2:$BJ$265,MATCH(PassengerKilometresTravelled!$A62,GDP_WorldBank!$D$2:$D$265,0),MATCH(PassengerKilometresTravelled!$G62,GDP_WorldBank!$E$1:$BJ$1,0))</f>
        <v>67985345161.955849</v>
      </c>
      <c r="J62" t="str">
        <f>IFERROR(INDEX(RoadNetwork!$G$2:$G$2549,MATCH(CONCATENATE(PassengerKilometresTravelled!$A62,PassengerKilometresTravelled!$G62),RoadNetwork!$F$2:$F$2549,0), 0),"")</f>
        <v/>
      </c>
      <c r="K62">
        <f>INDEX(PopulationData!$E$6:$BJ$113,MATCH(PassengerKilometresTravelled!$A62,PopulationData!$B$6:$B$269,0),MATCH(PassengerKilometresTravelled!$G62,PopulationData!$E$5:$BJ$5,0))</f>
        <v>7561434</v>
      </c>
      <c r="L62">
        <f>INDEX(Urbanisation!$E$18:$BR$290,MATCH(PassengerKilometresTravelled!$B62,Urbanisation!$B$18:$B$290,0),MATCH(PassengerKilometresTravelled!$G62,Urbanisation!$E$17:$BR$17,0))</f>
        <v>65.530999999999992</v>
      </c>
      <c r="M62" t="e">
        <f>INDEX(HDI!$C$2:$AB$189,MATCH(PassengerKilometresTravelled!$B62,HDI!$B$2:$B$189,0),MATCH(PassengerKilometresTravelled!$G62,HDI!$C$1:$AB$1,0))</f>
        <v>#N/A</v>
      </c>
      <c r="N62">
        <v>5.7809436277334106E-2</v>
      </c>
      <c r="O62">
        <v>5.8610105595690576E-2</v>
      </c>
      <c r="P62">
        <v>6.9776781063863771E-2</v>
      </c>
      <c r="Q62">
        <v>8.2542134962784119E-2</v>
      </c>
      <c r="R62">
        <v>8.3037618077916903E-2</v>
      </c>
      <c r="S62">
        <v>7.3982882759850432E-2</v>
      </c>
      <c r="T62">
        <v>6.5657676004560281E-2</v>
      </c>
      <c r="U62">
        <v>6.9427187858082495E-2</v>
      </c>
      <c r="V62">
        <v>7.1663841624506133E-2</v>
      </c>
      <c r="W62">
        <v>6.1763924630833869E-2</v>
      </c>
      <c r="X62">
        <v>5.4922322644265803E-2</v>
      </c>
      <c r="Y62">
        <v>5.6408824667010041E-2</v>
      </c>
      <c r="Z62">
        <v>5.2250448646369997E-2</v>
      </c>
      <c r="AA62">
        <v>3.723690464228329E-2</v>
      </c>
      <c r="AB62">
        <v>0.10490991054464827</v>
      </c>
      <c r="AC62">
        <f>INDEX(OilPrices!$H$2:$H$1037,MATCH(PassengerKilometresTravelled!$F62,OilPrices!$G$2:$G$1037,0),0)</f>
        <v>29.66</v>
      </c>
    </row>
    <row r="63" spans="1:29" x14ac:dyDescent="0.3">
      <c r="A63" t="s">
        <v>11</v>
      </c>
      <c r="B63" t="s">
        <v>10</v>
      </c>
      <c r="C63" t="s">
        <v>389</v>
      </c>
      <c r="D63" t="s">
        <v>388</v>
      </c>
      <c r="E63" t="s">
        <v>387</v>
      </c>
      <c r="F63" t="str">
        <f t="shared" si="0"/>
        <v>AUT1985</v>
      </c>
      <c r="G63">
        <v>1985</v>
      </c>
      <c r="H63">
        <v>63241</v>
      </c>
      <c r="I63">
        <f>INDEX(GDP_WorldBank!$E$2:$BJ$265,MATCH(PassengerKilometresTravelled!$A63,GDP_WorldBank!$D$2:$D$265,0),MATCH(PassengerKilometresTravelled!$G63,GDP_WorldBank!$E$1:$BJ$1,0))</f>
        <v>69386774474.594299</v>
      </c>
      <c r="J63" t="str">
        <f>IFERROR(INDEX(RoadNetwork!$G$2:$G$2549,MATCH(CONCATENATE(PassengerKilometresTravelled!$A63,PassengerKilometresTravelled!$G63),RoadNetwork!$F$2:$F$2549,0), 0),"")</f>
        <v/>
      </c>
      <c r="K63">
        <f>INDEX(PopulationData!$E$6:$BJ$113,MATCH(PassengerKilometresTravelled!$A63,PopulationData!$B$6:$B$269,0),MATCH(PassengerKilometresTravelled!$G63,PopulationData!$E$5:$BJ$5,0))</f>
        <v>7564985</v>
      </c>
      <c r="L63">
        <f>INDEX(Urbanisation!$E$18:$BR$290,MATCH(PassengerKilometresTravelled!$B63,Urbanisation!$B$18:$B$290,0),MATCH(PassengerKilometresTravelled!$G63,Urbanisation!$E$17:$BR$17,0))</f>
        <v>65.565999999999988</v>
      </c>
      <c r="M63" t="e">
        <f>INDEX(HDI!$C$2:$AB$189,MATCH(PassengerKilometresTravelled!$B63,HDI!$B$2:$B$189,0),MATCH(PassengerKilometresTravelled!$G63,HDI!$C$1:$AB$1,0))</f>
        <v>#N/A</v>
      </c>
      <c r="N63">
        <v>5.8060152247597988E-2</v>
      </c>
      <c r="O63">
        <v>5.6523150934265763E-2</v>
      </c>
      <c r="P63">
        <v>6.6649308191524939E-2</v>
      </c>
      <c r="Q63">
        <v>8.1888277555965297E-2</v>
      </c>
      <c r="R63">
        <v>8.4664142451418414E-2</v>
      </c>
      <c r="S63">
        <v>7.6173927184398318E-2</v>
      </c>
      <c r="T63">
        <v>6.4889690355152296E-2</v>
      </c>
      <c r="U63">
        <v>6.8181046702894044E-2</v>
      </c>
      <c r="V63">
        <v>7.343503347273618E-2</v>
      </c>
      <c r="W63">
        <v>6.3244012181281423E-2</v>
      </c>
      <c r="X63">
        <v>5.4096999229262657E-2</v>
      </c>
      <c r="Y63">
        <v>5.5616107015920242E-2</v>
      </c>
      <c r="Z63">
        <v>5.5835171147635539E-2</v>
      </c>
      <c r="AA63">
        <v>3.4296233123180878E-2</v>
      </c>
      <c r="AB63">
        <v>0.10644674820676603</v>
      </c>
      <c r="AC63">
        <f>INDEX(OilPrices!$H$2:$H$1037,MATCH(PassengerKilometresTravelled!$F63,OilPrices!$G$2:$G$1037,0),0)</f>
        <v>28.74</v>
      </c>
    </row>
    <row r="64" spans="1:29" x14ac:dyDescent="0.3">
      <c r="A64" t="s">
        <v>11</v>
      </c>
      <c r="B64" t="s">
        <v>10</v>
      </c>
      <c r="C64" t="s">
        <v>389</v>
      </c>
      <c r="D64" t="s">
        <v>388</v>
      </c>
      <c r="E64" t="s">
        <v>387</v>
      </c>
      <c r="F64" t="str">
        <f t="shared" si="0"/>
        <v>AUT1986</v>
      </c>
      <c r="G64">
        <v>1986</v>
      </c>
      <c r="H64">
        <v>64491</v>
      </c>
      <c r="I64">
        <f>INDEX(GDP_WorldBank!$E$2:$BJ$265,MATCH(PassengerKilometresTravelled!$A64,GDP_WorldBank!$D$2:$D$265,0),MATCH(PassengerKilometresTravelled!$G64,GDP_WorldBank!$E$1:$BJ$1,0))</f>
        <v>99036165209.553864</v>
      </c>
      <c r="J64" t="str">
        <f>IFERROR(INDEX(RoadNetwork!$G$2:$G$2549,MATCH(CONCATENATE(PassengerKilometresTravelled!$A64,PassengerKilometresTravelled!$G64),RoadNetwork!$F$2:$F$2549,0), 0),"")</f>
        <v/>
      </c>
      <c r="K64">
        <f>INDEX(PopulationData!$E$6:$BJ$113,MATCH(PassengerKilometresTravelled!$A64,PopulationData!$B$6:$B$269,0),MATCH(PassengerKilometresTravelled!$G64,PopulationData!$E$5:$BJ$5,0))</f>
        <v>7569794</v>
      </c>
      <c r="L64">
        <f>INDEX(Urbanisation!$E$18:$BR$290,MATCH(PassengerKilometresTravelled!$B64,Urbanisation!$B$18:$B$290,0),MATCH(PassengerKilometresTravelled!$G64,Urbanisation!$E$17:$BR$17,0))</f>
        <v>65.605799999999988</v>
      </c>
      <c r="M64" t="e">
        <f>INDEX(HDI!$C$2:$AB$189,MATCH(PassengerKilometresTravelled!$B64,HDI!$B$2:$B$189,0),MATCH(PassengerKilometresTravelled!$G64,HDI!$C$1:$AB$1,0))</f>
        <v>#N/A</v>
      </c>
      <c r="N64">
        <v>5.7640121753881349E-2</v>
      </c>
      <c r="O64">
        <v>5.6867051620570964E-2</v>
      </c>
      <c r="P64">
        <v>6.4598094589862473E-2</v>
      </c>
      <c r="Q64">
        <v>7.8900903824814211E-2</v>
      </c>
      <c r="R64">
        <v>8.4371839454643521E-2</v>
      </c>
      <c r="S64">
        <v>7.8245803295081032E-2</v>
      </c>
      <c r="T64">
        <v>6.7452254700289802E-2</v>
      </c>
      <c r="U64">
        <v>6.7685040342634825E-2</v>
      </c>
      <c r="V64">
        <v>7.2378806204901558E-2</v>
      </c>
      <c r="W64">
        <v>6.5121927984405623E-2</v>
      </c>
      <c r="X64">
        <v>5.5658211390019099E-2</v>
      </c>
      <c r="Y64">
        <v>5.4907268769787798E-2</v>
      </c>
      <c r="Z64">
        <v>5.5140474887440727E-2</v>
      </c>
      <c r="AA64">
        <v>3.7676558567282949E-2</v>
      </c>
      <c r="AB64">
        <v>0.10335564261438401</v>
      </c>
      <c r="AC64">
        <f>INDEX(OilPrices!$H$2:$H$1037,MATCH(PassengerKilometresTravelled!$F64,OilPrices!$G$2:$G$1037,0),0)</f>
        <v>16.28</v>
      </c>
    </row>
    <row r="65" spans="1:29" x14ac:dyDescent="0.3">
      <c r="A65" t="s">
        <v>11</v>
      </c>
      <c r="B65" t="s">
        <v>10</v>
      </c>
      <c r="C65" t="s">
        <v>389</v>
      </c>
      <c r="D65" t="s">
        <v>388</v>
      </c>
      <c r="E65" t="s">
        <v>387</v>
      </c>
      <c r="F65" t="str">
        <f t="shared" si="0"/>
        <v>AUT1987</v>
      </c>
      <c r="G65">
        <v>1987</v>
      </c>
      <c r="H65">
        <v>66036</v>
      </c>
      <c r="I65">
        <f>INDEX(GDP_WorldBank!$E$2:$BJ$265,MATCH(PassengerKilometresTravelled!$A65,GDP_WorldBank!$D$2:$D$265,0),MATCH(PassengerKilometresTravelled!$G65,GDP_WorldBank!$E$1:$BJ$1,0))</f>
        <v>124168442860.2525</v>
      </c>
      <c r="J65" t="str">
        <f>IFERROR(INDEX(RoadNetwork!$G$2:$G$2549,MATCH(CONCATENATE(PassengerKilometresTravelled!$A65,PassengerKilometresTravelled!$G65),RoadNetwork!$F$2:$F$2549,0), 0),"")</f>
        <v/>
      </c>
      <c r="K65">
        <f>INDEX(PopulationData!$E$6:$BJ$113,MATCH(PassengerKilometresTravelled!$A65,PopulationData!$B$6:$B$269,0),MATCH(PassengerKilometresTravelled!$G65,PopulationData!$E$5:$BJ$5,0))</f>
        <v>7574586</v>
      </c>
      <c r="L65">
        <f>INDEX(Urbanisation!$E$18:$BR$290,MATCH(PassengerKilometresTravelled!$B65,Urbanisation!$B$18:$B$290,0),MATCH(PassengerKilometresTravelled!$G65,Urbanisation!$E$17:$BR$17,0))</f>
        <v>65.645600000000002</v>
      </c>
      <c r="M65" t="e">
        <f>INDEX(HDI!$C$2:$AB$189,MATCH(PassengerKilometresTravelled!$B65,HDI!$B$2:$B$189,0),MATCH(PassengerKilometresTravelled!$G65,HDI!$C$1:$AB$1,0))</f>
        <v>#N/A</v>
      </c>
      <c r="N65">
        <v>5.7196085890053386E-2</v>
      </c>
      <c r="O65">
        <v>5.7184962682162208E-2</v>
      </c>
      <c r="P65">
        <v>6.2524784553432064E-2</v>
      </c>
      <c r="Q65">
        <v>7.588800713564281E-2</v>
      </c>
      <c r="R65">
        <v>8.4043417238348836E-2</v>
      </c>
      <c r="S65">
        <v>8.0277057072025398E-2</v>
      </c>
      <c r="T65">
        <v>6.9977438776447132E-2</v>
      </c>
      <c r="U65">
        <v>6.7160853653737682E-2</v>
      </c>
      <c r="V65">
        <v>7.1294043574642238E-2</v>
      </c>
      <c r="W65">
        <v>6.6965567900100997E-2</v>
      </c>
      <c r="X65">
        <v>5.7190261946299038E-2</v>
      </c>
      <c r="Y65">
        <v>5.4176502223329877E-2</v>
      </c>
      <c r="Z65">
        <v>5.4423705025119035E-2</v>
      </c>
      <c r="AA65">
        <v>4.1030077259073677E-2</v>
      </c>
      <c r="AB65">
        <v>0.10066723506958553</v>
      </c>
      <c r="AC65">
        <f>INDEX(OilPrices!$H$2:$H$1037,MATCH(PassengerKilometresTravelled!$F65,OilPrices!$G$2:$G$1037,0),0)</f>
        <v>18.809999999999999</v>
      </c>
    </row>
    <row r="66" spans="1:29" x14ac:dyDescent="0.3">
      <c r="A66" t="s">
        <v>11</v>
      </c>
      <c r="B66" t="s">
        <v>10</v>
      </c>
      <c r="C66" t="s">
        <v>389</v>
      </c>
      <c r="D66" t="s">
        <v>388</v>
      </c>
      <c r="E66" t="s">
        <v>387</v>
      </c>
      <c r="F66" t="str">
        <f t="shared" si="0"/>
        <v>AUT1988</v>
      </c>
      <c r="G66">
        <v>1988</v>
      </c>
      <c r="H66">
        <v>66288</v>
      </c>
      <c r="I66">
        <f>INDEX(GDP_WorldBank!$E$2:$BJ$265,MATCH(PassengerKilometresTravelled!$A66,GDP_WorldBank!$D$2:$D$265,0),MATCH(PassengerKilometresTravelled!$G66,GDP_WorldBank!$E$1:$BJ$1,0))</f>
        <v>133339397080.12927</v>
      </c>
      <c r="J66" t="str">
        <f>IFERROR(INDEX(RoadNetwork!$G$2:$G$2549,MATCH(CONCATENATE(PassengerKilometresTravelled!$A66,PassengerKilometresTravelled!$G66),RoadNetwork!$F$2:$F$2549,0), 0),"")</f>
        <v/>
      </c>
      <c r="K66">
        <f>INDEX(PopulationData!$E$6:$BJ$113,MATCH(PassengerKilometresTravelled!$A66,PopulationData!$B$6:$B$269,0),MATCH(PassengerKilometresTravelled!$G66,PopulationData!$E$5:$BJ$5,0))</f>
        <v>7585317</v>
      </c>
      <c r="L66">
        <f>INDEX(Urbanisation!$E$18:$BR$290,MATCH(PassengerKilometresTravelled!$B66,Urbanisation!$B$18:$B$290,0),MATCH(PassengerKilometresTravelled!$G66,Urbanisation!$E$17:$BR$17,0))</f>
        <v>65.685400000000001</v>
      </c>
      <c r="M66" t="e">
        <f>INDEX(HDI!$C$2:$AB$189,MATCH(PassengerKilometresTravelled!$B66,HDI!$B$2:$B$189,0),MATCH(PassengerKilometresTravelled!$G66,HDI!$C$1:$AB$1,0))</f>
        <v>#N/A</v>
      </c>
      <c r="N66">
        <v>5.6712645203212203E-2</v>
      </c>
      <c r="O66">
        <v>5.7460282193775081E-2</v>
      </c>
      <c r="P66">
        <v>6.0415056423445843E-2</v>
      </c>
      <c r="Q66">
        <v>7.2832990447209603E-2</v>
      </c>
      <c r="R66">
        <v>8.3655735266004644E-2</v>
      </c>
      <c r="S66">
        <v>8.2241874658733102E-2</v>
      </c>
      <c r="T66">
        <v>7.2441546780828564E-2</v>
      </c>
      <c r="U66">
        <v>6.6590408688070979E-2</v>
      </c>
      <c r="V66">
        <v>7.0162391025215765E-2</v>
      </c>
      <c r="W66">
        <v>6.8753162422821187E-2</v>
      </c>
      <c r="X66">
        <v>5.8674626387589676E-2</v>
      </c>
      <c r="Y66">
        <v>5.3409711691716787E-2</v>
      </c>
      <c r="Z66">
        <v>5.3670674135970806E-2</v>
      </c>
      <c r="AA66">
        <v>4.4339932108416656E-2</v>
      </c>
      <c r="AB66">
        <v>9.8638962566989008E-2</v>
      </c>
      <c r="AC66">
        <f>INDEX(OilPrices!$H$2:$H$1037,MATCH(PassengerKilometresTravelled!$F66,OilPrices!$G$2:$G$1037,0),0)</f>
        <v>16.21</v>
      </c>
    </row>
    <row r="67" spans="1:29" x14ac:dyDescent="0.3">
      <c r="A67" t="s">
        <v>11</v>
      </c>
      <c r="B67" t="s">
        <v>10</v>
      </c>
      <c r="C67" t="s">
        <v>389</v>
      </c>
      <c r="D67" t="s">
        <v>388</v>
      </c>
      <c r="E67" t="s">
        <v>387</v>
      </c>
      <c r="F67" t="str">
        <f t="shared" ref="F67:F130" si="1">CONCATENATE(A67,G67)</f>
        <v>AUT1989</v>
      </c>
      <c r="G67">
        <v>1989</v>
      </c>
      <c r="H67">
        <v>67111</v>
      </c>
      <c r="I67">
        <f>INDEX(GDP_WorldBank!$E$2:$BJ$265,MATCH(PassengerKilometresTravelled!$A67,GDP_WorldBank!$D$2:$D$265,0),MATCH(PassengerKilometresTravelled!$G67,GDP_WorldBank!$E$1:$BJ$1,0))</f>
        <v>133105805928.23712</v>
      </c>
      <c r="J67" t="str">
        <f>IFERROR(INDEX(RoadNetwork!$G$2:$G$2549,MATCH(CONCATENATE(PassengerKilometresTravelled!$A67,PassengerKilometresTravelled!$G67),RoadNetwork!$F$2:$F$2549,0), 0),"")</f>
        <v/>
      </c>
      <c r="K67">
        <f>INDEX(PopulationData!$E$6:$BJ$113,MATCH(PassengerKilometresTravelled!$A67,PopulationData!$B$6:$B$269,0),MATCH(PassengerKilometresTravelled!$G67,PopulationData!$E$5:$BJ$5,0))</f>
        <v>7619567</v>
      </c>
      <c r="L67">
        <f>INDEX(Urbanisation!$E$18:$BR$290,MATCH(PassengerKilometresTravelled!$B67,Urbanisation!$B$18:$B$290,0),MATCH(PassengerKilometresTravelled!$G67,Urbanisation!$E$17:$BR$17,0))</f>
        <v>65.725200000000001</v>
      </c>
      <c r="M67" t="e">
        <f>INDEX(HDI!$C$2:$AB$189,MATCH(PassengerKilometresTravelled!$B67,HDI!$B$2:$B$189,0),MATCH(PassengerKilometresTravelled!$G67,HDI!$C$1:$AB$1,0))</f>
        <v>#N/A</v>
      </c>
      <c r="N67">
        <v>5.6170405735578681E-2</v>
      </c>
      <c r="O67">
        <v>5.7671448619035073E-2</v>
      </c>
      <c r="P67">
        <v>5.8252235025003263E-2</v>
      </c>
      <c r="Q67">
        <v>6.971702960818954E-2</v>
      </c>
      <c r="R67">
        <v>8.3179372694876824E-2</v>
      </c>
      <c r="S67">
        <v>8.4105470414953795E-2</v>
      </c>
      <c r="T67">
        <v>7.4812105610187543E-2</v>
      </c>
      <c r="U67">
        <v>6.5950940603037897E-2</v>
      </c>
      <c r="V67">
        <v>6.8961188463389431E-2</v>
      </c>
      <c r="W67">
        <v>7.0455268794295811E-2</v>
      </c>
      <c r="X67">
        <v>6.0086280889970672E-2</v>
      </c>
      <c r="Y67">
        <v>5.2589411104958399E-2</v>
      </c>
      <c r="Z67">
        <v>5.2863766967799243E-2</v>
      </c>
      <c r="AA67">
        <v>4.7581745125985044E-2</v>
      </c>
      <c r="AB67">
        <v>9.7603330342738825E-2</v>
      </c>
      <c r="AC67">
        <f>INDEX(OilPrices!$H$2:$H$1037,MATCH(PassengerKilometresTravelled!$F67,OilPrices!$G$2:$G$1037,0),0)</f>
        <v>19.100000000000001</v>
      </c>
    </row>
    <row r="68" spans="1:29" x14ac:dyDescent="0.3">
      <c r="A68" t="s">
        <v>11</v>
      </c>
      <c r="B68" t="s">
        <v>10</v>
      </c>
      <c r="C68" t="s">
        <v>389</v>
      </c>
      <c r="D68" t="s">
        <v>388</v>
      </c>
      <c r="E68" t="s">
        <v>387</v>
      </c>
      <c r="F68" t="str">
        <f t="shared" si="1"/>
        <v>AUT1990</v>
      </c>
      <c r="G68">
        <v>1990</v>
      </c>
      <c r="H68">
        <v>67722</v>
      </c>
      <c r="I68">
        <f>INDEX(GDP_WorldBank!$E$2:$BJ$265,MATCH(PassengerKilometresTravelled!$A68,GDP_WorldBank!$D$2:$D$265,0),MATCH(PassengerKilometresTravelled!$G68,GDP_WorldBank!$E$1:$BJ$1,0))</f>
        <v>166463386663.43942</v>
      </c>
      <c r="J68">
        <f>IFERROR(INDEX(RoadNetwork!$G$2:$G$2549,MATCH(CONCATENATE(PassengerKilometresTravelled!$A68,PassengerKilometresTravelled!$G68),RoadNetwork!$F$2:$F$2549,0), 0),"")</f>
        <v>128.6</v>
      </c>
      <c r="K68">
        <f>INDEX(PopulationData!$E$6:$BJ$113,MATCH(PassengerKilometresTravelled!$A68,PopulationData!$B$6:$B$269,0),MATCH(PassengerKilometresTravelled!$G68,PopulationData!$E$5:$BJ$5,0))</f>
        <v>7677850</v>
      </c>
      <c r="L68">
        <f>INDEX(Urbanisation!$E$18:$BR$290,MATCH(PassengerKilometresTravelled!$B68,Urbanisation!$B$18:$B$290,0),MATCH(PassengerKilometresTravelled!$G68,Urbanisation!$E$17:$BR$17,0))</f>
        <v>65.765000000000001</v>
      </c>
      <c r="M68">
        <f>INDEX(HDI!$C$2:$AB$189,MATCH(PassengerKilometresTravelled!$B68,HDI!$B$2:$B$189,0),MATCH(PassengerKilometresTravelled!$G68,HDI!$C$1:$AB$1,0))</f>
        <v>0.79400000000000004</v>
      </c>
      <c r="N68">
        <v>5.5560897317367221E-2</v>
      </c>
      <c r="O68">
        <v>5.7807162225586455E-2</v>
      </c>
      <c r="P68">
        <v>5.603296200086913E-2</v>
      </c>
      <c r="Q68">
        <v>6.6537893441843327E-2</v>
      </c>
      <c r="R68">
        <v>8.2600679342343053E-2</v>
      </c>
      <c r="S68">
        <v>8.5846091601569613E-2</v>
      </c>
      <c r="T68">
        <v>7.7067349408705896E-2</v>
      </c>
      <c r="U68">
        <v>6.5232513915722046E-2</v>
      </c>
      <c r="V68">
        <v>6.7681852279048618E-2</v>
      </c>
      <c r="W68">
        <v>7.2053186819403856E-2</v>
      </c>
      <c r="X68">
        <v>6.1409412824458498E-2</v>
      </c>
      <c r="Y68">
        <v>5.17087301213471E-2</v>
      </c>
      <c r="Z68">
        <v>5.1996017424610769E-2</v>
      </c>
      <c r="AA68">
        <v>5.0735794168379172E-2</v>
      </c>
      <c r="AB68">
        <v>9.7729457108745033E-2</v>
      </c>
      <c r="AC68">
        <f>INDEX(OilPrices!$H$2:$H$1037,MATCH(PassengerKilometresTravelled!$F68,OilPrices!$G$2:$G$1037,0),0)</f>
        <v>24.58</v>
      </c>
    </row>
    <row r="69" spans="1:29" x14ac:dyDescent="0.3">
      <c r="A69" t="s">
        <v>11</v>
      </c>
      <c r="B69" t="s">
        <v>10</v>
      </c>
      <c r="C69" t="s">
        <v>389</v>
      </c>
      <c r="D69" t="s">
        <v>388</v>
      </c>
      <c r="E69" t="s">
        <v>387</v>
      </c>
      <c r="F69" t="str">
        <f t="shared" si="1"/>
        <v>AUT1991</v>
      </c>
      <c r="G69">
        <v>1991</v>
      </c>
      <c r="H69">
        <v>68032</v>
      </c>
      <c r="I69">
        <f>INDEX(GDP_WorldBank!$E$2:$BJ$265,MATCH(PassengerKilometresTravelled!$A69,GDP_WorldBank!$D$2:$D$265,0),MATCH(PassengerKilometresTravelled!$G69,GDP_WorldBank!$E$1:$BJ$1,0))</f>
        <v>173794177725.39777</v>
      </c>
      <c r="J69">
        <f>IFERROR(INDEX(RoadNetwork!$G$2:$G$2549,MATCH(CONCATENATE(PassengerKilometresTravelled!$A69,PassengerKilometresTravelled!$G69),RoadNetwork!$F$2:$F$2549,0), 0),"")</f>
        <v>133.80000000000001</v>
      </c>
      <c r="K69">
        <f>INDEX(PopulationData!$E$6:$BJ$113,MATCH(PassengerKilometresTravelled!$A69,PopulationData!$B$6:$B$269,0),MATCH(PassengerKilometresTravelled!$G69,PopulationData!$E$5:$BJ$5,0))</f>
        <v>7754891</v>
      </c>
      <c r="L69">
        <f>INDEX(Urbanisation!$E$18:$BR$290,MATCH(PassengerKilometresTravelled!$B69,Urbanisation!$B$18:$B$290,0),MATCH(PassengerKilometresTravelled!$G69,Urbanisation!$E$17:$BR$17,0))</f>
        <v>65.771999999999991</v>
      </c>
      <c r="M69">
        <f>INDEX(HDI!$C$2:$AB$189,MATCH(PassengerKilometresTravelled!$B69,HDI!$B$2:$B$189,0),MATCH(PassengerKilometresTravelled!$G69,HDI!$C$1:$AB$1,0))</f>
        <v>0.79800000000000004</v>
      </c>
      <c r="N69">
        <v>5.6336291929110785E-2</v>
      </c>
      <c r="O69">
        <v>5.7940053458717652E-2</v>
      </c>
      <c r="P69">
        <v>5.6850428161028109E-2</v>
      </c>
      <c r="Q69">
        <v>6.4736678614436896E-2</v>
      </c>
      <c r="R69">
        <v>7.9898488009827795E-2</v>
      </c>
      <c r="S69">
        <v>8.6076891167577441E-2</v>
      </c>
      <c r="T69">
        <v>7.9580866529475977E-2</v>
      </c>
      <c r="U69">
        <v>6.7892107211949548E-2</v>
      </c>
      <c r="V69">
        <v>6.689826351364507E-2</v>
      </c>
      <c r="W69">
        <v>7.0179879339426751E-2</v>
      </c>
      <c r="X69">
        <v>6.223470024988579E-2</v>
      </c>
      <c r="Y69">
        <v>5.2221835238885989E-2</v>
      </c>
      <c r="Z69">
        <v>5.0631535743441487E-2</v>
      </c>
      <c r="AA69">
        <v>4.9893470694221891E-2</v>
      </c>
      <c r="AB69">
        <v>9.862851013836893E-2</v>
      </c>
      <c r="AC69">
        <f>INDEX(OilPrices!$H$2:$H$1037,MATCH(PassengerKilometresTravelled!$F69,OilPrices!$G$2:$G$1037,0),0)</f>
        <v>22.55</v>
      </c>
    </row>
    <row r="70" spans="1:29" x14ac:dyDescent="0.3">
      <c r="A70" t="s">
        <v>11</v>
      </c>
      <c r="B70" t="s">
        <v>10</v>
      </c>
      <c r="C70" t="s">
        <v>389</v>
      </c>
      <c r="D70" t="s">
        <v>388</v>
      </c>
      <c r="E70" t="s">
        <v>387</v>
      </c>
      <c r="F70" t="str">
        <f t="shared" si="1"/>
        <v>AUT1992</v>
      </c>
      <c r="G70">
        <v>1992</v>
      </c>
      <c r="H70">
        <v>68200</v>
      </c>
      <c r="I70">
        <f>INDEX(GDP_WorldBank!$E$2:$BJ$265,MATCH(PassengerKilometresTravelled!$A70,GDP_WorldBank!$D$2:$D$265,0),MATCH(PassengerKilometresTravelled!$G70,GDP_WorldBank!$E$1:$BJ$1,0))</f>
        <v>195078126346.10568</v>
      </c>
      <c r="J70">
        <f>IFERROR(INDEX(RoadNetwork!$G$2:$G$2549,MATCH(CONCATENATE(PassengerKilometresTravelled!$A70,PassengerKilometresTravelled!$G70),RoadNetwork!$F$2:$F$2549,0), 0),"")</f>
        <v>130</v>
      </c>
      <c r="K70">
        <f>INDEX(PopulationData!$E$6:$BJ$113,MATCH(PassengerKilometresTravelled!$A70,PopulationData!$B$6:$B$269,0),MATCH(PassengerKilometresTravelled!$G70,PopulationData!$E$5:$BJ$5,0))</f>
        <v>7840709</v>
      </c>
      <c r="L70">
        <f>INDEX(Urbanisation!$E$18:$BR$290,MATCH(PassengerKilometresTravelled!$B70,Urbanisation!$B$18:$B$290,0),MATCH(PassengerKilometresTravelled!$G70,Urbanisation!$E$17:$BR$17,0))</f>
        <v>65.778999999999996</v>
      </c>
      <c r="M70">
        <f>INDEX(HDI!$C$2:$AB$189,MATCH(PassengerKilometresTravelled!$B70,HDI!$B$2:$B$189,0),MATCH(PassengerKilometresTravelled!$G70,HDI!$C$1:$AB$1,0))</f>
        <v>0.80400000000000005</v>
      </c>
      <c r="N70">
        <v>5.7031305093702571E-2</v>
      </c>
      <c r="O70">
        <v>5.7999360841058424E-2</v>
      </c>
      <c r="P70">
        <v>5.758630085546701E-2</v>
      </c>
      <c r="Q70">
        <v>6.2879903775478849E-2</v>
      </c>
      <c r="R70">
        <v>7.7134274443893966E-2</v>
      </c>
      <c r="S70">
        <v>8.6197916833314278E-2</v>
      </c>
      <c r="T70">
        <v>8.1961447478707386E-2</v>
      </c>
      <c r="U70">
        <v>7.0431245426922723E-2</v>
      </c>
      <c r="V70">
        <v>6.604252467525952E-2</v>
      </c>
      <c r="W70">
        <v>6.8245255294338836E-2</v>
      </c>
      <c r="X70">
        <v>6.2971618092165588E-2</v>
      </c>
      <c r="Y70">
        <v>5.2663241180880067E-2</v>
      </c>
      <c r="Z70">
        <v>4.9222994414846406E-2</v>
      </c>
      <c r="AA70">
        <v>4.9000863005355035E-2</v>
      </c>
      <c r="AB70">
        <v>0.10063174858860946</v>
      </c>
      <c r="AC70">
        <f>INDEX(OilPrices!$H$2:$H$1037,MATCH(PassengerKilometresTravelled!$F70,OilPrices!$G$2:$G$1037,0),0)</f>
        <v>20.350000000000001</v>
      </c>
    </row>
    <row r="71" spans="1:29" x14ac:dyDescent="0.3">
      <c r="A71" t="s">
        <v>339</v>
      </c>
      <c r="B71" t="s">
        <v>338</v>
      </c>
      <c r="C71" t="s">
        <v>389</v>
      </c>
      <c r="D71" t="s">
        <v>388</v>
      </c>
      <c r="E71" t="s">
        <v>387</v>
      </c>
      <c r="F71" t="str">
        <f t="shared" si="1"/>
        <v>BEL1970</v>
      </c>
      <c r="G71">
        <v>1970</v>
      </c>
      <c r="H71">
        <v>58576</v>
      </c>
      <c r="I71">
        <f>INDEX(GDP_WorldBank!$E$2:$BJ$265,MATCH(PassengerKilometresTravelled!$A71,GDP_WorldBank!$D$2:$D$265,0),MATCH(PassengerKilometresTravelled!$G71,GDP_WorldBank!$E$1:$BJ$1,0))</f>
        <v>26849148285.59903</v>
      </c>
      <c r="J71" t="str">
        <f>IFERROR(INDEX(RoadNetwork!$G$2:$G$2549,MATCH(CONCATENATE(PassengerKilometresTravelled!$A71,PassengerKilometresTravelled!$G71),RoadNetwork!$F$2:$F$2549,0), 0),"")</f>
        <v/>
      </c>
      <c r="K71">
        <f>INDEX(PopulationData!$E$6:$BJ$113,MATCH(PassengerKilometresTravelled!$A71,PopulationData!$B$6:$B$269,0),MATCH(PassengerKilometresTravelled!$G71,PopulationData!$E$5:$BJ$5,0))</f>
        <v>9655549</v>
      </c>
      <c r="L71">
        <f>INDEX(Urbanisation!$E$18:$BR$290,MATCH(PassengerKilometresTravelled!$B71,Urbanisation!$B$18:$B$290,0),MATCH(PassengerKilometresTravelled!$G71,Urbanisation!$E$17:$BR$17,0))</f>
        <v>93.843000000000004</v>
      </c>
      <c r="M71" t="e">
        <f>INDEX(HDI!$C$2:$AB$189,MATCH(PassengerKilometresTravelled!$B71,HDI!$B$2:$B$189,0),MATCH(PassengerKilometresTravelled!$G71,HDI!$C$1:$AB$1,0))</f>
        <v>#N/A</v>
      </c>
      <c r="N71">
        <v>7.3858171087050103E-2</v>
      </c>
      <c r="O71">
        <v>8.1432630542035034E-2</v>
      </c>
      <c r="P71">
        <v>8.0552278898049737E-2</v>
      </c>
      <c r="Q71">
        <v>7.4758389622860175E-2</v>
      </c>
      <c r="R71">
        <v>7.5629842554882282E-2</v>
      </c>
      <c r="S71">
        <v>5.8993079699347709E-2</v>
      </c>
      <c r="T71">
        <v>6.0833043607827555E-2</v>
      </c>
      <c r="U71">
        <v>6.6171339525181283E-2</v>
      </c>
      <c r="V71">
        <v>6.63598680507268E-2</v>
      </c>
      <c r="W71">
        <v>7.1133923545577959E-2</v>
      </c>
      <c r="X71">
        <v>4.3708093275057119E-2</v>
      </c>
      <c r="Y71">
        <v>5.6633679348365953E-2</v>
      </c>
      <c r="Z71">
        <v>5.593926939505315E-2</v>
      </c>
      <c r="AA71">
        <v>4.9503120757590807E-2</v>
      </c>
      <c r="AB71">
        <v>8.4493270090394534E-2</v>
      </c>
      <c r="AC71" t="e">
        <f>INDEX(OilPrices!$H$2:$H$1037,MATCH(PassengerKilometresTravelled!$F71,OilPrices!$G$2:$G$1037,0),0)</f>
        <v>#N/A</v>
      </c>
    </row>
    <row r="72" spans="1:29" x14ac:dyDescent="0.3">
      <c r="A72" t="s">
        <v>339</v>
      </c>
      <c r="B72" t="s">
        <v>338</v>
      </c>
      <c r="C72" t="s">
        <v>389</v>
      </c>
      <c r="D72" t="s">
        <v>388</v>
      </c>
      <c r="E72" t="s">
        <v>387</v>
      </c>
      <c r="F72" t="str">
        <f t="shared" si="1"/>
        <v>BEL1971</v>
      </c>
      <c r="G72">
        <v>1971</v>
      </c>
      <c r="H72">
        <v>59759</v>
      </c>
      <c r="I72">
        <f>INDEX(GDP_WorldBank!$E$2:$BJ$265,MATCH(PassengerKilometresTravelled!$A72,GDP_WorldBank!$D$2:$D$265,0),MATCH(PassengerKilometresTravelled!$G72,GDP_WorldBank!$E$1:$BJ$1,0))</f>
        <v>29981290025.491325</v>
      </c>
      <c r="J72" t="str">
        <f>IFERROR(INDEX(RoadNetwork!$G$2:$G$2549,MATCH(CONCATENATE(PassengerKilometresTravelled!$A72,PassengerKilometresTravelled!$G72),RoadNetwork!$F$2:$F$2549,0), 0),"")</f>
        <v/>
      </c>
      <c r="K72">
        <f>INDEX(PopulationData!$E$6:$BJ$113,MATCH(PassengerKilometresTravelled!$A72,PopulationData!$B$6:$B$269,0),MATCH(PassengerKilometresTravelled!$G72,PopulationData!$E$5:$BJ$5,0))</f>
        <v>9673162</v>
      </c>
      <c r="L72">
        <f>INDEX(Urbanisation!$E$18:$BR$290,MATCH(PassengerKilometresTravelled!$B72,Urbanisation!$B$18:$B$290,0),MATCH(PassengerKilometresTravelled!$G72,Urbanisation!$E$17:$BR$17,0))</f>
        <v>93.970400000000012</v>
      </c>
      <c r="M72" t="e">
        <f>INDEX(HDI!$C$2:$AB$189,MATCH(PassengerKilometresTravelled!$B72,HDI!$B$2:$B$189,0),MATCH(PassengerKilometresTravelled!$G72,HDI!$C$1:$AB$1,0))</f>
        <v>#N/A</v>
      </c>
      <c r="N72">
        <v>7.2298816659616835E-2</v>
      </c>
      <c r="O72">
        <v>7.9680570314353799E-2</v>
      </c>
      <c r="P72">
        <v>8.0684047086011401E-2</v>
      </c>
      <c r="Q72">
        <v>7.5930856606382005E-2</v>
      </c>
      <c r="R72">
        <v>7.5371684428808719E-2</v>
      </c>
      <c r="S72">
        <v>6.2178584324608731E-2</v>
      </c>
      <c r="T72">
        <v>6.021527097153586E-2</v>
      </c>
      <c r="U72">
        <v>6.4789856492896855E-2</v>
      </c>
      <c r="V72">
        <v>6.5958485076705625E-2</v>
      </c>
      <c r="W72">
        <v>6.9682055937851414E-2</v>
      </c>
      <c r="X72">
        <v>4.8599634784223501E-2</v>
      </c>
      <c r="Y72">
        <v>5.3502604999535748E-2</v>
      </c>
      <c r="Z72">
        <v>5.512232665146654E-2</v>
      </c>
      <c r="AA72">
        <v>4.9340486335358875E-2</v>
      </c>
      <c r="AB72">
        <v>8.6644719330644215E-2</v>
      </c>
      <c r="AC72" t="e">
        <f>INDEX(OilPrices!$H$2:$H$1037,MATCH(PassengerKilometresTravelled!$F72,OilPrices!$G$2:$G$1037,0),0)</f>
        <v>#N/A</v>
      </c>
    </row>
    <row r="73" spans="1:29" x14ac:dyDescent="0.3">
      <c r="A73" t="s">
        <v>339</v>
      </c>
      <c r="B73" t="s">
        <v>338</v>
      </c>
      <c r="C73" t="s">
        <v>389</v>
      </c>
      <c r="D73" t="s">
        <v>388</v>
      </c>
      <c r="E73" t="s">
        <v>387</v>
      </c>
      <c r="F73" t="str">
        <f t="shared" si="1"/>
        <v>BEL1972</v>
      </c>
      <c r="G73">
        <v>1972</v>
      </c>
      <c r="H73">
        <v>62664</v>
      </c>
      <c r="I73">
        <f>INDEX(GDP_WorldBank!$E$2:$BJ$265,MATCH(PassengerKilometresTravelled!$A73,GDP_WorldBank!$D$2:$D$265,0),MATCH(PassengerKilometresTravelled!$G73,GDP_WorldBank!$E$1:$BJ$1,0))</f>
        <v>37408591329.850609</v>
      </c>
      <c r="J73" t="str">
        <f>IFERROR(INDEX(RoadNetwork!$G$2:$G$2549,MATCH(CONCATENATE(PassengerKilometresTravelled!$A73,PassengerKilometresTravelled!$G73),RoadNetwork!$F$2:$F$2549,0), 0),"")</f>
        <v/>
      </c>
      <c r="K73">
        <f>INDEX(PopulationData!$E$6:$BJ$113,MATCH(PassengerKilometresTravelled!$A73,PopulationData!$B$6:$B$269,0),MATCH(PassengerKilometresTravelled!$G73,PopulationData!$E$5:$BJ$5,0))</f>
        <v>9711115</v>
      </c>
      <c r="L73">
        <f>INDEX(Urbanisation!$E$18:$BR$290,MATCH(PassengerKilometresTravelled!$B73,Urbanisation!$B$18:$B$290,0),MATCH(PassengerKilometresTravelled!$G73,Urbanisation!$E$17:$BR$17,0))</f>
        <v>94.097800000000007</v>
      </c>
      <c r="M73" t="e">
        <f>INDEX(HDI!$C$2:$AB$189,MATCH(PassengerKilometresTravelled!$B73,HDI!$B$2:$B$189,0),MATCH(PassengerKilometresTravelled!$G73,HDI!$C$1:$AB$1,0))</f>
        <v>#N/A</v>
      </c>
      <c r="N73">
        <v>7.0790916903028731E-2</v>
      </c>
      <c r="O73">
        <v>7.7985395350378697E-2</v>
      </c>
      <c r="P73">
        <v>8.0863343177564745E-2</v>
      </c>
      <c r="Q73">
        <v>7.7142509839513942E-2</v>
      </c>
      <c r="R73">
        <v>7.5159940026800001E-2</v>
      </c>
      <c r="S73">
        <v>6.5384415469726079E-2</v>
      </c>
      <c r="T73">
        <v>5.9636753933566926E-2</v>
      </c>
      <c r="U73">
        <v>6.3454399916506032E-2</v>
      </c>
      <c r="V73">
        <v>6.5598646640330507E-2</v>
      </c>
      <c r="W73">
        <v>6.8279510848090502E-2</v>
      </c>
      <c r="X73">
        <v>5.3494369355576291E-2</v>
      </c>
      <c r="Y73">
        <v>5.0420058394307833E-2</v>
      </c>
      <c r="Z73">
        <v>5.4342648213870519E-2</v>
      </c>
      <c r="AA73">
        <v>4.9208202046322473E-2</v>
      </c>
      <c r="AB73">
        <v>8.8238889884416749E-2</v>
      </c>
      <c r="AC73" t="e">
        <f>INDEX(OilPrices!$H$2:$H$1037,MATCH(PassengerKilometresTravelled!$F73,OilPrices!$G$2:$G$1037,0),0)</f>
        <v>#N/A</v>
      </c>
    </row>
    <row r="74" spans="1:29" x14ac:dyDescent="0.3">
      <c r="A74" t="s">
        <v>339</v>
      </c>
      <c r="B74" t="s">
        <v>338</v>
      </c>
      <c r="C74" t="s">
        <v>389</v>
      </c>
      <c r="D74" t="s">
        <v>388</v>
      </c>
      <c r="E74" t="s">
        <v>387</v>
      </c>
      <c r="F74" t="str">
        <f t="shared" si="1"/>
        <v>BEL1973</v>
      </c>
      <c r="G74">
        <v>1973</v>
      </c>
      <c r="H74">
        <v>64578</v>
      </c>
      <c r="I74">
        <f>INDEX(GDP_WorldBank!$E$2:$BJ$265,MATCH(PassengerKilometresTravelled!$A74,GDP_WorldBank!$D$2:$D$265,0),MATCH(PassengerKilometresTravelled!$G74,GDP_WorldBank!$E$1:$BJ$1,0))</f>
        <v>47999363071.827782</v>
      </c>
      <c r="J74" t="str">
        <f>IFERROR(INDEX(RoadNetwork!$G$2:$G$2549,MATCH(CONCATENATE(PassengerKilometresTravelled!$A74,PassengerKilometresTravelled!$G74),RoadNetwork!$F$2:$F$2549,0), 0),"")</f>
        <v/>
      </c>
      <c r="K74">
        <f>INDEX(PopulationData!$E$6:$BJ$113,MATCH(PassengerKilometresTravelled!$A74,PopulationData!$B$6:$B$269,0),MATCH(PassengerKilometresTravelled!$G74,PopulationData!$E$5:$BJ$5,0))</f>
        <v>9741720</v>
      </c>
      <c r="L74">
        <f>INDEX(Urbanisation!$E$18:$BR$290,MATCH(PassengerKilometresTravelled!$B74,Urbanisation!$B$18:$B$290,0),MATCH(PassengerKilometresTravelled!$G74,Urbanisation!$E$17:$BR$17,0))</f>
        <v>94.225200000000015</v>
      </c>
      <c r="M74" t="e">
        <f>INDEX(HDI!$C$2:$AB$189,MATCH(PassengerKilometresTravelled!$B74,HDI!$B$2:$B$189,0),MATCH(PassengerKilometresTravelled!$G74,HDI!$C$1:$AB$1,0))</f>
        <v>#N/A</v>
      </c>
      <c r="N74">
        <v>6.9318783712873464E-2</v>
      </c>
      <c r="O74">
        <v>7.6329767016230662E-2</v>
      </c>
      <c r="P74">
        <v>8.1075384933368341E-2</v>
      </c>
      <c r="Q74">
        <v>7.8380964356141905E-2</v>
      </c>
      <c r="R74">
        <v>7.4980245339934248E-2</v>
      </c>
      <c r="S74">
        <v>6.860367118219364E-2</v>
      </c>
      <c r="T74">
        <v>5.9085417794110209E-2</v>
      </c>
      <c r="U74">
        <v>6.2150934232083045E-2</v>
      </c>
      <c r="V74">
        <v>6.5267527201437539E-2</v>
      </c>
      <c r="W74">
        <v>6.6911242302051741E-2</v>
      </c>
      <c r="X74">
        <v>5.839039892702301E-2</v>
      </c>
      <c r="Y74">
        <v>4.7371551563669172E-2</v>
      </c>
      <c r="Z74">
        <v>5.3588814609449448E-2</v>
      </c>
      <c r="AA74">
        <v>4.9096874058751572E-2</v>
      </c>
      <c r="AB74">
        <v>8.944842277068199E-2</v>
      </c>
      <c r="AC74" t="e">
        <f>INDEX(OilPrices!$H$2:$H$1037,MATCH(PassengerKilometresTravelled!$F74,OilPrices!$G$2:$G$1037,0),0)</f>
        <v>#N/A</v>
      </c>
    </row>
    <row r="75" spans="1:29" x14ac:dyDescent="0.3">
      <c r="A75" t="s">
        <v>339</v>
      </c>
      <c r="B75" t="s">
        <v>338</v>
      </c>
      <c r="C75" t="s">
        <v>389</v>
      </c>
      <c r="D75" t="s">
        <v>388</v>
      </c>
      <c r="E75" t="s">
        <v>387</v>
      </c>
      <c r="F75" t="str">
        <f t="shared" si="1"/>
        <v>BEL1974</v>
      </c>
      <c r="G75">
        <v>1974</v>
      </c>
      <c r="H75">
        <v>66742</v>
      </c>
      <c r="I75">
        <f>INDEX(GDP_WorldBank!$E$2:$BJ$265,MATCH(PassengerKilometresTravelled!$A75,GDP_WorldBank!$D$2:$D$265,0),MATCH(PassengerKilometresTravelled!$G75,GDP_WorldBank!$E$1:$BJ$1,0))</f>
        <v>56333010459.817726</v>
      </c>
      <c r="J75" t="str">
        <f>IFERROR(INDEX(RoadNetwork!$G$2:$G$2549,MATCH(CONCATENATE(PassengerKilometresTravelled!$A75,PassengerKilometresTravelled!$G75),RoadNetwork!$F$2:$F$2549,0), 0),"")</f>
        <v/>
      </c>
      <c r="K75">
        <f>INDEX(PopulationData!$E$6:$BJ$113,MATCH(PassengerKilometresTravelled!$A75,PopulationData!$B$6:$B$269,0),MATCH(PassengerKilometresTravelled!$G75,PopulationData!$E$5:$BJ$5,0))</f>
        <v>9772419</v>
      </c>
      <c r="L75">
        <f>INDEX(Urbanisation!$E$18:$BR$290,MATCH(PassengerKilometresTravelled!$B75,Urbanisation!$B$18:$B$290,0),MATCH(PassengerKilometresTravelled!$G75,Urbanisation!$E$17:$BR$17,0))</f>
        <v>94.35260000000001</v>
      </c>
      <c r="M75" t="e">
        <f>INDEX(HDI!$C$2:$AB$189,MATCH(PassengerKilometresTravelled!$B75,HDI!$B$2:$B$189,0),MATCH(PassengerKilometresTravelled!$G75,HDI!$C$1:$AB$1,0))</f>
        <v>#N/A</v>
      </c>
      <c r="N75">
        <v>6.786315506227085E-2</v>
      </c>
      <c r="O75">
        <v>7.4692439962623536E-2</v>
      </c>
      <c r="P75">
        <v>8.1299607284636186E-2</v>
      </c>
      <c r="Q75">
        <v>7.9627388020335546E-2</v>
      </c>
      <c r="R75">
        <v>7.481319973190019E-2</v>
      </c>
      <c r="S75">
        <v>7.1822036853059462E-2</v>
      </c>
      <c r="T75">
        <v>5.8545558509831008E-2</v>
      </c>
      <c r="U75">
        <v>6.0862205883921314E-2</v>
      </c>
      <c r="V75">
        <v>6.4948061813906888E-2</v>
      </c>
      <c r="W75">
        <v>6.5558710823832661E-2</v>
      </c>
      <c r="X75">
        <v>6.3277729421001183E-2</v>
      </c>
      <c r="Y75">
        <v>4.4341846951759259E-2</v>
      </c>
      <c r="Z75">
        <v>5.2846324989806799E-2</v>
      </c>
      <c r="AA75">
        <v>4.8993805319172502E-2</v>
      </c>
      <c r="AB75">
        <v>9.0507929371942519E-2</v>
      </c>
      <c r="AC75" t="e">
        <f>INDEX(OilPrices!$H$2:$H$1037,MATCH(PassengerKilometresTravelled!$F75,OilPrices!$G$2:$G$1037,0),0)</f>
        <v>#N/A</v>
      </c>
    </row>
    <row r="76" spans="1:29" x14ac:dyDescent="0.3">
      <c r="A76" t="s">
        <v>339</v>
      </c>
      <c r="B76" t="s">
        <v>338</v>
      </c>
      <c r="C76" t="s">
        <v>389</v>
      </c>
      <c r="D76" t="s">
        <v>388</v>
      </c>
      <c r="E76" t="s">
        <v>387</v>
      </c>
      <c r="F76" t="str">
        <f t="shared" si="1"/>
        <v>BEL1975</v>
      </c>
      <c r="G76">
        <v>1975</v>
      </c>
      <c r="H76">
        <v>67159</v>
      </c>
      <c r="I76">
        <f>INDEX(GDP_WorldBank!$E$2:$BJ$265,MATCH(PassengerKilometresTravelled!$A76,GDP_WorldBank!$D$2:$D$265,0),MATCH(PassengerKilometresTravelled!$G76,GDP_WorldBank!$E$1:$BJ$1,0))</f>
        <v>66029748930.569267</v>
      </c>
      <c r="J76" t="str">
        <f>IFERROR(INDEX(RoadNetwork!$G$2:$G$2549,MATCH(CONCATENATE(PassengerKilometresTravelled!$A76,PassengerKilometresTravelled!$G76),RoadNetwork!$F$2:$F$2549,0), 0),"")</f>
        <v/>
      </c>
      <c r="K76">
        <f>INDEX(PopulationData!$E$6:$BJ$113,MATCH(PassengerKilometresTravelled!$A76,PopulationData!$B$6:$B$269,0),MATCH(PassengerKilometresTravelled!$G76,PopulationData!$E$5:$BJ$5,0))</f>
        <v>9800700</v>
      </c>
      <c r="L76">
        <f>INDEX(Urbanisation!$E$18:$BR$290,MATCH(PassengerKilometresTravelled!$B76,Urbanisation!$B$18:$B$290,0),MATCH(PassengerKilometresTravelled!$G76,Urbanisation!$E$17:$BR$17,0))</f>
        <v>94.48</v>
      </c>
      <c r="M76" t="e">
        <f>INDEX(HDI!$C$2:$AB$189,MATCH(PassengerKilometresTravelled!$B76,HDI!$B$2:$B$189,0),MATCH(PassengerKilometresTravelled!$G76,HDI!$C$1:$AB$1,0))</f>
        <v>#N/A</v>
      </c>
      <c r="N76">
        <v>6.6411055536254149E-2</v>
      </c>
      <c r="O76">
        <v>7.3059121879953795E-2</v>
      </c>
      <c r="P76">
        <v>8.1521088225352714E-2</v>
      </c>
      <c r="Q76">
        <v>8.0867490510293474E-2</v>
      </c>
      <c r="R76">
        <v>7.4644953642161768E-2</v>
      </c>
      <c r="S76">
        <v>7.5027285273445418E-2</v>
      </c>
      <c r="T76">
        <v>5.8006208615287991E-2</v>
      </c>
      <c r="U76">
        <v>5.9576583328948725E-2</v>
      </c>
      <c r="V76">
        <v>6.4628171996209238E-2</v>
      </c>
      <c r="W76">
        <v>6.4209398581595717E-2</v>
      </c>
      <c r="X76">
        <v>6.8146237191378523E-2</v>
      </c>
      <c r="Y76">
        <v>4.1321808994691983E-2</v>
      </c>
      <c r="Z76">
        <v>5.2105198829850249E-2</v>
      </c>
      <c r="AA76">
        <v>4.8889928002910435E-2</v>
      </c>
      <c r="AB76">
        <v>9.1585469391665897E-2</v>
      </c>
      <c r="AC76" t="e">
        <f>INDEX(OilPrices!$H$2:$H$1037,MATCH(PassengerKilometresTravelled!$F76,OilPrices!$G$2:$G$1037,0),0)</f>
        <v>#N/A</v>
      </c>
    </row>
    <row r="77" spans="1:29" x14ac:dyDescent="0.3">
      <c r="A77" t="s">
        <v>339</v>
      </c>
      <c r="B77" t="s">
        <v>338</v>
      </c>
      <c r="C77" t="s">
        <v>389</v>
      </c>
      <c r="D77" t="s">
        <v>388</v>
      </c>
      <c r="E77" t="s">
        <v>387</v>
      </c>
      <c r="F77" t="str">
        <f t="shared" si="1"/>
        <v>BEL1976</v>
      </c>
      <c r="G77">
        <v>1976</v>
      </c>
      <c r="H77">
        <v>69069</v>
      </c>
      <c r="I77">
        <f>INDEX(GDP_WorldBank!$E$2:$BJ$265,MATCH(PassengerKilometresTravelled!$A77,GDP_WorldBank!$D$2:$D$265,0),MATCH(PassengerKilometresTravelled!$G77,GDP_WorldBank!$E$1:$BJ$1,0))</f>
        <v>71494539498.432617</v>
      </c>
      <c r="J77" t="str">
        <f>IFERROR(INDEX(RoadNetwork!$G$2:$G$2549,MATCH(CONCATENATE(PassengerKilometresTravelled!$A77,PassengerKilometresTravelled!$G77),RoadNetwork!$F$2:$F$2549,0), 0),"")</f>
        <v/>
      </c>
      <c r="K77">
        <f>INDEX(PopulationData!$E$6:$BJ$113,MATCH(PassengerKilometresTravelled!$A77,PopulationData!$B$6:$B$269,0),MATCH(PassengerKilometresTravelled!$G77,PopulationData!$E$5:$BJ$5,0))</f>
        <v>9818227</v>
      </c>
      <c r="L77">
        <f>INDEX(Urbanisation!$E$18:$BR$290,MATCH(PassengerKilometresTravelled!$B77,Urbanisation!$B$18:$B$290,0),MATCH(PassengerKilometresTravelled!$G77,Urbanisation!$E$17:$BR$17,0))</f>
        <v>94.660200000000003</v>
      </c>
      <c r="M77" t="e">
        <f>INDEX(HDI!$C$2:$AB$189,MATCH(PassengerKilometresTravelled!$B77,HDI!$B$2:$B$189,0),MATCH(PassengerKilometresTravelled!$G77,HDI!$C$1:$AB$1,0))</f>
        <v>#N/A</v>
      </c>
      <c r="N77">
        <v>6.5362966274795722E-2</v>
      </c>
      <c r="O77">
        <v>7.1665691280455954E-2</v>
      </c>
      <c r="P77">
        <v>7.972445884455967E-2</v>
      </c>
      <c r="Q77">
        <v>8.0935667830318775E-2</v>
      </c>
      <c r="R77">
        <v>7.5816484081451849E-2</v>
      </c>
      <c r="S77">
        <v>7.5056336727295905E-2</v>
      </c>
      <c r="T77">
        <v>6.1423359573402052E-2</v>
      </c>
      <c r="U77">
        <v>5.9045079190189698E-2</v>
      </c>
      <c r="V77">
        <v>6.3401663496661487E-2</v>
      </c>
      <c r="W77">
        <v>6.3946333596796606E-2</v>
      </c>
      <c r="X77">
        <v>6.6877682482363351E-2</v>
      </c>
      <c r="Y77">
        <v>4.6033502064249616E-2</v>
      </c>
      <c r="Z77">
        <v>4.9312454891793436E-2</v>
      </c>
      <c r="AA77">
        <v>4.8426331504347969E-2</v>
      </c>
      <c r="AB77">
        <v>9.297198816131802E-2</v>
      </c>
      <c r="AC77" t="e">
        <f>INDEX(OilPrices!$H$2:$H$1037,MATCH(PassengerKilometresTravelled!$F77,OilPrices!$G$2:$G$1037,0),0)</f>
        <v>#N/A</v>
      </c>
    </row>
    <row r="78" spans="1:29" x14ac:dyDescent="0.3">
      <c r="A78" t="s">
        <v>339</v>
      </c>
      <c r="B78" t="s">
        <v>338</v>
      </c>
      <c r="C78" t="s">
        <v>389</v>
      </c>
      <c r="D78" t="s">
        <v>388</v>
      </c>
      <c r="E78" t="s">
        <v>387</v>
      </c>
      <c r="F78" t="str">
        <f t="shared" si="1"/>
        <v>BEL1977</v>
      </c>
      <c r="G78">
        <v>1977</v>
      </c>
      <c r="H78">
        <v>72094</v>
      </c>
      <c r="I78">
        <f>INDEX(GDP_WorldBank!$E$2:$BJ$265,MATCH(PassengerKilometresTravelled!$A78,GDP_WorldBank!$D$2:$D$265,0),MATCH(PassengerKilometresTravelled!$G78,GDP_WorldBank!$E$1:$BJ$1,0))</f>
        <v>83283328418.683182</v>
      </c>
      <c r="J78" t="str">
        <f>IFERROR(INDEX(RoadNetwork!$G$2:$G$2549,MATCH(CONCATENATE(PassengerKilometresTravelled!$A78,PassengerKilometresTravelled!$G78),RoadNetwork!$F$2:$F$2549,0), 0),"")</f>
        <v/>
      </c>
      <c r="K78">
        <f>INDEX(PopulationData!$E$6:$BJ$113,MATCH(PassengerKilometresTravelled!$A78,PopulationData!$B$6:$B$269,0),MATCH(PassengerKilometresTravelled!$G78,PopulationData!$E$5:$BJ$5,0))</f>
        <v>9830358</v>
      </c>
      <c r="L78">
        <f>INDEX(Urbanisation!$E$18:$BR$290,MATCH(PassengerKilometresTravelled!$B78,Urbanisation!$B$18:$B$290,0),MATCH(PassengerKilometresTravelled!$G78,Urbanisation!$E$17:$BR$17,0))</f>
        <v>94.840400000000002</v>
      </c>
      <c r="M78" t="e">
        <f>INDEX(HDI!$C$2:$AB$189,MATCH(PassengerKilometresTravelled!$B78,HDI!$B$2:$B$189,0),MATCH(PassengerKilometresTravelled!$G78,HDI!$C$1:$AB$1,0))</f>
        <v>#N/A</v>
      </c>
      <c r="N78">
        <v>6.4313999807278255E-2</v>
      </c>
      <c r="O78">
        <v>7.0272242409286936E-2</v>
      </c>
      <c r="P78">
        <v>7.79287612733299E-2</v>
      </c>
      <c r="Q78">
        <v>8.0997482890846587E-2</v>
      </c>
      <c r="R78">
        <v>7.6977776327549485E-2</v>
      </c>
      <c r="S78">
        <v>7.5079620083237431E-2</v>
      </c>
      <c r="T78">
        <v>6.4822683247534776E-2</v>
      </c>
      <c r="U78">
        <v>5.8511178626036713E-2</v>
      </c>
      <c r="V78">
        <v>6.2175114728071142E-2</v>
      </c>
      <c r="W78">
        <v>6.3679466007809826E-2</v>
      </c>
      <c r="X78">
        <v>6.5608987971205929E-2</v>
      </c>
      <c r="Y78">
        <v>5.072352739937299E-2</v>
      </c>
      <c r="Z78">
        <v>4.6526781949620087E-2</v>
      </c>
      <c r="AA78">
        <v>4.7960876465870661E-2</v>
      </c>
      <c r="AB78">
        <v>9.4421500812949199E-2</v>
      </c>
      <c r="AC78" t="e">
        <f>INDEX(OilPrices!$H$2:$H$1037,MATCH(PassengerKilometresTravelled!$F78,OilPrices!$G$2:$G$1037,0),0)</f>
        <v>#N/A</v>
      </c>
    </row>
    <row r="79" spans="1:29" x14ac:dyDescent="0.3">
      <c r="A79" t="s">
        <v>339</v>
      </c>
      <c r="B79" t="s">
        <v>338</v>
      </c>
      <c r="C79" t="s">
        <v>389</v>
      </c>
      <c r="D79" t="s">
        <v>388</v>
      </c>
      <c r="E79" t="s">
        <v>387</v>
      </c>
      <c r="F79" t="str">
        <f t="shared" si="1"/>
        <v>BEL1978</v>
      </c>
      <c r="G79">
        <v>1978</v>
      </c>
      <c r="H79">
        <v>73137</v>
      </c>
      <c r="I79">
        <f>INDEX(GDP_WorldBank!$E$2:$BJ$265,MATCH(PassengerKilometresTravelled!$A79,GDP_WorldBank!$D$2:$D$265,0),MATCH(PassengerKilometresTravelled!$G79,GDP_WorldBank!$E$1:$BJ$1,0))</f>
        <v>101788475086.46088</v>
      </c>
      <c r="J79" t="str">
        <f>IFERROR(INDEX(RoadNetwork!$G$2:$G$2549,MATCH(CONCATENATE(PassengerKilometresTravelled!$A79,PassengerKilometresTravelled!$G79),RoadNetwork!$F$2:$F$2549,0), 0),"")</f>
        <v/>
      </c>
      <c r="K79">
        <f>INDEX(PopulationData!$E$6:$BJ$113,MATCH(PassengerKilometresTravelled!$A79,PopulationData!$B$6:$B$269,0),MATCH(PassengerKilometresTravelled!$G79,PopulationData!$E$5:$BJ$5,0))</f>
        <v>9839534</v>
      </c>
      <c r="L79">
        <f>INDEX(Urbanisation!$E$18:$BR$290,MATCH(PassengerKilometresTravelled!$B79,Urbanisation!$B$18:$B$290,0),MATCH(PassengerKilometresTravelled!$G79,Urbanisation!$E$17:$BR$17,0))</f>
        <v>95.020600000000002</v>
      </c>
      <c r="M79" t="e">
        <f>INDEX(HDI!$C$2:$AB$189,MATCH(PassengerKilometresTravelled!$B79,HDI!$B$2:$B$189,0),MATCH(PassengerKilometresTravelled!$G79,HDI!$C$1:$AB$1,0))</f>
        <v>#N/A</v>
      </c>
      <c r="N79">
        <v>6.3271828116630749E-2</v>
      </c>
      <c r="O79">
        <v>6.8887179326952083E-2</v>
      </c>
      <c r="P79">
        <v>7.6143336828560865E-2</v>
      </c>
      <c r="Q79">
        <v>8.1062478608566302E-2</v>
      </c>
      <c r="R79">
        <v>7.8137804646328801E-2</v>
      </c>
      <c r="S79">
        <v>7.510598396320535E-2</v>
      </c>
      <c r="T79">
        <v>6.8211528063067572E-2</v>
      </c>
      <c r="U79">
        <v>5.7981825156051249E-2</v>
      </c>
      <c r="V79">
        <v>6.0955960845445432E-2</v>
      </c>
      <c r="W79">
        <v>6.3416325565637088E-2</v>
      </c>
      <c r="X79">
        <v>6.4347997242763133E-2</v>
      </c>
      <c r="Y79">
        <v>5.5397460089423943E-2</v>
      </c>
      <c r="Z79">
        <v>4.3753904906674572E-2</v>
      </c>
      <c r="AA79">
        <v>4.7499256801928888E-2</v>
      </c>
      <c r="AB79">
        <v>9.582712983876418E-2</v>
      </c>
      <c r="AC79" t="e">
        <f>INDEX(OilPrices!$H$2:$H$1037,MATCH(PassengerKilometresTravelled!$F79,OilPrices!$G$2:$G$1037,0),0)</f>
        <v>#N/A</v>
      </c>
    </row>
    <row r="80" spans="1:29" x14ac:dyDescent="0.3">
      <c r="A80" t="s">
        <v>339</v>
      </c>
      <c r="B80" t="s">
        <v>338</v>
      </c>
      <c r="C80" t="s">
        <v>389</v>
      </c>
      <c r="D80" t="s">
        <v>388</v>
      </c>
      <c r="E80" t="s">
        <v>387</v>
      </c>
      <c r="F80" t="str">
        <f t="shared" si="1"/>
        <v>BEL1979</v>
      </c>
      <c r="G80">
        <v>1979</v>
      </c>
      <c r="H80">
        <v>75760</v>
      </c>
      <c r="I80">
        <f>INDEX(GDP_WorldBank!$E$2:$BJ$265,MATCH(PassengerKilometresTravelled!$A80,GDP_WorldBank!$D$2:$D$265,0),MATCH(PassengerKilometresTravelled!$G80,GDP_WorldBank!$E$1:$BJ$1,0))</f>
        <v>116938066868.46451</v>
      </c>
      <c r="J80" t="str">
        <f>IFERROR(INDEX(RoadNetwork!$G$2:$G$2549,MATCH(CONCATENATE(PassengerKilometresTravelled!$A80,PassengerKilometresTravelled!$G80),RoadNetwork!$F$2:$F$2549,0), 0),"")</f>
        <v/>
      </c>
      <c r="K80">
        <f>INDEX(PopulationData!$E$6:$BJ$113,MATCH(PassengerKilometresTravelled!$A80,PopulationData!$B$6:$B$269,0),MATCH(PassengerKilometresTravelled!$G80,PopulationData!$E$5:$BJ$5,0))</f>
        <v>9848382</v>
      </c>
      <c r="L80">
        <f>INDEX(Urbanisation!$E$18:$BR$290,MATCH(PassengerKilometresTravelled!$B80,Urbanisation!$B$18:$B$290,0),MATCH(PassengerKilometresTravelled!$G80,Urbanisation!$E$17:$BR$17,0))</f>
        <v>95.200800000000001</v>
      </c>
      <c r="M80" t="e">
        <f>INDEX(HDI!$C$2:$AB$189,MATCH(PassengerKilometresTravelled!$B80,HDI!$B$2:$B$189,0),MATCH(PassengerKilometresTravelled!$G80,HDI!$C$1:$AB$1,0))</f>
        <v>#N/A</v>
      </c>
      <c r="N80">
        <v>6.2247693740574629E-2</v>
      </c>
      <c r="O80">
        <v>6.7522659239520874E-2</v>
      </c>
      <c r="P80">
        <v>7.4381538829801877E-2</v>
      </c>
      <c r="Q80">
        <v>8.1145523377149989E-2</v>
      </c>
      <c r="R80">
        <v>7.9311265189683927E-2</v>
      </c>
      <c r="S80">
        <v>7.5149192990812352E-2</v>
      </c>
      <c r="T80">
        <v>7.1603511848113491E-2</v>
      </c>
      <c r="U80">
        <v>5.7467462633552839E-2</v>
      </c>
      <c r="V80">
        <v>5.9754961491815105E-2</v>
      </c>
      <c r="W80">
        <v>6.3168439818813468E-2</v>
      </c>
      <c r="X80">
        <v>6.3106077316295028E-2</v>
      </c>
      <c r="Y80">
        <v>6.0066997525921637E-2</v>
      </c>
      <c r="Z80">
        <v>4.1000917149413875E-2</v>
      </c>
      <c r="AA80">
        <v>4.7050018933288286E-2</v>
      </c>
      <c r="AB80">
        <v>9.7023739915242491E-2</v>
      </c>
      <c r="AC80" t="e">
        <f>INDEX(OilPrices!$H$2:$H$1037,MATCH(PassengerKilometresTravelled!$F80,OilPrices!$G$2:$G$1037,0),0)</f>
        <v>#N/A</v>
      </c>
    </row>
    <row r="81" spans="1:29" x14ac:dyDescent="0.3">
      <c r="A81" t="s">
        <v>339</v>
      </c>
      <c r="B81" t="s">
        <v>338</v>
      </c>
      <c r="C81" t="s">
        <v>389</v>
      </c>
      <c r="D81" t="s">
        <v>388</v>
      </c>
      <c r="E81" t="s">
        <v>387</v>
      </c>
      <c r="F81" t="str">
        <f t="shared" si="1"/>
        <v>BEL1980</v>
      </c>
      <c r="G81">
        <v>1980</v>
      </c>
      <c r="H81">
        <v>74451</v>
      </c>
      <c r="I81">
        <f>INDEX(GDP_WorldBank!$E$2:$BJ$265,MATCH(PassengerKilometresTravelled!$A81,GDP_WorldBank!$D$2:$D$265,0),MATCH(PassengerKilometresTravelled!$G81,GDP_WorldBank!$E$1:$BJ$1,0))</f>
        <v>127508202372.74107</v>
      </c>
      <c r="J81" t="str">
        <f>IFERROR(INDEX(RoadNetwork!$G$2:$G$2549,MATCH(CONCATENATE(PassengerKilometresTravelled!$A81,PassengerKilometresTravelled!$G81),RoadNetwork!$F$2:$F$2549,0), 0),"")</f>
        <v/>
      </c>
      <c r="K81">
        <f>INDEX(PopulationData!$E$6:$BJ$113,MATCH(PassengerKilometresTravelled!$A81,PopulationData!$B$6:$B$269,0),MATCH(PassengerKilometresTravelled!$G81,PopulationData!$E$5:$BJ$5,0))</f>
        <v>9859242</v>
      </c>
      <c r="L81">
        <f>INDEX(Urbanisation!$E$18:$BR$290,MATCH(PassengerKilometresTravelled!$B81,Urbanisation!$B$18:$B$290,0),MATCH(PassengerKilometresTravelled!$G81,Urbanisation!$E$17:$BR$17,0))</f>
        <v>95.381</v>
      </c>
      <c r="M81" t="e">
        <f>INDEX(HDI!$C$2:$AB$189,MATCH(PassengerKilometresTravelled!$B81,HDI!$B$2:$B$189,0),MATCH(PassengerKilometresTravelled!$G81,HDI!$C$1:$AB$1,0))</f>
        <v>#N/A</v>
      </c>
      <c r="N81">
        <v>6.1248021078463159E-2</v>
      </c>
      <c r="O81">
        <v>6.6185444898291312E-2</v>
      </c>
      <c r="P81">
        <v>7.2650606798246739E-2</v>
      </c>
      <c r="Q81">
        <v>8.1256144257761481E-2</v>
      </c>
      <c r="R81">
        <v>8.050835720519206E-2</v>
      </c>
      <c r="S81">
        <v>7.5218042833282955E-2</v>
      </c>
      <c r="T81">
        <v>7.5009737973184595E-2</v>
      </c>
      <c r="U81">
        <v>5.6974372414389289E-2</v>
      </c>
      <c r="V81">
        <v>5.8578106763495445E-2</v>
      </c>
      <c r="W81">
        <v>6.2942971243072729E-2</v>
      </c>
      <c r="X81">
        <v>6.1889575696291707E-2</v>
      </c>
      <c r="Y81">
        <v>6.474293627870116E-2</v>
      </c>
      <c r="Z81">
        <v>3.827036144495187E-2</v>
      </c>
      <c r="AA81">
        <v>4.6618282713628924E-2</v>
      </c>
      <c r="AB81">
        <v>9.7907038401046642E-2</v>
      </c>
      <c r="AC81">
        <f>INDEX(OilPrices!$H$2:$H$1037,MATCH(PassengerKilometresTravelled!$F81,OilPrices!$G$2:$G$1037,0),0)</f>
        <v>29.93</v>
      </c>
    </row>
    <row r="82" spans="1:29" x14ac:dyDescent="0.3">
      <c r="A82" t="s">
        <v>339</v>
      </c>
      <c r="B82" t="s">
        <v>338</v>
      </c>
      <c r="C82" t="s">
        <v>389</v>
      </c>
      <c r="D82" t="s">
        <v>388</v>
      </c>
      <c r="E82" t="s">
        <v>387</v>
      </c>
      <c r="F82" t="str">
        <f t="shared" si="1"/>
        <v>BEL1981</v>
      </c>
      <c r="G82">
        <v>1981</v>
      </c>
      <c r="H82">
        <v>75684</v>
      </c>
      <c r="I82">
        <f>INDEX(GDP_WorldBank!$E$2:$BJ$265,MATCH(PassengerKilometresTravelled!$A82,GDP_WorldBank!$D$2:$D$265,0),MATCH(PassengerKilometresTravelled!$G82,GDP_WorldBank!$E$1:$BJ$1,0))</f>
        <v>105290614080.83443</v>
      </c>
      <c r="J82" t="str">
        <f>IFERROR(INDEX(RoadNetwork!$G$2:$G$2549,MATCH(CONCATENATE(PassengerKilometresTravelled!$A82,PassengerKilometresTravelled!$G82),RoadNetwork!$F$2:$F$2549,0), 0),"")</f>
        <v/>
      </c>
      <c r="K82">
        <f>INDEX(PopulationData!$E$6:$BJ$113,MATCH(PassengerKilometresTravelled!$A82,PopulationData!$B$6:$B$269,0),MATCH(PassengerKilometresTravelled!$G82,PopulationData!$E$5:$BJ$5,0))</f>
        <v>9858982</v>
      </c>
      <c r="L82">
        <f>INDEX(Urbanisation!$E$18:$BR$290,MATCH(PassengerKilometresTravelled!$B82,Urbanisation!$B$18:$B$290,0),MATCH(PassengerKilometresTravelled!$G82,Urbanisation!$E$17:$BR$17,0))</f>
        <v>95.490799999999993</v>
      </c>
      <c r="M82" t="e">
        <f>INDEX(HDI!$C$2:$AB$189,MATCH(PassengerKilometresTravelled!$B82,HDI!$B$2:$B$189,0),MATCH(PassengerKilometresTravelled!$G82,HDI!$C$1:$AB$1,0))</f>
        <v>#N/A</v>
      </c>
      <c r="N82">
        <v>6.0968006526169141E-2</v>
      </c>
      <c r="O82">
        <v>6.5136467321716282E-2</v>
      </c>
      <c r="P82">
        <v>7.1241979128908853E-2</v>
      </c>
      <c r="Q82">
        <v>7.9557898262147958E-2</v>
      </c>
      <c r="R82">
        <v>8.0678428043065589E-2</v>
      </c>
      <c r="S82">
        <v>7.6165960773247249E-2</v>
      </c>
      <c r="T82">
        <v>7.4852070526091302E-2</v>
      </c>
      <c r="U82">
        <v>6.0272066974324294E-2</v>
      </c>
      <c r="V82">
        <v>5.8037616294014938E-2</v>
      </c>
      <c r="W82">
        <v>6.1886539695050813E-2</v>
      </c>
      <c r="X82">
        <v>6.1728129264857198E-2</v>
      </c>
      <c r="Y82">
        <v>6.3589218684240612E-2</v>
      </c>
      <c r="Z82">
        <v>4.2710707766611601E-2</v>
      </c>
      <c r="AA82">
        <v>4.4208105975645264E-2</v>
      </c>
      <c r="AB82">
        <v>9.8966804763908955E-2</v>
      </c>
      <c r="AC82">
        <f>INDEX(OilPrices!$H$2:$H$1037,MATCH(PassengerKilometresTravelled!$F82,OilPrices!$G$2:$G$1037,0),0)</f>
        <v>33.86</v>
      </c>
    </row>
    <row r="83" spans="1:29" x14ac:dyDescent="0.3">
      <c r="A83" t="s">
        <v>339</v>
      </c>
      <c r="B83" t="s">
        <v>338</v>
      </c>
      <c r="C83" t="s">
        <v>389</v>
      </c>
      <c r="D83" t="s">
        <v>388</v>
      </c>
      <c r="E83" t="s">
        <v>387</v>
      </c>
      <c r="F83" t="str">
        <f t="shared" si="1"/>
        <v>BEL1982</v>
      </c>
      <c r="G83">
        <v>1982</v>
      </c>
      <c r="H83">
        <v>75285</v>
      </c>
      <c r="I83">
        <f>INDEX(GDP_WorldBank!$E$2:$BJ$265,MATCH(PassengerKilometresTravelled!$A83,GDP_WorldBank!$D$2:$D$265,0),MATCH(PassengerKilometresTravelled!$G83,GDP_WorldBank!$E$1:$BJ$1,0))</f>
        <v>92588895020.307251</v>
      </c>
      <c r="J83" t="str">
        <f>IFERROR(INDEX(RoadNetwork!$G$2:$G$2549,MATCH(CONCATENATE(PassengerKilometresTravelled!$A83,PassengerKilometresTravelled!$G83),RoadNetwork!$F$2:$F$2549,0), 0),"")</f>
        <v/>
      </c>
      <c r="K83">
        <f>INDEX(PopulationData!$E$6:$BJ$113,MATCH(PassengerKilometresTravelled!$A83,PopulationData!$B$6:$B$269,0),MATCH(PassengerKilometresTravelled!$G83,PopulationData!$E$5:$BJ$5,0))</f>
        <v>9856303</v>
      </c>
      <c r="L83">
        <f>INDEX(Urbanisation!$E$18:$BR$290,MATCH(PassengerKilometresTravelled!$B83,Urbanisation!$B$18:$B$290,0),MATCH(PassengerKilometresTravelled!$G83,Urbanisation!$E$17:$BR$17,0))</f>
        <v>95.6006</v>
      </c>
      <c r="M83" t="e">
        <f>INDEX(HDI!$C$2:$AB$189,MATCH(PassengerKilometresTravelled!$B83,HDI!$B$2:$B$189,0),MATCH(PassengerKilometresTravelled!$G83,HDI!$C$1:$AB$1,0))</f>
        <v>#N/A</v>
      </c>
      <c r="N83">
        <v>6.0704331506175248E-2</v>
      </c>
      <c r="O83">
        <v>6.4106234671760284E-2</v>
      </c>
      <c r="P83">
        <v>6.9854302400688587E-2</v>
      </c>
      <c r="Q83">
        <v>7.7883263853922954E-2</v>
      </c>
      <c r="R83">
        <v>8.0869192032298323E-2</v>
      </c>
      <c r="S83">
        <v>7.7132061726928228E-2</v>
      </c>
      <c r="T83">
        <v>7.4714143807945707E-2</v>
      </c>
      <c r="U83">
        <v>6.3579773292213912E-2</v>
      </c>
      <c r="V83">
        <v>5.7513150645886538E-2</v>
      </c>
      <c r="W83">
        <v>6.0848020538233238E-2</v>
      </c>
      <c r="X83">
        <v>6.1583016373722731E-2</v>
      </c>
      <c r="Y83">
        <v>6.2454023510669664E-2</v>
      </c>
      <c r="Z83">
        <v>4.7154534788779852E-2</v>
      </c>
      <c r="AA83">
        <v>4.1813569102462152E-2</v>
      </c>
      <c r="AB83">
        <v>9.9790381748312562E-2</v>
      </c>
      <c r="AC83">
        <f>INDEX(OilPrices!$H$2:$H$1037,MATCH(PassengerKilometresTravelled!$F83,OilPrices!$G$2:$G$1037,0),0)</f>
        <v>33.58</v>
      </c>
    </row>
    <row r="84" spans="1:29" x14ac:dyDescent="0.3">
      <c r="A84" t="s">
        <v>339</v>
      </c>
      <c r="B84" t="s">
        <v>338</v>
      </c>
      <c r="C84" t="s">
        <v>389</v>
      </c>
      <c r="D84" t="s">
        <v>388</v>
      </c>
      <c r="E84" t="s">
        <v>387</v>
      </c>
      <c r="F84" t="str">
        <f t="shared" si="1"/>
        <v>BEL1983</v>
      </c>
      <c r="G84">
        <v>1983</v>
      </c>
      <c r="H84">
        <v>75172</v>
      </c>
      <c r="I84">
        <f>INDEX(GDP_WorldBank!$E$2:$BJ$265,MATCH(PassengerKilometresTravelled!$A84,GDP_WorldBank!$D$2:$D$265,0),MATCH(PassengerKilometresTravelled!$G84,GDP_WorldBank!$E$1:$BJ$1,0))</f>
        <v>87650915976.33136</v>
      </c>
      <c r="J84" t="str">
        <f>IFERROR(INDEX(RoadNetwork!$G$2:$G$2549,MATCH(CONCATENATE(PassengerKilometresTravelled!$A84,PassengerKilometresTravelled!$G84),RoadNetwork!$F$2:$F$2549,0), 0),"")</f>
        <v/>
      </c>
      <c r="K84">
        <f>INDEX(PopulationData!$E$6:$BJ$113,MATCH(PassengerKilometresTravelled!$A84,PopulationData!$B$6:$B$269,0),MATCH(PassengerKilometresTravelled!$G84,PopulationData!$E$5:$BJ$5,0))</f>
        <v>9855520</v>
      </c>
      <c r="L84">
        <f>INDEX(Urbanisation!$E$18:$BR$290,MATCH(PassengerKilometresTravelled!$B84,Urbanisation!$B$18:$B$290,0),MATCH(PassengerKilometresTravelled!$G84,Urbanisation!$E$17:$BR$17,0))</f>
        <v>95.710399999999993</v>
      </c>
      <c r="M84" t="e">
        <f>INDEX(HDI!$C$2:$AB$189,MATCH(PassengerKilometresTravelled!$B84,HDI!$B$2:$B$189,0),MATCH(PassengerKilometresTravelled!$G84,HDI!$C$1:$AB$1,0))</f>
        <v>#N/A</v>
      </c>
      <c r="N84">
        <v>6.0448810949203916E-2</v>
      </c>
      <c r="O84">
        <v>6.3085612224197743E-2</v>
      </c>
      <c r="P84">
        <v>6.8477449720791408E-2</v>
      </c>
      <c r="Q84">
        <v>7.6220866929401984E-2</v>
      </c>
      <c r="R84">
        <v>8.1070099151340336E-2</v>
      </c>
      <c r="S84">
        <v>7.8106795310607657E-2</v>
      </c>
      <c r="T84">
        <v>7.4586005598343733E-2</v>
      </c>
      <c r="U84">
        <v>6.6891259076657952E-2</v>
      </c>
      <c r="V84">
        <v>5.6996775668219778E-2</v>
      </c>
      <c r="W84">
        <v>5.9818703715776154E-2</v>
      </c>
      <c r="X84">
        <v>6.1446013396991225E-2</v>
      </c>
      <c r="Y84">
        <v>6.1328365575976276E-2</v>
      </c>
      <c r="Z84">
        <v>5.1598520281544935E-2</v>
      </c>
      <c r="AA84">
        <v>3.942758899103075E-2</v>
      </c>
      <c r="AB84">
        <v>0.10049713340991606</v>
      </c>
      <c r="AC84">
        <f>INDEX(OilPrices!$H$2:$H$1037,MATCH(PassengerKilometresTravelled!$F84,OilPrices!$G$2:$G$1037,0),0)</f>
        <v>29.8</v>
      </c>
    </row>
    <row r="85" spans="1:29" x14ac:dyDescent="0.3">
      <c r="A85" t="s">
        <v>339</v>
      </c>
      <c r="B85" t="s">
        <v>338</v>
      </c>
      <c r="C85" t="s">
        <v>389</v>
      </c>
      <c r="D85" t="s">
        <v>388</v>
      </c>
      <c r="E85" t="s">
        <v>387</v>
      </c>
      <c r="F85" t="str">
        <f t="shared" si="1"/>
        <v>BEL1984</v>
      </c>
      <c r="G85">
        <v>1984</v>
      </c>
      <c r="H85">
        <v>75862</v>
      </c>
      <c r="I85">
        <f>INDEX(GDP_WorldBank!$E$2:$BJ$265,MATCH(PassengerKilometresTravelled!$A85,GDP_WorldBank!$D$2:$D$265,0),MATCH(PassengerKilometresTravelled!$G85,GDP_WorldBank!$E$1:$BJ$1,0))</f>
        <v>83795680815.414688</v>
      </c>
      <c r="J85" t="str">
        <f>IFERROR(INDEX(RoadNetwork!$G$2:$G$2549,MATCH(CONCATENATE(PassengerKilometresTravelled!$A85,PassengerKilometresTravelled!$G85),RoadNetwork!$F$2:$F$2549,0), 0),"")</f>
        <v/>
      </c>
      <c r="K85">
        <f>INDEX(PopulationData!$E$6:$BJ$113,MATCH(PassengerKilometresTravelled!$A85,PopulationData!$B$6:$B$269,0),MATCH(PassengerKilometresTravelled!$G85,PopulationData!$E$5:$BJ$5,0))</f>
        <v>9855372</v>
      </c>
      <c r="L85">
        <f>INDEX(Urbanisation!$E$18:$BR$290,MATCH(PassengerKilometresTravelled!$B85,Urbanisation!$B$18:$B$290,0),MATCH(PassengerKilometresTravelled!$G85,Urbanisation!$E$17:$BR$17,0))</f>
        <v>95.8202</v>
      </c>
      <c r="M85" t="e">
        <f>INDEX(HDI!$C$2:$AB$189,MATCH(PassengerKilometresTravelled!$B85,HDI!$B$2:$B$189,0),MATCH(PassengerKilometresTravelled!$G85,HDI!$C$1:$AB$1,0))</f>
        <v>#N/A</v>
      </c>
      <c r="N85">
        <v>6.0190399923602096E-2</v>
      </c>
      <c r="O85">
        <v>6.206291739638533E-2</v>
      </c>
      <c r="P85">
        <v>6.7098684402202582E-2</v>
      </c>
      <c r="Q85">
        <v>7.4556503695262996E-2</v>
      </c>
      <c r="R85">
        <v>8.1266449018966749E-2</v>
      </c>
      <c r="S85">
        <v>7.907615996944084E-2</v>
      </c>
      <c r="T85">
        <v>7.4454066569766511E-2</v>
      </c>
      <c r="U85">
        <v>7.0195045304604284E-2</v>
      </c>
      <c r="V85">
        <v>5.6478020226021247E-2</v>
      </c>
      <c r="W85">
        <v>5.8787498907445244E-2</v>
      </c>
      <c r="X85">
        <v>6.1305918571488684E-2</v>
      </c>
      <c r="Y85">
        <v>6.0200860123855254E-2</v>
      </c>
      <c r="Z85">
        <v>5.6034200201353801E-2</v>
      </c>
      <c r="AA85">
        <v>3.70425028082704E-2</v>
      </c>
      <c r="AB85">
        <v>0.10125077288133388</v>
      </c>
      <c r="AC85">
        <f>INDEX(OilPrices!$H$2:$H$1037,MATCH(PassengerKilometresTravelled!$F85,OilPrices!$G$2:$G$1037,0),0)</f>
        <v>28.99</v>
      </c>
    </row>
    <row r="86" spans="1:29" x14ac:dyDescent="0.3">
      <c r="A86" t="s">
        <v>339</v>
      </c>
      <c r="B86" t="s">
        <v>338</v>
      </c>
      <c r="C86" t="s">
        <v>389</v>
      </c>
      <c r="D86" t="s">
        <v>388</v>
      </c>
      <c r="E86" t="s">
        <v>387</v>
      </c>
      <c r="F86" t="str">
        <f t="shared" si="1"/>
        <v>BEL1985</v>
      </c>
      <c r="G86">
        <v>1985</v>
      </c>
      <c r="H86">
        <v>76326</v>
      </c>
      <c r="I86">
        <f>INDEX(GDP_WorldBank!$E$2:$BJ$265,MATCH(PassengerKilometresTravelled!$A86,GDP_WorldBank!$D$2:$D$265,0),MATCH(PassengerKilometresTravelled!$G86,GDP_WorldBank!$E$1:$BJ$1,0))</f>
        <v>86730038793.396286</v>
      </c>
      <c r="J86" t="str">
        <f>IFERROR(INDEX(RoadNetwork!$G$2:$G$2549,MATCH(CONCATENATE(PassengerKilometresTravelled!$A86,PassengerKilometresTravelled!$G86),RoadNetwork!$F$2:$F$2549,0), 0),"")</f>
        <v/>
      </c>
      <c r="K86">
        <f>INDEX(PopulationData!$E$6:$BJ$113,MATCH(PassengerKilometresTravelled!$A86,PopulationData!$B$6:$B$269,0),MATCH(PassengerKilometresTravelled!$G86,PopulationData!$E$5:$BJ$5,0))</f>
        <v>9858308</v>
      </c>
      <c r="L86">
        <f>INDEX(Urbanisation!$E$18:$BR$290,MATCH(PassengerKilometresTravelled!$B86,Urbanisation!$B$18:$B$290,0),MATCH(PassengerKilometresTravelled!$G86,Urbanisation!$E$17:$BR$17,0))</f>
        <v>95.930000000000021</v>
      </c>
      <c r="M86" t="e">
        <f>INDEX(HDI!$C$2:$AB$189,MATCH(PassengerKilometresTravelled!$B86,HDI!$B$2:$B$189,0),MATCH(PassengerKilometresTravelled!$G86,HDI!$C$1:$AB$1,0))</f>
        <v>#N/A</v>
      </c>
      <c r="N86">
        <v>5.9920458879108393E-2</v>
      </c>
      <c r="O86">
        <v>6.1029469957999676E-2</v>
      </c>
      <c r="P86">
        <v>6.5708704271360427E-2</v>
      </c>
      <c r="Q86">
        <v>7.2879877988566003E-2</v>
      </c>
      <c r="R86">
        <v>8.1446412437096313E-2</v>
      </c>
      <c r="S86">
        <v>8.0028410575469805E-2</v>
      </c>
      <c r="T86">
        <v>7.4307583191750473E-2</v>
      </c>
      <c r="U86">
        <v>7.3479969018039021E-2</v>
      </c>
      <c r="V86">
        <v>5.5948860964154336E-2</v>
      </c>
      <c r="W86">
        <v>5.7746202834811036E-2</v>
      </c>
      <c r="X86">
        <v>6.1153895098185182E-2</v>
      </c>
      <c r="Y86">
        <v>5.9063128221875816E-2</v>
      </c>
      <c r="Z86">
        <v>6.0452121135303079E-2</v>
      </c>
      <c r="AA86">
        <v>3.4653664997590844E-2</v>
      </c>
      <c r="AB86">
        <v>0.1021812404286897</v>
      </c>
      <c r="AC86">
        <f>INDEX(OilPrices!$H$2:$H$1037,MATCH(PassengerKilometresTravelled!$F86,OilPrices!$G$2:$G$1037,0),0)</f>
        <v>27.47</v>
      </c>
    </row>
    <row r="87" spans="1:29" x14ac:dyDescent="0.3">
      <c r="A87" t="s">
        <v>339</v>
      </c>
      <c r="B87" t="s">
        <v>338</v>
      </c>
      <c r="C87" t="s">
        <v>389</v>
      </c>
      <c r="D87" t="s">
        <v>388</v>
      </c>
      <c r="E87" t="s">
        <v>387</v>
      </c>
      <c r="F87" t="str">
        <f t="shared" si="1"/>
        <v>BEL1986</v>
      </c>
      <c r="G87">
        <v>1986</v>
      </c>
      <c r="H87">
        <v>77408</v>
      </c>
      <c r="I87">
        <f>INDEX(GDP_WorldBank!$E$2:$BJ$265,MATCH(PassengerKilometresTravelled!$A87,GDP_WorldBank!$D$2:$D$265,0),MATCH(PassengerKilometresTravelled!$G87,GDP_WorldBank!$E$1:$BJ$1,0))</f>
        <v>120661220335.92198</v>
      </c>
      <c r="J87" t="str">
        <f>IFERROR(INDEX(RoadNetwork!$G$2:$G$2549,MATCH(CONCATENATE(PassengerKilometresTravelled!$A87,PassengerKilometresTravelled!$G87),RoadNetwork!$F$2:$F$2549,0), 0),"")</f>
        <v/>
      </c>
      <c r="K87">
        <f>INDEX(PopulationData!$E$6:$BJ$113,MATCH(PassengerKilometresTravelled!$A87,PopulationData!$B$6:$B$269,0),MATCH(PassengerKilometresTravelled!$G87,PopulationData!$E$5:$BJ$5,0))</f>
        <v>9861823</v>
      </c>
      <c r="L87">
        <f>INDEX(Urbanisation!$E$18:$BR$290,MATCH(PassengerKilometresTravelled!$B87,Urbanisation!$B$18:$B$290,0),MATCH(PassengerKilometresTravelled!$G87,Urbanisation!$E$17:$BR$17,0))</f>
        <v>96.019400000000019</v>
      </c>
      <c r="M87" t="e">
        <f>INDEX(HDI!$C$2:$AB$189,MATCH(PassengerKilometresTravelled!$B87,HDI!$B$2:$B$189,0),MATCH(PassengerKilometresTravelled!$G87,HDI!$C$1:$AB$1,0))</f>
        <v>#N/A</v>
      </c>
      <c r="N87">
        <v>5.9872767229458702E-2</v>
      </c>
      <c r="O87">
        <v>6.0941033805386652E-2</v>
      </c>
      <c r="P87">
        <v>6.4726796881428975E-2</v>
      </c>
      <c r="Q87">
        <v>7.1380926393100869E-2</v>
      </c>
      <c r="R87">
        <v>7.9739617594895743E-2</v>
      </c>
      <c r="S87">
        <v>8.0285604804978247E-2</v>
      </c>
      <c r="T87">
        <v>7.5337470762765563E-2</v>
      </c>
      <c r="U87">
        <v>7.3518994294668918E-2</v>
      </c>
      <c r="V87">
        <v>5.9333989304208093E-2</v>
      </c>
      <c r="W87">
        <v>5.7236814404837702E-2</v>
      </c>
      <c r="X87">
        <v>6.0143468806969372E-2</v>
      </c>
      <c r="Y87">
        <v>5.8950746145834551E-2</v>
      </c>
      <c r="Z87">
        <v>5.9496894908518297E-2</v>
      </c>
      <c r="AA87">
        <v>3.8773432068898141E-2</v>
      </c>
      <c r="AB87">
        <v>0.10026144259405012</v>
      </c>
      <c r="AC87">
        <f>INDEX(OilPrices!$H$2:$H$1037,MATCH(PassengerKilometresTravelled!$F87,OilPrices!$G$2:$G$1037,0),0)</f>
        <v>14.19</v>
      </c>
    </row>
    <row r="88" spans="1:29" x14ac:dyDescent="0.3">
      <c r="A88" t="s">
        <v>339</v>
      </c>
      <c r="B88" t="s">
        <v>338</v>
      </c>
      <c r="C88" t="s">
        <v>389</v>
      </c>
      <c r="D88" t="s">
        <v>388</v>
      </c>
      <c r="E88" t="s">
        <v>387</v>
      </c>
      <c r="F88" t="str">
        <f t="shared" si="1"/>
        <v>BEL1987</v>
      </c>
      <c r="G88">
        <v>1987</v>
      </c>
      <c r="H88">
        <v>80440</v>
      </c>
      <c r="I88">
        <f>INDEX(GDP_WorldBank!$E$2:$BJ$265,MATCH(PassengerKilometresTravelled!$A88,GDP_WorldBank!$D$2:$D$265,0),MATCH(PassengerKilometresTravelled!$G88,GDP_WorldBank!$E$1:$BJ$1,0))</f>
        <v>150194077687.73636</v>
      </c>
      <c r="J88" t="str">
        <f>IFERROR(INDEX(RoadNetwork!$G$2:$G$2549,MATCH(CONCATENATE(PassengerKilometresTravelled!$A88,PassengerKilometresTravelled!$G88),RoadNetwork!$F$2:$F$2549,0), 0),"")</f>
        <v/>
      </c>
      <c r="K88">
        <f>INDEX(PopulationData!$E$6:$BJ$113,MATCH(PassengerKilometresTravelled!$A88,PopulationData!$B$6:$B$269,0),MATCH(PassengerKilometresTravelled!$G88,PopulationData!$E$5:$BJ$5,0))</f>
        <v>9870234</v>
      </c>
      <c r="L88">
        <f>INDEX(Urbanisation!$E$18:$BR$290,MATCH(PassengerKilometresTravelled!$B88,Urbanisation!$B$18:$B$290,0),MATCH(PassengerKilometresTravelled!$G88,Urbanisation!$E$17:$BR$17,0))</f>
        <v>96.108800000000016</v>
      </c>
      <c r="M88" t="e">
        <f>INDEX(HDI!$C$2:$AB$189,MATCH(PassengerKilometresTravelled!$B88,HDI!$B$2:$B$189,0),MATCH(PassengerKilometresTravelled!$G88,HDI!$C$1:$AB$1,0))</f>
        <v>#N/A</v>
      </c>
      <c r="N88">
        <v>5.9813290513430407E-2</v>
      </c>
      <c r="O88">
        <v>6.0840693886536464E-2</v>
      </c>
      <c r="P88">
        <v>6.3734284525185453E-2</v>
      </c>
      <c r="Q88">
        <v>6.9871234732526696E-2</v>
      </c>
      <c r="R88">
        <v>7.8020899207876845E-2</v>
      </c>
      <c r="S88">
        <v>8.0526258838890988E-2</v>
      </c>
      <c r="T88">
        <v>7.6350027495242417E-2</v>
      </c>
      <c r="U88">
        <v>7.3543324444566349E-2</v>
      </c>
      <c r="V88">
        <v>6.2699559844179173E-2</v>
      </c>
      <c r="W88">
        <v>5.6717224365111014E-2</v>
      </c>
      <c r="X88">
        <v>5.912341355274936E-2</v>
      </c>
      <c r="Y88">
        <v>5.8826910667236373E-2</v>
      </c>
      <c r="Z88">
        <v>5.8532041461998613E-2</v>
      </c>
      <c r="AA88">
        <v>4.2876039668580723E-2</v>
      </c>
      <c r="AB88">
        <v>9.8524796795889102E-2</v>
      </c>
      <c r="AC88">
        <f>INDEX(OilPrices!$H$2:$H$1037,MATCH(PassengerKilometresTravelled!$F88,OilPrices!$G$2:$G$1037,0),0)</f>
        <v>17.78</v>
      </c>
    </row>
    <row r="89" spans="1:29" x14ac:dyDescent="0.3">
      <c r="A89" t="s">
        <v>339</v>
      </c>
      <c r="B89" t="s">
        <v>338</v>
      </c>
      <c r="C89" t="s">
        <v>389</v>
      </c>
      <c r="D89" t="s">
        <v>388</v>
      </c>
      <c r="E89" t="s">
        <v>387</v>
      </c>
      <c r="F89" t="str">
        <f t="shared" si="1"/>
        <v>BEL1988</v>
      </c>
      <c r="G89">
        <v>1988</v>
      </c>
      <c r="H89">
        <v>83173</v>
      </c>
      <c r="I89">
        <f>INDEX(GDP_WorldBank!$E$2:$BJ$265,MATCH(PassengerKilometresTravelled!$A89,GDP_WorldBank!$D$2:$D$265,0),MATCH(PassengerKilometresTravelled!$G89,GDP_WorldBank!$E$1:$BJ$1,0))</f>
        <v>163167853538.12396</v>
      </c>
      <c r="J89" t="str">
        <f>IFERROR(INDEX(RoadNetwork!$G$2:$G$2549,MATCH(CONCATENATE(PassengerKilometresTravelled!$A89,PassengerKilometresTravelled!$G89),RoadNetwork!$F$2:$F$2549,0), 0),"")</f>
        <v/>
      </c>
      <c r="K89">
        <f>INDEX(PopulationData!$E$6:$BJ$113,MATCH(PassengerKilometresTravelled!$A89,PopulationData!$B$6:$B$269,0),MATCH(PassengerKilometresTravelled!$G89,PopulationData!$E$5:$BJ$5,0))</f>
        <v>9901664</v>
      </c>
      <c r="L89">
        <f>INDEX(Urbanisation!$E$18:$BR$290,MATCH(PassengerKilometresTravelled!$B89,Urbanisation!$B$18:$B$290,0),MATCH(PassengerKilometresTravelled!$G89,Urbanisation!$E$17:$BR$17,0))</f>
        <v>96.198200000000014</v>
      </c>
      <c r="M89" t="e">
        <f>INDEX(HDI!$C$2:$AB$189,MATCH(PassengerKilometresTravelled!$B89,HDI!$B$2:$B$189,0),MATCH(PassengerKilometresTravelled!$G89,HDI!$C$1:$AB$1,0))</f>
        <v>#N/A</v>
      </c>
      <c r="N89">
        <v>5.9734432770133079E-2</v>
      </c>
      <c r="O89">
        <v>6.0720752268982901E-2</v>
      </c>
      <c r="P89">
        <v>6.2723738009940327E-2</v>
      </c>
      <c r="Q89">
        <v>6.8342960084165377E-2</v>
      </c>
      <c r="R89">
        <v>7.6281523132645773E-2</v>
      </c>
      <c r="S89">
        <v>8.0739916831397279E-2</v>
      </c>
      <c r="T89">
        <v>7.7334778646484928E-2</v>
      </c>
      <c r="U89">
        <v>7.354355014406648E-2</v>
      </c>
      <c r="V89">
        <v>6.6035157718992182E-2</v>
      </c>
      <c r="W89">
        <v>5.6180561310036903E-2</v>
      </c>
      <c r="X89">
        <v>5.8086908682783198E-2</v>
      </c>
      <c r="Y89">
        <v>5.8684197834587705E-2</v>
      </c>
      <c r="Z89">
        <v>5.7550776172832649E-2</v>
      </c>
      <c r="AA89">
        <v>4.6953077229239644E-2</v>
      </c>
      <c r="AB89">
        <v>9.7087669163711587E-2</v>
      </c>
      <c r="AC89">
        <f>INDEX(OilPrices!$H$2:$H$1037,MATCH(PassengerKilometresTravelled!$F89,OilPrices!$G$2:$G$1037,0),0)</f>
        <v>14.85</v>
      </c>
    </row>
    <row r="90" spans="1:29" x14ac:dyDescent="0.3">
      <c r="A90" t="s">
        <v>339</v>
      </c>
      <c r="B90" t="s">
        <v>338</v>
      </c>
      <c r="C90" t="s">
        <v>389</v>
      </c>
      <c r="D90" t="s">
        <v>388</v>
      </c>
      <c r="E90" t="s">
        <v>387</v>
      </c>
      <c r="F90" t="str">
        <f t="shared" si="1"/>
        <v>BEL1989</v>
      </c>
      <c r="G90">
        <v>1989</v>
      </c>
      <c r="H90">
        <v>86155</v>
      </c>
      <c r="I90">
        <f>INDEX(GDP_WorldBank!$E$2:$BJ$265,MATCH(PassengerKilometresTravelled!$A90,GDP_WorldBank!$D$2:$D$265,0),MATCH(PassengerKilometresTravelled!$G90,GDP_WorldBank!$E$1:$BJ$1,0))</f>
        <v>165100094594.5946</v>
      </c>
      <c r="J90" t="str">
        <f>IFERROR(INDEX(RoadNetwork!$G$2:$G$2549,MATCH(CONCATENATE(PassengerKilometresTravelled!$A90,PassengerKilometresTravelled!$G90),RoadNetwork!$F$2:$F$2549,0), 0),"")</f>
        <v/>
      </c>
      <c r="K90">
        <f>INDEX(PopulationData!$E$6:$BJ$113,MATCH(PassengerKilometresTravelled!$A90,PopulationData!$B$6:$B$269,0),MATCH(PassengerKilometresTravelled!$G90,PopulationData!$E$5:$BJ$5,0))</f>
        <v>9937697</v>
      </c>
      <c r="L90">
        <f>INDEX(Urbanisation!$E$18:$BR$290,MATCH(PassengerKilometresTravelled!$B90,Urbanisation!$B$18:$B$290,0),MATCH(PassengerKilometresTravelled!$G90,Urbanisation!$E$17:$BR$17,0))</f>
        <v>96.287600000000012</v>
      </c>
      <c r="M90" t="e">
        <f>INDEX(HDI!$C$2:$AB$189,MATCH(PassengerKilometresTravelled!$B90,HDI!$B$2:$B$189,0),MATCH(PassengerKilometresTravelled!$G90,HDI!$C$1:$AB$1,0))</f>
        <v>#N/A</v>
      </c>
      <c r="N90">
        <v>5.9627242193300345E-2</v>
      </c>
      <c r="O90">
        <v>6.0572153863049899E-2</v>
      </c>
      <c r="P90">
        <v>6.168679594459666E-2</v>
      </c>
      <c r="Q90">
        <v>6.6787470133647109E-2</v>
      </c>
      <c r="R90">
        <v>7.4511891930400073E-2</v>
      </c>
      <c r="S90">
        <v>8.0914120651876517E-2</v>
      </c>
      <c r="T90">
        <v>7.8278918351452689E-2</v>
      </c>
      <c r="U90">
        <v>7.350854123181956E-2</v>
      </c>
      <c r="V90">
        <v>6.9327055893775996E-2</v>
      </c>
      <c r="W90">
        <v>5.561892367487041E-2</v>
      </c>
      <c r="X90">
        <v>5.7026323587231947E-2</v>
      </c>
      <c r="Y90">
        <v>5.8513886252690724E-2</v>
      </c>
      <c r="Z90">
        <v>5.6545487740313663E-2</v>
      </c>
      <c r="AA90">
        <v>5.0992875683526118E-2</v>
      </c>
      <c r="AB90">
        <v>9.6088312867448344E-2</v>
      </c>
      <c r="AC90">
        <f>INDEX(OilPrices!$H$2:$H$1037,MATCH(PassengerKilometresTravelled!$F90,OilPrices!$G$2:$G$1037,0),0)</f>
        <v>17.3</v>
      </c>
    </row>
    <row r="91" spans="1:29" x14ac:dyDescent="0.3">
      <c r="A91" t="s">
        <v>339</v>
      </c>
      <c r="B91" t="s">
        <v>338</v>
      </c>
      <c r="C91" t="s">
        <v>389</v>
      </c>
      <c r="D91" t="s">
        <v>388</v>
      </c>
      <c r="E91" t="s">
        <v>387</v>
      </c>
      <c r="F91" t="str">
        <f t="shared" si="1"/>
        <v>BEL1990</v>
      </c>
      <c r="G91">
        <v>1990</v>
      </c>
      <c r="H91">
        <v>92158</v>
      </c>
      <c r="I91">
        <f>INDEX(GDP_WorldBank!$E$2:$BJ$265,MATCH(PassengerKilometresTravelled!$A91,GDP_WorldBank!$D$2:$D$265,0),MATCH(PassengerKilometresTravelled!$G91,GDP_WorldBank!$E$1:$BJ$1,0))</f>
        <v>206430841501.69</v>
      </c>
      <c r="J91" t="str">
        <f>IFERROR(INDEX(RoadNetwork!$G$2:$G$2549,MATCH(CONCATENATE(PassengerKilometresTravelled!$A91,PassengerKilometresTravelled!$G91),RoadNetwork!$F$2:$F$2549,0), 0),"")</f>
        <v/>
      </c>
      <c r="K91">
        <f>INDEX(PopulationData!$E$6:$BJ$113,MATCH(PassengerKilometresTravelled!$A91,PopulationData!$B$6:$B$269,0),MATCH(PassengerKilometresTravelled!$G91,PopulationData!$E$5:$BJ$5,0))</f>
        <v>9967379</v>
      </c>
      <c r="L91">
        <f>INDEX(Urbanisation!$E$18:$BR$290,MATCH(PassengerKilometresTravelled!$B91,Urbanisation!$B$18:$B$290,0),MATCH(PassengerKilometresTravelled!$G91,Urbanisation!$E$17:$BR$17,0))</f>
        <v>96.37700000000001</v>
      </c>
      <c r="M91">
        <f>INDEX(HDI!$C$2:$AB$189,MATCH(PassengerKilometresTravelled!$B91,HDI!$B$2:$B$189,0),MATCH(PassengerKilometresTravelled!$G91,HDI!$C$1:$AB$1,0))</f>
        <v>0.80500000000000005</v>
      </c>
      <c r="N91">
        <v>5.948703784564835E-2</v>
      </c>
      <c r="O91">
        <v>6.0390203042800829E-2</v>
      </c>
      <c r="P91">
        <v>6.0620003064668408E-2</v>
      </c>
      <c r="Q91">
        <v>6.5201672318798462E-2</v>
      </c>
      <c r="R91">
        <v>7.2708606657225464E-2</v>
      </c>
      <c r="S91">
        <v>8.1042039373472749E-2</v>
      </c>
      <c r="T91">
        <v>7.9174676177895489E-2</v>
      </c>
      <c r="U91">
        <v>7.3432381518947071E-2</v>
      </c>
      <c r="V91">
        <v>7.2564693516622814E-2</v>
      </c>
      <c r="W91">
        <v>5.5028636810836716E-2</v>
      </c>
      <c r="X91">
        <v>5.5938616836374265E-2</v>
      </c>
      <c r="Y91">
        <v>5.8311479949221513E-2</v>
      </c>
      <c r="Z91">
        <v>5.551309093456451E-2</v>
      </c>
      <c r="AA91">
        <v>5.498524238891403E-2</v>
      </c>
      <c r="AB91">
        <v>9.5601619564009477E-2</v>
      </c>
      <c r="AC91">
        <f>INDEX(OilPrices!$H$2:$H$1037,MATCH(PassengerKilometresTravelled!$F91,OilPrices!$G$2:$G$1037,0),0)</f>
        <v>21.11</v>
      </c>
    </row>
    <row r="92" spans="1:29" x14ac:dyDescent="0.3">
      <c r="A92" t="s">
        <v>339</v>
      </c>
      <c r="B92" t="s">
        <v>338</v>
      </c>
      <c r="C92" t="s">
        <v>389</v>
      </c>
      <c r="D92" t="s">
        <v>388</v>
      </c>
      <c r="E92" t="s">
        <v>387</v>
      </c>
      <c r="F92" t="str">
        <f t="shared" si="1"/>
        <v>BEL1991</v>
      </c>
      <c r="G92">
        <v>1991</v>
      </c>
      <c r="H92">
        <v>93322</v>
      </c>
      <c r="I92">
        <f>INDEX(GDP_WorldBank!$E$2:$BJ$265,MATCH(PassengerKilometresTravelled!$A92,GDP_WorldBank!$D$2:$D$265,0),MATCH(PassengerKilometresTravelled!$G92,GDP_WorldBank!$E$1:$BJ$1,0))</f>
        <v>211637816538.68872</v>
      </c>
      <c r="J92" t="str">
        <f>IFERROR(INDEX(RoadNetwork!$G$2:$G$2549,MATCH(CONCATENATE(PassengerKilometresTravelled!$A92,PassengerKilometresTravelled!$G92),RoadNetwork!$F$2:$F$2549,0), 0),"")</f>
        <v/>
      </c>
      <c r="K92">
        <f>INDEX(PopulationData!$E$6:$BJ$113,MATCH(PassengerKilometresTravelled!$A92,PopulationData!$B$6:$B$269,0),MATCH(PassengerKilometresTravelled!$G92,PopulationData!$E$5:$BJ$5,0))</f>
        <v>10004486</v>
      </c>
      <c r="L92">
        <f>INDEX(Urbanisation!$E$18:$BR$290,MATCH(PassengerKilometresTravelled!$B92,Urbanisation!$B$18:$B$290,0),MATCH(PassengerKilometresTravelled!$G92,Urbanisation!$E$17:$BR$17,0))</f>
        <v>96.457000000000008</v>
      </c>
      <c r="M92">
        <f>INDEX(HDI!$C$2:$AB$189,MATCH(PassengerKilometresTravelled!$B92,HDI!$B$2:$B$189,0),MATCH(PassengerKilometresTravelled!$G92,HDI!$C$1:$AB$1,0))</f>
        <v>0.80900000000000005</v>
      </c>
      <c r="N92">
        <v>5.9564406605111052E-2</v>
      </c>
      <c r="O92">
        <v>6.0363470295369676E-2</v>
      </c>
      <c r="P92">
        <v>6.0508407719061526E-2</v>
      </c>
      <c r="Q92">
        <v>6.4159552230263303E-2</v>
      </c>
      <c r="R92">
        <v>7.1247801341235525E-2</v>
      </c>
      <c r="S92">
        <v>7.9485780799676997E-2</v>
      </c>
      <c r="T92">
        <v>7.9493072620441654E-2</v>
      </c>
      <c r="U92">
        <v>7.4367222286760931E-2</v>
      </c>
      <c r="V92">
        <v>7.2440044002642215E-2</v>
      </c>
      <c r="W92">
        <v>5.8183535528198022E-2</v>
      </c>
      <c r="X92">
        <v>5.5350073822193646E-2</v>
      </c>
      <c r="Y92">
        <v>5.7298388397734254E-2</v>
      </c>
      <c r="Z92">
        <v>5.5346098281557565E-2</v>
      </c>
      <c r="AA92">
        <v>5.4102413322975614E-2</v>
      </c>
      <c r="AB92">
        <v>9.8089732746778013E-2</v>
      </c>
      <c r="AC92">
        <f>INDEX(OilPrices!$H$2:$H$1037,MATCH(PassengerKilometresTravelled!$F92,OilPrices!$G$2:$G$1037,0),0)</f>
        <v>19.36</v>
      </c>
    </row>
    <row r="93" spans="1:29" x14ac:dyDescent="0.3">
      <c r="A93" t="s">
        <v>339</v>
      </c>
      <c r="B93" t="s">
        <v>338</v>
      </c>
      <c r="C93" t="s">
        <v>389</v>
      </c>
      <c r="D93" t="s">
        <v>388</v>
      </c>
      <c r="E93" t="s">
        <v>387</v>
      </c>
      <c r="F93" t="str">
        <f t="shared" si="1"/>
        <v>BEL1992</v>
      </c>
      <c r="G93">
        <v>1992</v>
      </c>
      <c r="H93">
        <v>94748</v>
      </c>
      <c r="I93">
        <f>INDEX(GDP_WorldBank!$E$2:$BJ$265,MATCH(PassengerKilometresTravelled!$A93,GDP_WorldBank!$D$2:$D$265,0),MATCH(PassengerKilometresTravelled!$G93,GDP_WorldBank!$E$1:$BJ$1,0))</f>
        <v>236038384441.65619</v>
      </c>
      <c r="J93" t="str">
        <f>IFERROR(INDEX(RoadNetwork!$G$2:$G$2549,MATCH(CONCATENATE(PassengerKilometresTravelled!$A93,PassengerKilometresTravelled!$G93),RoadNetwork!$F$2:$F$2549,0), 0),"")</f>
        <v/>
      </c>
      <c r="K93">
        <f>INDEX(PopulationData!$E$6:$BJ$113,MATCH(PassengerKilometresTravelled!$A93,PopulationData!$B$6:$B$269,0),MATCH(PassengerKilometresTravelled!$G93,PopulationData!$E$5:$BJ$5,0))</f>
        <v>10045158</v>
      </c>
      <c r="L93">
        <f>INDEX(Urbanisation!$E$18:$BR$290,MATCH(PassengerKilometresTravelled!$B93,Urbanisation!$B$18:$B$290,0),MATCH(PassengerKilometresTravelled!$G93,Urbanisation!$E$17:$BR$17,0))</f>
        <v>96.537000000000006</v>
      </c>
      <c r="M93">
        <f>INDEX(HDI!$C$2:$AB$189,MATCH(PassengerKilometresTravelled!$B93,HDI!$B$2:$B$189,0),MATCH(PassengerKilometresTravelled!$G93,HDI!$C$1:$AB$1,0))</f>
        <v>0.82399999999999995</v>
      </c>
      <c r="N93">
        <v>5.9604404001629779E-2</v>
      </c>
      <c r="O93">
        <v>6.0299619766566621E-2</v>
      </c>
      <c r="P93">
        <v>6.0360214339621132E-2</v>
      </c>
      <c r="Q93">
        <v>6.30852587532542E-2</v>
      </c>
      <c r="R93">
        <v>6.9753447746633099E-2</v>
      </c>
      <c r="S93">
        <v>7.789156755374535E-2</v>
      </c>
      <c r="T93">
        <v>7.9760049470643218E-2</v>
      </c>
      <c r="U93">
        <v>7.5249385472525743E-2</v>
      </c>
      <c r="V93">
        <v>7.2271515426492752E-2</v>
      </c>
      <c r="W93">
        <v>6.127981907196775E-2</v>
      </c>
      <c r="X93">
        <v>5.4731545644180507E-2</v>
      </c>
      <c r="Y93">
        <v>5.6257155806159052E-2</v>
      </c>
      <c r="Z93">
        <v>5.5146096102594855E-2</v>
      </c>
      <c r="AA93">
        <v>5.3192483287986897E-2</v>
      </c>
      <c r="AB93">
        <v>0.10111743755599889</v>
      </c>
      <c r="AC93">
        <f>INDEX(OilPrices!$H$2:$H$1037,MATCH(PassengerKilometresTravelled!$F93,OilPrices!$G$2:$G$1037,0),0)</f>
        <v>18.13</v>
      </c>
    </row>
    <row r="94" spans="1:29" x14ac:dyDescent="0.3">
      <c r="A94" t="s">
        <v>339</v>
      </c>
      <c r="B94" t="s">
        <v>338</v>
      </c>
      <c r="C94" t="s">
        <v>389</v>
      </c>
      <c r="D94" t="s">
        <v>388</v>
      </c>
      <c r="E94" t="s">
        <v>387</v>
      </c>
      <c r="F94" t="str">
        <f t="shared" si="1"/>
        <v>BEL1993</v>
      </c>
      <c r="G94">
        <v>1993</v>
      </c>
      <c r="H94">
        <v>98474</v>
      </c>
      <c r="I94">
        <f>INDEX(GDP_WorldBank!$E$2:$BJ$265,MATCH(PassengerKilometresTravelled!$A94,GDP_WorldBank!$D$2:$D$265,0),MATCH(PassengerKilometresTravelled!$G94,GDP_WorldBank!$E$1:$BJ$1,0))</f>
        <v>225924679920.70895</v>
      </c>
      <c r="J94" t="str">
        <f>IFERROR(INDEX(RoadNetwork!$G$2:$G$2549,MATCH(CONCATENATE(PassengerKilometresTravelled!$A94,PassengerKilometresTravelled!$G94),RoadNetwork!$F$2:$F$2549,0), 0),"")</f>
        <v/>
      </c>
      <c r="K94">
        <f>INDEX(PopulationData!$E$6:$BJ$113,MATCH(PassengerKilometresTravelled!$A94,PopulationData!$B$6:$B$269,0),MATCH(PassengerKilometresTravelled!$G94,PopulationData!$E$5:$BJ$5,0))</f>
        <v>10084475</v>
      </c>
      <c r="L94">
        <f>INDEX(Urbanisation!$E$18:$BR$290,MATCH(PassengerKilometresTravelled!$B94,Urbanisation!$B$18:$B$290,0),MATCH(PassengerKilometresTravelled!$G94,Urbanisation!$E$17:$BR$17,0))</f>
        <v>96.617000000000004</v>
      </c>
      <c r="M94">
        <f>INDEX(HDI!$C$2:$AB$189,MATCH(PassengerKilometresTravelled!$B94,HDI!$B$2:$B$189,0),MATCH(PassengerKilometresTravelled!$G94,HDI!$C$1:$AB$1,0))</f>
        <v>0.83799999999999997</v>
      </c>
      <c r="N94">
        <v>5.9630521104621755E-2</v>
      </c>
      <c r="O94">
        <v>6.0222560910053617E-2</v>
      </c>
      <c r="P94">
        <v>6.0199473061980764E-2</v>
      </c>
      <c r="Q94">
        <v>6.2005200413916557E-2</v>
      </c>
      <c r="R94">
        <v>6.8255170067764326E-2</v>
      </c>
      <c r="S94">
        <v>7.6292376977194265E-2</v>
      </c>
      <c r="T94">
        <v>8.0006746011574245E-2</v>
      </c>
      <c r="U94">
        <v>7.6107376924181402E-2</v>
      </c>
      <c r="V94">
        <v>7.2087891573123716E-2</v>
      </c>
      <c r="W94">
        <v>6.4337409973494561E-2</v>
      </c>
      <c r="X94">
        <v>5.4105509880261284E-2</v>
      </c>
      <c r="Y94">
        <v>5.5211447529793477E-2</v>
      </c>
      <c r="Z94">
        <v>5.4935146432942332E-2</v>
      </c>
      <c r="AA94">
        <v>5.227772521081038E-2</v>
      </c>
      <c r="AB94">
        <v>0.10432544392828735</v>
      </c>
      <c r="AC94">
        <f>INDEX(OilPrices!$H$2:$H$1037,MATCH(PassengerKilometresTravelled!$F94,OilPrices!$G$2:$G$1037,0),0)</f>
        <v>15.84</v>
      </c>
    </row>
    <row r="95" spans="1:29" x14ac:dyDescent="0.3">
      <c r="A95" t="s">
        <v>339</v>
      </c>
      <c r="B95" t="s">
        <v>338</v>
      </c>
      <c r="C95" t="s">
        <v>389</v>
      </c>
      <c r="D95" t="s">
        <v>388</v>
      </c>
      <c r="E95" t="s">
        <v>387</v>
      </c>
      <c r="F95" t="str">
        <f t="shared" si="1"/>
        <v>BEL1994</v>
      </c>
      <c r="G95">
        <v>1994</v>
      </c>
      <c r="H95">
        <v>101497</v>
      </c>
      <c r="I95">
        <f>INDEX(GDP_WorldBank!$E$2:$BJ$265,MATCH(PassengerKilometresTravelled!$A95,GDP_WorldBank!$D$2:$D$265,0),MATCH(PassengerKilometresTravelled!$G95,GDP_WorldBank!$E$1:$BJ$1,0))</f>
        <v>246194938750.90427</v>
      </c>
      <c r="J95" t="str">
        <f>IFERROR(INDEX(RoadNetwork!$G$2:$G$2549,MATCH(CONCATENATE(PassengerKilometresTravelled!$A95,PassengerKilometresTravelled!$G95),RoadNetwork!$F$2:$F$2549,0), 0),"")</f>
        <v/>
      </c>
      <c r="K95">
        <f>INDEX(PopulationData!$E$6:$BJ$113,MATCH(PassengerKilometresTravelled!$A95,PopulationData!$B$6:$B$269,0),MATCH(PassengerKilometresTravelled!$G95,PopulationData!$E$5:$BJ$5,0))</f>
        <v>10115603</v>
      </c>
      <c r="L95">
        <f>INDEX(Urbanisation!$E$18:$BR$290,MATCH(PassengerKilometresTravelled!$B95,Urbanisation!$B$18:$B$290,0),MATCH(PassengerKilometresTravelled!$G95,Urbanisation!$E$17:$BR$17,0))</f>
        <v>96.697000000000003</v>
      </c>
      <c r="M95">
        <f>INDEX(HDI!$C$2:$AB$189,MATCH(PassengerKilometresTravelled!$B95,HDI!$B$2:$B$189,0),MATCH(PassengerKilometresTravelled!$G95,HDI!$C$1:$AB$1,0))</f>
        <v>0.84399999999999997</v>
      </c>
      <c r="N95">
        <v>5.9674809636997145E-2</v>
      </c>
      <c r="O95">
        <v>6.0164669167624772E-2</v>
      </c>
      <c r="P95">
        <v>6.0058551362646387E-2</v>
      </c>
      <c r="Q95">
        <v>6.0952764151648353E-2</v>
      </c>
      <c r="R95">
        <v>6.6789736996645005E-2</v>
      </c>
      <c r="S95">
        <v>7.4729303350923884E-2</v>
      </c>
      <c r="T95">
        <v>8.0276155052821485E-2</v>
      </c>
      <c r="U95">
        <v>7.698206095781833E-2</v>
      </c>
      <c r="V95">
        <v>7.1927931499426806E-2</v>
      </c>
      <c r="W95">
        <v>6.7390729015500195E-2</v>
      </c>
      <c r="X95">
        <v>5.3501083043253322E-2</v>
      </c>
      <c r="Y95">
        <v>5.4190996846968549E-2</v>
      </c>
      <c r="Z95">
        <v>5.4742789690008661E-2</v>
      </c>
      <c r="AA95">
        <v>5.1386288454254483E-2</v>
      </c>
      <c r="AB95">
        <v>0.1072321307734625</v>
      </c>
      <c r="AC95">
        <f>INDEX(OilPrices!$H$2:$H$1037,MATCH(PassengerKilometresTravelled!$F95,OilPrices!$G$2:$G$1037,0),0)</f>
        <v>15.41</v>
      </c>
    </row>
    <row r="96" spans="1:29" x14ac:dyDescent="0.3">
      <c r="A96" t="s">
        <v>339</v>
      </c>
      <c r="B96" t="s">
        <v>338</v>
      </c>
      <c r="C96" t="s">
        <v>389</v>
      </c>
      <c r="D96" t="s">
        <v>388</v>
      </c>
      <c r="E96" t="s">
        <v>387</v>
      </c>
      <c r="F96" t="str">
        <f t="shared" si="1"/>
        <v>BEL1995</v>
      </c>
      <c r="G96">
        <v>1995</v>
      </c>
      <c r="H96">
        <v>104228</v>
      </c>
      <c r="I96">
        <f>INDEX(GDP_WorldBank!$E$2:$BJ$265,MATCH(PassengerKilometresTravelled!$A96,GDP_WorldBank!$D$2:$D$265,0),MATCH(PassengerKilometresTravelled!$G96,GDP_WorldBank!$E$1:$BJ$1,0))</f>
        <v>289567323481.11658</v>
      </c>
      <c r="J96" t="str">
        <f>IFERROR(INDEX(RoadNetwork!$G$2:$G$2549,MATCH(CONCATENATE(PassengerKilometresTravelled!$A96,PassengerKilometresTravelled!$G96),RoadNetwork!$F$2:$F$2549,0), 0),"")</f>
        <v/>
      </c>
      <c r="K96">
        <f>INDEX(PopulationData!$E$6:$BJ$113,MATCH(PassengerKilometresTravelled!$A96,PopulationData!$B$6:$B$269,0),MATCH(PassengerKilometresTravelled!$G96,PopulationData!$E$5:$BJ$5,0))</f>
        <v>10136811</v>
      </c>
      <c r="L96">
        <f>INDEX(Urbanisation!$E$18:$BR$290,MATCH(PassengerKilometresTravelled!$B96,Urbanisation!$B$18:$B$290,0),MATCH(PassengerKilometresTravelled!$G96,Urbanisation!$E$17:$BR$17,0))</f>
        <v>96.777000000000001</v>
      </c>
      <c r="M96">
        <f>INDEX(HDI!$C$2:$AB$189,MATCH(PassengerKilometresTravelled!$B96,HDI!$B$2:$B$189,0),MATCH(PassengerKilometresTravelled!$G96,HDI!$C$1:$AB$1,0))</f>
        <v>0.85099999999999998</v>
      </c>
      <c r="N96">
        <v>5.9758132178642717E-2</v>
      </c>
      <c r="O96">
        <v>6.0146838479443916E-2</v>
      </c>
      <c r="P96">
        <v>5.99581929152323E-2</v>
      </c>
      <c r="Q96">
        <v>5.994776180943865E-2</v>
      </c>
      <c r="R96">
        <v>6.5378431661594461E-2</v>
      </c>
      <c r="S96">
        <v>7.3226264264783181E-2</v>
      </c>
      <c r="T96">
        <v>8.0596627761266207E-2</v>
      </c>
      <c r="U96">
        <v>7.7901466200166622E-2</v>
      </c>
      <c r="V96">
        <v>7.181649047610518E-2</v>
      </c>
      <c r="W96">
        <v>7.0467433595678919E-2</v>
      </c>
      <c r="X96">
        <v>5.2936090582935469E-2</v>
      </c>
      <c r="Y96">
        <v>5.32133021397347E-2</v>
      </c>
      <c r="Z96">
        <v>5.4587846344694511E-2</v>
      </c>
      <c r="AA96">
        <v>5.0534869710568295E-2</v>
      </c>
      <c r="AB96">
        <v>0.10953025187971499</v>
      </c>
      <c r="AC96">
        <f>INDEX(OilPrices!$H$2:$H$1037,MATCH(PassengerKilometresTravelled!$F96,OilPrices!$G$2:$G$1037,0),0)</f>
        <v>16.940000000000001</v>
      </c>
    </row>
    <row r="97" spans="1:29" x14ac:dyDescent="0.3">
      <c r="A97" t="s">
        <v>339</v>
      </c>
      <c r="B97" t="s">
        <v>338</v>
      </c>
      <c r="C97" t="s">
        <v>389</v>
      </c>
      <c r="D97" t="s">
        <v>388</v>
      </c>
      <c r="E97" t="s">
        <v>387</v>
      </c>
      <c r="F97" t="str">
        <f t="shared" si="1"/>
        <v>BEL1996</v>
      </c>
      <c r="G97">
        <v>1996</v>
      </c>
      <c r="H97">
        <v>104096</v>
      </c>
      <c r="I97">
        <f>INDEX(GDP_WorldBank!$E$2:$BJ$265,MATCH(PassengerKilometresTravelled!$A97,GDP_WorldBank!$D$2:$D$265,0),MATCH(PassengerKilometresTravelled!$G97,GDP_WorldBank!$E$1:$BJ$1,0))</f>
        <v>281358175895.7655</v>
      </c>
      <c r="J97" t="str">
        <f>IFERROR(INDEX(RoadNetwork!$G$2:$G$2549,MATCH(CONCATENATE(PassengerKilometresTravelled!$A97,PassengerKilometresTravelled!$G97),RoadNetwork!$F$2:$F$2549,0), 0),"")</f>
        <v/>
      </c>
      <c r="K97">
        <f>INDEX(PopulationData!$E$6:$BJ$113,MATCH(PassengerKilometresTravelled!$A97,PopulationData!$B$6:$B$269,0),MATCH(PassengerKilometresTravelled!$G97,PopulationData!$E$5:$BJ$5,0))</f>
        <v>10156637</v>
      </c>
      <c r="L97">
        <f>INDEX(Urbanisation!$E$18:$BR$290,MATCH(PassengerKilometresTravelled!$B97,Urbanisation!$B$18:$B$290,0),MATCH(PassengerKilometresTravelled!$G97,Urbanisation!$E$17:$BR$17,0))</f>
        <v>96.847200000000001</v>
      </c>
      <c r="M97">
        <f>INDEX(HDI!$C$2:$AB$189,MATCH(PassengerKilometresTravelled!$B97,HDI!$B$2:$B$189,0),MATCH(PassengerKilometresTravelled!$G97,HDI!$C$1:$AB$1,0))</f>
        <v>0.85599999999999998</v>
      </c>
      <c r="N97">
        <v>5.8969313634054998E-2</v>
      </c>
      <c r="O97">
        <v>6.0104778785668472E-2</v>
      </c>
      <c r="P97">
        <v>5.9893626724667859E-2</v>
      </c>
      <c r="Q97">
        <v>5.9821108863487245E-2</v>
      </c>
      <c r="R97">
        <v>6.4532433088134736E-2</v>
      </c>
      <c r="S97">
        <v>7.1901586998311368E-2</v>
      </c>
      <c r="T97">
        <v>7.8982260026114665E-2</v>
      </c>
      <c r="U97">
        <v>7.8153871590759719E-2</v>
      </c>
      <c r="V97">
        <v>7.2772272610211977E-2</v>
      </c>
      <c r="W97">
        <v>7.0381461033627926E-2</v>
      </c>
      <c r="X97">
        <v>5.5995079860466451E-2</v>
      </c>
      <c r="Y97">
        <v>5.2693995342401441E-2</v>
      </c>
      <c r="Z97">
        <v>5.3733339473034915E-2</v>
      </c>
      <c r="AA97">
        <v>5.0497625103865192E-2</v>
      </c>
      <c r="AB97">
        <v>0.11156724686519282</v>
      </c>
      <c r="AC97">
        <f>INDEX(OilPrices!$H$2:$H$1037,MATCH(PassengerKilometresTravelled!$F97,OilPrices!$G$2:$G$1037,0),0)</f>
        <v>20.53</v>
      </c>
    </row>
    <row r="98" spans="1:29" x14ac:dyDescent="0.3">
      <c r="A98" t="s">
        <v>339</v>
      </c>
      <c r="B98" t="s">
        <v>338</v>
      </c>
      <c r="C98" t="s">
        <v>389</v>
      </c>
      <c r="D98" t="s">
        <v>388</v>
      </c>
      <c r="E98" t="s">
        <v>387</v>
      </c>
      <c r="F98" t="str">
        <f t="shared" si="1"/>
        <v>BEL1997</v>
      </c>
      <c r="G98">
        <v>1997</v>
      </c>
      <c r="H98">
        <v>107343</v>
      </c>
      <c r="I98">
        <f>INDEX(GDP_WorldBank!$E$2:$BJ$265,MATCH(PassengerKilometresTravelled!$A98,GDP_WorldBank!$D$2:$D$265,0),MATCH(PassengerKilometresTravelled!$G98,GDP_WorldBank!$E$1:$BJ$1,0))</f>
        <v>254813599458.728</v>
      </c>
      <c r="J98" t="str">
        <f>IFERROR(INDEX(RoadNetwork!$G$2:$G$2549,MATCH(CONCATENATE(PassengerKilometresTravelled!$A98,PassengerKilometresTravelled!$G98),RoadNetwork!$F$2:$F$2549,0), 0),"")</f>
        <v/>
      </c>
      <c r="K98">
        <f>INDEX(PopulationData!$E$6:$BJ$113,MATCH(PassengerKilometresTravelled!$A98,PopulationData!$B$6:$B$269,0),MATCH(PassengerKilometresTravelled!$G98,PopulationData!$E$5:$BJ$5,0))</f>
        <v>10181245</v>
      </c>
      <c r="L98">
        <f>INDEX(Urbanisation!$E$18:$BR$290,MATCH(PassengerKilometresTravelled!$B98,Urbanisation!$B$18:$B$290,0),MATCH(PassengerKilometresTravelled!$G98,Urbanisation!$E$17:$BR$17,0))</f>
        <v>96.917400000000001</v>
      </c>
      <c r="M98">
        <f>INDEX(HDI!$C$2:$AB$189,MATCH(PassengerKilometresTravelled!$B98,HDI!$B$2:$B$189,0),MATCH(PassengerKilometresTravelled!$G98,HDI!$C$1:$AB$1,0))</f>
        <v>0.86099999999999999</v>
      </c>
      <c r="N98">
        <v>5.8221043863224346E-2</v>
      </c>
      <c r="O98">
        <v>6.0101072775888227E-2</v>
      </c>
      <c r="P98">
        <v>5.9867367957561819E-2</v>
      </c>
      <c r="Q98">
        <v>5.9732959750662576E-2</v>
      </c>
      <c r="R98">
        <v>6.3730741309488054E-2</v>
      </c>
      <c r="S98">
        <v>7.0627768272880018E-2</v>
      </c>
      <c r="T98">
        <v>7.7424381170382597E-2</v>
      </c>
      <c r="U98">
        <v>7.8454948647086131E-2</v>
      </c>
      <c r="V98">
        <v>7.377055993682656E-2</v>
      </c>
      <c r="W98">
        <v>7.0340543267150626E-2</v>
      </c>
      <c r="X98">
        <v>5.9077700137564533E-2</v>
      </c>
      <c r="Y98">
        <v>5.2210197497333313E-2</v>
      </c>
      <c r="Z98">
        <v>5.291631109069634E-2</v>
      </c>
      <c r="AA98">
        <v>5.0492611175446435E-2</v>
      </c>
      <c r="AB98">
        <v>0.11303179314780831</v>
      </c>
      <c r="AC98">
        <f>INDEX(OilPrices!$H$2:$H$1037,MATCH(PassengerKilometresTravelled!$F98,OilPrices!$G$2:$G$1037,0),0)</f>
        <v>18.649999999999999</v>
      </c>
    </row>
    <row r="99" spans="1:29" x14ac:dyDescent="0.3">
      <c r="A99" t="s">
        <v>339</v>
      </c>
      <c r="B99" t="s">
        <v>338</v>
      </c>
      <c r="C99" t="s">
        <v>389</v>
      </c>
      <c r="D99" t="s">
        <v>388</v>
      </c>
      <c r="E99" t="s">
        <v>387</v>
      </c>
      <c r="F99" t="str">
        <f t="shared" si="1"/>
        <v>BEL1998</v>
      </c>
      <c r="G99">
        <v>1998</v>
      </c>
      <c r="H99">
        <v>112960</v>
      </c>
      <c r="I99">
        <f>INDEX(GDP_WorldBank!$E$2:$BJ$265,MATCH(PassengerKilometresTravelled!$A99,GDP_WorldBank!$D$2:$D$265,0),MATCH(PassengerKilometresTravelled!$G99,GDP_WorldBank!$E$1:$BJ$1,0))</f>
        <v>260601911535.89685</v>
      </c>
      <c r="J99" t="str">
        <f>IFERROR(INDEX(RoadNetwork!$G$2:$G$2549,MATCH(CONCATENATE(PassengerKilometresTravelled!$A99,PassengerKilometresTravelled!$G99),RoadNetwork!$F$2:$F$2549,0), 0),"")</f>
        <v/>
      </c>
      <c r="K99">
        <f>INDEX(PopulationData!$E$6:$BJ$113,MATCH(PassengerKilometresTravelled!$A99,PopulationData!$B$6:$B$269,0),MATCH(PassengerKilometresTravelled!$G99,PopulationData!$E$5:$BJ$5,0))</f>
        <v>10203008</v>
      </c>
      <c r="L99">
        <f>INDEX(Urbanisation!$E$18:$BR$290,MATCH(PassengerKilometresTravelled!$B99,Urbanisation!$B$18:$B$290,0),MATCH(PassengerKilometresTravelled!$G99,Urbanisation!$E$17:$BR$17,0))</f>
        <v>96.9876</v>
      </c>
      <c r="M99">
        <f>INDEX(HDI!$C$2:$AB$189,MATCH(PassengerKilometresTravelled!$B99,HDI!$B$2:$B$189,0),MATCH(PassengerKilometresTravelled!$G99,HDI!$C$1:$AB$1,0))</f>
        <v>0.86499999999999999</v>
      </c>
      <c r="N99">
        <v>5.7484060426743332E-2</v>
      </c>
      <c r="O99">
        <v>6.0106625641696214E-2</v>
      </c>
      <c r="P99">
        <v>5.9850402280855752E-2</v>
      </c>
      <c r="Q99">
        <v>5.9654275620892386E-2</v>
      </c>
      <c r="R99">
        <v>6.2941349828670584E-2</v>
      </c>
      <c r="S99">
        <v>6.9368780077101913E-2</v>
      </c>
      <c r="T99">
        <v>7.5883262452178329E-2</v>
      </c>
      <c r="U99">
        <v>7.8767160226319882E-2</v>
      </c>
      <c r="V99">
        <v>7.477709164658794E-2</v>
      </c>
      <c r="W99">
        <v>7.0310575639283543E-2</v>
      </c>
      <c r="X99">
        <v>6.2159818660652039E-2</v>
      </c>
      <c r="Y99">
        <v>5.17359382284217E-2</v>
      </c>
      <c r="Z99">
        <v>5.2109966783359322E-2</v>
      </c>
      <c r="AA99">
        <v>5.0495381803443276E-2</v>
      </c>
      <c r="AB99">
        <v>0.11435531068379379</v>
      </c>
      <c r="AC99">
        <f>INDEX(OilPrices!$H$2:$H$1037,MATCH(PassengerKilometresTravelled!$F99,OilPrices!$G$2:$G$1037,0),0)</f>
        <v>11.97</v>
      </c>
    </row>
    <row r="100" spans="1:29" x14ac:dyDescent="0.3">
      <c r="A100" t="s">
        <v>339</v>
      </c>
      <c r="B100" t="s">
        <v>338</v>
      </c>
      <c r="C100" t="s">
        <v>389</v>
      </c>
      <c r="D100" t="s">
        <v>388</v>
      </c>
      <c r="E100" t="s">
        <v>387</v>
      </c>
      <c r="F100" t="str">
        <f t="shared" si="1"/>
        <v>BEL1999</v>
      </c>
      <c r="G100">
        <v>1999</v>
      </c>
      <c r="H100">
        <v>116460</v>
      </c>
      <c r="I100">
        <f>INDEX(GDP_WorldBank!$E$2:$BJ$265,MATCH(PassengerKilometresTravelled!$A100,GDP_WorldBank!$D$2:$D$265,0),MATCH(PassengerKilometresTravelled!$G100,GDP_WorldBank!$E$1:$BJ$1,0))</f>
        <v>260202429149.79758</v>
      </c>
      <c r="J100" t="str">
        <f>IFERROR(INDEX(RoadNetwork!$G$2:$G$2549,MATCH(CONCATENATE(PassengerKilometresTravelled!$A100,PassengerKilometresTravelled!$G100),RoadNetwork!$F$2:$F$2549,0), 0),"")</f>
        <v/>
      </c>
      <c r="K100">
        <f>INDEX(PopulationData!$E$6:$BJ$113,MATCH(PassengerKilometresTravelled!$A100,PopulationData!$B$6:$B$269,0),MATCH(PassengerKilometresTravelled!$G100,PopulationData!$E$5:$BJ$5,0))</f>
        <v>10226419</v>
      </c>
      <c r="L100">
        <f>INDEX(Urbanisation!$E$18:$BR$290,MATCH(PassengerKilometresTravelled!$B100,Urbanisation!$B$18:$B$290,0),MATCH(PassengerKilometresTravelled!$G100,Urbanisation!$E$17:$BR$17,0))</f>
        <v>97.0578</v>
      </c>
      <c r="M100">
        <f>INDEX(HDI!$C$2:$AB$189,MATCH(PassengerKilometresTravelled!$B100,HDI!$B$2:$B$189,0),MATCH(PassengerKilometresTravelled!$G100,HDI!$C$1:$AB$1,0))</f>
        <v>0.86899999999999999</v>
      </c>
      <c r="N100">
        <v>5.6719175431422929E-2</v>
      </c>
      <c r="O100">
        <v>6.008030162340014E-2</v>
      </c>
      <c r="P100">
        <v>5.9801773926627083E-2</v>
      </c>
      <c r="Q100">
        <v>5.9544247651894491E-2</v>
      </c>
      <c r="R100">
        <v>6.212134680263607E-2</v>
      </c>
      <c r="S100">
        <v>6.8077408701934336E-2</v>
      </c>
      <c r="T100">
        <v>7.4307290072227306E-2</v>
      </c>
      <c r="U100">
        <v>7.9036536808850533E-2</v>
      </c>
      <c r="V100">
        <v>7.5740485720888942E-2</v>
      </c>
      <c r="W100">
        <v>7.0243446530672535E-2</v>
      </c>
      <c r="X100">
        <v>6.5198260261734378E-2</v>
      </c>
      <c r="Y100">
        <v>5.1235909266823761E-2</v>
      </c>
      <c r="Z100">
        <v>5.1278810776405968E-2</v>
      </c>
      <c r="AA100">
        <v>5.0471379359724282E-2</v>
      </c>
      <c r="AB100">
        <v>0.11614362706475723</v>
      </c>
      <c r="AC100">
        <f>INDEX(OilPrices!$H$2:$H$1037,MATCH(PassengerKilometresTravelled!$F100,OilPrices!$G$2:$G$1037,0),0)</f>
        <v>17.329999999999998</v>
      </c>
    </row>
    <row r="101" spans="1:29" x14ac:dyDescent="0.3">
      <c r="A101" t="s">
        <v>339</v>
      </c>
      <c r="B101" t="s">
        <v>338</v>
      </c>
      <c r="C101" t="s">
        <v>389</v>
      </c>
      <c r="D101" t="s">
        <v>388</v>
      </c>
      <c r="E101" t="s">
        <v>387</v>
      </c>
      <c r="F101" t="str">
        <f t="shared" si="1"/>
        <v>BEL2000</v>
      </c>
      <c r="G101">
        <v>2000</v>
      </c>
      <c r="H101">
        <v>119400</v>
      </c>
      <c r="I101">
        <f>INDEX(GDP_WorldBank!$E$2:$BJ$265,MATCH(PassengerKilometresTravelled!$A101,GDP_WorldBank!$D$2:$D$265,0),MATCH(PassengerKilometresTravelled!$G101,GDP_WorldBank!$E$1:$BJ$1,0))</f>
        <v>237904919845.21838</v>
      </c>
      <c r="J101">
        <f>IFERROR(INDEX(RoadNetwork!$G$2:$G$2549,MATCH(CONCATENATE(PassengerKilometresTravelled!$A101,PassengerKilometresTravelled!$G101),RoadNetwork!$F$2:$F$2549,0), 0),"")</f>
        <v>485.5</v>
      </c>
      <c r="K101">
        <f>INDEX(PopulationData!$E$6:$BJ$113,MATCH(PassengerKilometresTravelled!$A101,PopulationData!$B$6:$B$269,0),MATCH(PassengerKilometresTravelled!$G101,PopulationData!$E$5:$BJ$5,0))</f>
        <v>10251250</v>
      </c>
      <c r="L101">
        <f>INDEX(Urbanisation!$E$18:$BR$290,MATCH(PassengerKilometresTravelled!$B101,Urbanisation!$B$18:$B$290,0),MATCH(PassengerKilometresTravelled!$G101,Urbanisation!$E$17:$BR$17,0))</f>
        <v>97.128</v>
      </c>
      <c r="M101">
        <f>INDEX(HDI!$C$2:$AB$189,MATCH(PassengerKilometresTravelled!$B101,HDI!$B$2:$B$189,0),MATCH(PassengerKilometresTravelled!$G101,HDI!$C$1:$AB$1,0))</f>
        <v>0.873</v>
      </c>
      <c r="N101">
        <v>5.590044388696172E-2</v>
      </c>
      <c r="O101">
        <v>5.9993007660409908E-2</v>
      </c>
      <c r="P101">
        <v>5.9692570785265062E-2</v>
      </c>
      <c r="Q101">
        <v>5.9374214822591302E-2</v>
      </c>
      <c r="R101">
        <v>6.1242279697479064E-2</v>
      </c>
      <c r="S101">
        <v>6.6723280595381171E-2</v>
      </c>
      <c r="T101">
        <v>7.2663652883901836E-2</v>
      </c>
      <c r="U101">
        <v>7.9224181419074877E-2</v>
      </c>
      <c r="V101">
        <v>7.6622018273573816E-2</v>
      </c>
      <c r="W101">
        <v>7.0105216207425131E-2</v>
      </c>
      <c r="X101">
        <v>6.8155152029823599E-2</v>
      </c>
      <c r="Y101">
        <v>5.068628157508781E-2</v>
      </c>
      <c r="Z101">
        <v>5.0399673560970679E-2</v>
      </c>
      <c r="AA101">
        <v>5.0396167652541117E-2</v>
      </c>
      <c r="AB101">
        <v>0.11882185894951292</v>
      </c>
      <c r="AC101">
        <f>INDEX(OilPrices!$H$2:$H$1037,MATCH(PassengerKilometresTravelled!$F101,OilPrices!$G$2:$G$1037,0),0)</f>
        <v>27.87</v>
      </c>
    </row>
    <row r="102" spans="1:29" x14ac:dyDescent="0.3">
      <c r="A102" t="s">
        <v>339</v>
      </c>
      <c r="B102" t="s">
        <v>338</v>
      </c>
      <c r="C102" t="s">
        <v>389</v>
      </c>
      <c r="D102" t="s">
        <v>388</v>
      </c>
      <c r="E102" t="s">
        <v>387</v>
      </c>
      <c r="F102" t="str">
        <f t="shared" si="1"/>
        <v>BEL2001</v>
      </c>
      <c r="G102">
        <v>2001</v>
      </c>
      <c r="H102">
        <v>121470</v>
      </c>
      <c r="I102">
        <f>INDEX(GDP_WorldBank!$E$2:$BJ$265,MATCH(PassengerKilometresTravelled!$A102,GDP_WorldBank!$D$2:$D$265,0),MATCH(PassengerKilometresTravelled!$G102,GDP_WorldBank!$E$1:$BJ$1,0))</f>
        <v>237841968680.08954</v>
      </c>
      <c r="J102">
        <f>IFERROR(INDEX(RoadNetwork!$G$2:$G$2549,MATCH(CONCATENATE(PassengerKilometresTravelled!$A102,PassengerKilometresTravelled!$G102),RoadNetwork!$F$2:$F$2549,0), 0),"")</f>
        <v>488.1</v>
      </c>
      <c r="K102">
        <f>INDEX(PopulationData!$E$6:$BJ$113,MATCH(PassengerKilometresTravelled!$A102,PopulationData!$B$6:$B$269,0),MATCH(PassengerKilometresTravelled!$G102,PopulationData!$E$5:$BJ$5,0))</f>
        <v>10286570</v>
      </c>
      <c r="L102">
        <f>INDEX(Urbanisation!$E$18:$BR$290,MATCH(PassengerKilometresTravelled!$B102,Urbanisation!$B$18:$B$290,0),MATCH(PassengerKilometresTravelled!$G102,Urbanisation!$E$17:$BR$17,0))</f>
        <v>97.18180000000001</v>
      </c>
      <c r="M102">
        <f>INDEX(HDI!$C$2:$AB$189,MATCH(PassengerKilometresTravelled!$B102,HDI!$B$2:$B$189,0),MATCH(PassengerKilometresTravelled!$G102,HDI!$C$1:$AB$1,0))</f>
        <v>0.875</v>
      </c>
      <c r="N102">
        <v>5.5833917076272693E-2</v>
      </c>
      <c r="O102">
        <v>5.9144003814832438E-2</v>
      </c>
      <c r="P102">
        <v>5.977899458372541E-2</v>
      </c>
      <c r="Q102">
        <v>5.9475794153053575E-2</v>
      </c>
      <c r="R102">
        <v>6.1301455651069682E-2</v>
      </c>
      <c r="S102">
        <v>6.608669627616455E-2</v>
      </c>
      <c r="T102">
        <v>7.1748235024169035E-2</v>
      </c>
      <c r="U102">
        <v>7.8325736997483644E-2</v>
      </c>
      <c r="V102">
        <v>7.7190674996273509E-2</v>
      </c>
      <c r="W102">
        <v>7.1049450357087748E-2</v>
      </c>
      <c r="X102">
        <v>6.8073112966696533E-2</v>
      </c>
      <c r="Y102">
        <v>5.3639612577658508E-2</v>
      </c>
      <c r="Z102">
        <v>4.9879283285542857E-2</v>
      </c>
      <c r="AA102">
        <v>4.9606534791677238E-2</v>
      </c>
      <c r="AB102">
        <v>0.1188664974482927</v>
      </c>
      <c r="AC102">
        <f>INDEX(OilPrices!$H$2:$H$1037,MATCH(PassengerKilometresTravelled!$F102,OilPrices!$G$2:$G$1037,0),0)</f>
        <v>24.2</v>
      </c>
    </row>
    <row r="103" spans="1:29" x14ac:dyDescent="0.3">
      <c r="A103" t="s">
        <v>339</v>
      </c>
      <c r="B103" t="s">
        <v>338</v>
      </c>
      <c r="C103" t="s">
        <v>389</v>
      </c>
      <c r="D103" t="s">
        <v>388</v>
      </c>
      <c r="E103" t="s">
        <v>387</v>
      </c>
      <c r="F103" t="str">
        <f t="shared" si="1"/>
        <v>BEL2002</v>
      </c>
      <c r="G103">
        <v>2002</v>
      </c>
      <c r="H103">
        <v>123960</v>
      </c>
      <c r="I103">
        <f>INDEX(GDP_WorldBank!$E$2:$BJ$265,MATCH(PassengerKilometresTravelled!$A103,GDP_WorldBank!$D$2:$D$265,0),MATCH(PassengerKilometresTravelled!$G103,GDP_WorldBank!$E$1:$BJ$1,0))</f>
        <v>258860436664.78448</v>
      </c>
      <c r="J103">
        <f>IFERROR(INDEX(RoadNetwork!$G$2:$G$2549,MATCH(CONCATENATE(PassengerKilometresTravelled!$A103,PassengerKilometresTravelled!$G103),RoadNetwork!$F$2:$F$2549,0), 0),"")</f>
        <v>490.5</v>
      </c>
      <c r="K103">
        <f>INDEX(PopulationData!$E$6:$BJ$113,MATCH(PassengerKilometresTravelled!$A103,PopulationData!$B$6:$B$269,0),MATCH(PassengerKilometresTravelled!$G103,PopulationData!$E$5:$BJ$5,0))</f>
        <v>10332785</v>
      </c>
      <c r="L103">
        <f>INDEX(Urbanisation!$E$18:$BR$290,MATCH(PassengerKilometresTravelled!$B103,Urbanisation!$B$18:$B$290,0),MATCH(PassengerKilometresTravelled!$G103,Urbanisation!$E$17:$BR$17,0))</f>
        <v>97.235600000000005</v>
      </c>
      <c r="M103">
        <f>INDEX(HDI!$C$2:$AB$189,MATCH(PassengerKilometresTravelled!$B103,HDI!$B$2:$B$189,0),MATCH(PassengerKilometresTravelled!$G103,HDI!$C$1:$AB$1,0))</f>
        <v>0.878</v>
      </c>
      <c r="N103">
        <v>5.5712355106746381E-2</v>
      </c>
      <c r="O103">
        <v>5.8243930574156506E-2</v>
      </c>
      <c r="P103">
        <v>5.9805030829419299E-2</v>
      </c>
      <c r="Q103">
        <v>5.9517147432325744E-2</v>
      </c>
      <c r="R103">
        <v>6.1298979518096833E-2</v>
      </c>
      <c r="S103">
        <v>6.5390150119449708E-2</v>
      </c>
      <c r="T103">
        <v>7.0769801052870951E-2</v>
      </c>
      <c r="U103">
        <v>7.7357562699157223E-2</v>
      </c>
      <c r="V103">
        <v>7.7677111533252616E-2</v>
      </c>
      <c r="W103">
        <v>7.1914098481052791E-2</v>
      </c>
      <c r="X103">
        <v>6.7923983268839846E-2</v>
      </c>
      <c r="Y103">
        <v>5.6512056938353608E-2</v>
      </c>
      <c r="Z103">
        <v>4.9314007189655805E-2</v>
      </c>
      <c r="AA103">
        <v>4.8774787828547009E-2</v>
      </c>
      <c r="AB103">
        <v>0.11978899742807558</v>
      </c>
      <c r="AC103">
        <f>INDEX(OilPrices!$H$2:$H$1037,MATCH(PassengerKilometresTravelled!$F103,OilPrices!$G$2:$G$1037,0),0)</f>
        <v>24.35</v>
      </c>
    </row>
    <row r="104" spans="1:29" x14ac:dyDescent="0.3">
      <c r="A104" t="s">
        <v>339</v>
      </c>
      <c r="B104" t="s">
        <v>338</v>
      </c>
      <c r="C104" t="s">
        <v>389</v>
      </c>
      <c r="D104" t="s">
        <v>388</v>
      </c>
      <c r="E104" t="s">
        <v>387</v>
      </c>
      <c r="F104" t="str">
        <f t="shared" si="1"/>
        <v>BEL2003</v>
      </c>
      <c r="G104">
        <v>2003</v>
      </c>
      <c r="H104">
        <v>124730</v>
      </c>
      <c r="I104">
        <f>INDEX(GDP_WorldBank!$E$2:$BJ$265,MATCH(PassengerKilometresTravelled!$A104,GDP_WorldBank!$D$2:$D$265,0),MATCH(PassengerKilometresTravelled!$G104,GDP_WorldBank!$E$1:$BJ$1,0))</f>
        <v>319002821670.42889</v>
      </c>
      <c r="J104">
        <f>IFERROR(INDEX(RoadNetwork!$G$2:$G$2549,MATCH(CONCATENATE(PassengerKilometresTravelled!$A104,PassengerKilometresTravelled!$G104),RoadNetwork!$F$2:$F$2549,0), 0),"")</f>
        <v>490.5</v>
      </c>
      <c r="K104">
        <f>INDEX(PopulationData!$E$6:$BJ$113,MATCH(PassengerKilometresTravelled!$A104,PopulationData!$B$6:$B$269,0),MATCH(PassengerKilometresTravelled!$G104,PopulationData!$E$5:$BJ$5,0))</f>
        <v>10376133</v>
      </c>
      <c r="L104">
        <f>INDEX(Urbanisation!$E$18:$BR$290,MATCH(PassengerKilometresTravelled!$B104,Urbanisation!$B$18:$B$290,0),MATCH(PassengerKilometresTravelled!$G104,Urbanisation!$E$17:$BR$17,0))</f>
        <v>97.289400000000015</v>
      </c>
      <c r="M104">
        <f>INDEX(HDI!$C$2:$AB$189,MATCH(PassengerKilometresTravelled!$B104,HDI!$B$2:$B$189,0),MATCH(PassengerKilometresTravelled!$G104,HDI!$C$1:$AB$1,0))</f>
        <v>0.88</v>
      </c>
      <c r="N104">
        <v>5.5547919854358772E-2</v>
      </c>
      <c r="O104">
        <v>5.7307549877620441E-2</v>
      </c>
      <c r="P104">
        <v>5.9783320220495172E-2</v>
      </c>
      <c r="Q104">
        <v>5.9510813607567659E-2</v>
      </c>
      <c r="R104">
        <v>6.1247885009345242E-2</v>
      </c>
      <c r="S104">
        <v>6.4649383680621342E-2</v>
      </c>
      <c r="T104">
        <v>6.9745982440913817E-2</v>
      </c>
      <c r="U104">
        <v>7.6338662839629784E-2</v>
      </c>
      <c r="V104">
        <v>7.8096547255276608E-2</v>
      </c>
      <c r="W104">
        <v>7.2712153428550808E-2</v>
      </c>
      <c r="X104">
        <v>6.7722593025300079E-2</v>
      </c>
      <c r="Y104">
        <v>5.930801620422612E-2</v>
      </c>
      <c r="Z104">
        <v>4.8715822657392181E-2</v>
      </c>
      <c r="AA104">
        <v>4.7913495359609079E-2</v>
      </c>
      <c r="AB104">
        <v>0.12139985453909308</v>
      </c>
      <c r="AC104">
        <f>INDEX(OilPrices!$H$2:$H$1037,MATCH(PassengerKilometresTravelled!$F104,OilPrices!$G$2:$G$1037,0),0)</f>
        <v>27.72</v>
      </c>
    </row>
    <row r="105" spans="1:29" x14ac:dyDescent="0.3">
      <c r="A105" t="s">
        <v>339</v>
      </c>
      <c r="B105" t="s">
        <v>338</v>
      </c>
      <c r="C105" t="s">
        <v>389</v>
      </c>
      <c r="D105" t="s">
        <v>388</v>
      </c>
      <c r="E105" t="s">
        <v>387</v>
      </c>
      <c r="F105" t="str">
        <f t="shared" si="1"/>
        <v>BEL2004</v>
      </c>
      <c r="G105">
        <v>2004</v>
      </c>
      <c r="H105">
        <v>126800</v>
      </c>
      <c r="I105">
        <f>INDEX(GDP_WorldBank!$E$2:$BJ$265,MATCH(PassengerKilometresTravelled!$A105,GDP_WorldBank!$D$2:$D$265,0),MATCH(PassengerKilometresTravelled!$G105,GDP_WorldBank!$E$1:$BJ$1,0))</f>
        <v>370885026074.00049</v>
      </c>
      <c r="J105">
        <f>IFERROR(INDEX(RoadNetwork!$G$2:$G$2549,MATCH(CONCATENATE(PassengerKilometresTravelled!$A105,PassengerKilometresTravelled!$G105),RoadNetwork!$F$2:$F$2549,0), 0),"")</f>
        <v>493.2</v>
      </c>
      <c r="K105">
        <f>INDEX(PopulationData!$E$6:$BJ$113,MATCH(PassengerKilometresTravelled!$A105,PopulationData!$B$6:$B$269,0),MATCH(PassengerKilometresTravelled!$G105,PopulationData!$E$5:$BJ$5,0))</f>
        <v>10421137</v>
      </c>
      <c r="L105">
        <f>INDEX(Urbanisation!$E$18:$BR$290,MATCH(PassengerKilometresTravelled!$B105,Urbanisation!$B$18:$B$290,0),MATCH(PassengerKilometresTravelled!$G105,Urbanisation!$E$17:$BR$17,0))</f>
        <v>97.34320000000001</v>
      </c>
      <c r="M105">
        <f>INDEX(HDI!$C$2:$AB$189,MATCH(PassengerKilometresTravelled!$B105,HDI!$B$2:$B$189,0),MATCH(PassengerKilometresTravelled!$G105,HDI!$C$1:$AB$1,0))</f>
        <v>0.86099999999999999</v>
      </c>
      <c r="N105">
        <v>5.5359455191604248E-2</v>
      </c>
      <c r="O105">
        <v>5.6355734203479523E-2</v>
      </c>
      <c r="P105">
        <v>5.9733853520033034E-2</v>
      </c>
      <c r="Q105">
        <v>5.9476663791954043E-2</v>
      </c>
      <c r="R105">
        <v>6.1168706492730193E-2</v>
      </c>
      <c r="S105">
        <v>6.3887354215710956E-2</v>
      </c>
      <c r="T105">
        <v>6.8701965748763194E-2</v>
      </c>
      <c r="U105">
        <v>7.5296414830848618E-2</v>
      </c>
      <c r="V105">
        <v>7.8474260488992142E-2</v>
      </c>
      <c r="W105">
        <v>7.3466389736122739E-2</v>
      </c>
      <c r="X105">
        <v>6.7491917908576504E-2</v>
      </c>
      <c r="Y105">
        <v>6.204206128046099E-2</v>
      </c>
      <c r="Z105">
        <v>4.8102103540547406E-2</v>
      </c>
      <c r="AA105">
        <v>4.7040254776608718E-2</v>
      </c>
      <c r="AB105">
        <v>0.12340286427356784</v>
      </c>
      <c r="AC105">
        <f>INDEX(OilPrices!$H$2:$H$1037,MATCH(PassengerKilometresTravelled!$F105,OilPrices!$G$2:$G$1037,0),0)</f>
        <v>35.35</v>
      </c>
    </row>
    <row r="106" spans="1:29" x14ac:dyDescent="0.3">
      <c r="A106" t="s">
        <v>339</v>
      </c>
      <c r="B106" t="s">
        <v>338</v>
      </c>
      <c r="C106" t="s">
        <v>389</v>
      </c>
      <c r="D106" t="s">
        <v>388</v>
      </c>
      <c r="E106" t="s">
        <v>387</v>
      </c>
      <c r="F106" t="str">
        <f t="shared" si="1"/>
        <v>BEL2005</v>
      </c>
      <c r="G106">
        <v>2005</v>
      </c>
      <c r="H106">
        <v>126960</v>
      </c>
      <c r="I106">
        <f>INDEX(GDP_WorldBank!$E$2:$BJ$265,MATCH(PassengerKilometresTravelled!$A106,GDP_WorldBank!$D$2:$D$265,0),MATCH(PassengerKilometresTravelled!$G106,GDP_WorldBank!$E$1:$BJ$1,0))</f>
        <v>387365750528.5412</v>
      </c>
      <c r="J106">
        <f>IFERROR(INDEX(RoadNetwork!$G$2:$G$2549,MATCH(CONCATENATE(PassengerKilometresTravelled!$A106,PassengerKilometresTravelled!$G106),RoadNetwork!$F$2:$F$2549,0), 0),"")</f>
        <v>495.8</v>
      </c>
      <c r="K106">
        <f>INDEX(PopulationData!$E$6:$BJ$113,MATCH(PassengerKilometresTravelled!$A106,PopulationData!$B$6:$B$269,0),MATCH(PassengerKilometresTravelled!$G106,PopulationData!$E$5:$BJ$5,0))</f>
        <v>10478617</v>
      </c>
      <c r="L106">
        <f>INDEX(Urbanisation!$E$18:$BR$290,MATCH(PassengerKilometresTravelled!$B106,Urbanisation!$B$18:$B$290,0),MATCH(PassengerKilometresTravelled!$G106,Urbanisation!$E$17:$BR$17,0))</f>
        <v>97.397000000000006</v>
      </c>
      <c r="M106">
        <f>INDEX(HDI!$C$2:$AB$189,MATCH(PassengerKilometresTravelled!$B106,HDI!$B$2:$B$189,0),MATCH(PassengerKilometresTravelled!$G106,HDI!$C$1:$AB$1,0))</f>
        <v>0.86499999999999999</v>
      </c>
      <c r="N106">
        <v>5.5161248905925282E-2</v>
      </c>
      <c r="O106">
        <v>5.5403734870902027E-2</v>
      </c>
      <c r="P106">
        <v>5.9671904464506535E-2</v>
      </c>
      <c r="Q106">
        <v>5.9429891920000262E-2</v>
      </c>
      <c r="R106">
        <v>6.107711110496717E-2</v>
      </c>
      <c r="S106">
        <v>6.3121056644191195E-2</v>
      </c>
      <c r="T106">
        <v>6.7656235383142971E-2</v>
      </c>
      <c r="U106">
        <v>7.4250982536844409E-2</v>
      </c>
      <c r="V106">
        <v>7.8829905327267996E-2</v>
      </c>
      <c r="W106">
        <v>7.4194834869046225E-2</v>
      </c>
      <c r="X106">
        <v>6.7249377830817705E-2</v>
      </c>
      <c r="Y106">
        <v>6.472746698460323E-2</v>
      </c>
      <c r="Z106">
        <v>4.7485682818131932E-2</v>
      </c>
      <c r="AA106">
        <v>4.6167869596520784E-2</v>
      </c>
      <c r="AB106">
        <v>0.12557269674313232</v>
      </c>
      <c r="AC106">
        <f>INDEX(OilPrices!$H$2:$H$1037,MATCH(PassengerKilometresTravelled!$F106,OilPrices!$G$2:$G$1037,0),0)</f>
        <v>50.06</v>
      </c>
    </row>
    <row r="107" spans="1:29" x14ac:dyDescent="0.3">
      <c r="A107" t="s">
        <v>339</v>
      </c>
      <c r="B107" t="s">
        <v>338</v>
      </c>
      <c r="C107" t="s">
        <v>389</v>
      </c>
      <c r="D107" t="s">
        <v>388</v>
      </c>
      <c r="E107" t="s">
        <v>387</v>
      </c>
      <c r="F107" t="str">
        <f t="shared" si="1"/>
        <v>BEL2006</v>
      </c>
      <c r="G107">
        <v>2006</v>
      </c>
      <c r="H107">
        <v>127990</v>
      </c>
      <c r="I107">
        <f>INDEX(GDP_WorldBank!$E$2:$BJ$265,MATCH(PassengerKilometresTravelled!$A107,GDP_WorldBank!$D$2:$D$265,0),MATCH(PassengerKilometresTravelled!$G107,GDP_WorldBank!$E$1:$BJ$1,0))</f>
        <v>409813197842.17786</v>
      </c>
      <c r="J107">
        <f>IFERROR(INDEX(RoadNetwork!$G$2:$G$2549,MATCH(CONCATENATE(PassengerKilometresTravelled!$A107,PassengerKilometresTravelled!$G107),RoadNetwork!$F$2:$F$2549,0), 0),"")</f>
        <v>498.7</v>
      </c>
      <c r="K107">
        <f>INDEX(PopulationData!$E$6:$BJ$113,MATCH(PassengerKilometresTravelled!$A107,PopulationData!$B$6:$B$269,0),MATCH(PassengerKilometresTravelled!$G107,PopulationData!$E$5:$BJ$5,0))</f>
        <v>10547958</v>
      </c>
      <c r="L107">
        <f>INDEX(Urbanisation!$E$18:$BR$290,MATCH(PassengerKilometresTravelled!$B107,Urbanisation!$B$18:$B$290,0),MATCH(PassengerKilometresTravelled!$G107,Urbanisation!$E$17:$BR$17,0))</f>
        <v>97.445800000000006</v>
      </c>
      <c r="M107">
        <f>INDEX(HDI!$C$2:$AB$189,MATCH(PassengerKilometresTravelled!$B107,HDI!$B$2:$B$189,0),MATCH(PassengerKilometresTravelled!$G107,HDI!$C$1:$AB$1,0))</f>
        <v>0.871</v>
      </c>
      <c r="N107">
        <v>5.5766122600082457E-2</v>
      </c>
      <c r="O107">
        <v>5.5255307734212986E-2</v>
      </c>
      <c r="P107">
        <v>5.8767279857697953E-2</v>
      </c>
      <c r="Q107">
        <v>5.9511220432745114E-2</v>
      </c>
      <c r="R107">
        <v>6.1110594851482777E-2</v>
      </c>
      <c r="S107">
        <v>6.3269580076508444E-2</v>
      </c>
      <c r="T107">
        <v>6.707997116637722E-2</v>
      </c>
      <c r="U107">
        <v>7.301699242440203E-2</v>
      </c>
      <c r="V107">
        <v>7.7645270443128842E-2</v>
      </c>
      <c r="W107">
        <v>7.4540539381371326E-2</v>
      </c>
      <c r="X107">
        <v>6.8027823844021548E-2</v>
      </c>
      <c r="Y107">
        <v>6.4498526716247659E-2</v>
      </c>
      <c r="Z107">
        <v>5.0007486809671008E-2</v>
      </c>
      <c r="AA107">
        <v>4.5439197323710094E-2</v>
      </c>
      <c r="AB107">
        <v>0.12606408633834065</v>
      </c>
      <c r="AC107">
        <f>INDEX(OilPrices!$H$2:$H$1037,MATCH(PassengerKilometresTravelled!$F107,OilPrices!$G$2:$G$1037,0),0)</f>
        <v>61.06</v>
      </c>
    </row>
    <row r="108" spans="1:29" x14ac:dyDescent="0.3">
      <c r="A108" t="s">
        <v>339</v>
      </c>
      <c r="B108" t="s">
        <v>338</v>
      </c>
      <c r="C108" t="s">
        <v>389</v>
      </c>
      <c r="D108" t="s">
        <v>388</v>
      </c>
      <c r="E108" t="s">
        <v>387</v>
      </c>
      <c r="F108" t="str">
        <f t="shared" si="1"/>
        <v>BEL2007</v>
      </c>
      <c r="G108">
        <v>2007</v>
      </c>
      <c r="H108">
        <v>130810</v>
      </c>
      <c r="I108">
        <f>INDEX(GDP_WorldBank!$E$2:$BJ$265,MATCH(PassengerKilometresTravelled!$A108,GDP_WorldBank!$D$2:$D$265,0),MATCH(PassengerKilometresTravelled!$G108,GDP_WorldBank!$E$1:$BJ$1,0))</f>
        <v>471821105940.323</v>
      </c>
      <c r="J108">
        <f>IFERROR(INDEX(RoadNetwork!$G$2:$G$2549,MATCH(CONCATENATE(PassengerKilometresTravelled!$A108,PassengerKilometresTravelled!$G108),RoadNetwork!$F$2:$F$2549,0), 0),"")</f>
        <v>501.4</v>
      </c>
      <c r="K108">
        <f>INDEX(PopulationData!$E$6:$BJ$113,MATCH(PassengerKilometresTravelled!$A108,PopulationData!$B$6:$B$269,0),MATCH(PassengerKilometresTravelled!$G108,PopulationData!$E$5:$BJ$5,0))</f>
        <v>10625700</v>
      </c>
      <c r="L108">
        <f>INDEX(Urbanisation!$E$18:$BR$290,MATCH(PassengerKilometresTravelled!$B108,Urbanisation!$B$18:$B$290,0),MATCH(PassengerKilometresTravelled!$G108,Urbanisation!$E$17:$BR$17,0))</f>
        <v>97.494600000000005</v>
      </c>
      <c r="M108">
        <f>INDEX(HDI!$C$2:$AB$189,MATCH(PassengerKilometresTravelled!$B108,HDI!$B$2:$B$189,0),MATCH(PassengerKilometresTravelled!$G108,HDI!$C$1:$AB$1,0))</f>
        <v>0.874</v>
      </c>
      <c r="N108">
        <v>5.6351422675558593E-2</v>
      </c>
      <c r="O108">
        <v>5.509750271606368E-2</v>
      </c>
      <c r="P108">
        <v>5.7862684414418532E-2</v>
      </c>
      <c r="Q108">
        <v>5.9579217979173878E-2</v>
      </c>
      <c r="R108">
        <v>6.1131059531071487E-2</v>
      </c>
      <c r="S108">
        <v>6.3403099348611797E-2</v>
      </c>
      <c r="T108">
        <v>6.6497627706371798E-2</v>
      </c>
      <c r="U108">
        <v>7.1784512224855504E-2</v>
      </c>
      <c r="V108">
        <v>7.6460532301774062E-2</v>
      </c>
      <c r="W108">
        <v>7.4866279987631748E-2</v>
      </c>
      <c r="X108">
        <v>6.878184894108548E-2</v>
      </c>
      <c r="Y108">
        <v>6.4259385716541051E-2</v>
      </c>
      <c r="Z108">
        <v>5.2485223959651862E-2</v>
      </c>
      <c r="AA108">
        <v>4.4710938893938533E-2</v>
      </c>
      <c r="AB108">
        <v>0.12672866360325197</v>
      </c>
      <c r="AC108">
        <f>INDEX(OilPrices!$H$2:$H$1037,MATCH(PassengerKilometresTravelled!$F108,OilPrices!$G$2:$G$1037,0),0)</f>
        <v>70.349999999999994</v>
      </c>
    </row>
    <row r="109" spans="1:29" x14ac:dyDescent="0.3">
      <c r="A109" t="s">
        <v>339</v>
      </c>
      <c r="B109" t="s">
        <v>338</v>
      </c>
      <c r="C109" t="s">
        <v>389</v>
      </c>
      <c r="D109" t="s">
        <v>388</v>
      </c>
      <c r="E109" t="s">
        <v>387</v>
      </c>
      <c r="F109" t="str">
        <f t="shared" si="1"/>
        <v>BEL2008</v>
      </c>
      <c r="G109">
        <v>2008</v>
      </c>
      <c r="H109">
        <v>130620</v>
      </c>
      <c r="I109">
        <f>INDEX(GDP_WorldBank!$E$2:$BJ$265,MATCH(PassengerKilometresTravelled!$A109,GDP_WorldBank!$D$2:$D$265,0),MATCH(PassengerKilometresTravelled!$G109,GDP_WorldBank!$E$1:$BJ$1,0))</f>
        <v>518625897172.98962</v>
      </c>
      <c r="J109">
        <f>IFERROR(INDEX(RoadNetwork!$G$2:$G$2549,MATCH(CONCATENATE(PassengerKilometresTravelled!$A109,PassengerKilometresTravelled!$G109),RoadNetwork!$F$2:$F$2549,0), 0),"")</f>
        <v>503.1</v>
      </c>
      <c r="K109">
        <f>INDEX(PopulationData!$E$6:$BJ$113,MATCH(PassengerKilometresTravelled!$A109,PopulationData!$B$6:$B$269,0),MATCH(PassengerKilometresTravelled!$G109,PopulationData!$E$5:$BJ$5,0))</f>
        <v>10709973</v>
      </c>
      <c r="L109">
        <f>INDEX(Urbanisation!$E$18:$BR$290,MATCH(PassengerKilometresTravelled!$B109,Urbanisation!$B$18:$B$290,0),MATCH(PassengerKilometresTravelled!$G109,Urbanisation!$E$17:$BR$17,0))</f>
        <v>97.543400000000005</v>
      </c>
      <c r="M109">
        <f>INDEX(HDI!$C$2:$AB$189,MATCH(PassengerKilometresTravelled!$B109,HDI!$B$2:$B$189,0),MATCH(PassengerKilometresTravelled!$G109,HDI!$C$1:$AB$1,0))</f>
        <v>0.876</v>
      </c>
      <c r="N109">
        <v>5.6920751209162491E-2</v>
      </c>
      <c r="O109">
        <v>5.4934046314391048E-2</v>
      </c>
      <c r="P109">
        <v>5.6962238691251763E-2</v>
      </c>
      <c r="Q109">
        <v>5.9637847308068197E-2</v>
      </c>
      <c r="R109">
        <v>6.1142584924328475E-2</v>
      </c>
      <c r="S109">
        <v>6.3525814407530093E-2</v>
      </c>
      <c r="T109">
        <v>6.5913812353565734E-2</v>
      </c>
      <c r="U109">
        <v>7.0558684794865642E-2</v>
      </c>
      <c r="V109">
        <v>7.5281132890286845E-2</v>
      </c>
      <c r="W109">
        <v>7.5176968881141421E-2</v>
      </c>
      <c r="X109">
        <v>6.9515838671955266E-2</v>
      </c>
      <c r="Y109">
        <v>6.4014405581884676E-2</v>
      </c>
      <c r="Z109">
        <v>5.492170768487882E-2</v>
      </c>
      <c r="AA109">
        <v>4.3986286494627824E-2</v>
      </c>
      <c r="AB109">
        <v>0.12750787979206168</v>
      </c>
      <c r="AC109">
        <f>INDEX(OilPrices!$H$2:$H$1037,MATCH(PassengerKilometresTravelled!$F109,OilPrices!$G$2:$G$1037,0),0)</f>
        <v>96.01</v>
      </c>
    </row>
    <row r="110" spans="1:29" x14ac:dyDescent="0.3">
      <c r="A110" t="s">
        <v>339</v>
      </c>
      <c r="B110" t="s">
        <v>338</v>
      </c>
      <c r="C110" t="s">
        <v>389</v>
      </c>
      <c r="D110" t="s">
        <v>388</v>
      </c>
      <c r="E110" t="s">
        <v>387</v>
      </c>
      <c r="F110" t="str">
        <f t="shared" si="1"/>
        <v>BEL2009</v>
      </c>
      <c r="G110">
        <v>2009</v>
      </c>
      <c r="H110">
        <v>131060</v>
      </c>
      <c r="I110">
        <f>INDEX(GDP_WorldBank!$E$2:$BJ$265,MATCH(PassengerKilometresTravelled!$A110,GDP_WorldBank!$D$2:$D$265,0),MATCH(PassengerKilometresTravelled!$G110,GDP_WorldBank!$E$1:$BJ$1,0))</f>
        <v>484552792442.34509</v>
      </c>
      <c r="J110">
        <f>IFERROR(INDEX(RoadNetwork!$G$2:$G$2549,MATCH(CONCATENATE(PassengerKilometresTravelled!$A110,PassengerKilometresTravelled!$G110),RoadNetwork!$F$2:$F$2549,0), 0),"")</f>
        <v>504</v>
      </c>
      <c r="K110">
        <f>INDEX(PopulationData!$E$6:$BJ$113,MATCH(PassengerKilometresTravelled!$A110,PopulationData!$B$6:$B$269,0),MATCH(PassengerKilometresTravelled!$G110,PopulationData!$E$5:$BJ$5,0))</f>
        <v>10796493</v>
      </c>
      <c r="L110">
        <f>INDEX(Urbanisation!$E$18:$BR$290,MATCH(PassengerKilometresTravelled!$B110,Urbanisation!$B$18:$B$290,0),MATCH(PassengerKilometresTravelled!$G110,Urbanisation!$E$17:$BR$17,0))</f>
        <v>97.592200000000005</v>
      </c>
      <c r="M110">
        <f>INDEX(HDI!$C$2:$AB$189,MATCH(PassengerKilometresTravelled!$B110,HDI!$B$2:$B$189,0),MATCH(PassengerKilometresTravelled!$G110,HDI!$C$1:$AB$1,0))</f>
        <v>0.878</v>
      </c>
      <c r="N110">
        <v>5.747747362633434E-2</v>
      </c>
      <c r="O110">
        <v>5.4768246721970865E-2</v>
      </c>
      <c r="P110">
        <v>5.6069434776055534E-2</v>
      </c>
      <c r="Q110">
        <v>5.9690679935156164E-2</v>
      </c>
      <c r="R110">
        <v>6.1148836765370827E-2</v>
      </c>
      <c r="S110">
        <v>6.3641524515246739E-2</v>
      </c>
      <c r="T110">
        <v>6.5332527269156018E-2</v>
      </c>
      <c r="U110">
        <v>6.9343845088272127E-2</v>
      </c>
      <c r="V110">
        <v>7.4111686444228816E-2</v>
      </c>
      <c r="W110">
        <v>7.5477088160106301E-2</v>
      </c>
      <c r="X110">
        <v>7.0233899875331518E-2</v>
      </c>
      <c r="Y110">
        <v>6.376744593983559E-2</v>
      </c>
      <c r="Z110">
        <v>5.7320025781278504E-2</v>
      </c>
      <c r="AA110">
        <v>4.3267939196571924E-2</v>
      </c>
      <c r="AB110">
        <v>0.12834934590508473</v>
      </c>
      <c r="AC110">
        <f>INDEX(OilPrices!$H$2:$H$1037,MATCH(PassengerKilometresTravelled!$F110,OilPrices!$G$2:$G$1037,0),0)</f>
        <v>61.77</v>
      </c>
    </row>
    <row r="111" spans="1:29" x14ac:dyDescent="0.3">
      <c r="A111" t="s">
        <v>339</v>
      </c>
      <c r="B111" t="s">
        <v>338</v>
      </c>
      <c r="C111" t="s">
        <v>389</v>
      </c>
      <c r="D111" t="s">
        <v>388</v>
      </c>
      <c r="E111" t="s">
        <v>387</v>
      </c>
      <c r="F111" t="str">
        <f t="shared" si="1"/>
        <v>BEL2010</v>
      </c>
      <c r="G111">
        <v>2010</v>
      </c>
      <c r="H111">
        <v>126773</v>
      </c>
      <c r="I111">
        <f>INDEX(GDP_WorldBank!$E$2:$BJ$265,MATCH(PassengerKilometresTravelled!$A111,GDP_WorldBank!$D$2:$D$265,0),MATCH(PassengerKilometresTravelled!$G111,GDP_WorldBank!$E$1:$BJ$1,0))</f>
        <v>483548031197.10846</v>
      </c>
      <c r="J111">
        <f>IFERROR(INDEX(RoadNetwork!$G$2:$G$2549,MATCH(CONCATENATE(PassengerKilometresTravelled!$A111,PassengerKilometresTravelled!$G111),RoadNetwork!$F$2:$F$2549,0), 0),"")</f>
        <v>504.5</v>
      </c>
      <c r="K111">
        <f>INDEX(PopulationData!$E$6:$BJ$113,MATCH(PassengerKilometresTravelled!$A111,PopulationData!$B$6:$B$269,0),MATCH(PassengerKilometresTravelled!$G111,PopulationData!$E$5:$BJ$5,0))</f>
        <v>10895586</v>
      </c>
      <c r="L111">
        <f>INDEX(Urbanisation!$E$18:$BR$290,MATCH(PassengerKilometresTravelled!$B111,Urbanisation!$B$18:$B$290,0),MATCH(PassengerKilometresTravelled!$G111,Urbanisation!$E$17:$BR$17,0))</f>
        <v>97.64100000000002</v>
      </c>
      <c r="M111">
        <f>INDEX(HDI!$C$2:$AB$189,MATCH(PassengerKilometresTravelled!$B111,HDI!$B$2:$B$189,0),MATCH(PassengerKilometresTravelled!$G111,HDI!$C$1:$AB$1,0))</f>
        <v>0.88400000000000001</v>
      </c>
      <c r="N111">
        <v>5.8024636463129206E-2</v>
      </c>
      <c r="O111">
        <v>5.4602946135847666E-2</v>
      </c>
      <c r="P111">
        <v>5.5187119315336222E-2</v>
      </c>
      <c r="Q111">
        <v>5.974083387908008E-2</v>
      </c>
      <c r="R111">
        <v>6.1153005065517976E-2</v>
      </c>
      <c r="S111">
        <v>6.3753559247786251E-2</v>
      </c>
      <c r="T111">
        <v>6.4757129428805807E-2</v>
      </c>
      <c r="U111">
        <v>6.8143504039989825E-2</v>
      </c>
      <c r="V111">
        <v>7.2955956544468806E-2</v>
      </c>
      <c r="W111">
        <v>7.5770600819141637E-2</v>
      </c>
      <c r="X111">
        <v>7.0939758524674074E-2</v>
      </c>
      <c r="Y111">
        <v>6.352181129733292E-2</v>
      </c>
      <c r="Z111">
        <v>5.9683377221802281E-2</v>
      </c>
      <c r="AA111">
        <v>4.2558091150778167E-2</v>
      </c>
      <c r="AB111">
        <v>0.12920767086630913</v>
      </c>
      <c r="AC111">
        <f>INDEX(OilPrices!$H$2:$H$1037,MATCH(PassengerKilometresTravelled!$F111,OilPrices!$G$2:$G$1037,0),0)</f>
        <v>79.650000000000006</v>
      </c>
    </row>
    <row r="112" spans="1:29" x14ac:dyDescent="0.3">
      <c r="A112" t="s">
        <v>339</v>
      </c>
      <c r="B112" t="s">
        <v>338</v>
      </c>
      <c r="C112" t="s">
        <v>389</v>
      </c>
      <c r="D112" t="s">
        <v>388</v>
      </c>
      <c r="E112" t="s">
        <v>387</v>
      </c>
      <c r="F112" t="str">
        <f t="shared" si="1"/>
        <v>BEL2011</v>
      </c>
      <c r="G112">
        <v>2011</v>
      </c>
      <c r="H112">
        <v>127640</v>
      </c>
      <c r="I112">
        <f>INDEX(GDP_WorldBank!$E$2:$BJ$265,MATCH(PassengerKilometresTravelled!$A112,GDP_WorldBank!$D$2:$D$265,0),MATCH(PassengerKilometresTravelled!$G112,GDP_WorldBank!$E$1:$BJ$1,0))</f>
        <v>527008453886.92908</v>
      </c>
      <c r="J112">
        <f>IFERROR(INDEX(RoadNetwork!$G$2:$G$2549,MATCH(CONCATENATE(PassengerKilometresTravelled!$A112,PassengerKilometresTravelled!$G112),RoadNetwork!$F$2:$F$2549,0), 0),"")</f>
        <v>504.5</v>
      </c>
      <c r="K112">
        <f>INDEX(PopulationData!$E$6:$BJ$113,MATCH(PassengerKilometresTravelled!$A112,PopulationData!$B$6:$B$269,0),MATCH(PassengerKilometresTravelled!$G112,PopulationData!$E$5:$BJ$5,0))</f>
        <v>11047744</v>
      </c>
      <c r="L112">
        <f>INDEX(Urbanisation!$E$18:$BR$290,MATCH(PassengerKilometresTravelled!$B112,Urbanisation!$B$18:$B$290,0),MATCH(PassengerKilometresTravelled!$G112,Urbanisation!$E$17:$BR$17,0))</f>
        <v>97.684400000000011</v>
      </c>
      <c r="M112">
        <f>INDEX(HDI!$C$2:$AB$189,MATCH(PassengerKilometresTravelled!$B112,HDI!$B$2:$B$189,0),MATCH(PassengerKilometresTravelled!$G112,HDI!$C$1:$AB$1,0))</f>
        <v>0.88600000000000001</v>
      </c>
      <c r="N112">
        <v>5.7968782868059815E-2</v>
      </c>
      <c r="O112">
        <v>5.5218131469967541E-2</v>
      </c>
      <c r="P112">
        <v>5.4941788749383803E-2</v>
      </c>
      <c r="Q112">
        <v>5.8744272580854011E-2</v>
      </c>
      <c r="R112">
        <v>6.1146596941893248E-2</v>
      </c>
      <c r="S112">
        <v>6.3621105525355118E-2</v>
      </c>
      <c r="T112">
        <v>6.480129575404299E-2</v>
      </c>
      <c r="U112">
        <v>6.7558162409957143E-2</v>
      </c>
      <c r="V112">
        <v>7.1887071309633885E-2</v>
      </c>
      <c r="W112">
        <v>7.4945795955084771E-2</v>
      </c>
      <c r="X112">
        <v>7.1350214785316918E-2</v>
      </c>
      <c r="Y112">
        <v>6.4270672660816403E-2</v>
      </c>
      <c r="Z112">
        <v>5.9525941204933139E-2</v>
      </c>
      <c r="AA112">
        <v>4.5036775880438071E-2</v>
      </c>
      <c r="AB112">
        <v>0.12898339190426311</v>
      </c>
      <c r="AC112">
        <f>INDEX(OilPrices!$H$2:$H$1037,MATCH(PassengerKilometresTravelled!$F112,OilPrices!$G$2:$G$1037,0),0)</f>
        <v>110.5</v>
      </c>
    </row>
    <row r="113" spans="1:29" x14ac:dyDescent="0.3">
      <c r="A113" t="s">
        <v>339</v>
      </c>
      <c r="B113" t="s">
        <v>338</v>
      </c>
      <c r="C113" t="s">
        <v>389</v>
      </c>
      <c r="D113" t="s">
        <v>388</v>
      </c>
      <c r="E113" t="s">
        <v>387</v>
      </c>
      <c r="F113" t="str">
        <f t="shared" si="1"/>
        <v>BEL2012</v>
      </c>
      <c r="G113">
        <v>2012</v>
      </c>
      <c r="H113">
        <v>128046</v>
      </c>
      <c r="I113">
        <f>INDEX(GDP_WorldBank!$E$2:$BJ$265,MATCH(PassengerKilometresTravelled!$A113,GDP_WorldBank!$D$2:$D$265,0),MATCH(PassengerKilometresTravelled!$G113,GDP_WorldBank!$E$1:$BJ$1,0))</f>
        <v>497884216568.86719</v>
      </c>
      <c r="J113" t="str">
        <f>IFERROR(INDEX(RoadNetwork!$G$2:$G$2549,MATCH(CONCATENATE(PassengerKilometresTravelled!$A113,PassengerKilometresTravelled!$G113),RoadNetwork!$F$2:$F$2549,0), 0),"")</f>
        <v/>
      </c>
      <c r="K113">
        <f>INDEX(PopulationData!$E$6:$BJ$113,MATCH(PassengerKilometresTravelled!$A113,PopulationData!$B$6:$B$269,0),MATCH(PassengerKilometresTravelled!$G113,PopulationData!$E$5:$BJ$5,0))</f>
        <v>11128246</v>
      </c>
      <c r="L113">
        <f>INDEX(Urbanisation!$E$18:$BR$290,MATCH(PassengerKilometresTravelled!$B113,Urbanisation!$B$18:$B$290,0),MATCH(PassengerKilometresTravelled!$G113,Urbanisation!$E$17:$BR$17,0))</f>
        <v>97.727800000000016</v>
      </c>
      <c r="M113">
        <f>INDEX(HDI!$C$2:$AB$189,MATCH(PassengerKilometresTravelled!$B113,HDI!$B$2:$B$189,0),MATCH(PassengerKilometresTravelled!$G113,HDI!$C$1:$AB$1,0))</f>
        <v>0.88900000000000001</v>
      </c>
      <c r="N113">
        <v>5.7918135630592699E-2</v>
      </c>
      <c r="O113">
        <v>5.5829254712365266E-2</v>
      </c>
      <c r="P113">
        <v>5.4703989459472108E-2</v>
      </c>
      <c r="Q113">
        <v>5.7765674165877752E-2</v>
      </c>
      <c r="R113">
        <v>6.1144971881004602E-2</v>
      </c>
      <c r="S113">
        <v>6.3495326196863558E-2</v>
      </c>
      <c r="T113">
        <v>6.4849843237807847E-2</v>
      </c>
      <c r="U113">
        <v>6.6985910311465627E-2</v>
      </c>
      <c r="V113">
        <v>7.0838134608887868E-2</v>
      </c>
      <c r="W113">
        <v>7.41378801484288E-2</v>
      </c>
      <c r="X113">
        <v>7.1760611311626199E-2</v>
      </c>
      <c r="Y113">
        <v>6.5014362985547844E-2</v>
      </c>
      <c r="Z113">
        <v>5.9375202231215583E-2</v>
      </c>
      <c r="AA113">
        <v>4.7485464398686554E-2</v>
      </c>
      <c r="AB113">
        <v>0.12869523872015776</v>
      </c>
      <c r="AC113">
        <f>INDEX(OilPrices!$H$2:$H$1037,MATCH(PassengerKilometresTravelled!$F113,OilPrices!$G$2:$G$1037,0),0)</f>
        <v>110.83</v>
      </c>
    </row>
    <row r="114" spans="1:29" x14ac:dyDescent="0.3">
      <c r="A114" t="s">
        <v>339</v>
      </c>
      <c r="B114" t="s">
        <v>338</v>
      </c>
      <c r="C114" t="s">
        <v>389</v>
      </c>
      <c r="D114" t="s">
        <v>388</v>
      </c>
      <c r="E114" t="s">
        <v>387</v>
      </c>
      <c r="F114" t="str">
        <f t="shared" si="1"/>
        <v>BEL2013</v>
      </c>
      <c r="G114">
        <v>2013</v>
      </c>
      <c r="H114">
        <v>121530</v>
      </c>
      <c r="I114">
        <f>INDEX(GDP_WorldBank!$E$2:$BJ$265,MATCH(PassengerKilometresTravelled!$A114,GDP_WorldBank!$D$2:$D$265,0),MATCH(PassengerKilometresTravelled!$G114,GDP_WorldBank!$E$1:$BJ$1,0))</f>
        <v>520925468952.93768</v>
      </c>
      <c r="J114" t="str">
        <f>IFERROR(INDEX(RoadNetwork!$G$2:$G$2549,MATCH(CONCATENATE(PassengerKilometresTravelled!$A114,PassengerKilometresTravelled!$G114),RoadNetwork!$F$2:$F$2549,0), 0),"")</f>
        <v/>
      </c>
      <c r="K114">
        <f>INDEX(PopulationData!$E$6:$BJ$113,MATCH(PassengerKilometresTravelled!$A114,PopulationData!$B$6:$B$269,0),MATCH(PassengerKilometresTravelled!$G114,PopulationData!$E$5:$BJ$5,0))</f>
        <v>11182817</v>
      </c>
      <c r="L114">
        <f>INDEX(Urbanisation!$E$18:$BR$290,MATCH(PassengerKilometresTravelled!$B114,Urbanisation!$B$18:$B$290,0),MATCH(PassengerKilometresTravelled!$G114,Urbanisation!$E$17:$BR$17,0))</f>
        <v>97.771200000000007</v>
      </c>
      <c r="M114">
        <f>INDEX(HDI!$C$2:$AB$189,MATCH(PassengerKilometresTravelled!$B114,HDI!$B$2:$B$189,0),MATCH(PassengerKilometresTravelled!$G114,HDI!$C$1:$AB$1,0))</f>
        <v>0.89</v>
      </c>
      <c r="N114">
        <v>5.7872029015732109E-2</v>
      </c>
      <c r="O114">
        <v>5.6436000610412047E-2</v>
      </c>
      <c r="P114">
        <v>5.4472998681445423E-2</v>
      </c>
      <c r="Q114">
        <v>5.6803915531453891E-2</v>
      </c>
      <c r="R114">
        <v>6.1147452704274199E-2</v>
      </c>
      <c r="S114">
        <v>6.3375456665855534E-2</v>
      </c>
      <c r="T114">
        <v>6.4902078539085292E-2</v>
      </c>
      <c r="U114">
        <v>6.642572366732831E-2</v>
      </c>
      <c r="V114">
        <v>6.9807843938226449E-2</v>
      </c>
      <c r="W114">
        <v>7.3345633626172121E-2</v>
      </c>
      <c r="X114">
        <v>7.2170357322371273E-2</v>
      </c>
      <c r="Y114">
        <v>6.5752530995357175E-2</v>
      </c>
      <c r="Z114">
        <v>5.9230428932813613E-2</v>
      </c>
      <c r="AA114">
        <v>4.9904842787517251E-2</v>
      </c>
      <c r="AB114">
        <v>0.12835270698195533</v>
      </c>
      <c r="AC114">
        <f>INDEX(OilPrices!$H$2:$H$1037,MATCH(PassengerKilometresTravelled!$F114,OilPrices!$G$2:$G$1037,0),0)</f>
        <v>108.45</v>
      </c>
    </row>
    <row r="115" spans="1:29" x14ac:dyDescent="0.3">
      <c r="A115" t="s">
        <v>339</v>
      </c>
      <c r="B115" t="s">
        <v>338</v>
      </c>
      <c r="C115" t="s">
        <v>389</v>
      </c>
      <c r="D115" t="s">
        <v>388</v>
      </c>
      <c r="E115" t="s">
        <v>387</v>
      </c>
      <c r="F115" t="str">
        <f t="shared" si="1"/>
        <v>BEL2014</v>
      </c>
      <c r="G115">
        <v>2014</v>
      </c>
      <c r="H115">
        <v>123980</v>
      </c>
      <c r="I115">
        <f>INDEX(GDP_WorldBank!$E$2:$BJ$265,MATCH(PassengerKilometresTravelled!$A115,GDP_WorldBank!$D$2:$D$265,0),MATCH(PassengerKilometresTravelled!$G115,GDP_WorldBank!$E$1:$BJ$1,0))</f>
        <v>530770977633.61456</v>
      </c>
      <c r="J115" t="str">
        <f>IFERROR(INDEX(RoadNetwork!$G$2:$G$2549,MATCH(CONCATENATE(PassengerKilometresTravelled!$A115,PassengerKilometresTravelled!$G115),RoadNetwork!$F$2:$F$2549,0), 0),"")</f>
        <v/>
      </c>
      <c r="K115">
        <f>INDEX(PopulationData!$E$6:$BJ$113,MATCH(PassengerKilometresTravelled!$A115,PopulationData!$B$6:$B$269,0),MATCH(PassengerKilometresTravelled!$G115,PopulationData!$E$5:$BJ$5,0))</f>
        <v>11209057</v>
      </c>
      <c r="L115">
        <f>INDEX(Urbanisation!$E$18:$BR$290,MATCH(PassengerKilometresTravelled!$B115,Urbanisation!$B$18:$B$290,0),MATCH(PassengerKilometresTravelled!$G115,Urbanisation!$E$17:$BR$17,0))</f>
        <v>97.814600000000013</v>
      </c>
      <c r="M115">
        <f>INDEX(HDI!$C$2:$AB$189,MATCH(PassengerKilometresTravelled!$B115,HDI!$B$2:$B$189,0),MATCH(PassengerKilometresTravelled!$G115,HDI!$C$1:$AB$1,0))</f>
        <v>0.89500000000000002</v>
      </c>
      <c r="N115">
        <v>5.782859248113497E-2</v>
      </c>
      <c r="O115">
        <v>5.7036828268421304E-2</v>
      </c>
      <c r="P115">
        <v>5.4246974209362593E-2</v>
      </c>
      <c r="Q115">
        <v>5.585676234834526E-2</v>
      </c>
      <c r="R115">
        <v>6.1152085251073331E-2</v>
      </c>
      <c r="S115">
        <v>6.3259418356252373E-2</v>
      </c>
      <c r="T115">
        <v>6.4955949063281809E-2</v>
      </c>
      <c r="U115">
        <v>6.5875235005730282E-2</v>
      </c>
      <c r="V115">
        <v>6.8793519373486697E-2</v>
      </c>
      <c r="W115">
        <v>7.2566366794039938E-2</v>
      </c>
      <c r="X115">
        <v>7.2577323187416151E-2</v>
      </c>
      <c r="Y115">
        <v>6.6483395006841958E-2</v>
      </c>
      <c r="Z115">
        <v>5.9089664451099831E-2</v>
      </c>
      <c r="AA115">
        <v>5.2294366756984165E-2</v>
      </c>
      <c r="AB115">
        <v>0.12798351944652919</v>
      </c>
      <c r="AC115">
        <f>INDEX(OilPrices!$H$2:$H$1037,MATCH(PassengerKilometresTravelled!$F115,OilPrices!$G$2:$G$1037,0),0)</f>
        <v>98.49</v>
      </c>
    </row>
    <row r="116" spans="1:29" x14ac:dyDescent="0.3">
      <c r="A116" t="s">
        <v>339</v>
      </c>
      <c r="B116" t="s">
        <v>338</v>
      </c>
      <c r="C116" t="s">
        <v>389</v>
      </c>
      <c r="D116" t="s">
        <v>388</v>
      </c>
      <c r="E116" t="s">
        <v>387</v>
      </c>
      <c r="F116" t="str">
        <f t="shared" si="1"/>
        <v>BEL2015</v>
      </c>
      <c r="G116">
        <v>2015</v>
      </c>
      <c r="H116">
        <v>122240</v>
      </c>
      <c r="I116">
        <f>INDEX(GDP_WorldBank!$E$2:$BJ$265,MATCH(PassengerKilometresTravelled!$A116,GDP_WorldBank!$D$2:$D$265,0),MATCH(PassengerKilometresTravelled!$G116,GDP_WorldBank!$E$1:$BJ$1,0))</f>
        <v>455039563132.77649</v>
      </c>
      <c r="J116" t="str">
        <f>IFERROR(INDEX(RoadNetwork!$G$2:$G$2549,MATCH(CONCATENATE(PassengerKilometresTravelled!$A116,PassengerKilometresTravelled!$G116),RoadNetwork!$F$2:$F$2549,0), 0),"")</f>
        <v/>
      </c>
      <c r="K116">
        <f>INDEX(PopulationData!$E$6:$BJ$113,MATCH(PassengerKilometresTravelled!$A116,PopulationData!$B$6:$B$269,0),MATCH(PassengerKilometresTravelled!$G116,PopulationData!$E$5:$BJ$5,0))</f>
        <v>11274196</v>
      </c>
      <c r="L116">
        <f>INDEX(Urbanisation!$E$18:$BR$290,MATCH(PassengerKilometresTravelled!$B116,Urbanisation!$B$18:$B$290,0),MATCH(PassengerKilometresTravelled!$G116,Urbanisation!$E$17:$BR$17,0))</f>
        <v>97.858000000000018</v>
      </c>
      <c r="M116">
        <f>INDEX(HDI!$C$2:$AB$189,MATCH(PassengerKilometresTravelled!$B116,HDI!$B$2:$B$189,0),MATCH(PassengerKilometresTravelled!$G116,HDI!$C$1:$AB$1,0))</f>
        <v>0.89600000000000002</v>
      </c>
      <c r="N116">
        <v>5.7787406391536685E-2</v>
      </c>
      <c r="O116">
        <v>5.7631554539475043E-2</v>
      </c>
      <c r="P116">
        <v>5.4025455979507211E-2</v>
      </c>
      <c r="Q116">
        <v>5.4923484794310959E-2</v>
      </c>
      <c r="R116">
        <v>6.1158443895811321E-2</v>
      </c>
      <c r="S116">
        <v>6.3146727659818505E-2</v>
      </c>
      <c r="T116">
        <v>6.5011020257023697E-2</v>
      </c>
      <c r="U116">
        <v>6.5333786699084337E-2</v>
      </c>
      <c r="V116">
        <v>6.7794316620161874E-2</v>
      </c>
      <c r="W116">
        <v>7.1799293259199426E-2</v>
      </c>
      <c r="X116">
        <v>7.2981147678524275E-2</v>
      </c>
      <c r="Y116">
        <v>6.7206752482832408E-2</v>
      </c>
      <c r="Z116">
        <v>5.8952445449196728E-2</v>
      </c>
      <c r="AA116">
        <v>5.465452750957768E-2</v>
      </c>
      <c r="AB116">
        <v>0.12759363678393987</v>
      </c>
      <c r="AC116">
        <f>INDEX(OilPrices!$H$2:$H$1037,MATCH(PassengerKilometresTravelled!$F116,OilPrices!$G$2:$G$1037,0),0)</f>
        <v>51.65</v>
      </c>
    </row>
    <row r="117" spans="1:29" x14ac:dyDescent="0.3">
      <c r="A117" t="s">
        <v>95</v>
      </c>
      <c r="B117" t="s">
        <v>94</v>
      </c>
      <c r="C117" t="s">
        <v>389</v>
      </c>
      <c r="D117" t="s">
        <v>388</v>
      </c>
      <c r="E117" t="s">
        <v>387</v>
      </c>
      <c r="F117" t="str">
        <f t="shared" si="1"/>
        <v>CAN1995</v>
      </c>
      <c r="G117">
        <v>1995</v>
      </c>
      <c r="H117">
        <v>497000</v>
      </c>
      <c r="I117">
        <f>INDEX(GDP_WorldBank!$E$2:$BJ$265,MATCH(PassengerKilometresTravelled!$A117,GDP_WorldBank!$D$2:$D$265,0),MATCH(PassengerKilometresTravelled!$G117,GDP_WorldBank!$E$1:$BJ$1,0))</f>
        <v>604031623433.40137</v>
      </c>
      <c r="J117">
        <f>IFERROR(INDEX(RoadNetwork!$G$2:$G$2549,MATCH(CONCATENATE(PassengerKilometresTravelled!$A117,PassengerKilometresTravelled!$G117),RoadNetwork!$F$2:$F$2549,0), 0),"")</f>
        <v>9</v>
      </c>
      <c r="K117">
        <f>INDEX(PopulationData!$E$6:$BJ$113,MATCH(PassengerKilometresTravelled!$A117,PopulationData!$B$6:$B$269,0),MATCH(PassengerKilometresTravelled!$G117,PopulationData!$E$5:$BJ$5,0))</f>
        <v>29354000</v>
      </c>
      <c r="L117">
        <f>INDEX(Urbanisation!$E$18:$BR$290,MATCH(PassengerKilometresTravelled!$B117,Urbanisation!$B$18:$B$290,0),MATCH(PassengerKilometresTravelled!$G117,Urbanisation!$E$17:$BR$17,0))</f>
        <v>77.674999999999997</v>
      </c>
      <c r="M117">
        <f>INDEX(HDI!$C$2:$AB$189,MATCH(PassengerKilometresTravelled!$B117,HDI!$B$2:$B$189,0),MATCH(PassengerKilometresTravelled!$G117,HDI!$C$1:$AB$1,0))</f>
        <v>0.86</v>
      </c>
      <c r="N117">
        <v>6.7753254853209335E-2</v>
      </c>
      <c r="O117">
        <v>6.7987525238504265E-2</v>
      </c>
      <c r="P117">
        <v>6.8148688519297174E-2</v>
      </c>
      <c r="Q117">
        <v>6.7654481762439586E-2</v>
      </c>
      <c r="R117">
        <v>6.8616887986878136E-2</v>
      </c>
      <c r="S117">
        <v>7.4756656074214042E-2</v>
      </c>
      <c r="T117">
        <v>8.9328076083812824E-2</v>
      </c>
      <c r="U117">
        <v>8.777794607808373E-2</v>
      </c>
      <c r="V117">
        <v>7.8630035661386169E-2</v>
      </c>
      <c r="W117">
        <v>7.0404121192875882E-2</v>
      </c>
      <c r="X117">
        <v>5.4111714891302842E-2</v>
      </c>
      <c r="Y117">
        <v>4.421607784275202E-2</v>
      </c>
      <c r="Z117">
        <v>4.1241007774950801E-2</v>
      </c>
      <c r="AA117">
        <v>3.796296302616723E-2</v>
      </c>
      <c r="AB117">
        <v>8.141056301412597E-2</v>
      </c>
      <c r="AC117">
        <f>INDEX(OilPrices!$H$2:$H$1037,MATCH(PassengerKilometresTravelled!$F117,OilPrices!$G$2:$G$1037,0),0)</f>
        <v>17.760000000000002</v>
      </c>
    </row>
    <row r="118" spans="1:29" x14ac:dyDescent="0.3">
      <c r="A118" t="s">
        <v>95</v>
      </c>
      <c r="B118" t="s">
        <v>94</v>
      </c>
      <c r="C118" t="s">
        <v>389</v>
      </c>
      <c r="D118" t="s">
        <v>388</v>
      </c>
      <c r="E118" t="s">
        <v>387</v>
      </c>
      <c r="F118" t="str">
        <f t="shared" si="1"/>
        <v>CAN1996</v>
      </c>
      <c r="G118">
        <v>1996</v>
      </c>
      <c r="H118">
        <v>498000</v>
      </c>
      <c r="I118">
        <f>INDEX(GDP_WorldBank!$E$2:$BJ$265,MATCH(PassengerKilometresTravelled!$A118,GDP_WorldBank!$D$2:$D$265,0),MATCH(PassengerKilometresTravelled!$G118,GDP_WorldBank!$E$1:$BJ$1,0))</f>
        <v>628546387972.13062</v>
      </c>
      <c r="J118" t="str">
        <f>IFERROR(INDEX(RoadNetwork!$G$2:$G$2549,MATCH(CONCATENATE(PassengerKilometresTravelled!$A118,PassengerKilometresTravelled!$G118),RoadNetwork!$F$2:$F$2549,0), 0),"")</f>
        <v/>
      </c>
      <c r="K118">
        <f>INDEX(PopulationData!$E$6:$BJ$113,MATCH(PassengerKilometresTravelled!$A118,PopulationData!$B$6:$B$269,0),MATCH(PassengerKilometresTravelled!$G118,PopulationData!$E$5:$BJ$5,0))</f>
        <v>29671900</v>
      </c>
      <c r="L118">
        <f>INDEX(Urbanisation!$E$18:$BR$290,MATCH(PassengerKilometresTravelled!$B118,Urbanisation!$B$18:$B$290,0),MATCH(PassengerKilometresTravelled!$G118,Urbanisation!$E$17:$BR$17,0))</f>
        <v>78.035599999999988</v>
      </c>
      <c r="M118">
        <f>INDEX(HDI!$C$2:$AB$189,MATCH(PassengerKilometresTravelled!$B118,HDI!$B$2:$B$189,0),MATCH(PassengerKilometresTravelled!$G118,HDI!$C$1:$AB$1,0))</f>
        <v>0.86299999999999999</v>
      </c>
      <c r="N118">
        <v>6.5780249314047079E-2</v>
      </c>
      <c r="O118">
        <v>6.7619426370601393E-2</v>
      </c>
      <c r="P118">
        <v>6.7880735976321396E-2</v>
      </c>
      <c r="Q118">
        <v>6.7753609278944457E-2</v>
      </c>
      <c r="R118">
        <v>6.8348554652787108E-2</v>
      </c>
      <c r="S118">
        <v>7.3248890404066763E-2</v>
      </c>
      <c r="T118">
        <v>8.6068498235541718E-2</v>
      </c>
      <c r="U118">
        <v>8.7626515023916773E-2</v>
      </c>
      <c r="V118">
        <v>7.9880485088820383E-2</v>
      </c>
      <c r="W118">
        <v>7.139835852526813E-2</v>
      </c>
      <c r="X118">
        <v>5.6704813011761161E-2</v>
      </c>
      <c r="Y118">
        <v>4.5561244531774445E-2</v>
      </c>
      <c r="Z118">
        <v>4.1161473953254347E-2</v>
      </c>
      <c r="AA118">
        <v>3.7793363322680532E-2</v>
      </c>
      <c r="AB118">
        <v>8.3173782310214217E-2</v>
      </c>
      <c r="AC118">
        <f>INDEX(OilPrices!$H$2:$H$1037,MATCH(PassengerKilometresTravelled!$F118,OilPrices!$G$2:$G$1037,0),0)</f>
        <v>21.26</v>
      </c>
    </row>
    <row r="119" spans="1:29" x14ac:dyDescent="0.3">
      <c r="A119" t="s">
        <v>95</v>
      </c>
      <c r="B119" t="s">
        <v>94</v>
      </c>
      <c r="C119" t="s">
        <v>389</v>
      </c>
      <c r="D119" t="s">
        <v>388</v>
      </c>
      <c r="E119" t="s">
        <v>387</v>
      </c>
      <c r="F119" t="str">
        <f t="shared" si="1"/>
        <v>CAN1997</v>
      </c>
      <c r="G119">
        <v>1997</v>
      </c>
      <c r="H119">
        <v>499000</v>
      </c>
      <c r="I119">
        <f>INDEX(GDP_WorldBank!$E$2:$BJ$265,MATCH(PassengerKilometresTravelled!$A119,GDP_WorldBank!$D$2:$D$265,0),MATCH(PassengerKilometresTravelled!$G119,GDP_WorldBank!$E$1:$BJ$1,0))</f>
        <v>652825364726.27466</v>
      </c>
      <c r="J119" t="str">
        <f>IFERROR(INDEX(RoadNetwork!$G$2:$G$2549,MATCH(CONCATENATE(PassengerKilometresTravelled!$A119,PassengerKilometresTravelled!$G119),RoadNetwork!$F$2:$F$2549,0), 0),"")</f>
        <v/>
      </c>
      <c r="K119">
        <f>INDEX(PopulationData!$E$6:$BJ$113,MATCH(PassengerKilometresTravelled!$A119,PopulationData!$B$6:$B$269,0),MATCH(PassengerKilometresTravelled!$G119,PopulationData!$E$5:$BJ$5,0))</f>
        <v>29987200</v>
      </c>
      <c r="L119">
        <f>INDEX(Urbanisation!$E$18:$BR$290,MATCH(PassengerKilometresTravelled!$B119,Urbanisation!$B$18:$B$290,0),MATCH(PassengerKilometresTravelled!$G119,Urbanisation!$E$17:$BR$17,0))</f>
        <v>78.396199999999993</v>
      </c>
      <c r="M119">
        <f>INDEX(HDI!$C$2:$AB$189,MATCH(PassengerKilometresTravelled!$B119,HDI!$B$2:$B$189,0),MATCH(PassengerKilometresTravelled!$G119,HDI!$C$1:$AB$1,0))</f>
        <v>0.86199999999999999</v>
      </c>
      <c r="N119">
        <v>6.3869958286091447E-2</v>
      </c>
      <c r="O119">
        <v>6.7284028317411371E-2</v>
      </c>
      <c r="P119">
        <v>6.7643666994162785E-2</v>
      </c>
      <c r="Q119">
        <v>6.7876547666888096E-2</v>
      </c>
      <c r="R119">
        <v>6.8111289670963485E-2</v>
      </c>
      <c r="S119">
        <v>7.1797770232169628E-2</v>
      </c>
      <c r="T119">
        <v>8.2903952758071248E-2</v>
      </c>
      <c r="U119">
        <v>8.751122992088807E-2</v>
      </c>
      <c r="V119">
        <v>8.1137314966590435E-2</v>
      </c>
      <c r="W119">
        <v>7.2400660812801901E-2</v>
      </c>
      <c r="X119">
        <v>5.926980506772233E-2</v>
      </c>
      <c r="Y119">
        <v>4.6897957396401853E-2</v>
      </c>
      <c r="Z119">
        <v>4.1099080006850766E-2</v>
      </c>
      <c r="AA119">
        <v>3.7641349034042683E-2</v>
      </c>
      <c r="AB119">
        <v>8.4555388868943759E-2</v>
      </c>
      <c r="AC119">
        <f>INDEX(OilPrices!$H$2:$H$1037,MATCH(PassengerKilometresTravelled!$F119,OilPrices!$G$2:$G$1037,0),0)</f>
        <v>20.59</v>
      </c>
    </row>
    <row r="120" spans="1:29" x14ac:dyDescent="0.3">
      <c r="A120" t="s">
        <v>95</v>
      </c>
      <c r="B120" t="s">
        <v>94</v>
      </c>
      <c r="C120" t="s">
        <v>389</v>
      </c>
      <c r="D120" t="s">
        <v>388</v>
      </c>
      <c r="E120" t="s">
        <v>387</v>
      </c>
      <c r="F120" t="str">
        <f t="shared" si="1"/>
        <v>CAN1998</v>
      </c>
      <c r="G120">
        <v>1998</v>
      </c>
      <c r="H120">
        <v>500000</v>
      </c>
      <c r="I120">
        <f>INDEX(GDP_WorldBank!$E$2:$BJ$265,MATCH(PassengerKilometresTravelled!$A120,GDP_WorldBank!$D$2:$D$265,0),MATCH(PassengerKilometresTravelled!$G120,GDP_WorldBank!$E$1:$BJ$1,0))</f>
        <v>631813279406.80823</v>
      </c>
      <c r="J120">
        <f>IFERROR(INDEX(RoadNetwork!$G$2:$G$2549,MATCH(CONCATENATE(PassengerKilometresTravelled!$A120,PassengerKilometresTravelled!$G120),RoadNetwork!$F$2:$F$2549,0), 0),"")</f>
        <v>9</v>
      </c>
      <c r="K120">
        <f>INDEX(PopulationData!$E$6:$BJ$113,MATCH(PassengerKilometresTravelled!$A120,PopulationData!$B$6:$B$269,0),MATCH(PassengerKilometresTravelled!$G120,PopulationData!$E$5:$BJ$5,0))</f>
        <v>30247900</v>
      </c>
      <c r="L120">
        <f>INDEX(Urbanisation!$E$18:$BR$290,MATCH(PassengerKilometresTravelled!$B120,Urbanisation!$B$18:$B$290,0),MATCH(PassengerKilometresTravelled!$G120,Urbanisation!$E$17:$BR$17,0))</f>
        <v>78.756799999999984</v>
      </c>
      <c r="M120">
        <f>INDEX(HDI!$C$2:$AB$189,MATCH(PassengerKilometresTravelled!$B120,HDI!$B$2:$B$189,0),MATCH(PassengerKilometresTravelled!$G120,HDI!$C$1:$AB$1,0))</f>
        <v>0.86099999999999999</v>
      </c>
      <c r="N120">
        <v>6.2007676990008476E-2</v>
      </c>
      <c r="O120">
        <v>6.6968375806282329E-2</v>
      </c>
      <c r="P120">
        <v>6.7424608431181018E-2</v>
      </c>
      <c r="Q120">
        <v>6.8010925008561901E-2</v>
      </c>
      <c r="R120">
        <v>6.7892133088880494E-2</v>
      </c>
      <c r="S120">
        <v>7.0387818298321178E-2</v>
      </c>
      <c r="T120">
        <v>7.9814317050292807E-2</v>
      </c>
      <c r="U120">
        <v>8.7415726073064901E-2</v>
      </c>
      <c r="V120">
        <v>8.2387414385890562E-2</v>
      </c>
      <c r="W120">
        <v>7.3399148678918419E-2</v>
      </c>
      <c r="X120">
        <v>6.1799603704052138E-2</v>
      </c>
      <c r="Y120">
        <v>4.8219560905788224E-2</v>
      </c>
      <c r="Z120">
        <v>4.1046127887645459E-2</v>
      </c>
      <c r="AA120">
        <v>3.7499726324116911E-2</v>
      </c>
      <c r="AB120">
        <v>8.5726837366995046E-2</v>
      </c>
      <c r="AC120">
        <f>INDEX(OilPrices!$H$2:$H$1037,MATCH(PassengerKilometresTravelled!$F120,OilPrices!$G$2:$G$1037,0),0)</f>
        <v>13.15</v>
      </c>
    </row>
    <row r="121" spans="1:29" x14ac:dyDescent="0.3">
      <c r="A121" t="s">
        <v>95</v>
      </c>
      <c r="B121" t="s">
        <v>94</v>
      </c>
      <c r="C121" t="s">
        <v>389</v>
      </c>
      <c r="D121" t="s">
        <v>388</v>
      </c>
      <c r="E121" t="s">
        <v>387</v>
      </c>
      <c r="F121" t="str">
        <f t="shared" si="1"/>
        <v>CAN1999</v>
      </c>
      <c r="G121">
        <v>1999</v>
      </c>
      <c r="H121">
        <v>501000</v>
      </c>
      <c r="I121">
        <f>INDEX(GDP_WorldBank!$E$2:$BJ$265,MATCH(PassengerKilometresTravelled!$A121,GDP_WorldBank!$D$2:$D$265,0),MATCH(PassengerKilometresTravelled!$G121,GDP_WorldBank!$E$1:$BJ$1,0))</f>
        <v>676082654640.91003</v>
      </c>
      <c r="J121">
        <f>IFERROR(INDEX(RoadNetwork!$G$2:$G$2549,MATCH(CONCATENATE(PassengerKilometresTravelled!$A121,PassengerKilometresTravelled!$G121),RoadNetwork!$F$2:$F$2549,0), 0),"")</f>
        <v>9</v>
      </c>
      <c r="K121">
        <f>INDEX(PopulationData!$E$6:$BJ$113,MATCH(PassengerKilometresTravelled!$A121,PopulationData!$B$6:$B$269,0),MATCH(PassengerKilometresTravelled!$G121,PopulationData!$E$5:$BJ$5,0))</f>
        <v>30499200</v>
      </c>
      <c r="L121">
        <f>INDEX(Urbanisation!$E$18:$BR$290,MATCH(PassengerKilometresTravelled!$B121,Urbanisation!$B$18:$B$290,0),MATCH(PassengerKilometresTravelled!$G121,Urbanisation!$E$17:$BR$17,0))</f>
        <v>79.117399999999989</v>
      </c>
      <c r="M121">
        <f>INDEX(HDI!$C$2:$AB$189,MATCH(PassengerKilometresTravelled!$B121,HDI!$B$2:$B$189,0),MATCH(PassengerKilometresTravelled!$G121,HDI!$C$1:$AB$1,0))</f>
        <v>0.86399999999999999</v>
      </c>
      <c r="N121">
        <v>6.0176949433889619E-2</v>
      </c>
      <c r="O121">
        <v>6.6656193368252209E-2</v>
      </c>
      <c r="P121">
        <v>6.7207261118724465E-2</v>
      </c>
      <c r="Q121">
        <v>6.8140614123187018E-2</v>
      </c>
      <c r="R121">
        <v>6.767467397338664E-2</v>
      </c>
      <c r="S121">
        <v>6.9000976192936964E-2</v>
      </c>
      <c r="T121">
        <v>7.6777798027469618E-2</v>
      </c>
      <c r="U121">
        <v>8.7319038102819518E-2</v>
      </c>
      <c r="V121">
        <v>8.3612207092809601E-2</v>
      </c>
      <c r="W121">
        <v>7.4377170760391714E-2</v>
      </c>
      <c r="X121">
        <v>6.4281680314170031E-2</v>
      </c>
      <c r="Y121">
        <v>4.9515703636029411E-2</v>
      </c>
      <c r="Z121">
        <v>4.0992766126315465E-2</v>
      </c>
      <c r="AA121">
        <v>3.7359412569588593E-2</v>
      </c>
      <c r="AB121">
        <v>8.6907555160029126E-2</v>
      </c>
      <c r="AC121">
        <f>INDEX(OilPrices!$H$2:$H$1037,MATCH(PassengerKilometresTravelled!$F121,OilPrices!$G$2:$G$1037,0),0)</f>
        <v>17.850000000000001</v>
      </c>
    </row>
    <row r="122" spans="1:29" x14ac:dyDescent="0.3">
      <c r="A122" t="s">
        <v>95</v>
      </c>
      <c r="B122" t="s">
        <v>94</v>
      </c>
      <c r="C122" t="s">
        <v>389</v>
      </c>
      <c r="D122" t="s">
        <v>388</v>
      </c>
      <c r="E122" t="s">
        <v>387</v>
      </c>
      <c r="F122" t="str">
        <f t="shared" si="1"/>
        <v>CAN2000</v>
      </c>
      <c r="G122">
        <v>2000</v>
      </c>
      <c r="H122">
        <v>502000</v>
      </c>
      <c r="I122">
        <f>INDEX(GDP_WorldBank!$E$2:$BJ$265,MATCH(PassengerKilometresTravelled!$A122,GDP_WorldBank!$D$2:$D$265,0),MATCH(PassengerKilometresTravelled!$G122,GDP_WorldBank!$E$1:$BJ$1,0))</f>
        <v>742293448252.64282</v>
      </c>
      <c r="J122" t="str">
        <f>IFERROR(INDEX(RoadNetwork!$G$2:$G$2549,MATCH(CONCATENATE(PassengerKilometresTravelled!$A122,PassengerKilometresTravelled!$G122),RoadNetwork!$F$2:$F$2549,0), 0),"")</f>
        <v/>
      </c>
      <c r="K122">
        <f>INDEX(PopulationData!$E$6:$BJ$113,MATCH(PassengerKilometresTravelled!$A122,PopulationData!$B$6:$B$269,0),MATCH(PassengerKilometresTravelled!$G122,PopulationData!$E$5:$BJ$5,0))</f>
        <v>30769700</v>
      </c>
      <c r="L122">
        <f>INDEX(Urbanisation!$E$18:$BR$290,MATCH(PassengerKilometresTravelled!$B122,Urbanisation!$B$18:$B$290,0),MATCH(PassengerKilometresTravelled!$G122,Urbanisation!$E$17:$BR$17,0))</f>
        <v>79.477999999999994</v>
      </c>
      <c r="M122">
        <f>INDEX(HDI!$C$2:$AB$189,MATCH(PassengerKilometresTravelled!$B122,HDI!$B$2:$B$189,0),MATCH(PassengerKilometresTravelled!$G122,HDI!$C$1:$AB$1,0))</f>
        <v>0.86699999999999999</v>
      </c>
      <c r="N122">
        <v>5.8366447187329092E-2</v>
      </c>
      <c r="O122">
        <v>6.6335301756376461E-2</v>
      </c>
      <c r="P122">
        <v>6.6979366067308588E-2</v>
      </c>
      <c r="Q122">
        <v>6.8253261043786123E-2</v>
      </c>
      <c r="R122">
        <v>6.7446568377211011E-2</v>
      </c>
      <c r="S122">
        <v>6.7624407516367974E-2</v>
      </c>
      <c r="T122">
        <v>7.3779791435078138E-2</v>
      </c>
      <c r="U122">
        <v>8.7205278448049303E-2</v>
      </c>
      <c r="V122">
        <v>8.479676324949631E-2</v>
      </c>
      <c r="W122">
        <v>7.5321422258418314E-2</v>
      </c>
      <c r="X122">
        <v>6.670488796736801E-2</v>
      </c>
      <c r="Y122">
        <v>5.0777666778505551E-2</v>
      </c>
      <c r="Z122">
        <v>4.0931534439412429E-2</v>
      </c>
      <c r="AA122">
        <v>3.7213589007821436E-2</v>
      </c>
      <c r="AB122">
        <v>8.8263714467471166E-2</v>
      </c>
      <c r="AC122">
        <f>INDEX(OilPrices!$H$2:$H$1037,MATCH(PassengerKilometresTravelled!$F122,OilPrices!$G$2:$G$1037,0),0)</f>
        <v>29.1</v>
      </c>
    </row>
    <row r="123" spans="1:29" x14ac:dyDescent="0.3">
      <c r="A123" t="s">
        <v>95</v>
      </c>
      <c r="B123" t="s">
        <v>94</v>
      </c>
      <c r="C123" t="s">
        <v>389</v>
      </c>
      <c r="D123" t="s">
        <v>388</v>
      </c>
      <c r="E123" t="s">
        <v>387</v>
      </c>
      <c r="F123" t="str">
        <f t="shared" si="1"/>
        <v>CAN2001</v>
      </c>
      <c r="G123">
        <v>2001</v>
      </c>
      <c r="H123">
        <v>481000</v>
      </c>
      <c r="I123">
        <f>INDEX(GDP_WorldBank!$E$2:$BJ$265,MATCH(PassengerKilometresTravelled!$A123,GDP_WorldBank!$D$2:$D$265,0),MATCH(PassengerKilometresTravelled!$G123,GDP_WorldBank!$E$1:$BJ$1,0))</f>
        <v>736379777892.56201</v>
      </c>
      <c r="J123">
        <f>IFERROR(INDEX(RoadNetwork!$G$2:$G$2549,MATCH(CONCATENATE(PassengerKilometresTravelled!$A123,PassengerKilometresTravelled!$G123),RoadNetwork!$F$2:$F$2549,0), 0),"")</f>
        <v>14.2</v>
      </c>
      <c r="K123">
        <f>INDEX(PopulationData!$E$6:$BJ$113,MATCH(PassengerKilometresTravelled!$A123,PopulationData!$B$6:$B$269,0),MATCH(PassengerKilometresTravelled!$G123,PopulationData!$E$5:$BJ$5,0))</f>
        <v>31081900</v>
      </c>
      <c r="L123">
        <f>INDEX(Urbanisation!$E$18:$BR$290,MATCH(PassengerKilometresTravelled!$B123,Urbanisation!$B$18:$B$290,0),MATCH(PassengerKilometresTravelled!$G123,Urbanisation!$E$17:$BR$17,0))</f>
        <v>79.606799999999993</v>
      </c>
      <c r="M123">
        <f>INDEX(HDI!$C$2:$AB$189,MATCH(PassengerKilometresTravelled!$B123,HDI!$B$2:$B$189,0),MATCH(PassengerKilometresTravelled!$G123,HDI!$C$1:$AB$1,0))</f>
        <v>0.872</v>
      </c>
      <c r="N123">
        <v>5.7327452465436815E-2</v>
      </c>
      <c r="O123">
        <v>6.4603580922466597E-2</v>
      </c>
      <c r="P123">
        <v>6.6771573378682766E-2</v>
      </c>
      <c r="Q123">
        <v>6.8141478472182423E-2</v>
      </c>
      <c r="R123">
        <v>6.7796562807989208E-2</v>
      </c>
      <c r="S123">
        <v>6.7548796851146578E-2</v>
      </c>
      <c r="T123">
        <v>7.2560312324628437E-2</v>
      </c>
      <c r="U123">
        <v>8.4313961988870173E-2</v>
      </c>
      <c r="V123">
        <v>8.4930863275887628E-2</v>
      </c>
      <c r="W123">
        <v>7.6611985591847828E-2</v>
      </c>
      <c r="X123">
        <v>6.778786360475364E-2</v>
      </c>
      <c r="Y123">
        <v>5.3232902709866331E-2</v>
      </c>
      <c r="Z123">
        <v>4.2334304701338525E-2</v>
      </c>
      <c r="AA123">
        <v>3.7232434966357059E-2</v>
      </c>
      <c r="AB123">
        <v>8.8805925938545971E-2</v>
      </c>
      <c r="AC123">
        <f>INDEX(OilPrices!$H$2:$H$1037,MATCH(PassengerKilometresTravelled!$F123,OilPrices!$G$2:$G$1037,0),0)</f>
        <v>24.87</v>
      </c>
    </row>
    <row r="124" spans="1:29" x14ac:dyDescent="0.3">
      <c r="A124" t="s">
        <v>95</v>
      </c>
      <c r="B124" t="s">
        <v>94</v>
      </c>
      <c r="C124" t="s">
        <v>389</v>
      </c>
      <c r="D124" t="s">
        <v>388</v>
      </c>
      <c r="E124" t="s">
        <v>387</v>
      </c>
      <c r="F124" t="str">
        <f t="shared" si="1"/>
        <v>CAN2002</v>
      </c>
      <c r="G124">
        <v>2002</v>
      </c>
      <c r="H124">
        <v>493000</v>
      </c>
      <c r="I124">
        <f>INDEX(GDP_WorldBank!$E$2:$BJ$265,MATCH(PassengerKilometresTravelled!$A124,GDP_WorldBank!$D$2:$D$265,0),MATCH(PassengerKilometresTravelled!$G124,GDP_WorldBank!$E$1:$BJ$1,0))</f>
        <v>757950678646.5304</v>
      </c>
      <c r="J124">
        <f>IFERROR(INDEX(RoadNetwork!$G$2:$G$2549,MATCH(CONCATENATE(PassengerKilometresTravelled!$A124,PassengerKilometresTravelled!$G124),RoadNetwork!$F$2:$F$2549,0), 0),"")</f>
        <v>14.1</v>
      </c>
      <c r="K124">
        <f>INDEX(PopulationData!$E$6:$BJ$113,MATCH(PassengerKilometresTravelled!$A124,PopulationData!$B$6:$B$269,0),MATCH(PassengerKilometresTravelled!$G124,PopulationData!$E$5:$BJ$5,0))</f>
        <v>31362000</v>
      </c>
      <c r="L124">
        <f>INDEX(Urbanisation!$E$18:$BR$290,MATCH(PassengerKilometresTravelled!$B124,Urbanisation!$B$18:$B$290,0),MATCH(PassengerKilometresTravelled!$G124,Urbanisation!$E$17:$BR$17,0))</f>
        <v>79.735600000000005</v>
      </c>
      <c r="M124">
        <f>INDEX(HDI!$C$2:$AB$189,MATCH(PassengerKilometresTravelled!$B124,HDI!$B$2:$B$189,0),MATCH(PassengerKilometresTravelled!$G124,HDI!$C$1:$AB$1,0))</f>
        <v>0.877</v>
      </c>
      <c r="N124">
        <v>5.629367169585113E-2</v>
      </c>
      <c r="O124">
        <v>6.2888251979029267E-2</v>
      </c>
      <c r="P124">
        <v>6.6551058961719298E-2</v>
      </c>
      <c r="Q124">
        <v>6.801483301954464E-2</v>
      </c>
      <c r="R124">
        <v>6.8123121758321206E-2</v>
      </c>
      <c r="S124">
        <v>6.7457792576791298E-2</v>
      </c>
      <c r="T124">
        <v>7.1345640190929774E-2</v>
      </c>
      <c r="U124">
        <v>8.1455874688049046E-2</v>
      </c>
      <c r="V124">
        <v>8.5041311568965189E-2</v>
      </c>
      <c r="W124">
        <v>7.7859283574846436E-2</v>
      </c>
      <c r="X124">
        <v>6.8833662335244961E-2</v>
      </c>
      <c r="Y124">
        <v>5.5628853883136625E-2</v>
      </c>
      <c r="Z124">
        <v>4.3700236623135109E-2</v>
      </c>
      <c r="AA124">
        <v>3.7241661268529618E-2</v>
      </c>
      <c r="AB124">
        <v>8.9564745875906349E-2</v>
      </c>
      <c r="AC124">
        <f>INDEX(OilPrices!$H$2:$H$1037,MATCH(PassengerKilometresTravelled!$F124,OilPrices!$G$2:$G$1037,0),0)</f>
        <v>24.97</v>
      </c>
    </row>
    <row r="125" spans="1:29" x14ac:dyDescent="0.3">
      <c r="A125" t="s">
        <v>95</v>
      </c>
      <c r="B125" t="s">
        <v>94</v>
      </c>
      <c r="C125" t="s">
        <v>389</v>
      </c>
      <c r="D125" t="s">
        <v>388</v>
      </c>
      <c r="E125" t="s">
        <v>387</v>
      </c>
      <c r="F125" t="str">
        <f t="shared" si="1"/>
        <v>CAN2003</v>
      </c>
      <c r="G125">
        <v>2003</v>
      </c>
      <c r="H125">
        <v>485000</v>
      </c>
      <c r="I125">
        <f>INDEX(GDP_WorldBank!$E$2:$BJ$265,MATCH(PassengerKilometresTravelled!$A125,GDP_WorldBank!$D$2:$D$265,0),MATCH(PassengerKilometresTravelled!$G125,GDP_WorldBank!$E$1:$BJ$1,0))</f>
        <v>892380986367.85388</v>
      </c>
      <c r="J125" t="str">
        <f>IFERROR(INDEX(RoadNetwork!$G$2:$G$2549,MATCH(CONCATENATE(PassengerKilometresTravelled!$A125,PassengerKilometresTravelled!$G125),RoadNetwork!$F$2:$F$2549,0), 0),"")</f>
        <v/>
      </c>
      <c r="K125">
        <f>INDEX(PopulationData!$E$6:$BJ$113,MATCH(PassengerKilometresTravelled!$A125,PopulationData!$B$6:$B$269,0),MATCH(PassengerKilometresTravelled!$G125,PopulationData!$E$5:$BJ$5,0))</f>
        <v>31676000</v>
      </c>
      <c r="L125">
        <f>INDEX(Urbanisation!$E$18:$BR$290,MATCH(PassengerKilometresTravelled!$B125,Urbanisation!$B$18:$B$290,0),MATCH(PassengerKilometresTravelled!$G125,Urbanisation!$E$17:$BR$17,0))</f>
        <v>79.864400000000003</v>
      </c>
      <c r="M125">
        <f>INDEX(HDI!$C$2:$AB$189,MATCH(PassengerKilometresTravelled!$B125,HDI!$B$2:$B$189,0),MATCH(PassengerKilometresTravelled!$G125,HDI!$C$1:$AB$1,0))</f>
        <v>0.88100000000000001</v>
      </c>
      <c r="N125">
        <v>5.5260464316516662E-2</v>
      </c>
      <c r="O125">
        <v>6.1184299205930201E-2</v>
      </c>
      <c r="P125">
        <v>6.6312035604598252E-2</v>
      </c>
      <c r="Q125">
        <v>6.7867380511563366E-2</v>
      </c>
      <c r="R125">
        <v>6.8420155299655241E-2</v>
      </c>
      <c r="S125">
        <v>6.7345488800010803E-2</v>
      </c>
      <c r="T125">
        <v>7.0129864950945808E-2</v>
      </c>
      <c r="U125">
        <v>7.8624711214908521E-2</v>
      </c>
      <c r="V125">
        <v>8.512059512239184E-2</v>
      </c>
      <c r="W125">
        <v>7.9056093168019731E-2</v>
      </c>
      <c r="X125">
        <v>6.9835915536842846E-2</v>
      </c>
      <c r="Y125">
        <v>5.7959907259621309E-2</v>
      </c>
      <c r="Z125">
        <v>4.5025075963095122E-2</v>
      </c>
      <c r="AA125">
        <v>3.7237989551595012E-2</v>
      </c>
      <c r="AB125">
        <v>9.0620023494305313E-2</v>
      </c>
      <c r="AC125">
        <f>INDEX(OilPrices!$H$2:$H$1037,MATCH(PassengerKilometresTravelled!$F125,OilPrices!$G$2:$G$1037,0),0)</f>
        <v>29.53</v>
      </c>
    </row>
    <row r="126" spans="1:29" x14ac:dyDescent="0.3">
      <c r="A126" t="s">
        <v>95</v>
      </c>
      <c r="B126" t="s">
        <v>94</v>
      </c>
      <c r="C126" t="s">
        <v>389</v>
      </c>
      <c r="D126" t="s">
        <v>388</v>
      </c>
      <c r="E126" t="s">
        <v>387</v>
      </c>
      <c r="F126" t="str">
        <f t="shared" si="1"/>
        <v>CAN2004</v>
      </c>
      <c r="G126">
        <v>2004</v>
      </c>
      <c r="H126">
        <v>488368</v>
      </c>
      <c r="I126">
        <f>INDEX(GDP_WorldBank!$E$2:$BJ$265,MATCH(PassengerKilometresTravelled!$A126,GDP_WorldBank!$D$2:$D$265,0),MATCH(PassengerKilometresTravelled!$G126,GDP_WorldBank!$E$1:$BJ$1,0))</f>
        <v>1023196003074.5581</v>
      </c>
      <c r="J126">
        <f>IFERROR(INDEX(RoadNetwork!$G$2:$G$2549,MATCH(CONCATENATE(PassengerKilometresTravelled!$A126,PassengerKilometresTravelled!$G126),RoadNetwork!$F$2:$F$2549,0), 0),"")</f>
        <v>14.1</v>
      </c>
      <c r="K126">
        <f>INDEX(PopulationData!$E$6:$BJ$113,MATCH(PassengerKilometresTravelled!$A126,PopulationData!$B$6:$B$269,0),MATCH(PassengerKilometresTravelled!$G126,PopulationData!$E$5:$BJ$5,0))</f>
        <v>31995000</v>
      </c>
      <c r="L126">
        <f>INDEX(Urbanisation!$E$18:$BR$290,MATCH(PassengerKilometresTravelled!$B126,Urbanisation!$B$18:$B$290,0),MATCH(PassengerKilometresTravelled!$G126,Urbanisation!$E$17:$BR$17,0))</f>
        <v>79.993200000000002</v>
      </c>
      <c r="M126">
        <f>INDEX(HDI!$C$2:$AB$189,MATCH(PassengerKilometresTravelled!$B126,HDI!$B$2:$B$189,0),MATCH(PassengerKilometresTravelled!$G126,HDI!$C$1:$AB$1,0))</f>
        <v>0.88600000000000001</v>
      </c>
      <c r="N126">
        <v>5.4223467696653954E-2</v>
      </c>
      <c r="O126">
        <v>5.948720403682093E-2</v>
      </c>
      <c r="P126">
        <v>6.6048711061161808E-2</v>
      </c>
      <c r="Q126">
        <v>6.7693138749083531E-2</v>
      </c>
      <c r="R126">
        <v>6.8681384404858589E-2</v>
      </c>
      <c r="S126">
        <v>6.7205930388762256E-2</v>
      </c>
      <c r="T126">
        <v>6.8907396951405922E-2</v>
      </c>
      <c r="U126">
        <v>7.5815022108438282E-2</v>
      </c>
      <c r="V126">
        <v>8.5161063859290495E-2</v>
      </c>
      <c r="W126">
        <v>8.0194684087156506E-2</v>
      </c>
      <c r="X126">
        <v>7.0787825098245286E-2</v>
      </c>
      <c r="Y126">
        <v>6.0219586195903063E-2</v>
      </c>
      <c r="Z126">
        <v>4.6304062003756932E-2</v>
      </c>
      <c r="AA126">
        <v>3.7218094462968317E-2</v>
      </c>
      <c r="AB126">
        <v>9.2052428895494143E-2</v>
      </c>
      <c r="AC126">
        <f>INDEX(OilPrices!$H$2:$H$1037,MATCH(PassengerKilometresTravelled!$F126,OilPrices!$G$2:$G$1037,0),0)</f>
        <v>38.130000000000003</v>
      </c>
    </row>
    <row r="127" spans="1:29" x14ac:dyDescent="0.3">
      <c r="A127" t="s">
        <v>95</v>
      </c>
      <c r="B127" t="s">
        <v>94</v>
      </c>
      <c r="C127" t="s">
        <v>389</v>
      </c>
      <c r="D127" t="s">
        <v>388</v>
      </c>
      <c r="E127" t="s">
        <v>387</v>
      </c>
      <c r="F127" t="str">
        <f t="shared" si="1"/>
        <v>CAN2005</v>
      </c>
      <c r="G127">
        <v>2005</v>
      </c>
      <c r="H127">
        <v>512736</v>
      </c>
      <c r="I127">
        <f>INDEX(GDP_WorldBank!$E$2:$BJ$265,MATCH(PassengerKilometresTravelled!$A127,GDP_WorldBank!$D$2:$D$265,0),MATCH(PassengerKilometresTravelled!$G127,GDP_WorldBank!$E$1:$BJ$1,0))</f>
        <v>1169357979864.6641</v>
      </c>
      <c r="J127" t="str">
        <f>IFERROR(INDEX(RoadNetwork!$G$2:$G$2549,MATCH(CONCATENATE(PassengerKilometresTravelled!$A127,PassengerKilometresTravelled!$G127),RoadNetwork!$F$2:$F$2549,0), 0),"")</f>
        <v/>
      </c>
      <c r="K127">
        <f>INDEX(PopulationData!$E$6:$BJ$113,MATCH(PassengerKilometresTravelled!$A127,PopulationData!$B$6:$B$269,0),MATCH(PassengerKilometresTravelled!$G127,PopulationData!$E$5:$BJ$5,0))</f>
        <v>32312000</v>
      </c>
      <c r="L127">
        <f>INDEX(Urbanisation!$E$18:$BR$290,MATCH(PassengerKilometresTravelled!$B127,Urbanisation!$B$18:$B$290,0),MATCH(PassengerKilometresTravelled!$G127,Urbanisation!$E$17:$BR$17,0))</f>
        <v>80.122</v>
      </c>
      <c r="M127">
        <f>INDEX(HDI!$C$2:$AB$189,MATCH(PassengerKilometresTravelled!$B127,HDI!$B$2:$B$189,0),MATCH(PassengerKilometresTravelled!$G127,HDI!$C$1:$AB$1,0))</f>
        <v>0.89100000000000001</v>
      </c>
      <c r="N127">
        <v>5.3181184606446129E-2</v>
      </c>
      <c r="O127">
        <v>5.7795751302542671E-2</v>
      </c>
      <c r="P127">
        <v>6.5758497718882064E-2</v>
      </c>
      <c r="Q127">
        <v>6.7489382627591299E-2</v>
      </c>
      <c r="R127">
        <v>6.8903709544417241E-2</v>
      </c>
      <c r="S127">
        <v>6.7036386312108079E-2</v>
      </c>
      <c r="T127">
        <v>6.7676260658643378E-2</v>
      </c>
      <c r="U127">
        <v>7.3025752803333233E-2</v>
      </c>
      <c r="V127">
        <v>8.5159091084532151E-2</v>
      </c>
      <c r="W127">
        <v>8.1270800372751612E-2</v>
      </c>
      <c r="X127">
        <v>7.1685674871970112E-2</v>
      </c>
      <c r="Y127">
        <v>6.2403621639198721E-2</v>
      </c>
      <c r="Z127">
        <v>4.7534262496608026E-2</v>
      </c>
      <c r="AA127">
        <v>3.7180419733390035E-2</v>
      </c>
      <c r="AB127">
        <v>9.3899204227585242E-2</v>
      </c>
      <c r="AC127">
        <f>INDEX(OilPrices!$H$2:$H$1037,MATCH(PassengerKilometresTravelled!$F127,OilPrices!$G$2:$G$1037,0),0)</f>
        <v>52.37</v>
      </c>
    </row>
    <row r="128" spans="1:29" x14ac:dyDescent="0.3">
      <c r="A128" t="s">
        <v>95</v>
      </c>
      <c r="B128" t="s">
        <v>94</v>
      </c>
      <c r="C128" t="s">
        <v>389</v>
      </c>
      <c r="D128" t="s">
        <v>388</v>
      </c>
      <c r="E128" t="s">
        <v>387</v>
      </c>
      <c r="F128" t="str">
        <f t="shared" si="1"/>
        <v>CAN2006</v>
      </c>
      <c r="G128">
        <v>2006</v>
      </c>
      <c r="H128">
        <v>510103</v>
      </c>
      <c r="I128">
        <f>INDEX(GDP_WorldBank!$E$2:$BJ$265,MATCH(PassengerKilometresTravelled!$A128,GDP_WorldBank!$D$2:$D$265,0),MATCH(PassengerKilometresTravelled!$G128,GDP_WorldBank!$E$1:$BJ$1,0))</f>
        <v>1315415197461.2129</v>
      </c>
      <c r="J128">
        <f>IFERROR(INDEX(RoadNetwork!$G$2:$G$2549,MATCH(CONCATENATE(PassengerKilometresTravelled!$A128,PassengerKilometresTravelled!$G128),RoadNetwork!$F$2:$F$2549,0), 0),"")</f>
        <v>14.1</v>
      </c>
      <c r="K128">
        <f>INDEX(PopulationData!$E$6:$BJ$113,MATCH(PassengerKilometresTravelled!$A128,PopulationData!$B$6:$B$269,0),MATCH(PassengerKilometresTravelled!$G128,PopulationData!$E$5:$BJ$5,0))</f>
        <v>32570505</v>
      </c>
      <c r="L128">
        <f>INDEX(Urbanisation!$E$18:$BR$290,MATCH(PassengerKilometresTravelled!$B128,Urbanisation!$B$18:$B$290,0),MATCH(PassengerKilometresTravelled!$G128,Urbanisation!$E$17:$BR$17,0))</f>
        <v>80.284999999999997</v>
      </c>
      <c r="M128">
        <f>INDEX(HDI!$C$2:$AB$189,MATCH(PassengerKilometresTravelled!$B128,HDI!$B$2:$B$189,0),MATCH(PassengerKilometresTravelled!$G128,HDI!$C$1:$AB$1,0))</f>
        <v>0.89400000000000002</v>
      </c>
      <c r="N128">
        <v>5.3618546573662079E-2</v>
      </c>
      <c r="O128">
        <v>5.6799075023865851E-2</v>
      </c>
      <c r="P128">
        <v>6.3905968446161046E-2</v>
      </c>
      <c r="Q128">
        <v>6.7062646367366335E-2</v>
      </c>
      <c r="R128">
        <v>6.9040504686760817E-2</v>
      </c>
      <c r="S128">
        <v>6.7747044319054206E-2</v>
      </c>
      <c r="T128">
        <v>6.7666348700498813E-2</v>
      </c>
      <c r="U128">
        <v>7.1849985385494822E-2</v>
      </c>
      <c r="V128">
        <v>8.2223358701530344E-2</v>
      </c>
      <c r="W128">
        <v>8.1430992489873788E-2</v>
      </c>
      <c r="X128">
        <v>7.2782369963714566E-2</v>
      </c>
      <c r="Y128">
        <v>6.3413460235237723E-2</v>
      </c>
      <c r="Z128">
        <v>4.9695836761067494E-2</v>
      </c>
      <c r="AA128">
        <v>3.8439601371739657E-2</v>
      </c>
      <c r="AB128">
        <v>9.4324260973972618E-2</v>
      </c>
      <c r="AC128">
        <f>INDEX(OilPrices!$H$2:$H$1037,MATCH(PassengerKilometresTravelled!$F128,OilPrices!$G$2:$G$1037,0),0)</f>
        <v>64.33</v>
      </c>
    </row>
    <row r="129" spans="1:29" x14ac:dyDescent="0.3">
      <c r="A129" t="s">
        <v>95</v>
      </c>
      <c r="B129" t="s">
        <v>94</v>
      </c>
      <c r="C129" t="s">
        <v>389</v>
      </c>
      <c r="D129" t="s">
        <v>388</v>
      </c>
      <c r="E129" t="s">
        <v>387</v>
      </c>
      <c r="F129" t="str">
        <f t="shared" si="1"/>
        <v>CAN2007</v>
      </c>
      <c r="G129">
        <v>2007</v>
      </c>
      <c r="H129">
        <v>503471</v>
      </c>
      <c r="I129">
        <f>INDEX(GDP_WorldBank!$E$2:$BJ$265,MATCH(PassengerKilometresTravelled!$A129,GDP_WorldBank!$D$2:$D$265,0),MATCH(PassengerKilometresTravelled!$G129,GDP_WorldBank!$E$1:$BJ$1,0))</f>
        <v>1464977190205.7537</v>
      </c>
      <c r="J129">
        <f>IFERROR(INDEX(RoadNetwork!$G$2:$G$2549,MATCH(CONCATENATE(PassengerKilometresTravelled!$A129,PassengerKilometresTravelled!$G129),RoadNetwork!$F$2:$F$2549,0), 0),"")</f>
        <v>14.1</v>
      </c>
      <c r="K129">
        <f>INDEX(PopulationData!$E$6:$BJ$113,MATCH(PassengerKilometresTravelled!$A129,PopulationData!$B$6:$B$269,0),MATCH(PassengerKilometresTravelled!$G129,PopulationData!$E$5:$BJ$5,0))</f>
        <v>32887928</v>
      </c>
      <c r="L129">
        <f>INDEX(Urbanisation!$E$18:$BR$290,MATCH(PassengerKilometresTravelled!$B129,Urbanisation!$B$18:$B$290,0),MATCH(PassengerKilometresTravelled!$G129,Urbanisation!$E$17:$BR$17,0))</f>
        <v>80.448000000000008</v>
      </c>
      <c r="M129">
        <f>INDEX(HDI!$C$2:$AB$189,MATCH(PassengerKilometresTravelled!$B129,HDI!$B$2:$B$189,0),MATCH(PassengerKilometresTravelled!$G129,HDI!$C$1:$AB$1,0))</f>
        <v>0.89700000000000002</v>
      </c>
      <c r="N129">
        <v>5.402070051262383E-2</v>
      </c>
      <c r="O129">
        <v>5.5797236545993265E-2</v>
      </c>
      <c r="P129">
        <v>6.2063723621248082E-2</v>
      </c>
      <c r="Q129">
        <v>6.6613306692761498E-2</v>
      </c>
      <c r="R129">
        <v>6.9141349406613109E-2</v>
      </c>
      <c r="S129">
        <v>6.8409738260929553E-2</v>
      </c>
      <c r="T129">
        <v>6.7624370968952255E-2</v>
      </c>
      <c r="U129">
        <v>7.0665816715190205E-2</v>
      </c>
      <c r="V129">
        <v>7.9313012822796486E-2</v>
      </c>
      <c r="W129">
        <v>8.1548807655020775E-2</v>
      </c>
      <c r="X129">
        <v>7.3820201911481226E-2</v>
      </c>
      <c r="Y129">
        <v>6.4370817355685728E-2</v>
      </c>
      <c r="Z129">
        <v>5.1786124516880652E-2</v>
      </c>
      <c r="AA129">
        <v>3.9652728624693108E-2</v>
      </c>
      <c r="AB129">
        <v>9.5172064389130173E-2</v>
      </c>
      <c r="AC129">
        <f>INDEX(OilPrices!$H$2:$H$1037,MATCH(PassengerKilometresTravelled!$F129,OilPrices!$G$2:$G$1037,0),0)</f>
        <v>70.040000000000006</v>
      </c>
    </row>
    <row r="130" spans="1:29" x14ac:dyDescent="0.3">
      <c r="A130" t="s">
        <v>95</v>
      </c>
      <c r="B130" t="s">
        <v>94</v>
      </c>
      <c r="C130" t="s">
        <v>389</v>
      </c>
      <c r="D130" t="s">
        <v>388</v>
      </c>
      <c r="E130" t="s">
        <v>387</v>
      </c>
      <c r="F130" t="str">
        <f t="shared" si="1"/>
        <v>CAN2008</v>
      </c>
      <c r="G130">
        <v>2008</v>
      </c>
      <c r="H130">
        <v>492471</v>
      </c>
      <c r="I130">
        <f>INDEX(GDP_WorldBank!$E$2:$BJ$265,MATCH(PassengerKilometresTravelled!$A130,GDP_WorldBank!$D$2:$D$265,0),MATCH(PassengerKilometresTravelled!$G130,GDP_WorldBank!$E$1:$BJ$1,0))</f>
        <v>1549131208997.1885</v>
      </c>
      <c r="J130">
        <f>IFERROR(INDEX(RoadNetwork!$G$2:$G$2549,MATCH(CONCATENATE(PassengerKilometresTravelled!$A130,PassengerKilometresTravelled!$G130),RoadNetwork!$F$2:$F$2549,0), 0),"")</f>
        <v>14.1</v>
      </c>
      <c r="K130">
        <f>INDEX(PopulationData!$E$6:$BJ$113,MATCH(PassengerKilometresTravelled!$A130,PopulationData!$B$6:$B$269,0),MATCH(PassengerKilometresTravelled!$G130,PopulationData!$E$5:$BJ$5,0))</f>
        <v>33245773</v>
      </c>
      <c r="L130">
        <f>INDEX(Urbanisation!$E$18:$BR$290,MATCH(PassengerKilometresTravelled!$B130,Urbanisation!$B$18:$B$290,0),MATCH(PassengerKilometresTravelled!$G130,Urbanisation!$E$17:$BR$17,0))</f>
        <v>80.611000000000004</v>
      </c>
      <c r="M130">
        <f>INDEX(HDI!$C$2:$AB$189,MATCH(PassengerKilometresTravelled!$B130,HDI!$B$2:$B$189,0),MATCH(PassengerKilometresTravelled!$G130,HDI!$C$1:$AB$1,0))</f>
        <v>0.89800000000000002</v>
      </c>
      <c r="N130">
        <v>5.439737056838817E-2</v>
      </c>
      <c r="O130">
        <v>5.4801012227343751E-2</v>
      </c>
      <c r="P130">
        <v>6.0244126052924812E-2</v>
      </c>
      <c r="Q130">
        <v>6.6153843018199432E-2</v>
      </c>
      <c r="R130">
        <v>6.9218903574639126E-2</v>
      </c>
      <c r="S130">
        <v>6.9036703132332164E-2</v>
      </c>
      <c r="T130">
        <v>6.7562782241637337E-2</v>
      </c>
      <c r="U130">
        <v>6.9486851043555203E-2</v>
      </c>
      <c r="V130">
        <v>7.6444139624741655E-2</v>
      </c>
      <c r="W130">
        <v>8.1639178142564994E-2</v>
      </c>
      <c r="X130">
        <v>7.4812206578398696E-2</v>
      </c>
      <c r="Y130">
        <v>6.528703313609438E-2</v>
      </c>
      <c r="Z130">
        <v>5.3813566637500837E-2</v>
      </c>
      <c r="AA130">
        <v>4.0826464898989473E-2</v>
      </c>
      <c r="AB130">
        <v>9.6275819122689898E-2</v>
      </c>
      <c r="AC130">
        <f>INDEX(OilPrices!$H$2:$H$1037,MATCH(PassengerKilometresTravelled!$F130,OilPrices!$G$2:$G$1037,0),0)</f>
        <v>101.41</v>
      </c>
    </row>
    <row r="131" spans="1:29" x14ac:dyDescent="0.3">
      <c r="A131" t="s">
        <v>95</v>
      </c>
      <c r="B131" t="s">
        <v>94</v>
      </c>
      <c r="C131" t="s">
        <v>389</v>
      </c>
      <c r="D131" t="s">
        <v>388</v>
      </c>
      <c r="E131" t="s">
        <v>387</v>
      </c>
      <c r="F131" t="str">
        <f t="shared" ref="F131:F193" si="2">CONCATENATE(A131,G131)</f>
        <v>CAN2009</v>
      </c>
      <c r="G131">
        <v>2009</v>
      </c>
      <c r="H131">
        <v>493000</v>
      </c>
      <c r="I131">
        <f>INDEX(GDP_WorldBank!$E$2:$BJ$265,MATCH(PassengerKilometresTravelled!$A131,GDP_WorldBank!$D$2:$D$265,0),MATCH(PassengerKilometresTravelled!$G131,GDP_WorldBank!$E$1:$BJ$1,0))</f>
        <v>1371153004986.4404</v>
      </c>
      <c r="J131">
        <f>IFERROR(INDEX(RoadNetwork!$G$2:$G$2549,MATCH(CONCATENATE(PassengerKilometresTravelled!$A131,PassengerKilometresTravelled!$G131),RoadNetwork!$F$2:$F$2549,0), 0),"")</f>
        <v>14.1</v>
      </c>
      <c r="K131">
        <f>INDEX(PopulationData!$E$6:$BJ$113,MATCH(PassengerKilometresTravelled!$A131,PopulationData!$B$6:$B$269,0),MATCH(PassengerKilometresTravelled!$G131,PopulationData!$E$5:$BJ$5,0))</f>
        <v>33628571</v>
      </c>
      <c r="L131">
        <f>INDEX(Urbanisation!$E$18:$BR$290,MATCH(PassengerKilometresTravelled!$B131,Urbanisation!$B$18:$B$290,0),MATCH(PassengerKilometresTravelled!$G131,Urbanisation!$E$17:$BR$17,0))</f>
        <v>80.774000000000001</v>
      </c>
      <c r="M131">
        <f>INDEX(HDI!$C$2:$AB$189,MATCH(PassengerKilometresTravelled!$B131,HDI!$B$2:$B$189,0),MATCH(PassengerKilometresTravelled!$G131,HDI!$C$1:$AB$1,0))</f>
        <v>0.89800000000000002</v>
      </c>
      <c r="N131">
        <v>5.4761766970078347E-2</v>
      </c>
      <c r="O131">
        <v>5.3823579464798169E-2</v>
      </c>
      <c r="P131">
        <v>5.8461593076793404E-2</v>
      </c>
      <c r="Q131">
        <v>6.5700233318602946E-2</v>
      </c>
      <c r="R131">
        <v>6.9289938568255216E-2</v>
      </c>
      <c r="S131">
        <v>6.9644718443738221E-2</v>
      </c>
      <c r="T131">
        <v>6.7497939567705265E-2</v>
      </c>
      <c r="U131">
        <v>6.8329805121760706E-2</v>
      </c>
      <c r="V131">
        <v>7.3634980087895777E-2</v>
      </c>
      <c r="W131">
        <v>8.1721884592737298E-2</v>
      </c>
      <c r="X131">
        <v>7.5776596956151882E-2</v>
      </c>
      <c r="Y131">
        <v>6.6178006474674936E-2</v>
      </c>
      <c r="Z131">
        <v>5.5791388982799693E-2</v>
      </c>
      <c r="AA131">
        <v>4.1970809527572872E-2</v>
      </c>
      <c r="AB131">
        <v>9.7416758846435192E-2</v>
      </c>
      <c r="AC131">
        <f>INDEX(OilPrices!$H$2:$H$1037,MATCH(PassengerKilometresTravelled!$F131,OilPrices!$G$2:$G$1037,0),0)</f>
        <v>60.29</v>
      </c>
    </row>
    <row r="132" spans="1:29" x14ac:dyDescent="0.3">
      <c r="A132" t="s">
        <v>313</v>
      </c>
      <c r="B132" t="s">
        <v>312</v>
      </c>
      <c r="C132" t="s">
        <v>389</v>
      </c>
      <c r="D132" t="s">
        <v>388</v>
      </c>
      <c r="E132" t="s">
        <v>387</v>
      </c>
      <c r="F132" t="str">
        <f t="shared" si="2"/>
        <v>CZE1970</v>
      </c>
      <c r="G132">
        <v>1970</v>
      </c>
      <c r="I132" t="str">
        <f>INDEX(GDP_WorldBank!$E$2:$BJ$265,MATCH(PassengerKilometresTravelled!$A132,GDP_WorldBank!$D$2:$D$265,0),MATCH(PassengerKilometresTravelled!$G132,GDP_WorldBank!$E$1:$BJ$1,0))</f>
        <v>..</v>
      </c>
      <c r="J132" t="str">
        <f>IFERROR(INDEX(RoadNetwork!$G$2:$G$2549,MATCH(CONCATENATE(PassengerKilometresTravelled!$A132,PassengerKilometresTravelled!$G132),RoadNetwork!$F$2:$F$2549,0), 0),"")</f>
        <v/>
      </c>
      <c r="K132">
        <f>INDEX(PopulationData!$E$6:$BJ$113,MATCH(PassengerKilometresTravelled!$A132,PopulationData!$B$6:$B$269,0),MATCH(PassengerKilometresTravelled!$G132,PopulationData!$E$5:$BJ$5,0))</f>
        <v>9858071</v>
      </c>
      <c r="L132">
        <f>INDEX(Urbanisation!$E$18:$BR$290,MATCH(PassengerKilometresTravelled!$B132,Urbanisation!$B$18:$B$290,0),MATCH(PassengerKilometresTravelled!$G132,Urbanisation!$E$17:$BR$17,0))</f>
        <v>64.402000000000001</v>
      </c>
      <c r="M132" t="e">
        <f>INDEX(HDI!$C$2:$AB$189,MATCH(PassengerKilometresTravelled!$B132,HDI!$B$2:$B$189,0),MATCH(PassengerKilometresTravelled!$G132,HDI!$C$1:$AB$1,0))</f>
        <v>#N/A</v>
      </c>
      <c r="N132">
        <v>6.9698880606028316E-2</v>
      </c>
      <c r="O132">
        <v>6.9419304758160771E-2</v>
      </c>
      <c r="P132">
        <v>7.3230220161648457E-2</v>
      </c>
      <c r="Q132">
        <v>8.6188861384296933E-2</v>
      </c>
      <c r="R132">
        <v>8.9157787695829244E-2</v>
      </c>
      <c r="S132">
        <v>7.2591262454655567E-2</v>
      </c>
      <c r="T132">
        <v>5.4835189375180081E-2</v>
      </c>
      <c r="U132">
        <v>6.1128856538859168E-2</v>
      </c>
      <c r="V132">
        <v>6.595910772598633E-2</v>
      </c>
      <c r="W132">
        <v>7.3278531846624487E-2</v>
      </c>
      <c r="X132">
        <v>3.7122026041221286E-2</v>
      </c>
      <c r="Y132">
        <v>6.502110680439506E-2</v>
      </c>
      <c r="Z132">
        <v>6.108309293853377E-2</v>
      </c>
      <c r="AA132">
        <v>5.0550432150060574E-2</v>
      </c>
      <c r="AB132">
        <v>7.0735339518519846E-2</v>
      </c>
      <c r="AC132" t="e">
        <f>INDEX(OilPrices!$H$2:$H$1037,MATCH(PassengerKilometresTravelled!$F132,OilPrices!$G$2:$G$1037,0),0)</f>
        <v>#N/A</v>
      </c>
    </row>
    <row r="133" spans="1:29" x14ac:dyDescent="0.3">
      <c r="A133" t="s">
        <v>313</v>
      </c>
      <c r="B133" t="s">
        <v>312</v>
      </c>
      <c r="C133" t="s">
        <v>389</v>
      </c>
      <c r="D133" t="s">
        <v>388</v>
      </c>
      <c r="E133" t="s">
        <v>387</v>
      </c>
      <c r="F133" t="str">
        <f t="shared" si="2"/>
        <v>CZE1971</v>
      </c>
      <c r="G133">
        <v>1971</v>
      </c>
      <c r="I133" t="str">
        <f>INDEX(GDP_WorldBank!$E$2:$BJ$265,MATCH(PassengerKilometresTravelled!$A133,GDP_WorldBank!$D$2:$D$265,0),MATCH(PassengerKilometresTravelled!$G133,GDP_WorldBank!$E$1:$BJ$1,0))</f>
        <v>..</v>
      </c>
      <c r="J133" t="str">
        <f>IFERROR(INDEX(RoadNetwork!$G$2:$G$2549,MATCH(CONCATENATE(PassengerKilometresTravelled!$A133,PassengerKilometresTravelled!$G133),RoadNetwork!$F$2:$F$2549,0), 0),"")</f>
        <v/>
      </c>
      <c r="K133">
        <f>INDEX(PopulationData!$E$6:$BJ$113,MATCH(PassengerKilometresTravelled!$A133,PopulationData!$B$6:$B$269,0),MATCH(PassengerKilometresTravelled!$G133,PopulationData!$E$5:$BJ$5,0))</f>
        <v>9826815</v>
      </c>
      <c r="L133">
        <f>INDEX(Urbanisation!$E$18:$BR$290,MATCH(PassengerKilometresTravelled!$B133,Urbanisation!$B$18:$B$290,0),MATCH(PassengerKilometresTravelled!$G133,Urbanisation!$E$17:$BR$17,0))</f>
        <v>65.50500000000001</v>
      </c>
      <c r="M133" t="e">
        <f>INDEX(HDI!$C$2:$AB$189,MATCH(PassengerKilometresTravelled!$B133,HDI!$B$2:$B$189,0),MATCH(PassengerKilometresTravelled!$G133,HDI!$C$1:$AB$1,0))</f>
        <v>#N/A</v>
      </c>
      <c r="N133">
        <v>7.2768356184986602E-2</v>
      </c>
      <c r="O133">
        <v>6.9239371237403799E-2</v>
      </c>
      <c r="P133">
        <v>7.2233452706630286E-2</v>
      </c>
      <c r="Q133">
        <v>8.3323563963627056E-2</v>
      </c>
      <c r="R133">
        <v>8.8251452194449756E-2</v>
      </c>
      <c r="S133">
        <v>7.5624494424955391E-2</v>
      </c>
      <c r="T133">
        <v>5.8160418199482124E-2</v>
      </c>
      <c r="U133">
        <v>5.9629725983406968E-2</v>
      </c>
      <c r="V133">
        <v>6.4667407837988355E-2</v>
      </c>
      <c r="W133">
        <v>7.1351567231826743E-2</v>
      </c>
      <c r="X133">
        <v>4.3755015101196303E-2</v>
      </c>
      <c r="Y133">
        <v>5.8896820009186723E-2</v>
      </c>
      <c r="Z133">
        <v>6.0652684679704215E-2</v>
      </c>
      <c r="AA133">
        <v>5.0910949688423489E-2</v>
      </c>
      <c r="AB133">
        <v>7.0534720556732267E-2</v>
      </c>
      <c r="AC133" t="e">
        <f>INDEX(OilPrices!$H$2:$H$1037,MATCH(PassengerKilometresTravelled!$F133,OilPrices!$G$2:$G$1037,0),0)</f>
        <v>#N/A</v>
      </c>
    </row>
    <row r="134" spans="1:29" x14ac:dyDescent="0.3">
      <c r="A134" t="s">
        <v>313</v>
      </c>
      <c r="B134" t="s">
        <v>312</v>
      </c>
      <c r="C134" t="s">
        <v>389</v>
      </c>
      <c r="D134" t="s">
        <v>388</v>
      </c>
      <c r="E134" t="s">
        <v>387</v>
      </c>
      <c r="F134" t="str">
        <f t="shared" si="2"/>
        <v>CZE1972</v>
      </c>
      <c r="G134">
        <v>1972</v>
      </c>
      <c r="I134" t="str">
        <f>INDEX(GDP_WorldBank!$E$2:$BJ$265,MATCH(PassengerKilometresTravelled!$A134,GDP_WorldBank!$D$2:$D$265,0),MATCH(PassengerKilometresTravelled!$G134,GDP_WorldBank!$E$1:$BJ$1,0))</f>
        <v>..</v>
      </c>
      <c r="J134" t="str">
        <f>IFERROR(INDEX(RoadNetwork!$G$2:$G$2549,MATCH(CONCATENATE(PassengerKilometresTravelled!$A134,PassengerKilometresTravelled!$G134),RoadNetwork!$F$2:$F$2549,0), 0),"")</f>
        <v/>
      </c>
      <c r="K134">
        <f>INDEX(PopulationData!$E$6:$BJ$113,MATCH(PassengerKilometresTravelled!$A134,PopulationData!$B$6:$B$269,0),MATCH(PassengerKilometresTravelled!$G134,PopulationData!$E$5:$BJ$5,0))</f>
        <v>9867632</v>
      </c>
      <c r="L134">
        <f>INDEX(Urbanisation!$E$18:$BR$290,MATCH(PassengerKilometresTravelled!$B134,Urbanisation!$B$18:$B$290,0),MATCH(PassengerKilometresTravelled!$G134,Urbanisation!$E$17:$BR$17,0))</f>
        <v>66.608000000000004</v>
      </c>
      <c r="M134" t="e">
        <f>INDEX(HDI!$C$2:$AB$189,MATCH(PassengerKilometresTravelled!$B134,HDI!$B$2:$B$189,0),MATCH(PassengerKilometresTravelled!$G134,HDI!$C$1:$AB$1,0))</f>
        <v>#N/A</v>
      </c>
      <c r="N134">
        <v>7.5714512799918005E-2</v>
      </c>
      <c r="O134">
        <v>6.8964594025311965E-2</v>
      </c>
      <c r="P134">
        <v>7.1143610037971289E-2</v>
      </c>
      <c r="Q134">
        <v>8.0363347419147219E-2</v>
      </c>
      <c r="R134">
        <v>8.7229142022057504E-2</v>
      </c>
      <c r="S134">
        <v>7.8530704210758834E-2</v>
      </c>
      <c r="T134">
        <v>6.1380757833178666E-2</v>
      </c>
      <c r="U134">
        <v>5.8058667045499272E-2</v>
      </c>
      <c r="V134">
        <v>6.3295279071835839E-2</v>
      </c>
      <c r="W134">
        <v>6.9339500695791256E-2</v>
      </c>
      <c r="X134">
        <v>5.0279120910032012E-2</v>
      </c>
      <c r="Y134">
        <v>5.2735178503111345E-2</v>
      </c>
      <c r="Z134">
        <v>6.014117383266384E-2</v>
      </c>
      <c r="AA134">
        <v>5.1198154243355221E-2</v>
      </c>
      <c r="AB134">
        <v>7.1626257349367783E-2</v>
      </c>
      <c r="AC134" t="e">
        <f>INDEX(OilPrices!$H$2:$H$1037,MATCH(PassengerKilometresTravelled!$F134,OilPrices!$G$2:$G$1037,0),0)</f>
        <v>#N/A</v>
      </c>
    </row>
    <row r="135" spans="1:29" x14ac:dyDescent="0.3">
      <c r="A135" t="s">
        <v>313</v>
      </c>
      <c r="B135" t="s">
        <v>312</v>
      </c>
      <c r="C135" t="s">
        <v>389</v>
      </c>
      <c r="D135" t="s">
        <v>388</v>
      </c>
      <c r="E135" t="s">
        <v>387</v>
      </c>
      <c r="F135" t="str">
        <f t="shared" si="2"/>
        <v>CZE1973</v>
      </c>
      <c r="G135">
        <v>1973</v>
      </c>
      <c r="I135" t="str">
        <f>INDEX(GDP_WorldBank!$E$2:$BJ$265,MATCH(PassengerKilometresTravelled!$A135,GDP_WorldBank!$D$2:$D$265,0),MATCH(PassengerKilometresTravelled!$G135,GDP_WorldBank!$E$1:$BJ$1,0))</f>
        <v>..</v>
      </c>
      <c r="J135" t="str">
        <f>IFERROR(INDEX(RoadNetwork!$G$2:$G$2549,MATCH(CONCATENATE(PassengerKilometresTravelled!$A135,PassengerKilometresTravelled!$G135),RoadNetwork!$F$2:$F$2549,0), 0),"")</f>
        <v/>
      </c>
      <c r="K135">
        <f>INDEX(PopulationData!$E$6:$BJ$113,MATCH(PassengerKilometresTravelled!$A135,PopulationData!$B$6:$B$269,0),MATCH(PassengerKilometresTravelled!$G135,PopulationData!$E$5:$BJ$5,0))</f>
        <v>9922266</v>
      </c>
      <c r="L135">
        <f>INDEX(Urbanisation!$E$18:$BR$290,MATCH(PassengerKilometresTravelled!$B135,Urbanisation!$B$18:$B$290,0),MATCH(PassengerKilometresTravelled!$G135,Urbanisation!$E$17:$BR$17,0))</f>
        <v>67.711000000000013</v>
      </c>
      <c r="M135" t="e">
        <f>INDEX(HDI!$C$2:$AB$189,MATCH(PassengerKilometresTravelled!$B135,HDI!$B$2:$B$189,0),MATCH(PassengerKilometresTravelled!$G135,HDI!$C$1:$AB$1,0))</f>
        <v>#N/A</v>
      </c>
      <c r="N135">
        <v>7.8549069682157011E-2</v>
      </c>
      <c r="O135">
        <v>6.8616843340038508E-2</v>
      </c>
      <c r="P135">
        <v>6.9986305180321173E-2</v>
      </c>
      <c r="Q135">
        <v>7.7343688044728368E-2</v>
      </c>
      <c r="R135">
        <v>8.612107315537583E-2</v>
      </c>
      <c r="S135">
        <v>8.1322612836337252E-2</v>
      </c>
      <c r="T135">
        <v>6.4502560432115455E-2</v>
      </c>
      <c r="U135">
        <v>5.6439161709574012E-2</v>
      </c>
      <c r="V135">
        <v>6.1867032237573324E-2</v>
      </c>
      <c r="W135">
        <v>6.727089053765252E-2</v>
      </c>
      <c r="X135">
        <v>5.6684839206634377E-2</v>
      </c>
      <c r="Y135">
        <v>4.6575429593450644E-2</v>
      </c>
      <c r="Z135">
        <v>5.9568661486358913E-2</v>
      </c>
      <c r="AA135">
        <v>5.1426422950939771E-2</v>
      </c>
      <c r="AB135">
        <v>7.3725409606743009E-2</v>
      </c>
      <c r="AC135" t="e">
        <f>INDEX(OilPrices!$H$2:$H$1037,MATCH(PassengerKilometresTravelled!$F135,OilPrices!$G$2:$G$1037,0),0)</f>
        <v>#N/A</v>
      </c>
    </row>
    <row r="136" spans="1:29" x14ac:dyDescent="0.3">
      <c r="A136" t="s">
        <v>313</v>
      </c>
      <c r="B136" t="s">
        <v>312</v>
      </c>
      <c r="C136" t="s">
        <v>389</v>
      </c>
      <c r="D136" t="s">
        <v>388</v>
      </c>
      <c r="E136" t="s">
        <v>387</v>
      </c>
      <c r="F136" t="str">
        <f t="shared" si="2"/>
        <v>CZE1974</v>
      </c>
      <c r="G136">
        <v>1974</v>
      </c>
      <c r="I136" t="str">
        <f>INDEX(GDP_WorldBank!$E$2:$BJ$265,MATCH(PassengerKilometresTravelled!$A136,GDP_WorldBank!$D$2:$D$265,0),MATCH(PassengerKilometresTravelled!$G136,GDP_WorldBank!$E$1:$BJ$1,0))</f>
        <v>..</v>
      </c>
      <c r="J136" t="str">
        <f>IFERROR(INDEX(RoadNetwork!$G$2:$G$2549,MATCH(CONCATENATE(PassengerKilometresTravelled!$A136,PassengerKilometresTravelled!$G136),RoadNetwork!$F$2:$F$2549,0), 0),"")</f>
        <v/>
      </c>
      <c r="K136">
        <f>INDEX(PopulationData!$E$6:$BJ$113,MATCH(PassengerKilometresTravelled!$A136,PopulationData!$B$6:$B$269,0),MATCH(PassengerKilometresTravelled!$G136,PopulationData!$E$5:$BJ$5,0))</f>
        <v>9988459</v>
      </c>
      <c r="L136">
        <f>INDEX(Urbanisation!$E$18:$BR$290,MATCH(PassengerKilometresTravelled!$B136,Urbanisation!$B$18:$B$290,0),MATCH(PassengerKilometresTravelled!$G136,Urbanisation!$E$17:$BR$17,0))</f>
        <v>68.814000000000007</v>
      </c>
      <c r="M136" t="e">
        <f>INDEX(HDI!$C$2:$AB$189,MATCH(PassengerKilometresTravelled!$B136,HDI!$B$2:$B$189,0),MATCH(PassengerKilometresTravelled!$G136,HDI!$C$1:$AB$1,0))</f>
        <v>#N/A</v>
      </c>
      <c r="N136">
        <v>8.1303226895880876E-2</v>
      </c>
      <c r="O136">
        <v>6.8230883333886869E-2</v>
      </c>
      <c r="P136">
        <v>6.8799130403118899E-2</v>
      </c>
      <c r="Q136">
        <v>7.431075884052149E-2</v>
      </c>
      <c r="R136">
        <v>8.4972664038775736E-2</v>
      </c>
      <c r="S136">
        <v>8.4032901589339154E-2</v>
      </c>
      <c r="T136">
        <v>6.7549334977665867E-2</v>
      </c>
      <c r="U136">
        <v>5.4803350340864213E-2</v>
      </c>
      <c r="V136">
        <v>6.0416975946034741E-2</v>
      </c>
      <c r="W136">
        <v>6.5184413200170155E-2</v>
      </c>
      <c r="X136">
        <v>6.2983091038374392E-2</v>
      </c>
      <c r="Y136">
        <v>4.045692250255993E-2</v>
      </c>
      <c r="Z136">
        <v>5.896604722760973E-2</v>
      </c>
      <c r="AA136">
        <v>5.1620510514031305E-2</v>
      </c>
      <c r="AB136">
        <v>7.6369789151166545E-2</v>
      </c>
      <c r="AC136" t="e">
        <f>INDEX(OilPrices!$H$2:$H$1037,MATCH(PassengerKilometresTravelled!$F136,OilPrices!$G$2:$G$1037,0),0)</f>
        <v>#N/A</v>
      </c>
    </row>
    <row r="137" spans="1:29" x14ac:dyDescent="0.3">
      <c r="A137" t="s">
        <v>313</v>
      </c>
      <c r="B137" t="s">
        <v>312</v>
      </c>
      <c r="C137" t="s">
        <v>389</v>
      </c>
      <c r="D137" t="s">
        <v>388</v>
      </c>
      <c r="E137" t="s">
        <v>387</v>
      </c>
      <c r="F137" t="str">
        <f t="shared" si="2"/>
        <v>CZE1975</v>
      </c>
      <c r="G137">
        <v>1975</v>
      </c>
      <c r="I137" t="str">
        <f>INDEX(GDP_WorldBank!$E$2:$BJ$265,MATCH(PassengerKilometresTravelled!$A137,GDP_WorldBank!$D$2:$D$265,0),MATCH(PassengerKilometresTravelled!$G137,GDP_WorldBank!$E$1:$BJ$1,0))</f>
        <v>..</v>
      </c>
      <c r="J137" t="str">
        <f>IFERROR(INDEX(RoadNetwork!$G$2:$G$2549,MATCH(CONCATENATE(PassengerKilometresTravelled!$A137,PassengerKilometresTravelled!$G137),RoadNetwork!$F$2:$F$2549,0), 0),"")</f>
        <v/>
      </c>
      <c r="K137">
        <f>INDEX(PopulationData!$E$6:$BJ$113,MATCH(PassengerKilometresTravelled!$A137,PopulationData!$B$6:$B$269,0),MATCH(PassengerKilometresTravelled!$G137,PopulationData!$E$5:$BJ$5,0))</f>
        <v>10058620</v>
      </c>
      <c r="L137">
        <f>INDEX(Urbanisation!$E$18:$BR$290,MATCH(PassengerKilometresTravelled!$B137,Urbanisation!$B$18:$B$290,0),MATCH(PassengerKilometresTravelled!$G137,Urbanisation!$E$17:$BR$17,0))</f>
        <v>69.917000000000002</v>
      </c>
      <c r="M137" t="e">
        <f>INDEX(HDI!$C$2:$AB$189,MATCH(PassengerKilometresTravelled!$B137,HDI!$B$2:$B$189,0),MATCH(PassengerKilometresTravelled!$G137,HDI!$C$1:$AB$1,0))</f>
        <v>#N/A</v>
      </c>
      <c r="N137">
        <v>8.4007470547560109E-2</v>
      </c>
      <c r="O137">
        <v>6.7835634034637521E-2</v>
      </c>
      <c r="P137">
        <v>6.7612233444171957E-2</v>
      </c>
      <c r="Q137">
        <v>7.1299287693132901E-2</v>
      </c>
      <c r="R137">
        <v>8.3820756569413998E-2</v>
      </c>
      <c r="S137">
        <v>8.6693248718826943E-2</v>
      </c>
      <c r="T137">
        <v>7.0545472260596237E-2</v>
      </c>
      <c r="U137">
        <v>5.3176101207327582E-2</v>
      </c>
      <c r="V137">
        <v>5.8972088845231703E-2</v>
      </c>
      <c r="W137">
        <v>6.3109821721954243E-2</v>
      </c>
      <c r="X137">
        <v>6.9192342738461712E-2</v>
      </c>
      <c r="Y137">
        <v>3.440408861855019E-2</v>
      </c>
      <c r="Z137">
        <v>5.8358656872302239E-2</v>
      </c>
      <c r="AA137">
        <v>5.1801695438482065E-2</v>
      </c>
      <c r="AB137">
        <v>7.9171101289350565E-2</v>
      </c>
      <c r="AC137" t="e">
        <f>INDEX(OilPrices!$H$2:$H$1037,MATCH(PassengerKilometresTravelled!$F137,OilPrices!$G$2:$G$1037,0),0)</f>
        <v>#N/A</v>
      </c>
    </row>
    <row r="138" spans="1:29" x14ac:dyDescent="0.3">
      <c r="A138" t="s">
        <v>313</v>
      </c>
      <c r="B138" t="s">
        <v>312</v>
      </c>
      <c r="C138" t="s">
        <v>389</v>
      </c>
      <c r="D138" t="s">
        <v>388</v>
      </c>
      <c r="E138" t="s">
        <v>387</v>
      </c>
      <c r="F138" t="str">
        <f t="shared" si="2"/>
        <v>CZE1976</v>
      </c>
      <c r="G138">
        <v>1976</v>
      </c>
      <c r="I138" t="str">
        <f>INDEX(GDP_WorldBank!$E$2:$BJ$265,MATCH(PassengerKilometresTravelled!$A138,GDP_WorldBank!$D$2:$D$265,0),MATCH(PassengerKilometresTravelled!$G138,GDP_WorldBank!$E$1:$BJ$1,0))</f>
        <v>..</v>
      </c>
      <c r="J138" t="str">
        <f>IFERROR(INDEX(RoadNetwork!$G$2:$G$2549,MATCH(CONCATENATE(PassengerKilometresTravelled!$A138,PassengerKilometresTravelled!$G138),RoadNetwork!$F$2:$F$2549,0), 0),"")</f>
        <v/>
      </c>
      <c r="K138">
        <f>INDEX(PopulationData!$E$6:$BJ$113,MATCH(PassengerKilometresTravelled!$A138,PopulationData!$B$6:$B$269,0),MATCH(PassengerKilometresTravelled!$G138,PopulationData!$E$5:$BJ$5,0))</f>
        <v>10125939</v>
      </c>
      <c r="L138">
        <f>INDEX(Urbanisation!$E$18:$BR$290,MATCH(PassengerKilometresTravelled!$B138,Urbanisation!$B$18:$B$290,0),MATCH(PassengerKilometresTravelled!$G138,Urbanisation!$E$17:$BR$17,0))</f>
        <v>70.966999999999999</v>
      </c>
      <c r="M138" t="e">
        <f>INDEX(HDI!$C$2:$AB$189,MATCH(PassengerKilometresTravelled!$B138,HDI!$B$2:$B$189,0),MATCH(PassengerKilometresTravelled!$G138,HDI!$C$1:$AB$1,0))</f>
        <v>#N/A</v>
      </c>
      <c r="N138">
        <v>8.4429974956655746E-2</v>
      </c>
      <c r="O138">
        <v>7.058670578763046E-2</v>
      </c>
      <c r="P138">
        <v>6.7209321853898996E-2</v>
      </c>
      <c r="Q138">
        <v>7.009611309514989E-2</v>
      </c>
      <c r="R138">
        <v>8.0773765244580104E-2</v>
      </c>
      <c r="S138">
        <v>8.5531743797203241E-2</v>
      </c>
      <c r="T138">
        <v>7.3246002696975523E-2</v>
      </c>
      <c r="U138">
        <v>5.6208506833819873E-2</v>
      </c>
      <c r="V138">
        <v>5.7337620832901122E-2</v>
      </c>
      <c r="W138">
        <v>6.1673488137753203E-2</v>
      </c>
      <c r="X138">
        <v>6.7157871859085477E-2</v>
      </c>
      <c r="Y138">
        <v>4.040233342718412E-2</v>
      </c>
      <c r="Z138">
        <v>5.2691255575478255E-2</v>
      </c>
      <c r="AA138">
        <v>5.1350236355822934E-2</v>
      </c>
      <c r="AB138">
        <v>8.130505954586098E-2</v>
      </c>
      <c r="AC138" t="e">
        <f>INDEX(OilPrices!$H$2:$H$1037,MATCH(PassengerKilometresTravelled!$F138,OilPrices!$G$2:$G$1037,0),0)</f>
        <v>#N/A</v>
      </c>
    </row>
    <row r="139" spans="1:29" x14ac:dyDescent="0.3">
      <c r="A139" t="s">
        <v>313</v>
      </c>
      <c r="B139" t="s">
        <v>312</v>
      </c>
      <c r="C139" t="s">
        <v>389</v>
      </c>
      <c r="D139" t="s">
        <v>388</v>
      </c>
      <c r="E139" t="s">
        <v>387</v>
      </c>
      <c r="F139" t="str">
        <f t="shared" si="2"/>
        <v>CZE1977</v>
      </c>
      <c r="G139">
        <v>1977</v>
      </c>
      <c r="I139" t="str">
        <f>INDEX(GDP_WorldBank!$E$2:$BJ$265,MATCH(PassengerKilometresTravelled!$A139,GDP_WorldBank!$D$2:$D$265,0),MATCH(PassengerKilometresTravelled!$G139,GDP_WorldBank!$E$1:$BJ$1,0))</f>
        <v>..</v>
      </c>
      <c r="J139" t="str">
        <f>IFERROR(INDEX(RoadNetwork!$G$2:$G$2549,MATCH(CONCATENATE(PassengerKilometresTravelled!$A139,PassengerKilometresTravelled!$G139),RoadNetwork!$F$2:$F$2549,0), 0),"")</f>
        <v/>
      </c>
      <c r="K139">
        <f>INDEX(PopulationData!$E$6:$BJ$113,MATCH(PassengerKilometresTravelled!$A139,PopulationData!$B$6:$B$269,0),MATCH(PassengerKilometresTravelled!$G139,PopulationData!$E$5:$BJ$5,0))</f>
        <v>10186755</v>
      </c>
      <c r="L139">
        <f>INDEX(Urbanisation!$E$18:$BR$290,MATCH(PassengerKilometresTravelled!$B139,Urbanisation!$B$18:$B$290,0),MATCH(PassengerKilometresTravelled!$G139,Urbanisation!$E$17:$BR$17,0))</f>
        <v>72.016999999999996</v>
      </c>
      <c r="M139" t="e">
        <f>INDEX(HDI!$C$2:$AB$189,MATCH(PassengerKilometresTravelled!$B139,HDI!$B$2:$B$189,0),MATCH(PassengerKilometresTravelled!$G139,HDI!$C$1:$AB$1,0))</f>
        <v>#N/A</v>
      </c>
      <c r="N139">
        <v>8.4829625828811317E-2</v>
      </c>
      <c r="O139">
        <v>7.3287918279992467E-2</v>
      </c>
      <c r="P139">
        <v>6.6797698933116906E-2</v>
      </c>
      <c r="Q139">
        <v>6.8893894584064003E-2</v>
      </c>
      <c r="R139">
        <v>7.7749172403254185E-2</v>
      </c>
      <c r="S139">
        <v>8.4367473075195321E-2</v>
      </c>
      <c r="T139">
        <v>7.589677292967334E-2</v>
      </c>
      <c r="U139">
        <v>5.9190414138450907E-2</v>
      </c>
      <c r="V139">
        <v>5.5712274970681146E-2</v>
      </c>
      <c r="W139">
        <v>6.0242840229392178E-2</v>
      </c>
      <c r="X139">
        <v>6.5135625364185254E-2</v>
      </c>
      <c r="Y139">
        <v>4.6315306385742279E-2</v>
      </c>
      <c r="Z139">
        <v>4.7085659121711511E-2</v>
      </c>
      <c r="AA139">
        <v>5.0893963482983681E-2</v>
      </c>
      <c r="AB139">
        <v>8.3601360272745451E-2</v>
      </c>
      <c r="AC139" t="e">
        <f>INDEX(OilPrices!$H$2:$H$1037,MATCH(PassengerKilometresTravelled!$F139,OilPrices!$G$2:$G$1037,0),0)</f>
        <v>#N/A</v>
      </c>
    </row>
    <row r="140" spans="1:29" x14ac:dyDescent="0.3">
      <c r="A140" t="s">
        <v>313</v>
      </c>
      <c r="B140" t="s">
        <v>312</v>
      </c>
      <c r="C140" t="s">
        <v>389</v>
      </c>
      <c r="D140" t="s">
        <v>388</v>
      </c>
      <c r="E140" t="s">
        <v>387</v>
      </c>
      <c r="F140" t="str">
        <f t="shared" si="2"/>
        <v>CZE1978</v>
      </c>
      <c r="G140">
        <v>1978</v>
      </c>
      <c r="I140" t="str">
        <f>INDEX(GDP_WorldBank!$E$2:$BJ$265,MATCH(PassengerKilometresTravelled!$A140,GDP_WorldBank!$D$2:$D$265,0),MATCH(PassengerKilometresTravelled!$G140,GDP_WorldBank!$E$1:$BJ$1,0))</f>
        <v>..</v>
      </c>
      <c r="J140" t="str">
        <f>IFERROR(INDEX(RoadNetwork!$G$2:$G$2549,MATCH(CONCATENATE(PassengerKilometresTravelled!$A140,PassengerKilometresTravelled!$G140),RoadNetwork!$F$2:$F$2549,0), 0),"")</f>
        <v/>
      </c>
      <c r="K140">
        <f>INDEX(PopulationData!$E$6:$BJ$113,MATCH(PassengerKilometresTravelled!$A140,PopulationData!$B$6:$B$269,0),MATCH(PassengerKilometresTravelled!$G140,PopulationData!$E$5:$BJ$5,0))</f>
        <v>10242098</v>
      </c>
      <c r="L140">
        <f>INDEX(Urbanisation!$E$18:$BR$290,MATCH(PassengerKilometresTravelled!$B140,Urbanisation!$B$18:$B$290,0),MATCH(PassengerKilometresTravelled!$G140,Urbanisation!$E$17:$BR$17,0))</f>
        <v>73.067000000000007</v>
      </c>
      <c r="M140" t="e">
        <f>INDEX(HDI!$C$2:$AB$189,MATCH(PassengerKilometresTravelled!$B140,HDI!$B$2:$B$189,0),MATCH(PassengerKilometresTravelled!$G140,HDI!$C$1:$AB$1,0))</f>
        <v>#N/A</v>
      </c>
      <c r="N140">
        <v>8.5255626626357522E-2</v>
      </c>
      <c r="O140">
        <v>7.5982252632704347E-2</v>
      </c>
      <c r="P140">
        <v>6.641596357817578E-2</v>
      </c>
      <c r="Q140">
        <v>6.7732286481620718E-2</v>
      </c>
      <c r="R140">
        <v>7.4791395078699224E-2</v>
      </c>
      <c r="S140">
        <v>8.3249058961105557E-2</v>
      </c>
      <c r="T140">
        <v>7.8542264712963147E-2</v>
      </c>
      <c r="U140">
        <v>6.2156696876418102E-2</v>
      </c>
      <c r="V140">
        <v>5.412798753267347E-2</v>
      </c>
      <c r="W140">
        <v>5.8852476862753661E-2</v>
      </c>
      <c r="X140">
        <v>6.3162916883059111E-2</v>
      </c>
      <c r="Y140">
        <v>5.2171012919555851E-2</v>
      </c>
      <c r="Z140">
        <v>4.1568010569446076E-2</v>
      </c>
      <c r="AA140">
        <v>5.0462257190114629E-2</v>
      </c>
      <c r="AB140">
        <v>8.5529793094352935E-2</v>
      </c>
      <c r="AC140" t="e">
        <f>INDEX(OilPrices!$H$2:$H$1037,MATCH(PassengerKilometresTravelled!$F140,OilPrices!$G$2:$G$1037,0),0)</f>
        <v>#N/A</v>
      </c>
    </row>
    <row r="141" spans="1:29" x14ac:dyDescent="0.3">
      <c r="A141" t="s">
        <v>313</v>
      </c>
      <c r="B141" t="s">
        <v>312</v>
      </c>
      <c r="C141" t="s">
        <v>389</v>
      </c>
      <c r="D141" t="s">
        <v>388</v>
      </c>
      <c r="E141" t="s">
        <v>387</v>
      </c>
      <c r="F141" t="str">
        <f t="shared" si="2"/>
        <v>CZE1979</v>
      </c>
      <c r="G141">
        <v>1979</v>
      </c>
      <c r="I141" t="str">
        <f>INDEX(GDP_WorldBank!$E$2:$BJ$265,MATCH(PassengerKilometresTravelled!$A141,GDP_WorldBank!$D$2:$D$265,0),MATCH(PassengerKilometresTravelled!$G141,GDP_WorldBank!$E$1:$BJ$1,0))</f>
        <v>..</v>
      </c>
      <c r="J141" t="str">
        <f>IFERROR(INDEX(RoadNetwork!$G$2:$G$2549,MATCH(CONCATENATE(PassengerKilometresTravelled!$A141,PassengerKilometresTravelled!$G141),RoadNetwork!$F$2:$F$2549,0), 0),"")</f>
        <v/>
      </c>
      <c r="K141">
        <f>INDEX(PopulationData!$E$6:$BJ$113,MATCH(PassengerKilometresTravelled!$A141,PopulationData!$B$6:$B$269,0),MATCH(PassengerKilometresTravelled!$G141,PopulationData!$E$5:$BJ$5,0))</f>
        <v>10292341</v>
      </c>
      <c r="L141">
        <f>INDEX(Urbanisation!$E$18:$BR$290,MATCH(PassengerKilometresTravelled!$B141,Urbanisation!$B$18:$B$290,0),MATCH(PassengerKilometresTravelled!$G141,Urbanisation!$E$17:$BR$17,0))</f>
        <v>74.117000000000004</v>
      </c>
      <c r="M141" t="e">
        <f>INDEX(HDI!$C$2:$AB$189,MATCH(PassengerKilometresTravelled!$B141,HDI!$B$2:$B$189,0),MATCH(PassengerKilometresTravelled!$G141,HDI!$C$1:$AB$1,0))</f>
        <v>#N/A</v>
      </c>
      <c r="N141">
        <v>8.577005153367373E-2</v>
      </c>
      <c r="O141">
        <v>7.8729795012568465E-2</v>
      </c>
      <c r="P141">
        <v>6.6111004235944903E-2</v>
      </c>
      <c r="Q141">
        <v>6.6657517030843522E-2</v>
      </c>
      <c r="R141">
        <v>7.1948031880333635E-2</v>
      </c>
      <c r="S141">
        <v>8.2233956705657446E-2</v>
      </c>
      <c r="T141">
        <v>8.1244301294272278E-2</v>
      </c>
      <c r="U141">
        <v>6.5158076782786165E-2</v>
      </c>
      <c r="V141">
        <v>5.2620351520725757E-2</v>
      </c>
      <c r="W141">
        <v>5.7541781449624546E-2</v>
      </c>
      <c r="X141">
        <v>6.1281025370050674E-2</v>
      </c>
      <c r="Y141">
        <v>5.801895372296674E-2</v>
      </c>
      <c r="Z141">
        <v>3.6156791886615434E-2</v>
      </c>
      <c r="AA141">
        <v>5.0090451332640569E-2</v>
      </c>
      <c r="AB141">
        <v>8.6437910241296101E-2</v>
      </c>
      <c r="AC141" t="e">
        <f>INDEX(OilPrices!$H$2:$H$1037,MATCH(PassengerKilometresTravelled!$F141,OilPrices!$G$2:$G$1037,0),0)</f>
        <v>#N/A</v>
      </c>
    </row>
    <row r="142" spans="1:29" x14ac:dyDescent="0.3">
      <c r="A142" t="s">
        <v>313</v>
      </c>
      <c r="B142" t="s">
        <v>312</v>
      </c>
      <c r="C142" t="s">
        <v>389</v>
      </c>
      <c r="D142" t="s">
        <v>388</v>
      </c>
      <c r="E142" t="s">
        <v>387</v>
      </c>
      <c r="F142" t="str">
        <f t="shared" si="2"/>
        <v>CZE1980</v>
      </c>
      <c r="G142">
        <v>1980</v>
      </c>
      <c r="I142" t="str">
        <f>INDEX(GDP_WorldBank!$E$2:$BJ$265,MATCH(PassengerKilometresTravelled!$A142,GDP_WorldBank!$D$2:$D$265,0),MATCH(PassengerKilometresTravelled!$G142,GDP_WorldBank!$E$1:$BJ$1,0))</f>
        <v>..</v>
      </c>
      <c r="J142" t="str">
        <f>IFERROR(INDEX(RoadNetwork!$G$2:$G$2549,MATCH(CONCATENATE(PassengerKilometresTravelled!$A142,PassengerKilometresTravelled!$G142),RoadNetwork!$F$2:$F$2549,0), 0),"")</f>
        <v/>
      </c>
      <c r="K142">
        <f>INDEX(PopulationData!$E$6:$BJ$113,MATCH(PassengerKilometresTravelled!$A142,PopulationData!$B$6:$B$269,0),MATCH(PassengerKilometresTravelled!$G142,PopulationData!$E$5:$BJ$5,0))</f>
        <v>10304193</v>
      </c>
      <c r="L142">
        <f>INDEX(Urbanisation!$E$18:$BR$290,MATCH(PassengerKilometresTravelled!$B142,Urbanisation!$B$18:$B$290,0),MATCH(PassengerKilometresTravelled!$G142,Urbanisation!$E$17:$BR$17,0))</f>
        <v>75.166999999999987</v>
      </c>
      <c r="M142" t="e">
        <f>INDEX(HDI!$C$2:$AB$189,MATCH(PassengerKilometresTravelled!$B142,HDI!$B$2:$B$189,0),MATCH(PassengerKilometresTravelled!$G142,HDI!$C$1:$AB$1,0))</f>
        <v>#N/A</v>
      </c>
      <c r="N142">
        <v>8.6415355954399323E-2</v>
      </c>
      <c r="O142">
        <v>8.1578459380293372E-2</v>
      </c>
      <c r="P142">
        <v>6.5912788054975191E-2</v>
      </c>
      <c r="Q142">
        <v>6.569678521414607E-2</v>
      </c>
      <c r="R142">
        <v>6.9241824224762119E-2</v>
      </c>
      <c r="S142">
        <v>8.1356942808193639E-2</v>
      </c>
      <c r="T142">
        <v>8.4051803149733512E-2</v>
      </c>
      <c r="U142">
        <v>6.8237067615853894E-2</v>
      </c>
      <c r="V142">
        <v>5.1208247149038197E-2</v>
      </c>
      <c r="W142">
        <v>5.6332728338363551E-2</v>
      </c>
      <c r="X142">
        <v>5.9511442781930865E-2</v>
      </c>
      <c r="Y142">
        <v>6.3909465693322204E-2</v>
      </c>
      <c r="Z142">
        <v>3.0847778744991582E-2</v>
      </c>
      <c r="AA142">
        <v>4.9800697960993172E-2</v>
      </c>
      <c r="AB142">
        <v>8.589861292900336E-2</v>
      </c>
      <c r="AC142">
        <f>INDEX(OilPrices!$H$2:$H$1037,MATCH(PassengerKilometresTravelled!$F142,OilPrices!$G$2:$G$1037,0),0)</f>
        <v>0</v>
      </c>
    </row>
    <row r="143" spans="1:29" x14ac:dyDescent="0.3">
      <c r="A143" t="s">
        <v>313</v>
      </c>
      <c r="B143" t="s">
        <v>312</v>
      </c>
      <c r="C143" t="s">
        <v>389</v>
      </c>
      <c r="D143" t="s">
        <v>388</v>
      </c>
      <c r="E143" t="s">
        <v>387</v>
      </c>
      <c r="F143" t="str">
        <f t="shared" si="2"/>
        <v>CZE1981</v>
      </c>
      <c r="G143">
        <v>1981</v>
      </c>
      <c r="I143" t="str">
        <f>INDEX(GDP_WorldBank!$E$2:$BJ$265,MATCH(PassengerKilometresTravelled!$A143,GDP_WorldBank!$D$2:$D$265,0),MATCH(PassengerKilometresTravelled!$G143,GDP_WorldBank!$E$1:$BJ$1,0))</f>
        <v>..</v>
      </c>
      <c r="J143" t="str">
        <f>IFERROR(INDEX(RoadNetwork!$G$2:$G$2549,MATCH(CONCATENATE(PassengerKilometresTravelled!$A143,PassengerKilometresTravelled!$G143),RoadNetwork!$F$2:$F$2549,0), 0),"")</f>
        <v/>
      </c>
      <c r="K143">
        <f>INDEX(PopulationData!$E$6:$BJ$113,MATCH(PassengerKilometresTravelled!$A143,PopulationData!$B$6:$B$269,0),MATCH(PassengerKilometresTravelled!$G143,PopulationData!$E$5:$BJ$5,0))</f>
        <v>10300591</v>
      </c>
      <c r="L143">
        <f>INDEX(Urbanisation!$E$18:$BR$290,MATCH(PassengerKilometresTravelled!$B143,Urbanisation!$B$18:$B$290,0),MATCH(PassengerKilometresTravelled!$G143,Urbanisation!$E$17:$BR$17,0))</f>
        <v>75.206599999999995</v>
      </c>
      <c r="M143" t="e">
        <f>INDEX(HDI!$C$2:$AB$189,MATCH(PassengerKilometresTravelled!$B143,HDI!$B$2:$B$189,0),MATCH(PassengerKilometresTravelled!$G143,HDI!$C$1:$AB$1,0))</f>
        <v>#N/A</v>
      </c>
      <c r="N143">
        <v>8.2382499094530964E-2</v>
      </c>
      <c r="O143">
        <v>8.2362950621755415E-2</v>
      </c>
      <c r="P143">
        <v>6.8908173367137518E-2</v>
      </c>
      <c r="Q143">
        <v>6.5590979113847647E-2</v>
      </c>
      <c r="R143">
        <v>6.8287084389713856E-2</v>
      </c>
      <c r="S143">
        <v>7.8567591452372326E-2</v>
      </c>
      <c r="T143">
        <v>8.3036213932150188E-2</v>
      </c>
      <c r="U143">
        <v>7.0903064107207522E-2</v>
      </c>
      <c r="V143">
        <v>5.4230418930339253E-2</v>
      </c>
      <c r="W143">
        <v>5.4993813835566813E-2</v>
      </c>
      <c r="X143">
        <v>5.8423662924061322E-2</v>
      </c>
      <c r="Y143">
        <v>6.2309887721839909E-2</v>
      </c>
      <c r="Z143">
        <v>3.6338041772304722E-2</v>
      </c>
      <c r="AA143">
        <v>4.5156064227936742E-2</v>
      </c>
      <c r="AB143">
        <v>8.8509554509235921E-2</v>
      </c>
      <c r="AC143">
        <f>INDEX(OilPrices!$H$2:$H$1037,MATCH(PassengerKilometresTravelled!$F143,OilPrices!$G$2:$G$1037,0),0)</f>
        <v>0</v>
      </c>
    </row>
    <row r="144" spans="1:29" x14ac:dyDescent="0.3">
      <c r="A144" t="s">
        <v>313</v>
      </c>
      <c r="B144" t="s">
        <v>312</v>
      </c>
      <c r="C144" t="s">
        <v>389</v>
      </c>
      <c r="D144" t="s">
        <v>388</v>
      </c>
      <c r="E144" t="s">
        <v>387</v>
      </c>
      <c r="F144" t="str">
        <f t="shared" si="2"/>
        <v>CZE1982</v>
      </c>
      <c r="G144">
        <v>1982</v>
      </c>
      <c r="I144" t="str">
        <f>INDEX(GDP_WorldBank!$E$2:$BJ$265,MATCH(PassengerKilometresTravelled!$A144,GDP_WorldBank!$D$2:$D$265,0),MATCH(PassengerKilometresTravelled!$G144,GDP_WorldBank!$E$1:$BJ$1,0))</f>
        <v>..</v>
      </c>
      <c r="J144" t="str">
        <f>IFERROR(INDEX(RoadNetwork!$G$2:$G$2549,MATCH(CONCATENATE(PassengerKilometresTravelled!$A144,PassengerKilometresTravelled!$G144),RoadNetwork!$F$2:$F$2549,0), 0),"")</f>
        <v/>
      </c>
      <c r="K144">
        <f>INDEX(PopulationData!$E$6:$BJ$113,MATCH(PassengerKilometresTravelled!$A144,PopulationData!$B$6:$B$269,0),MATCH(PassengerKilometresTravelled!$G144,PopulationData!$E$5:$BJ$5,0))</f>
        <v>10314826</v>
      </c>
      <c r="L144">
        <f>INDEX(Urbanisation!$E$18:$BR$290,MATCH(PassengerKilometresTravelled!$B144,Urbanisation!$B$18:$B$290,0),MATCH(PassengerKilometresTravelled!$G144,Urbanisation!$E$17:$BR$17,0))</f>
        <v>75.246199999999988</v>
      </c>
      <c r="M144" t="e">
        <f>INDEX(HDI!$C$2:$AB$189,MATCH(PassengerKilometresTravelled!$B144,HDI!$B$2:$B$189,0),MATCH(PassengerKilometresTravelled!$G144,HDI!$C$1:$AB$1,0))</f>
        <v>#N/A</v>
      </c>
      <c r="N144">
        <v>7.8491205162139352E-2</v>
      </c>
      <c r="O144">
        <v>8.32820950317152E-2</v>
      </c>
      <c r="P144">
        <v>7.2012875597421991E-2</v>
      </c>
      <c r="Q144">
        <v>6.5593449070364587E-2</v>
      </c>
      <c r="R144">
        <v>6.7446277058522547E-2</v>
      </c>
      <c r="S144">
        <v>7.5911738946528154E-2</v>
      </c>
      <c r="T144">
        <v>8.2158957642263442E-2</v>
      </c>
      <c r="U144">
        <v>7.3682136296683534E-2</v>
      </c>
      <c r="V144">
        <v>5.7337673496154165E-2</v>
      </c>
      <c r="W144">
        <v>5.3747466700899575E-2</v>
      </c>
      <c r="X144">
        <v>5.7433745915400819E-2</v>
      </c>
      <c r="Y144">
        <v>6.0815309612351744E-2</v>
      </c>
      <c r="Z144">
        <v>4.188036887713404E-2</v>
      </c>
      <c r="AA144">
        <v>4.0592500034049406E-2</v>
      </c>
      <c r="AB144">
        <v>8.9614200558371548E-2</v>
      </c>
      <c r="AC144">
        <f>INDEX(OilPrices!$H$2:$H$1037,MATCH(PassengerKilometresTravelled!$F144,OilPrices!$G$2:$G$1037,0),0)</f>
        <v>0</v>
      </c>
    </row>
    <row r="145" spans="1:29" x14ac:dyDescent="0.3">
      <c r="A145" t="s">
        <v>313</v>
      </c>
      <c r="B145" t="s">
        <v>312</v>
      </c>
      <c r="C145" t="s">
        <v>389</v>
      </c>
      <c r="D145" t="s">
        <v>388</v>
      </c>
      <c r="E145" t="s">
        <v>387</v>
      </c>
      <c r="F145" t="str">
        <f t="shared" si="2"/>
        <v>CZE1983</v>
      </c>
      <c r="G145">
        <v>1983</v>
      </c>
      <c r="I145" t="str">
        <f>INDEX(GDP_WorldBank!$E$2:$BJ$265,MATCH(PassengerKilometresTravelled!$A145,GDP_WorldBank!$D$2:$D$265,0),MATCH(PassengerKilometresTravelled!$G145,GDP_WorldBank!$E$1:$BJ$1,0))</f>
        <v>..</v>
      </c>
      <c r="J145" t="str">
        <f>IFERROR(INDEX(RoadNetwork!$G$2:$G$2549,MATCH(CONCATENATE(PassengerKilometresTravelled!$A145,PassengerKilometresTravelled!$G145),RoadNetwork!$F$2:$F$2549,0), 0),"")</f>
        <v/>
      </c>
      <c r="K145">
        <f>INDEX(PopulationData!$E$6:$BJ$113,MATCH(PassengerKilometresTravelled!$A145,PopulationData!$B$6:$B$269,0),MATCH(PassengerKilometresTravelled!$G145,PopulationData!$E$5:$BJ$5,0))</f>
        <v>10323856</v>
      </c>
      <c r="L145">
        <f>INDEX(Urbanisation!$E$18:$BR$290,MATCH(PassengerKilometresTravelled!$B145,Urbanisation!$B$18:$B$290,0),MATCH(PassengerKilometresTravelled!$G145,Urbanisation!$E$17:$BR$17,0))</f>
        <v>75.285799999999995</v>
      </c>
      <c r="M145" t="e">
        <f>INDEX(HDI!$C$2:$AB$189,MATCH(PassengerKilometresTravelled!$B145,HDI!$B$2:$B$189,0),MATCH(PassengerKilometresTravelled!$G145,HDI!$C$1:$AB$1,0))</f>
        <v>#N/A</v>
      </c>
      <c r="N145">
        <v>7.4678892889702392E-2</v>
      </c>
      <c r="O145">
        <v>8.4291560565808069E-2</v>
      </c>
      <c r="P145">
        <v>7.5198660167496476E-2</v>
      </c>
      <c r="Q145">
        <v>6.5666124811262078E-2</v>
      </c>
      <c r="R145">
        <v>6.6676569574649777E-2</v>
      </c>
      <c r="S145">
        <v>7.3333702758220987E-2</v>
      </c>
      <c r="T145">
        <v>8.1368500648476047E-2</v>
      </c>
      <c r="U145">
        <v>7.6543656882806316E-2</v>
      </c>
      <c r="V145">
        <v>6.0510307292843783E-2</v>
      </c>
      <c r="W145">
        <v>5.2557034318895093E-2</v>
      </c>
      <c r="X145">
        <v>5.650402010677151E-2</v>
      </c>
      <c r="Y145">
        <v>5.9383890192997418E-2</v>
      </c>
      <c r="Z145">
        <v>4.7474676262429766E-2</v>
      </c>
      <c r="AA145">
        <v>3.6066487582633436E-2</v>
      </c>
      <c r="AB145">
        <v>8.9745915945006915E-2</v>
      </c>
      <c r="AC145">
        <f>INDEX(OilPrices!$H$2:$H$1037,MATCH(PassengerKilometresTravelled!$F145,OilPrices!$G$2:$G$1037,0),0)</f>
        <v>0</v>
      </c>
    </row>
    <row r="146" spans="1:29" x14ac:dyDescent="0.3">
      <c r="A146" t="s">
        <v>313</v>
      </c>
      <c r="B146" t="s">
        <v>312</v>
      </c>
      <c r="C146" t="s">
        <v>389</v>
      </c>
      <c r="D146" t="s">
        <v>388</v>
      </c>
      <c r="E146" t="s">
        <v>387</v>
      </c>
      <c r="F146" t="str">
        <f t="shared" si="2"/>
        <v>CZE1984</v>
      </c>
      <c r="G146">
        <v>1984</v>
      </c>
      <c r="I146" t="str">
        <f>INDEX(GDP_WorldBank!$E$2:$BJ$265,MATCH(PassengerKilometresTravelled!$A146,GDP_WorldBank!$D$2:$D$265,0),MATCH(PassengerKilometresTravelled!$G146,GDP_WorldBank!$E$1:$BJ$1,0))</f>
        <v>..</v>
      </c>
      <c r="J146" t="str">
        <f>IFERROR(INDEX(RoadNetwork!$G$2:$G$2549,MATCH(CONCATENATE(PassengerKilometresTravelled!$A146,PassengerKilometresTravelled!$G146),RoadNetwork!$F$2:$F$2549,0), 0),"")</f>
        <v/>
      </c>
      <c r="K146">
        <f>INDEX(PopulationData!$E$6:$BJ$113,MATCH(PassengerKilometresTravelled!$A146,PopulationData!$B$6:$B$269,0),MATCH(PassengerKilometresTravelled!$G146,PopulationData!$E$5:$BJ$5,0))</f>
        <v>10330213</v>
      </c>
      <c r="L146">
        <f>INDEX(Urbanisation!$E$18:$BR$290,MATCH(PassengerKilometresTravelled!$B146,Urbanisation!$B$18:$B$290,0),MATCH(PassengerKilometresTravelled!$G146,Urbanisation!$E$17:$BR$17,0))</f>
        <v>75.325399999999988</v>
      </c>
      <c r="M146" t="e">
        <f>INDEX(HDI!$C$2:$AB$189,MATCH(PassengerKilometresTravelled!$B146,HDI!$B$2:$B$189,0),MATCH(PassengerKilometresTravelled!$G146,HDI!$C$1:$AB$1,0))</f>
        <v>#N/A</v>
      </c>
      <c r="N146">
        <v>7.0873102578820318E-2</v>
      </c>
      <c r="O146">
        <v>8.5322115998734446E-2</v>
      </c>
      <c r="P146">
        <v>7.8409164972467832E-2</v>
      </c>
      <c r="Q146">
        <v>6.5753385920077068E-2</v>
      </c>
      <c r="R146">
        <v>6.5919492136441452E-2</v>
      </c>
      <c r="S146">
        <v>7.0765083179489124E-2</v>
      </c>
      <c r="T146">
        <v>8.0593841344739819E-2</v>
      </c>
      <c r="U146">
        <v>7.9429354644616257E-2</v>
      </c>
      <c r="V146">
        <v>6.3704406860287457E-2</v>
      </c>
      <c r="W146">
        <v>5.1375048990777862E-2</v>
      </c>
      <c r="X146">
        <v>5.5584280456090936E-2</v>
      </c>
      <c r="Y146">
        <v>5.7961791890177757E-2</v>
      </c>
      <c r="Z146">
        <v>5.3093849334340366E-2</v>
      </c>
      <c r="AA146">
        <v>3.1536686841457183E-2</v>
      </c>
      <c r="AB146">
        <v>8.9678394851482213E-2</v>
      </c>
      <c r="AC146">
        <f>INDEX(OilPrices!$H$2:$H$1037,MATCH(PassengerKilometresTravelled!$F146,OilPrices!$G$2:$G$1037,0),0)</f>
        <v>0</v>
      </c>
    </row>
    <row r="147" spans="1:29" x14ac:dyDescent="0.3">
      <c r="A147" t="s">
        <v>313</v>
      </c>
      <c r="B147" t="s">
        <v>312</v>
      </c>
      <c r="C147" t="s">
        <v>389</v>
      </c>
      <c r="D147" t="s">
        <v>388</v>
      </c>
      <c r="E147" t="s">
        <v>387</v>
      </c>
      <c r="F147" t="str">
        <f t="shared" si="2"/>
        <v>CZE1985</v>
      </c>
      <c r="G147">
        <v>1985</v>
      </c>
      <c r="I147" t="str">
        <f>INDEX(GDP_WorldBank!$E$2:$BJ$265,MATCH(PassengerKilometresTravelled!$A147,GDP_WorldBank!$D$2:$D$265,0),MATCH(PassengerKilometresTravelled!$G147,GDP_WorldBank!$E$1:$BJ$1,0))</f>
        <v>..</v>
      </c>
      <c r="J147" t="str">
        <f>IFERROR(INDEX(RoadNetwork!$G$2:$G$2549,MATCH(CONCATENATE(PassengerKilometresTravelled!$A147,PassengerKilometresTravelled!$G147),RoadNetwork!$F$2:$F$2549,0), 0),"")</f>
        <v/>
      </c>
      <c r="K147">
        <f>INDEX(PopulationData!$E$6:$BJ$113,MATCH(PassengerKilometresTravelled!$A147,PopulationData!$B$6:$B$269,0),MATCH(PassengerKilometresTravelled!$G147,PopulationData!$E$5:$BJ$5,0))</f>
        <v>10337118</v>
      </c>
      <c r="L147">
        <f>INDEX(Urbanisation!$E$18:$BR$290,MATCH(PassengerKilometresTravelled!$B147,Urbanisation!$B$18:$B$290,0),MATCH(PassengerKilometresTravelled!$G147,Urbanisation!$E$17:$BR$17,0))</f>
        <v>75.364999999999981</v>
      </c>
      <c r="M147" t="e">
        <f>INDEX(HDI!$C$2:$AB$189,MATCH(PassengerKilometresTravelled!$B147,HDI!$B$2:$B$189,0),MATCH(PassengerKilometresTravelled!$G147,HDI!$C$1:$AB$1,0))</f>
        <v>#N/A</v>
      </c>
      <c r="N147">
        <v>6.702915058596258E-2</v>
      </c>
      <c r="O147">
        <v>8.6320179113806988E-2</v>
      </c>
      <c r="P147">
        <v>8.1595234282270987E-2</v>
      </c>
      <c r="Q147">
        <v>6.5813912728550222E-2</v>
      </c>
      <c r="R147">
        <v>6.5133588918457691E-2</v>
      </c>
      <c r="S147">
        <v>6.816131099891079E-2</v>
      </c>
      <c r="T147">
        <v>7.9784301096699817E-2</v>
      </c>
      <c r="U147">
        <v>8.2289420489747828E-2</v>
      </c>
      <c r="V147">
        <v>6.6880057109199642E-2</v>
      </c>
      <c r="W147">
        <v>5.016917941199394E-2</v>
      </c>
      <c r="X147">
        <v>5.4639560218835877E-2</v>
      </c>
      <c r="Y147">
        <v>5.6512534903190061E-2</v>
      </c>
      <c r="Z147">
        <v>5.8704732486751218E-2</v>
      </c>
      <c r="AA147">
        <v>2.6983108038678233E-2</v>
      </c>
      <c r="AB147">
        <v>8.998372961694423E-2</v>
      </c>
      <c r="AC147">
        <f>INDEX(OilPrices!$H$2:$H$1037,MATCH(PassengerKilometresTravelled!$F147,OilPrices!$G$2:$G$1037,0),0)</f>
        <v>0</v>
      </c>
    </row>
    <row r="148" spans="1:29" x14ac:dyDescent="0.3">
      <c r="A148" t="s">
        <v>313</v>
      </c>
      <c r="B148" t="s">
        <v>312</v>
      </c>
      <c r="C148" t="s">
        <v>389</v>
      </c>
      <c r="D148" t="s">
        <v>388</v>
      </c>
      <c r="E148" t="s">
        <v>387</v>
      </c>
      <c r="F148" t="str">
        <f t="shared" si="2"/>
        <v>CZE1986</v>
      </c>
      <c r="G148">
        <v>1986</v>
      </c>
      <c r="I148" t="str">
        <f>INDEX(GDP_WorldBank!$E$2:$BJ$265,MATCH(PassengerKilometresTravelled!$A148,GDP_WorldBank!$D$2:$D$265,0),MATCH(PassengerKilometresTravelled!$G148,GDP_WorldBank!$E$1:$BJ$1,0))</f>
        <v>..</v>
      </c>
      <c r="J148" t="str">
        <f>IFERROR(INDEX(RoadNetwork!$G$2:$G$2549,MATCH(CONCATENATE(PassengerKilometresTravelled!$A148,PassengerKilometresTravelled!$G148),RoadNetwork!$F$2:$F$2549,0), 0),"")</f>
        <v/>
      </c>
      <c r="K148">
        <f>INDEX(PopulationData!$E$6:$BJ$113,MATCH(PassengerKilometresTravelled!$A148,PopulationData!$B$6:$B$269,0),MATCH(PassengerKilometresTravelled!$G148,PopulationData!$E$5:$BJ$5,0))</f>
        <v>10342227</v>
      </c>
      <c r="L148">
        <f>INDEX(Urbanisation!$E$18:$BR$290,MATCH(PassengerKilometresTravelled!$B148,Urbanisation!$B$18:$B$290,0),MATCH(PassengerKilometresTravelled!$G148,Urbanisation!$E$17:$BR$17,0))</f>
        <v>75.335999999999984</v>
      </c>
      <c r="M148" t="e">
        <f>INDEX(HDI!$C$2:$AB$189,MATCH(PassengerKilometresTravelled!$B148,HDI!$B$2:$B$189,0),MATCH(PassengerKilometresTravelled!$G148,HDI!$C$1:$AB$1,0))</f>
        <v>#N/A</v>
      </c>
      <c r="N148">
        <v>6.618813249477519E-2</v>
      </c>
      <c r="O148">
        <v>8.2449688935008522E-2</v>
      </c>
      <c r="P148">
        <v>8.2545195342995828E-2</v>
      </c>
      <c r="Q148">
        <v>6.8991121434147804E-2</v>
      </c>
      <c r="R148">
        <v>6.527360626882027E-2</v>
      </c>
      <c r="S148">
        <v>6.7552357353789741E-2</v>
      </c>
      <c r="T148">
        <v>7.7451740072832356E-2</v>
      </c>
      <c r="U148">
        <v>8.1694424105475991E-2</v>
      </c>
      <c r="V148">
        <v>6.9737716205928418E-2</v>
      </c>
      <c r="W148">
        <v>5.325448171189999E-2</v>
      </c>
      <c r="X148">
        <v>5.3489349115295272E-2</v>
      </c>
      <c r="Y148">
        <v>5.5616888186318957E-2</v>
      </c>
      <c r="Z148">
        <v>5.737145960519232E-2</v>
      </c>
      <c r="AA148">
        <v>3.189590111867021E-2</v>
      </c>
      <c r="AB148">
        <v>8.6487938048849244E-2</v>
      </c>
      <c r="AC148">
        <f>INDEX(OilPrices!$H$2:$H$1037,MATCH(PassengerKilometresTravelled!$F148,OilPrices!$G$2:$G$1037,0),0)</f>
        <v>0</v>
      </c>
    </row>
    <row r="149" spans="1:29" x14ac:dyDescent="0.3">
      <c r="A149" t="s">
        <v>313</v>
      </c>
      <c r="B149" t="s">
        <v>312</v>
      </c>
      <c r="C149" t="s">
        <v>389</v>
      </c>
      <c r="D149" t="s">
        <v>388</v>
      </c>
      <c r="E149" t="s">
        <v>387</v>
      </c>
      <c r="F149" t="str">
        <f t="shared" si="2"/>
        <v>CZE1987</v>
      </c>
      <c r="G149">
        <v>1987</v>
      </c>
      <c r="I149" t="str">
        <f>INDEX(GDP_WorldBank!$E$2:$BJ$265,MATCH(PassengerKilometresTravelled!$A149,GDP_WorldBank!$D$2:$D$265,0),MATCH(PassengerKilometresTravelled!$G149,GDP_WorldBank!$E$1:$BJ$1,0))</f>
        <v>..</v>
      </c>
      <c r="J149" t="str">
        <f>IFERROR(INDEX(RoadNetwork!$G$2:$G$2549,MATCH(CONCATENATE(PassengerKilometresTravelled!$A149,PassengerKilometresTravelled!$G149),RoadNetwork!$F$2:$F$2549,0), 0),"")</f>
        <v/>
      </c>
      <c r="K149">
        <f>INDEX(PopulationData!$E$6:$BJ$113,MATCH(PassengerKilometresTravelled!$A149,PopulationData!$B$6:$B$269,0),MATCH(PassengerKilometresTravelled!$G149,PopulationData!$E$5:$BJ$5,0))</f>
        <v>10347318</v>
      </c>
      <c r="L149">
        <f>INDEX(Urbanisation!$E$18:$BR$290,MATCH(PassengerKilometresTravelled!$B149,Urbanisation!$B$18:$B$290,0),MATCH(PassengerKilometresTravelled!$G149,Urbanisation!$E$17:$BR$17,0))</f>
        <v>75.306999999999988</v>
      </c>
      <c r="M149" t="e">
        <f>INDEX(HDI!$C$2:$AB$189,MATCH(PassengerKilometresTravelled!$B149,HDI!$B$2:$B$189,0),MATCH(PassengerKilometresTravelled!$G149,HDI!$C$1:$AB$1,0))</f>
        <v>#N/A</v>
      </c>
      <c r="N149">
        <v>6.5319354226477708E-2</v>
      </c>
      <c r="O149">
        <v>7.8543418366639389E-2</v>
      </c>
      <c r="P149">
        <v>8.3461385492585652E-2</v>
      </c>
      <c r="Q149">
        <v>7.2141117510674951E-2</v>
      </c>
      <c r="R149">
        <v>6.5386659073697145E-2</v>
      </c>
      <c r="S149">
        <v>6.6915177369123349E-2</v>
      </c>
      <c r="T149">
        <v>7.5086121595031766E-2</v>
      </c>
      <c r="U149">
        <v>8.1065352327782739E-2</v>
      </c>
      <c r="V149">
        <v>7.2567717744030757E-2</v>
      </c>
      <c r="W149">
        <v>5.6319047475423302E-2</v>
      </c>
      <c r="X149">
        <v>5.2316503856499857E-2</v>
      </c>
      <c r="Y149">
        <v>5.4697834694446182E-2</v>
      </c>
      <c r="Z149">
        <v>5.6013867513996542E-2</v>
      </c>
      <c r="AA149">
        <v>3.6797577180669783E-2</v>
      </c>
      <c r="AB149">
        <v>8.3368865572920781E-2</v>
      </c>
      <c r="AC149">
        <f>INDEX(OilPrices!$H$2:$H$1037,MATCH(PassengerKilometresTravelled!$F149,OilPrices!$G$2:$G$1037,0),0)</f>
        <v>0</v>
      </c>
    </row>
    <row r="150" spans="1:29" x14ac:dyDescent="0.3">
      <c r="A150" t="s">
        <v>313</v>
      </c>
      <c r="B150" t="s">
        <v>312</v>
      </c>
      <c r="C150" t="s">
        <v>389</v>
      </c>
      <c r="D150" t="s">
        <v>388</v>
      </c>
      <c r="E150" t="s">
        <v>387</v>
      </c>
      <c r="F150" t="str">
        <f t="shared" si="2"/>
        <v>CZE1988</v>
      </c>
      <c r="G150">
        <v>1988</v>
      </c>
      <c r="I150" t="str">
        <f>INDEX(GDP_WorldBank!$E$2:$BJ$265,MATCH(PassengerKilometresTravelled!$A150,GDP_WorldBank!$D$2:$D$265,0),MATCH(PassengerKilometresTravelled!$G150,GDP_WorldBank!$E$1:$BJ$1,0))</f>
        <v>..</v>
      </c>
      <c r="J150" t="str">
        <f>IFERROR(INDEX(RoadNetwork!$G$2:$G$2549,MATCH(CONCATENATE(PassengerKilometresTravelled!$A150,PassengerKilometresTravelled!$G150),RoadNetwork!$F$2:$F$2549,0), 0),"")</f>
        <v/>
      </c>
      <c r="K150">
        <f>INDEX(PopulationData!$E$6:$BJ$113,MATCH(PassengerKilometresTravelled!$A150,PopulationData!$B$6:$B$269,0),MATCH(PassengerKilometresTravelled!$G150,PopulationData!$E$5:$BJ$5,0))</f>
        <v>10355276</v>
      </c>
      <c r="L150">
        <f>INDEX(Urbanisation!$E$18:$BR$290,MATCH(PassengerKilometresTravelled!$B150,Urbanisation!$B$18:$B$290,0),MATCH(PassengerKilometresTravelled!$G150,Urbanisation!$E$17:$BR$17,0))</f>
        <v>75.277999999999992</v>
      </c>
      <c r="M150" t="e">
        <f>INDEX(HDI!$C$2:$AB$189,MATCH(PassengerKilometresTravelled!$B150,HDI!$B$2:$B$189,0),MATCH(PassengerKilometresTravelled!$G150,HDI!$C$1:$AB$1,0))</f>
        <v>#N/A</v>
      </c>
      <c r="N150">
        <v>6.4429602686136567E-2</v>
      </c>
      <c r="O150">
        <v>7.4612827595393769E-2</v>
      </c>
      <c r="P150">
        <v>8.4350140495149051E-2</v>
      </c>
      <c r="Q150">
        <v>7.5266658658593444E-2</v>
      </c>
      <c r="R150">
        <v>6.5478408208333214E-2</v>
      </c>
      <c r="S150">
        <v>6.6256432271526805E-2</v>
      </c>
      <c r="T150">
        <v>7.2696823364106239E-2</v>
      </c>
      <c r="U150">
        <v>8.0410110299089885E-2</v>
      </c>
      <c r="V150">
        <v>7.5373226141492194E-2</v>
      </c>
      <c r="W150">
        <v>5.9364331557111669E-2</v>
      </c>
      <c r="X150">
        <v>5.1127010271177983E-2</v>
      </c>
      <c r="Y150">
        <v>5.3761278561602677E-2</v>
      </c>
      <c r="Z150">
        <v>5.4638482514721129E-2</v>
      </c>
      <c r="AA150">
        <v>4.168574401059625E-2</v>
      </c>
      <c r="AB150">
        <v>8.0548923364969327E-2</v>
      </c>
      <c r="AC150">
        <f>INDEX(OilPrices!$H$2:$H$1037,MATCH(PassengerKilometresTravelled!$F150,OilPrices!$G$2:$G$1037,0),0)</f>
        <v>0</v>
      </c>
    </row>
    <row r="151" spans="1:29" x14ac:dyDescent="0.3">
      <c r="A151" t="s">
        <v>313</v>
      </c>
      <c r="B151" t="s">
        <v>312</v>
      </c>
      <c r="C151" t="s">
        <v>389</v>
      </c>
      <c r="D151" t="s">
        <v>388</v>
      </c>
      <c r="E151" t="s">
        <v>387</v>
      </c>
      <c r="F151" t="str">
        <f t="shared" si="2"/>
        <v>CZE1989</v>
      </c>
      <c r="G151">
        <v>1989</v>
      </c>
      <c r="I151" t="str">
        <f>INDEX(GDP_WorldBank!$E$2:$BJ$265,MATCH(PassengerKilometresTravelled!$A151,GDP_WorldBank!$D$2:$D$265,0),MATCH(PassengerKilometresTravelled!$G151,GDP_WorldBank!$E$1:$BJ$1,0))</f>
        <v>..</v>
      </c>
      <c r="J151" t="str">
        <f>IFERROR(INDEX(RoadNetwork!$G$2:$G$2549,MATCH(CONCATENATE(PassengerKilometresTravelled!$A151,PassengerKilometresTravelled!$G151),RoadNetwork!$F$2:$F$2549,0), 0),"")</f>
        <v/>
      </c>
      <c r="K151">
        <f>INDEX(PopulationData!$E$6:$BJ$113,MATCH(PassengerKilometresTravelled!$A151,PopulationData!$B$6:$B$269,0),MATCH(PassengerKilometresTravelled!$G151,PopulationData!$E$5:$BJ$5,0))</f>
        <v>10361068</v>
      </c>
      <c r="L151">
        <f>INDEX(Urbanisation!$E$18:$BR$290,MATCH(PassengerKilometresTravelled!$B151,Urbanisation!$B$18:$B$290,0),MATCH(PassengerKilometresTravelled!$G151,Urbanisation!$E$17:$BR$17,0))</f>
        <v>75.248999999999995</v>
      </c>
      <c r="M151" t="e">
        <f>INDEX(HDI!$C$2:$AB$189,MATCH(PassengerKilometresTravelled!$B151,HDI!$B$2:$B$189,0),MATCH(PassengerKilometresTravelled!$G151,HDI!$C$1:$AB$1,0))</f>
        <v>#N/A</v>
      </c>
      <c r="N151">
        <v>6.353200885141419E-2</v>
      </c>
      <c r="O151">
        <v>7.0675392748798263E-2</v>
      </c>
      <c r="P151">
        <v>8.5227044006568317E-2</v>
      </c>
      <c r="Q151">
        <v>7.8379824900150261E-2</v>
      </c>
      <c r="R151">
        <v>6.5561418920261197E-2</v>
      </c>
      <c r="S151">
        <v>6.5589424817973779E-2</v>
      </c>
      <c r="T151">
        <v>7.0299745475811956E-2</v>
      </c>
      <c r="U151">
        <v>7.9744729634067577E-2</v>
      </c>
      <c r="V151">
        <v>7.8166592452652853E-2</v>
      </c>
      <c r="W151">
        <v>6.2399407709180559E-2</v>
      </c>
      <c r="X151">
        <v>4.9931666578643522E-2</v>
      </c>
      <c r="Y151">
        <v>5.2818328454912689E-2</v>
      </c>
      <c r="Z151">
        <v>5.325692600870896E-2</v>
      </c>
      <c r="AA151">
        <v>4.6564621186316262E-2</v>
      </c>
      <c r="AB151">
        <v>7.7852868254539631E-2</v>
      </c>
      <c r="AC151">
        <f>INDEX(OilPrices!$H$2:$H$1037,MATCH(PassengerKilometresTravelled!$F151,OilPrices!$G$2:$G$1037,0),0)</f>
        <v>0</v>
      </c>
    </row>
    <row r="152" spans="1:29" x14ac:dyDescent="0.3">
      <c r="A152" t="s">
        <v>313</v>
      </c>
      <c r="B152" t="s">
        <v>312</v>
      </c>
      <c r="C152" t="s">
        <v>389</v>
      </c>
      <c r="D152" t="s">
        <v>388</v>
      </c>
      <c r="E152" t="s">
        <v>387</v>
      </c>
      <c r="F152" t="str">
        <f t="shared" si="2"/>
        <v>CZE1990</v>
      </c>
      <c r="G152">
        <v>1990</v>
      </c>
      <c r="I152">
        <f>INDEX(GDP_WorldBank!$E$2:$BJ$265,MATCH(PassengerKilometresTravelled!$A152,GDP_WorldBank!$D$2:$D$265,0),MATCH(PassengerKilometresTravelled!$G152,GDP_WorldBank!$E$1:$BJ$1,0))</f>
        <v>40477403219.517632</v>
      </c>
      <c r="J152" t="str">
        <f>IFERROR(INDEX(RoadNetwork!$G$2:$G$2549,MATCH(CONCATENATE(PassengerKilometresTravelled!$A152,PassengerKilometresTravelled!$G152),RoadNetwork!$F$2:$F$2549,0), 0),"")</f>
        <v/>
      </c>
      <c r="K152">
        <f>INDEX(PopulationData!$E$6:$BJ$113,MATCH(PassengerKilometresTravelled!$A152,PopulationData!$B$6:$B$269,0),MATCH(PassengerKilometresTravelled!$G152,PopulationData!$E$5:$BJ$5,0))</f>
        <v>10333355</v>
      </c>
      <c r="L152">
        <f>INDEX(Urbanisation!$E$18:$BR$290,MATCH(PassengerKilometresTravelled!$B152,Urbanisation!$B$18:$B$290,0),MATCH(PassengerKilometresTravelled!$G152,Urbanisation!$E$17:$BR$17,0))</f>
        <v>75.22</v>
      </c>
      <c r="M152" t="e">
        <f>INDEX(HDI!$C$2:$AB$189,MATCH(PassengerKilometresTravelled!$B152,HDI!$B$2:$B$189,0),MATCH(PassengerKilometresTravelled!$G152,HDI!$C$1:$AB$1,0))</f>
        <v>#N/A</v>
      </c>
      <c r="N152">
        <v>6.2636548656339441E-2</v>
      </c>
      <c r="O152">
        <v>6.6742924848365928E-2</v>
      </c>
      <c r="P152">
        <v>8.6104973400527599E-2</v>
      </c>
      <c r="Q152">
        <v>8.1491899077666033E-2</v>
      </c>
      <c r="R152">
        <v>6.5645740805550259E-2</v>
      </c>
      <c r="S152">
        <v>6.4924390971803622E-2</v>
      </c>
      <c r="T152">
        <v>6.7906267335716142E-2</v>
      </c>
      <c r="U152">
        <v>7.9081620050793791E-2</v>
      </c>
      <c r="V152">
        <v>8.0959144399862029E-2</v>
      </c>
      <c r="W152">
        <v>6.5433123256863013E-2</v>
      </c>
      <c r="X152">
        <v>4.8738432079735751E-2</v>
      </c>
      <c r="Y152">
        <v>5.1877325776870147E-2</v>
      </c>
      <c r="Z152">
        <v>5.187771323481763E-2</v>
      </c>
      <c r="AA152">
        <v>5.1440176347610216E-2</v>
      </c>
      <c r="AB152">
        <v>7.5139719757478463E-2</v>
      </c>
      <c r="AC152">
        <f>INDEX(OilPrices!$H$2:$H$1037,MATCH(PassengerKilometresTravelled!$F152,OilPrices!$G$2:$G$1037,0),0)</f>
        <v>0</v>
      </c>
    </row>
    <row r="153" spans="1:29" x14ac:dyDescent="0.3">
      <c r="A153" t="s">
        <v>313</v>
      </c>
      <c r="B153" t="s">
        <v>312</v>
      </c>
      <c r="C153" t="s">
        <v>389</v>
      </c>
      <c r="D153" t="s">
        <v>388</v>
      </c>
      <c r="E153" t="s">
        <v>387</v>
      </c>
      <c r="F153" t="str">
        <f t="shared" si="2"/>
        <v>CZE1991</v>
      </c>
      <c r="G153">
        <v>1991</v>
      </c>
      <c r="I153">
        <f>INDEX(GDP_WorldBank!$E$2:$BJ$265,MATCH(PassengerKilometresTravelled!$A153,GDP_WorldBank!$D$2:$D$265,0),MATCH(PassengerKilometresTravelled!$G153,GDP_WorldBank!$E$1:$BJ$1,0))</f>
        <v>29675502269.566101</v>
      </c>
      <c r="J153" t="str">
        <f>IFERROR(INDEX(RoadNetwork!$G$2:$G$2549,MATCH(CONCATENATE(PassengerKilometresTravelled!$A153,PassengerKilometresTravelled!$G153),RoadNetwork!$F$2:$F$2549,0), 0),"")</f>
        <v/>
      </c>
      <c r="K153">
        <f>INDEX(PopulationData!$E$6:$BJ$113,MATCH(PassengerKilometresTravelled!$A153,PopulationData!$B$6:$B$269,0),MATCH(PassengerKilometresTravelled!$G153,PopulationData!$E$5:$BJ$5,0))</f>
        <v>10308578</v>
      </c>
      <c r="L153">
        <f>INDEX(Urbanisation!$E$18:$BR$290,MATCH(PassengerKilometresTravelled!$B153,Urbanisation!$B$18:$B$290,0),MATCH(PassengerKilometresTravelled!$G153,Urbanisation!$E$17:$BR$17,0))</f>
        <v>75.104599999999991</v>
      </c>
      <c r="M153" t="e">
        <f>INDEX(HDI!$C$2:$AB$189,MATCH(PassengerKilometresTravelled!$B153,HDI!$B$2:$B$189,0),MATCH(PassengerKilometresTravelled!$G153,HDI!$C$1:$AB$1,0))</f>
        <v>#N/A</v>
      </c>
      <c r="N153">
        <v>6.156221075012297E-2</v>
      </c>
      <c r="O153">
        <v>6.5896998965961948E-2</v>
      </c>
      <c r="P153">
        <v>8.2193341879315748E-2</v>
      </c>
      <c r="Q153">
        <v>8.2382237782278822E-2</v>
      </c>
      <c r="R153">
        <v>6.8812598998493471E-2</v>
      </c>
      <c r="S153">
        <v>6.5093373249009531E-2</v>
      </c>
      <c r="T153">
        <v>6.7308906282071632E-2</v>
      </c>
      <c r="U153">
        <v>7.6782708714965661E-2</v>
      </c>
      <c r="V153">
        <v>8.0412898753345133E-2</v>
      </c>
      <c r="W153">
        <v>6.8226953925278153E-2</v>
      </c>
      <c r="X153">
        <v>5.1669603541289869E-2</v>
      </c>
      <c r="Y153">
        <v>5.0770009798188298E-2</v>
      </c>
      <c r="Z153">
        <v>5.1079969482322587E-2</v>
      </c>
      <c r="AA153">
        <v>5.0311741172916723E-2</v>
      </c>
      <c r="AB153">
        <v>7.7496446704439448E-2</v>
      </c>
      <c r="AC153">
        <f>INDEX(OilPrices!$H$2:$H$1037,MATCH(PassengerKilometresTravelled!$F153,OilPrices!$G$2:$G$1037,0),0)</f>
        <v>0</v>
      </c>
    </row>
    <row r="154" spans="1:29" x14ac:dyDescent="0.3">
      <c r="A154" t="s">
        <v>313</v>
      </c>
      <c r="B154" t="s">
        <v>312</v>
      </c>
      <c r="C154" t="s">
        <v>389</v>
      </c>
      <c r="D154" t="s">
        <v>388</v>
      </c>
      <c r="E154" t="s">
        <v>387</v>
      </c>
      <c r="F154" t="str">
        <f t="shared" si="2"/>
        <v>CZE1992</v>
      </c>
      <c r="G154">
        <v>1992</v>
      </c>
      <c r="I154">
        <f>INDEX(GDP_WorldBank!$E$2:$BJ$265,MATCH(PassengerKilometresTravelled!$A154,GDP_WorldBank!$D$2:$D$265,0),MATCH(PassengerKilometresTravelled!$G154,GDP_WorldBank!$E$1:$BJ$1,0))</f>
        <v>34590052812.168373</v>
      </c>
      <c r="J154" t="str">
        <f>IFERROR(INDEX(RoadNetwork!$G$2:$G$2549,MATCH(CONCATENATE(PassengerKilometresTravelled!$A154,PassengerKilometresTravelled!$G154),RoadNetwork!$F$2:$F$2549,0), 0),"")</f>
        <v/>
      </c>
      <c r="K154">
        <f>INDEX(PopulationData!$E$6:$BJ$113,MATCH(PassengerKilometresTravelled!$A154,PopulationData!$B$6:$B$269,0),MATCH(PassengerKilometresTravelled!$G154,PopulationData!$E$5:$BJ$5,0))</f>
        <v>10319123</v>
      </c>
      <c r="L154">
        <f>INDEX(Urbanisation!$E$18:$BR$290,MATCH(PassengerKilometresTravelled!$B154,Urbanisation!$B$18:$B$290,0),MATCH(PassengerKilometresTravelled!$G154,Urbanisation!$E$17:$BR$17,0))</f>
        <v>74.989199999999997</v>
      </c>
      <c r="M154" t="e">
        <f>INDEX(HDI!$C$2:$AB$189,MATCH(PassengerKilometresTravelled!$B154,HDI!$B$2:$B$189,0),MATCH(PassengerKilometresTravelled!$G154,HDI!$C$1:$AB$1,0))</f>
        <v>#N/A</v>
      </c>
      <c r="N154">
        <v>6.0484462348786953E-2</v>
      </c>
      <c r="O154">
        <v>6.5047121472663352E-2</v>
      </c>
      <c r="P154">
        <v>7.8279609016124546E-2</v>
      </c>
      <c r="Q154">
        <v>8.3265708205881001E-2</v>
      </c>
      <c r="R154">
        <v>7.1971321655943082E-2</v>
      </c>
      <c r="S154">
        <v>6.5257457714538419E-2</v>
      </c>
      <c r="T154">
        <v>6.6707244968758253E-2</v>
      </c>
      <c r="U154">
        <v>7.448049290057121E-2</v>
      </c>
      <c r="V154">
        <v>7.9861349941406604E-2</v>
      </c>
      <c r="W154">
        <v>7.1013060858743954E-2</v>
      </c>
      <c r="X154">
        <v>5.4594118597668065E-2</v>
      </c>
      <c r="Y154">
        <v>4.9660100271629481E-2</v>
      </c>
      <c r="Z154">
        <v>5.0279303227329777E-2</v>
      </c>
      <c r="AA154">
        <v>4.9180766658957431E-2</v>
      </c>
      <c r="AB154">
        <v>7.9917882160997933E-2</v>
      </c>
      <c r="AC154">
        <f>INDEX(OilPrices!$H$2:$H$1037,MATCH(PassengerKilometresTravelled!$F154,OilPrices!$G$2:$G$1037,0),0)</f>
        <v>17.75</v>
      </c>
    </row>
    <row r="155" spans="1:29" x14ac:dyDescent="0.3">
      <c r="A155" t="s">
        <v>313</v>
      </c>
      <c r="B155" t="s">
        <v>312</v>
      </c>
      <c r="C155" t="s">
        <v>389</v>
      </c>
      <c r="D155" t="s">
        <v>388</v>
      </c>
      <c r="E155" t="s">
        <v>387</v>
      </c>
      <c r="F155" t="str">
        <f t="shared" si="2"/>
        <v>CZE1993</v>
      </c>
      <c r="G155">
        <v>1993</v>
      </c>
      <c r="H155">
        <v>65297</v>
      </c>
      <c r="I155">
        <f>INDEX(GDP_WorldBank!$E$2:$BJ$265,MATCH(PassengerKilometresTravelled!$A155,GDP_WorldBank!$D$2:$D$265,0),MATCH(PassengerKilometresTravelled!$G155,GDP_WorldBank!$E$1:$BJ$1,0))</f>
        <v>40614350197.235275</v>
      </c>
      <c r="J155" t="str">
        <f>IFERROR(INDEX(RoadNetwork!$G$2:$G$2549,MATCH(CONCATENATE(PassengerKilometresTravelled!$A155,PassengerKilometresTravelled!$G155),RoadNetwork!$F$2:$F$2549,0), 0),"")</f>
        <v/>
      </c>
      <c r="K155">
        <f>INDEX(PopulationData!$E$6:$BJ$113,MATCH(PassengerKilometresTravelled!$A155,PopulationData!$B$6:$B$269,0),MATCH(PassengerKilometresTravelled!$G155,PopulationData!$E$5:$BJ$5,0))</f>
        <v>10329855</v>
      </c>
      <c r="L155">
        <f>INDEX(Urbanisation!$E$18:$BR$290,MATCH(PassengerKilometresTravelled!$B155,Urbanisation!$B$18:$B$290,0),MATCH(PassengerKilometresTravelled!$G155,Urbanisation!$E$17:$BR$17,0))</f>
        <v>74.873799999999989</v>
      </c>
      <c r="M155" t="e">
        <f>INDEX(HDI!$C$2:$AB$189,MATCH(PassengerKilometresTravelled!$B155,HDI!$B$2:$B$189,0),MATCH(PassengerKilometresTravelled!$G155,HDI!$C$1:$AB$1,0))</f>
        <v>#N/A</v>
      </c>
      <c r="N155">
        <v>5.9413828915765438E-2</v>
      </c>
      <c r="O155">
        <v>6.4204598379572209E-2</v>
      </c>
      <c r="P155">
        <v>7.4377506497390652E-2</v>
      </c>
      <c r="Q155">
        <v>8.4156697262366312E-2</v>
      </c>
      <c r="R155">
        <v>7.5134240071051753E-2</v>
      </c>
      <c r="S155">
        <v>6.542794273107172E-2</v>
      </c>
      <c r="T155">
        <v>6.6112866221509928E-2</v>
      </c>
      <c r="U155">
        <v>7.2187976047700317E-2</v>
      </c>
      <c r="V155">
        <v>7.9318357487502156E-2</v>
      </c>
      <c r="W155">
        <v>7.3803625538660253E-2</v>
      </c>
      <c r="X155">
        <v>5.7521308220310319E-2</v>
      </c>
      <c r="Y155">
        <v>4.8556248797563185E-2</v>
      </c>
      <c r="Z155">
        <v>4.9484459897541022E-2</v>
      </c>
      <c r="AA155">
        <v>4.8055822280103626E-2</v>
      </c>
      <c r="AB155">
        <v>8.2244521651891223E-2</v>
      </c>
      <c r="AC155">
        <f>INDEX(OilPrices!$H$2:$H$1037,MATCH(PassengerKilometresTravelled!$F155,OilPrices!$G$2:$G$1037,0),0)</f>
        <v>14.83</v>
      </c>
    </row>
    <row r="156" spans="1:29" x14ac:dyDescent="0.3">
      <c r="A156" t="s">
        <v>313</v>
      </c>
      <c r="B156" t="s">
        <v>312</v>
      </c>
      <c r="C156" t="s">
        <v>389</v>
      </c>
      <c r="D156" t="s">
        <v>388</v>
      </c>
      <c r="E156" t="s">
        <v>387</v>
      </c>
      <c r="F156" t="str">
        <f t="shared" si="2"/>
        <v>CZE1994</v>
      </c>
      <c r="G156">
        <v>1994</v>
      </c>
      <c r="H156">
        <v>63233</v>
      </c>
      <c r="I156">
        <f>INDEX(GDP_WorldBank!$E$2:$BJ$265,MATCH(PassengerKilometresTravelled!$A156,GDP_WorldBank!$D$2:$D$265,0),MATCH(PassengerKilometresTravelled!$G156,GDP_WorldBank!$E$1:$BJ$1,0))</f>
        <v>47554674590.932777</v>
      </c>
      <c r="J156" t="str">
        <f>IFERROR(INDEX(RoadNetwork!$G$2:$G$2549,MATCH(CONCATENATE(PassengerKilometresTravelled!$A156,PassengerKilometresTravelled!$G156),RoadNetwork!$F$2:$F$2549,0), 0),"")</f>
        <v/>
      </c>
      <c r="K156">
        <f>INDEX(PopulationData!$E$6:$BJ$113,MATCH(PassengerKilometresTravelled!$A156,PopulationData!$B$6:$B$269,0),MATCH(PassengerKilometresTravelled!$G156,PopulationData!$E$5:$BJ$5,0))</f>
        <v>10333587</v>
      </c>
      <c r="L156">
        <f>INDEX(Urbanisation!$E$18:$BR$290,MATCH(PassengerKilometresTravelled!$B156,Urbanisation!$B$18:$B$290,0),MATCH(PassengerKilometresTravelled!$G156,Urbanisation!$E$17:$BR$17,0))</f>
        <v>74.758399999999995</v>
      </c>
      <c r="M156" t="e">
        <f>INDEX(HDI!$C$2:$AB$189,MATCH(PassengerKilometresTravelled!$B156,HDI!$B$2:$B$189,0),MATCH(PassengerKilometresTravelled!$G156,HDI!$C$1:$AB$1,0))</f>
        <v>#N/A</v>
      </c>
      <c r="N156">
        <v>5.8363263229271913E-2</v>
      </c>
      <c r="O156">
        <v>6.338359363597966E-2</v>
      </c>
      <c r="P156">
        <v>7.0501890866612779E-2</v>
      </c>
      <c r="Q156">
        <v>8.507482852793076E-2</v>
      </c>
      <c r="R156">
        <v>7.8320129360983703E-2</v>
      </c>
      <c r="S156">
        <v>6.5619807805820024E-2</v>
      </c>
      <c r="T156">
        <v>6.5540499827892021E-2</v>
      </c>
      <c r="U156">
        <v>6.9920369954307962E-2</v>
      </c>
      <c r="V156">
        <v>7.8801683534280714E-2</v>
      </c>
      <c r="W156">
        <v>7.6616922833047316E-2</v>
      </c>
      <c r="X156">
        <v>6.0465814441189689E-2</v>
      </c>
      <c r="Y156">
        <v>4.7468919735393765E-2</v>
      </c>
      <c r="Z156">
        <v>4.870627893834472E-2</v>
      </c>
      <c r="AA156">
        <v>4.6947247331310719E-2</v>
      </c>
      <c r="AB156">
        <v>8.4268749977634227E-2</v>
      </c>
      <c r="AC156">
        <f>INDEX(OilPrices!$H$2:$H$1037,MATCH(PassengerKilometresTravelled!$F156,OilPrices!$G$2:$G$1037,0),0)</f>
        <v>14.32</v>
      </c>
    </row>
    <row r="157" spans="1:29" x14ac:dyDescent="0.3">
      <c r="A157" t="s">
        <v>313</v>
      </c>
      <c r="B157" t="s">
        <v>312</v>
      </c>
      <c r="C157" t="s">
        <v>389</v>
      </c>
      <c r="D157" t="s">
        <v>388</v>
      </c>
      <c r="E157" t="s">
        <v>387</v>
      </c>
      <c r="F157" t="str">
        <f t="shared" si="2"/>
        <v>CZE1995</v>
      </c>
      <c r="G157">
        <v>1995</v>
      </c>
      <c r="H157">
        <v>65473</v>
      </c>
      <c r="I157">
        <f>INDEX(GDP_WorldBank!$E$2:$BJ$265,MATCH(PassengerKilometresTravelled!$A157,GDP_WorldBank!$D$2:$D$265,0),MATCH(PassengerKilometresTravelled!$G157,GDP_WorldBank!$E$1:$BJ$1,0))</f>
        <v>59775697061.03994</v>
      </c>
      <c r="J157" t="str">
        <f>IFERROR(INDEX(RoadNetwork!$G$2:$G$2549,MATCH(CONCATENATE(PassengerKilometresTravelled!$A157,PassengerKilometresTravelled!$G157),RoadNetwork!$F$2:$F$2549,0), 0),"")</f>
        <v/>
      </c>
      <c r="K157">
        <f>INDEX(PopulationData!$E$6:$BJ$113,MATCH(PassengerKilometresTravelled!$A157,PopulationData!$B$6:$B$269,0),MATCH(PassengerKilometresTravelled!$G157,PopulationData!$E$5:$BJ$5,0))</f>
        <v>10327253</v>
      </c>
      <c r="L157">
        <f>INDEX(Urbanisation!$E$18:$BR$290,MATCH(PassengerKilometresTravelled!$B157,Urbanisation!$B$18:$B$290,0),MATCH(PassengerKilometresTravelled!$G157,Urbanisation!$E$17:$BR$17,0))</f>
        <v>74.643000000000001</v>
      </c>
      <c r="M157" t="e">
        <f>INDEX(HDI!$C$2:$AB$189,MATCH(PassengerKilometresTravelled!$B157,HDI!$B$2:$B$189,0),MATCH(PassengerKilometresTravelled!$G157,HDI!$C$1:$AB$1,0))</f>
        <v>#N/A</v>
      </c>
      <c r="N157">
        <v>5.7340311445267189E-2</v>
      </c>
      <c r="O157">
        <v>6.2592665551809701E-2</v>
      </c>
      <c r="P157">
        <v>6.665891994586455E-2</v>
      </c>
      <c r="Q157">
        <v>8.6033881486395097E-2</v>
      </c>
      <c r="R157">
        <v>8.1544331045180329E-2</v>
      </c>
      <c r="S157">
        <v>6.5843095427086842E-2</v>
      </c>
      <c r="T157">
        <v>6.4999309180851034E-2</v>
      </c>
      <c r="U157">
        <v>6.7685570084473443E-2</v>
      </c>
      <c r="V157">
        <v>7.8322540171036736E-2</v>
      </c>
      <c r="W157">
        <v>7.9467616449468217E-2</v>
      </c>
      <c r="X157">
        <v>6.3440031673187181E-2</v>
      </c>
      <c r="Y157">
        <v>4.6403986394152379E-2</v>
      </c>
      <c r="Z157">
        <v>4.7951169729040219E-2</v>
      </c>
      <c r="AA157">
        <v>4.5860812906436774E-2</v>
      </c>
      <c r="AB157">
        <v>8.5855758509750468E-2</v>
      </c>
      <c r="AC157">
        <f>INDEX(OilPrices!$H$2:$H$1037,MATCH(PassengerKilometresTravelled!$F157,OilPrices!$G$2:$G$1037,0),0)</f>
        <v>15.6</v>
      </c>
    </row>
    <row r="158" spans="1:29" x14ac:dyDescent="0.3">
      <c r="A158" t="s">
        <v>313</v>
      </c>
      <c r="B158" t="s">
        <v>312</v>
      </c>
      <c r="C158" t="s">
        <v>389</v>
      </c>
      <c r="D158" t="s">
        <v>388</v>
      </c>
      <c r="E158" t="s">
        <v>387</v>
      </c>
      <c r="F158" t="str">
        <f t="shared" si="2"/>
        <v>CZE1996</v>
      </c>
      <c r="G158">
        <v>1996</v>
      </c>
      <c r="H158">
        <v>65875</v>
      </c>
      <c r="I158">
        <f>INDEX(GDP_WorldBank!$E$2:$BJ$265,MATCH(PassengerKilometresTravelled!$A158,GDP_WorldBank!$D$2:$D$265,0),MATCH(PassengerKilometresTravelled!$G158,GDP_WorldBank!$E$1:$BJ$1,0))</f>
        <v>66985765439.193672</v>
      </c>
      <c r="J158" t="str">
        <f>IFERROR(INDEX(RoadNetwork!$G$2:$G$2549,MATCH(CONCATENATE(PassengerKilometresTravelled!$A158,PassengerKilometresTravelled!$G158),RoadNetwork!$F$2:$F$2549,0), 0),"")</f>
        <v/>
      </c>
      <c r="K158">
        <f>INDEX(PopulationData!$E$6:$BJ$113,MATCH(PassengerKilometresTravelled!$A158,PopulationData!$B$6:$B$269,0),MATCH(PassengerKilometresTravelled!$G158,PopulationData!$E$5:$BJ$5,0))</f>
        <v>10315241</v>
      </c>
      <c r="L158">
        <f>INDEX(Urbanisation!$E$18:$BR$290,MATCH(PassengerKilometresTravelled!$B158,Urbanisation!$B$18:$B$290,0),MATCH(PassengerKilometresTravelled!$G158,Urbanisation!$E$17:$BR$17,0))</f>
        <v>74.512</v>
      </c>
      <c r="M158" t="e">
        <f>INDEX(HDI!$C$2:$AB$189,MATCH(PassengerKilometresTravelled!$B158,HDI!$B$2:$B$189,0),MATCH(PassengerKilometresTravelled!$G158,HDI!$C$1:$AB$1,0))</f>
        <v>#N/A</v>
      </c>
      <c r="N158">
        <v>5.4559325057167443E-2</v>
      </c>
      <c r="O158">
        <v>6.1603814274517214E-2</v>
      </c>
      <c r="P158">
        <v>6.5913020271177139E-2</v>
      </c>
      <c r="Q158">
        <v>8.2270801018177922E-2</v>
      </c>
      <c r="R158">
        <v>8.2586681762835332E-2</v>
      </c>
      <c r="S158">
        <v>6.9147747553376784E-2</v>
      </c>
      <c r="T158">
        <v>6.532473838160216E-2</v>
      </c>
      <c r="U158">
        <v>6.7240358519803367E-2</v>
      </c>
      <c r="V158">
        <v>7.6203779684510461E-2</v>
      </c>
      <c r="W158">
        <v>7.909977280214496E-2</v>
      </c>
      <c r="X158">
        <v>6.6305266299475474E-2</v>
      </c>
      <c r="Y158">
        <v>4.9336137202636812E-2</v>
      </c>
      <c r="Z158">
        <v>4.7090672492868475E-2</v>
      </c>
      <c r="AA158">
        <v>4.5366575633877367E-2</v>
      </c>
      <c r="AB158">
        <v>8.795130904582904E-2</v>
      </c>
      <c r="AC158">
        <f>INDEX(OilPrices!$H$2:$H$1037,MATCH(PassengerKilometresTravelled!$F158,OilPrices!$G$2:$G$1037,0),0)</f>
        <v>0</v>
      </c>
    </row>
    <row r="159" spans="1:29" x14ac:dyDescent="0.3">
      <c r="A159" t="s">
        <v>313</v>
      </c>
      <c r="B159" t="s">
        <v>312</v>
      </c>
      <c r="C159" t="s">
        <v>389</v>
      </c>
      <c r="D159" t="s">
        <v>388</v>
      </c>
      <c r="E159" t="s">
        <v>387</v>
      </c>
      <c r="F159" t="str">
        <f t="shared" si="2"/>
        <v>CZE1997</v>
      </c>
      <c r="G159">
        <v>1997</v>
      </c>
      <c r="H159">
        <v>65534</v>
      </c>
      <c r="I159">
        <f>INDEX(GDP_WorldBank!$E$2:$BJ$265,MATCH(PassengerKilometresTravelled!$A159,GDP_WorldBank!$D$2:$D$265,0),MATCH(PassengerKilometresTravelled!$G159,GDP_WorldBank!$E$1:$BJ$1,0))</f>
        <v>61792161168.001114</v>
      </c>
      <c r="J159" t="str">
        <f>IFERROR(INDEX(RoadNetwork!$G$2:$G$2549,MATCH(CONCATENATE(PassengerKilometresTravelled!$A159,PassengerKilometresTravelled!$G159),RoadNetwork!$F$2:$F$2549,0), 0),"")</f>
        <v/>
      </c>
      <c r="K159">
        <f>INDEX(PopulationData!$E$6:$BJ$113,MATCH(PassengerKilometresTravelled!$A159,PopulationData!$B$6:$B$269,0),MATCH(PassengerKilometresTravelled!$G159,PopulationData!$E$5:$BJ$5,0))</f>
        <v>10304131</v>
      </c>
      <c r="L159">
        <f>INDEX(Urbanisation!$E$18:$BR$290,MATCH(PassengerKilometresTravelled!$B159,Urbanisation!$B$18:$B$290,0),MATCH(PassengerKilometresTravelled!$G159,Urbanisation!$E$17:$BR$17,0))</f>
        <v>74.381</v>
      </c>
      <c r="M159" t="e">
        <f>INDEX(HDI!$C$2:$AB$189,MATCH(PassengerKilometresTravelled!$B159,HDI!$B$2:$B$189,0),MATCH(PassengerKilometresTravelled!$G159,HDI!$C$1:$AB$1,0))</f>
        <v>#N/A</v>
      </c>
      <c r="N159">
        <v>5.1793493710778425E-2</v>
      </c>
      <c r="O159">
        <v>6.0636605042003779E-2</v>
      </c>
      <c r="P159">
        <v>6.519093380969021E-2</v>
      </c>
      <c r="Q159">
        <v>7.8531479461182038E-2</v>
      </c>
      <c r="R159">
        <v>8.3663032842484594E-2</v>
      </c>
      <c r="S159">
        <v>7.2485988724272921E-2</v>
      </c>
      <c r="T159">
        <v>6.5676010361227388E-2</v>
      </c>
      <c r="U159">
        <v>6.682010456633207E-2</v>
      </c>
      <c r="V159">
        <v>7.4109904404142155E-2</v>
      </c>
      <c r="W159">
        <v>7.876161691925293E-2</v>
      </c>
      <c r="X159">
        <v>6.9202069918505596E-2</v>
      </c>
      <c r="Y159">
        <v>5.2293462878409157E-2</v>
      </c>
      <c r="Z159">
        <v>4.624649839303243E-2</v>
      </c>
      <c r="AA159">
        <v>4.4888768834408468E-2</v>
      </c>
      <c r="AB159">
        <v>8.9700030134277853E-2</v>
      </c>
      <c r="AC159">
        <f>INDEX(OilPrices!$H$2:$H$1037,MATCH(PassengerKilometresTravelled!$F159,OilPrices!$G$2:$G$1037,0),0)</f>
        <v>0</v>
      </c>
    </row>
    <row r="160" spans="1:29" x14ac:dyDescent="0.3">
      <c r="A160" t="s">
        <v>313</v>
      </c>
      <c r="B160" t="s">
        <v>312</v>
      </c>
      <c r="C160" t="s">
        <v>389</v>
      </c>
      <c r="D160" t="s">
        <v>388</v>
      </c>
      <c r="E160" t="s">
        <v>387</v>
      </c>
      <c r="F160" t="str">
        <f t="shared" si="2"/>
        <v>CZE1998</v>
      </c>
      <c r="G160">
        <v>1998</v>
      </c>
      <c r="H160">
        <v>68461</v>
      </c>
      <c r="I160">
        <f>INDEX(GDP_WorldBank!$E$2:$BJ$265,MATCH(PassengerKilometresTravelled!$A160,GDP_WorldBank!$D$2:$D$265,0),MATCH(PassengerKilometresTravelled!$G160,GDP_WorldBank!$E$1:$BJ$1,0))</f>
        <v>66490372105.126205</v>
      </c>
      <c r="J160">
        <f>IFERROR(INDEX(RoadNetwork!$G$2:$G$2549,MATCH(CONCATENATE(PassengerKilometresTravelled!$A160,PassengerKilometresTravelled!$G160),RoadNetwork!$F$2:$F$2549,0), 0),"")</f>
        <v>161.9</v>
      </c>
      <c r="K160">
        <f>INDEX(PopulationData!$E$6:$BJ$113,MATCH(PassengerKilometresTravelled!$A160,PopulationData!$B$6:$B$269,0),MATCH(PassengerKilometresTravelled!$G160,PopulationData!$E$5:$BJ$5,0))</f>
        <v>10294373</v>
      </c>
      <c r="L160">
        <f>INDEX(Urbanisation!$E$18:$BR$290,MATCH(PassengerKilometresTravelled!$B160,Urbanisation!$B$18:$B$290,0),MATCH(PassengerKilometresTravelled!$G160,Urbanisation!$E$17:$BR$17,0))</f>
        <v>74.25</v>
      </c>
      <c r="M160" t="e">
        <f>INDEX(HDI!$C$2:$AB$189,MATCH(PassengerKilometresTravelled!$B160,HDI!$B$2:$B$189,0),MATCH(PassengerKilometresTravelled!$G160,HDI!$C$1:$AB$1,0))</f>
        <v>#N/A</v>
      </c>
      <c r="N160">
        <v>4.9035106603947547E-2</v>
      </c>
      <c r="O160">
        <v>5.968444093436992E-2</v>
      </c>
      <c r="P160">
        <v>6.4485908251688664E-2</v>
      </c>
      <c r="Q160">
        <v>7.4804711643850039E-2</v>
      </c>
      <c r="R160">
        <v>8.4766862462404016E-2</v>
      </c>
      <c r="S160">
        <v>7.5854743120906162E-2</v>
      </c>
      <c r="T160">
        <v>6.6047477091859888E-2</v>
      </c>
      <c r="U160">
        <v>6.6418229522167319E-2</v>
      </c>
      <c r="V160">
        <v>7.2031875775212917E-2</v>
      </c>
      <c r="W160">
        <v>7.8445562657597695E-2</v>
      </c>
      <c r="X160">
        <v>7.2127195467614647E-2</v>
      </c>
      <c r="Y160">
        <v>5.5274332036282459E-2</v>
      </c>
      <c r="Z160">
        <v>4.5413502088808309E-2</v>
      </c>
      <c r="AA160">
        <v>4.4422763810795067E-2</v>
      </c>
      <c r="AB160">
        <v>9.1187288532495248E-2</v>
      </c>
      <c r="AC160">
        <f>INDEX(OilPrices!$H$2:$H$1037,MATCH(PassengerKilometresTravelled!$F160,OilPrices!$G$2:$G$1037,0),0)</f>
        <v>0</v>
      </c>
    </row>
    <row r="161" spans="1:29" x14ac:dyDescent="0.3">
      <c r="A161" t="s">
        <v>313</v>
      </c>
      <c r="B161" t="s">
        <v>312</v>
      </c>
      <c r="C161" t="s">
        <v>389</v>
      </c>
      <c r="D161" t="s">
        <v>388</v>
      </c>
      <c r="E161" t="s">
        <v>387</v>
      </c>
      <c r="F161" t="str">
        <f t="shared" si="2"/>
        <v>CZE1999</v>
      </c>
      <c r="G161">
        <v>1999</v>
      </c>
      <c r="H161">
        <v>71049</v>
      </c>
      <c r="I161">
        <f>INDEX(GDP_WorldBank!$E$2:$BJ$265,MATCH(PassengerKilometresTravelled!$A161,GDP_WorldBank!$D$2:$D$265,0),MATCH(PassengerKilometresTravelled!$G161,GDP_WorldBank!$E$1:$BJ$1,0))</f>
        <v>64867483193.131454</v>
      </c>
      <c r="J161">
        <f>IFERROR(INDEX(RoadNetwork!$G$2:$G$2549,MATCH(CONCATENATE(PassengerKilometresTravelled!$A161,PassengerKilometresTravelled!$G161),RoadNetwork!$F$2:$F$2549,0), 0),"")</f>
        <v>161.9</v>
      </c>
      <c r="K161">
        <f>INDEX(PopulationData!$E$6:$BJ$113,MATCH(PassengerKilometresTravelled!$A161,PopulationData!$B$6:$B$269,0),MATCH(PassengerKilometresTravelled!$G161,PopulationData!$E$5:$BJ$5,0))</f>
        <v>10283860</v>
      </c>
      <c r="L161">
        <f>INDEX(Urbanisation!$E$18:$BR$290,MATCH(PassengerKilometresTravelled!$B161,Urbanisation!$B$18:$B$290,0),MATCH(PassengerKilometresTravelled!$G161,Urbanisation!$E$17:$BR$17,0))</f>
        <v>74.119</v>
      </c>
      <c r="M161" t="e">
        <f>INDEX(HDI!$C$2:$AB$189,MATCH(PassengerKilometresTravelled!$B161,HDI!$B$2:$B$189,0),MATCH(PassengerKilometresTravelled!$G161,HDI!$C$1:$AB$1,0))</f>
        <v>#N/A</v>
      </c>
      <c r="N161">
        <v>4.6275379905209121E-2</v>
      </c>
      <c r="O161">
        <v>5.8738439914303997E-2</v>
      </c>
      <c r="P161">
        <v>6.3788590563225139E-2</v>
      </c>
      <c r="Q161">
        <v>7.1077459565537751E-2</v>
      </c>
      <c r="R161">
        <v>8.5887403610224178E-2</v>
      </c>
      <c r="S161">
        <v>7.9246166902954857E-2</v>
      </c>
      <c r="T161">
        <v>6.6430381716887033E-2</v>
      </c>
      <c r="U161">
        <v>6.6025344036418382E-2</v>
      </c>
      <c r="V161">
        <v>6.9958275477176493E-2</v>
      </c>
      <c r="W161">
        <v>7.814063970468435E-2</v>
      </c>
      <c r="X161">
        <v>7.5072975358748711E-2</v>
      </c>
      <c r="Y161">
        <v>5.8273424752140569E-2</v>
      </c>
      <c r="Z161">
        <v>4.45848436728669E-2</v>
      </c>
      <c r="AA161">
        <v>4.3962132284100279E-2</v>
      </c>
      <c r="AB161">
        <v>9.2538542535522295E-2</v>
      </c>
      <c r="AC161">
        <f>INDEX(OilPrices!$H$2:$H$1037,MATCH(PassengerKilometresTravelled!$F161,OilPrices!$G$2:$G$1037,0),0)</f>
        <v>0</v>
      </c>
    </row>
    <row r="162" spans="1:29" x14ac:dyDescent="0.3">
      <c r="A162" t="s">
        <v>313</v>
      </c>
      <c r="B162" t="s">
        <v>312</v>
      </c>
      <c r="C162" t="s">
        <v>389</v>
      </c>
      <c r="D162" t="s">
        <v>388</v>
      </c>
      <c r="E162" t="s">
        <v>387</v>
      </c>
      <c r="F162" t="str">
        <f t="shared" si="2"/>
        <v>CZE2000</v>
      </c>
      <c r="G162">
        <v>2000</v>
      </c>
      <c r="H162">
        <v>73291</v>
      </c>
      <c r="I162">
        <f>INDEX(GDP_WorldBank!$E$2:$BJ$265,MATCH(PassengerKilometresTravelled!$A162,GDP_WorldBank!$D$2:$D$265,0),MATCH(PassengerKilometresTravelled!$G162,GDP_WorldBank!$E$1:$BJ$1,0))</f>
        <v>61649492816.520058</v>
      </c>
      <c r="J162">
        <f>IFERROR(INDEX(RoadNetwork!$G$2:$G$2549,MATCH(CONCATENATE(PassengerKilometresTravelled!$A162,PassengerKilometresTravelled!$G162),RoadNetwork!$F$2:$F$2549,0), 0),"")</f>
        <v>161.9</v>
      </c>
      <c r="K162">
        <f>INDEX(PopulationData!$E$6:$BJ$113,MATCH(PassengerKilometresTravelled!$A162,PopulationData!$B$6:$B$269,0),MATCH(PassengerKilometresTravelled!$G162,PopulationData!$E$5:$BJ$5,0))</f>
        <v>10255063</v>
      </c>
      <c r="L162">
        <f>INDEX(Urbanisation!$E$18:$BR$290,MATCH(PassengerKilometresTravelled!$B162,Urbanisation!$B$18:$B$290,0),MATCH(PassengerKilometresTravelled!$G162,Urbanisation!$E$17:$BR$17,0))</f>
        <v>73.988</v>
      </c>
      <c r="M162" t="e">
        <f>INDEX(HDI!$C$2:$AB$189,MATCH(PassengerKilometresTravelled!$B162,HDI!$B$2:$B$189,0),MATCH(PassengerKilometresTravelled!$G162,HDI!$C$1:$AB$1,0))</f>
        <v>#N/A</v>
      </c>
      <c r="N162">
        <v>4.3506534632627269E-2</v>
      </c>
      <c r="O162">
        <v>5.7789576352356667E-2</v>
      </c>
      <c r="P162">
        <v>6.3089288620005235E-2</v>
      </c>
      <c r="Q162">
        <v>6.7337944716023862E-2</v>
      </c>
      <c r="R162">
        <v>8.7012289766842277E-2</v>
      </c>
      <c r="S162">
        <v>8.2649632028030759E-2</v>
      </c>
      <c r="T162">
        <v>6.6814998718699475E-2</v>
      </c>
      <c r="U162">
        <v>6.5631525254287004E-2</v>
      </c>
      <c r="V162">
        <v>6.7878039678417906E-2</v>
      </c>
      <c r="W162">
        <v>7.7835157522013532E-2</v>
      </c>
      <c r="X162">
        <v>7.802925262666606E-2</v>
      </c>
      <c r="Y162">
        <v>6.1283093361499202E-2</v>
      </c>
      <c r="Z162">
        <v>4.375363562931342E-2</v>
      </c>
      <c r="AA162">
        <v>4.350020120802766E-2</v>
      </c>
      <c r="AB162">
        <v>9.3888829885189762E-2</v>
      </c>
      <c r="AC162">
        <f>INDEX(OilPrices!$H$2:$H$1037,MATCH(PassengerKilometresTravelled!$F162,OilPrices!$G$2:$G$1037,0),0)</f>
        <v>26.59</v>
      </c>
    </row>
    <row r="163" spans="1:29" x14ac:dyDescent="0.3">
      <c r="A163" t="s">
        <v>313</v>
      </c>
      <c r="B163" t="s">
        <v>312</v>
      </c>
      <c r="C163" t="s">
        <v>389</v>
      </c>
      <c r="D163" t="s">
        <v>388</v>
      </c>
      <c r="E163" t="s">
        <v>387</v>
      </c>
      <c r="F163" t="str">
        <f t="shared" si="2"/>
        <v>CZE2001</v>
      </c>
      <c r="G163">
        <v>2001</v>
      </c>
      <c r="H163">
        <v>74078</v>
      </c>
      <c r="I163">
        <f>INDEX(GDP_WorldBank!$E$2:$BJ$265,MATCH(PassengerKilometresTravelled!$A163,GDP_WorldBank!$D$2:$D$265,0),MATCH(PassengerKilometresTravelled!$G163,GDP_WorldBank!$E$1:$BJ$1,0))</f>
        <v>67523642262.400856</v>
      </c>
      <c r="J163">
        <f>IFERROR(INDEX(RoadNetwork!$G$2:$G$2549,MATCH(CONCATENATE(PassengerKilometresTravelled!$A163,PassengerKilometresTravelled!$G163),RoadNetwork!$F$2:$F$2549,0), 0),"")</f>
        <v>161.9</v>
      </c>
      <c r="K163">
        <f>INDEX(PopulationData!$E$6:$BJ$113,MATCH(PassengerKilometresTravelled!$A163,PopulationData!$B$6:$B$269,0),MATCH(PassengerKilometresTravelled!$G163,PopulationData!$E$5:$BJ$5,0))</f>
        <v>10216605</v>
      </c>
      <c r="L163">
        <f>INDEX(Urbanisation!$E$18:$BR$290,MATCH(PassengerKilometresTravelled!$B163,Urbanisation!$B$18:$B$290,0),MATCH(PassengerKilometresTravelled!$G163,Urbanisation!$E$17:$BR$17,0))</f>
        <v>73.910800000000009</v>
      </c>
      <c r="M163" t="e">
        <f>INDEX(HDI!$C$2:$AB$189,MATCH(PassengerKilometresTravelled!$B163,HDI!$B$2:$B$189,0),MATCH(PassengerKilometresTravelled!$G163,HDI!$C$1:$AB$1,0))</f>
        <v>#N/A</v>
      </c>
      <c r="N163">
        <v>4.3990601176600239E-2</v>
      </c>
      <c r="O163">
        <v>5.5058632340585625E-2</v>
      </c>
      <c r="P163">
        <v>6.2147518498406079E-2</v>
      </c>
      <c r="Q163">
        <v>6.6656033070613879E-2</v>
      </c>
      <c r="R163">
        <v>8.3338681042976162E-2</v>
      </c>
      <c r="S163">
        <v>8.3785370169697934E-2</v>
      </c>
      <c r="T163">
        <v>7.0189933661393422E-2</v>
      </c>
      <c r="U163">
        <v>6.6032425374558501E-2</v>
      </c>
      <c r="V163">
        <v>6.7518174322188762E-2</v>
      </c>
      <c r="W163">
        <v>7.5835416532241809E-2</v>
      </c>
      <c r="X163">
        <v>7.778817818093467E-2</v>
      </c>
      <c r="Y163">
        <v>6.4170192461906236E-2</v>
      </c>
      <c r="Z163">
        <v>4.6641958848959421E-2</v>
      </c>
      <c r="AA163">
        <v>4.2868802346992134E-2</v>
      </c>
      <c r="AB163">
        <v>9.3978081971945238E-2</v>
      </c>
      <c r="AC163">
        <f>INDEX(OilPrices!$H$2:$H$1037,MATCH(PassengerKilometresTravelled!$F163,OilPrices!$G$2:$G$1037,0),0)</f>
        <v>23.74</v>
      </c>
    </row>
    <row r="164" spans="1:29" x14ac:dyDescent="0.3">
      <c r="A164" t="s">
        <v>313</v>
      </c>
      <c r="B164" t="s">
        <v>312</v>
      </c>
      <c r="C164" t="s">
        <v>389</v>
      </c>
      <c r="D164" t="s">
        <v>388</v>
      </c>
      <c r="E164" t="s">
        <v>387</v>
      </c>
      <c r="F164" t="str">
        <f t="shared" si="2"/>
        <v>CZE2002</v>
      </c>
      <c r="G164">
        <v>2002</v>
      </c>
      <c r="H164">
        <v>74958</v>
      </c>
      <c r="I164">
        <f>INDEX(GDP_WorldBank!$E$2:$BJ$265,MATCH(PassengerKilometresTravelled!$A164,GDP_WorldBank!$D$2:$D$265,0),MATCH(PassengerKilometresTravelled!$G164,GDP_WorldBank!$E$1:$BJ$1,0))</f>
        <v>81910771993.915451</v>
      </c>
      <c r="J164">
        <f>IFERROR(INDEX(RoadNetwork!$G$2:$G$2549,MATCH(CONCATENATE(PassengerKilometresTravelled!$A164,PassengerKilometresTravelled!$G164),RoadNetwork!$F$2:$F$2549,0), 0),"")</f>
        <v>161.9</v>
      </c>
      <c r="K164">
        <f>INDEX(PopulationData!$E$6:$BJ$113,MATCH(PassengerKilometresTravelled!$A164,PopulationData!$B$6:$B$269,0),MATCH(PassengerKilometresTravelled!$G164,PopulationData!$E$5:$BJ$5,0))</f>
        <v>10196916</v>
      </c>
      <c r="L164">
        <f>INDEX(Urbanisation!$E$18:$BR$290,MATCH(PassengerKilometresTravelled!$B164,Urbanisation!$B$18:$B$290,0),MATCH(PassengerKilometresTravelled!$G164,Urbanisation!$E$17:$BR$17,0))</f>
        <v>73.833600000000004</v>
      </c>
      <c r="M164" t="e">
        <f>INDEX(HDI!$C$2:$AB$189,MATCH(PassengerKilometresTravelled!$B164,HDI!$B$2:$B$189,0),MATCH(PassengerKilometresTravelled!$G164,HDI!$C$1:$AB$1,0))</f>
        <v>#N/A</v>
      </c>
      <c r="N164">
        <v>4.4477808644879054E-2</v>
      </c>
      <c r="O164">
        <v>5.231928027212774E-2</v>
      </c>
      <c r="P164">
        <v>6.1204174237017218E-2</v>
      </c>
      <c r="Q164">
        <v>6.5973646671683039E-2</v>
      </c>
      <c r="R164">
        <v>7.9654046796942213E-2</v>
      </c>
      <c r="S164">
        <v>8.4927881103133651E-2</v>
      </c>
      <c r="T164">
        <v>7.357950427952592E-2</v>
      </c>
      <c r="U164">
        <v>6.6436835746359155E-2</v>
      </c>
      <c r="V164">
        <v>6.7159051590003432E-2</v>
      </c>
      <c r="W164">
        <v>7.3830609441499329E-2</v>
      </c>
      <c r="X164">
        <v>7.7548601014865423E-2</v>
      </c>
      <c r="Y164">
        <v>6.7069938401192811E-2</v>
      </c>
      <c r="Z164">
        <v>4.9542395169267124E-2</v>
      </c>
      <c r="AA164">
        <v>4.223638505581994E-2</v>
      </c>
      <c r="AB164">
        <v>9.4039841575683902E-2</v>
      </c>
      <c r="AC164">
        <f>INDEX(OilPrices!$H$2:$H$1037,MATCH(PassengerKilometresTravelled!$F164,OilPrices!$G$2:$G$1037,0),0)</f>
        <v>23.37</v>
      </c>
    </row>
    <row r="165" spans="1:29" x14ac:dyDescent="0.3">
      <c r="A165" t="s">
        <v>313</v>
      </c>
      <c r="B165" t="s">
        <v>312</v>
      </c>
      <c r="C165" t="s">
        <v>389</v>
      </c>
      <c r="D165" t="s">
        <v>388</v>
      </c>
      <c r="E165" t="s">
        <v>387</v>
      </c>
      <c r="F165" t="str">
        <f t="shared" si="2"/>
        <v>CZE2003</v>
      </c>
      <c r="G165">
        <v>2003</v>
      </c>
      <c r="H165">
        <v>76809</v>
      </c>
      <c r="I165">
        <f>INDEX(GDP_WorldBank!$E$2:$BJ$265,MATCH(PassengerKilometresTravelled!$A165,GDP_WorldBank!$D$2:$D$265,0),MATCH(PassengerKilometresTravelled!$G165,GDP_WorldBank!$E$1:$BJ$1,0))</f>
        <v>99627140274.380524</v>
      </c>
      <c r="J165">
        <f>IFERROR(INDEX(RoadNetwork!$G$2:$G$2549,MATCH(CONCATENATE(PassengerKilometresTravelled!$A165,PassengerKilometresTravelled!$G165),RoadNetwork!$F$2:$F$2549,0), 0),"")</f>
        <v>162.80000000000001</v>
      </c>
      <c r="K165">
        <f>INDEX(PopulationData!$E$6:$BJ$113,MATCH(PassengerKilometresTravelled!$A165,PopulationData!$B$6:$B$269,0),MATCH(PassengerKilometresTravelled!$G165,PopulationData!$E$5:$BJ$5,0))</f>
        <v>10193998</v>
      </c>
      <c r="L165">
        <f>INDEX(Urbanisation!$E$18:$BR$290,MATCH(PassengerKilometresTravelled!$B165,Urbanisation!$B$18:$B$290,0),MATCH(PassengerKilometresTravelled!$G165,Urbanisation!$E$17:$BR$17,0))</f>
        <v>73.756400000000014</v>
      </c>
      <c r="M165" t="e">
        <f>INDEX(HDI!$C$2:$AB$189,MATCH(PassengerKilometresTravelled!$B165,HDI!$B$2:$B$189,0),MATCH(PassengerKilometresTravelled!$G165,HDI!$C$1:$AB$1,0))</f>
        <v>#N/A</v>
      </c>
      <c r="N165">
        <v>4.4941688309831543E-2</v>
      </c>
      <c r="O165">
        <v>4.9541973116320005E-2</v>
      </c>
      <c r="P165">
        <v>6.0223606975663362E-2</v>
      </c>
      <c r="Q165">
        <v>6.5252198280310938E-2</v>
      </c>
      <c r="R165">
        <v>7.5913169861746843E-2</v>
      </c>
      <c r="S165">
        <v>8.6026522530794139E-2</v>
      </c>
      <c r="T165">
        <v>7.69386847392724E-2</v>
      </c>
      <c r="U165">
        <v>6.6805374855829214E-2</v>
      </c>
      <c r="V165">
        <v>6.6761230045968178E-2</v>
      </c>
      <c r="W165">
        <v>7.177814863248036E-2</v>
      </c>
      <c r="X165">
        <v>7.7264894123941941E-2</v>
      </c>
      <c r="Y165">
        <v>6.9941379844545265E-2</v>
      </c>
      <c r="Z165">
        <v>5.2424331506761845E-2</v>
      </c>
      <c r="AA165">
        <v>4.1578339508841003E-2</v>
      </c>
      <c r="AB165">
        <v>9.4608457667693102E-2</v>
      </c>
      <c r="AC165">
        <f>INDEX(OilPrices!$H$2:$H$1037,MATCH(PassengerKilometresTravelled!$F165,OilPrices!$G$2:$G$1037,0),0)</f>
        <v>28.13</v>
      </c>
    </row>
    <row r="166" spans="1:29" x14ac:dyDescent="0.3">
      <c r="A166" t="s">
        <v>313</v>
      </c>
      <c r="B166" t="s">
        <v>312</v>
      </c>
      <c r="C166" t="s">
        <v>389</v>
      </c>
      <c r="D166" t="s">
        <v>388</v>
      </c>
      <c r="E166" t="s">
        <v>387</v>
      </c>
      <c r="F166" t="str">
        <f t="shared" si="2"/>
        <v>CZE2004</v>
      </c>
      <c r="G166">
        <v>2004</v>
      </c>
      <c r="H166">
        <v>76086</v>
      </c>
      <c r="I166">
        <f>INDEX(GDP_WorldBank!$E$2:$BJ$265,MATCH(PassengerKilometresTravelled!$A166,GDP_WorldBank!$D$2:$D$265,0),MATCH(PassengerKilometresTravelled!$G166,GDP_WorldBank!$E$1:$BJ$1,0))</f>
        <v>119162172468.26823</v>
      </c>
      <c r="J166">
        <f>IFERROR(INDEX(RoadNetwork!$G$2:$G$2549,MATCH(CONCATENATE(PassengerKilometresTravelled!$A166,PassengerKilometresTravelled!$G166),RoadNetwork!$F$2:$F$2549,0), 0),"")</f>
        <v>162.80000000000001</v>
      </c>
      <c r="K166">
        <f>INDEX(PopulationData!$E$6:$BJ$113,MATCH(PassengerKilometresTravelled!$A166,PopulationData!$B$6:$B$269,0),MATCH(PassengerKilometresTravelled!$G166,PopulationData!$E$5:$BJ$5,0))</f>
        <v>10197101</v>
      </c>
      <c r="L166">
        <f>INDEX(Urbanisation!$E$18:$BR$290,MATCH(PassengerKilometresTravelled!$B166,Urbanisation!$B$18:$B$290,0),MATCH(PassengerKilometresTravelled!$G166,Urbanisation!$E$17:$BR$17,0))</f>
        <v>73.679200000000009</v>
      </c>
      <c r="M166" t="e">
        <f>INDEX(HDI!$C$2:$AB$189,MATCH(PassengerKilometresTravelled!$B166,HDI!$B$2:$B$189,0),MATCH(PassengerKilometresTravelled!$G166,HDI!$C$1:$AB$1,0))</f>
        <v>#N/A</v>
      </c>
      <c r="N166">
        <v>4.5346338574442362E-2</v>
      </c>
      <c r="O166">
        <v>4.6695151863164516E-2</v>
      </c>
      <c r="P166">
        <v>5.9161613178421495E-2</v>
      </c>
      <c r="Q166">
        <v>6.4442962105301094E-2</v>
      </c>
      <c r="R166">
        <v>7.2066437343665662E-2</v>
      </c>
      <c r="S166">
        <v>8.7012058650493412E-2</v>
      </c>
      <c r="T166">
        <v>8.0199759344024457E-2</v>
      </c>
      <c r="U166">
        <v>6.7085457939649568E-2</v>
      </c>
      <c r="V166">
        <v>6.6274027407519392E-2</v>
      </c>
      <c r="W166">
        <v>6.9627504189153089E-2</v>
      </c>
      <c r="X166">
        <v>7.6877970499274986E-2</v>
      </c>
      <c r="Y166">
        <v>7.2723403871960371E-2</v>
      </c>
      <c r="Z166">
        <v>5.5240182027416915E-2</v>
      </c>
      <c r="AA166">
        <v>4.0864101445267607E-2</v>
      </c>
      <c r="AB166">
        <v>9.6383031560244969E-2</v>
      </c>
      <c r="AC166">
        <f>INDEX(OilPrices!$H$2:$H$1037,MATCH(PassengerKilometresTravelled!$F166,OilPrices!$G$2:$G$1037,0),0)</f>
        <v>34.82</v>
      </c>
    </row>
    <row r="167" spans="1:29" x14ac:dyDescent="0.3">
      <c r="A167" t="s">
        <v>313</v>
      </c>
      <c r="B167" t="s">
        <v>312</v>
      </c>
      <c r="C167" t="s">
        <v>389</v>
      </c>
      <c r="D167" t="s">
        <v>388</v>
      </c>
      <c r="E167" t="s">
        <v>387</v>
      </c>
      <c r="F167" t="str">
        <f t="shared" si="2"/>
        <v>CZE2005</v>
      </c>
      <c r="G167">
        <v>2005</v>
      </c>
      <c r="H167">
        <v>77248</v>
      </c>
      <c r="I167">
        <f>INDEX(GDP_WorldBank!$E$2:$BJ$265,MATCH(PassengerKilometresTravelled!$A167,GDP_WorldBank!$D$2:$D$265,0),MATCH(PassengerKilometresTravelled!$G167,GDP_WorldBank!$E$1:$BJ$1,0))</f>
        <v>136280689891.22359</v>
      </c>
      <c r="J167">
        <f>IFERROR(INDEX(RoadNetwork!$G$2:$G$2549,MATCH(CONCATENATE(PassengerKilometresTravelled!$A167,PassengerKilometresTravelled!$G167),RoadNetwork!$F$2:$F$2549,0), 0),"")</f>
        <v>162.80000000000001</v>
      </c>
      <c r="K167">
        <f>INDEX(PopulationData!$E$6:$BJ$113,MATCH(PassengerKilometresTravelled!$A167,PopulationData!$B$6:$B$269,0),MATCH(PassengerKilometresTravelled!$G167,PopulationData!$E$5:$BJ$5,0))</f>
        <v>10211216</v>
      </c>
      <c r="L167">
        <f>INDEX(Urbanisation!$E$18:$BR$290,MATCH(PassengerKilometresTravelled!$B167,Urbanisation!$B$18:$B$290,0),MATCH(PassengerKilometresTravelled!$G167,Urbanisation!$E$17:$BR$17,0))</f>
        <v>73.602000000000004</v>
      </c>
      <c r="M167" t="e">
        <f>INDEX(HDI!$C$2:$AB$189,MATCH(PassengerKilometresTravelled!$B167,HDI!$B$2:$B$189,0),MATCH(PassengerKilometresTravelled!$G167,HDI!$C$1:$AB$1,0))</f>
        <v>#N/A</v>
      </c>
      <c r="N167">
        <v>4.5668030218719263E-2</v>
      </c>
      <c r="O167">
        <v>4.3768975035082522E-2</v>
      </c>
      <c r="P167">
        <v>5.7994343984391558E-2</v>
      </c>
      <c r="Q167">
        <v>6.3518406095586927E-2</v>
      </c>
      <c r="R167">
        <v>6.8096215016562114E-2</v>
      </c>
      <c r="S167">
        <v>8.7838022097225868E-2</v>
      </c>
      <c r="T167">
        <v>8.3309378071889623E-2</v>
      </c>
      <c r="U167">
        <v>6.7243404451055366E-2</v>
      </c>
      <c r="V167">
        <v>6.5667586463995217E-2</v>
      </c>
      <c r="W167">
        <v>6.7354636362063583E-2</v>
      </c>
      <c r="X167">
        <v>7.635239872398035E-2</v>
      </c>
      <c r="Y167">
        <v>7.5368416607882197E-2</v>
      </c>
      <c r="Z167">
        <v>5.7950652715304841E-2</v>
      </c>
      <c r="AA167">
        <v>4.0077111668921438E-2</v>
      </c>
      <c r="AB167">
        <v>9.9792422487339105E-2</v>
      </c>
      <c r="AC167">
        <f>INDEX(OilPrices!$H$2:$H$1037,MATCH(PassengerKilometresTravelled!$F167,OilPrices!$G$2:$G$1037,0),0)</f>
        <v>51.28</v>
      </c>
    </row>
    <row r="168" spans="1:29" x14ac:dyDescent="0.3">
      <c r="A168" t="s">
        <v>313</v>
      </c>
      <c r="B168" t="s">
        <v>312</v>
      </c>
      <c r="C168" t="s">
        <v>389</v>
      </c>
      <c r="D168" t="s">
        <v>388</v>
      </c>
      <c r="E168" t="s">
        <v>387</v>
      </c>
      <c r="F168" t="str">
        <f t="shared" si="2"/>
        <v>CZE2006</v>
      </c>
      <c r="G168">
        <v>2006</v>
      </c>
      <c r="H168">
        <v>79131</v>
      </c>
      <c r="I168">
        <f>INDEX(GDP_WorldBank!$E$2:$BJ$265,MATCH(PassengerKilometresTravelled!$A168,GDP_WorldBank!$D$2:$D$265,0),MATCH(PassengerKilometresTravelled!$G168,GDP_WorldBank!$E$1:$BJ$1,0))</f>
        <v>155463807112.88922</v>
      </c>
      <c r="J168">
        <f>IFERROR(INDEX(RoadNetwork!$G$2:$G$2549,MATCH(CONCATENATE(PassengerKilometresTravelled!$A168,PassengerKilometresTravelled!$G168),RoadNetwork!$F$2:$F$2549,0), 0),"")</f>
        <v>165.5</v>
      </c>
      <c r="K168">
        <f>INDEX(PopulationData!$E$6:$BJ$113,MATCH(PassengerKilometresTravelled!$A168,PopulationData!$B$6:$B$269,0),MATCH(PassengerKilometresTravelled!$G168,PopulationData!$E$5:$BJ$5,0))</f>
        <v>10238905</v>
      </c>
      <c r="L168">
        <f>INDEX(Urbanisation!$E$18:$BR$290,MATCH(PassengerKilometresTravelled!$B168,Urbanisation!$B$18:$B$290,0),MATCH(PassengerKilometresTravelled!$G168,Urbanisation!$E$17:$BR$17,0))</f>
        <v>73.532600000000002</v>
      </c>
      <c r="M168" t="e">
        <f>INDEX(HDI!$C$2:$AB$189,MATCH(PassengerKilometresTravelled!$B168,HDI!$B$2:$B$189,0),MATCH(PassengerKilometresTravelled!$G168,HDI!$C$1:$AB$1,0))</f>
        <v>#N/A</v>
      </c>
      <c r="N168">
        <v>4.7444787876640117E-2</v>
      </c>
      <c r="O168">
        <v>4.4199158913480398E-2</v>
      </c>
      <c r="P168">
        <v>5.4995932424901722E-2</v>
      </c>
      <c r="Q168">
        <v>6.2407350219189535E-2</v>
      </c>
      <c r="R168">
        <v>6.7711787478255306E-2</v>
      </c>
      <c r="S168">
        <v>8.4451426455165735E-2</v>
      </c>
      <c r="T168">
        <v>8.4319858217066362E-2</v>
      </c>
      <c r="U168">
        <v>7.0505115331039092E-2</v>
      </c>
      <c r="V168">
        <v>6.604232926212357E-2</v>
      </c>
      <c r="W168">
        <v>6.6925649244568161E-2</v>
      </c>
      <c r="X168">
        <v>7.4223237244579063E-2</v>
      </c>
      <c r="Y168">
        <v>7.4845504190439616E-2</v>
      </c>
      <c r="Z168">
        <v>6.0420099311919703E-2</v>
      </c>
      <c r="AA168">
        <v>4.2630134169616904E-2</v>
      </c>
      <c r="AB168">
        <v>9.8877629661014765E-2</v>
      </c>
      <c r="AC168">
        <f>INDEX(OilPrices!$H$2:$H$1037,MATCH(PassengerKilometresTravelled!$F168,OilPrices!$G$2:$G$1037,0),0)</f>
        <v>62.05</v>
      </c>
    </row>
    <row r="169" spans="1:29" x14ac:dyDescent="0.3">
      <c r="A169" t="s">
        <v>313</v>
      </c>
      <c r="B169" t="s">
        <v>312</v>
      </c>
      <c r="C169" t="s">
        <v>389</v>
      </c>
      <c r="D169" t="s">
        <v>388</v>
      </c>
      <c r="E169" t="s">
        <v>387</v>
      </c>
      <c r="F169" t="str">
        <f t="shared" si="2"/>
        <v>CZE2007</v>
      </c>
      <c r="G169">
        <v>2007</v>
      </c>
      <c r="H169">
        <v>81059</v>
      </c>
      <c r="I169">
        <f>INDEX(GDP_WorldBank!$E$2:$BJ$265,MATCH(PassengerKilometresTravelled!$A169,GDP_WorldBank!$D$2:$D$265,0),MATCH(PassengerKilometresTravelled!$G169,GDP_WorldBank!$E$1:$BJ$1,0))</f>
        <v>189227050759.59534</v>
      </c>
      <c r="J169">
        <f>IFERROR(INDEX(RoadNetwork!$G$2:$G$2549,MATCH(CONCATENATE(PassengerKilometresTravelled!$A169,PassengerKilometresTravelled!$G169),RoadNetwork!$F$2:$F$2549,0), 0),"")</f>
        <v>165.5</v>
      </c>
      <c r="K169">
        <f>INDEX(PopulationData!$E$6:$BJ$113,MATCH(PassengerKilometresTravelled!$A169,PopulationData!$B$6:$B$269,0),MATCH(PassengerKilometresTravelled!$G169,PopulationData!$E$5:$BJ$5,0))</f>
        <v>10298828</v>
      </c>
      <c r="L169">
        <f>INDEX(Urbanisation!$E$18:$BR$290,MATCH(PassengerKilometresTravelled!$B169,Urbanisation!$B$18:$B$290,0),MATCH(PassengerKilometresTravelled!$G169,Urbanisation!$E$17:$BR$17,0))</f>
        <v>73.463200000000001</v>
      </c>
      <c r="M169" t="e">
        <f>INDEX(HDI!$C$2:$AB$189,MATCH(PassengerKilometresTravelled!$B169,HDI!$B$2:$B$189,0),MATCH(PassengerKilometresTravelled!$G169,HDI!$C$1:$AB$1,0))</f>
        <v>#N/A</v>
      </c>
      <c r="N169">
        <v>4.911985272330336E-2</v>
      </c>
      <c r="O169">
        <v>4.4546418769996037E-2</v>
      </c>
      <c r="P169">
        <v>5.1928413442657639E-2</v>
      </c>
      <c r="Q169">
        <v>6.1195779056689208E-2</v>
      </c>
      <c r="R169">
        <v>6.7210384176467186E-2</v>
      </c>
      <c r="S169">
        <v>8.0946967940620812E-2</v>
      </c>
      <c r="T169">
        <v>8.517031191269106E-2</v>
      </c>
      <c r="U169">
        <v>7.3609714624296038E-2</v>
      </c>
      <c r="V169">
        <v>6.6295751594285926E-2</v>
      </c>
      <c r="W169">
        <v>6.6381517154031552E-2</v>
      </c>
      <c r="X169">
        <v>7.1982317968165496E-2</v>
      </c>
      <c r="Y169">
        <v>7.419423692222836E-2</v>
      </c>
      <c r="Z169">
        <v>6.2758048095893249E-2</v>
      </c>
      <c r="AA169">
        <v>4.50825599993495E-2</v>
      </c>
      <c r="AB169">
        <v>9.9577725619324653E-2</v>
      </c>
      <c r="AC169">
        <f>INDEX(OilPrices!$H$2:$H$1037,MATCH(PassengerKilometresTravelled!$F169,OilPrices!$G$2:$G$1037,0),0)</f>
        <v>68.540000000000006</v>
      </c>
    </row>
    <row r="170" spans="1:29" x14ac:dyDescent="0.3">
      <c r="A170" t="s">
        <v>313</v>
      </c>
      <c r="B170" t="s">
        <v>312</v>
      </c>
      <c r="C170" t="s">
        <v>389</v>
      </c>
      <c r="D170" t="s">
        <v>388</v>
      </c>
      <c r="E170" t="s">
        <v>387</v>
      </c>
      <c r="F170" t="str">
        <f t="shared" si="2"/>
        <v>CZE2008</v>
      </c>
      <c r="G170">
        <v>2008</v>
      </c>
      <c r="H170">
        <v>81749</v>
      </c>
      <c r="I170">
        <f>INDEX(GDP_WorldBank!$E$2:$BJ$265,MATCH(PassengerKilometresTravelled!$A170,GDP_WorldBank!$D$2:$D$265,0),MATCH(PassengerKilometresTravelled!$G170,GDP_WorldBank!$E$1:$BJ$1,0))</f>
        <v>235718586901.12878</v>
      </c>
      <c r="J170">
        <f>IFERROR(INDEX(RoadNetwork!$G$2:$G$2549,MATCH(CONCATENATE(PassengerKilometresTravelled!$A170,PassengerKilometresTravelled!$G170),RoadNetwork!$F$2:$F$2549,0), 0),"")</f>
        <v>165.6</v>
      </c>
      <c r="K170">
        <f>INDEX(PopulationData!$E$6:$BJ$113,MATCH(PassengerKilometresTravelled!$A170,PopulationData!$B$6:$B$269,0),MATCH(PassengerKilometresTravelled!$G170,PopulationData!$E$5:$BJ$5,0))</f>
        <v>10384603</v>
      </c>
      <c r="L170">
        <f>INDEX(Urbanisation!$E$18:$BR$290,MATCH(PassengerKilometresTravelled!$B170,Urbanisation!$B$18:$B$290,0),MATCH(PassengerKilometresTravelled!$G170,Urbanisation!$E$17:$BR$17,0))</f>
        <v>73.393799999999999</v>
      </c>
      <c r="M170" t="e">
        <f>INDEX(HDI!$C$2:$AB$189,MATCH(PassengerKilometresTravelled!$B170,HDI!$B$2:$B$189,0),MATCH(PassengerKilometresTravelled!$G170,HDI!$C$1:$AB$1,0))</f>
        <v>#N/A</v>
      </c>
      <c r="N170">
        <v>5.0734450062627515E-2</v>
      </c>
      <c r="O170">
        <v>4.4853098446775833E-2</v>
      </c>
      <c r="P170">
        <v>4.8855835900497628E-2</v>
      </c>
      <c r="Q170">
        <v>5.9949005499527599E-2</v>
      </c>
      <c r="R170">
        <v>6.6660229521414913E-2</v>
      </c>
      <c r="S170">
        <v>7.7419084314805639E-2</v>
      </c>
      <c r="T170">
        <v>8.5940909314728697E-2</v>
      </c>
      <c r="U170">
        <v>7.6616467192101842E-2</v>
      </c>
      <c r="V170">
        <v>6.6491985369471623E-2</v>
      </c>
      <c r="W170">
        <v>6.5789830028590152E-2</v>
      </c>
      <c r="X170">
        <v>6.9709916845419259E-2</v>
      </c>
      <c r="Y170">
        <v>7.3490341973982645E-2</v>
      </c>
      <c r="Z170">
        <v>6.5016333935501339E-2</v>
      </c>
      <c r="AA170">
        <v>4.7468355404278358E-2</v>
      </c>
      <c r="AB170">
        <v>0.10100415619027681</v>
      </c>
      <c r="AC170">
        <f>INDEX(OilPrices!$H$2:$H$1037,MATCH(PassengerKilometresTravelled!$F170,OilPrices!$G$2:$G$1037,0),0)</f>
        <v>97.71</v>
      </c>
    </row>
    <row r="171" spans="1:29" x14ac:dyDescent="0.3">
      <c r="A171" t="s">
        <v>313</v>
      </c>
      <c r="B171" t="s">
        <v>312</v>
      </c>
      <c r="C171" t="s">
        <v>389</v>
      </c>
      <c r="D171" t="s">
        <v>388</v>
      </c>
      <c r="E171" t="s">
        <v>387</v>
      </c>
      <c r="F171" t="str">
        <f t="shared" si="2"/>
        <v>CZE2009</v>
      </c>
      <c r="G171">
        <v>2009</v>
      </c>
      <c r="H171">
        <v>81784</v>
      </c>
      <c r="I171">
        <f>INDEX(GDP_WorldBank!$E$2:$BJ$265,MATCH(PassengerKilometresTravelled!$A171,GDP_WorldBank!$D$2:$D$265,0),MATCH(PassengerKilometresTravelled!$G171,GDP_WorldBank!$E$1:$BJ$1,0))</f>
        <v>206179982164.40225</v>
      </c>
      <c r="J171">
        <f>IFERROR(INDEX(RoadNetwork!$G$2:$G$2549,MATCH(CONCATENATE(PassengerKilometresTravelled!$A171,PassengerKilometresTravelled!$G171),RoadNetwork!$F$2:$F$2549,0), 0),"")</f>
        <v>165.6</v>
      </c>
      <c r="K171">
        <f>INDEX(PopulationData!$E$6:$BJ$113,MATCH(PassengerKilometresTravelled!$A171,PopulationData!$B$6:$B$269,0),MATCH(PassengerKilometresTravelled!$G171,PopulationData!$E$5:$BJ$5,0))</f>
        <v>10443936</v>
      </c>
      <c r="L171">
        <f>INDEX(Urbanisation!$E$18:$BR$290,MATCH(PassengerKilometresTravelled!$B171,Urbanisation!$B$18:$B$290,0),MATCH(PassengerKilometresTravelled!$G171,Urbanisation!$E$17:$BR$17,0))</f>
        <v>73.324399999999997</v>
      </c>
      <c r="M171" t="e">
        <f>INDEX(HDI!$C$2:$AB$189,MATCH(PassengerKilometresTravelled!$B171,HDI!$B$2:$B$189,0),MATCH(PassengerKilometresTravelled!$G171,HDI!$C$1:$AB$1,0))</f>
        <v>#N/A</v>
      </c>
      <c r="N171">
        <v>5.2355530418578461E-2</v>
      </c>
      <c r="O171">
        <v>4.517938872403901E-2</v>
      </c>
      <c r="P171">
        <v>4.584680605834289E-2</v>
      </c>
      <c r="Q171">
        <v>5.8748958654197853E-2</v>
      </c>
      <c r="R171">
        <v>6.6151677310047716E-2</v>
      </c>
      <c r="S171">
        <v>7.3975293742212012E-2</v>
      </c>
      <c r="T171">
        <v>8.6746815637672656E-2</v>
      </c>
      <c r="U171">
        <v>7.9625970193944143E-2</v>
      </c>
      <c r="V171">
        <v>6.6720490645239564E-2</v>
      </c>
      <c r="W171">
        <v>6.5239805422971378E-2</v>
      </c>
      <c r="X171">
        <v>6.7502037758620376E-2</v>
      </c>
      <c r="Y171">
        <v>7.2833517940975645E-2</v>
      </c>
      <c r="Z171">
        <v>6.7280585069515148E-2</v>
      </c>
      <c r="AA171">
        <v>4.9849378901879925E-2</v>
      </c>
      <c r="AB171">
        <v>0.10194374352176327</v>
      </c>
      <c r="AC171">
        <f>INDEX(OilPrices!$H$2:$H$1037,MATCH(PassengerKilometresTravelled!$F171,OilPrices!$G$2:$G$1037,0),0)</f>
        <v>60.77</v>
      </c>
    </row>
    <row r="172" spans="1:29" x14ac:dyDescent="0.3">
      <c r="A172" t="s">
        <v>313</v>
      </c>
      <c r="B172" t="s">
        <v>312</v>
      </c>
      <c r="C172" t="s">
        <v>389</v>
      </c>
      <c r="D172" t="s">
        <v>388</v>
      </c>
      <c r="E172" t="s">
        <v>387</v>
      </c>
      <c r="F172" t="str">
        <f t="shared" si="2"/>
        <v>CZE2010</v>
      </c>
      <c r="G172">
        <v>2010</v>
      </c>
      <c r="H172">
        <v>74386</v>
      </c>
      <c r="I172">
        <f>INDEX(GDP_WorldBank!$E$2:$BJ$265,MATCH(PassengerKilometresTravelled!$A172,GDP_WorldBank!$D$2:$D$265,0),MATCH(PassengerKilometresTravelled!$G172,GDP_WorldBank!$E$1:$BJ$1,0))</f>
        <v>207477857918.91928</v>
      </c>
      <c r="J172">
        <f>IFERROR(INDEX(RoadNetwork!$G$2:$G$2549,MATCH(CONCATENATE(PassengerKilometresTravelled!$A172,PassengerKilometresTravelled!$G172),RoadNetwork!$F$2:$F$2549,0), 0),"")</f>
        <v>165.7</v>
      </c>
      <c r="K172">
        <f>INDEX(PopulationData!$E$6:$BJ$113,MATCH(PassengerKilometresTravelled!$A172,PopulationData!$B$6:$B$269,0),MATCH(PassengerKilometresTravelled!$G172,PopulationData!$E$5:$BJ$5,0))</f>
        <v>10474410</v>
      </c>
      <c r="L172">
        <f>INDEX(Urbanisation!$E$18:$BR$290,MATCH(PassengerKilometresTravelled!$B172,Urbanisation!$B$18:$B$290,0),MATCH(PassengerKilometresTravelled!$G172,Urbanisation!$E$17:$BR$17,0))</f>
        <v>73.254999999999995</v>
      </c>
      <c r="M172" t="e">
        <f>INDEX(HDI!$C$2:$AB$189,MATCH(PassengerKilometresTravelled!$B172,HDI!$B$2:$B$189,0),MATCH(PassengerKilometresTravelled!$G172,HDI!$C$1:$AB$1,0))</f>
        <v>#N/A</v>
      </c>
      <c r="N172">
        <v>5.403680366382442E-2</v>
      </c>
      <c r="O172">
        <v>4.5568711603363864E-2</v>
      </c>
      <c r="P172">
        <v>4.2936275301555193E-2</v>
      </c>
      <c r="Q172">
        <v>5.7647670986769574E-2</v>
      </c>
      <c r="R172">
        <v>6.5745615358397472E-2</v>
      </c>
      <c r="S172">
        <v>7.0675841710038531E-2</v>
      </c>
      <c r="T172">
        <v>8.7671892865229598E-2</v>
      </c>
      <c r="U172">
        <v>8.2721393575115557E-2</v>
      </c>
      <c r="V172">
        <v>6.7044701448620445E-2</v>
      </c>
      <c r="W172">
        <v>6.4791359578444729E-2</v>
      </c>
      <c r="X172">
        <v>6.5416203902740527E-2</v>
      </c>
      <c r="Y172">
        <v>7.2290538429258436E-2</v>
      </c>
      <c r="Z172">
        <v>6.962031641583584E-2</v>
      </c>
      <c r="AA172">
        <v>5.2279054237915012E-2</v>
      </c>
      <c r="AB172">
        <v>0.10155362092289077</v>
      </c>
      <c r="AC172">
        <f>INDEX(OilPrices!$H$2:$H$1037,MATCH(PassengerKilometresTravelled!$F172,OilPrices!$G$2:$G$1037,0),0)</f>
        <v>79.040000000000006</v>
      </c>
    </row>
    <row r="173" spans="1:29" x14ac:dyDescent="0.3">
      <c r="A173" t="s">
        <v>313</v>
      </c>
      <c r="B173" t="s">
        <v>312</v>
      </c>
      <c r="C173" t="s">
        <v>389</v>
      </c>
      <c r="D173" t="s">
        <v>388</v>
      </c>
      <c r="E173" t="s">
        <v>387</v>
      </c>
      <c r="F173" t="str">
        <f t="shared" si="2"/>
        <v>CZE2011</v>
      </c>
      <c r="G173">
        <v>2011</v>
      </c>
      <c r="H173">
        <v>74757</v>
      </c>
      <c r="I173">
        <f>INDEX(GDP_WorldBank!$E$2:$BJ$265,MATCH(PassengerKilometresTravelled!$A173,GDP_WorldBank!$D$2:$D$265,0),MATCH(PassengerKilometresTravelled!$G173,GDP_WorldBank!$E$1:$BJ$1,0))</f>
        <v>227948349666.35385</v>
      </c>
      <c r="J173">
        <f>IFERROR(INDEX(RoadNetwork!$G$2:$G$2549,MATCH(CONCATENATE(PassengerKilometresTravelled!$A173,PassengerKilometresTravelled!$G173),RoadNetwork!$F$2:$F$2549,0), 0),"")</f>
        <v>165.7</v>
      </c>
      <c r="K173">
        <f>INDEX(PopulationData!$E$6:$BJ$113,MATCH(PassengerKilometresTravelled!$A173,PopulationData!$B$6:$B$269,0),MATCH(PassengerKilometresTravelled!$G173,PopulationData!$E$5:$BJ$5,0))</f>
        <v>10496088</v>
      </c>
      <c r="L173">
        <f>INDEX(Urbanisation!$E$18:$BR$290,MATCH(PassengerKilometresTravelled!$B173,Urbanisation!$B$18:$B$290,0),MATCH(PassengerKilometresTravelled!$G173,Urbanisation!$E$17:$BR$17,0))</f>
        <v>73.202399999999997</v>
      </c>
      <c r="M173" t="e">
        <f>INDEX(HDI!$C$2:$AB$189,MATCH(PassengerKilometresTravelled!$B173,HDI!$B$2:$B$189,0),MATCH(PassengerKilometresTravelled!$G173,HDI!$C$1:$AB$1,0))</f>
        <v>#N/A</v>
      </c>
      <c r="N173">
        <v>5.3329903165800961E-2</v>
      </c>
      <c r="O173">
        <v>4.7158373587963147E-2</v>
      </c>
      <c r="P173">
        <v>4.3358956748087256E-2</v>
      </c>
      <c r="Q173">
        <v>5.4592065585815815E-2</v>
      </c>
      <c r="R173">
        <v>6.4020691124963627E-2</v>
      </c>
      <c r="S173">
        <v>6.9581245843809342E-2</v>
      </c>
      <c r="T173">
        <v>8.4104258739688728E-2</v>
      </c>
      <c r="U173">
        <v>8.3496986183291502E-2</v>
      </c>
      <c r="V173">
        <v>6.9949007901568119E-2</v>
      </c>
      <c r="W173">
        <v>6.4966942709715286E-2</v>
      </c>
      <c r="X173">
        <v>6.4922192313735014E-2</v>
      </c>
      <c r="Y173">
        <v>7.0378911684419523E-2</v>
      </c>
      <c r="Z173">
        <v>6.9306743839107413E-2</v>
      </c>
      <c r="AA173">
        <v>5.4588477200223841E-2</v>
      </c>
      <c r="AB173">
        <v>0.10624524337181052</v>
      </c>
      <c r="AC173">
        <f>INDEX(OilPrices!$H$2:$H$1037,MATCH(PassengerKilometresTravelled!$F173,OilPrices!$G$2:$G$1037,0),0)</f>
        <v>110.42</v>
      </c>
    </row>
    <row r="174" spans="1:29" x14ac:dyDescent="0.3">
      <c r="A174" t="s">
        <v>313</v>
      </c>
      <c r="B174" t="s">
        <v>312</v>
      </c>
      <c r="C174" t="s">
        <v>389</v>
      </c>
      <c r="D174" t="s">
        <v>388</v>
      </c>
      <c r="E174" t="s">
        <v>387</v>
      </c>
      <c r="F174" t="str">
        <f t="shared" si="2"/>
        <v>CZE2012</v>
      </c>
      <c r="G174">
        <v>2012</v>
      </c>
      <c r="H174">
        <v>73275</v>
      </c>
      <c r="I174">
        <f>INDEX(GDP_WorldBank!$E$2:$BJ$265,MATCH(PassengerKilometresTravelled!$A174,GDP_WorldBank!$D$2:$D$265,0),MATCH(PassengerKilometresTravelled!$G174,GDP_WorldBank!$E$1:$BJ$1,0))</f>
        <v>207376427020.8147</v>
      </c>
      <c r="J174" t="str">
        <f>IFERROR(INDEX(RoadNetwork!$G$2:$G$2549,MATCH(CONCATENATE(PassengerKilometresTravelled!$A174,PassengerKilometresTravelled!$G174),RoadNetwork!$F$2:$F$2549,0), 0),"")</f>
        <v/>
      </c>
      <c r="K174">
        <f>INDEX(PopulationData!$E$6:$BJ$113,MATCH(PassengerKilometresTravelled!$A174,PopulationData!$B$6:$B$269,0),MATCH(PassengerKilometresTravelled!$G174,PopulationData!$E$5:$BJ$5,0))</f>
        <v>10510785</v>
      </c>
      <c r="L174">
        <f>INDEX(Urbanisation!$E$18:$BR$290,MATCH(PassengerKilometresTravelled!$B174,Urbanisation!$B$18:$B$290,0),MATCH(PassengerKilometresTravelled!$G174,Urbanisation!$E$17:$BR$17,0))</f>
        <v>73.149799999999999</v>
      </c>
      <c r="M174" t="e">
        <f>INDEX(HDI!$C$2:$AB$189,MATCH(PassengerKilometresTravelled!$B174,HDI!$B$2:$B$189,0),MATCH(PassengerKilometresTravelled!$G174,HDI!$C$1:$AB$1,0))</f>
        <v>#N/A</v>
      </c>
      <c r="N174">
        <v>5.2707474072704999E-2</v>
      </c>
      <c r="O174">
        <v>4.8814636400525323E-2</v>
      </c>
      <c r="P174">
        <v>4.3846670524992457E-2</v>
      </c>
      <c r="Q174">
        <v>5.1631454465228176E-2</v>
      </c>
      <c r="R174">
        <v>6.2400374920781196E-2</v>
      </c>
      <c r="S174">
        <v>6.8597492252607611E-2</v>
      </c>
      <c r="T174">
        <v>8.0678806136767381E-2</v>
      </c>
      <c r="U174">
        <v>8.439795276715073E-2</v>
      </c>
      <c r="V174">
        <v>7.295010479214116E-2</v>
      </c>
      <c r="W174">
        <v>6.5241640217726424E-2</v>
      </c>
      <c r="X174">
        <v>6.4529673847559074E-2</v>
      </c>
      <c r="Y174">
        <v>6.8582338382505478E-2</v>
      </c>
      <c r="Z174">
        <v>6.9100737295523504E-2</v>
      </c>
      <c r="AA174">
        <v>5.6973279023430738E-2</v>
      </c>
      <c r="AB174">
        <v>0.10954736490035588</v>
      </c>
      <c r="AC174">
        <f>INDEX(OilPrices!$H$2:$H$1037,MATCH(PassengerKilometresTravelled!$F174,OilPrices!$G$2:$G$1037,0),0)</f>
        <v>112.33</v>
      </c>
    </row>
    <row r="175" spans="1:29" x14ac:dyDescent="0.3">
      <c r="A175" t="s">
        <v>313</v>
      </c>
      <c r="B175" t="s">
        <v>312</v>
      </c>
      <c r="C175" t="s">
        <v>389</v>
      </c>
      <c r="D175" t="s">
        <v>388</v>
      </c>
      <c r="E175" t="s">
        <v>387</v>
      </c>
      <c r="F175" t="str">
        <f t="shared" si="2"/>
        <v>CZE2013</v>
      </c>
      <c r="G175">
        <v>2013</v>
      </c>
      <c r="H175">
        <v>73676</v>
      </c>
      <c r="I175">
        <f>INDEX(GDP_WorldBank!$E$2:$BJ$265,MATCH(PassengerKilometresTravelled!$A175,GDP_WorldBank!$D$2:$D$265,0),MATCH(PassengerKilometresTravelled!$G175,GDP_WorldBank!$E$1:$BJ$1,0))</f>
        <v>209402444996.10422</v>
      </c>
      <c r="J175" t="str">
        <f>IFERROR(INDEX(RoadNetwork!$G$2:$G$2549,MATCH(CONCATENATE(PassengerKilometresTravelled!$A175,PassengerKilometresTravelled!$G175),RoadNetwork!$F$2:$F$2549,0), 0),"")</f>
        <v/>
      </c>
      <c r="K175">
        <f>INDEX(PopulationData!$E$6:$BJ$113,MATCH(PassengerKilometresTravelled!$A175,PopulationData!$B$6:$B$269,0),MATCH(PassengerKilometresTravelled!$G175,PopulationData!$E$5:$BJ$5,0))</f>
        <v>10514272</v>
      </c>
      <c r="L175">
        <f>INDEX(Urbanisation!$E$18:$BR$290,MATCH(PassengerKilometresTravelled!$B175,Urbanisation!$B$18:$B$290,0),MATCH(PassengerKilometresTravelled!$G175,Urbanisation!$E$17:$BR$17,0))</f>
        <v>73.097200000000001</v>
      </c>
      <c r="M175" t="e">
        <f>INDEX(HDI!$C$2:$AB$189,MATCH(PassengerKilometresTravelled!$B175,HDI!$B$2:$B$189,0),MATCH(PassengerKilometresTravelled!$G175,HDI!$C$1:$AB$1,0))</f>
        <v>#N/A</v>
      </c>
      <c r="N175">
        <v>5.2140808704226334E-2</v>
      </c>
      <c r="O175">
        <v>5.0520145725390445E-2</v>
      </c>
      <c r="P175">
        <v>4.4379693198324861E-2</v>
      </c>
      <c r="Q175">
        <v>4.8727994254130325E-2</v>
      </c>
      <c r="R175">
        <v>6.0847026461231968E-2</v>
      </c>
      <c r="S175">
        <v>6.7686500373530842E-2</v>
      </c>
      <c r="T175">
        <v>7.7341366980632362E-2</v>
      </c>
      <c r="U175">
        <v>8.5386172474333152E-2</v>
      </c>
      <c r="V175">
        <v>7.6024232185025506E-2</v>
      </c>
      <c r="W175">
        <v>6.5584239596848434E-2</v>
      </c>
      <c r="X175">
        <v>6.4205029836001085E-2</v>
      </c>
      <c r="Y175">
        <v>6.6859384177654635E-2</v>
      </c>
      <c r="Z175">
        <v>6.8967182959179779E-2</v>
      </c>
      <c r="AA175">
        <v>5.941507289398873E-2</v>
      </c>
      <c r="AB175">
        <v>0.11191515017950138</v>
      </c>
      <c r="AC175">
        <f>INDEX(OilPrices!$H$2:$H$1037,MATCH(PassengerKilometresTravelled!$F175,OilPrices!$G$2:$G$1037,0),0)</f>
        <v>110.26</v>
      </c>
    </row>
    <row r="176" spans="1:29" x14ac:dyDescent="0.3">
      <c r="A176" t="s">
        <v>313</v>
      </c>
      <c r="B176" t="s">
        <v>312</v>
      </c>
      <c r="C176" t="s">
        <v>389</v>
      </c>
      <c r="D176" t="s">
        <v>388</v>
      </c>
      <c r="E176" t="s">
        <v>387</v>
      </c>
      <c r="F176" t="str">
        <f t="shared" si="2"/>
        <v>CZE2014</v>
      </c>
      <c r="G176">
        <v>2014</v>
      </c>
      <c r="H176">
        <v>76270</v>
      </c>
      <c r="I176">
        <f>INDEX(GDP_WorldBank!$E$2:$BJ$265,MATCH(PassengerKilometresTravelled!$A176,GDP_WorldBank!$D$2:$D$265,0),MATCH(PassengerKilometresTravelled!$G176,GDP_WorldBank!$E$1:$BJ$1,0))</f>
        <v>207818330723.83475</v>
      </c>
      <c r="J176" t="str">
        <f>IFERROR(INDEX(RoadNetwork!$G$2:$G$2549,MATCH(CONCATENATE(PassengerKilometresTravelled!$A176,PassengerKilometresTravelled!$G176),RoadNetwork!$F$2:$F$2549,0), 0),"")</f>
        <v/>
      </c>
      <c r="K176">
        <f>INDEX(PopulationData!$E$6:$BJ$113,MATCH(PassengerKilometresTravelled!$A176,PopulationData!$B$6:$B$269,0),MATCH(PassengerKilometresTravelled!$G176,PopulationData!$E$5:$BJ$5,0))</f>
        <v>10525347</v>
      </c>
      <c r="L176">
        <f>INDEX(Urbanisation!$E$18:$BR$290,MATCH(PassengerKilometresTravelled!$B176,Urbanisation!$B$18:$B$290,0),MATCH(PassengerKilometresTravelled!$G176,Urbanisation!$E$17:$BR$17,0))</f>
        <v>73.044600000000003</v>
      </c>
      <c r="M176" t="e">
        <f>INDEX(HDI!$C$2:$AB$189,MATCH(PassengerKilometresTravelled!$B176,HDI!$B$2:$B$189,0),MATCH(PassengerKilometresTravelled!$G176,HDI!$C$1:$AB$1,0))</f>
        <v>#N/A</v>
      </c>
      <c r="N176">
        <v>5.1587862121402685E-2</v>
      </c>
      <c r="O176">
        <v>5.2239480981376055E-2</v>
      </c>
      <c r="P176">
        <v>4.4924632915431445E-2</v>
      </c>
      <c r="Q176">
        <v>4.5836793084405796E-2</v>
      </c>
      <c r="R176">
        <v>5.9309476369639333E-2</v>
      </c>
      <c r="S176">
        <v>6.6793276008174779E-2</v>
      </c>
      <c r="T176">
        <v>7.4023686228891272E-2</v>
      </c>
      <c r="U176">
        <v>8.6397311647736938E-2</v>
      </c>
      <c r="V176">
        <v>7.9119285387586044E-2</v>
      </c>
      <c r="W176">
        <v>6.5944344627819965E-2</v>
      </c>
      <c r="X176">
        <v>6.3897367136547811E-2</v>
      </c>
      <c r="Y176">
        <v>6.5153785579472975E-2</v>
      </c>
      <c r="Z176">
        <v>6.8851920377635031E-2</v>
      </c>
      <c r="AA176">
        <v>6.18732301677773E-2</v>
      </c>
      <c r="AB176">
        <v>0.11404754736610256</v>
      </c>
      <c r="AC176">
        <f>INDEX(OilPrices!$H$2:$H$1037,MATCH(PassengerKilometresTravelled!$F176,OilPrices!$G$2:$G$1037,0),0)</f>
        <v>102.13</v>
      </c>
    </row>
    <row r="177" spans="1:29" x14ac:dyDescent="0.3">
      <c r="A177" t="s">
        <v>313</v>
      </c>
      <c r="B177" t="s">
        <v>312</v>
      </c>
      <c r="C177" t="s">
        <v>389</v>
      </c>
      <c r="D177" t="s">
        <v>388</v>
      </c>
      <c r="E177" t="s">
        <v>387</v>
      </c>
      <c r="F177" t="str">
        <f t="shared" si="2"/>
        <v>CZE2015</v>
      </c>
      <c r="G177">
        <v>2015</v>
      </c>
      <c r="H177">
        <v>79701</v>
      </c>
      <c r="I177">
        <f>INDEX(GDP_WorldBank!$E$2:$BJ$265,MATCH(PassengerKilometresTravelled!$A177,GDP_WorldBank!$D$2:$D$265,0),MATCH(PassengerKilometresTravelled!$G177,GDP_WorldBank!$E$1:$BJ$1,0))</f>
        <v>186829940545.75946</v>
      </c>
      <c r="J177" t="str">
        <f>IFERROR(INDEX(RoadNetwork!$G$2:$G$2549,MATCH(CONCATENATE(PassengerKilometresTravelled!$A177,PassengerKilometresTravelled!$G177),RoadNetwork!$F$2:$F$2549,0), 0),"")</f>
        <v/>
      </c>
      <c r="K177">
        <f>INDEX(PopulationData!$E$6:$BJ$113,MATCH(PassengerKilometresTravelled!$A177,PopulationData!$B$6:$B$269,0),MATCH(PassengerKilometresTravelled!$G177,PopulationData!$E$5:$BJ$5,0))</f>
        <v>10546059</v>
      </c>
      <c r="L177">
        <f>INDEX(Urbanisation!$E$18:$BR$290,MATCH(PassengerKilometresTravelled!$B177,Urbanisation!$B$18:$B$290,0),MATCH(PassengerKilometresTravelled!$G177,Urbanisation!$E$17:$BR$17,0))</f>
        <v>72.992000000000004</v>
      </c>
      <c r="M177" t="e">
        <f>INDEX(HDI!$C$2:$AB$189,MATCH(PassengerKilometresTravelled!$B177,HDI!$B$2:$B$189,0),MATCH(PassengerKilometresTravelled!$G177,HDI!$C$1:$AB$1,0))</f>
        <v>#N/A</v>
      </c>
      <c r="N177">
        <v>5.1019302893831144E-2</v>
      </c>
      <c r="O177">
        <v>5.394346642466518E-2</v>
      </c>
      <c r="P177">
        <v>4.5456183738008603E-2</v>
      </c>
      <c r="Q177">
        <v>4.2931235396966354E-2</v>
      </c>
      <c r="R177">
        <v>5.7753794725806794E-2</v>
      </c>
      <c r="S177">
        <v>6.5879801418660344E-2</v>
      </c>
      <c r="T177">
        <v>7.0683093326817922E-2</v>
      </c>
      <c r="U177">
        <v>8.7382694377202488E-2</v>
      </c>
      <c r="V177">
        <v>8.2191189646089902E-2</v>
      </c>
      <c r="W177">
        <v>6.6284707487850453E-2</v>
      </c>
      <c r="X177">
        <v>6.3570442558824256E-2</v>
      </c>
      <c r="Y177">
        <v>6.3428265421856353E-2</v>
      </c>
      <c r="Z177">
        <v>6.8715946014800466E-2</v>
      </c>
      <c r="AA177">
        <v>6.431329201628426E-2</v>
      </c>
      <c r="AB177">
        <v>0.11644658455233559</v>
      </c>
      <c r="AC177">
        <f>INDEX(OilPrices!$H$2:$H$1037,MATCH(PassengerKilometresTravelled!$F177,OilPrices!$G$2:$G$1037,0),0)</f>
        <v>54.91</v>
      </c>
    </row>
    <row r="178" spans="1:29" x14ac:dyDescent="0.3">
      <c r="A178" t="s">
        <v>177</v>
      </c>
      <c r="B178" t="s">
        <v>176</v>
      </c>
      <c r="C178" t="s">
        <v>389</v>
      </c>
      <c r="D178" t="s">
        <v>388</v>
      </c>
      <c r="E178" t="s">
        <v>387</v>
      </c>
      <c r="F178" t="str">
        <f t="shared" si="2"/>
        <v>DNK1980</v>
      </c>
      <c r="G178">
        <v>1980</v>
      </c>
      <c r="H178">
        <v>46934</v>
      </c>
      <c r="I178">
        <f>INDEX(GDP_WorldBank!$E$2:$BJ$265,MATCH(PassengerKilometresTravelled!$A178,GDP_WorldBank!$D$2:$D$265,0),MATCH(PassengerKilometresTravelled!$G178,GDP_WorldBank!$E$1:$BJ$1,0))</f>
        <v>71127592753.597473</v>
      </c>
      <c r="J178" t="str">
        <f>IFERROR(INDEX(RoadNetwork!$G$2:$G$2549,MATCH(CONCATENATE(PassengerKilometresTravelled!$A178,PassengerKilometresTravelled!$G178),RoadNetwork!$F$2:$F$2549,0), 0),"")</f>
        <v/>
      </c>
      <c r="K178">
        <f>INDEX(PopulationData!$E$6:$BJ$113,MATCH(PassengerKilometresTravelled!$A178,PopulationData!$B$6:$B$269,0),MATCH(PassengerKilometresTravelled!$G178,PopulationData!$E$5:$BJ$5,0))</f>
        <v>5123027</v>
      </c>
      <c r="L178">
        <f>INDEX(Urbanisation!$E$18:$BR$290,MATCH(PassengerKilometresTravelled!$B178,Urbanisation!$B$18:$B$290,0),MATCH(PassengerKilometresTravelled!$G178,Urbanisation!$E$17:$BR$17,0))</f>
        <v>83.723000000000013</v>
      </c>
      <c r="M178" t="e">
        <f>INDEX(HDI!$C$2:$AB$189,MATCH(PassengerKilometresTravelled!$B178,HDI!$B$2:$B$189,0),MATCH(PassengerKilometresTravelled!$G178,HDI!$C$1:$AB$1,0))</f>
        <v>#N/A</v>
      </c>
      <c r="N178">
        <v>6.1130276855273863E-2</v>
      </c>
      <c r="O178">
        <v>7.0972111483799435E-2</v>
      </c>
      <c r="P178">
        <v>7.6116511676248444E-2</v>
      </c>
      <c r="Q178">
        <v>7.7194889756579316E-2</v>
      </c>
      <c r="R178">
        <v>7.2563817048523119E-2</v>
      </c>
      <c r="S178">
        <v>7.2945787347746191E-2</v>
      </c>
      <c r="T178">
        <v>8.0665803313597212E-2</v>
      </c>
      <c r="U178">
        <v>7.274611661902608E-2</v>
      </c>
      <c r="V178">
        <v>5.8289214169790382E-2</v>
      </c>
      <c r="W178">
        <v>5.3177409296692561E-2</v>
      </c>
      <c r="X178">
        <v>5.3323990642996331E-2</v>
      </c>
      <c r="Y178">
        <v>5.5810798809782881E-2</v>
      </c>
      <c r="Z178">
        <v>5.0691381856118024E-2</v>
      </c>
      <c r="AA178">
        <v>4.7665872603048533E-2</v>
      </c>
      <c r="AB178">
        <v>9.6706018520777648E-2</v>
      </c>
      <c r="AC178">
        <f>INDEX(OilPrices!$H$2:$H$1037,MATCH(PassengerKilometresTravelled!$F178,OilPrices!$G$2:$G$1037,0),0)</f>
        <v>33.56</v>
      </c>
    </row>
    <row r="179" spans="1:29" x14ac:dyDescent="0.3">
      <c r="A179" t="s">
        <v>177</v>
      </c>
      <c r="B179" t="s">
        <v>176</v>
      </c>
      <c r="C179" t="s">
        <v>389</v>
      </c>
      <c r="D179" t="s">
        <v>388</v>
      </c>
      <c r="E179" t="s">
        <v>387</v>
      </c>
      <c r="F179" t="str">
        <f t="shared" si="2"/>
        <v>DNK1981</v>
      </c>
      <c r="G179">
        <v>1981</v>
      </c>
      <c r="H179">
        <v>45887</v>
      </c>
      <c r="I179">
        <f>INDEX(GDP_WorldBank!$E$2:$BJ$265,MATCH(PassengerKilometresTravelled!$A179,GDP_WorldBank!$D$2:$D$265,0),MATCH(PassengerKilometresTravelled!$G179,GDP_WorldBank!$E$1:$BJ$1,0))</f>
        <v>61877755004.632614</v>
      </c>
      <c r="J179" t="str">
        <f>IFERROR(INDEX(RoadNetwork!$G$2:$G$2549,MATCH(CONCATENATE(PassengerKilometresTravelled!$A179,PassengerKilometresTravelled!$G179),RoadNetwork!$F$2:$F$2549,0), 0),"")</f>
        <v/>
      </c>
      <c r="K179">
        <f>INDEX(PopulationData!$E$6:$BJ$113,MATCH(PassengerKilometresTravelled!$A179,PopulationData!$B$6:$B$269,0),MATCH(PassengerKilometresTravelled!$G179,PopulationData!$E$5:$BJ$5,0))</f>
        <v>5121572</v>
      </c>
      <c r="L179">
        <f>INDEX(Urbanisation!$E$18:$BR$290,MATCH(PassengerKilometresTravelled!$B179,Urbanisation!$B$18:$B$290,0),MATCH(PassengerKilometresTravelled!$G179,Urbanisation!$E$17:$BR$17,0))</f>
        <v>83.848600000000005</v>
      </c>
      <c r="M179" t="e">
        <f>INDEX(HDI!$C$2:$AB$189,MATCH(PassengerKilometresTravelled!$B179,HDI!$B$2:$B$189,0),MATCH(PassengerKilometresTravelled!$G179,HDI!$C$1:$AB$1,0))</f>
        <v>#N/A</v>
      </c>
      <c r="N179">
        <v>5.9197624417856136E-2</v>
      </c>
      <c r="O179">
        <v>6.898710527050092E-2</v>
      </c>
      <c r="P179">
        <v>7.506694398442712E-2</v>
      </c>
      <c r="Q179">
        <v>7.7024676246344501E-2</v>
      </c>
      <c r="R179">
        <v>7.355356016333886E-2</v>
      </c>
      <c r="S179">
        <v>7.2833728177470886E-2</v>
      </c>
      <c r="T179">
        <v>7.9004653248405249E-2</v>
      </c>
      <c r="U179">
        <v>7.4186052274749073E-2</v>
      </c>
      <c r="V179">
        <v>6.1013341575594945E-2</v>
      </c>
      <c r="W179">
        <v>5.3995789499975334E-2</v>
      </c>
      <c r="X179">
        <v>5.2995010348682391E-2</v>
      </c>
      <c r="Y179">
        <v>5.4856504840084717E-2</v>
      </c>
      <c r="Z179">
        <v>5.0984827331058524E-2</v>
      </c>
      <c r="AA179">
        <v>4.7288493010566056E-2</v>
      </c>
      <c r="AB179">
        <v>9.9011689610945308E-2</v>
      </c>
      <c r="AC179">
        <f>INDEX(OilPrices!$H$2:$H$1037,MATCH(PassengerKilometresTravelled!$F179,OilPrices!$G$2:$G$1037,0),0)</f>
        <v>36.68</v>
      </c>
    </row>
    <row r="180" spans="1:29" x14ac:dyDescent="0.3">
      <c r="A180" t="s">
        <v>177</v>
      </c>
      <c r="B180" t="s">
        <v>176</v>
      </c>
      <c r="C180" t="s">
        <v>389</v>
      </c>
      <c r="D180" t="s">
        <v>388</v>
      </c>
      <c r="E180" t="s">
        <v>387</v>
      </c>
      <c r="F180" t="str">
        <f t="shared" si="2"/>
        <v>DNK1982</v>
      </c>
      <c r="G180">
        <v>1982</v>
      </c>
      <c r="H180">
        <v>46415</v>
      </c>
      <c r="I180">
        <f>INDEX(GDP_WorldBank!$E$2:$BJ$265,MATCH(PassengerKilometresTravelled!$A180,GDP_WorldBank!$D$2:$D$265,0),MATCH(PassengerKilometresTravelled!$G180,GDP_WorldBank!$E$1:$BJ$1,0))</f>
        <v>60412846238.778748</v>
      </c>
      <c r="J180" t="str">
        <f>IFERROR(INDEX(RoadNetwork!$G$2:$G$2549,MATCH(CONCATENATE(PassengerKilometresTravelled!$A180,PassengerKilometresTravelled!$G180),RoadNetwork!$F$2:$F$2549,0), 0),"")</f>
        <v/>
      </c>
      <c r="K180">
        <f>INDEX(PopulationData!$E$6:$BJ$113,MATCH(PassengerKilometresTravelled!$A180,PopulationData!$B$6:$B$269,0),MATCH(PassengerKilometresTravelled!$G180,PopulationData!$E$5:$BJ$5,0))</f>
        <v>5117810</v>
      </c>
      <c r="L180">
        <f>INDEX(Urbanisation!$E$18:$BR$290,MATCH(PassengerKilometresTravelled!$B180,Urbanisation!$B$18:$B$290,0),MATCH(PassengerKilometresTravelled!$G180,Urbanisation!$E$17:$BR$17,0))</f>
        <v>83.97420000000001</v>
      </c>
      <c r="M180" t="e">
        <f>INDEX(HDI!$C$2:$AB$189,MATCH(PassengerKilometresTravelled!$B180,HDI!$B$2:$B$189,0),MATCH(PassengerKilometresTravelled!$G180,HDI!$C$1:$AB$1,0))</f>
        <v>#N/A</v>
      </c>
      <c r="N180">
        <v>5.730366732320738E-2</v>
      </c>
      <c r="O180">
        <v>6.7047226034149227E-2</v>
      </c>
      <c r="P180">
        <v>7.4066615783134643E-2</v>
      </c>
      <c r="Q180">
        <v>7.6905097007306522E-2</v>
      </c>
      <c r="R180">
        <v>7.4591796299296673E-2</v>
      </c>
      <c r="S180">
        <v>7.2769554209506107E-2</v>
      </c>
      <c r="T180">
        <v>7.7395257680843113E-2</v>
      </c>
      <c r="U180">
        <v>7.5674951833075974E-2</v>
      </c>
      <c r="V180">
        <v>6.3777926567645485E-2</v>
      </c>
      <c r="W180">
        <v>5.48497797107447E-2</v>
      </c>
      <c r="X180">
        <v>5.2700841920742703E-2</v>
      </c>
      <c r="Y180">
        <v>5.3938170652434891E-2</v>
      </c>
      <c r="Z180">
        <v>5.1311838619819986E-2</v>
      </c>
      <c r="AA180">
        <v>4.694216650627292E-2</v>
      </c>
      <c r="AB180">
        <v>0.10072510985181959</v>
      </c>
      <c r="AC180">
        <f>INDEX(OilPrices!$H$2:$H$1037,MATCH(PassengerKilometresTravelled!$F180,OilPrices!$G$2:$G$1037,0),0)</f>
        <v>33.4</v>
      </c>
    </row>
    <row r="181" spans="1:29" x14ac:dyDescent="0.3">
      <c r="A181" t="s">
        <v>177</v>
      </c>
      <c r="B181" t="s">
        <v>176</v>
      </c>
      <c r="C181" t="s">
        <v>389</v>
      </c>
      <c r="D181" t="s">
        <v>388</v>
      </c>
      <c r="E181" t="s">
        <v>387</v>
      </c>
      <c r="F181" t="str">
        <f t="shared" si="2"/>
        <v>DNK1983</v>
      </c>
      <c r="G181">
        <v>1983</v>
      </c>
      <c r="H181">
        <v>47729</v>
      </c>
      <c r="I181">
        <f>INDEX(GDP_WorldBank!$E$2:$BJ$265,MATCH(PassengerKilometresTravelled!$A181,GDP_WorldBank!$D$2:$D$265,0),MATCH(PassengerKilometresTravelled!$G181,GDP_WorldBank!$E$1:$BJ$1,0))</f>
        <v>60644833242.208862</v>
      </c>
      <c r="J181" t="str">
        <f>IFERROR(INDEX(RoadNetwork!$G$2:$G$2549,MATCH(CONCATENATE(PassengerKilometresTravelled!$A181,PassengerKilometresTravelled!$G181),RoadNetwork!$F$2:$F$2549,0), 0),"")</f>
        <v/>
      </c>
      <c r="K181">
        <f>INDEX(PopulationData!$E$6:$BJ$113,MATCH(PassengerKilometresTravelled!$A181,PopulationData!$B$6:$B$269,0),MATCH(PassengerKilometresTravelled!$G181,PopulationData!$E$5:$BJ$5,0))</f>
        <v>5114297</v>
      </c>
      <c r="L181">
        <f>INDEX(Urbanisation!$E$18:$BR$290,MATCH(PassengerKilometresTravelled!$B181,Urbanisation!$B$18:$B$290,0),MATCH(PassengerKilometresTravelled!$G181,Urbanisation!$E$17:$BR$17,0))</f>
        <v>84.099800000000002</v>
      </c>
      <c r="M181" t="e">
        <f>INDEX(HDI!$C$2:$AB$189,MATCH(PassengerKilometresTravelled!$B181,HDI!$B$2:$B$189,0),MATCH(PassengerKilometresTravelled!$G181,HDI!$C$1:$AB$1,0))</f>
        <v>#N/A</v>
      </c>
      <c r="N181">
        <v>5.5428225153282912E-2</v>
      </c>
      <c r="O181">
        <v>6.5129324945701922E-2</v>
      </c>
      <c r="P181">
        <v>7.3091870506660911E-2</v>
      </c>
      <c r="Q181">
        <v>7.6813129839112038E-2</v>
      </c>
      <c r="R181">
        <v>7.5658130958478731E-2</v>
      </c>
      <c r="S181">
        <v>7.2731563366508004E-2</v>
      </c>
      <c r="T181">
        <v>7.5811951085434037E-2</v>
      </c>
      <c r="U181">
        <v>7.7192854963287497E-2</v>
      </c>
      <c r="V181">
        <v>6.6568678127574971E-2</v>
      </c>
      <c r="W181">
        <v>5.5724534993981216E-2</v>
      </c>
      <c r="X181">
        <v>5.2425353088885518E-2</v>
      </c>
      <c r="Y181">
        <v>5.3038250302893206E-2</v>
      </c>
      <c r="Z181">
        <v>5.1657737128943622E-2</v>
      </c>
      <c r="AA181">
        <v>4.661238226626236E-2</v>
      </c>
      <c r="AB181">
        <v>0.10211601327299302</v>
      </c>
      <c r="AC181">
        <f>INDEX(OilPrices!$H$2:$H$1037,MATCH(PassengerKilometresTravelled!$F181,OilPrices!$G$2:$G$1037,0),0)</f>
        <v>29.9</v>
      </c>
    </row>
    <row r="182" spans="1:29" x14ac:dyDescent="0.3">
      <c r="A182" t="s">
        <v>177</v>
      </c>
      <c r="B182" t="s">
        <v>176</v>
      </c>
      <c r="C182" t="s">
        <v>389</v>
      </c>
      <c r="D182" t="s">
        <v>388</v>
      </c>
      <c r="E182" t="s">
        <v>387</v>
      </c>
      <c r="F182" t="str">
        <f t="shared" si="2"/>
        <v>DNK1984</v>
      </c>
      <c r="G182">
        <v>1984</v>
      </c>
      <c r="H182">
        <v>49972</v>
      </c>
      <c r="I182">
        <f>INDEX(GDP_WorldBank!$E$2:$BJ$265,MATCH(PassengerKilometresTravelled!$A182,GDP_WorldBank!$D$2:$D$265,0),MATCH(PassengerKilometresTravelled!$G182,GDP_WorldBank!$E$1:$BJ$1,0))</f>
        <v>59105208272.985344</v>
      </c>
      <c r="J182" t="str">
        <f>IFERROR(INDEX(RoadNetwork!$G$2:$G$2549,MATCH(CONCATENATE(PassengerKilometresTravelled!$A182,PassengerKilometresTravelled!$G182),RoadNetwork!$F$2:$F$2549,0), 0),"")</f>
        <v/>
      </c>
      <c r="K182">
        <f>INDEX(PopulationData!$E$6:$BJ$113,MATCH(PassengerKilometresTravelled!$A182,PopulationData!$B$6:$B$269,0),MATCH(PassengerKilometresTravelled!$G182,PopulationData!$E$5:$BJ$5,0))</f>
        <v>5111619</v>
      </c>
      <c r="L182">
        <f>INDEX(Urbanisation!$E$18:$BR$290,MATCH(PassengerKilometresTravelled!$B182,Urbanisation!$B$18:$B$290,0),MATCH(PassengerKilometresTravelled!$G182,Urbanisation!$E$17:$BR$17,0))</f>
        <v>84.225400000000008</v>
      </c>
      <c r="M182" t="e">
        <f>INDEX(HDI!$C$2:$AB$189,MATCH(PassengerKilometresTravelled!$B182,HDI!$B$2:$B$189,0),MATCH(PassengerKilometresTravelled!$G182,HDI!$C$1:$AB$1,0))</f>
        <v>#N/A</v>
      </c>
      <c r="N182">
        <v>5.354801704999973E-2</v>
      </c>
      <c r="O182">
        <v>6.3206242908540405E-2</v>
      </c>
      <c r="P182">
        <v>7.2113037963696419E-2</v>
      </c>
      <c r="Q182">
        <v>7.6718234757320564E-2</v>
      </c>
      <c r="R182">
        <v>7.6723278441884646E-2</v>
      </c>
      <c r="S182">
        <v>7.2690872182085614E-2</v>
      </c>
      <c r="T182">
        <v>7.4223565814609788E-2</v>
      </c>
      <c r="U182">
        <v>7.8710177373483667E-2</v>
      </c>
      <c r="V182">
        <v>6.936110200988875E-2</v>
      </c>
      <c r="W182">
        <v>5.6598546949665603E-2</v>
      </c>
      <c r="X182">
        <v>5.2147553969379749E-2</v>
      </c>
      <c r="Y182">
        <v>5.2135081602124447E-2</v>
      </c>
      <c r="Z182">
        <v>5.2002264575270934E-2</v>
      </c>
      <c r="AA182">
        <v>4.6280419478162409E-2</v>
      </c>
      <c r="AB182">
        <v>0.10354160492388742</v>
      </c>
      <c r="AC182">
        <f>INDEX(OilPrices!$H$2:$H$1037,MATCH(PassengerKilometresTravelled!$F182,OilPrices!$G$2:$G$1037,0),0)</f>
        <v>29</v>
      </c>
    </row>
    <row r="183" spans="1:29" x14ac:dyDescent="0.3">
      <c r="A183" t="s">
        <v>177</v>
      </c>
      <c r="B183" t="s">
        <v>176</v>
      </c>
      <c r="C183" t="s">
        <v>389</v>
      </c>
      <c r="D183" t="s">
        <v>388</v>
      </c>
      <c r="E183" t="s">
        <v>387</v>
      </c>
      <c r="F183" t="str">
        <f t="shared" si="2"/>
        <v>DNK1985</v>
      </c>
      <c r="G183">
        <v>1985</v>
      </c>
      <c r="H183">
        <v>51773</v>
      </c>
      <c r="I183">
        <f>INDEX(GDP_WorldBank!$E$2:$BJ$265,MATCH(PassengerKilometresTravelled!$A183,GDP_WorldBank!$D$2:$D$265,0),MATCH(PassengerKilometresTravelled!$G183,GDP_WorldBank!$E$1:$BJ$1,0))</f>
        <v>62658544411.309509</v>
      </c>
      <c r="J183" t="str">
        <f>IFERROR(INDEX(RoadNetwork!$G$2:$G$2549,MATCH(CONCATENATE(PassengerKilometresTravelled!$A183,PassengerKilometresTravelled!$G183),RoadNetwork!$F$2:$F$2549,0), 0),"")</f>
        <v/>
      </c>
      <c r="K183">
        <f>INDEX(PopulationData!$E$6:$BJ$113,MATCH(PassengerKilometresTravelled!$A183,PopulationData!$B$6:$B$269,0),MATCH(PassengerKilometresTravelled!$G183,PopulationData!$E$5:$BJ$5,0))</f>
        <v>5113691</v>
      </c>
      <c r="L183">
        <f>INDEX(Urbanisation!$E$18:$BR$290,MATCH(PassengerKilometresTravelled!$B183,Urbanisation!$B$18:$B$290,0),MATCH(PassengerKilometresTravelled!$G183,Urbanisation!$E$17:$BR$17,0))</f>
        <v>84.351000000000013</v>
      </c>
      <c r="M183" t="e">
        <f>INDEX(HDI!$C$2:$AB$189,MATCH(PassengerKilometresTravelled!$B183,HDI!$B$2:$B$189,0),MATCH(PassengerKilometresTravelled!$G183,HDI!$C$1:$AB$1,0))</f>
        <v>#N/A</v>
      </c>
      <c r="N183">
        <v>5.1647355345006689E-2</v>
      </c>
      <c r="O183">
        <v>6.1259340150443709E-2</v>
      </c>
      <c r="P183">
        <v>7.1108348874175498E-2</v>
      </c>
      <c r="Q183">
        <v>7.6596860645581175E-2</v>
      </c>
      <c r="R183">
        <v>7.7763206065309079E-2</v>
      </c>
      <c r="S183">
        <v>7.2625145499831026E-2</v>
      </c>
      <c r="T183">
        <v>7.2607935842397067E-2</v>
      </c>
      <c r="U183">
        <v>8.0202088313703873E-2</v>
      </c>
      <c r="V183">
        <v>7.213271462007334E-2</v>
      </c>
      <c r="W183">
        <v>5.745405021465138E-2</v>
      </c>
      <c r="X183">
        <v>5.1851524462745775E-2</v>
      </c>
      <c r="Y183">
        <v>5.1213007059088572E-2</v>
      </c>
      <c r="Z183">
        <v>5.2329288020826814E-2</v>
      </c>
      <c r="AA183">
        <v>4.5932184562624372E-2</v>
      </c>
      <c r="AB183">
        <v>0.10527695032354167</v>
      </c>
      <c r="AC183">
        <f>INDEX(OilPrices!$H$2:$H$1037,MATCH(PassengerKilometresTravelled!$F183,OilPrices!$G$2:$G$1037,0),0)</f>
        <v>28.3</v>
      </c>
    </row>
    <row r="184" spans="1:29" x14ac:dyDescent="0.3">
      <c r="A184" t="s">
        <v>177</v>
      </c>
      <c r="B184" t="s">
        <v>176</v>
      </c>
      <c r="C184" t="s">
        <v>389</v>
      </c>
      <c r="D184" t="s">
        <v>388</v>
      </c>
      <c r="E184" t="s">
        <v>387</v>
      </c>
      <c r="F184" t="str">
        <f t="shared" si="2"/>
        <v>DNK1986</v>
      </c>
      <c r="G184">
        <v>1986</v>
      </c>
      <c r="H184">
        <v>53859</v>
      </c>
      <c r="I184">
        <f>INDEX(GDP_WorldBank!$E$2:$BJ$265,MATCH(PassengerKilometresTravelled!$A184,GDP_WorldBank!$D$2:$D$265,0),MATCH(PassengerKilometresTravelled!$G184,GDP_WorldBank!$E$1:$BJ$1,0))</f>
        <v>88078729452.478073</v>
      </c>
      <c r="J184" t="str">
        <f>IFERROR(INDEX(RoadNetwork!$G$2:$G$2549,MATCH(CONCATENATE(PassengerKilometresTravelled!$A184,PassengerKilometresTravelled!$G184),RoadNetwork!$F$2:$F$2549,0), 0),"")</f>
        <v/>
      </c>
      <c r="K184">
        <f>INDEX(PopulationData!$E$6:$BJ$113,MATCH(PassengerKilometresTravelled!$A184,PopulationData!$B$6:$B$269,0),MATCH(PassengerKilometresTravelled!$G184,PopulationData!$E$5:$BJ$5,0))</f>
        <v>5120534</v>
      </c>
      <c r="L184">
        <f>INDEX(Urbanisation!$E$18:$BR$290,MATCH(PassengerKilometresTravelled!$B184,Urbanisation!$B$18:$B$290,0),MATCH(PassengerKilometresTravelled!$G184,Urbanisation!$E$17:$BR$17,0))</f>
        <v>84.449400000000011</v>
      </c>
      <c r="M184" t="e">
        <f>INDEX(HDI!$C$2:$AB$189,MATCH(PassengerKilometresTravelled!$B184,HDI!$B$2:$B$189,0),MATCH(PassengerKilometresTravelled!$G184,HDI!$C$1:$AB$1,0))</f>
        <v>#N/A</v>
      </c>
      <c r="N184">
        <v>5.2705881984846006E-2</v>
      </c>
      <c r="O184">
        <v>5.9477406772737211E-2</v>
      </c>
      <c r="P184">
        <v>6.9240307585386671E-2</v>
      </c>
      <c r="Q184">
        <v>7.5623820952342949E-2</v>
      </c>
      <c r="R184">
        <v>7.7686449147956874E-2</v>
      </c>
      <c r="S184">
        <v>7.3774890408577473E-2</v>
      </c>
      <c r="T184">
        <v>7.2635612846654929E-2</v>
      </c>
      <c r="U184">
        <v>7.8624974505095757E-2</v>
      </c>
      <c r="V184">
        <v>7.3607420909087173E-2</v>
      </c>
      <c r="W184">
        <v>6.0175991592890339E-2</v>
      </c>
      <c r="X184">
        <v>5.268472341426584E-2</v>
      </c>
      <c r="Y184">
        <v>5.0909319881019217E-2</v>
      </c>
      <c r="Z184">
        <v>5.1461867543046054E-2</v>
      </c>
      <c r="AA184">
        <v>4.6215206911069666E-2</v>
      </c>
      <c r="AB184">
        <v>0.10517612554502398</v>
      </c>
      <c r="AC184">
        <f>INDEX(OilPrices!$H$2:$H$1037,MATCH(PassengerKilometresTravelled!$F184,OilPrices!$G$2:$G$1037,0),0)</f>
        <v>15.83</v>
      </c>
    </row>
    <row r="185" spans="1:29" x14ac:dyDescent="0.3">
      <c r="A185" t="s">
        <v>177</v>
      </c>
      <c r="B185" t="s">
        <v>176</v>
      </c>
      <c r="C185" t="s">
        <v>389</v>
      </c>
      <c r="D185" t="s">
        <v>388</v>
      </c>
      <c r="E185" t="s">
        <v>387</v>
      </c>
      <c r="F185" t="str">
        <f t="shared" si="2"/>
        <v>DNK1987</v>
      </c>
      <c r="G185">
        <v>1987</v>
      </c>
      <c r="H185">
        <v>55960</v>
      </c>
      <c r="I185">
        <f>INDEX(GDP_WorldBank!$E$2:$BJ$265,MATCH(PassengerKilometresTravelled!$A185,GDP_WorldBank!$D$2:$D$265,0),MATCH(PassengerKilometresTravelled!$G185,GDP_WorldBank!$E$1:$BJ$1,0))</f>
        <v>109414353171.64452</v>
      </c>
      <c r="J185" t="str">
        <f>IFERROR(INDEX(RoadNetwork!$G$2:$G$2549,MATCH(CONCATENATE(PassengerKilometresTravelled!$A185,PassengerKilometresTravelled!$G185),RoadNetwork!$F$2:$F$2549,0), 0),"")</f>
        <v/>
      </c>
      <c r="K185">
        <f>INDEX(PopulationData!$E$6:$BJ$113,MATCH(PassengerKilometresTravelled!$A185,PopulationData!$B$6:$B$269,0),MATCH(PassengerKilometresTravelled!$G185,PopulationData!$E$5:$BJ$5,0))</f>
        <v>5127024</v>
      </c>
      <c r="L185">
        <f>INDEX(Urbanisation!$E$18:$BR$290,MATCH(PassengerKilometresTravelled!$B185,Urbanisation!$B$18:$B$290,0),MATCH(PassengerKilometresTravelled!$G185,Urbanisation!$E$17:$BR$17,0))</f>
        <v>84.547800000000009</v>
      </c>
      <c r="M185" t="e">
        <f>INDEX(HDI!$C$2:$AB$189,MATCH(PassengerKilometresTravelled!$B185,HDI!$B$2:$B$189,0),MATCH(PassengerKilometresTravelled!$G185,HDI!$C$1:$AB$1,0))</f>
        <v>#N/A</v>
      </c>
      <c r="N185">
        <v>5.3740878997551186E-2</v>
      </c>
      <c r="O185">
        <v>5.7670632839693772E-2</v>
      </c>
      <c r="P185">
        <v>6.7343229579049604E-2</v>
      </c>
      <c r="Q185">
        <v>7.4618453659649225E-2</v>
      </c>
      <c r="R185">
        <v>7.7575952079910082E-2</v>
      </c>
      <c r="S185">
        <v>7.4891890724463589E-2</v>
      </c>
      <c r="T185">
        <v>7.2631686137248991E-2</v>
      </c>
      <c r="U185">
        <v>7.7014575426900933E-2</v>
      </c>
      <c r="V185">
        <v>7.5049268511874961E-2</v>
      </c>
      <c r="W185">
        <v>6.2870197920353796E-2</v>
      </c>
      <c r="X185">
        <v>5.3494531551881414E-2</v>
      </c>
      <c r="Y185">
        <v>5.058366793052315E-2</v>
      </c>
      <c r="Z185">
        <v>5.0572566268420591E-2</v>
      </c>
      <c r="AA185">
        <v>4.6477968380199089E-2</v>
      </c>
      <c r="AB185">
        <v>0.10546449999227958</v>
      </c>
      <c r="AC185">
        <f>INDEX(OilPrices!$H$2:$H$1037,MATCH(PassengerKilometresTravelled!$F185,OilPrices!$G$2:$G$1037,0),0)</f>
        <v>17.84</v>
      </c>
    </row>
    <row r="186" spans="1:29" x14ac:dyDescent="0.3">
      <c r="A186" t="s">
        <v>177</v>
      </c>
      <c r="B186" t="s">
        <v>176</v>
      </c>
      <c r="C186" t="s">
        <v>389</v>
      </c>
      <c r="D186" t="s">
        <v>388</v>
      </c>
      <c r="E186" t="s">
        <v>387</v>
      </c>
      <c r="F186" t="str">
        <f t="shared" si="2"/>
        <v>DNK1988</v>
      </c>
      <c r="G186">
        <v>1988</v>
      </c>
      <c r="H186">
        <v>57751</v>
      </c>
      <c r="I186">
        <f>INDEX(GDP_WorldBank!$E$2:$BJ$265,MATCH(PassengerKilometresTravelled!$A186,GDP_WorldBank!$D$2:$D$265,0),MATCH(PassengerKilometresTravelled!$G186,GDP_WorldBank!$E$1:$BJ$1,0))</f>
        <v>115552848547.87195</v>
      </c>
      <c r="J186" t="str">
        <f>IFERROR(INDEX(RoadNetwork!$G$2:$G$2549,MATCH(CONCATENATE(PassengerKilometresTravelled!$A186,PassengerKilometresTravelled!$G186),RoadNetwork!$F$2:$F$2549,0), 0),"")</f>
        <v/>
      </c>
      <c r="K186">
        <f>INDEX(PopulationData!$E$6:$BJ$113,MATCH(PassengerKilometresTravelled!$A186,PopulationData!$B$6:$B$269,0),MATCH(PassengerKilometresTravelled!$G186,PopulationData!$E$5:$BJ$5,0))</f>
        <v>5129516</v>
      </c>
      <c r="L186">
        <f>INDEX(Urbanisation!$E$18:$BR$290,MATCH(PassengerKilometresTravelled!$B186,Urbanisation!$B$18:$B$290,0),MATCH(PassengerKilometresTravelled!$G186,Urbanisation!$E$17:$BR$17,0))</f>
        <v>84.646200000000007</v>
      </c>
      <c r="M186" t="e">
        <f>INDEX(HDI!$C$2:$AB$189,MATCH(PassengerKilometresTravelled!$B186,HDI!$B$2:$B$189,0),MATCH(PassengerKilometresTravelled!$G186,HDI!$C$1:$AB$1,0))</f>
        <v>#N/A</v>
      </c>
      <c r="N186">
        <v>5.4747280636515273E-2</v>
      </c>
      <c r="O186">
        <v>5.5837583869291697E-2</v>
      </c>
      <c r="P186">
        <v>6.5415147990505143E-2</v>
      </c>
      <c r="Q186">
        <v>7.3577075203001593E-2</v>
      </c>
      <c r="R186">
        <v>7.7426603203624864E-2</v>
      </c>
      <c r="S186">
        <v>7.5969533210023366E-2</v>
      </c>
      <c r="T186">
        <v>7.2591233329382679E-2</v>
      </c>
      <c r="U186">
        <v>7.5367874832251644E-2</v>
      </c>
      <c r="V186">
        <v>7.6451187940433971E-2</v>
      </c>
      <c r="W186">
        <v>6.5528708226927565E-2</v>
      </c>
      <c r="X186">
        <v>5.427620872043426E-2</v>
      </c>
      <c r="Y186">
        <v>5.0233065983847344E-2</v>
      </c>
      <c r="Z186">
        <v>4.9659172849575051E-2</v>
      </c>
      <c r="AA186">
        <v>4.6716955211069541E-2</v>
      </c>
      <c r="AB186">
        <v>0.10620236879311595</v>
      </c>
      <c r="AC186">
        <f>INDEX(OilPrices!$H$2:$H$1037,MATCH(PassengerKilometresTravelled!$F186,OilPrices!$G$2:$G$1037,0),0)</f>
        <v>14.82</v>
      </c>
    </row>
    <row r="187" spans="1:29" x14ac:dyDescent="0.3">
      <c r="A187" t="s">
        <v>177</v>
      </c>
      <c r="B187" t="s">
        <v>176</v>
      </c>
      <c r="C187" t="s">
        <v>389</v>
      </c>
      <c r="D187" t="s">
        <v>388</v>
      </c>
      <c r="E187" t="s">
        <v>387</v>
      </c>
      <c r="F187" t="str">
        <f t="shared" si="2"/>
        <v>DNK1989</v>
      </c>
      <c r="G187">
        <v>1989</v>
      </c>
      <c r="H187">
        <v>58607</v>
      </c>
      <c r="I187">
        <f>INDEX(GDP_WorldBank!$E$2:$BJ$265,MATCH(PassengerKilometresTravelled!$A187,GDP_WorldBank!$D$2:$D$265,0),MATCH(PassengerKilometresTravelled!$G187,GDP_WorldBank!$E$1:$BJ$1,0))</f>
        <v>112409236409.40056</v>
      </c>
      <c r="J187" t="str">
        <f>IFERROR(INDEX(RoadNetwork!$G$2:$G$2549,MATCH(CONCATENATE(PassengerKilometresTravelled!$A187,PassengerKilometresTravelled!$G187),RoadNetwork!$F$2:$F$2549,0), 0),"")</f>
        <v/>
      </c>
      <c r="K187">
        <f>INDEX(PopulationData!$E$6:$BJ$113,MATCH(PassengerKilometresTravelled!$A187,PopulationData!$B$6:$B$269,0),MATCH(PassengerKilometresTravelled!$G187,PopulationData!$E$5:$BJ$5,0))</f>
        <v>5132594</v>
      </c>
      <c r="L187">
        <f>INDEX(Urbanisation!$E$18:$BR$290,MATCH(PassengerKilometresTravelled!$B187,Urbanisation!$B$18:$B$290,0),MATCH(PassengerKilometresTravelled!$G187,Urbanisation!$E$17:$BR$17,0))</f>
        <v>84.744600000000005</v>
      </c>
      <c r="M187" t="e">
        <f>INDEX(HDI!$C$2:$AB$189,MATCH(PassengerKilometresTravelled!$B187,HDI!$B$2:$B$189,0),MATCH(PassengerKilometresTravelled!$G187,HDI!$C$1:$AB$1,0))</f>
        <v>#N/A</v>
      </c>
      <c r="N187">
        <v>5.5721212631631482E-2</v>
      </c>
      <c r="O187">
        <v>5.3978733093776522E-2</v>
      </c>
      <c r="P187">
        <v>6.3456277761141891E-2</v>
      </c>
      <c r="Q187">
        <v>7.2498183048859605E-2</v>
      </c>
      <c r="R187">
        <v>7.7235356777461697E-2</v>
      </c>
      <c r="S187">
        <v>7.700293519488946E-2</v>
      </c>
      <c r="T187">
        <v>7.2511244822079157E-2</v>
      </c>
      <c r="U187">
        <v>7.3684231047562013E-2</v>
      </c>
      <c r="V187">
        <v>7.7807774367420271E-2</v>
      </c>
      <c r="W187">
        <v>6.8144635549233931E-2</v>
      </c>
      <c r="X187">
        <v>5.5026248315616116E-2</v>
      </c>
      <c r="Y187">
        <v>4.9855930590906823E-2</v>
      </c>
      <c r="Z187">
        <v>4.8720998964415826E-2</v>
      </c>
      <c r="AA187">
        <v>4.6929820457154263E-2</v>
      </c>
      <c r="AB187">
        <v>0.10742641737785097</v>
      </c>
      <c r="AC187">
        <f>INDEX(OilPrices!$H$2:$H$1037,MATCH(PassengerKilometresTravelled!$F187,OilPrices!$G$2:$G$1037,0),0)</f>
        <v>17.16</v>
      </c>
    </row>
    <row r="188" spans="1:29" x14ac:dyDescent="0.3">
      <c r="A188" t="s">
        <v>177</v>
      </c>
      <c r="B188" t="s">
        <v>176</v>
      </c>
      <c r="C188" t="s">
        <v>389</v>
      </c>
      <c r="D188" t="s">
        <v>388</v>
      </c>
      <c r="E188" t="s">
        <v>387</v>
      </c>
      <c r="F188" t="str">
        <f t="shared" si="2"/>
        <v>DNK1990</v>
      </c>
      <c r="G188">
        <v>1990</v>
      </c>
      <c r="H188">
        <v>59003</v>
      </c>
      <c r="I188">
        <f>INDEX(GDP_WorldBank!$E$2:$BJ$265,MATCH(PassengerKilometresTravelled!$A188,GDP_WorldBank!$D$2:$D$265,0),MATCH(PassengerKilometresTravelled!$G188,GDP_WorldBank!$E$1:$BJ$1,0))</f>
        <v>138247261092.97742</v>
      </c>
      <c r="J188">
        <f>IFERROR(INDEX(RoadNetwork!$G$2:$G$2549,MATCH(CONCATENATE(PassengerKilometresTravelled!$A188,PassengerKilometresTravelled!$G188),RoadNetwork!$F$2:$F$2549,0), 0),"")</f>
        <v>164.6</v>
      </c>
      <c r="K188">
        <f>INDEX(PopulationData!$E$6:$BJ$113,MATCH(PassengerKilometresTravelled!$A188,PopulationData!$B$6:$B$269,0),MATCH(PassengerKilometresTravelled!$G188,PopulationData!$E$5:$BJ$5,0))</f>
        <v>5140939</v>
      </c>
      <c r="L188">
        <f>INDEX(Urbanisation!$E$18:$BR$290,MATCH(PassengerKilometresTravelled!$B188,Urbanisation!$B$18:$B$290,0),MATCH(PassengerKilometresTravelled!$G188,Urbanisation!$E$17:$BR$17,0))</f>
        <v>84.843000000000004</v>
      </c>
      <c r="M188">
        <f>INDEX(HDI!$C$2:$AB$189,MATCH(PassengerKilometresTravelled!$B188,HDI!$B$2:$B$189,0),MATCH(PassengerKilometresTravelled!$G188,HDI!$C$1:$AB$1,0))</f>
        <v>0.79900000000000004</v>
      </c>
      <c r="N188">
        <v>5.6660153468686456E-2</v>
      </c>
      <c r="O188">
        <v>5.2096245923415066E-2</v>
      </c>
      <c r="P188">
        <v>6.1468792288124581E-2</v>
      </c>
      <c r="Q188">
        <v>7.1382354291512684E-2</v>
      </c>
      <c r="R188">
        <v>7.7001252059205508E-2</v>
      </c>
      <c r="S188">
        <v>7.7989125994196482E-2</v>
      </c>
      <c r="T188">
        <v>7.2390654922678141E-2</v>
      </c>
      <c r="U188">
        <v>7.1965196022358069E-2</v>
      </c>
      <c r="V188">
        <v>7.9115512383246822E-2</v>
      </c>
      <c r="W188">
        <v>7.0712553196953049E-2</v>
      </c>
      <c r="X188">
        <v>5.5742508460543017E-2</v>
      </c>
      <c r="Y188">
        <v>4.9452058738618437E-2</v>
      </c>
      <c r="Z188">
        <v>4.7758782895735132E-2</v>
      </c>
      <c r="AA188">
        <v>4.7115439236220538E-2</v>
      </c>
      <c r="AB188">
        <v>0.10914937011850623</v>
      </c>
      <c r="AC188">
        <f>INDEX(OilPrices!$H$2:$H$1037,MATCH(PassengerKilometresTravelled!$F188,OilPrices!$G$2:$G$1037,0),0)</f>
        <v>23.18</v>
      </c>
    </row>
    <row r="189" spans="1:29" x14ac:dyDescent="0.3">
      <c r="A189" t="s">
        <v>177</v>
      </c>
      <c r="B189" t="s">
        <v>176</v>
      </c>
      <c r="C189" t="s">
        <v>389</v>
      </c>
      <c r="D189" t="s">
        <v>388</v>
      </c>
      <c r="E189" t="s">
        <v>387</v>
      </c>
      <c r="F189" t="str">
        <f t="shared" si="2"/>
        <v>DNK1991</v>
      </c>
      <c r="G189">
        <v>1991</v>
      </c>
      <c r="H189">
        <v>59621</v>
      </c>
      <c r="I189">
        <f>INDEX(GDP_WorldBank!$E$2:$BJ$265,MATCH(PassengerKilometresTravelled!$A189,GDP_WorldBank!$D$2:$D$265,0),MATCH(PassengerKilometresTravelled!$G189,GDP_WorldBank!$E$1:$BJ$1,0))</f>
        <v>139224732275.46317</v>
      </c>
      <c r="J189">
        <f>IFERROR(INDEX(RoadNetwork!$G$2:$G$2549,MATCH(CONCATENATE(PassengerKilometresTravelled!$A189,PassengerKilometresTravelled!$G189),RoadNetwork!$F$2:$F$2549,0), 0),"")</f>
        <v>164.9</v>
      </c>
      <c r="K189">
        <f>INDEX(PopulationData!$E$6:$BJ$113,MATCH(PassengerKilometresTravelled!$A189,PopulationData!$B$6:$B$269,0),MATCH(PassengerKilometresTravelled!$G189,PopulationData!$E$5:$BJ$5,0))</f>
        <v>5154298</v>
      </c>
      <c r="L189">
        <f>INDEX(Urbanisation!$E$18:$BR$290,MATCH(PassengerKilometresTravelled!$B189,Urbanisation!$B$18:$B$290,0),MATCH(PassengerKilometresTravelled!$G189,Urbanisation!$E$17:$BR$17,0))</f>
        <v>84.870200000000011</v>
      </c>
      <c r="M189">
        <f>INDEX(HDI!$C$2:$AB$189,MATCH(PassengerKilometresTravelled!$B189,HDI!$B$2:$B$189,0),MATCH(PassengerKilometresTravelled!$G189,HDI!$C$1:$AB$1,0))</f>
        <v>0.80300000000000005</v>
      </c>
      <c r="N189">
        <v>5.8339148855840808E-2</v>
      </c>
      <c r="O189">
        <v>5.3091849945356408E-2</v>
      </c>
      <c r="P189">
        <v>5.9626149693392465E-2</v>
      </c>
      <c r="Q189">
        <v>6.9424669727794749E-2</v>
      </c>
      <c r="R189">
        <v>7.5986364030561623E-2</v>
      </c>
      <c r="S189">
        <v>7.7867547327876541E-2</v>
      </c>
      <c r="T189">
        <v>7.34704108736981E-2</v>
      </c>
      <c r="U189">
        <v>7.194659846741823E-2</v>
      </c>
      <c r="V189">
        <v>7.7460043625634384E-2</v>
      </c>
      <c r="W189">
        <v>7.2041043717014253E-2</v>
      </c>
      <c r="X189">
        <v>5.8308378484875481E-2</v>
      </c>
      <c r="Y189">
        <v>5.0206768744365152E-2</v>
      </c>
      <c r="Z189">
        <v>4.7403987615022694E-2</v>
      </c>
      <c r="AA189">
        <v>4.6264863049537773E-2</v>
      </c>
      <c r="AB189">
        <v>0.10856217584161121</v>
      </c>
      <c r="AC189">
        <f>INDEX(OilPrices!$H$2:$H$1037,MATCH(PassengerKilometresTravelled!$F189,OilPrices!$G$2:$G$1037,0),0)</f>
        <v>20.68</v>
      </c>
    </row>
    <row r="190" spans="1:29" x14ac:dyDescent="0.3">
      <c r="A190" t="s">
        <v>177</v>
      </c>
      <c r="B190" t="s">
        <v>176</v>
      </c>
      <c r="C190" t="s">
        <v>389</v>
      </c>
      <c r="D190" t="s">
        <v>388</v>
      </c>
      <c r="E190" t="s">
        <v>387</v>
      </c>
      <c r="F190" t="str">
        <f t="shared" si="2"/>
        <v>DNK1992</v>
      </c>
      <c r="G190">
        <v>1992</v>
      </c>
      <c r="H190">
        <v>59949</v>
      </c>
      <c r="I190">
        <f>INDEX(GDP_WorldBank!$E$2:$BJ$265,MATCH(PassengerKilometresTravelled!$A190,GDP_WorldBank!$D$2:$D$265,0),MATCH(PassengerKilometresTravelled!$G190,GDP_WorldBank!$E$1:$BJ$1,0))</f>
        <v>152915624326.96609</v>
      </c>
      <c r="J190">
        <f>IFERROR(INDEX(RoadNetwork!$G$2:$G$2549,MATCH(CONCATENATE(PassengerKilometresTravelled!$A190,PassengerKilometresTravelled!$G190),RoadNetwork!$F$2:$F$2549,0), 0),"")</f>
        <v>164.9</v>
      </c>
      <c r="K190">
        <f>INDEX(PopulationData!$E$6:$BJ$113,MATCH(PassengerKilometresTravelled!$A190,PopulationData!$B$6:$B$269,0),MATCH(PassengerKilometresTravelled!$G190,PopulationData!$E$5:$BJ$5,0))</f>
        <v>5171370</v>
      </c>
      <c r="L190">
        <f>INDEX(Urbanisation!$E$18:$BR$290,MATCH(PassengerKilometresTravelled!$B190,Urbanisation!$B$18:$B$290,0),MATCH(PassengerKilometresTravelled!$G190,Urbanisation!$E$17:$BR$17,0))</f>
        <v>84.897400000000005</v>
      </c>
      <c r="M190">
        <f>INDEX(HDI!$C$2:$AB$189,MATCH(PassengerKilometresTravelled!$B190,HDI!$B$2:$B$189,0),MATCH(PassengerKilometresTravelled!$G190,HDI!$C$1:$AB$1,0))</f>
        <v>0.80800000000000005</v>
      </c>
      <c r="N190">
        <v>5.9974041363648319E-2</v>
      </c>
      <c r="O190">
        <v>5.4050506409988659E-2</v>
      </c>
      <c r="P190">
        <v>5.7759744930872367E-2</v>
      </c>
      <c r="Q190">
        <v>6.7438193538805688E-2</v>
      </c>
      <c r="R190">
        <v>7.4933208335847212E-2</v>
      </c>
      <c r="S190">
        <v>7.7701252914158594E-2</v>
      </c>
      <c r="T190">
        <v>7.4500822229750949E-2</v>
      </c>
      <c r="U190">
        <v>7.1886123886741121E-2</v>
      </c>
      <c r="V190">
        <v>7.5769283724182512E-2</v>
      </c>
      <c r="W190">
        <v>7.3319534105904444E-2</v>
      </c>
      <c r="X190">
        <v>6.0824851913559914E-2</v>
      </c>
      <c r="Y190">
        <v>5.0927657704903838E-2</v>
      </c>
      <c r="Z190">
        <v>4.7023652061452967E-2</v>
      </c>
      <c r="AA190">
        <v>4.5392380722541162E-2</v>
      </c>
      <c r="AB190">
        <v>0.10849874615764232</v>
      </c>
      <c r="AC190">
        <f>INDEX(OilPrices!$H$2:$H$1037,MATCH(PassengerKilometresTravelled!$F190,OilPrices!$G$2:$G$1037,0),0)</f>
        <v>19.55</v>
      </c>
    </row>
    <row r="191" spans="1:29" x14ac:dyDescent="0.3">
      <c r="A191" t="s">
        <v>177</v>
      </c>
      <c r="B191" t="s">
        <v>176</v>
      </c>
      <c r="C191" t="s">
        <v>389</v>
      </c>
      <c r="D191" t="s">
        <v>388</v>
      </c>
      <c r="E191" t="s">
        <v>387</v>
      </c>
      <c r="F191" t="str">
        <f t="shared" si="2"/>
        <v>DNK1993</v>
      </c>
      <c r="G191">
        <v>1993</v>
      </c>
      <c r="H191">
        <v>59728</v>
      </c>
      <c r="I191">
        <f>INDEX(GDP_WorldBank!$E$2:$BJ$265,MATCH(PassengerKilometresTravelled!$A191,GDP_WorldBank!$D$2:$D$265,0),MATCH(PassengerKilometresTravelled!$G191,GDP_WorldBank!$E$1:$BJ$1,0))</f>
        <v>143195607581.8566</v>
      </c>
      <c r="J191">
        <f>IFERROR(INDEX(RoadNetwork!$G$2:$G$2549,MATCH(CONCATENATE(PassengerKilometresTravelled!$A191,PassengerKilometresTravelled!$G191),RoadNetwork!$F$2:$F$2549,0), 0),"")</f>
        <v>165</v>
      </c>
      <c r="K191">
        <f>INDEX(PopulationData!$E$6:$BJ$113,MATCH(PassengerKilometresTravelled!$A191,PopulationData!$B$6:$B$269,0),MATCH(PassengerKilometresTravelled!$G191,PopulationData!$E$5:$BJ$5,0))</f>
        <v>5188628</v>
      </c>
      <c r="L191">
        <f>INDEX(Urbanisation!$E$18:$BR$290,MATCH(PassengerKilometresTravelled!$B191,Urbanisation!$B$18:$B$290,0),MATCH(PassengerKilometresTravelled!$G191,Urbanisation!$E$17:$BR$17,0))</f>
        <v>84.924600000000012</v>
      </c>
      <c r="M191">
        <f>INDEX(HDI!$C$2:$AB$189,MATCH(PassengerKilometresTravelled!$B191,HDI!$B$2:$B$189,0),MATCH(PassengerKilometresTravelled!$G191,HDI!$C$1:$AB$1,0))</f>
        <v>0.81499999999999995</v>
      </c>
      <c r="N191">
        <v>6.1570548937113813E-2</v>
      </c>
      <c r="O191">
        <v>5.4978171247387839E-2</v>
      </c>
      <c r="P191">
        <v>5.5880450758298943E-2</v>
      </c>
      <c r="Q191">
        <v>6.5435319906192516E-2</v>
      </c>
      <c r="R191">
        <v>7.3853756893911368E-2</v>
      </c>
      <c r="S191">
        <v>7.7501213243630684E-2</v>
      </c>
      <c r="T191">
        <v>7.5490552112064985E-2</v>
      </c>
      <c r="U191">
        <v>7.179377613242012E-2</v>
      </c>
      <c r="V191">
        <v>7.4056314155253947E-2</v>
      </c>
      <c r="W191">
        <v>7.455613777978054E-2</v>
      </c>
      <c r="X191">
        <v>6.329638920585956E-2</v>
      </c>
      <c r="Y191">
        <v>5.1620621847324535E-2</v>
      </c>
      <c r="Z191">
        <v>4.662485158355506E-2</v>
      </c>
      <c r="AA191">
        <v>4.4505610204231431E-2</v>
      </c>
      <c r="AB191">
        <v>0.10883628599297479</v>
      </c>
      <c r="AC191">
        <f>INDEX(OilPrices!$H$2:$H$1037,MATCH(PassengerKilometresTravelled!$F191,OilPrices!$G$2:$G$1037,0),0)</f>
        <v>17.170000000000002</v>
      </c>
    </row>
    <row r="192" spans="1:29" x14ac:dyDescent="0.3">
      <c r="A192" t="s">
        <v>177</v>
      </c>
      <c r="B192" t="s">
        <v>176</v>
      </c>
      <c r="C192" t="s">
        <v>389</v>
      </c>
      <c r="D192" t="s">
        <v>388</v>
      </c>
      <c r="E192" t="s">
        <v>387</v>
      </c>
      <c r="F192" t="str">
        <f t="shared" si="2"/>
        <v>DNK1994</v>
      </c>
      <c r="G192">
        <v>1994</v>
      </c>
      <c r="H192">
        <v>60111</v>
      </c>
      <c r="I192">
        <f>INDEX(GDP_WorldBank!$E$2:$BJ$265,MATCH(PassengerKilometresTravelled!$A192,GDP_WorldBank!$D$2:$D$265,0),MATCH(PassengerKilometresTravelled!$G192,GDP_WorldBank!$E$1:$BJ$1,0))</f>
        <v>156162311731.59766</v>
      </c>
      <c r="J192">
        <f>IFERROR(INDEX(RoadNetwork!$G$2:$G$2549,MATCH(CONCATENATE(PassengerKilometresTravelled!$A192,PassengerKilometresTravelled!$G192),RoadNetwork!$F$2:$F$2549,0), 0),"")</f>
        <v>165.4</v>
      </c>
      <c r="K192">
        <f>INDEX(PopulationData!$E$6:$BJ$113,MATCH(PassengerKilometresTravelled!$A192,PopulationData!$B$6:$B$269,0),MATCH(PassengerKilometresTravelled!$G192,PopulationData!$E$5:$BJ$5,0))</f>
        <v>5206180</v>
      </c>
      <c r="L192">
        <f>INDEX(Urbanisation!$E$18:$BR$290,MATCH(PassengerKilometresTravelled!$B192,Urbanisation!$B$18:$B$290,0),MATCH(PassengerKilometresTravelled!$G192,Urbanisation!$E$17:$BR$17,0))</f>
        <v>84.951800000000006</v>
      </c>
      <c r="M192">
        <f>INDEX(HDI!$C$2:$AB$189,MATCH(PassengerKilometresTravelled!$B192,HDI!$B$2:$B$189,0),MATCH(PassengerKilometresTravelled!$G192,HDI!$C$1:$AB$1,0))</f>
        <v>0.82299999999999995</v>
      </c>
      <c r="N192">
        <v>6.3138693624898559E-2</v>
      </c>
      <c r="O192">
        <v>5.5884333358087138E-2</v>
      </c>
      <c r="P192">
        <v>5.4000972114364096E-2</v>
      </c>
      <c r="Q192">
        <v>6.3430711713978086E-2</v>
      </c>
      <c r="R192">
        <v>7.2763278255167943E-2</v>
      </c>
      <c r="S192">
        <v>7.7282439519653467E-2</v>
      </c>
      <c r="T192">
        <v>7.6452937748413496E-2</v>
      </c>
      <c r="U192">
        <v>7.1683360130761473E-2</v>
      </c>
      <c r="V192">
        <v>7.2337129107955547E-2</v>
      </c>
      <c r="W192">
        <v>7.5763745890917111E-2</v>
      </c>
      <c r="X192">
        <v>6.5732392995940955E-2</v>
      </c>
      <c r="Y192">
        <v>5.2294763650137847E-2</v>
      </c>
      <c r="Z192">
        <v>4.6216918896379633E-2</v>
      </c>
      <c r="AA192">
        <v>4.3614008808898937E-2</v>
      </c>
      <c r="AB192">
        <v>0.10940431418444585</v>
      </c>
      <c r="AC192">
        <f>INDEX(OilPrices!$H$2:$H$1037,MATCH(PassengerKilometresTravelled!$F192,OilPrices!$G$2:$G$1037,0),0)</f>
        <v>16.12</v>
      </c>
    </row>
    <row r="193" spans="1:29" x14ac:dyDescent="0.3">
      <c r="A193" t="s">
        <v>177</v>
      </c>
      <c r="B193" t="s">
        <v>176</v>
      </c>
      <c r="C193" t="s">
        <v>389</v>
      </c>
      <c r="D193" t="s">
        <v>388</v>
      </c>
      <c r="E193" t="s">
        <v>387</v>
      </c>
      <c r="F193" t="str">
        <f t="shared" si="2"/>
        <v>DNK1995</v>
      </c>
      <c r="G193">
        <v>1995</v>
      </c>
      <c r="H193">
        <v>61292</v>
      </c>
      <c r="I193">
        <f>INDEX(GDP_WorldBank!$E$2:$BJ$265,MATCH(PassengerKilometresTravelled!$A193,GDP_WorldBank!$D$2:$D$265,0),MATCH(PassengerKilometresTravelled!$G193,GDP_WorldBank!$E$1:$BJ$1,0))</f>
        <v>185006961302.29901</v>
      </c>
      <c r="J193">
        <f>IFERROR(INDEX(RoadNetwork!$G$2:$G$2549,MATCH(CONCATENATE(PassengerKilometresTravelled!$A193,PassengerKilometresTravelled!$G193),RoadNetwork!$F$2:$F$2549,0), 0),"")</f>
        <v>165.4</v>
      </c>
      <c r="K193">
        <f>INDEX(PopulationData!$E$6:$BJ$113,MATCH(PassengerKilometresTravelled!$A193,PopulationData!$B$6:$B$269,0),MATCH(PassengerKilometresTravelled!$G193,PopulationData!$E$5:$BJ$5,0))</f>
        <v>5233373</v>
      </c>
      <c r="L193">
        <f>INDEX(Urbanisation!$E$18:$BR$290,MATCH(PassengerKilometresTravelled!$B193,Urbanisation!$B$18:$B$290,0),MATCH(PassengerKilometresTravelled!$G193,Urbanisation!$E$17:$BR$17,0))</f>
        <v>84.978999999999999</v>
      </c>
      <c r="M193">
        <f>INDEX(HDI!$C$2:$AB$189,MATCH(PassengerKilometresTravelled!$B193,HDI!$B$2:$B$189,0),MATCH(PassengerKilometresTravelled!$G193,HDI!$C$1:$AB$1,0))</f>
        <v>0.83</v>
      </c>
      <c r="N193">
        <v>6.4687376136675939E-2</v>
      </c>
      <c r="O193">
        <v>5.6777132207388246E-2</v>
      </c>
      <c r="P193">
        <v>5.2130668950816264E-2</v>
      </c>
      <c r="Q193">
        <v>6.1435253188578794E-2</v>
      </c>
      <c r="R193">
        <v>7.1673602057263502E-2</v>
      </c>
      <c r="S193">
        <v>7.7056986397919802E-2</v>
      </c>
      <c r="T193">
        <v>7.7399264837130111E-2</v>
      </c>
      <c r="U193">
        <v>7.1566006992341447E-2</v>
      </c>
      <c r="V193">
        <v>7.0623833510874742E-2</v>
      </c>
      <c r="W193">
        <v>7.6953404648030369E-2</v>
      </c>
      <c r="X193">
        <v>6.81416937183211E-2</v>
      </c>
      <c r="Y193">
        <v>5.2957794068014624E-2</v>
      </c>
      <c r="Z193">
        <v>4.5807213341329381E-2</v>
      </c>
      <c r="AA193">
        <v>4.2724796286040048E-2</v>
      </c>
      <c r="AB193">
        <v>0.11006497365927559</v>
      </c>
      <c r="AC193">
        <f>INDEX(OilPrices!$H$2:$H$1037,MATCH(PassengerKilometresTravelled!$F193,OilPrices!$G$2:$G$1037,0),0)</f>
        <v>17.489999999999998</v>
      </c>
    </row>
    <row r="194" spans="1:29" x14ac:dyDescent="0.3">
      <c r="A194" t="s">
        <v>177</v>
      </c>
      <c r="B194" t="s">
        <v>176</v>
      </c>
      <c r="C194" t="s">
        <v>389</v>
      </c>
      <c r="D194" t="s">
        <v>388</v>
      </c>
      <c r="E194" t="s">
        <v>387</v>
      </c>
      <c r="F194" t="str">
        <f t="shared" ref="F194:F251" si="3">CONCATENATE(A194,G194)</f>
        <v>DNK1996</v>
      </c>
      <c r="G194">
        <v>1996</v>
      </c>
      <c r="H194">
        <v>62544</v>
      </c>
      <c r="I194">
        <f>INDEX(GDP_WorldBank!$E$2:$BJ$265,MATCH(PassengerKilometresTravelled!$A194,GDP_WorldBank!$D$2:$D$265,0),MATCH(PassengerKilometresTravelled!$G194,GDP_WorldBank!$E$1:$BJ$1,0))</f>
        <v>187632400365.59918</v>
      </c>
      <c r="J194">
        <f>IFERROR(INDEX(RoadNetwork!$G$2:$G$2549,MATCH(CONCATENATE(PassengerKilometresTravelled!$A194,PassengerKilometresTravelled!$G194),RoadNetwork!$F$2:$F$2549,0), 0),"")</f>
        <v>165.5</v>
      </c>
      <c r="K194">
        <f>INDEX(PopulationData!$E$6:$BJ$113,MATCH(PassengerKilometresTravelled!$A194,PopulationData!$B$6:$B$269,0),MATCH(PassengerKilometresTravelled!$G194,PopulationData!$E$5:$BJ$5,0))</f>
        <v>5263074</v>
      </c>
      <c r="L194">
        <f>INDEX(Urbanisation!$E$18:$BR$290,MATCH(PassengerKilometresTravelled!$B194,Urbanisation!$B$18:$B$290,0),MATCH(PassengerKilometresTravelled!$G194,Urbanisation!$E$17:$BR$17,0))</f>
        <v>85.003200000000007</v>
      </c>
      <c r="M194">
        <f>INDEX(HDI!$C$2:$AB$189,MATCH(PassengerKilometresTravelled!$B194,HDI!$B$2:$B$189,0),MATCH(PassengerKilometresTravelled!$G194,HDI!$C$1:$AB$1,0))</f>
        <v>0.83599999999999997</v>
      </c>
      <c r="N194">
        <v>6.4416164562042785E-2</v>
      </c>
      <c r="O194">
        <v>5.8337544103655943E-2</v>
      </c>
      <c r="P194">
        <v>5.3071235956724146E-2</v>
      </c>
      <c r="Q194">
        <v>5.9580887042303549E-2</v>
      </c>
      <c r="R194">
        <v>6.9752852047519201E-2</v>
      </c>
      <c r="S194">
        <v>7.5993851228583834E-2</v>
      </c>
      <c r="T194">
        <v>7.7198826199003756E-2</v>
      </c>
      <c r="U194">
        <v>7.2552381507019953E-2</v>
      </c>
      <c r="V194">
        <v>7.0539052825041498E-2</v>
      </c>
      <c r="W194">
        <v>7.525758971129437E-2</v>
      </c>
      <c r="X194">
        <v>6.9349607746523254E-2</v>
      </c>
      <c r="Y194">
        <v>5.5360182156496789E-2</v>
      </c>
      <c r="Z194">
        <v>4.6527251629734638E-2</v>
      </c>
      <c r="AA194">
        <v>4.2385870995700167E-2</v>
      </c>
      <c r="AB194">
        <v>0.10967670228835635</v>
      </c>
      <c r="AC194">
        <f>INDEX(OilPrices!$H$2:$H$1037,MATCH(PassengerKilometresTravelled!$F194,OilPrices!$G$2:$G$1037,0),0)</f>
        <v>21.25</v>
      </c>
    </row>
    <row r="195" spans="1:29" x14ac:dyDescent="0.3">
      <c r="A195" t="s">
        <v>177</v>
      </c>
      <c r="B195" t="s">
        <v>176</v>
      </c>
      <c r="C195" t="s">
        <v>389</v>
      </c>
      <c r="D195" t="s">
        <v>388</v>
      </c>
      <c r="E195" t="s">
        <v>387</v>
      </c>
      <c r="F195" t="str">
        <f t="shared" si="3"/>
        <v>DNK1997</v>
      </c>
      <c r="G195">
        <v>1997</v>
      </c>
      <c r="H195">
        <v>63378</v>
      </c>
      <c r="I195">
        <f>INDEX(GDP_WorldBank!$E$2:$BJ$265,MATCH(PassengerKilometresTravelled!$A195,GDP_WorldBank!$D$2:$D$265,0),MATCH(PassengerKilometresTravelled!$G195,GDP_WorldBank!$E$1:$BJ$1,0))</f>
        <v>173537588008.17624</v>
      </c>
      <c r="J195">
        <f>IFERROR(INDEX(RoadNetwork!$G$2:$G$2549,MATCH(CONCATENATE(PassengerKilometresTravelled!$A195,PassengerKilometresTravelled!$G195),RoadNetwork!$F$2:$F$2549,0), 0),"")</f>
        <v>165.6</v>
      </c>
      <c r="K195">
        <f>INDEX(PopulationData!$E$6:$BJ$113,MATCH(PassengerKilometresTravelled!$A195,PopulationData!$B$6:$B$269,0),MATCH(PassengerKilometresTravelled!$G195,PopulationData!$E$5:$BJ$5,0))</f>
        <v>5284991</v>
      </c>
      <c r="L195">
        <f>INDEX(Urbanisation!$E$18:$BR$290,MATCH(PassengerKilometresTravelled!$B195,Urbanisation!$B$18:$B$290,0),MATCH(PassengerKilometresTravelled!$G195,Urbanisation!$E$17:$BR$17,0))</f>
        <v>85.0274</v>
      </c>
      <c r="M195">
        <f>INDEX(HDI!$C$2:$AB$189,MATCH(PassengerKilometresTravelled!$B195,HDI!$B$2:$B$189,0),MATCH(PassengerKilometresTravelled!$G195,HDI!$C$1:$AB$1,0))</f>
        <v>0.84199999999999997</v>
      </c>
      <c r="N195">
        <v>6.414112805336232E-2</v>
      </c>
      <c r="O195">
        <v>5.9879397720120756E-2</v>
      </c>
      <c r="P195">
        <v>5.3998923187161339E-2</v>
      </c>
      <c r="Q195">
        <v>5.7736384770508298E-2</v>
      </c>
      <c r="R195">
        <v>6.7841558797449089E-2</v>
      </c>
      <c r="S195">
        <v>7.4932414928090246E-2</v>
      </c>
      <c r="T195">
        <v>7.6992762309200685E-2</v>
      </c>
      <c r="U195">
        <v>7.352365112704326E-2</v>
      </c>
      <c r="V195">
        <v>7.0448310046292345E-2</v>
      </c>
      <c r="W195">
        <v>7.3568831025096648E-2</v>
      </c>
      <c r="X195">
        <v>7.0540868193143313E-2</v>
      </c>
      <c r="Y195">
        <v>5.7737256530286177E-2</v>
      </c>
      <c r="Z195">
        <v>4.7236872103175419E-2</v>
      </c>
      <c r="AA195">
        <v>4.2045770041520401E-2</v>
      </c>
      <c r="AB195">
        <v>0.10937587116754954</v>
      </c>
      <c r="AC195">
        <f>INDEX(OilPrices!$H$2:$H$1037,MATCH(PassengerKilometresTravelled!$F195,OilPrices!$G$2:$G$1037,0),0)</f>
        <v>20.149999999999999</v>
      </c>
    </row>
    <row r="196" spans="1:29" x14ac:dyDescent="0.3">
      <c r="A196" t="s">
        <v>177</v>
      </c>
      <c r="B196" t="s">
        <v>176</v>
      </c>
      <c r="C196" t="s">
        <v>389</v>
      </c>
      <c r="D196" t="s">
        <v>388</v>
      </c>
      <c r="E196" t="s">
        <v>387</v>
      </c>
      <c r="F196" t="str">
        <f t="shared" si="3"/>
        <v>DNK1998</v>
      </c>
      <c r="G196">
        <v>1998</v>
      </c>
      <c r="H196">
        <v>63942</v>
      </c>
      <c r="I196">
        <f>INDEX(GDP_WorldBank!$E$2:$BJ$265,MATCH(PassengerKilometresTravelled!$A196,GDP_WorldBank!$D$2:$D$265,0),MATCH(PassengerKilometresTravelled!$G196,GDP_WorldBank!$E$1:$BJ$1,0))</f>
        <v>176992000955.10983</v>
      </c>
      <c r="J196">
        <f>IFERROR(INDEX(RoadNetwork!$G$2:$G$2549,MATCH(CONCATENATE(PassengerKilometresTravelled!$A196,PassengerKilometresTravelled!$G196),RoadNetwork!$F$2:$F$2549,0), 0),"")</f>
        <v>165.8</v>
      </c>
      <c r="K196">
        <f>INDEX(PopulationData!$E$6:$BJ$113,MATCH(PassengerKilometresTravelled!$A196,PopulationData!$B$6:$B$269,0),MATCH(PassengerKilometresTravelled!$G196,PopulationData!$E$5:$BJ$5,0))</f>
        <v>5304219</v>
      </c>
      <c r="L196">
        <f>INDEX(Urbanisation!$E$18:$BR$290,MATCH(PassengerKilometresTravelled!$B196,Urbanisation!$B$18:$B$290,0),MATCH(PassengerKilometresTravelled!$G196,Urbanisation!$E$17:$BR$17,0))</f>
        <v>85.051600000000008</v>
      </c>
      <c r="M196">
        <f>INDEX(HDI!$C$2:$AB$189,MATCH(PassengerKilometresTravelled!$B196,HDI!$B$2:$B$189,0),MATCH(PassengerKilometresTravelled!$G196,HDI!$C$1:$AB$1,0))</f>
        <v>0.84799999999999998</v>
      </c>
      <c r="N196">
        <v>6.3872058701412424E-2</v>
      </c>
      <c r="O196">
        <v>6.1411785576785151E-2</v>
      </c>
      <c r="P196">
        <v>5.4921942823495669E-2</v>
      </c>
      <c r="Q196">
        <v>5.5910604150467662E-2</v>
      </c>
      <c r="R196">
        <v>6.5950123426966725E-2</v>
      </c>
      <c r="S196">
        <v>7.3884137181335727E-2</v>
      </c>
      <c r="T196">
        <v>7.6792823873115548E-2</v>
      </c>
      <c r="U196">
        <v>7.4491005306982119E-2</v>
      </c>
      <c r="V196">
        <v>7.0362354397699042E-2</v>
      </c>
      <c r="W196">
        <v>7.1898397336695175E-2</v>
      </c>
      <c r="X196">
        <v>7.1726203507288616E-2</v>
      </c>
      <c r="Y196">
        <v>6.0097760196879235E-2</v>
      </c>
      <c r="Z196">
        <v>4.7943261340560289E-2</v>
      </c>
      <c r="AA196">
        <v>4.1710916681135676E-2</v>
      </c>
      <c r="AB196">
        <v>0.10902662549918096</v>
      </c>
      <c r="AC196">
        <f>INDEX(OilPrices!$H$2:$H$1037,MATCH(PassengerKilometresTravelled!$F196,OilPrices!$G$2:$G$1037,0),0)</f>
        <v>13.49</v>
      </c>
    </row>
    <row r="197" spans="1:29" x14ac:dyDescent="0.3">
      <c r="A197" t="s">
        <v>177</v>
      </c>
      <c r="B197" t="s">
        <v>176</v>
      </c>
      <c r="C197" t="s">
        <v>389</v>
      </c>
      <c r="D197" t="s">
        <v>388</v>
      </c>
      <c r="E197" t="s">
        <v>387</v>
      </c>
      <c r="F197" t="str">
        <f t="shared" si="3"/>
        <v>DNK1999</v>
      </c>
      <c r="G197">
        <v>1999</v>
      </c>
      <c r="H197">
        <v>65010</v>
      </c>
      <c r="I197">
        <f>INDEX(GDP_WorldBank!$E$2:$BJ$265,MATCH(PassengerKilometresTravelled!$A197,GDP_WorldBank!$D$2:$D$265,0),MATCH(PassengerKilometresTravelled!$G197,GDP_WorldBank!$E$1:$BJ$1,0))</f>
        <v>177965224620.85376</v>
      </c>
      <c r="J197">
        <f>IFERROR(INDEX(RoadNetwork!$G$2:$G$2549,MATCH(CONCATENATE(PassengerKilometresTravelled!$A197,PassengerKilometresTravelled!$G197),RoadNetwork!$F$2:$F$2549,0), 0),"")</f>
        <v>165.8</v>
      </c>
      <c r="K197">
        <f>INDEX(PopulationData!$E$6:$BJ$113,MATCH(PassengerKilometresTravelled!$A197,PopulationData!$B$6:$B$269,0),MATCH(PassengerKilometresTravelled!$G197,PopulationData!$E$5:$BJ$5,0))</f>
        <v>5321799</v>
      </c>
      <c r="L197">
        <f>INDEX(Urbanisation!$E$18:$BR$290,MATCH(PassengerKilometresTravelled!$B197,Urbanisation!$B$18:$B$290,0),MATCH(PassengerKilometresTravelled!$G197,Urbanisation!$E$17:$BR$17,0))</f>
        <v>85.075800000000001</v>
      </c>
      <c r="M197">
        <f>INDEX(HDI!$C$2:$AB$189,MATCH(PassengerKilometresTravelled!$B197,HDI!$B$2:$B$189,0),MATCH(PassengerKilometresTravelled!$G197,HDI!$C$1:$AB$1,0))</f>
        <v>0.86</v>
      </c>
      <c r="N197">
        <v>6.3620363912539182E-2</v>
      </c>
      <c r="O197">
        <v>6.2946492186163494E-2</v>
      </c>
      <c r="P197">
        <v>5.5850630051077106E-2</v>
      </c>
      <c r="Q197">
        <v>5.4112805743494113E-2</v>
      </c>
      <c r="R197">
        <v>6.4089588882977638E-2</v>
      </c>
      <c r="S197">
        <v>7.2861877539050379E-2</v>
      </c>
      <c r="T197">
        <v>7.6612782244647432E-2</v>
      </c>
      <c r="U197">
        <v>7.5468332014264741E-2</v>
      </c>
      <c r="V197">
        <v>7.0293848377921617E-2</v>
      </c>
      <c r="W197">
        <v>7.0258506112519992E-2</v>
      </c>
      <c r="X197">
        <v>7.2919101930477265E-2</v>
      </c>
      <c r="Y197">
        <v>6.2453617976429725E-2</v>
      </c>
      <c r="Z197">
        <v>4.8655395993164652E-2</v>
      </c>
      <c r="AA197">
        <v>4.1388687843200656E-2</v>
      </c>
      <c r="AB197">
        <v>0.10846796919207202</v>
      </c>
      <c r="AC197">
        <f>INDEX(OilPrices!$H$2:$H$1037,MATCH(PassengerKilometresTravelled!$F197,OilPrices!$G$2:$G$1037,0),0)</f>
        <v>17.71</v>
      </c>
    </row>
    <row r="198" spans="1:29" x14ac:dyDescent="0.3">
      <c r="A198" t="s">
        <v>177</v>
      </c>
      <c r="B198" t="s">
        <v>176</v>
      </c>
      <c r="C198" t="s">
        <v>389</v>
      </c>
      <c r="D198" t="s">
        <v>388</v>
      </c>
      <c r="E198" t="s">
        <v>387</v>
      </c>
      <c r="F198" t="str">
        <f t="shared" si="3"/>
        <v>DNK2000</v>
      </c>
      <c r="G198">
        <v>2000</v>
      </c>
      <c r="H198">
        <v>64194</v>
      </c>
      <c r="I198">
        <f>INDEX(GDP_WorldBank!$E$2:$BJ$265,MATCH(PassengerKilometresTravelled!$A198,GDP_WorldBank!$D$2:$D$265,0),MATCH(PassengerKilometresTravelled!$G198,GDP_WorldBank!$E$1:$BJ$1,0))</f>
        <v>164158800460.21948</v>
      </c>
      <c r="J198">
        <f>IFERROR(INDEX(RoadNetwork!$G$2:$G$2549,MATCH(CONCATENATE(PassengerKilometresTravelled!$A198,PassengerKilometresTravelled!$G198),RoadNetwork!$F$2:$F$2549,0), 0),"")</f>
        <v>166.1</v>
      </c>
      <c r="K198">
        <f>INDEX(PopulationData!$E$6:$BJ$113,MATCH(PassengerKilometresTravelled!$A198,PopulationData!$B$6:$B$269,0),MATCH(PassengerKilometresTravelled!$G198,PopulationData!$E$5:$BJ$5,0))</f>
        <v>5339616</v>
      </c>
      <c r="L198">
        <f>INDEX(Urbanisation!$E$18:$BR$290,MATCH(PassengerKilometresTravelled!$B198,Urbanisation!$B$18:$B$290,0),MATCH(PassengerKilometresTravelled!$G198,Urbanisation!$E$17:$BR$17,0))</f>
        <v>85.1</v>
      </c>
      <c r="M198">
        <f>INDEX(HDI!$C$2:$AB$189,MATCH(PassengerKilometresTravelled!$B198,HDI!$B$2:$B$189,0),MATCH(PassengerKilometresTravelled!$G198,HDI!$C$1:$AB$1,0))</f>
        <v>0.86199999999999999</v>
      </c>
      <c r="N198">
        <v>6.3392667642386144E-2</v>
      </c>
      <c r="O198">
        <v>6.449171016223755E-2</v>
      </c>
      <c r="P198">
        <v>5.6791856108040738E-2</v>
      </c>
      <c r="Q198">
        <v>5.2347168555882104E-2</v>
      </c>
      <c r="R198">
        <v>6.2265151547791664E-2</v>
      </c>
      <c r="S198">
        <v>7.1872547783622551E-2</v>
      </c>
      <c r="T198">
        <v>7.6460727166394127E-2</v>
      </c>
      <c r="U198">
        <v>7.646466101553627E-2</v>
      </c>
      <c r="V198">
        <v>7.0250303327867775E-2</v>
      </c>
      <c r="W198">
        <v>6.865522116380865E-2</v>
      </c>
      <c r="X198">
        <v>7.412851660355961E-2</v>
      </c>
      <c r="Y198">
        <v>6.4813723813443386E-2</v>
      </c>
      <c r="Z198">
        <v>4.9379173041219436E-2</v>
      </c>
      <c r="AA198">
        <v>4.1083247178915011E-2</v>
      </c>
      <c r="AB198">
        <v>0.10760332488929514</v>
      </c>
      <c r="AC198">
        <f>INDEX(OilPrices!$H$2:$H$1037,MATCH(PassengerKilometresTravelled!$F198,OilPrices!$G$2:$G$1037,0),0)</f>
        <v>29.66</v>
      </c>
    </row>
    <row r="199" spans="1:29" x14ac:dyDescent="0.3">
      <c r="A199" t="s">
        <v>177</v>
      </c>
      <c r="B199" t="s">
        <v>176</v>
      </c>
      <c r="C199" t="s">
        <v>389</v>
      </c>
      <c r="D199" t="s">
        <v>388</v>
      </c>
      <c r="E199" t="s">
        <v>387</v>
      </c>
      <c r="F199" t="str">
        <f t="shared" si="3"/>
        <v>DNK2001</v>
      </c>
      <c r="G199">
        <v>2001</v>
      </c>
      <c r="H199">
        <v>63386</v>
      </c>
      <c r="I199">
        <f>INDEX(GDP_WorldBank!$E$2:$BJ$265,MATCH(PassengerKilometresTravelled!$A199,GDP_WorldBank!$D$2:$D$265,0),MATCH(PassengerKilometresTravelled!$G199,GDP_WorldBank!$E$1:$BJ$1,0))</f>
        <v>164791416350.26672</v>
      </c>
      <c r="J199">
        <f>IFERROR(INDEX(RoadNetwork!$G$2:$G$2549,MATCH(CONCATENATE(PassengerKilometresTravelled!$A199,PassengerKilometresTravelled!$G199),RoadNetwork!$F$2:$F$2549,0), 0),"")</f>
        <v>166.2</v>
      </c>
      <c r="K199">
        <f>INDEX(PopulationData!$E$6:$BJ$113,MATCH(PassengerKilometresTravelled!$A199,PopulationData!$B$6:$B$269,0),MATCH(PassengerKilometresTravelled!$G199,PopulationData!$E$5:$BJ$5,0))</f>
        <v>5358783</v>
      </c>
      <c r="L199">
        <f>INDEX(Urbanisation!$E$18:$BR$290,MATCH(PassengerKilometresTravelled!$B199,Urbanisation!$B$18:$B$290,0),MATCH(PassengerKilometresTravelled!$G199,Urbanisation!$E$17:$BR$17,0))</f>
        <v>85.251199999999997</v>
      </c>
      <c r="M199">
        <f>INDEX(HDI!$C$2:$AB$189,MATCH(PassengerKilometresTravelled!$B199,HDI!$B$2:$B$189,0),MATCH(PassengerKilometresTravelled!$G199,HDI!$C$1:$AB$1,0))</f>
        <v>0.875</v>
      </c>
      <c r="N199">
        <v>6.2730825083888872E-2</v>
      </c>
      <c r="O199">
        <v>6.4180690473273586E-2</v>
      </c>
      <c r="P199">
        <v>5.8284640943738447E-2</v>
      </c>
      <c r="Q199">
        <v>5.3282235582022844E-2</v>
      </c>
      <c r="R199">
        <v>6.0538248239305106E-2</v>
      </c>
      <c r="S199">
        <v>6.9977164003836634E-2</v>
      </c>
      <c r="T199">
        <v>7.5328981770047418E-2</v>
      </c>
      <c r="U199">
        <v>7.621048707827735E-2</v>
      </c>
      <c r="V199">
        <v>7.1211032393200452E-2</v>
      </c>
      <c r="W199">
        <v>6.8622467273634538E-2</v>
      </c>
      <c r="X199">
        <v>7.2549369675709435E-2</v>
      </c>
      <c r="Y199">
        <v>6.6036479327335362E-2</v>
      </c>
      <c r="Z199">
        <v>5.1709338181905116E-2</v>
      </c>
      <c r="AA199">
        <v>4.1904015609452921E-2</v>
      </c>
      <c r="AB199">
        <v>0.10743402436437188</v>
      </c>
      <c r="AC199">
        <f>INDEX(OilPrices!$H$2:$H$1037,MATCH(PassengerKilometresTravelled!$F199,OilPrices!$G$2:$G$1037,0),0)</f>
        <v>24.82</v>
      </c>
    </row>
    <row r="200" spans="1:29" x14ac:dyDescent="0.3">
      <c r="A200" t="s">
        <v>177</v>
      </c>
      <c r="B200" t="s">
        <v>176</v>
      </c>
      <c r="C200" t="s">
        <v>389</v>
      </c>
      <c r="D200" t="s">
        <v>388</v>
      </c>
      <c r="E200" t="s">
        <v>387</v>
      </c>
      <c r="F200" t="str">
        <f t="shared" si="3"/>
        <v>DNK2002</v>
      </c>
      <c r="G200">
        <v>2002</v>
      </c>
      <c r="H200">
        <v>63473</v>
      </c>
      <c r="I200">
        <f>INDEX(GDP_WorldBank!$E$2:$BJ$265,MATCH(PassengerKilometresTravelled!$A200,GDP_WorldBank!$D$2:$D$265,0),MATCH(PassengerKilometresTravelled!$G200,GDP_WorldBank!$E$1:$BJ$1,0))</f>
        <v>178635160297.4147</v>
      </c>
      <c r="J200">
        <f>IFERROR(INDEX(RoadNetwork!$G$2:$G$2549,MATCH(CONCATENATE(PassengerKilometresTravelled!$A200,PassengerKilometresTravelled!$G200),RoadNetwork!$F$2:$F$2549,0), 0),"")</f>
        <v>166.7</v>
      </c>
      <c r="K200">
        <f>INDEX(PopulationData!$E$6:$BJ$113,MATCH(PassengerKilometresTravelled!$A200,PopulationData!$B$6:$B$269,0),MATCH(PassengerKilometresTravelled!$G200,PopulationData!$E$5:$BJ$5,0))</f>
        <v>5375931</v>
      </c>
      <c r="L200">
        <f>INDEX(Urbanisation!$E$18:$BR$290,MATCH(PassengerKilometresTravelled!$B200,Urbanisation!$B$18:$B$290,0),MATCH(PassengerKilometresTravelled!$G200,Urbanisation!$E$17:$BR$17,0))</f>
        <v>85.402399999999986</v>
      </c>
      <c r="M200">
        <f>INDEX(HDI!$C$2:$AB$189,MATCH(PassengerKilometresTravelled!$B200,HDI!$B$2:$B$189,0),MATCH(PassengerKilometresTravelled!$G200,HDI!$C$1:$AB$1,0))</f>
        <v>0.88200000000000001</v>
      </c>
      <c r="N200">
        <v>6.2096926499955865E-2</v>
      </c>
      <c r="O200">
        <v>6.3896162045558091E-2</v>
      </c>
      <c r="P200">
        <v>5.9791307897959015E-2</v>
      </c>
      <c r="Q200">
        <v>5.4232455674719841E-2</v>
      </c>
      <c r="R200">
        <v>5.8844549639806461E-2</v>
      </c>
      <c r="S200">
        <v>6.8119584478320033E-2</v>
      </c>
      <c r="T200">
        <v>7.4232723878192408E-2</v>
      </c>
      <c r="U200">
        <v>7.5987109843104708E-2</v>
      </c>
      <c r="V200">
        <v>7.2193669727538795E-2</v>
      </c>
      <c r="W200">
        <v>6.8616319659798794E-2</v>
      </c>
      <c r="X200">
        <v>7.1007204615781777E-2</v>
      </c>
      <c r="Y200">
        <v>6.7277649077361432E-2</v>
      </c>
      <c r="Z200">
        <v>5.4046054261287557E-2</v>
      </c>
      <c r="AA200">
        <v>4.2736211827102626E-2</v>
      </c>
      <c r="AB200">
        <v>0.10692207087351258</v>
      </c>
      <c r="AC200">
        <f>INDEX(OilPrices!$H$2:$H$1037,MATCH(PassengerKilometresTravelled!$F200,OilPrices!$G$2:$G$1037,0),0)</f>
        <v>24.88</v>
      </c>
    </row>
    <row r="201" spans="1:29" x14ac:dyDescent="0.3">
      <c r="A201" t="s">
        <v>177</v>
      </c>
      <c r="B201" t="s">
        <v>176</v>
      </c>
      <c r="C201" t="s">
        <v>389</v>
      </c>
      <c r="D201" t="s">
        <v>388</v>
      </c>
      <c r="E201" t="s">
        <v>387</v>
      </c>
      <c r="F201" t="str">
        <f t="shared" si="3"/>
        <v>DNK2003</v>
      </c>
      <c r="G201">
        <v>2003</v>
      </c>
      <c r="H201">
        <v>64016</v>
      </c>
      <c r="I201">
        <f>INDEX(GDP_WorldBank!$E$2:$BJ$265,MATCH(PassengerKilometresTravelled!$A201,GDP_WorldBank!$D$2:$D$265,0),MATCH(PassengerKilometresTravelled!$G201,GDP_WorldBank!$E$1:$BJ$1,0))</f>
        <v>218095997085.47748</v>
      </c>
      <c r="J201">
        <f>IFERROR(INDEX(RoadNetwork!$G$2:$G$2549,MATCH(CONCATENATE(PassengerKilometresTravelled!$A201,PassengerKilometresTravelled!$G201),RoadNetwork!$F$2:$F$2549,0), 0),"")</f>
        <v>166.7</v>
      </c>
      <c r="K201">
        <f>INDEX(PopulationData!$E$6:$BJ$113,MATCH(PassengerKilometresTravelled!$A201,PopulationData!$B$6:$B$269,0),MATCH(PassengerKilometresTravelled!$G201,PopulationData!$E$5:$BJ$5,0))</f>
        <v>5390574</v>
      </c>
      <c r="L201">
        <f>INDEX(Urbanisation!$E$18:$BR$290,MATCH(PassengerKilometresTravelled!$B201,Urbanisation!$B$18:$B$290,0),MATCH(PassengerKilometresTravelled!$G201,Urbanisation!$E$17:$BR$17,0))</f>
        <v>85.553599999999989</v>
      </c>
      <c r="M201">
        <f>INDEX(HDI!$C$2:$AB$189,MATCH(PassengerKilometresTravelled!$B201,HDI!$B$2:$B$189,0),MATCH(PassengerKilometresTravelled!$G201,HDI!$C$1:$AB$1,0))</f>
        <v>0.89300000000000002</v>
      </c>
      <c r="N201">
        <v>6.1471649483099709E-2</v>
      </c>
      <c r="O201">
        <v>6.3618575157538992E-2</v>
      </c>
      <c r="P201">
        <v>6.1295166426309125E-2</v>
      </c>
      <c r="Q201">
        <v>5.5182313499672009E-2</v>
      </c>
      <c r="R201">
        <v>5.7164756965182487E-2</v>
      </c>
      <c r="S201">
        <v>6.6277561776965171E-2</v>
      </c>
      <c r="T201">
        <v>7.3148548761246837E-2</v>
      </c>
      <c r="U201">
        <v>7.5771384219776763E-2</v>
      </c>
      <c r="V201">
        <v>7.3177306210921764E-2</v>
      </c>
      <c r="W201">
        <v>6.8616055165259648E-2</v>
      </c>
      <c r="X201">
        <v>6.947918735311269E-2</v>
      </c>
      <c r="Y201">
        <v>6.8518042048667321E-2</v>
      </c>
      <c r="Z201">
        <v>5.6375116037609842E-2</v>
      </c>
      <c r="AA201">
        <v>4.3567684874826137E-2</v>
      </c>
      <c r="AB201">
        <v>0.10633665201981168</v>
      </c>
      <c r="AC201">
        <f>INDEX(OilPrices!$H$2:$H$1037,MATCH(PassengerKilometresTravelled!$F201,OilPrices!$G$2:$G$1037,0),0)</f>
        <v>29.68</v>
      </c>
    </row>
    <row r="202" spans="1:29" x14ac:dyDescent="0.3">
      <c r="A202" t="s">
        <v>177</v>
      </c>
      <c r="B202" t="s">
        <v>176</v>
      </c>
      <c r="C202" t="s">
        <v>389</v>
      </c>
      <c r="D202" t="s">
        <v>388</v>
      </c>
      <c r="E202" t="s">
        <v>387</v>
      </c>
      <c r="F202" t="str">
        <f t="shared" si="3"/>
        <v>DNK2004</v>
      </c>
      <c r="G202">
        <v>2004</v>
      </c>
      <c r="H202">
        <v>65452</v>
      </c>
      <c r="I202">
        <f>INDEX(GDP_WorldBank!$E$2:$BJ$265,MATCH(PassengerKilometresTravelled!$A202,GDP_WorldBank!$D$2:$D$265,0),MATCH(PassengerKilometresTravelled!$G202,GDP_WorldBank!$E$1:$BJ$1,0))</f>
        <v>251373036671.06207</v>
      </c>
      <c r="J202">
        <f>IFERROR(INDEX(RoadNetwork!$G$2:$G$2549,MATCH(CONCATENATE(PassengerKilometresTravelled!$A202,PassengerKilometresTravelled!$G202),RoadNetwork!$F$2:$F$2549,0), 0),"")</f>
        <v>167.3</v>
      </c>
      <c r="K202">
        <f>INDEX(PopulationData!$E$6:$BJ$113,MATCH(PassengerKilometresTravelled!$A202,PopulationData!$B$6:$B$269,0),MATCH(PassengerKilometresTravelled!$G202,PopulationData!$E$5:$BJ$5,0))</f>
        <v>5404523</v>
      </c>
      <c r="L202">
        <f>INDEX(Urbanisation!$E$18:$BR$290,MATCH(PassengerKilometresTravelled!$B202,Urbanisation!$B$18:$B$290,0),MATCH(PassengerKilometresTravelled!$G202,Urbanisation!$E$17:$BR$17,0))</f>
        <v>85.704799999999992</v>
      </c>
      <c r="M202">
        <f>INDEX(HDI!$C$2:$AB$189,MATCH(PassengerKilometresTravelled!$B202,HDI!$B$2:$B$189,0),MATCH(PassengerKilometresTravelled!$G202,HDI!$C$1:$AB$1,0))</f>
        <v>0.89700000000000002</v>
      </c>
      <c r="N202">
        <v>6.0829337731967928E-2</v>
      </c>
      <c r="O202">
        <v>6.3321333408660876E-2</v>
      </c>
      <c r="P202">
        <v>6.2770380345438526E-2</v>
      </c>
      <c r="Q202">
        <v>5.6108597620328798E-2</v>
      </c>
      <c r="R202">
        <v>5.5475142373688204E-2</v>
      </c>
      <c r="S202">
        <v>6.4423572952101868E-2</v>
      </c>
      <c r="T202">
        <v>7.2045967089890139E-2</v>
      </c>
      <c r="U202">
        <v>7.5531619508228454E-2</v>
      </c>
      <c r="V202">
        <v>7.4131194031094833E-2</v>
      </c>
      <c r="W202">
        <v>6.8592952490856493E-2</v>
      </c>
      <c r="X202">
        <v>6.7936417378805236E-2</v>
      </c>
      <c r="Y202">
        <v>6.972883010459105E-2</v>
      </c>
      <c r="Z202">
        <v>5.8672648414555863E-2</v>
      </c>
      <c r="AA202">
        <v>4.4380099080417394E-2</v>
      </c>
      <c r="AB202">
        <v>0.10605190746937432</v>
      </c>
      <c r="AC202">
        <f>INDEX(OilPrices!$H$2:$H$1037,MATCH(PassengerKilometresTravelled!$F202,OilPrices!$G$2:$G$1037,0),0)</f>
        <v>38.78</v>
      </c>
    </row>
    <row r="203" spans="1:29" x14ac:dyDescent="0.3">
      <c r="A203" t="s">
        <v>177</v>
      </c>
      <c r="B203" t="s">
        <v>176</v>
      </c>
      <c r="C203" t="s">
        <v>389</v>
      </c>
      <c r="D203" t="s">
        <v>388</v>
      </c>
      <c r="E203" t="s">
        <v>387</v>
      </c>
      <c r="F203" t="str">
        <f t="shared" si="3"/>
        <v>DNK2005</v>
      </c>
      <c r="G203">
        <v>2005</v>
      </c>
      <c r="H203">
        <v>65517</v>
      </c>
      <c r="I203">
        <f>INDEX(GDP_WorldBank!$E$2:$BJ$265,MATCH(PassengerKilometresTravelled!$A203,GDP_WorldBank!$D$2:$D$265,0),MATCH(PassengerKilometresTravelled!$G203,GDP_WorldBank!$E$1:$BJ$1,0))</f>
        <v>264467308109.18973</v>
      </c>
      <c r="J203">
        <f>IFERROR(INDEX(RoadNetwork!$G$2:$G$2549,MATCH(CONCATENATE(PassengerKilometresTravelled!$A203,PassengerKilometresTravelled!$G203),RoadNetwork!$F$2:$F$2549,0), 0),"")</f>
        <v>167.7</v>
      </c>
      <c r="K203">
        <f>INDEX(PopulationData!$E$6:$BJ$113,MATCH(PassengerKilometresTravelled!$A203,PopulationData!$B$6:$B$269,0),MATCH(PassengerKilometresTravelled!$G203,PopulationData!$E$5:$BJ$5,0))</f>
        <v>5419432</v>
      </c>
      <c r="L203">
        <f>INDEX(Urbanisation!$E$18:$BR$290,MATCH(PassengerKilometresTravelled!$B203,Urbanisation!$B$18:$B$290,0),MATCH(PassengerKilometresTravelled!$G203,Urbanisation!$E$17:$BR$17,0))</f>
        <v>85.855999999999995</v>
      </c>
      <c r="M203">
        <f>INDEX(HDI!$C$2:$AB$189,MATCH(PassengerKilometresTravelled!$B203,HDI!$B$2:$B$189,0),MATCH(PassengerKilometresTravelled!$G203,HDI!$C$1:$AB$1,0))</f>
        <v>0.90200000000000002</v>
      </c>
      <c r="N203">
        <v>6.0153474948372858E-2</v>
      </c>
      <c r="O203">
        <v>6.2986784778462854E-2</v>
      </c>
      <c r="P203">
        <v>6.4197263336490881E-2</v>
      </c>
      <c r="Q203">
        <v>5.6994196052488767E-2</v>
      </c>
      <c r="R203">
        <v>5.3762007880846674E-2</v>
      </c>
      <c r="S203">
        <v>6.2541576745226563E-2</v>
      </c>
      <c r="T203">
        <v>7.0905839608453203E-2</v>
      </c>
      <c r="U203">
        <v>7.5246617932507073E-2</v>
      </c>
      <c r="V203">
        <v>7.5033058357691779E-2</v>
      </c>
      <c r="W203">
        <v>6.8527520575182188E-2</v>
      </c>
      <c r="X203">
        <v>6.6361469053611774E-2</v>
      </c>
      <c r="Y203">
        <v>7.0888673627072171E-2</v>
      </c>
      <c r="Z203">
        <v>6.09191146340545E-2</v>
      </c>
      <c r="AA203">
        <v>4.5159820824070475E-2</v>
      </c>
      <c r="AB203">
        <v>0.10632258164546826</v>
      </c>
      <c r="AC203">
        <f>INDEX(OilPrices!$H$2:$H$1037,MATCH(PassengerKilometresTravelled!$F203,OilPrices!$G$2:$G$1037,0),0)</f>
        <v>54.4</v>
      </c>
    </row>
    <row r="204" spans="1:29" x14ac:dyDescent="0.3">
      <c r="A204" t="s">
        <v>177</v>
      </c>
      <c r="B204" t="s">
        <v>176</v>
      </c>
      <c r="C204" t="s">
        <v>389</v>
      </c>
      <c r="D204" t="s">
        <v>388</v>
      </c>
      <c r="E204" t="s">
        <v>387</v>
      </c>
      <c r="F204" t="str">
        <f t="shared" si="3"/>
        <v>DNK2006</v>
      </c>
      <c r="G204">
        <v>2006</v>
      </c>
      <c r="H204">
        <v>66191</v>
      </c>
      <c r="I204">
        <f>INDEX(GDP_WorldBank!$E$2:$BJ$265,MATCH(PassengerKilometresTravelled!$A204,GDP_WorldBank!$D$2:$D$265,0),MATCH(PassengerKilometresTravelled!$G204,GDP_WorldBank!$E$1:$BJ$1,0))</f>
        <v>282884912894.32971</v>
      </c>
      <c r="J204">
        <f>IFERROR(INDEX(RoadNetwork!$G$2:$G$2549,MATCH(CONCATENATE(PassengerKilometresTravelled!$A204,PassengerKilometresTravelled!$G204),RoadNetwork!$F$2:$F$2549,0), 0),"")</f>
        <v>167.9</v>
      </c>
      <c r="K204">
        <f>INDEX(PopulationData!$E$6:$BJ$113,MATCH(PassengerKilometresTravelled!$A204,PopulationData!$B$6:$B$269,0),MATCH(PassengerKilometresTravelled!$G204,PopulationData!$E$5:$BJ$5,0))</f>
        <v>5437272</v>
      </c>
      <c r="L204">
        <f>INDEX(Urbanisation!$E$18:$BR$290,MATCH(PassengerKilometresTravelled!$B204,Urbanisation!$B$18:$B$290,0),MATCH(PassengerKilometresTravelled!$G204,Urbanisation!$E$17:$BR$17,0))</f>
        <v>86.043800000000005</v>
      </c>
      <c r="M204">
        <f>INDEX(HDI!$C$2:$AB$189,MATCH(PassengerKilometresTravelled!$B204,HDI!$B$2:$B$189,0),MATCH(PassengerKilometresTravelled!$G204,HDI!$C$1:$AB$1,0))</f>
        <v>0.90400000000000003</v>
      </c>
      <c r="N204">
        <v>5.9905019504857472E-2</v>
      </c>
      <c r="O204">
        <v>6.2240051640451877E-2</v>
      </c>
      <c r="P204">
        <v>6.3744087153555354E-2</v>
      </c>
      <c r="Q204">
        <v>5.8382861310391172E-2</v>
      </c>
      <c r="R204">
        <v>5.501071921680608E-2</v>
      </c>
      <c r="S204">
        <v>6.1236246244965716E-2</v>
      </c>
      <c r="T204">
        <v>6.9250147407611082E-2</v>
      </c>
      <c r="U204">
        <v>7.420936586054433E-2</v>
      </c>
      <c r="V204">
        <v>7.4803885385252164E-2</v>
      </c>
      <c r="W204">
        <v>6.9480926704965668E-2</v>
      </c>
      <c r="X204">
        <v>6.6322617547460841E-2</v>
      </c>
      <c r="Y204">
        <v>6.9337893534209577E-2</v>
      </c>
      <c r="Z204">
        <v>6.207349206792661E-2</v>
      </c>
      <c r="AA204">
        <v>4.7347508480532645E-2</v>
      </c>
      <c r="AB204">
        <v>0.10665517794046953</v>
      </c>
      <c r="AC204">
        <f>INDEX(OilPrices!$H$2:$H$1037,MATCH(PassengerKilometresTravelled!$F204,OilPrices!$G$2:$G$1037,0),0)</f>
        <v>66.92</v>
      </c>
    </row>
    <row r="205" spans="1:29" x14ac:dyDescent="0.3">
      <c r="A205" t="s">
        <v>177</v>
      </c>
      <c r="B205" t="s">
        <v>176</v>
      </c>
      <c r="C205" t="s">
        <v>389</v>
      </c>
      <c r="D205" t="s">
        <v>388</v>
      </c>
      <c r="E205" t="s">
        <v>387</v>
      </c>
      <c r="F205" t="str">
        <f t="shared" si="3"/>
        <v>DNK2007</v>
      </c>
      <c r="G205">
        <v>2007</v>
      </c>
      <c r="H205">
        <v>67815</v>
      </c>
      <c r="I205">
        <f>INDEX(GDP_WorldBank!$E$2:$BJ$265,MATCH(PassengerKilometresTravelled!$A205,GDP_WorldBank!$D$2:$D$265,0),MATCH(PassengerKilometresTravelled!$G205,GDP_WorldBank!$E$1:$BJ$1,0))</f>
        <v>319423370134.28369</v>
      </c>
      <c r="J205">
        <f>IFERROR(INDEX(RoadNetwork!$G$2:$G$2549,MATCH(CONCATENATE(PassengerKilometresTravelled!$A205,PassengerKilometresTravelled!$G205),RoadNetwork!$F$2:$F$2549,0), 0),"")</f>
        <v>168</v>
      </c>
      <c r="K205">
        <f>INDEX(PopulationData!$E$6:$BJ$113,MATCH(PassengerKilometresTravelled!$A205,PopulationData!$B$6:$B$269,0),MATCH(PassengerKilometresTravelled!$G205,PopulationData!$E$5:$BJ$5,0))</f>
        <v>5461438</v>
      </c>
      <c r="L205">
        <f>INDEX(Urbanisation!$E$18:$BR$290,MATCH(PassengerKilometresTravelled!$B205,Urbanisation!$B$18:$B$290,0),MATCH(PassengerKilometresTravelled!$G205,Urbanisation!$E$17:$BR$17,0))</f>
        <v>86.2316</v>
      </c>
      <c r="M205">
        <f>INDEX(HDI!$C$2:$AB$189,MATCH(PassengerKilometresTravelled!$B205,HDI!$B$2:$B$189,0),MATCH(PassengerKilometresTravelled!$G205,HDI!$C$1:$AB$1,0))</f>
        <v>0.90600000000000003</v>
      </c>
      <c r="N205">
        <v>5.96227758319572E-2</v>
      </c>
      <c r="O205">
        <v>6.1462618904596082E-2</v>
      </c>
      <c r="P205">
        <v>6.3256659791461028E-2</v>
      </c>
      <c r="Q205">
        <v>5.9723891839528448E-2</v>
      </c>
      <c r="R205">
        <v>5.6215085893731608E-2</v>
      </c>
      <c r="S205">
        <v>5.9905856753298167E-2</v>
      </c>
      <c r="T205">
        <v>6.7567735652611649E-2</v>
      </c>
      <c r="U205">
        <v>7.3136835127496178E-2</v>
      </c>
      <c r="V205">
        <v>7.4531789716750785E-2</v>
      </c>
      <c r="W205">
        <v>7.0383948163046994E-2</v>
      </c>
      <c r="X205">
        <v>6.6244228083178522E-2</v>
      </c>
      <c r="Y205">
        <v>6.7759395118482044E-2</v>
      </c>
      <c r="Z205">
        <v>6.3180127704688574E-2</v>
      </c>
      <c r="AA205">
        <v>4.9486993569402386E-2</v>
      </c>
      <c r="AB205">
        <v>0.10752205784977031</v>
      </c>
      <c r="AC205">
        <f>INDEX(OilPrices!$H$2:$H$1037,MATCH(PassengerKilometresTravelled!$F205,OilPrices!$G$2:$G$1037,0),0)</f>
        <v>74.94</v>
      </c>
    </row>
    <row r="206" spans="1:29" x14ac:dyDescent="0.3">
      <c r="A206" t="s">
        <v>177</v>
      </c>
      <c r="B206" t="s">
        <v>176</v>
      </c>
      <c r="C206" t="s">
        <v>389</v>
      </c>
      <c r="D206" t="s">
        <v>388</v>
      </c>
      <c r="E206" t="s">
        <v>387</v>
      </c>
      <c r="F206" t="str">
        <f t="shared" si="3"/>
        <v>DNK2008</v>
      </c>
      <c r="G206">
        <v>2008</v>
      </c>
      <c r="H206">
        <v>67791</v>
      </c>
      <c r="I206">
        <f>INDEX(GDP_WorldBank!$E$2:$BJ$265,MATCH(PassengerKilometresTravelled!$A206,GDP_WorldBank!$D$2:$D$265,0),MATCH(PassengerKilometresTravelled!$G206,GDP_WorldBank!$E$1:$BJ$1,0))</f>
        <v>353361056079.716</v>
      </c>
      <c r="J206">
        <f>IFERROR(INDEX(RoadNetwork!$G$2:$G$2549,MATCH(CONCATENATE(PassengerKilometresTravelled!$A206,PassengerKilometresTravelled!$G206),RoadNetwork!$F$2:$F$2549,0), 0),"")</f>
        <v>169.9</v>
      </c>
      <c r="K206">
        <f>INDEX(PopulationData!$E$6:$BJ$113,MATCH(PassengerKilometresTravelled!$A206,PopulationData!$B$6:$B$269,0),MATCH(PassengerKilometresTravelled!$G206,PopulationData!$E$5:$BJ$5,0))</f>
        <v>5493621</v>
      </c>
      <c r="L206">
        <f>INDEX(Urbanisation!$E$18:$BR$290,MATCH(PassengerKilometresTravelled!$B206,Urbanisation!$B$18:$B$290,0),MATCH(PassengerKilometresTravelled!$G206,Urbanisation!$E$17:$BR$17,0))</f>
        <v>86.41940000000001</v>
      </c>
      <c r="M206">
        <f>INDEX(HDI!$C$2:$AB$189,MATCH(PassengerKilometresTravelled!$B206,HDI!$B$2:$B$189,0),MATCH(PassengerKilometresTravelled!$G206,HDI!$C$1:$AB$1,0))</f>
        <v>0.90600000000000003</v>
      </c>
      <c r="N206">
        <v>5.93213985327831E-2</v>
      </c>
      <c r="O206">
        <v>6.0670296191182943E-2</v>
      </c>
      <c r="P206">
        <v>6.2750800592942843E-2</v>
      </c>
      <c r="Q206">
        <v>6.1029621301977581E-2</v>
      </c>
      <c r="R206">
        <v>5.7386800579840747E-2</v>
      </c>
      <c r="S206">
        <v>5.8566644744911203E-2</v>
      </c>
      <c r="T206">
        <v>6.5877180180452327E-2</v>
      </c>
      <c r="U206">
        <v>7.2048051226302035E-2</v>
      </c>
      <c r="V206">
        <v>7.4234973801257875E-2</v>
      </c>
      <c r="W206">
        <v>7.1252098610776984E-2</v>
      </c>
      <c r="X206">
        <v>6.6142242955892133E-2</v>
      </c>
      <c r="Y206">
        <v>6.6171649892944912E-2</v>
      </c>
      <c r="Z206">
        <v>6.4252519697734545E-2</v>
      </c>
      <c r="AA206">
        <v>5.1587010140661985E-2</v>
      </c>
      <c r="AB206">
        <v>0.10870871155033879</v>
      </c>
      <c r="AC206">
        <f>INDEX(OilPrices!$H$2:$H$1037,MATCH(PassengerKilometresTravelled!$F206,OilPrices!$G$2:$G$1037,0),0)</f>
        <v>96.48</v>
      </c>
    </row>
    <row r="207" spans="1:29" x14ac:dyDescent="0.3">
      <c r="A207" t="s">
        <v>177</v>
      </c>
      <c r="B207" t="s">
        <v>176</v>
      </c>
      <c r="C207" t="s">
        <v>389</v>
      </c>
      <c r="D207" t="s">
        <v>388</v>
      </c>
      <c r="E207" t="s">
        <v>387</v>
      </c>
      <c r="F207" t="str">
        <f t="shared" si="3"/>
        <v>DNK2009</v>
      </c>
      <c r="G207">
        <v>2009</v>
      </c>
      <c r="H207">
        <v>67236</v>
      </c>
      <c r="I207">
        <f>INDEX(GDP_WorldBank!$E$2:$BJ$265,MATCH(PassengerKilometresTravelled!$A207,GDP_WorldBank!$D$2:$D$265,0),MATCH(PassengerKilometresTravelled!$G207,GDP_WorldBank!$E$1:$BJ$1,0))</f>
        <v>321241396034.24799</v>
      </c>
      <c r="J207">
        <f>IFERROR(INDEX(RoadNetwork!$G$2:$G$2549,MATCH(CONCATENATE(PassengerKilometresTravelled!$A207,PassengerKilometresTravelled!$G207),RoadNetwork!$F$2:$F$2549,0), 0),"")</f>
        <v>170.2</v>
      </c>
      <c r="K207">
        <f>INDEX(PopulationData!$E$6:$BJ$113,MATCH(PassengerKilometresTravelled!$A207,PopulationData!$B$6:$B$269,0),MATCH(PassengerKilometresTravelled!$G207,PopulationData!$E$5:$BJ$5,0))</f>
        <v>5523095</v>
      </c>
      <c r="L207">
        <f>INDEX(Urbanisation!$E$18:$BR$290,MATCH(PassengerKilometresTravelled!$B207,Urbanisation!$B$18:$B$290,0),MATCH(PassengerKilometresTravelled!$G207,Urbanisation!$E$17:$BR$17,0))</f>
        <v>86.607200000000006</v>
      </c>
      <c r="M207">
        <f>INDEX(HDI!$C$2:$AB$189,MATCH(PassengerKilometresTravelled!$B207,HDI!$B$2:$B$189,0),MATCH(PassengerKilometresTravelled!$G207,HDI!$C$1:$AB$1,0))</f>
        <v>0.90600000000000003</v>
      </c>
      <c r="N207">
        <v>5.9021625687598382E-2</v>
      </c>
      <c r="O207">
        <v>5.9884589378058933E-2</v>
      </c>
      <c r="P207">
        <v>6.2248560987951132E-2</v>
      </c>
      <c r="Q207">
        <v>6.2320396179772634E-2</v>
      </c>
      <c r="R207">
        <v>5.8545029603956002E-2</v>
      </c>
      <c r="S207">
        <v>5.7239721892082471E-2</v>
      </c>
      <c r="T207">
        <v>6.4202340617931106E-2</v>
      </c>
      <c r="U207">
        <v>7.0968643612904628E-2</v>
      </c>
      <c r="V207">
        <v>7.3939340177107765E-2</v>
      </c>
      <c r="W207">
        <v>7.2109534184626206E-2</v>
      </c>
      <c r="X207">
        <v>6.6039641511978706E-2</v>
      </c>
      <c r="Y207">
        <v>6.4598556597821571E-2</v>
      </c>
      <c r="Z207">
        <v>6.5312273987532032E-2</v>
      </c>
      <c r="AA207">
        <v>5.3664146943519404E-2</v>
      </c>
      <c r="AB207">
        <v>0.10990559863715899</v>
      </c>
      <c r="AC207">
        <f>INDEX(OilPrices!$H$2:$H$1037,MATCH(PassengerKilometresTravelled!$F207,OilPrices!$G$2:$G$1037,0),0)</f>
        <v>62.87</v>
      </c>
    </row>
    <row r="208" spans="1:29" x14ac:dyDescent="0.3">
      <c r="A208" t="s">
        <v>177</v>
      </c>
      <c r="B208" t="s">
        <v>176</v>
      </c>
      <c r="C208" t="s">
        <v>389</v>
      </c>
      <c r="D208" t="s">
        <v>388</v>
      </c>
      <c r="E208" t="s">
        <v>387</v>
      </c>
      <c r="F208" t="str">
        <f t="shared" si="3"/>
        <v>DNK2010</v>
      </c>
      <c r="G208">
        <v>2010</v>
      </c>
      <c r="H208">
        <v>66612</v>
      </c>
      <c r="I208">
        <f>INDEX(GDP_WorldBank!$E$2:$BJ$265,MATCH(PassengerKilometresTravelled!$A208,GDP_WorldBank!$D$2:$D$265,0),MATCH(PassengerKilometresTravelled!$G208,GDP_WorldBank!$E$1:$BJ$1,0))</f>
        <v>321995350346.5014</v>
      </c>
      <c r="J208">
        <f>IFERROR(INDEX(RoadNetwork!$G$2:$G$2549,MATCH(CONCATENATE(PassengerKilometresTravelled!$A208,PassengerKilometresTravelled!$G208),RoadNetwork!$F$2:$F$2549,0), 0),"")</f>
        <v>171.9</v>
      </c>
      <c r="K208">
        <f>INDEX(PopulationData!$E$6:$BJ$113,MATCH(PassengerKilometresTravelled!$A208,PopulationData!$B$6:$B$269,0),MATCH(PassengerKilometresTravelled!$G208,PopulationData!$E$5:$BJ$5,0))</f>
        <v>5547683</v>
      </c>
      <c r="L208">
        <f>INDEX(Urbanisation!$E$18:$BR$290,MATCH(PassengerKilometresTravelled!$B208,Urbanisation!$B$18:$B$290,0),MATCH(PassengerKilometresTravelled!$G208,Urbanisation!$E$17:$BR$17,0))</f>
        <v>86.795000000000002</v>
      </c>
      <c r="M208">
        <f>INDEX(HDI!$C$2:$AB$189,MATCH(PassengerKilometresTravelled!$B208,HDI!$B$2:$B$189,0),MATCH(PassengerKilometresTravelled!$G208,HDI!$C$1:$AB$1,0))</f>
        <v>0.91</v>
      </c>
      <c r="N208">
        <v>5.8738138761248282E-2</v>
      </c>
      <c r="O208">
        <v>5.912023489995151E-2</v>
      </c>
      <c r="P208">
        <v>6.1765363426391738E-2</v>
      </c>
      <c r="Q208">
        <v>6.3612251504649914E-2</v>
      </c>
      <c r="R208">
        <v>5.9704818572790752E-2</v>
      </c>
      <c r="S208">
        <v>5.5938982795585408E-2</v>
      </c>
      <c r="T208">
        <v>6.255873985017725E-2</v>
      </c>
      <c r="U208">
        <v>6.9916027122520638E-2</v>
      </c>
      <c r="V208">
        <v>7.3663307547398554E-2</v>
      </c>
      <c r="W208">
        <v>7.2974597722663764E-2</v>
      </c>
      <c r="X208">
        <v>6.5952928133679242E-2</v>
      </c>
      <c r="Y208">
        <v>6.3055771083879372E-2</v>
      </c>
      <c r="Z208">
        <v>6.6376098256175201E-2</v>
      </c>
      <c r="AA208">
        <v>5.5732531982311533E-2</v>
      </c>
      <c r="AB208">
        <v>0.11089020834057683</v>
      </c>
      <c r="AC208">
        <f>INDEX(OilPrices!$H$2:$H$1037,MATCH(PassengerKilometresTravelled!$F208,OilPrices!$G$2:$G$1037,0),0)</f>
        <v>80.400000000000006</v>
      </c>
    </row>
    <row r="209" spans="1:29" x14ac:dyDescent="0.3">
      <c r="A209" t="s">
        <v>31</v>
      </c>
      <c r="B209" t="s">
        <v>30</v>
      </c>
      <c r="C209" t="s">
        <v>389</v>
      </c>
      <c r="D209" t="s">
        <v>388</v>
      </c>
      <c r="E209" t="s">
        <v>387</v>
      </c>
      <c r="F209" t="str">
        <f t="shared" si="3"/>
        <v>FIN1970</v>
      </c>
      <c r="G209">
        <v>1970</v>
      </c>
      <c r="H209">
        <v>31200</v>
      </c>
      <c r="I209">
        <f>INDEX(GDP_WorldBank!$E$2:$BJ$265,MATCH(PassengerKilometresTravelled!$A209,GDP_WorldBank!$D$2:$D$265,0),MATCH(PassengerKilometresTravelled!$G209,GDP_WorldBank!$E$1:$BJ$1,0))</f>
        <v>11365953567.383919</v>
      </c>
      <c r="J209" t="str">
        <f>IFERROR(INDEX(RoadNetwork!$G$2:$G$2549,MATCH(CONCATENATE(PassengerKilometresTravelled!$A209,PassengerKilometresTravelled!$G209),RoadNetwork!$F$2:$F$2549,0), 0),"")</f>
        <v/>
      </c>
      <c r="K209">
        <f>INDEX(PopulationData!$E$6:$BJ$113,MATCH(PassengerKilometresTravelled!$A209,PopulationData!$B$6:$B$269,0),MATCH(PassengerKilometresTravelled!$G209,PopulationData!$E$5:$BJ$5,0))</f>
        <v>4606307</v>
      </c>
      <c r="L209">
        <f>INDEX(Urbanisation!$E$18:$BR$290,MATCH(PassengerKilometresTravelled!$B209,Urbanisation!$B$18:$B$290,0),MATCH(PassengerKilometresTravelled!$G209,Urbanisation!$E$17:$BR$17,0))</f>
        <v>63.703999999999994</v>
      </c>
      <c r="M209" t="e">
        <f>INDEX(HDI!$C$2:$AB$189,MATCH(PassengerKilometresTravelled!$B209,HDI!$B$2:$B$189,0),MATCH(PassengerKilometresTravelled!$G209,HDI!$C$1:$AB$1,0))</f>
        <v>#N/A</v>
      </c>
      <c r="N209">
        <v>7.5473979430139324E-2</v>
      </c>
      <c r="O209">
        <v>8.3418643118561064E-2</v>
      </c>
      <c r="P209">
        <v>8.7274732240152475E-2</v>
      </c>
      <c r="Q209">
        <v>9.2494692559163302E-2</v>
      </c>
      <c r="R209">
        <v>9.7070813633936354E-2</v>
      </c>
      <c r="S209">
        <v>6.9242240716862691E-2</v>
      </c>
      <c r="T209">
        <v>6.3139009364539783E-2</v>
      </c>
      <c r="U209">
        <v>6.0240647399245464E-2</v>
      </c>
      <c r="V209">
        <v>6.3874887664595772E-2</v>
      </c>
      <c r="W209">
        <v>6.0561047508650351E-2</v>
      </c>
      <c r="X209">
        <v>5.1178924792803594E-2</v>
      </c>
      <c r="Y209">
        <v>5.433082830808772E-2</v>
      </c>
      <c r="Z209">
        <v>5.0095295154491036E-2</v>
      </c>
      <c r="AA209">
        <v>3.8112417892045142E-2</v>
      </c>
      <c r="AB209">
        <v>5.3491840216725928E-2</v>
      </c>
      <c r="AC209" t="e">
        <f>INDEX(OilPrices!$H$2:$H$1037,MATCH(PassengerKilometresTravelled!$F209,OilPrices!$G$2:$G$1037,0),0)</f>
        <v>#N/A</v>
      </c>
    </row>
    <row r="210" spans="1:29" x14ac:dyDescent="0.3">
      <c r="A210" t="s">
        <v>31</v>
      </c>
      <c r="B210" t="s">
        <v>30</v>
      </c>
      <c r="C210" t="s">
        <v>389</v>
      </c>
      <c r="D210" t="s">
        <v>388</v>
      </c>
      <c r="E210" t="s">
        <v>387</v>
      </c>
      <c r="F210" t="str">
        <f t="shared" si="3"/>
        <v>FIN1971</v>
      </c>
      <c r="G210">
        <v>1971</v>
      </c>
      <c r="H210">
        <v>32400</v>
      </c>
      <c r="I210">
        <f>INDEX(GDP_WorldBank!$E$2:$BJ$265,MATCH(PassengerKilometresTravelled!$A210,GDP_WorldBank!$D$2:$D$265,0),MATCH(PassengerKilometresTravelled!$G210,GDP_WorldBank!$E$1:$BJ$1,0))</f>
        <v>12536710287.013357</v>
      </c>
      <c r="J210" t="str">
        <f>IFERROR(INDEX(RoadNetwork!$G$2:$G$2549,MATCH(CONCATENATE(PassengerKilometresTravelled!$A210,PassengerKilometresTravelled!$G210),RoadNetwork!$F$2:$F$2549,0), 0),"")</f>
        <v/>
      </c>
      <c r="K210">
        <f>INDEX(PopulationData!$E$6:$BJ$113,MATCH(PassengerKilometresTravelled!$A210,PopulationData!$B$6:$B$269,0),MATCH(PassengerKilometresTravelled!$G210,PopulationData!$E$5:$BJ$5,0))</f>
        <v>4612124</v>
      </c>
      <c r="L210">
        <f>INDEX(Urbanisation!$E$18:$BR$290,MATCH(PassengerKilometresTravelled!$B210,Urbanisation!$B$18:$B$290,0),MATCH(PassengerKilometresTravelled!$G210,Urbanisation!$E$17:$BR$17,0))</f>
        <v>64.529399999999995</v>
      </c>
      <c r="M210" t="e">
        <f>INDEX(HDI!$C$2:$AB$189,MATCH(PassengerKilometresTravelled!$B210,HDI!$B$2:$B$189,0),MATCH(PassengerKilometresTravelled!$G210,HDI!$C$1:$AB$1,0))</f>
        <v>#N/A</v>
      </c>
      <c r="N210">
        <v>7.3231129805430603E-2</v>
      </c>
      <c r="O210">
        <v>8.1648764575076846E-2</v>
      </c>
      <c r="P210">
        <v>8.6204773165312276E-2</v>
      </c>
      <c r="Q210">
        <v>9.0982264308713784E-2</v>
      </c>
      <c r="R210">
        <v>9.556626102627315E-2</v>
      </c>
      <c r="S210">
        <v>7.4708357873412776E-2</v>
      </c>
      <c r="T210">
        <v>6.4284099823744015E-2</v>
      </c>
      <c r="U210">
        <v>6.0625009057208912E-2</v>
      </c>
      <c r="V210">
        <v>6.2814355443593428E-2</v>
      </c>
      <c r="W210">
        <v>6.0763565427871175E-2</v>
      </c>
      <c r="X210">
        <v>5.248370837928628E-2</v>
      </c>
      <c r="Y210">
        <v>5.3012238425103317E-2</v>
      </c>
      <c r="Z210">
        <v>4.9947862920468079E-2</v>
      </c>
      <c r="AA210">
        <v>3.9204315276088607E-2</v>
      </c>
      <c r="AB210">
        <v>5.4523294492416885E-2</v>
      </c>
      <c r="AC210" t="e">
        <f>INDEX(OilPrices!$H$2:$H$1037,MATCH(PassengerKilometresTravelled!$F210,OilPrices!$G$2:$G$1037,0),0)</f>
        <v>#N/A</v>
      </c>
    </row>
    <row r="211" spans="1:29" x14ac:dyDescent="0.3">
      <c r="A211" t="s">
        <v>31</v>
      </c>
      <c r="B211" t="s">
        <v>30</v>
      </c>
      <c r="C211" t="s">
        <v>389</v>
      </c>
      <c r="D211" t="s">
        <v>388</v>
      </c>
      <c r="E211" t="s">
        <v>387</v>
      </c>
      <c r="F211" t="str">
        <f t="shared" si="3"/>
        <v>FIN1972</v>
      </c>
      <c r="G211">
        <v>1972</v>
      </c>
      <c r="H211">
        <v>34100</v>
      </c>
      <c r="I211">
        <f>INDEX(GDP_WorldBank!$E$2:$BJ$265,MATCH(PassengerKilometresTravelled!$A211,GDP_WorldBank!$D$2:$D$265,0),MATCH(PassengerKilometresTravelled!$G211,GDP_WorldBank!$E$1:$BJ$1,0))</f>
        <v>14754136507.026096</v>
      </c>
      <c r="J211" t="str">
        <f>IFERROR(INDEX(RoadNetwork!$G$2:$G$2549,MATCH(CONCATENATE(PassengerKilometresTravelled!$A211,PassengerKilometresTravelled!$G211),RoadNetwork!$F$2:$F$2549,0), 0),"")</f>
        <v/>
      </c>
      <c r="K211">
        <f>INDEX(PopulationData!$E$6:$BJ$113,MATCH(PassengerKilometresTravelled!$A211,PopulationData!$B$6:$B$269,0),MATCH(PassengerKilometresTravelled!$G211,PopulationData!$E$5:$BJ$5,0))</f>
        <v>4639657</v>
      </c>
      <c r="L211">
        <f>INDEX(Urbanisation!$E$18:$BR$290,MATCH(PassengerKilometresTravelled!$B211,Urbanisation!$B$18:$B$290,0),MATCH(PassengerKilometresTravelled!$G211,Urbanisation!$E$17:$BR$17,0))</f>
        <v>65.354799999999997</v>
      </c>
      <c r="M211" t="e">
        <f>INDEX(HDI!$C$2:$AB$189,MATCH(PassengerKilometresTravelled!$B211,HDI!$B$2:$B$189,0),MATCH(PassengerKilometresTravelled!$G211,HDI!$C$1:$AB$1,0))</f>
        <v>#N/A</v>
      </c>
      <c r="N211">
        <v>7.0930861662397066E-2</v>
      </c>
      <c r="O211">
        <v>7.9808872068337242E-2</v>
      </c>
      <c r="P211">
        <v>8.5054340864187783E-2</v>
      </c>
      <c r="Q211">
        <v>8.9388046581512795E-2</v>
      </c>
      <c r="R211">
        <v>9.3975108329725401E-2</v>
      </c>
      <c r="S211">
        <v>8.005228159291361E-2</v>
      </c>
      <c r="T211">
        <v>6.5353239837609295E-2</v>
      </c>
      <c r="U211">
        <v>6.0943449805774021E-2</v>
      </c>
      <c r="V211">
        <v>6.1697489712793548E-2</v>
      </c>
      <c r="W211">
        <v>6.090151085708527E-2</v>
      </c>
      <c r="X211">
        <v>5.3723448802511689E-2</v>
      </c>
      <c r="Y211">
        <v>5.1649580707394671E-2</v>
      </c>
      <c r="Z211">
        <v>4.9749927177364511E-2</v>
      </c>
      <c r="AA211">
        <v>4.0246664744823676E-2</v>
      </c>
      <c r="AB211">
        <v>5.6525177255569492E-2</v>
      </c>
      <c r="AC211" t="e">
        <f>INDEX(OilPrices!$H$2:$H$1037,MATCH(PassengerKilometresTravelled!$F211,OilPrices!$G$2:$G$1037,0),0)</f>
        <v>#N/A</v>
      </c>
    </row>
    <row r="212" spans="1:29" x14ac:dyDescent="0.3">
      <c r="A212" t="s">
        <v>31</v>
      </c>
      <c r="B212" t="s">
        <v>30</v>
      </c>
      <c r="C212" t="s">
        <v>389</v>
      </c>
      <c r="D212" t="s">
        <v>388</v>
      </c>
      <c r="E212" t="s">
        <v>387</v>
      </c>
      <c r="F212" t="str">
        <f t="shared" si="3"/>
        <v>FIN1973</v>
      </c>
      <c r="G212">
        <v>1973</v>
      </c>
      <c r="H212">
        <v>35800</v>
      </c>
      <c r="I212">
        <f>INDEX(GDP_WorldBank!$E$2:$BJ$265,MATCH(PassengerKilometresTravelled!$A212,GDP_WorldBank!$D$2:$D$265,0),MATCH(PassengerKilometresTravelled!$G212,GDP_WorldBank!$E$1:$BJ$1,0))</f>
        <v>19486826979.928425</v>
      </c>
      <c r="J212" t="str">
        <f>IFERROR(INDEX(RoadNetwork!$G$2:$G$2549,MATCH(CONCATENATE(PassengerKilometresTravelled!$A212,PassengerKilometresTravelled!$G212),RoadNetwork!$F$2:$F$2549,0), 0),"")</f>
        <v/>
      </c>
      <c r="K212">
        <f>INDEX(PopulationData!$E$6:$BJ$113,MATCH(PassengerKilometresTravelled!$A212,PopulationData!$B$6:$B$269,0),MATCH(PassengerKilometresTravelled!$G212,PopulationData!$E$5:$BJ$5,0))</f>
        <v>4666081</v>
      </c>
      <c r="L212">
        <f>INDEX(Urbanisation!$E$18:$BR$290,MATCH(PassengerKilometresTravelled!$B212,Urbanisation!$B$18:$B$290,0),MATCH(PassengerKilometresTravelled!$G212,Urbanisation!$E$17:$BR$17,0))</f>
        <v>66.180199999999999</v>
      </c>
      <c r="M212" t="e">
        <f>INDEX(HDI!$C$2:$AB$189,MATCH(PassengerKilometresTravelled!$B212,HDI!$B$2:$B$189,0),MATCH(PassengerKilometresTravelled!$G212,HDI!$C$1:$AB$1,0))</f>
        <v>#N/A</v>
      </c>
      <c r="N212">
        <v>6.8614870632000044E-2</v>
      </c>
      <c r="O212">
        <v>7.7944008466391768E-2</v>
      </c>
      <c r="P212">
        <v>8.3869411775541233E-2</v>
      </c>
      <c r="Q212">
        <v>8.7761321774935064E-2</v>
      </c>
      <c r="R212">
        <v>9.2348954648644094E-2</v>
      </c>
      <c r="S212">
        <v>8.5301210393305529E-2</v>
      </c>
      <c r="T212">
        <v>6.6376871380370128E-2</v>
      </c>
      <c r="U212">
        <v>6.1226054673853947E-2</v>
      </c>
      <c r="V212">
        <v>6.0558347485752798E-2</v>
      </c>
      <c r="W212">
        <v>6.100539901683788E-2</v>
      </c>
      <c r="X212">
        <v>5.4922268251052252E-2</v>
      </c>
      <c r="Y212">
        <v>5.0272435413455198E-2</v>
      </c>
      <c r="Z212">
        <v>4.9527192457697496E-2</v>
      </c>
      <c r="AA212">
        <v>4.1257253181911556E-2</v>
      </c>
      <c r="AB212">
        <v>5.9014400448250903E-2</v>
      </c>
      <c r="AC212" t="e">
        <f>INDEX(OilPrices!$H$2:$H$1037,MATCH(PassengerKilometresTravelled!$F212,OilPrices!$G$2:$G$1037,0),0)</f>
        <v>#N/A</v>
      </c>
    </row>
    <row r="213" spans="1:29" x14ac:dyDescent="0.3">
      <c r="A213" t="s">
        <v>31</v>
      </c>
      <c r="B213" t="s">
        <v>30</v>
      </c>
      <c r="C213" t="s">
        <v>389</v>
      </c>
      <c r="D213" t="s">
        <v>388</v>
      </c>
      <c r="E213" t="s">
        <v>387</v>
      </c>
      <c r="F213" t="str">
        <f t="shared" si="3"/>
        <v>FIN1974</v>
      </c>
      <c r="G213">
        <v>1974</v>
      </c>
      <c r="H213">
        <v>37500</v>
      </c>
      <c r="I213">
        <f>INDEX(GDP_WorldBank!$E$2:$BJ$265,MATCH(PassengerKilometresTravelled!$A213,GDP_WorldBank!$D$2:$D$265,0),MATCH(PassengerKilometresTravelled!$G213,GDP_WorldBank!$E$1:$BJ$1,0))</f>
        <v>24867278714.353237</v>
      </c>
      <c r="J213" t="str">
        <f>IFERROR(INDEX(RoadNetwork!$G$2:$G$2549,MATCH(CONCATENATE(PassengerKilometresTravelled!$A213,PassengerKilometresTravelled!$G213),RoadNetwork!$F$2:$F$2549,0), 0),"")</f>
        <v/>
      </c>
      <c r="K213">
        <f>INDEX(PopulationData!$E$6:$BJ$113,MATCH(PassengerKilometresTravelled!$A213,PopulationData!$B$6:$B$269,0),MATCH(PassengerKilometresTravelled!$G213,PopulationData!$E$5:$BJ$5,0))</f>
        <v>4690574</v>
      </c>
      <c r="L213">
        <f>INDEX(Urbanisation!$E$18:$BR$290,MATCH(PassengerKilometresTravelled!$B213,Urbanisation!$B$18:$B$290,0),MATCH(PassengerKilometresTravelled!$G213,Urbanisation!$E$17:$BR$17,0))</f>
        <v>67.005600000000001</v>
      </c>
      <c r="M213" t="e">
        <f>INDEX(HDI!$C$2:$AB$189,MATCH(PassengerKilometresTravelled!$B213,HDI!$B$2:$B$189,0),MATCH(PassengerKilometresTravelled!$G213,HDI!$C$1:$AB$1,0))</f>
        <v>#N/A</v>
      </c>
      <c r="N213">
        <v>6.6336119602252275E-2</v>
      </c>
      <c r="O213">
        <v>7.6113779349497354E-2</v>
      </c>
      <c r="P213">
        <v>8.2713523840865097E-2</v>
      </c>
      <c r="Q213">
        <v>8.6168858212317692E-2</v>
      </c>
      <c r="R213">
        <v>9.0757996154156015E-2</v>
      </c>
      <c r="S213">
        <v>9.051506260473019E-2</v>
      </c>
      <c r="T213">
        <v>6.7403850703501286E-2</v>
      </c>
      <c r="U213">
        <v>6.1518370917200971E-2</v>
      </c>
      <c r="V213">
        <v>5.9443013347917573E-2</v>
      </c>
      <c r="W213">
        <v>6.1120742535196365E-2</v>
      </c>
      <c r="X213">
        <v>5.6120335443531691E-2</v>
      </c>
      <c r="Y213">
        <v>4.891937411041946E-2</v>
      </c>
      <c r="Z213">
        <v>4.931683198282627E-2</v>
      </c>
      <c r="AA213">
        <v>4.2266174860150163E-2</v>
      </c>
      <c r="AB213">
        <v>6.1285966335437592E-2</v>
      </c>
      <c r="AC213" t="e">
        <f>INDEX(OilPrices!$H$2:$H$1037,MATCH(PassengerKilometresTravelled!$F213,OilPrices!$G$2:$G$1037,0),0)</f>
        <v>#N/A</v>
      </c>
    </row>
    <row r="214" spans="1:29" x14ac:dyDescent="0.3">
      <c r="A214" t="s">
        <v>31</v>
      </c>
      <c r="B214" t="s">
        <v>30</v>
      </c>
      <c r="C214" t="s">
        <v>389</v>
      </c>
      <c r="D214" t="s">
        <v>388</v>
      </c>
      <c r="E214" t="s">
        <v>387</v>
      </c>
      <c r="F214" t="str">
        <f t="shared" si="3"/>
        <v>FIN1975</v>
      </c>
      <c r="G214">
        <v>1975</v>
      </c>
      <c r="H214">
        <v>39200</v>
      </c>
      <c r="I214">
        <f>INDEX(GDP_WorldBank!$E$2:$BJ$265,MATCH(PassengerKilometresTravelled!$A214,GDP_WorldBank!$D$2:$D$265,0),MATCH(PassengerKilometresTravelled!$G214,GDP_WorldBank!$E$1:$BJ$1,0))</f>
        <v>29494515597.219975</v>
      </c>
      <c r="J214" t="str">
        <f>IFERROR(INDEX(RoadNetwork!$G$2:$G$2549,MATCH(CONCATENATE(PassengerKilometresTravelled!$A214,PassengerKilometresTravelled!$G214),RoadNetwork!$F$2:$F$2549,0), 0),"")</f>
        <v/>
      </c>
      <c r="K214">
        <f>INDEX(PopulationData!$E$6:$BJ$113,MATCH(PassengerKilometresTravelled!$A214,PopulationData!$B$6:$B$269,0),MATCH(PassengerKilometresTravelled!$G214,PopulationData!$E$5:$BJ$5,0))</f>
        <v>4711440</v>
      </c>
      <c r="L214">
        <f>INDEX(Urbanisation!$E$18:$BR$290,MATCH(PassengerKilometresTravelled!$B214,Urbanisation!$B$18:$B$290,0),MATCH(PassengerKilometresTravelled!$G214,Urbanisation!$E$17:$BR$17,0))</f>
        <v>67.831000000000003</v>
      </c>
      <c r="M214" t="e">
        <f>INDEX(HDI!$C$2:$AB$189,MATCH(PassengerKilometresTravelled!$B214,HDI!$B$2:$B$189,0),MATCH(PassengerKilometresTravelled!$G214,HDI!$C$1:$AB$1,0))</f>
        <v>#N/A</v>
      </c>
      <c r="N214">
        <v>6.4125359044830924E-2</v>
      </c>
      <c r="O214">
        <v>7.4354462174031452E-2</v>
      </c>
      <c r="P214">
        <v>8.1627156258814948E-2</v>
      </c>
      <c r="Q214">
        <v>8.4652333809972669E-2</v>
      </c>
      <c r="R214">
        <v>8.9246239859033058E-2</v>
      </c>
      <c r="S214">
        <v>9.5746349485371737E-2</v>
      </c>
      <c r="T214">
        <v>6.8469660884239891E-2</v>
      </c>
      <c r="U214">
        <v>6.1851965601313737E-2</v>
      </c>
      <c r="V214">
        <v>5.838021725329668E-2</v>
      </c>
      <c r="W214">
        <v>6.1278682463330361E-2</v>
      </c>
      <c r="X214">
        <v>5.7347628409798318E-2</v>
      </c>
      <c r="Y214">
        <v>4.7613488730348714E-2</v>
      </c>
      <c r="Z214">
        <v>4.9143588005329142E-2</v>
      </c>
      <c r="AA214">
        <v>4.329614244759427E-2</v>
      </c>
      <c r="AB214">
        <v>6.2866725572694016E-2</v>
      </c>
      <c r="AC214" t="e">
        <f>INDEX(OilPrices!$H$2:$H$1037,MATCH(PassengerKilometresTravelled!$F214,OilPrices!$G$2:$G$1037,0),0)</f>
        <v>#N/A</v>
      </c>
    </row>
    <row r="215" spans="1:29" x14ac:dyDescent="0.3">
      <c r="A215" t="s">
        <v>31</v>
      </c>
      <c r="B215" t="s">
        <v>30</v>
      </c>
      <c r="C215" t="s">
        <v>389</v>
      </c>
      <c r="D215" t="s">
        <v>388</v>
      </c>
      <c r="E215" t="s">
        <v>387</v>
      </c>
      <c r="F215" t="str">
        <f t="shared" si="3"/>
        <v>FIN1976</v>
      </c>
      <c r="G215">
        <v>1976</v>
      </c>
      <c r="H215">
        <v>40100</v>
      </c>
      <c r="I215">
        <f>INDEX(GDP_WorldBank!$E$2:$BJ$265,MATCH(PassengerKilometresTravelled!$A215,GDP_WorldBank!$D$2:$D$265,0),MATCH(PassengerKilometresTravelled!$G215,GDP_WorldBank!$E$1:$BJ$1,0))</f>
        <v>31873171718.725956</v>
      </c>
      <c r="J215" t="str">
        <f>IFERROR(INDEX(RoadNetwork!$G$2:$G$2549,MATCH(CONCATENATE(PassengerKilometresTravelled!$A215,PassengerKilometresTravelled!$G215),RoadNetwork!$F$2:$F$2549,0), 0),"")</f>
        <v/>
      </c>
      <c r="K215">
        <f>INDEX(PopulationData!$E$6:$BJ$113,MATCH(PassengerKilometresTravelled!$A215,PopulationData!$B$6:$B$269,0),MATCH(PassengerKilometresTravelled!$G215,PopulationData!$E$5:$BJ$5,0))</f>
        <v>4725664</v>
      </c>
      <c r="L215">
        <f>INDEX(Urbanisation!$E$18:$BR$290,MATCH(PassengerKilometresTravelled!$B215,Urbanisation!$B$18:$B$290,0),MATCH(PassengerKilometresTravelled!$G215,Urbanisation!$E$17:$BR$17,0))</f>
        <v>68.610200000000006</v>
      </c>
      <c r="M215" t="e">
        <f>INDEX(HDI!$C$2:$AB$189,MATCH(PassengerKilometresTravelled!$B215,HDI!$B$2:$B$189,0),MATCH(PassengerKilometresTravelled!$G215,HDI!$C$1:$AB$1,0))</f>
        <v>#N/A</v>
      </c>
      <c r="N215">
        <v>6.4682704144852249E-2</v>
      </c>
      <c r="O215">
        <v>7.1968939682910432E-2</v>
      </c>
      <c r="P215">
        <v>7.9928019001426542E-2</v>
      </c>
      <c r="Q215">
        <v>8.3653539189172885E-2</v>
      </c>
      <c r="R215">
        <v>8.7422429070980967E-2</v>
      </c>
      <c r="S215">
        <v>9.3551138052506116E-2</v>
      </c>
      <c r="T215">
        <v>7.3294782964299546E-2</v>
      </c>
      <c r="U215">
        <v>6.2767710014570113E-2</v>
      </c>
      <c r="V215">
        <v>5.8703229222796034E-2</v>
      </c>
      <c r="W215">
        <v>6.0273254459726804E-2</v>
      </c>
      <c r="X215">
        <v>5.7576590350814277E-2</v>
      </c>
      <c r="Y215">
        <v>4.8889788721890891E-2</v>
      </c>
      <c r="Z215">
        <v>4.8040885139490688E-2</v>
      </c>
      <c r="AA215">
        <v>4.3314815531766401E-2</v>
      </c>
      <c r="AB215">
        <v>6.5932174452795977E-2</v>
      </c>
      <c r="AC215" t="e">
        <f>INDEX(OilPrices!$H$2:$H$1037,MATCH(PassengerKilometresTravelled!$F215,OilPrices!$G$2:$G$1037,0),0)</f>
        <v>#N/A</v>
      </c>
    </row>
    <row r="216" spans="1:29" x14ac:dyDescent="0.3">
      <c r="A216" t="s">
        <v>31</v>
      </c>
      <c r="B216" t="s">
        <v>30</v>
      </c>
      <c r="C216" t="s">
        <v>389</v>
      </c>
      <c r="D216" t="s">
        <v>388</v>
      </c>
      <c r="E216" t="s">
        <v>387</v>
      </c>
      <c r="F216" t="str">
        <f t="shared" si="3"/>
        <v>FIN1977</v>
      </c>
      <c r="G216">
        <v>1977</v>
      </c>
      <c r="H216">
        <v>40400</v>
      </c>
      <c r="I216">
        <f>INDEX(GDP_WorldBank!$E$2:$BJ$265,MATCH(PassengerKilometresTravelled!$A216,GDP_WorldBank!$D$2:$D$265,0),MATCH(PassengerKilometresTravelled!$G216,GDP_WorldBank!$E$1:$BJ$1,0))</f>
        <v>33524682307.805817</v>
      </c>
      <c r="J216" t="str">
        <f>IFERROR(INDEX(RoadNetwork!$G$2:$G$2549,MATCH(CONCATENATE(PassengerKilometresTravelled!$A216,PassengerKilometresTravelled!$G216),RoadNetwork!$F$2:$F$2549,0), 0),"")</f>
        <v/>
      </c>
      <c r="K216">
        <f>INDEX(PopulationData!$E$6:$BJ$113,MATCH(PassengerKilometresTravelled!$A216,PopulationData!$B$6:$B$269,0),MATCH(PassengerKilometresTravelled!$G216,PopulationData!$E$5:$BJ$5,0))</f>
        <v>4738902</v>
      </c>
      <c r="L216">
        <f>INDEX(Urbanisation!$E$18:$BR$290,MATCH(PassengerKilometresTravelled!$B216,Urbanisation!$B$18:$B$290,0),MATCH(PassengerKilometresTravelled!$G216,Urbanisation!$E$17:$BR$17,0))</f>
        <v>69.389399999999995</v>
      </c>
      <c r="M216" t="e">
        <f>INDEX(HDI!$C$2:$AB$189,MATCH(PassengerKilometresTravelled!$B216,HDI!$B$2:$B$189,0),MATCH(PassengerKilometresTravelled!$G216,HDI!$C$1:$AB$1,0))</f>
        <v>#N/A</v>
      </c>
      <c r="N216">
        <v>6.5280466196196665E-2</v>
      </c>
      <c r="O216">
        <v>6.9645822312078068E-2</v>
      </c>
      <c r="P216">
        <v>7.8292676287505941E-2</v>
      </c>
      <c r="Q216">
        <v>8.2716990623870404E-2</v>
      </c>
      <c r="R216">
        <v>8.5668193517170171E-2</v>
      </c>
      <c r="S216">
        <v>9.1431792154758371E-2</v>
      </c>
      <c r="T216">
        <v>7.814137691711813E-2</v>
      </c>
      <c r="U216">
        <v>6.372050005180474E-2</v>
      </c>
      <c r="V216">
        <v>5.90639823302593E-2</v>
      </c>
      <c r="W216">
        <v>5.9314333199196705E-2</v>
      </c>
      <c r="X216">
        <v>5.7843078707958254E-2</v>
      </c>
      <c r="Y216">
        <v>5.0191677521745866E-2</v>
      </c>
      <c r="Z216">
        <v>4.6976998486373253E-2</v>
      </c>
      <c r="AA216">
        <v>4.336261057040286E-2</v>
      </c>
      <c r="AB216">
        <v>6.8349501123561307E-2</v>
      </c>
      <c r="AC216" t="e">
        <f>INDEX(OilPrices!$H$2:$H$1037,MATCH(PassengerKilometresTravelled!$F216,OilPrices!$G$2:$G$1037,0),0)</f>
        <v>#N/A</v>
      </c>
    </row>
    <row r="217" spans="1:29" x14ac:dyDescent="0.3">
      <c r="A217" t="s">
        <v>31</v>
      </c>
      <c r="B217" t="s">
        <v>30</v>
      </c>
      <c r="C217" t="s">
        <v>389</v>
      </c>
      <c r="D217" t="s">
        <v>388</v>
      </c>
      <c r="E217" t="s">
        <v>387</v>
      </c>
      <c r="F217" t="str">
        <f t="shared" si="3"/>
        <v>FIN1978</v>
      </c>
      <c r="G217">
        <v>1978</v>
      </c>
      <c r="H217">
        <v>41100</v>
      </c>
      <c r="I217">
        <f>INDEX(GDP_WorldBank!$E$2:$BJ$265,MATCH(PassengerKilometresTravelled!$A217,GDP_WorldBank!$D$2:$D$265,0),MATCH(PassengerKilometresTravelled!$G217,GDP_WorldBank!$E$1:$BJ$1,0))</f>
        <v>36283091407.942238</v>
      </c>
      <c r="J217" t="str">
        <f>IFERROR(INDEX(RoadNetwork!$G$2:$G$2549,MATCH(CONCATENATE(PassengerKilometresTravelled!$A217,PassengerKilometresTravelled!$G217),RoadNetwork!$F$2:$F$2549,0), 0),"")</f>
        <v/>
      </c>
      <c r="K217">
        <f>INDEX(PopulationData!$E$6:$BJ$113,MATCH(PassengerKilometresTravelled!$A217,PopulationData!$B$6:$B$269,0),MATCH(PassengerKilometresTravelled!$G217,PopulationData!$E$5:$BJ$5,0))</f>
        <v>4752528</v>
      </c>
      <c r="L217">
        <f>INDEX(Urbanisation!$E$18:$BR$290,MATCH(PassengerKilometresTravelled!$B217,Urbanisation!$B$18:$B$290,0),MATCH(PassengerKilometresTravelled!$G217,Urbanisation!$E$17:$BR$17,0))</f>
        <v>70.168599999999998</v>
      </c>
      <c r="M217" t="e">
        <f>INDEX(HDI!$C$2:$AB$189,MATCH(PassengerKilometresTravelled!$B217,HDI!$B$2:$B$189,0),MATCH(PassengerKilometresTravelled!$G217,HDI!$C$1:$AB$1,0))</f>
        <v>#N/A</v>
      </c>
      <c r="N217">
        <v>6.5891190204507843E-2</v>
      </c>
      <c r="O217">
        <v>6.7350956012075955E-2</v>
      </c>
      <c r="P217">
        <v>7.6684337065310304E-2</v>
      </c>
      <c r="Q217">
        <v>8.1805117538326796E-2</v>
      </c>
      <c r="R217">
        <v>8.3943334021061328E-2</v>
      </c>
      <c r="S217">
        <v>8.9345002252660038E-2</v>
      </c>
      <c r="T217">
        <v>8.2983364000387375E-2</v>
      </c>
      <c r="U217">
        <v>6.4684143378653206E-2</v>
      </c>
      <c r="V217">
        <v>5.9437340261140149E-2</v>
      </c>
      <c r="W217">
        <v>5.8374505783230959E-2</v>
      </c>
      <c r="X217">
        <v>5.8122334176852766E-2</v>
      </c>
      <c r="Y217">
        <v>5.1499429466477481E-2</v>
      </c>
      <c r="Z217">
        <v>4.5929717006951677E-2</v>
      </c>
      <c r="AA217">
        <v>4.3420716893266029E-2</v>
      </c>
      <c r="AB217">
        <v>7.0528511939098038E-2</v>
      </c>
      <c r="AC217" t="e">
        <f>INDEX(OilPrices!$H$2:$H$1037,MATCH(PassengerKilometresTravelled!$F217,OilPrices!$G$2:$G$1037,0),0)</f>
        <v>#N/A</v>
      </c>
    </row>
    <row r="218" spans="1:29" x14ac:dyDescent="0.3">
      <c r="A218" t="s">
        <v>31</v>
      </c>
      <c r="B218" t="s">
        <v>30</v>
      </c>
      <c r="C218" t="s">
        <v>389</v>
      </c>
      <c r="D218" t="s">
        <v>388</v>
      </c>
      <c r="E218" t="s">
        <v>387</v>
      </c>
      <c r="F218" t="str">
        <f t="shared" si="3"/>
        <v>FIN1979</v>
      </c>
      <c r="G218">
        <v>1979</v>
      </c>
      <c r="H218">
        <v>41800</v>
      </c>
      <c r="I218">
        <f>INDEX(GDP_WorldBank!$E$2:$BJ$265,MATCH(PassengerKilometresTravelled!$A218,GDP_WorldBank!$D$2:$D$265,0),MATCH(PassengerKilometresTravelled!$G218,GDP_WorldBank!$E$1:$BJ$1,0))</f>
        <v>44498283620.821251</v>
      </c>
      <c r="J218" t="str">
        <f>IFERROR(INDEX(RoadNetwork!$G$2:$G$2549,MATCH(CONCATENATE(PassengerKilometresTravelled!$A218,PassengerKilometresTravelled!$G218),RoadNetwork!$F$2:$F$2549,0), 0),"")</f>
        <v/>
      </c>
      <c r="K218">
        <f>INDEX(PopulationData!$E$6:$BJ$113,MATCH(PassengerKilometresTravelled!$A218,PopulationData!$B$6:$B$269,0),MATCH(PassengerKilometresTravelled!$G218,PopulationData!$E$5:$BJ$5,0))</f>
        <v>4764690</v>
      </c>
      <c r="L218">
        <f>INDEX(Urbanisation!$E$18:$BR$290,MATCH(PassengerKilometresTravelled!$B218,Urbanisation!$B$18:$B$290,0),MATCH(PassengerKilometresTravelled!$G218,Urbanisation!$E$17:$BR$17,0))</f>
        <v>70.947800000000001</v>
      </c>
      <c r="M218" t="e">
        <f>INDEX(HDI!$C$2:$AB$189,MATCH(PassengerKilometresTravelled!$B218,HDI!$B$2:$B$189,0),MATCH(PassengerKilometresTravelled!$G218,HDI!$C$1:$AB$1,0))</f>
        <v>#N/A</v>
      </c>
      <c r="N218">
        <v>6.6473585262992574E-2</v>
      </c>
      <c r="O218">
        <v>6.5041725823566945E-2</v>
      </c>
      <c r="P218">
        <v>7.5054621712881492E-2</v>
      </c>
      <c r="Q218">
        <v>8.0866422354442538E-2</v>
      </c>
      <c r="R218">
        <v>8.2194896318477664E-2</v>
      </c>
      <c r="S218">
        <v>8.7234371345342343E-2</v>
      </c>
      <c r="T218">
        <v>8.7769313494408058E-2</v>
      </c>
      <c r="U218">
        <v>6.5618156538711392E-2</v>
      </c>
      <c r="V218">
        <v>5.978603153886887E-2</v>
      </c>
      <c r="W218">
        <v>5.7416984024802442E-2</v>
      </c>
      <c r="X218">
        <v>5.8377897848263555E-2</v>
      </c>
      <c r="Y218">
        <v>5.2780888720359097E-2</v>
      </c>
      <c r="Z218">
        <v>4.4870052184049665E-2</v>
      </c>
      <c r="AA218">
        <v>4.3461876500968562E-2</v>
      </c>
      <c r="AB218">
        <v>7.3053176331864811E-2</v>
      </c>
      <c r="AC218" t="e">
        <f>INDEX(OilPrices!$H$2:$H$1037,MATCH(PassengerKilometresTravelled!$F218,OilPrices!$G$2:$G$1037,0),0)</f>
        <v>#N/A</v>
      </c>
    </row>
    <row r="219" spans="1:29" x14ac:dyDescent="0.3">
      <c r="A219" t="s">
        <v>31</v>
      </c>
      <c r="B219" t="s">
        <v>30</v>
      </c>
      <c r="C219" t="s">
        <v>389</v>
      </c>
      <c r="D219" t="s">
        <v>388</v>
      </c>
      <c r="E219" t="s">
        <v>387</v>
      </c>
      <c r="F219" t="str">
        <f t="shared" si="3"/>
        <v>FIN1980</v>
      </c>
      <c r="G219">
        <v>1980</v>
      </c>
      <c r="H219">
        <v>43300</v>
      </c>
      <c r="I219">
        <f>INDEX(GDP_WorldBank!$E$2:$BJ$265,MATCH(PassengerKilometresTravelled!$A219,GDP_WorldBank!$D$2:$D$265,0),MATCH(PassengerKilometresTravelled!$G219,GDP_WorldBank!$E$1:$BJ$1,0))</f>
        <v>53685049410.264587</v>
      </c>
      <c r="J219" t="str">
        <f>IFERROR(INDEX(RoadNetwork!$G$2:$G$2549,MATCH(CONCATENATE(PassengerKilometresTravelled!$A219,PassengerKilometresTravelled!$G219),RoadNetwork!$F$2:$F$2549,0), 0),"")</f>
        <v/>
      </c>
      <c r="K219">
        <f>INDEX(PopulationData!$E$6:$BJ$113,MATCH(PassengerKilometresTravelled!$A219,PopulationData!$B$6:$B$269,0),MATCH(PassengerKilometresTravelled!$G219,PopulationData!$E$5:$BJ$5,0))</f>
        <v>4779535</v>
      </c>
      <c r="L219">
        <f>INDEX(Urbanisation!$E$18:$BR$290,MATCH(PassengerKilometresTravelled!$B219,Urbanisation!$B$18:$B$290,0),MATCH(PassengerKilometresTravelled!$G219,Urbanisation!$E$17:$BR$17,0))</f>
        <v>71.727000000000004</v>
      </c>
      <c r="M219" t="e">
        <f>INDEX(HDI!$C$2:$AB$189,MATCH(PassengerKilometresTravelled!$B219,HDI!$B$2:$B$189,0),MATCH(PassengerKilometresTravelled!$G219,HDI!$C$1:$AB$1,0))</f>
        <v>#N/A</v>
      </c>
      <c r="N219">
        <v>6.6998447939869282E-2</v>
      </c>
      <c r="O219">
        <v>6.2693981362724721E-2</v>
      </c>
      <c r="P219">
        <v>7.3374071598973439E-2</v>
      </c>
      <c r="Q219">
        <v>7.9867909598041964E-2</v>
      </c>
      <c r="R219">
        <v>8.0390563440928611E-2</v>
      </c>
      <c r="S219">
        <v>8.5065992893748957E-2</v>
      </c>
      <c r="T219">
        <v>9.2454493755981332E-2</v>
      </c>
      <c r="U219">
        <v>6.6493160097366777E-2</v>
      </c>
      <c r="V219">
        <v>6.0084059811016069E-2</v>
      </c>
      <c r="W219">
        <v>5.6418787585360189E-2</v>
      </c>
      <c r="X219">
        <v>5.8584516139291228E-2</v>
      </c>
      <c r="Y219">
        <v>5.4011608857413441E-2</v>
      </c>
      <c r="Z219">
        <v>4.3780523884108941E-2</v>
      </c>
      <c r="AA219">
        <v>4.3467517419353771E-2</v>
      </c>
      <c r="AB219">
        <v>7.6314365615821389E-2</v>
      </c>
      <c r="AC219">
        <f>INDEX(OilPrices!$H$2:$H$1037,MATCH(PassengerKilometresTravelled!$F219,OilPrices!$G$2:$G$1037,0),0)</f>
        <v>0</v>
      </c>
    </row>
    <row r="220" spans="1:29" x14ac:dyDescent="0.3">
      <c r="A220" t="s">
        <v>31</v>
      </c>
      <c r="B220" t="s">
        <v>30</v>
      </c>
      <c r="C220" t="s">
        <v>389</v>
      </c>
      <c r="D220" t="s">
        <v>388</v>
      </c>
      <c r="E220" t="s">
        <v>387</v>
      </c>
      <c r="F220" t="str">
        <f t="shared" si="3"/>
        <v>FIN1981</v>
      </c>
      <c r="G220">
        <v>1981</v>
      </c>
      <c r="H220">
        <v>44400</v>
      </c>
      <c r="I220">
        <f>INDEX(GDP_WorldBank!$E$2:$BJ$265,MATCH(PassengerKilometresTravelled!$A220,GDP_WorldBank!$D$2:$D$265,0),MATCH(PassengerKilometresTravelled!$G220,GDP_WorldBank!$E$1:$BJ$1,0))</f>
        <v>52485533204.739601</v>
      </c>
      <c r="J220" t="str">
        <f>IFERROR(INDEX(RoadNetwork!$G$2:$G$2549,MATCH(CONCATENATE(PassengerKilometresTravelled!$A220,PassengerKilometresTravelled!$G220),RoadNetwork!$F$2:$F$2549,0), 0),"")</f>
        <v/>
      </c>
      <c r="K220">
        <f>INDEX(PopulationData!$E$6:$BJ$113,MATCH(PassengerKilometresTravelled!$A220,PopulationData!$B$6:$B$269,0),MATCH(PassengerKilometresTravelled!$G220,PopulationData!$E$5:$BJ$5,0))</f>
        <v>4799964</v>
      </c>
      <c r="L220">
        <f>INDEX(Urbanisation!$E$18:$BR$290,MATCH(PassengerKilometresTravelled!$B220,Urbanisation!$B$18:$B$290,0),MATCH(PassengerKilometresTravelled!$G220,Urbanisation!$E$17:$BR$17,0))</f>
        <v>72.543200000000013</v>
      </c>
      <c r="M220" t="e">
        <f>INDEX(HDI!$C$2:$AB$189,MATCH(PassengerKilometresTravelled!$B220,HDI!$B$2:$B$189,0),MATCH(PassengerKilometresTravelled!$G220,HDI!$C$1:$AB$1,0))</f>
        <v>#N/A</v>
      </c>
      <c r="N220">
        <v>6.6899636922168118E-2</v>
      </c>
      <c r="O220">
        <v>6.3430536655738862E-2</v>
      </c>
      <c r="P220">
        <v>7.1034445840247831E-2</v>
      </c>
      <c r="Q220">
        <v>7.8225432361730587E-2</v>
      </c>
      <c r="R220">
        <v>7.9787389820114935E-2</v>
      </c>
      <c r="S220">
        <v>8.3772393462141159E-2</v>
      </c>
      <c r="T220">
        <v>9.0653687986354203E-2</v>
      </c>
      <c r="U220">
        <v>7.1384213664982321E-2</v>
      </c>
      <c r="V220">
        <v>6.1013156077642947E-2</v>
      </c>
      <c r="W220">
        <v>5.673487403088464E-2</v>
      </c>
      <c r="X220">
        <v>5.7625498890936884E-2</v>
      </c>
      <c r="Y220">
        <v>5.4216262412518999E-2</v>
      </c>
      <c r="Z220">
        <v>4.4973576823840698E-2</v>
      </c>
      <c r="AA220">
        <v>4.253099263283814E-2</v>
      </c>
      <c r="AB220">
        <v>7.7717902417859808E-2</v>
      </c>
      <c r="AC220">
        <f>INDEX(OilPrices!$H$2:$H$1037,MATCH(PassengerKilometresTravelled!$F220,OilPrices!$G$2:$G$1037,0),0)</f>
        <v>0</v>
      </c>
    </row>
    <row r="221" spans="1:29" x14ac:dyDescent="0.3">
      <c r="A221" t="s">
        <v>31</v>
      </c>
      <c r="B221" t="s">
        <v>30</v>
      </c>
      <c r="C221" t="s">
        <v>389</v>
      </c>
      <c r="D221" t="s">
        <v>388</v>
      </c>
      <c r="E221" t="s">
        <v>387</v>
      </c>
      <c r="F221" t="str">
        <f t="shared" si="3"/>
        <v>FIN1982</v>
      </c>
      <c r="G221">
        <v>1982</v>
      </c>
      <c r="H221">
        <v>46000</v>
      </c>
      <c r="I221">
        <f>INDEX(GDP_WorldBank!$E$2:$BJ$265,MATCH(PassengerKilometresTravelled!$A221,GDP_WorldBank!$D$2:$D$265,0),MATCH(PassengerKilometresTravelled!$G221,GDP_WorldBank!$E$1:$BJ$1,0))</f>
        <v>52832120389.786606</v>
      </c>
      <c r="J221" t="str">
        <f>IFERROR(INDEX(RoadNetwork!$G$2:$G$2549,MATCH(CONCATENATE(PassengerKilometresTravelled!$A221,PassengerKilometresTravelled!$G221),RoadNetwork!$F$2:$F$2549,0), 0),"")</f>
        <v/>
      </c>
      <c r="K221">
        <f>INDEX(PopulationData!$E$6:$BJ$113,MATCH(PassengerKilometresTravelled!$A221,PopulationData!$B$6:$B$269,0),MATCH(PassengerKilometresTravelled!$G221,PopulationData!$E$5:$BJ$5,0))</f>
        <v>4826933</v>
      </c>
      <c r="L221">
        <f>INDEX(Urbanisation!$E$18:$BR$290,MATCH(PassengerKilometresTravelled!$B221,Urbanisation!$B$18:$B$290,0),MATCH(PassengerKilometresTravelled!$G221,Urbanisation!$E$17:$BR$17,0))</f>
        <v>73.359400000000008</v>
      </c>
      <c r="M221" t="e">
        <f>INDEX(HDI!$C$2:$AB$189,MATCH(PassengerKilometresTravelled!$B221,HDI!$B$2:$B$189,0),MATCH(PassengerKilometresTravelled!$G221,HDI!$C$1:$AB$1,0))</f>
        <v>#N/A</v>
      </c>
      <c r="N221">
        <v>6.6749231009907511E-2</v>
      </c>
      <c r="O221">
        <v>6.411014196660475E-2</v>
      </c>
      <c r="P221">
        <v>6.8661651611486199E-2</v>
      </c>
      <c r="Q221">
        <v>7.6537394830438851E-2</v>
      </c>
      <c r="R221">
        <v>7.9127376254497644E-2</v>
      </c>
      <c r="S221">
        <v>8.2425501980363164E-2</v>
      </c>
      <c r="T221">
        <v>8.8799090783825974E-2</v>
      </c>
      <c r="U221">
        <v>7.6171884955559668E-2</v>
      </c>
      <c r="V221">
        <v>6.1885338889193932E-2</v>
      </c>
      <c r="W221">
        <v>5.7003337038852006E-2</v>
      </c>
      <c r="X221">
        <v>5.6630492101857902E-2</v>
      </c>
      <c r="Y221">
        <v>5.4376348775987418E-2</v>
      </c>
      <c r="Z221">
        <v>4.6119762501463379E-2</v>
      </c>
      <c r="AA221">
        <v>4.1570117702882332E-2</v>
      </c>
      <c r="AB221">
        <v>7.9832329597079421E-2</v>
      </c>
      <c r="AC221">
        <f>INDEX(OilPrices!$H$2:$H$1037,MATCH(PassengerKilometresTravelled!$F221,OilPrices!$G$2:$G$1037,0),0)</f>
        <v>0</v>
      </c>
    </row>
    <row r="222" spans="1:29" x14ac:dyDescent="0.3">
      <c r="A222" t="s">
        <v>31</v>
      </c>
      <c r="B222" t="s">
        <v>30</v>
      </c>
      <c r="C222" t="s">
        <v>389</v>
      </c>
      <c r="D222" t="s">
        <v>388</v>
      </c>
      <c r="E222" t="s">
        <v>387</v>
      </c>
      <c r="F222" t="str">
        <f t="shared" si="3"/>
        <v>FIN1983</v>
      </c>
      <c r="G222">
        <v>1983</v>
      </c>
      <c r="H222">
        <v>47900</v>
      </c>
      <c r="I222">
        <f>INDEX(GDP_WorldBank!$E$2:$BJ$265,MATCH(PassengerKilometresTravelled!$A222,GDP_WorldBank!$D$2:$D$265,0),MATCH(PassengerKilometresTravelled!$G222,GDP_WorldBank!$E$1:$BJ$1,0))</f>
        <v>51014090520.922287</v>
      </c>
      <c r="J222" t="str">
        <f>IFERROR(INDEX(RoadNetwork!$G$2:$G$2549,MATCH(CONCATENATE(PassengerKilometresTravelled!$A222,PassengerKilometresTravelled!$G222),RoadNetwork!$F$2:$F$2549,0), 0),"")</f>
        <v/>
      </c>
      <c r="K222">
        <f>INDEX(PopulationData!$E$6:$BJ$113,MATCH(PassengerKilometresTravelled!$A222,PopulationData!$B$6:$B$269,0),MATCH(PassengerKilometresTravelled!$G222,PopulationData!$E$5:$BJ$5,0))</f>
        <v>4855787</v>
      </c>
      <c r="L222">
        <f>INDEX(Urbanisation!$E$18:$BR$290,MATCH(PassengerKilometresTravelled!$B222,Urbanisation!$B$18:$B$290,0),MATCH(PassengerKilometresTravelled!$G222,Urbanisation!$E$17:$BR$17,0))</f>
        <v>74.175600000000017</v>
      </c>
      <c r="M222" t="e">
        <f>INDEX(HDI!$C$2:$AB$189,MATCH(PassengerKilometresTravelled!$B222,HDI!$B$2:$B$189,0),MATCH(PassengerKilometresTravelled!$G222,HDI!$C$1:$AB$1,0))</f>
        <v>#N/A</v>
      </c>
      <c r="N222">
        <v>6.6575345401257244E-2</v>
      </c>
      <c r="O222">
        <v>6.4758315963336324E-2</v>
      </c>
      <c r="P222">
        <v>6.6288606518261364E-2</v>
      </c>
      <c r="Q222">
        <v>7.4838766042006136E-2</v>
      </c>
      <c r="R222">
        <v>7.8444719726959308E-2</v>
      </c>
      <c r="S222">
        <v>8.1062128955846843E-2</v>
      </c>
      <c r="T222">
        <v>8.6931086236780877E-2</v>
      </c>
      <c r="U222">
        <v>8.0879321585198699E-2</v>
      </c>
      <c r="V222">
        <v>6.2724851829598458E-2</v>
      </c>
      <c r="W222">
        <v>5.7247471563068961E-2</v>
      </c>
      <c r="X222">
        <v>5.5624911913716241E-2</v>
      </c>
      <c r="Y222">
        <v>5.4514262354127069E-2</v>
      </c>
      <c r="Z222">
        <v>4.7236254212687886E-2</v>
      </c>
      <c r="AA222">
        <v>4.060396489241317E-2</v>
      </c>
      <c r="AB222">
        <v>8.2269992804741565E-2</v>
      </c>
      <c r="AC222">
        <f>INDEX(OilPrices!$H$2:$H$1037,MATCH(PassengerKilometresTravelled!$F222,OilPrices!$G$2:$G$1037,0),0)</f>
        <v>0</v>
      </c>
    </row>
    <row r="223" spans="1:29" x14ac:dyDescent="0.3">
      <c r="A223" t="s">
        <v>31</v>
      </c>
      <c r="B223" t="s">
        <v>30</v>
      </c>
      <c r="C223" t="s">
        <v>389</v>
      </c>
      <c r="D223" t="s">
        <v>388</v>
      </c>
      <c r="E223" t="s">
        <v>387</v>
      </c>
      <c r="F223" t="str">
        <f t="shared" si="3"/>
        <v>FIN1984</v>
      </c>
      <c r="G223">
        <v>1984</v>
      </c>
      <c r="H223">
        <v>49800</v>
      </c>
      <c r="I223">
        <f>INDEX(GDP_WorldBank!$E$2:$BJ$265,MATCH(PassengerKilometresTravelled!$A223,GDP_WorldBank!$D$2:$D$265,0),MATCH(PassengerKilometresTravelled!$G223,GDP_WorldBank!$E$1:$BJ$1,0))</f>
        <v>52926394934.705185</v>
      </c>
      <c r="J223" t="str">
        <f>IFERROR(INDEX(RoadNetwork!$G$2:$G$2549,MATCH(CONCATENATE(PassengerKilometresTravelled!$A223,PassengerKilometresTravelled!$G223),RoadNetwork!$F$2:$F$2549,0), 0),"")</f>
        <v/>
      </c>
      <c r="K223">
        <f>INDEX(PopulationData!$E$6:$BJ$113,MATCH(PassengerKilometresTravelled!$A223,PopulationData!$B$6:$B$269,0),MATCH(PassengerKilometresTravelled!$G223,PopulationData!$E$5:$BJ$5,0))</f>
        <v>4881803</v>
      </c>
      <c r="L223">
        <f>INDEX(Urbanisation!$E$18:$BR$290,MATCH(PassengerKilometresTravelled!$B223,Urbanisation!$B$18:$B$290,0),MATCH(PassengerKilometresTravelled!$G223,Urbanisation!$E$17:$BR$17,0))</f>
        <v>74.991800000000012</v>
      </c>
      <c r="M223" t="e">
        <f>INDEX(HDI!$C$2:$AB$189,MATCH(PassengerKilometresTravelled!$B223,HDI!$B$2:$B$189,0),MATCH(PassengerKilometresTravelled!$G223,HDI!$C$1:$AB$1,0))</f>
        <v>#N/A</v>
      </c>
      <c r="N223">
        <v>6.6417473933344295E-2</v>
      </c>
      <c r="O223">
        <v>6.5413174477406452E-2</v>
      </c>
      <c r="P223">
        <v>6.3955442076626151E-2</v>
      </c>
      <c r="Q223">
        <v>7.3174493802495563E-2</v>
      </c>
      <c r="R223">
        <v>7.7786130657715516E-2</v>
      </c>
      <c r="S223">
        <v>7.9730784948911948E-2</v>
      </c>
      <c r="T223">
        <v>8.5101846154981273E-2</v>
      </c>
      <c r="U223">
        <v>8.5552696720911647E-2</v>
      </c>
      <c r="V223">
        <v>6.3568536131375045E-2</v>
      </c>
      <c r="W223">
        <v>5.7501093412023481E-2</v>
      </c>
      <c r="X223">
        <v>5.4642072035254799E-2</v>
      </c>
      <c r="Y223">
        <v>5.4662239184853668E-2</v>
      </c>
      <c r="Z223">
        <v>4.835061819281844E-2</v>
      </c>
      <c r="AA223">
        <v>3.9656937110055662E-2</v>
      </c>
      <c r="AB223">
        <v>8.4486461161226156E-2</v>
      </c>
      <c r="AC223">
        <f>INDEX(OilPrices!$H$2:$H$1037,MATCH(PassengerKilometresTravelled!$F223,OilPrices!$G$2:$G$1037,0),0)</f>
        <v>0</v>
      </c>
    </row>
    <row r="224" spans="1:29" x14ac:dyDescent="0.3">
      <c r="A224" t="s">
        <v>31</v>
      </c>
      <c r="B224" t="s">
        <v>30</v>
      </c>
      <c r="C224" t="s">
        <v>389</v>
      </c>
      <c r="D224" t="s">
        <v>388</v>
      </c>
      <c r="E224" t="s">
        <v>387</v>
      </c>
      <c r="F224" t="str">
        <f t="shared" si="3"/>
        <v>FIN1985</v>
      </c>
      <c r="G224">
        <v>1985</v>
      </c>
      <c r="H224">
        <v>52300</v>
      </c>
      <c r="I224">
        <f>INDEX(GDP_WorldBank!$E$2:$BJ$265,MATCH(PassengerKilometresTravelled!$A224,GDP_WorldBank!$D$2:$D$265,0),MATCH(PassengerKilometresTravelled!$G224,GDP_WorldBank!$E$1:$BJ$1,0))</f>
        <v>55914236377.590179</v>
      </c>
      <c r="J224" t="str">
        <f>IFERROR(INDEX(RoadNetwork!$G$2:$G$2549,MATCH(CONCATENATE(PassengerKilometresTravelled!$A224,PassengerKilometresTravelled!$G224),RoadNetwork!$F$2:$F$2549,0), 0),"")</f>
        <v/>
      </c>
      <c r="K224">
        <f>INDEX(PopulationData!$E$6:$BJ$113,MATCH(PassengerKilometresTravelled!$A224,PopulationData!$B$6:$B$269,0),MATCH(PassengerKilometresTravelled!$G224,PopulationData!$E$5:$BJ$5,0))</f>
        <v>4902206</v>
      </c>
      <c r="L224">
        <f>INDEX(Urbanisation!$E$18:$BR$290,MATCH(PassengerKilometresTravelled!$B224,Urbanisation!$B$18:$B$290,0),MATCH(PassengerKilometresTravelled!$G224,Urbanisation!$E$17:$BR$17,0))</f>
        <v>75.808000000000007</v>
      </c>
      <c r="M224" t="e">
        <f>INDEX(HDI!$C$2:$AB$189,MATCH(PassengerKilometresTravelled!$B224,HDI!$B$2:$B$189,0),MATCH(PassengerKilometresTravelled!$G224,HDI!$C$1:$AB$1,0))</f>
        <v>#N/A</v>
      </c>
      <c r="N224">
        <v>6.6302219464287507E-2</v>
      </c>
      <c r="O224">
        <v>6.6101902016209385E-2</v>
      </c>
      <c r="P224">
        <v>6.1685126674267308E-2</v>
      </c>
      <c r="Q224">
        <v>7.1572077869226161E-2</v>
      </c>
      <c r="R224">
        <v>7.7182190350941066E-2</v>
      </c>
      <c r="S224">
        <v>7.8462018934690597E-2</v>
      </c>
      <c r="T224">
        <v>8.3343481798752769E-2</v>
      </c>
      <c r="U224">
        <v>9.0232198928689222E-2</v>
      </c>
      <c r="V224">
        <v>6.4443061397297829E-2</v>
      </c>
      <c r="W224">
        <v>5.7787707974694728E-2</v>
      </c>
      <c r="X224">
        <v>5.3702823150087738E-2</v>
      </c>
      <c r="Y224">
        <v>5.4842511115884465E-2</v>
      </c>
      <c r="Z224">
        <v>4.9483713395913148E-2</v>
      </c>
      <c r="AA224">
        <v>3.8743883127212386E-2</v>
      </c>
      <c r="AB224">
        <v>8.6115083801845627E-2</v>
      </c>
      <c r="AC224">
        <f>INDEX(OilPrices!$H$2:$H$1037,MATCH(PassengerKilometresTravelled!$F224,OilPrices!$G$2:$G$1037,0),0)</f>
        <v>0</v>
      </c>
    </row>
    <row r="225" spans="1:29" x14ac:dyDescent="0.3">
      <c r="A225" t="s">
        <v>31</v>
      </c>
      <c r="B225" t="s">
        <v>30</v>
      </c>
      <c r="C225" t="s">
        <v>389</v>
      </c>
      <c r="D225" t="s">
        <v>388</v>
      </c>
      <c r="E225" t="s">
        <v>387</v>
      </c>
      <c r="F225" t="str">
        <f t="shared" si="3"/>
        <v>FIN1986</v>
      </c>
      <c r="G225">
        <v>1986</v>
      </c>
      <c r="H225">
        <v>53700</v>
      </c>
      <c r="I225">
        <f>INDEX(GDP_WorldBank!$E$2:$BJ$265,MATCH(PassengerKilometresTravelled!$A225,GDP_WorldBank!$D$2:$D$265,0),MATCH(PassengerKilometresTravelled!$G225,GDP_WorldBank!$E$1:$BJ$1,0))</f>
        <v>73586676049.73024</v>
      </c>
      <c r="J225" t="str">
        <f>IFERROR(INDEX(RoadNetwork!$G$2:$G$2549,MATCH(CONCATENATE(PassengerKilometresTravelled!$A225,PassengerKilometresTravelled!$G225),RoadNetwork!$F$2:$F$2549,0), 0),"")</f>
        <v/>
      </c>
      <c r="K225">
        <f>INDEX(PopulationData!$E$6:$BJ$113,MATCH(PassengerKilometresTravelled!$A225,PopulationData!$B$6:$B$269,0),MATCH(PassengerKilometresTravelled!$G225,PopulationData!$E$5:$BJ$5,0))</f>
        <v>4918154</v>
      </c>
      <c r="L225">
        <f>INDEX(Urbanisation!$E$18:$BR$290,MATCH(PassengerKilometresTravelled!$B225,Urbanisation!$B$18:$B$290,0),MATCH(PassengerKilometresTravelled!$G225,Urbanisation!$E$17:$BR$17,0))</f>
        <v>76.519800000000004</v>
      </c>
      <c r="M225" t="e">
        <f>INDEX(HDI!$C$2:$AB$189,MATCH(PassengerKilometresTravelled!$B225,HDI!$B$2:$B$189,0),MATCH(PassengerKilometresTravelled!$G225,HDI!$C$1:$AB$1,0))</f>
        <v>#N/A</v>
      </c>
      <c r="N225">
        <v>6.5473077908590305E-2</v>
      </c>
      <c r="O225">
        <v>6.5964005800914521E-2</v>
      </c>
      <c r="P225">
        <v>6.237746868556699E-2</v>
      </c>
      <c r="Q225">
        <v>6.9320928463312392E-2</v>
      </c>
      <c r="R225">
        <v>7.5670845040114454E-2</v>
      </c>
      <c r="S225">
        <v>7.7860676045909072E-2</v>
      </c>
      <c r="T225">
        <v>8.2070667200672673E-2</v>
      </c>
      <c r="U225">
        <v>8.847386245850429E-2</v>
      </c>
      <c r="V225">
        <v>6.9191978612124894E-2</v>
      </c>
      <c r="W225">
        <v>5.8707742050717167E-2</v>
      </c>
      <c r="X225">
        <v>5.4048925759957796E-2</v>
      </c>
      <c r="Y225">
        <v>5.4021900342044266E-2</v>
      </c>
      <c r="Z225">
        <v>4.9742130777419666E-2</v>
      </c>
      <c r="AA225">
        <v>3.9888704045867619E-2</v>
      </c>
      <c r="AB225">
        <v>8.7187086808283909E-2</v>
      </c>
      <c r="AC225">
        <f>INDEX(OilPrices!$H$2:$H$1037,MATCH(PassengerKilometresTravelled!$F225,OilPrices!$G$2:$G$1037,0),0)</f>
        <v>0</v>
      </c>
    </row>
    <row r="226" spans="1:29" x14ac:dyDescent="0.3">
      <c r="A226" t="s">
        <v>31</v>
      </c>
      <c r="B226" t="s">
        <v>30</v>
      </c>
      <c r="C226" t="s">
        <v>389</v>
      </c>
      <c r="D226" t="s">
        <v>388</v>
      </c>
      <c r="E226" t="s">
        <v>387</v>
      </c>
      <c r="F226" t="str">
        <f t="shared" si="3"/>
        <v>FIN1987</v>
      </c>
      <c r="G226">
        <v>1987</v>
      </c>
      <c r="H226">
        <v>54600</v>
      </c>
      <c r="I226">
        <f>INDEX(GDP_WorldBank!$E$2:$BJ$265,MATCH(PassengerKilometresTravelled!$A226,GDP_WorldBank!$D$2:$D$265,0),MATCH(PassengerKilometresTravelled!$G226,GDP_WorldBank!$E$1:$BJ$1,0))</f>
        <v>91642093872.582184</v>
      </c>
      <c r="J226" t="str">
        <f>IFERROR(INDEX(RoadNetwork!$G$2:$G$2549,MATCH(CONCATENATE(PassengerKilometresTravelled!$A226,PassengerKilometresTravelled!$G226),RoadNetwork!$F$2:$F$2549,0), 0),"")</f>
        <v/>
      </c>
      <c r="K226">
        <f>INDEX(PopulationData!$E$6:$BJ$113,MATCH(PassengerKilometresTravelled!$A226,PopulationData!$B$6:$B$269,0),MATCH(PassengerKilometresTravelled!$G226,PopulationData!$E$5:$BJ$5,0))</f>
        <v>4932123</v>
      </c>
      <c r="L226">
        <f>INDEX(Urbanisation!$E$18:$BR$290,MATCH(PassengerKilometresTravelled!$B226,Urbanisation!$B$18:$B$290,0),MATCH(PassengerKilometresTravelled!$G226,Urbanisation!$E$17:$BR$17,0))</f>
        <v>77.231600000000014</v>
      </c>
      <c r="M226" t="e">
        <f>INDEX(HDI!$C$2:$AB$189,MATCH(PassengerKilometresTravelled!$B226,HDI!$B$2:$B$189,0),MATCH(PassengerKilometresTravelled!$G226,HDI!$C$1:$AB$1,0))</f>
        <v>#N/A</v>
      </c>
      <c r="N226">
        <v>6.4691036058671422E-2</v>
      </c>
      <c r="O226">
        <v>6.5868612523669504E-2</v>
      </c>
      <c r="P226">
        <v>6.3104163666520233E-2</v>
      </c>
      <c r="Q226">
        <v>6.7129393049868355E-2</v>
      </c>
      <c r="R226">
        <v>7.4217860557852039E-2</v>
      </c>
      <c r="S226">
        <v>7.7312614144811928E-2</v>
      </c>
      <c r="T226">
        <v>8.0858549247669609E-2</v>
      </c>
      <c r="U226">
        <v>8.6783699214483173E-2</v>
      </c>
      <c r="V226">
        <v>7.3950748785915413E-2</v>
      </c>
      <c r="W226">
        <v>5.9658203063683718E-2</v>
      </c>
      <c r="X226">
        <v>5.4426595809537237E-2</v>
      </c>
      <c r="Y226">
        <v>5.32411202248049E-2</v>
      </c>
      <c r="Z226">
        <v>5.0030026782066722E-2</v>
      </c>
      <c r="AA226">
        <v>4.1050510009703757E-2</v>
      </c>
      <c r="AB226">
        <v>8.7676866860741942E-2</v>
      </c>
      <c r="AC226">
        <f>INDEX(OilPrices!$H$2:$H$1037,MATCH(PassengerKilometresTravelled!$F226,OilPrices!$G$2:$G$1037,0),0)</f>
        <v>0</v>
      </c>
    </row>
    <row r="227" spans="1:29" x14ac:dyDescent="0.3">
      <c r="A227" t="s">
        <v>31</v>
      </c>
      <c r="B227" t="s">
        <v>30</v>
      </c>
      <c r="C227" t="s">
        <v>389</v>
      </c>
      <c r="D227" t="s">
        <v>388</v>
      </c>
      <c r="E227" t="s">
        <v>387</v>
      </c>
      <c r="F227" t="str">
        <f t="shared" si="3"/>
        <v>FIN1988</v>
      </c>
      <c r="G227">
        <v>1988</v>
      </c>
      <c r="H227">
        <v>57100</v>
      </c>
      <c r="I227">
        <f>INDEX(GDP_WorldBank!$E$2:$BJ$265,MATCH(PassengerKilometresTravelled!$A227,GDP_WorldBank!$D$2:$D$265,0),MATCH(PassengerKilometresTravelled!$G227,GDP_WorldBank!$E$1:$BJ$1,0))</f>
        <v>109103056147.83226</v>
      </c>
      <c r="J227" t="str">
        <f>IFERROR(INDEX(RoadNetwork!$G$2:$G$2549,MATCH(CONCATENATE(PassengerKilometresTravelled!$A227,PassengerKilometresTravelled!$G227),RoadNetwork!$F$2:$F$2549,0), 0),"")</f>
        <v/>
      </c>
      <c r="K227">
        <f>INDEX(PopulationData!$E$6:$BJ$113,MATCH(PassengerKilometresTravelled!$A227,PopulationData!$B$6:$B$269,0),MATCH(PassengerKilometresTravelled!$G227,PopulationData!$E$5:$BJ$5,0))</f>
        <v>4946481</v>
      </c>
      <c r="L227">
        <f>INDEX(Urbanisation!$E$18:$BR$290,MATCH(PassengerKilometresTravelled!$B227,Urbanisation!$B$18:$B$290,0),MATCH(PassengerKilometresTravelled!$G227,Urbanisation!$E$17:$BR$17,0))</f>
        <v>77.943400000000011</v>
      </c>
      <c r="M227" t="e">
        <f>INDEX(HDI!$C$2:$AB$189,MATCH(PassengerKilometresTravelled!$B227,HDI!$B$2:$B$189,0),MATCH(PassengerKilometresTravelled!$G227,HDI!$C$1:$AB$1,0))</f>
        <v>#N/A</v>
      </c>
      <c r="N227">
        <v>6.3931318289637537E-2</v>
      </c>
      <c r="O227">
        <v>6.5791619597058565E-2</v>
      </c>
      <c r="P227">
        <v>6.3843432583060272E-2</v>
      </c>
      <c r="Q227">
        <v>6.4969548975885152E-2</v>
      </c>
      <c r="R227">
        <v>7.2793921346331475E-2</v>
      </c>
      <c r="S227">
        <v>7.6788843685012126E-2</v>
      </c>
      <c r="T227">
        <v>7.9675784135579852E-2</v>
      </c>
      <c r="U227">
        <v>8.5127444371699987E-2</v>
      </c>
      <c r="V227">
        <v>7.8700115471155824E-2</v>
      </c>
      <c r="W227">
        <v>6.0618923779747751E-2</v>
      </c>
      <c r="X227">
        <v>5.4816649656312763E-2</v>
      </c>
      <c r="Y227">
        <v>5.2479560312979734E-2</v>
      </c>
      <c r="Z227">
        <v>5.032967237129448E-2</v>
      </c>
      <c r="AA227">
        <v>4.2216238419058916E-2</v>
      </c>
      <c r="AB227">
        <v>8.7916927005185608E-2</v>
      </c>
      <c r="AC227">
        <f>INDEX(OilPrices!$H$2:$H$1037,MATCH(PassengerKilometresTravelled!$F227,OilPrices!$G$2:$G$1037,0),0)</f>
        <v>0</v>
      </c>
    </row>
    <row r="228" spans="1:29" x14ac:dyDescent="0.3">
      <c r="A228" t="s">
        <v>31</v>
      </c>
      <c r="B228" t="s">
        <v>30</v>
      </c>
      <c r="C228" t="s">
        <v>389</v>
      </c>
      <c r="D228" t="s">
        <v>388</v>
      </c>
      <c r="E228" t="s">
        <v>387</v>
      </c>
      <c r="F228" t="str">
        <f t="shared" si="3"/>
        <v>FIN1989</v>
      </c>
      <c r="G228">
        <v>1989</v>
      </c>
      <c r="H228">
        <v>58400</v>
      </c>
      <c r="I228">
        <f>INDEX(GDP_WorldBank!$E$2:$BJ$265,MATCH(PassengerKilometresTravelled!$A228,GDP_WorldBank!$D$2:$D$265,0),MATCH(PassengerKilometresTravelled!$G228,GDP_WorldBank!$E$1:$BJ$1,0))</f>
        <v>119064708327.55992</v>
      </c>
      <c r="J228" t="str">
        <f>IFERROR(INDEX(RoadNetwork!$G$2:$G$2549,MATCH(CONCATENATE(PassengerKilometresTravelled!$A228,PassengerKilometresTravelled!$G228),RoadNetwork!$F$2:$F$2549,0), 0),"")</f>
        <v/>
      </c>
      <c r="K228">
        <f>INDEX(PopulationData!$E$6:$BJ$113,MATCH(PassengerKilometresTravelled!$A228,PopulationData!$B$6:$B$269,0),MATCH(PassengerKilometresTravelled!$G228,PopulationData!$E$5:$BJ$5,0))</f>
        <v>4964371</v>
      </c>
      <c r="L228">
        <f>INDEX(Urbanisation!$E$18:$BR$290,MATCH(PassengerKilometresTravelled!$B228,Urbanisation!$B$18:$B$290,0),MATCH(PassengerKilometresTravelled!$G228,Urbanisation!$E$17:$BR$17,0))</f>
        <v>78.655200000000008</v>
      </c>
      <c r="M228" t="e">
        <f>INDEX(HDI!$C$2:$AB$189,MATCH(PassengerKilometresTravelled!$B228,HDI!$B$2:$B$189,0),MATCH(PassengerKilometresTravelled!$G228,HDI!$C$1:$AB$1,0))</f>
        <v>#N/A</v>
      </c>
      <c r="N228">
        <v>6.3160013656010261E-2</v>
      </c>
      <c r="O228">
        <v>6.5698372873495101E-2</v>
      </c>
      <c r="P228">
        <v>6.4561928718203071E-2</v>
      </c>
      <c r="Q228">
        <v>6.2806455041451145E-2</v>
      </c>
      <c r="R228">
        <v>7.1360222361072645E-2</v>
      </c>
      <c r="S228">
        <v>7.6248768060395641E-2</v>
      </c>
      <c r="T228">
        <v>7.8480028085002221E-2</v>
      </c>
      <c r="U228">
        <v>8.3459721211262342E-2</v>
      </c>
      <c r="V228">
        <v>8.3400298242110746E-2</v>
      </c>
      <c r="W228">
        <v>6.1558331132482623E-2</v>
      </c>
      <c r="X228">
        <v>5.519037090239174E-2</v>
      </c>
      <c r="Y228">
        <v>5.1709336330784644E-2</v>
      </c>
      <c r="Z228">
        <v>5.0614681499326859E-2</v>
      </c>
      <c r="AA228">
        <v>4.3364072776228231E-2</v>
      </c>
      <c r="AB228">
        <v>8.8387399109782661E-2</v>
      </c>
      <c r="AC228">
        <f>INDEX(OilPrices!$H$2:$H$1037,MATCH(PassengerKilometresTravelled!$F228,OilPrices!$G$2:$G$1037,0),0)</f>
        <v>0</v>
      </c>
    </row>
    <row r="229" spans="1:29" x14ac:dyDescent="0.3">
      <c r="A229" t="s">
        <v>31</v>
      </c>
      <c r="B229" t="s">
        <v>30</v>
      </c>
      <c r="C229" t="s">
        <v>389</v>
      </c>
      <c r="D229" t="s">
        <v>388</v>
      </c>
      <c r="E229" t="s">
        <v>387</v>
      </c>
      <c r="F229" t="str">
        <f t="shared" si="3"/>
        <v>FIN1990</v>
      </c>
      <c r="G229">
        <v>1990</v>
      </c>
      <c r="H229">
        <v>59700</v>
      </c>
      <c r="I229">
        <f>INDEX(GDP_WorldBank!$E$2:$BJ$265,MATCH(PassengerKilometresTravelled!$A229,GDP_WorldBank!$D$2:$D$265,0),MATCH(PassengerKilometresTravelled!$G229,GDP_WorldBank!$E$1:$BJ$1,0))</f>
        <v>141517648888.19778</v>
      </c>
      <c r="J229">
        <f>IFERROR(INDEX(RoadNetwork!$G$2:$G$2549,MATCH(CONCATENATE(PassengerKilometresTravelled!$A229,PassengerKilometresTravelled!$G229),RoadNetwork!$F$2:$F$2549,0), 0),"")</f>
        <v>22.6</v>
      </c>
      <c r="K229">
        <f>INDEX(PopulationData!$E$6:$BJ$113,MATCH(PassengerKilometresTravelled!$A229,PopulationData!$B$6:$B$269,0),MATCH(PassengerKilometresTravelled!$G229,PopulationData!$E$5:$BJ$5,0))</f>
        <v>4986431</v>
      </c>
      <c r="L229">
        <f>INDEX(Urbanisation!$E$18:$BR$290,MATCH(PassengerKilometresTravelled!$B229,Urbanisation!$B$18:$B$290,0),MATCH(PassengerKilometresTravelled!$G229,Urbanisation!$E$17:$BR$17,0))</f>
        <v>79.36699999999999</v>
      </c>
      <c r="M229">
        <f>INDEX(HDI!$C$2:$AB$189,MATCH(PassengerKilometresTravelled!$B229,HDI!$B$2:$B$189,0),MATCH(PassengerKilometresTravelled!$G229,HDI!$C$1:$AB$1,0))</f>
        <v>0.78300000000000003</v>
      </c>
      <c r="N229">
        <v>6.2355603549839024E-2</v>
      </c>
      <c r="O229">
        <v>6.5565739300800827E-2</v>
      </c>
      <c r="P229">
        <v>6.5236062690694555E-2</v>
      </c>
      <c r="Q229">
        <v>6.0620189082771093E-2</v>
      </c>
      <c r="R229">
        <v>6.9893045608272392E-2</v>
      </c>
      <c r="S229">
        <v>7.5665995883053033E-2</v>
      </c>
      <c r="T229">
        <v>7.7244793906998704E-2</v>
      </c>
      <c r="U229">
        <v>8.175278064373169E-2</v>
      </c>
      <c r="V229">
        <v>8.8016836768968695E-2</v>
      </c>
      <c r="W229">
        <v>6.2453664293356033E-2</v>
      </c>
      <c r="X229">
        <v>5.5527848549292574E-2</v>
      </c>
      <c r="Y229">
        <v>5.0912977607458228E-2</v>
      </c>
      <c r="Z229">
        <v>5.0866854967358197E-2</v>
      </c>
      <c r="AA229">
        <v>4.4477465580979821E-2</v>
      </c>
      <c r="AB229">
        <v>8.9410141566425017E-2</v>
      </c>
      <c r="AC229">
        <f>INDEX(OilPrices!$H$2:$H$1037,MATCH(PassengerKilometresTravelled!$F229,OilPrices!$G$2:$G$1037,0),0)</f>
        <v>0</v>
      </c>
    </row>
    <row r="230" spans="1:29" x14ac:dyDescent="0.3">
      <c r="A230" t="s">
        <v>31</v>
      </c>
      <c r="B230" t="s">
        <v>30</v>
      </c>
      <c r="C230" t="s">
        <v>389</v>
      </c>
      <c r="D230" t="s">
        <v>388</v>
      </c>
      <c r="E230" t="s">
        <v>387</v>
      </c>
      <c r="F230" t="str">
        <f t="shared" si="3"/>
        <v>FIN1991</v>
      </c>
      <c r="G230">
        <v>1991</v>
      </c>
      <c r="H230">
        <v>58700</v>
      </c>
      <c r="I230">
        <f>INDEX(GDP_WorldBank!$E$2:$BJ$265,MATCH(PassengerKilometresTravelled!$A230,GDP_WorldBank!$D$2:$D$265,0),MATCH(PassengerKilometresTravelled!$G230,GDP_WorldBank!$E$1:$BJ$1,0))</f>
        <v>127866490222.02617</v>
      </c>
      <c r="J230">
        <f>IFERROR(INDEX(RoadNetwork!$G$2:$G$2549,MATCH(CONCATENATE(PassengerKilometresTravelled!$A230,PassengerKilometresTravelled!$G230),RoadNetwork!$F$2:$F$2549,0), 0),"")</f>
        <v>22.7</v>
      </c>
      <c r="K230">
        <f>INDEX(PopulationData!$E$6:$BJ$113,MATCH(PassengerKilometresTravelled!$A230,PopulationData!$B$6:$B$269,0),MATCH(PassengerKilometresTravelled!$G230,PopulationData!$E$5:$BJ$5,0))</f>
        <v>5013740</v>
      </c>
      <c r="L230">
        <f>INDEX(Urbanisation!$E$18:$BR$290,MATCH(PassengerKilometresTravelled!$B230,Urbanisation!$B$18:$B$290,0),MATCH(PassengerKilometresTravelled!$G230,Urbanisation!$E$17:$BR$17,0))</f>
        <v>79.686199999999985</v>
      </c>
      <c r="M230">
        <f>INDEX(HDI!$C$2:$AB$189,MATCH(PassengerKilometresTravelled!$B230,HDI!$B$2:$B$189,0),MATCH(PassengerKilometresTravelled!$G230,HDI!$C$1:$AB$1,0))</f>
        <v>0.78600000000000003</v>
      </c>
      <c r="N230">
        <v>6.2685669147545364E-2</v>
      </c>
      <c r="O230">
        <v>6.4803096430477131E-2</v>
      </c>
      <c r="P230">
        <v>6.5144815297538752E-2</v>
      </c>
      <c r="Q230">
        <v>6.135153225518282E-2</v>
      </c>
      <c r="R230">
        <v>6.7803586910239008E-2</v>
      </c>
      <c r="S230">
        <v>7.4330061937792305E-2</v>
      </c>
      <c r="T230">
        <v>7.6725088389164253E-2</v>
      </c>
      <c r="U230">
        <v>8.0550271580460742E-2</v>
      </c>
      <c r="V230">
        <v>8.6331504830636771E-2</v>
      </c>
      <c r="W230">
        <v>6.7074554720433513E-2</v>
      </c>
      <c r="X230">
        <v>5.642361800789359E-2</v>
      </c>
      <c r="Y230">
        <v>5.1297874927061844E-2</v>
      </c>
      <c r="Z230">
        <v>5.0178894358404752E-2</v>
      </c>
      <c r="AA230">
        <v>4.4789206490781983E-2</v>
      </c>
      <c r="AB230">
        <v>9.0510224716387033E-2</v>
      </c>
      <c r="AC230">
        <f>INDEX(OilPrices!$H$2:$H$1037,MATCH(PassengerKilometresTravelled!$F230,OilPrices!$G$2:$G$1037,0),0)</f>
        <v>0</v>
      </c>
    </row>
    <row r="231" spans="1:29" x14ac:dyDescent="0.3">
      <c r="A231" t="s">
        <v>31</v>
      </c>
      <c r="B231" t="s">
        <v>30</v>
      </c>
      <c r="C231" t="s">
        <v>389</v>
      </c>
      <c r="D231" t="s">
        <v>388</v>
      </c>
      <c r="E231" t="s">
        <v>387</v>
      </c>
      <c r="F231" t="str">
        <f t="shared" si="3"/>
        <v>FIN1992</v>
      </c>
      <c r="G231">
        <v>1992</v>
      </c>
      <c r="H231">
        <v>58500</v>
      </c>
      <c r="I231">
        <f>INDEX(GDP_WorldBank!$E$2:$BJ$265,MATCH(PassengerKilometresTravelled!$A231,GDP_WorldBank!$D$2:$D$265,0),MATCH(PassengerKilometresTravelled!$G231,GDP_WorldBank!$E$1:$BJ$1,0))</f>
        <v>112625431377.75418</v>
      </c>
      <c r="J231">
        <f>IFERROR(INDEX(RoadNetwork!$G$2:$G$2549,MATCH(CONCATENATE(PassengerKilometresTravelled!$A231,PassengerKilometresTravelled!$G231),RoadNetwork!$F$2:$F$2549,0), 0),"")</f>
        <v>22.7</v>
      </c>
      <c r="K231">
        <f>INDEX(PopulationData!$E$6:$BJ$113,MATCH(PassengerKilometresTravelled!$A231,PopulationData!$B$6:$B$269,0),MATCH(PassengerKilometresTravelled!$G231,PopulationData!$E$5:$BJ$5,0))</f>
        <v>5041992</v>
      </c>
      <c r="L231">
        <f>INDEX(Urbanisation!$E$18:$BR$290,MATCH(PassengerKilometresTravelled!$B231,Urbanisation!$B$18:$B$290,0),MATCH(PassengerKilometresTravelled!$G231,Urbanisation!$E$17:$BR$17,0))</f>
        <v>80.005399999999995</v>
      </c>
      <c r="M231">
        <f>INDEX(HDI!$C$2:$AB$189,MATCH(PassengerKilometresTravelled!$B231,HDI!$B$2:$B$189,0),MATCH(PassengerKilometresTravelled!$G231,HDI!$C$1:$AB$1,0))</f>
        <v>0.79400000000000004</v>
      </c>
      <c r="N231">
        <v>6.2977204304833972E-2</v>
      </c>
      <c r="O231">
        <v>6.4011187515615992E-2</v>
      </c>
      <c r="P231">
        <v>6.5017682582646161E-2</v>
      </c>
      <c r="Q231">
        <v>6.2041256843733475E-2</v>
      </c>
      <c r="R231">
        <v>6.5695869111946262E-2</v>
      </c>
      <c r="S231">
        <v>7.2964973669774433E-2</v>
      </c>
      <c r="T231">
        <v>7.6167064357609629E-2</v>
      </c>
      <c r="U231">
        <v>7.9313821253181302E-2</v>
      </c>
      <c r="V231">
        <v>8.4613590980393241E-2</v>
      </c>
      <c r="W231">
        <v>7.1613367341304621E-2</v>
      </c>
      <c r="X231">
        <v>5.7278975661473178E-2</v>
      </c>
      <c r="Y231">
        <v>5.1650142664260518E-2</v>
      </c>
      <c r="Z231">
        <v>4.9469204738606422E-2</v>
      </c>
      <c r="AA231">
        <v>4.5072690648350761E-2</v>
      </c>
      <c r="AB231">
        <v>9.2112968326270139E-2</v>
      </c>
      <c r="AC231">
        <f>INDEX(OilPrices!$H$2:$H$1037,MATCH(PassengerKilometresTravelled!$F231,OilPrices!$G$2:$G$1037,0),0)</f>
        <v>20.29</v>
      </c>
    </row>
    <row r="232" spans="1:29" x14ac:dyDescent="0.3">
      <c r="A232" t="s">
        <v>31</v>
      </c>
      <c r="B232" t="s">
        <v>30</v>
      </c>
      <c r="C232" t="s">
        <v>389</v>
      </c>
      <c r="D232" t="s">
        <v>388</v>
      </c>
      <c r="E232" t="s">
        <v>387</v>
      </c>
      <c r="F232" t="str">
        <f t="shared" si="3"/>
        <v>FIN1993</v>
      </c>
      <c r="G232">
        <v>1993</v>
      </c>
      <c r="H232">
        <v>57700</v>
      </c>
      <c r="I232">
        <f>INDEX(GDP_WorldBank!$E$2:$BJ$265,MATCH(PassengerKilometresTravelled!$A232,GDP_WorldBank!$D$2:$D$265,0),MATCH(PassengerKilometresTravelled!$G232,GDP_WorldBank!$E$1:$BJ$1,0))</f>
        <v>89255751014.884979</v>
      </c>
      <c r="J232">
        <f>IFERROR(INDEX(RoadNetwork!$G$2:$G$2549,MATCH(CONCATENATE(PassengerKilometresTravelled!$A232,PassengerKilometresTravelled!$G232),RoadNetwork!$F$2:$F$2549,0), 0),"")</f>
        <v>22.9</v>
      </c>
      <c r="K232">
        <f>INDEX(PopulationData!$E$6:$BJ$113,MATCH(PassengerKilometresTravelled!$A232,PopulationData!$B$6:$B$269,0),MATCH(PassengerKilometresTravelled!$G232,PopulationData!$E$5:$BJ$5,0))</f>
        <v>5066447</v>
      </c>
      <c r="L232">
        <f>INDEX(Urbanisation!$E$18:$BR$290,MATCH(PassengerKilometresTravelled!$B232,Urbanisation!$B$18:$B$290,0),MATCH(PassengerKilometresTravelled!$G232,Urbanisation!$E$17:$BR$17,0))</f>
        <v>80.32459999999999</v>
      </c>
      <c r="M232">
        <f>INDEX(HDI!$C$2:$AB$189,MATCH(PassengerKilometresTravelled!$B232,HDI!$B$2:$B$189,0),MATCH(PassengerKilometresTravelled!$G232,HDI!$C$1:$AB$1,0))</f>
        <v>0.79800000000000004</v>
      </c>
      <c r="N232">
        <v>6.3252674867849509E-2</v>
      </c>
      <c r="O232">
        <v>6.321414847282357E-2</v>
      </c>
      <c r="P232">
        <v>6.4878370195190521E-2</v>
      </c>
      <c r="Q232">
        <v>6.2711013510910366E-2</v>
      </c>
      <c r="R232">
        <v>6.359621176872704E-2</v>
      </c>
      <c r="S232">
        <v>7.1598796000762632E-2</v>
      </c>
      <c r="T232">
        <v>7.5598981717743777E-2</v>
      </c>
      <c r="U232">
        <v>7.8073640734451388E-2</v>
      </c>
      <c r="V232">
        <v>8.2895801907155342E-2</v>
      </c>
      <c r="W232">
        <v>7.6090618032526147E-2</v>
      </c>
      <c r="X232">
        <v>5.811364891390141E-2</v>
      </c>
      <c r="Y232">
        <v>5.1988070647529902E-2</v>
      </c>
      <c r="Z232">
        <v>4.8756555661256175E-2</v>
      </c>
      <c r="AA232">
        <v>4.5343907346983528E-2</v>
      </c>
      <c r="AB232">
        <v>9.3887560222188804E-2</v>
      </c>
      <c r="AC232">
        <f>INDEX(OilPrices!$H$2:$H$1037,MATCH(PassengerKilometresTravelled!$F232,OilPrices!$G$2:$G$1037,0),0)</f>
        <v>17.86</v>
      </c>
    </row>
    <row r="233" spans="1:29" x14ac:dyDescent="0.3">
      <c r="A233" t="s">
        <v>31</v>
      </c>
      <c r="B233" t="s">
        <v>30</v>
      </c>
      <c r="C233" t="s">
        <v>389</v>
      </c>
      <c r="D233" t="s">
        <v>388</v>
      </c>
      <c r="E233" t="s">
        <v>387</v>
      </c>
      <c r="F233" t="str">
        <f t="shared" si="3"/>
        <v>FIN1994</v>
      </c>
      <c r="G233">
        <v>1994</v>
      </c>
      <c r="H233">
        <v>57600</v>
      </c>
      <c r="I233">
        <f>INDEX(GDP_WorldBank!$E$2:$BJ$265,MATCH(PassengerKilometresTravelled!$A233,GDP_WorldBank!$D$2:$D$265,0),MATCH(PassengerKilometresTravelled!$G233,GDP_WorldBank!$E$1:$BJ$1,0))</f>
        <v>103321570859.41946</v>
      </c>
      <c r="J233">
        <f>IFERROR(INDEX(RoadNetwork!$G$2:$G$2549,MATCH(CONCATENATE(PassengerKilometresTravelled!$A233,PassengerKilometresTravelled!$G233),RoadNetwork!$F$2:$F$2549,0), 0),"")</f>
        <v>23</v>
      </c>
      <c r="K233">
        <f>INDEX(PopulationData!$E$6:$BJ$113,MATCH(PassengerKilometresTravelled!$A233,PopulationData!$B$6:$B$269,0),MATCH(PassengerKilometresTravelled!$G233,PopulationData!$E$5:$BJ$5,0))</f>
        <v>5088333</v>
      </c>
      <c r="L233">
        <f>INDEX(Urbanisation!$E$18:$BR$290,MATCH(PassengerKilometresTravelled!$B233,Urbanisation!$B$18:$B$290,0),MATCH(PassengerKilometresTravelled!$G233,Urbanisation!$E$17:$BR$17,0))</f>
        <v>80.643799999999985</v>
      </c>
      <c r="M233">
        <f>INDEX(HDI!$C$2:$AB$189,MATCH(PassengerKilometresTravelled!$B233,HDI!$B$2:$B$189,0),MATCH(PassengerKilometresTravelled!$G233,HDI!$C$1:$AB$1,0))</f>
        <v>0.80800000000000005</v>
      </c>
      <c r="N233">
        <v>6.3544414340787253E-2</v>
      </c>
      <c r="O233">
        <v>6.2444247015481569E-2</v>
      </c>
      <c r="P233">
        <v>6.4760024527676111E-2</v>
      </c>
      <c r="Q233">
        <v>6.3392875925071451E-2</v>
      </c>
      <c r="R233">
        <v>6.1537021829749697E-2</v>
      </c>
      <c r="S233">
        <v>7.0268056673165574E-2</v>
      </c>
      <c r="T233">
        <v>7.5059446585952344E-2</v>
      </c>
      <c r="U233">
        <v>7.6869571782084298E-2</v>
      </c>
      <c r="V233">
        <v>8.1220422927439889E-2</v>
      </c>
      <c r="W233">
        <v>8.0545381017473897E-2</v>
      </c>
      <c r="X233">
        <v>5.8957369302539919E-2</v>
      </c>
      <c r="Y233">
        <v>5.2338238934088059E-2</v>
      </c>
      <c r="Z233">
        <v>4.8065830741340951E-2</v>
      </c>
      <c r="AA233">
        <v>4.562603865645113E-2</v>
      </c>
      <c r="AB233">
        <v>9.5371059740697928E-2</v>
      </c>
      <c r="AC233">
        <f>INDEX(OilPrices!$H$2:$H$1037,MATCH(PassengerKilometresTravelled!$F233,OilPrices!$G$2:$G$1037,0),0)</f>
        <v>16.78</v>
      </c>
    </row>
    <row r="234" spans="1:29" x14ac:dyDescent="0.3">
      <c r="A234" t="s">
        <v>31</v>
      </c>
      <c r="B234" t="s">
        <v>30</v>
      </c>
      <c r="C234" t="s">
        <v>389</v>
      </c>
      <c r="D234" t="s">
        <v>388</v>
      </c>
      <c r="E234" t="s">
        <v>387</v>
      </c>
      <c r="F234" t="str">
        <f t="shared" si="3"/>
        <v>FIN1995</v>
      </c>
      <c r="G234">
        <v>1995</v>
      </c>
      <c r="H234">
        <v>58000</v>
      </c>
      <c r="I234">
        <f>INDEX(GDP_WorldBank!$E$2:$BJ$265,MATCH(PassengerKilometresTravelled!$A234,GDP_WorldBank!$D$2:$D$265,0),MATCH(PassengerKilometresTravelled!$G234,GDP_WorldBank!$E$1:$BJ$1,0))</f>
        <v>134199346405.22874</v>
      </c>
      <c r="J234">
        <f>IFERROR(INDEX(RoadNetwork!$G$2:$G$2549,MATCH(CONCATENATE(PassengerKilometresTravelled!$A234,PassengerKilometresTravelled!$G234),RoadNetwork!$F$2:$F$2549,0), 0),"")</f>
        <v>23</v>
      </c>
      <c r="K234">
        <f>INDEX(PopulationData!$E$6:$BJ$113,MATCH(PassengerKilometresTravelled!$A234,PopulationData!$B$6:$B$269,0),MATCH(PassengerKilometresTravelled!$G234,PopulationData!$E$5:$BJ$5,0))</f>
        <v>5107790</v>
      </c>
      <c r="L234">
        <f>INDEX(Urbanisation!$E$18:$BR$290,MATCH(PassengerKilometresTravelled!$B234,Urbanisation!$B$18:$B$290,0),MATCH(PassengerKilometresTravelled!$G234,Urbanisation!$E$17:$BR$17,0))</f>
        <v>80.96299999999998</v>
      </c>
      <c r="M234">
        <f>INDEX(HDI!$C$2:$AB$189,MATCH(PassengerKilometresTravelled!$B234,HDI!$B$2:$B$189,0),MATCH(PassengerKilometresTravelled!$G234,HDI!$C$1:$AB$1,0))</f>
        <v>0.81499999999999995</v>
      </c>
      <c r="N234">
        <v>6.387524627185906E-2</v>
      </c>
      <c r="O234">
        <v>6.1722423033192274E-2</v>
      </c>
      <c r="P234">
        <v>6.4685320161247367E-2</v>
      </c>
      <c r="Q234">
        <v>6.4110163784489804E-2</v>
      </c>
      <c r="R234">
        <v>5.9537102871944879E-2</v>
      </c>
      <c r="S234">
        <v>6.8995664988833597E-2</v>
      </c>
      <c r="T234">
        <v>7.457417285543802E-2</v>
      </c>
      <c r="U234">
        <v>7.572703054867333E-2</v>
      </c>
      <c r="V234">
        <v>7.9613740795148782E-2</v>
      </c>
      <c r="W234">
        <v>8.5012340999996841E-2</v>
      </c>
      <c r="X234">
        <v>5.9832120114890329E-2</v>
      </c>
      <c r="Y234">
        <v>5.2719600890807204E-2</v>
      </c>
      <c r="Z234">
        <v>4.741301004507284E-2</v>
      </c>
      <c r="AA234">
        <v>4.5935574655219392E-2</v>
      </c>
      <c r="AB234">
        <v>9.6246487983186246E-2</v>
      </c>
      <c r="AC234">
        <f>INDEX(OilPrices!$H$2:$H$1037,MATCH(PassengerKilometresTravelled!$F234,OilPrices!$G$2:$G$1037,0),0)</f>
        <v>17.829999999999998</v>
      </c>
    </row>
    <row r="235" spans="1:29" x14ac:dyDescent="0.3">
      <c r="A235" t="s">
        <v>31</v>
      </c>
      <c r="B235" t="s">
        <v>30</v>
      </c>
      <c r="C235" t="s">
        <v>389</v>
      </c>
      <c r="D235" t="s">
        <v>388</v>
      </c>
      <c r="E235" t="s">
        <v>387</v>
      </c>
      <c r="F235" t="str">
        <f t="shared" si="3"/>
        <v>FIN1996</v>
      </c>
      <c r="G235">
        <v>1996</v>
      </c>
      <c r="H235">
        <v>58400</v>
      </c>
      <c r="I235">
        <f>INDEX(GDP_WorldBank!$E$2:$BJ$265,MATCH(PassengerKilometresTravelled!$A235,GDP_WorldBank!$D$2:$D$265,0),MATCH(PassengerKilometresTravelled!$G235,GDP_WorldBank!$E$1:$BJ$1,0))</f>
        <v>132099404607.81776</v>
      </c>
      <c r="J235">
        <f>IFERROR(INDEX(RoadNetwork!$G$2:$G$2549,MATCH(CONCATENATE(PassengerKilometresTravelled!$A235,PassengerKilometresTravelled!$G235),RoadNetwork!$F$2:$F$2549,0), 0),"")</f>
        <v>23</v>
      </c>
      <c r="K235">
        <f>INDEX(PopulationData!$E$6:$BJ$113,MATCH(PassengerKilometresTravelled!$A235,PopulationData!$B$6:$B$269,0),MATCH(PassengerKilometresTravelled!$G235,PopulationData!$E$5:$BJ$5,0))</f>
        <v>5124573</v>
      </c>
      <c r="L235">
        <f>INDEX(Urbanisation!$E$18:$BR$290,MATCH(PassengerKilometresTravelled!$B235,Urbanisation!$B$18:$B$290,0),MATCH(PassengerKilometresTravelled!$G235,Urbanisation!$E$17:$BR$17,0))</f>
        <v>81.206999999999994</v>
      </c>
      <c r="M235">
        <f>INDEX(HDI!$C$2:$AB$189,MATCH(PassengerKilometresTravelled!$B235,HDI!$B$2:$B$189,0),MATCH(PassengerKilometresTravelled!$G235,HDI!$C$1:$AB$1,0))</f>
        <v>0.82199999999999995</v>
      </c>
      <c r="N235">
        <v>6.2408406052179649E-2</v>
      </c>
      <c r="O235">
        <v>6.2000136167994636E-2</v>
      </c>
      <c r="P235">
        <v>6.3949952604564042E-2</v>
      </c>
      <c r="Q235">
        <v>6.4062554562300866E-2</v>
      </c>
      <c r="R235">
        <v>6.0248680214146602E-2</v>
      </c>
      <c r="S235">
        <v>6.6915566674424484E-2</v>
      </c>
      <c r="T235">
        <v>7.3196578788889091E-2</v>
      </c>
      <c r="U235">
        <v>7.5185060693274575E-2</v>
      </c>
      <c r="V235">
        <v>7.8471274308084177E-2</v>
      </c>
      <c r="W235">
        <v>8.3453072080664506E-2</v>
      </c>
      <c r="X235">
        <v>6.4319674070785121E-2</v>
      </c>
      <c r="Y235">
        <v>5.3616908709503926E-2</v>
      </c>
      <c r="Z235">
        <v>4.7874872147421949E-2</v>
      </c>
      <c r="AA235">
        <v>4.545318874035046E-2</v>
      </c>
      <c r="AB235">
        <v>9.8844074185415964E-2</v>
      </c>
      <c r="AC235">
        <f>INDEX(OilPrices!$H$2:$H$1037,MATCH(PassengerKilometresTravelled!$F235,OilPrices!$G$2:$G$1037,0),0)</f>
        <v>21.69</v>
      </c>
    </row>
    <row r="236" spans="1:29" x14ac:dyDescent="0.3">
      <c r="A236" t="s">
        <v>31</v>
      </c>
      <c r="B236" t="s">
        <v>30</v>
      </c>
      <c r="C236" t="s">
        <v>389</v>
      </c>
      <c r="D236" t="s">
        <v>388</v>
      </c>
      <c r="E236" t="s">
        <v>387</v>
      </c>
      <c r="F236" t="str">
        <f t="shared" si="3"/>
        <v>FIN1997</v>
      </c>
      <c r="G236">
        <v>1997</v>
      </c>
      <c r="H236">
        <v>59900</v>
      </c>
      <c r="I236">
        <f>INDEX(GDP_WorldBank!$E$2:$BJ$265,MATCH(PassengerKilometresTravelled!$A236,GDP_WorldBank!$D$2:$D$265,0),MATCH(PassengerKilometresTravelled!$G236,GDP_WorldBank!$E$1:$BJ$1,0))</f>
        <v>126833123353.56775</v>
      </c>
      <c r="J236">
        <f>IFERROR(INDEX(RoadNetwork!$G$2:$G$2549,MATCH(CONCATENATE(PassengerKilometresTravelled!$A236,PassengerKilometresTravelled!$G236),RoadNetwork!$F$2:$F$2549,0), 0),"")</f>
        <v>23</v>
      </c>
      <c r="K236">
        <f>INDEX(PopulationData!$E$6:$BJ$113,MATCH(PassengerKilometresTravelled!$A236,PopulationData!$B$6:$B$269,0),MATCH(PassengerKilometresTravelled!$G236,PopulationData!$E$5:$BJ$5,0))</f>
        <v>5139835</v>
      </c>
      <c r="L236">
        <f>INDEX(Urbanisation!$E$18:$BR$290,MATCH(PassengerKilometresTravelled!$B236,Urbanisation!$B$18:$B$290,0),MATCH(PassengerKilometresTravelled!$G236,Urbanisation!$E$17:$BR$17,0))</f>
        <v>81.450999999999993</v>
      </c>
      <c r="M236">
        <f>INDEX(HDI!$C$2:$AB$189,MATCH(PassengerKilometresTravelled!$B236,HDI!$B$2:$B$189,0),MATCH(PassengerKilometresTravelled!$G236,HDI!$C$1:$AB$1,0))</f>
        <v>0.83</v>
      </c>
      <c r="N236">
        <v>6.0988629102145489E-2</v>
      </c>
      <c r="O236">
        <v>6.2313609576803403E-2</v>
      </c>
      <c r="P236">
        <v>6.3257945574142313E-2</v>
      </c>
      <c r="Q236">
        <v>6.4054015412133042E-2</v>
      </c>
      <c r="R236">
        <v>6.0992208342937941E-2</v>
      </c>
      <c r="S236">
        <v>6.4889145660510975E-2</v>
      </c>
      <c r="T236">
        <v>7.187201101783687E-2</v>
      </c>
      <c r="U236">
        <v>7.4692024809585367E-2</v>
      </c>
      <c r="V236">
        <v>7.7383536075926587E-2</v>
      </c>
      <c r="W236">
        <v>8.1954187663096173E-2</v>
      </c>
      <c r="X236">
        <v>6.8817712573347692E-2</v>
      </c>
      <c r="Y236">
        <v>5.4540976957664779E-2</v>
      </c>
      <c r="Z236">
        <v>4.8362779397189713E-2</v>
      </c>
      <c r="AA236">
        <v>4.5001366530791675E-2</v>
      </c>
      <c r="AB236">
        <v>0.10087985130588795</v>
      </c>
      <c r="AC236">
        <f>INDEX(OilPrices!$H$2:$H$1037,MATCH(PassengerKilometresTravelled!$F236,OilPrices!$G$2:$G$1037,0),0)</f>
        <v>19.440000000000001</v>
      </c>
    </row>
    <row r="237" spans="1:29" x14ac:dyDescent="0.3">
      <c r="A237" t="s">
        <v>31</v>
      </c>
      <c r="B237" t="s">
        <v>30</v>
      </c>
      <c r="C237" t="s">
        <v>389</v>
      </c>
      <c r="D237" t="s">
        <v>388</v>
      </c>
      <c r="E237" t="s">
        <v>387</v>
      </c>
      <c r="F237" t="str">
        <f t="shared" si="3"/>
        <v>FIN1998</v>
      </c>
      <c r="G237">
        <v>1998</v>
      </c>
      <c r="H237">
        <v>61100</v>
      </c>
      <c r="I237">
        <f>INDEX(GDP_WorldBank!$E$2:$BJ$265,MATCH(PassengerKilometresTravelled!$A237,GDP_WorldBank!$D$2:$D$265,0),MATCH(PassengerKilometresTravelled!$G237,GDP_WorldBank!$E$1:$BJ$1,0))</f>
        <v>133936359590.56519</v>
      </c>
      <c r="J237">
        <f>IFERROR(INDEX(RoadNetwork!$G$2:$G$2549,MATCH(CONCATENATE(PassengerKilometresTravelled!$A237,PassengerKilometresTravelled!$G237),RoadNetwork!$F$2:$F$2549,0), 0),"")</f>
        <v>23</v>
      </c>
      <c r="K237">
        <f>INDEX(PopulationData!$E$6:$BJ$113,MATCH(PassengerKilometresTravelled!$A237,PopulationData!$B$6:$B$269,0),MATCH(PassengerKilometresTravelled!$G237,PopulationData!$E$5:$BJ$5,0))</f>
        <v>5153498</v>
      </c>
      <c r="L237">
        <f>INDEX(Urbanisation!$E$18:$BR$290,MATCH(PassengerKilometresTravelled!$B237,Urbanisation!$B$18:$B$290,0),MATCH(PassengerKilometresTravelled!$G237,Urbanisation!$E$17:$BR$17,0))</f>
        <v>81.695000000000007</v>
      </c>
      <c r="M237">
        <f>INDEX(HDI!$C$2:$AB$189,MATCH(PassengerKilometresTravelled!$B237,HDI!$B$2:$B$189,0),MATCH(PassengerKilometresTravelled!$G237,HDI!$C$1:$AB$1,0))</f>
        <v>0.83899999999999997</v>
      </c>
      <c r="N237">
        <v>5.9603095457236611E-2</v>
      </c>
      <c r="O237">
        <v>6.265275616511512E-2</v>
      </c>
      <c r="P237">
        <v>6.2597334603216731E-2</v>
      </c>
      <c r="Q237">
        <v>6.4073612874568545E-2</v>
      </c>
      <c r="R237">
        <v>6.1758559536166539E-2</v>
      </c>
      <c r="S237">
        <v>6.2901881519334776E-2</v>
      </c>
      <c r="T237">
        <v>7.0585956882568177E-2</v>
      </c>
      <c r="U237">
        <v>7.423434898778998E-2</v>
      </c>
      <c r="V237">
        <v>7.6335478202113657E-2</v>
      </c>
      <c r="W237">
        <v>8.0499158876890589E-2</v>
      </c>
      <c r="X237">
        <v>7.3322183042903777E-2</v>
      </c>
      <c r="Y237">
        <v>5.5484085803289555E-2</v>
      </c>
      <c r="Z237">
        <v>4.8869320575507122E-2</v>
      </c>
      <c r="AA237">
        <v>4.4571665648858214E-2</v>
      </c>
      <c r="AB237">
        <v>0.10251056182444074</v>
      </c>
      <c r="AC237">
        <f>INDEX(OilPrices!$H$2:$H$1037,MATCH(PassengerKilometresTravelled!$F237,OilPrices!$G$2:$G$1037,0),0)</f>
        <v>12.8</v>
      </c>
    </row>
    <row r="238" spans="1:29" x14ac:dyDescent="0.3">
      <c r="A238" t="s">
        <v>31</v>
      </c>
      <c r="B238" t="s">
        <v>30</v>
      </c>
      <c r="C238" t="s">
        <v>389</v>
      </c>
      <c r="D238" t="s">
        <v>388</v>
      </c>
      <c r="E238" t="s">
        <v>387</v>
      </c>
      <c r="F238" t="str">
        <f t="shared" si="3"/>
        <v>FIN1999</v>
      </c>
      <c r="G238">
        <v>1999</v>
      </c>
      <c r="H238">
        <v>62500</v>
      </c>
      <c r="I238">
        <f>INDEX(GDP_WorldBank!$E$2:$BJ$265,MATCH(PassengerKilometresTravelled!$A238,GDP_WorldBank!$D$2:$D$265,0),MATCH(PassengerKilometresTravelled!$G238,GDP_WorldBank!$E$1:$BJ$1,0))</f>
        <v>135225868314.51097</v>
      </c>
      <c r="J238">
        <f>IFERROR(INDEX(RoadNetwork!$G$2:$G$2549,MATCH(CONCATENATE(PassengerKilometresTravelled!$A238,PassengerKilometresTravelled!$G238),RoadNetwork!$F$2:$F$2549,0), 0),"")</f>
        <v>23</v>
      </c>
      <c r="K238">
        <f>INDEX(PopulationData!$E$6:$BJ$113,MATCH(PassengerKilometresTravelled!$A238,PopulationData!$B$6:$B$269,0),MATCH(PassengerKilometresTravelled!$G238,PopulationData!$E$5:$BJ$5,0))</f>
        <v>5165474</v>
      </c>
      <c r="L238">
        <f>INDEX(Urbanisation!$E$18:$BR$290,MATCH(PassengerKilometresTravelled!$B238,Urbanisation!$B$18:$B$290,0),MATCH(PassengerKilometresTravelled!$G238,Urbanisation!$E$17:$BR$17,0))</f>
        <v>81.939000000000007</v>
      </c>
      <c r="M238">
        <f>INDEX(HDI!$C$2:$AB$189,MATCH(PassengerKilometresTravelled!$B238,HDI!$B$2:$B$189,0),MATCH(PassengerKilometresTravelled!$G238,HDI!$C$1:$AB$1,0))</f>
        <v>0.84699999999999998</v>
      </c>
      <c r="N238">
        <v>5.8234658591459841E-2</v>
      </c>
      <c r="O238">
        <v>6.3001521846041852E-2</v>
      </c>
      <c r="P238">
        <v>6.1950983391354519E-2</v>
      </c>
      <c r="Q238">
        <v>6.4104569797745509E-2</v>
      </c>
      <c r="R238">
        <v>6.2532382792684291E-2</v>
      </c>
      <c r="S238">
        <v>6.0935102753650709E-2</v>
      </c>
      <c r="T238">
        <v>6.9318499529505612E-2</v>
      </c>
      <c r="U238">
        <v>7.37920685876262E-2</v>
      </c>
      <c r="V238">
        <v>7.5305937522992264E-2</v>
      </c>
      <c r="W238">
        <v>7.9065284484527903E-2</v>
      </c>
      <c r="X238">
        <v>7.7818803511475812E-2</v>
      </c>
      <c r="Y238">
        <v>5.6432723175043276E-2</v>
      </c>
      <c r="Z238">
        <v>4.9382238933700959E-2</v>
      </c>
      <c r="AA238">
        <v>4.4151929026986628E-2</v>
      </c>
      <c r="AB238">
        <v>0.10397329605520444</v>
      </c>
      <c r="AC238">
        <f>INDEX(OilPrices!$H$2:$H$1037,MATCH(PassengerKilometresTravelled!$F238,OilPrices!$G$2:$G$1037,0),0)</f>
        <v>18.309999999999999</v>
      </c>
    </row>
    <row r="239" spans="1:29" x14ac:dyDescent="0.3">
      <c r="A239" t="s">
        <v>31</v>
      </c>
      <c r="B239" t="s">
        <v>30</v>
      </c>
      <c r="C239" t="s">
        <v>389</v>
      </c>
      <c r="D239" t="s">
        <v>388</v>
      </c>
      <c r="E239" t="s">
        <v>387</v>
      </c>
      <c r="F239" t="str">
        <f t="shared" si="3"/>
        <v>FIN2000</v>
      </c>
      <c r="G239">
        <v>2000</v>
      </c>
      <c r="H239">
        <v>63400</v>
      </c>
      <c r="I239">
        <f>INDEX(GDP_WorldBank!$E$2:$BJ$265,MATCH(PassengerKilometresTravelled!$A239,GDP_WorldBank!$D$2:$D$265,0),MATCH(PassengerKilometresTravelled!$G239,GDP_WorldBank!$E$1:$BJ$1,0))</f>
        <v>125539893126.95781</v>
      </c>
      <c r="J239">
        <f>IFERROR(INDEX(RoadNetwork!$G$2:$G$2549,MATCH(CONCATENATE(PassengerKilometresTravelled!$A239,PassengerKilometresTravelled!$G239),RoadNetwork!$F$2:$F$2549,0), 0),"")</f>
        <v>23.2</v>
      </c>
      <c r="K239">
        <f>INDEX(PopulationData!$E$6:$BJ$113,MATCH(PassengerKilometresTravelled!$A239,PopulationData!$B$6:$B$269,0),MATCH(PassengerKilometresTravelled!$G239,PopulationData!$E$5:$BJ$5,0))</f>
        <v>5176209</v>
      </c>
      <c r="L239">
        <f>INDEX(Urbanisation!$E$18:$BR$290,MATCH(PassengerKilometresTravelled!$B239,Urbanisation!$B$18:$B$290,0),MATCH(PassengerKilometresTravelled!$G239,Urbanisation!$E$17:$BR$17,0))</f>
        <v>82.183000000000021</v>
      </c>
      <c r="M239">
        <f>INDEX(HDI!$C$2:$AB$189,MATCH(PassengerKilometresTravelled!$B239,HDI!$B$2:$B$189,0),MATCH(PassengerKilometresTravelled!$G239,HDI!$C$1:$AB$1,0))</f>
        <v>0.85599999999999998</v>
      </c>
      <c r="N239">
        <v>5.6870670080568231E-2</v>
      </c>
      <c r="O239">
        <v>6.3346883076189575E-2</v>
      </c>
      <c r="P239">
        <v>6.1305728485098562E-2</v>
      </c>
      <c r="Q239">
        <v>6.4133517705654133E-2</v>
      </c>
      <c r="R239">
        <v>6.3300905904821056E-2</v>
      </c>
      <c r="S239">
        <v>5.8975381349727497E-2</v>
      </c>
      <c r="T239">
        <v>6.8054713606654091E-2</v>
      </c>
      <c r="U239">
        <v>7.3349622388332453E-2</v>
      </c>
      <c r="V239">
        <v>7.4278824885317854E-2</v>
      </c>
      <c r="W239">
        <v>7.7635544758003605E-2</v>
      </c>
      <c r="X239">
        <v>8.2292954945076616E-2</v>
      </c>
      <c r="Y239">
        <v>5.7375453058660299E-2</v>
      </c>
      <c r="Z239">
        <v>4.9891412739385563E-2</v>
      </c>
      <c r="AA239">
        <v>4.3732789952713062E-2</v>
      </c>
      <c r="AB239">
        <v>0.10545559706379737</v>
      </c>
      <c r="AC239">
        <f>INDEX(OilPrices!$H$2:$H$1037,MATCH(PassengerKilometresTravelled!$F239,OilPrices!$G$2:$G$1037,0),0)</f>
        <v>28.13</v>
      </c>
    </row>
    <row r="240" spans="1:29" x14ac:dyDescent="0.3">
      <c r="A240" t="s">
        <v>31</v>
      </c>
      <c r="B240" t="s">
        <v>30</v>
      </c>
      <c r="C240" t="s">
        <v>389</v>
      </c>
      <c r="D240" t="s">
        <v>388</v>
      </c>
      <c r="E240" t="s">
        <v>387</v>
      </c>
      <c r="F240" t="str">
        <f t="shared" si="3"/>
        <v>FIN2001</v>
      </c>
      <c r="G240">
        <v>2001</v>
      </c>
      <c r="H240">
        <v>64700</v>
      </c>
      <c r="I240">
        <f>INDEX(GDP_WorldBank!$E$2:$BJ$265,MATCH(PassengerKilometresTravelled!$A240,GDP_WorldBank!$D$2:$D$265,0),MATCH(PassengerKilometresTravelled!$G240,GDP_WorldBank!$E$1:$BJ$1,0))</f>
        <v>129250111856.82327</v>
      </c>
      <c r="J240">
        <f>IFERROR(INDEX(RoadNetwork!$G$2:$G$2549,MATCH(CONCATENATE(PassengerKilometresTravelled!$A240,PassengerKilometresTravelled!$G240),RoadNetwork!$F$2:$F$2549,0), 0),"")</f>
        <v>23.2</v>
      </c>
      <c r="K240">
        <f>INDEX(PopulationData!$E$6:$BJ$113,MATCH(PassengerKilometresTravelled!$A240,PopulationData!$B$6:$B$269,0),MATCH(PassengerKilometresTravelled!$G240,PopulationData!$E$5:$BJ$5,0))</f>
        <v>5188008</v>
      </c>
      <c r="L240">
        <f>INDEX(Urbanisation!$E$18:$BR$290,MATCH(PassengerKilometresTravelled!$B240,Urbanisation!$B$18:$B$290,0),MATCH(PassengerKilometresTravelled!$G240,Urbanisation!$E$17:$BR$17,0))</f>
        <v>82.327400000000011</v>
      </c>
      <c r="M240">
        <f>INDEX(HDI!$C$2:$AB$189,MATCH(PassengerKilometresTravelled!$B240,HDI!$B$2:$B$189,0),MATCH(PassengerKilometresTravelled!$G240,HDI!$C$1:$AB$1,0))</f>
        <v>0.86299999999999999</v>
      </c>
      <c r="N240">
        <v>5.635101531364111E-2</v>
      </c>
      <c r="O240">
        <v>6.1987307953094241E-2</v>
      </c>
      <c r="P240">
        <v>6.165167759286691E-2</v>
      </c>
      <c r="Q240">
        <v>6.3503831397686311E-2</v>
      </c>
      <c r="R240">
        <v>6.3387611627836141E-2</v>
      </c>
      <c r="S240">
        <v>5.9830862651360367E-2</v>
      </c>
      <c r="T240">
        <v>6.6176886104240079E-2</v>
      </c>
      <c r="U240">
        <v>7.2136127079283463E-2</v>
      </c>
      <c r="V240">
        <v>7.3876108568924084E-2</v>
      </c>
      <c r="W240">
        <v>7.6654435644121582E-2</v>
      </c>
      <c r="X240">
        <v>8.0914824978423214E-2</v>
      </c>
      <c r="Y240">
        <v>6.1780232462668005E-2</v>
      </c>
      <c r="Z240">
        <v>5.0822384968447203E-2</v>
      </c>
      <c r="AA240">
        <v>4.4293724941919022E-2</v>
      </c>
      <c r="AB240">
        <v>0.10663296871548833</v>
      </c>
      <c r="AC240">
        <f>INDEX(OilPrices!$H$2:$H$1037,MATCH(PassengerKilometresTravelled!$F240,OilPrices!$G$2:$G$1037,0),0)</f>
        <v>23.49</v>
      </c>
    </row>
    <row r="241" spans="1:29" x14ac:dyDescent="0.3">
      <c r="A241" t="s">
        <v>31</v>
      </c>
      <c r="B241" t="s">
        <v>30</v>
      </c>
      <c r="C241" t="s">
        <v>389</v>
      </c>
      <c r="D241" t="s">
        <v>388</v>
      </c>
      <c r="E241" t="s">
        <v>387</v>
      </c>
      <c r="F241" t="str">
        <f t="shared" si="3"/>
        <v>FIN2002</v>
      </c>
      <c r="G241">
        <v>2002</v>
      </c>
      <c r="H241">
        <v>66000</v>
      </c>
      <c r="I241">
        <f>INDEX(GDP_WorldBank!$E$2:$BJ$265,MATCH(PassengerKilometresTravelled!$A241,GDP_WorldBank!$D$2:$D$265,0),MATCH(PassengerKilometresTravelled!$G241,GDP_WorldBank!$E$1:$BJ$1,0))</f>
        <v>139552983248.63544</v>
      </c>
      <c r="J241">
        <f>IFERROR(INDEX(RoadNetwork!$G$2:$G$2549,MATCH(CONCATENATE(PassengerKilometresTravelled!$A241,PassengerKilometresTravelled!$G241),RoadNetwork!$F$2:$F$2549,0), 0),"")</f>
        <v>23.1</v>
      </c>
      <c r="K241">
        <f>INDEX(PopulationData!$E$6:$BJ$113,MATCH(PassengerKilometresTravelled!$A241,PopulationData!$B$6:$B$269,0),MATCH(PassengerKilometresTravelled!$G241,PopulationData!$E$5:$BJ$5,0))</f>
        <v>5200598</v>
      </c>
      <c r="L241">
        <f>INDEX(Urbanisation!$E$18:$BR$290,MATCH(PassengerKilometresTravelled!$B241,Urbanisation!$B$18:$B$290,0),MATCH(PassengerKilometresTravelled!$G241,Urbanisation!$E$17:$BR$17,0))</f>
        <v>82.471800000000016</v>
      </c>
      <c r="M241">
        <f>INDEX(HDI!$C$2:$AB$189,MATCH(PassengerKilometresTravelled!$B241,HDI!$B$2:$B$189,0),MATCH(PassengerKilometresTravelled!$G241,HDI!$C$1:$AB$1,0))</f>
        <v>0.86599999999999999</v>
      </c>
      <c r="N241">
        <v>5.5831368187558753E-2</v>
      </c>
      <c r="O241">
        <v>6.0631400183669984E-2</v>
      </c>
      <c r="P241">
        <v>6.1993388495859732E-2</v>
      </c>
      <c r="Q241">
        <v>6.2874358347216261E-2</v>
      </c>
      <c r="R241">
        <v>6.3471208883843347E-2</v>
      </c>
      <c r="S241">
        <v>6.0679817376042E-2</v>
      </c>
      <c r="T241">
        <v>6.4304953705626555E-2</v>
      </c>
      <c r="U241">
        <v>7.0925187554128036E-2</v>
      </c>
      <c r="V241">
        <v>7.3472108774472022E-2</v>
      </c>
      <c r="W241">
        <v>7.5674610316592297E-2</v>
      </c>
      <c r="X241">
        <v>7.9539640566761896E-2</v>
      </c>
      <c r="Y241">
        <v>6.6161920320453371E-2</v>
      </c>
      <c r="Z241">
        <v>5.1746864611839499E-2</v>
      </c>
      <c r="AA241">
        <v>4.4850164364638762E-2</v>
      </c>
      <c r="AB241">
        <v>0.10784300831129745</v>
      </c>
      <c r="AC241">
        <f>INDEX(OilPrices!$H$2:$H$1037,MATCH(PassengerKilometresTravelled!$F241,OilPrices!$G$2:$G$1037,0),0)</f>
        <v>24.51</v>
      </c>
    </row>
    <row r="242" spans="1:29" x14ac:dyDescent="0.3">
      <c r="A242" t="s">
        <v>31</v>
      </c>
      <c r="B242" t="s">
        <v>30</v>
      </c>
      <c r="C242" t="s">
        <v>389</v>
      </c>
      <c r="D242" t="s">
        <v>388</v>
      </c>
      <c r="E242" t="s">
        <v>387</v>
      </c>
      <c r="F242" t="str">
        <f t="shared" si="3"/>
        <v>FIN2003</v>
      </c>
      <c r="G242">
        <v>2003</v>
      </c>
      <c r="H242">
        <v>67260</v>
      </c>
      <c r="I242">
        <f>INDEX(GDP_WorldBank!$E$2:$BJ$265,MATCH(PassengerKilometresTravelled!$A242,GDP_WorldBank!$D$2:$D$265,0),MATCH(PassengerKilometresTravelled!$G242,GDP_WorldBank!$E$1:$BJ$1,0))</f>
        <v>171071106094.80814</v>
      </c>
      <c r="J242">
        <f>IFERROR(INDEX(RoadNetwork!$G$2:$G$2549,MATCH(CONCATENATE(PassengerKilometresTravelled!$A242,PassengerKilometresTravelled!$G242),RoadNetwork!$F$2:$F$2549,0), 0),"")</f>
        <v>23.1</v>
      </c>
      <c r="K242">
        <f>INDEX(PopulationData!$E$6:$BJ$113,MATCH(PassengerKilometresTravelled!$A242,PopulationData!$B$6:$B$269,0),MATCH(PassengerKilometresTravelled!$G242,PopulationData!$E$5:$BJ$5,0))</f>
        <v>5213014</v>
      </c>
      <c r="L242">
        <f>INDEX(Urbanisation!$E$18:$BR$290,MATCH(PassengerKilometresTravelled!$B242,Urbanisation!$B$18:$B$290,0),MATCH(PassengerKilometresTravelled!$G242,Urbanisation!$E$17:$BR$17,0))</f>
        <v>82.616200000000006</v>
      </c>
      <c r="M242">
        <f>INDEX(HDI!$C$2:$AB$189,MATCH(PassengerKilometresTravelled!$B242,HDI!$B$2:$B$189,0),MATCH(PassengerKilometresTravelled!$G242,HDI!$C$1:$AB$1,0))</f>
        <v>0.86899999999999999</v>
      </c>
      <c r="N242">
        <v>5.5303732402470364E-2</v>
      </c>
      <c r="O242">
        <v>5.9270666308642445E-2</v>
      </c>
      <c r="P242">
        <v>6.2321761479151472E-2</v>
      </c>
      <c r="Q242">
        <v>6.223610418504736E-2</v>
      </c>
      <c r="R242">
        <v>6.354244504967585E-2</v>
      </c>
      <c r="S242">
        <v>6.1513214929609893E-2</v>
      </c>
      <c r="T242">
        <v>6.2430012658713417E-2</v>
      </c>
      <c r="U242">
        <v>6.9706778165637334E-2</v>
      </c>
      <c r="V242">
        <v>7.3056235375350012E-2</v>
      </c>
      <c r="W242">
        <v>7.4685296712570501E-2</v>
      </c>
      <c r="X242">
        <v>7.8156162491848549E-2</v>
      </c>
      <c r="Y242">
        <v>7.0509839272699368E-2</v>
      </c>
      <c r="Z242">
        <v>5.2657102305420235E-2</v>
      </c>
      <c r="AA242">
        <v>4.5395450535118335E-2</v>
      </c>
      <c r="AB242">
        <v>0.10921519812804503</v>
      </c>
      <c r="AC242">
        <f>INDEX(OilPrices!$H$2:$H$1037,MATCH(PassengerKilometresTravelled!$F242,OilPrices!$G$2:$G$1037,0),0)</f>
        <v>27.72</v>
      </c>
    </row>
    <row r="243" spans="1:29" x14ac:dyDescent="0.3">
      <c r="A243" t="s">
        <v>31</v>
      </c>
      <c r="B243" t="s">
        <v>30</v>
      </c>
      <c r="C243" t="s">
        <v>389</v>
      </c>
      <c r="D243" t="s">
        <v>388</v>
      </c>
      <c r="E243" t="s">
        <v>387</v>
      </c>
      <c r="F243" t="str">
        <f t="shared" si="3"/>
        <v>FIN2004</v>
      </c>
      <c r="G243">
        <v>2004</v>
      </c>
      <c r="H243">
        <v>68545</v>
      </c>
      <c r="I243">
        <f>INDEX(GDP_WorldBank!$E$2:$BJ$265,MATCH(PassengerKilometresTravelled!$A243,GDP_WorldBank!$D$2:$D$265,0),MATCH(PassengerKilometresTravelled!$G243,GDP_WorldBank!$E$1:$BJ$1,0))</f>
        <v>196768065557.48697</v>
      </c>
      <c r="J243">
        <f>IFERROR(INDEX(RoadNetwork!$G$2:$G$2549,MATCH(CONCATENATE(PassengerKilometresTravelled!$A243,PassengerKilometresTravelled!$G243),RoadNetwork!$F$2:$F$2549,0), 0),"")</f>
        <v>23.1</v>
      </c>
      <c r="K243">
        <f>INDEX(PopulationData!$E$6:$BJ$113,MATCH(PassengerKilometresTravelled!$A243,PopulationData!$B$6:$B$269,0),MATCH(PassengerKilometresTravelled!$G243,PopulationData!$E$5:$BJ$5,0))</f>
        <v>5228172</v>
      </c>
      <c r="L243">
        <f>INDEX(Urbanisation!$E$18:$BR$290,MATCH(PassengerKilometresTravelled!$B243,Urbanisation!$B$18:$B$290,0),MATCH(PassengerKilometresTravelled!$G243,Urbanisation!$E$17:$BR$17,0))</f>
        <v>82.760600000000011</v>
      </c>
      <c r="M243">
        <f>INDEX(HDI!$C$2:$AB$189,MATCH(PassengerKilometresTravelled!$B243,HDI!$B$2:$B$189,0),MATCH(PassengerKilometresTravelled!$G243,HDI!$C$1:$AB$1,0))</f>
        <v>0.86399999999999999</v>
      </c>
      <c r="N243">
        <v>5.4759122574367332E-2</v>
      </c>
      <c r="O243">
        <v>5.7896031281878473E-2</v>
      </c>
      <c r="P243">
        <v>6.2626026948222946E-2</v>
      </c>
      <c r="Q243">
        <v>6.1578988234871124E-2</v>
      </c>
      <c r="R243">
        <v>6.3590523484932229E-2</v>
      </c>
      <c r="S243">
        <v>6.2320070103476073E-2</v>
      </c>
      <c r="T243">
        <v>6.0542812347361044E-2</v>
      </c>
      <c r="U243">
        <v>6.8469959505374239E-2</v>
      </c>
      <c r="V243">
        <v>7.2616422527205834E-2</v>
      </c>
      <c r="W243">
        <v>7.3674553562720013E-2</v>
      </c>
      <c r="X243">
        <v>7.6752137471355994E-2</v>
      </c>
      <c r="Y243">
        <v>7.4809030374220514E-2</v>
      </c>
      <c r="Z243">
        <v>5.3543557062921403E-2</v>
      </c>
      <c r="AA243">
        <v>4.5921525263146225E-2</v>
      </c>
      <c r="AB243">
        <v>0.11089923925794676</v>
      </c>
      <c r="AC243">
        <f>INDEX(OilPrices!$H$2:$H$1037,MATCH(PassengerKilometresTravelled!$F243,OilPrices!$G$2:$G$1037,0),0)</f>
        <v>36.090000000000003</v>
      </c>
    </row>
    <row r="244" spans="1:29" x14ac:dyDescent="0.3">
      <c r="A244" t="s">
        <v>31</v>
      </c>
      <c r="B244" t="s">
        <v>30</v>
      </c>
      <c r="C244" t="s">
        <v>389</v>
      </c>
      <c r="D244" t="s">
        <v>388</v>
      </c>
      <c r="E244" t="s">
        <v>387</v>
      </c>
      <c r="F244" t="str">
        <f t="shared" si="3"/>
        <v>FIN2005</v>
      </c>
      <c r="G244">
        <v>2005</v>
      </c>
      <c r="H244">
        <v>69450</v>
      </c>
      <c r="I244">
        <f>INDEX(GDP_WorldBank!$E$2:$BJ$265,MATCH(PassengerKilometresTravelled!$A244,GDP_WorldBank!$D$2:$D$265,0),MATCH(PassengerKilometresTravelled!$G244,GDP_WorldBank!$E$1:$BJ$1,0))</f>
        <v>204436015420.96753</v>
      </c>
      <c r="J244">
        <f>IFERROR(INDEX(RoadNetwork!$G$2:$G$2549,MATCH(CONCATENATE(PassengerKilometresTravelled!$A244,PassengerKilometresTravelled!$G244),RoadNetwork!$F$2:$F$2549,0), 0),"")</f>
        <v>23.3</v>
      </c>
      <c r="K244">
        <f>INDEX(PopulationData!$E$6:$BJ$113,MATCH(PassengerKilometresTravelled!$A244,PopulationData!$B$6:$B$269,0),MATCH(PassengerKilometresTravelled!$G244,PopulationData!$E$5:$BJ$5,0))</f>
        <v>5246096</v>
      </c>
      <c r="L244">
        <f>INDEX(Urbanisation!$E$18:$BR$290,MATCH(PassengerKilometresTravelled!$B244,Urbanisation!$B$18:$B$290,0),MATCH(PassengerKilometresTravelled!$G244,Urbanisation!$E$17:$BR$17,0))</f>
        <v>82.905000000000015</v>
      </c>
      <c r="M244">
        <f>INDEX(HDI!$C$2:$AB$189,MATCH(PassengerKilometresTravelled!$B244,HDI!$B$2:$B$189,0),MATCH(PassengerKilometresTravelled!$G244,HDI!$C$1:$AB$1,0))</f>
        <v>0.86899999999999999</v>
      </c>
      <c r="N244">
        <v>5.4191966709159545E-2</v>
      </c>
      <c r="O244">
        <v>5.6502517551189693E-2</v>
      </c>
      <c r="P244">
        <v>6.2898752050942669E-2</v>
      </c>
      <c r="Q244">
        <v>6.0896795649866706E-2</v>
      </c>
      <c r="R244">
        <v>6.3608195231443912E-2</v>
      </c>
      <c r="S244">
        <v>6.3092409834765675E-2</v>
      </c>
      <c r="T244">
        <v>5.8638662022946153E-2</v>
      </c>
      <c r="U244">
        <v>6.7208400173224617E-2</v>
      </c>
      <c r="V244">
        <v>7.2144958188217062E-2</v>
      </c>
      <c r="W244">
        <v>7.2635202105532815E-2</v>
      </c>
      <c r="X244">
        <v>7.5320488383582698E-2</v>
      </c>
      <c r="Y244">
        <v>7.9046113425516457E-2</v>
      </c>
      <c r="Z244">
        <v>5.4399157664883603E-2</v>
      </c>
      <c r="AA244">
        <v>4.6422591781590618E-2</v>
      </c>
      <c r="AB244">
        <v>0.11299378922713788</v>
      </c>
      <c r="AC244">
        <f>INDEX(OilPrices!$H$2:$H$1037,MATCH(PassengerKilometresTravelled!$F244,OilPrices!$G$2:$G$1037,0),0)</f>
        <v>51.12</v>
      </c>
    </row>
    <row r="245" spans="1:29" x14ac:dyDescent="0.3">
      <c r="A245" t="s">
        <v>31</v>
      </c>
      <c r="B245" t="s">
        <v>30</v>
      </c>
      <c r="C245" t="s">
        <v>389</v>
      </c>
      <c r="D245" t="s">
        <v>388</v>
      </c>
      <c r="E245" t="s">
        <v>387</v>
      </c>
      <c r="F245" t="str">
        <f t="shared" si="3"/>
        <v>FIN2006</v>
      </c>
      <c r="G245">
        <v>2006</v>
      </c>
      <c r="H245">
        <v>69995</v>
      </c>
      <c r="I245">
        <f>INDEX(GDP_WorldBank!$E$2:$BJ$265,MATCH(PassengerKilometresTravelled!$A245,GDP_WorldBank!$D$2:$D$265,0),MATCH(PassengerKilometresTravelled!$G245,GDP_WorldBank!$E$1:$BJ$1,0))</f>
        <v>216552502822.73239</v>
      </c>
      <c r="J245">
        <f>IFERROR(INDEX(RoadNetwork!$G$2:$G$2549,MATCH(CONCATENATE(PassengerKilometresTravelled!$A245,PassengerKilometresTravelled!$G245),RoadNetwork!$F$2:$F$2549,0), 0),"")</f>
        <v>23.3</v>
      </c>
      <c r="K245">
        <f>INDEX(PopulationData!$E$6:$BJ$113,MATCH(PassengerKilometresTravelled!$A245,PopulationData!$B$6:$B$269,0),MATCH(PassengerKilometresTravelled!$G245,PopulationData!$E$5:$BJ$5,0))</f>
        <v>5266268</v>
      </c>
      <c r="L245">
        <f>INDEX(Urbanisation!$E$18:$BR$290,MATCH(PassengerKilometresTravelled!$B245,Urbanisation!$B$18:$B$290,0),MATCH(PassengerKilometresTravelled!$G245,Urbanisation!$E$17:$BR$17,0))</f>
        <v>83.035600000000017</v>
      </c>
      <c r="M245">
        <f>INDEX(HDI!$C$2:$AB$189,MATCH(PassengerKilometresTravelled!$B245,HDI!$B$2:$B$189,0),MATCH(PassengerKilometresTravelled!$G245,HDI!$C$1:$AB$1,0))</f>
        <v>0.873</v>
      </c>
      <c r="N245">
        <v>5.4567310978619984E-2</v>
      </c>
      <c r="O245">
        <v>5.5921315459689355E-2</v>
      </c>
      <c r="P245">
        <v>6.1499259484297263E-2</v>
      </c>
      <c r="Q245">
        <v>6.1303687388447936E-2</v>
      </c>
      <c r="R245">
        <v>6.2974252838643524E-2</v>
      </c>
      <c r="S245">
        <v>6.342870162913454E-2</v>
      </c>
      <c r="T245">
        <v>5.9699806326662351E-2</v>
      </c>
      <c r="U245">
        <v>6.5195610071013557E-2</v>
      </c>
      <c r="V245">
        <v>7.1039532145976539E-2</v>
      </c>
      <c r="W245">
        <v>7.2236433372574335E-2</v>
      </c>
      <c r="X245">
        <v>7.4319826833251043E-2</v>
      </c>
      <c r="Y245">
        <v>7.7621881289636568E-2</v>
      </c>
      <c r="Z245">
        <v>5.8991455588045423E-2</v>
      </c>
      <c r="AA245">
        <v>4.6866859074165497E-2</v>
      </c>
      <c r="AB245">
        <v>0.1143340675198421</v>
      </c>
      <c r="AC245">
        <f>INDEX(OilPrices!$H$2:$H$1037,MATCH(PassengerKilometresTravelled!$F245,OilPrices!$G$2:$G$1037,0),0)</f>
        <v>63.37</v>
      </c>
    </row>
    <row r="246" spans="1:29" x14ac:dyDescent="0.3">
      <c r="A246" t="s">
        <v>31</v>
      </c>
      <c r="B246" t="s">
        <v>30</v>
      </c>
      <c r="C246" t="s">
        <v>389</v>
      </c>
      <c r="D246" t="s">
        <v>388</v>
      </c>
      <c r="E246" t="s">
        <v>387</v>
      </c>
      <c r="F246" t="str">
        <f t="shared" si="3"/>
        <v>FIN2007</v>
      </c>
      <c r="G246">
        <v>2007</v>
      </c>
      <c r="H246">
        <v>71325</v>
      </c>
      <c r="I246">
        <f>INDEX(GDP_WorldBank!$E$2:$BJ$265,MATCH(PassengerKilometresTravelled!$A246,GDP_WorldBank!$D$2:$D$265,0),MATCH(PassengerKilometresTravelled!$G246,GDP_WorldBank!$E$1:$BJ$1,0))</f>
        <v>255384615384.61539</v>
      </c>
      <c r="J246">
        <f>IFERROR(INDEX(RoadNetwork!$G$2:$G$2549,MATCH(CONCATENATE(PassengerKilometresTravelled!$A246,PassengerKilometresTravelled!$G246),RoadNetwork!$F$2:$F$2549,0), 0),"")</f>
        <v>23.3</v>
      </c>
      <c r="K246">
        <f>INDEX(PopulationData!$E$6:$BJ$113,MATCH(PassengerKilometresTravelled!$A246,PopulationData!$B$6:$B$269,0),MATCH(PassengerKilometresTravelled!$G246,PopulationData!$E$5:$BJ$5,0))</f>
        <v>5288720</v>
      </c>
      <c r="L246">
        <f>INDEX(Urbanisation!$E$18:$BR$290,MATCH(PassengerKilometresTravelled!$B246,Urbanisation!$B$18:$B$290,0),MATCH(PassengerKilometresTravelled!$G246,Urbanisation!$E$17:$BR$17,0))</f>
        <v>83.166200000000003</v>
      </c>
      <c r="M246">
        <f>INDEX(HDI!$C$2:$AB$189,MATCH(PassengerKilometresTravelled!$B246,HDI!$B$2:$B$189,0),MATCH(PassengerKilometresTravelled!$G246,HDI!$C$1:$AB$1,0))</f>
        <v>0.876</v>
      </c>
      <c r="N246">
        <v>5.4913804821893425E-2</v>
      </c>
      <c r="O246">
        <v>5.5318392697151039E-2</v>
      </c>
      <c r="P246">
        <v>6.0082055714775394E-2</v>
      </c>
      <c r="Q246">
        <v>6.1678287224495032E-2</v>
      </c>
      <c r="R246">
        <v>6.2315683281805104E-2</v>
      </c>
      <c r="S246">
        <v>6.373227021252019E-2</v>
      </c>
      <c r="T246">
        <v>6.0724102642053357E-2</v>
      </c>
      <c r="U246">
        <v>6.3168342775922801E-2</v>
      </c>
      <c r="V246">
        <v>6.9909495204782915E-2</v>
      </c>
      <c r="W246">
        <v>7.1806747656084441E-2</v>
      </c>
      <c r="X246">
        <v>7.3292152337544256E-2</v>
      </c>
      <c r="Y246">
        <v>7.6172515513770814E-2</v>
      </c>
      <c r="Z246">
        <v>6.3518557065701878E-2</v>
      </c>
      <c r="AA246">
        <v>4.7285357151837487E-2</v>
      </c>
      <c r="AB246">
        <v>0.11608223569966192</v>
      </c>
      <c r="AC246">
        <f>INDEX(OilPrices!$H$2:$H$1037,MATCH(PassengerKilometresTravelled!$F246,OilPrices!$G$2:$G$1037,0),0)</f>
        <v>70.48</v>
      </c>
    </row>
    <row r="247" spans="1:29" x14ac:dyDescent="0.3">
      <c r="A247" t="s">
        <v>31</v>
      </c>
      <c r="B247" t="s">
        <v>30</v>
      </c>
      <c r="C247" t="s">
        <v>389</v>
      </c>
      <c r="D247" t="s">
        <v>388</v>
      </c>
      <c r="E247" t="s">
        <v>387</v>
      </c>
      <c r="F247" t="str">
        <f t="shared" si="3"/>
        <v>FIN2008</v>
      </c>
      <c r="G247">
        <v>2008</v>
      </c>
      <c r="H247">
        <v>70940</v>
      </c>
      <c r="I247">
        <f>INDEX(GDP_WorldBank!$E$2:$BJ$265,MATCH(PassengerKilometresTravelled!$A247,GDP_WorldBank!$D$2:$D$265,0),MATCH(PassengerKilometresTravelled!$G247,GDP_WorldBank!$E$1:$BJ$1,0))</f>
        <v>283742493042.33191</v>
      </c>
      <c r="J247">
        <f>IFERROR(INDEX(RoadNetwork!$G$2:$G$2549,MATCH(CONCATENATE(PassengerKilometresTravelled!$A247,PassengerKilometresTravelled!$G247),RoadNetwork!$F$2:$F$2549,0), 0),"")</f>
        <v>23.3</v>
      </c>
      <c r="K247">
        <f>INDEX(PopulationData!$E$6:$BJ$113,MATCH(PassengerKilometresTravelled!$A247,PopulationData!$B$6:$B$269,0),MATCH(PassengerKilometresTravelled!$G247,PopulationData!$E$5:$BJ$5,0))</f>
        <v>5313399</v>
      </c>
      <c r="L247">
        <f>INDEX(Urbanisation!$E$18:$BR$290,MATCH(PassengerKilometresTravelled!$B247,Urbanisation!$B$18:$B$290,0),MATCH(PassengerKilometresTravelled!$G247,Urbanisation!$E$17:$BR$17,0))</f>
        <v>83.296800000000005</v>
      </c>
      <c r="M247">
        <f>INDEX(HDI!$C$2:$AB$189,MATCH(PassengerKilometresTravelled!$B247,HDI!$B$2:$B$189,0),MATCH(PassengerKilometresTravelled!$G247,HDI!$C$1:$AB$1,0))</f>
        <v>0.878</v>
      </c>
      <c r="N247">
        <v>5.523545539566857E-2</v>
      </c>
      <c r="O247">
        <v>5.4698965219403969E-2</v>
      </c>
      <c r="P247">
        <v>5.8653750256389997E-2</v>
      </c>
      <c r="Q247">
        <v>6.2025113987697035E-2</v>
      </c>
      <c r="R247">
        <v>6.1638336748730281E-2</v>
      </c>
      <c r="S247">
        <v>6.4007888343805344E-2</v>
      </c>
      <c r="T247">
        <v>6.1715187884467372E-2</v>
      </c>
      <c r="U247">
        <v>6.1134212868613542E-2</v>
      </c>
      <c r="V247">
        <v>6.8761895084274688E-2</v>
      </c>
      <c r="W247">
        <v>7.1352478373857067E-2</v>
      </c>
      <c r="X247">
        <v>7.2244659090695246E-2</v>
      </c>
      <c r="Y247">
        <v>7.4705965371826638E-2</v>
      </c>
      <c r="Z247">
        <v>6.7979985585707642E-2</v>
      </c>
      <c r="AA247">
        <v>4.7681387686129721E-2</v>
      </c>
      <c r="AB247">
        <v>0.11816471810273299</v>
      </c>
      <c r="AC247">
        <f>INDEX(OilPrices!$H$2:$H$1037,MATCH(PassengerKilometresTravelled!$F247,OilPrices!$G$2:$G$1037,0),0)</f>
        <v>94.79</v>
      </c>
    </row>
    <row r="248" spans="1:29" x14ac:dyDescent="0.3">
      <c r="A248" t="s">
        <v>31</v>
      </c>
      <c r="B248" t="s">
        <v>30</v>
      </c>
      <c r="C248" t="s">
        <v>389</v>
      </c>
      <c r="D248" t="s">
        <v>388</v>
      </c>
      <c r="E248" t="s">
        <v>387</v>
      </c>
      <c r="F248" t="str">
        <f t="shared" si="3"/>
        <v>FIN2009</v>
      </c>
      <c r="G248">
        <v>2009</v>
      </c>
      <c r="H248">
        <v>71870</v>
      </c>
      <c r="I248">
        <f>INDEX(GDP_WorldBank!$E$2:$BJ$265,MATCH(PassengerKilometresTravelled!$A248,GDP_WorldBank!$D$2:$D$265,0),MATCH(PassengerKilometresTravelled!$G248,GDP_WorldBank!$E$1:$BJ$1,0))</f>
        <v>251499027507.64102</v>
      </c>
      <c r="J248">
        <f>IFERROR(INDEX(RoadNetwork!$G$2:$G$2549,MATCH(CONCATENATE(PassengerKilometresTravelled!$A248,PassengerKilometresTravelled!$G248),RoadNetwork!$F$2:$F$2549,0), 0),"")</f>
        <v>23.3</v>
      </c>
      <c r="K248">
        <f>INDEX(PopulationData!$E$6:$BJ$113,MATCH(PassengerKilometresTravelled!$A248,PopulationData!$B$6:$B$269,0),MATCH(PassengerKilometresTravelled!$G248,PopulationData!$E$5:$BJ$5,0))</f>
        <v>5338871</v>
      </c>
      <c r="L248">
        <f>INDEX(Urbanisation!$E$18:$BR$290,MATCH(PassengerKilometresTravelled!$B248,Urbanisation!$B$18:$B$290,0),MATCH(PassengerKilometresTravelled!$G248,Urbanisation!$E$17:$BR$17,0))</f>
        <v>83.427400000000006</v>
      </c>
      <c r="M248">
        <f>INDEX(HDI!$C$2:$AB$189,MATCH(PassengerKilometresTravelled!$B248,HDI!$B$2:$B$189,0),MATCH(PassengerKilometresTravelled!$G248,HDI!$C$1:$AB$1,0))</f>
        <v>0.874</v>
      </c>
      <c r="N248">
        <v>5.5538738522812076E-2</v>
      </c>
      <c r="O248">
        <v>5.4070332563428233E-2</v>
      </c>
      <c r="P248">
        <v>5.7222892677350472E-2</v>
      </c>
      <c r="Q248">
        <v>6.2351453098360911E-2</v>
      </c>
      <c r="R248">
        <v>6.0950419297123762E-2</v>
      </c>
      <c r="S248">
        <v>6.4263152129441434E-2</v>
      </c>
      <c r="T248">
        <v>6.2679700439192312E-2</v>
      </c>
      <c r="U248">
        <v>5.9102647044229142E-2</v>
      </c>
      <c r="V248">
        <v>6.7606256735109269E-2</v>
      </c>
      <c r="W248">
        <v>7.0882813077838447E-2</v>
      </c>
      <c r="X248">
        <v>7.1187204907419463E-2</v>
      </c>
      <c r="Y248">
        <v>7.323278690980313E-2</v>
      </c>
      <c r="Z248">
        <v>7.237986812059205E-2</v>
      </c>
      <c r="AA248">
        <v>4.8060428968530015E-2</v>
      </c>
      <c r="AB248">
        <v>0.12047130550876917</v>
      </c>
      <c r="AC248">
        <f>INDEX(OilPrices!$H$2:$H$1037,MATCH(PassengerKilometresTravelled!$F248,OilPrices!$G$2:$G$1037,0),0)</f>
        <v>61.01</v>
      </c>
    </row>
    <row r="249" spans="1:29" x14ac:dyDescent="0.3">
      <c r="A249" t="s">
        <v>31</v>
      </c>
      <c r="B249" t="s">
        <v>30</v>
      </c>
      <c r="C249" t="s">
        <v>389</v>
      </c>
      <c r="D249" t="s">
        <v>388</v>
      </c>
      <c r="E249" t="s">
        <v>387</v>
      </c>
      <c r="F249" t="str">
        <f t="shared" si="3"/>
        <v>FIN2010</v>
      </c>
      <c r="G249">
        <v>2010</v>
      </c>
      <c r="H249">
        <v>72285</v>
      </c>
      <c r="I249">
        <f>INDEX(GDP_WorldBank!$E$2:$BJ$265,MATCH(PassengerKilometresTravelled!$A249,GDP_WorldBank!$D$2:$D$265,0),MATCH(PassengerKilometresTravelled!$G249,GDP_WorldBank!$E$1:$BJ$1,0))</f>
        <v>247799815768.47742</v>
      </c>
      <c r="J249">
        <f>IFERROR(INDEX(RoadNetwork!$G$2:$G$2549,MATCH(CONCATENATE(PassengerKilometresTravelled!$A249,PassengerKilometresTravelled!$G249),RoadNetwork!$F$2:$F$2549,0), 0),"")</f>
        <v>23.1</v>
      </c>
      <c r="K249">
        <f>INDEX(PopulationData!$E$6:$BJ$113,MATCH(PassengerKilometresTravelled!$A249,PopulationData!$B$6:$B$269,0),MATCH(PassengerKilometresTravelled!$G249,PopulationData!$E$5:$BJ$5,0))</f>
        <v>5363352</v>
      </c>
      <c r="L249">
        <f>INDEX(Urbanisation!$E$18:$BR$290,MATCH(PassengerKilometresTravelled!$B249,Urbanisation!$B$18:$B$290,0),MATCH(PassengerKilometresTravelled!$G249,Urbanisation!$E$17:$BR$17,0))</f>
        <v>83.557999999999993</v>
      </c>
      <c r="M249">
        <f>INDEX(HDI!$C$2:$AB$189,MATCH(PassengerKilometresTravelled!$B249,HDI!$B$2:$B$189,0),MATCH(PassengerKilometresTravelled!$G249,HDI!$C$1:$AB$1,0))</f>
        <v>0.878</v>
      </c>
      <c r="N249">
        <v>5.58297577748951E-2</v>
      </c>
      <c r="O249">
        <v>5.3438972757942745E-2</v>
      </c>
      <c r="P249">
        <v>5.5796782714659723E-2</v>
      </c>
      <c r="Q249">
        <v>6.266416503328337E-2</v>
      </c>
      <c r="R249">
        <v>6.0259221233405109E-2</v>
      </c>
      <c r="S249">
        <v>6.4505179413204147E-2</v>
      </c>
      <c r="T249">
        <v>6.3624167775616053E-2</v>
      </c>
      <c r="U249">
        <v>5.708150596541197E-2</v>
      </c>
      <c r="V249">
        <v>6.6450894266866595E-2</v>
      </c>
      <c r="W249">
        <v>7.0406038497358187E-2</v>
      </c>
      <c r="X249">
        <v>7.0128451832099939E-2</v>
      </c>
      <c r="Y249">
        <v>7.1762114562066048E-2</v>
      </c>
      <c r="Z249">
        <v>7.6723836478725591E-2</v>
      </c>
      <c r="AA249">
        <v>4.8427695101042473E-2</v>
      </c>
      <c r="AB249">
        <v>0.12290121659342301</v>
      </c>
      <c r="AC249">
        <f>INDEX(OilPrices!$H$2:$H$1037,MATCH(PassengerKilometresTravelled!$F249,OilPrices!$G$2:$G$1037,0),0)</f>
        <v>79.099999999999994</v>
      </c>
    </row>
    <row r="250" spans="1:29" x14ac:dyDescent="0.3">
      <c r="A250" t="s">
        <v>31</v>
      </c>
      <c r="B250" t="s">
        <v>30</v>
      </c>
      <c r="C250" t="s">
        <v>389</v>
      </c>
      <c r="D250" t="s">
        <v>388</v>
      </c>
      <c r="E250" t="s">
        <v>387</v>
      </c>
      <c r="F250" t="str">
        <f t="shared" si="3"/>
        <v>FIN2011</v>
      </c>
      <c r="G250">
        <v>2011</v>
      </c>
      <c r="H250">
        <v>73030</v>
      </c>
      <c r="I250">
        <f>INDEX(GDP_WorldBank!$E$2:$BJ$265,MATCH(PassengerKilometresTravelled!$A250,GDP_WorldBank!$D$2:$D$265,0),MATCH(PassengerKilometresTravelled!$G250,GDP_WorldBank!$E$1:$BJ$1,0))</f>
        <v>273674236772.815</v>
      </c>
      <c r="J250">
        <f>IFERROR(INDEX(RoadNetwork!$G$2:$G$2549,MATCH(CONCATENATE(PassengerKilometresTravelled!$A250,PassengerKilometresTravelled!$G250),RoadNetwork!$F$2:$F$2549,0), 0),"")</f>
        <v>23.1</v>
      </c>
      <c r="K250">
        <f>INDEX(PopulationData!$E$6:$BJ$113,MATCH(PassengerKilometresTravelled!$A250,PopulationData!$B$6:$B$269,0),MATCH(PassengerKilometresTravelled!$G250,PopulationData!$E$5:$BJ$5,0))</f>
        <v>5388272</v>
      </c>
      <c r="L250">
        <f>INDEX(Urbanisation!$E$18:$BR$290,MATCH(PassengerKilometresTravelled!$B250,Urbanisation!$B$18:$B$290,0),MATCH(PassengerKilometresTravelled!$G250,Urbanisation!$E$17:$BR$17,0))</f>
        <v>83.690599999999989</v>
      </c>
      <c r="M250">
        <f>INDEX(HDI!$C$2:$AB$189,MATCH(PassengerKilometresTravelled!$B250,HDI!$B$2:$B$189,0),MATCH(PassengerKilometresTravelled!$G250,HDI!$C$1:$AB$1,0))</f>
        <v>0.88400000000000001</v>
      </c>
      <c r="N250">
        <v>5.5715576661620789E-2</v>
      </c>
      <c r="O250">
        <v>5.3911030324236414E-2</v>
      </c>
      <c r="P250">
        <v>5.5066073416884492E-2</v>
      </c>
      <c r="Q250">
        <v>6.114719256549888E-2</v>
      </c>
      <c r="R250">
        <v>6.0877983978697564E-2</v>
      </c>
      <c r="S250">
        <v>6.3836164909996926E-2</v>
      </c>
      <c r="T250">
        <v>6.378597787619146E-2</v>
      </c>
      <c r="U250">
        <v>5.8611338859590474E-2</v>
      </c>
      <c r="V250">
        <v>6.3996029516202937E-2</v>
      </c>
      <c r="W250">
        <v>6.9530799419402003E-2</v>
      </c>
      <c r="X250">
        <v>6.9683806860723202E-2</v>
      </c>
      <c r="Y250">
        <v>7.0811421293832111E-2</v>
      </c>
      <c r="Z250">
        <v>7.4726677114267795E-2</v>
      </c>
      <c r="AA250">
        <v>5.3653756910910226E-2</v>
      </c>
      <c r="AB250">
        <v>0.12464617029194469</v>
      </c>
      <c r="AC250">
        <f>INDEX(OilPrices!$H$2:$H$1037,MATCH(PassengerKilometresTravelled!$F250,OilPrices!$G$2:$G$1037,0),0)</f>
        <v>109.23</v>
      </c>
    </row>
    <row r="251" spans="1:29" x14ac:dyDescent="0.3">
      <c r="A251" t="s">
        <v>31</v>
      </c>
      <c r="B251" t="s">
        <v>30</v>
      </c>
      <c r="C251" t="s">
        <v>389</v>
      </c>
      <c r="D251" t="s">
        <v>388</v>
      </c>
      <c r="E251" t="s">
        <v>387</v>
      </c>
      <c r="F251" t="str">
        <f t="shared" si="3"/>
        <v>FIN2012</v>
      </c>
      <c r="G251">
        <v>2012</v>
      </c>
      <c r="H251">
        <v>72810</v>
      </c>
      <c r="I251">
        <f>INDEX(GDP_WorldBank!$E$2:$BJ$265,MATCH(PassengerKilometresTravelled!$A251,GDP_WorldBank!$D$2:$D$265,0),MATCH(PassengerKilometresTravelled!$G251,GDP_WorldBank!$E$1:$BJ$1,0))</f>
        <v>256706466091.08923</v>
      </c>
      <c r="J251" t="str">
        <f>IFERROR(INDEX(RoadNetwork!$G$2:$G$2549,MATCH(CONCATENATE(PassengerKilometresTravelled!$A251,PassengerKilometresTravelled!$G251),RoadNetwork!$F$2:$F$2549,0), 0),"")</f>
        <v/>
      </c>
      <c r="K251">
        <f>INDEX(PopulationData!$E$6:$BJ$113,MATCH(PassengerKilometresTravelled!$A251,PopulationData!$B$6:$B$269,0),MATCH(PassengerKilometresTravelled!$G251,PopulationData!$E$5:$BJ$5,0))</f>
        <v>5413971</v>
      </c>
      <c r="L251">
        <f>INDEX(Urbanisation!$E$18:$BR$290,MATCH(PassengerKilometresTravelled!$B251,Urbanisation!$B$18:$B$290,0),MATCH(PassengerKilometresTravelled!$G251,Urbanisation!$E$17:$BR$17,0))</f>
        <v>83.8232</v>
      </c>
      <c r="M251">
        <f>INDEX(HDI!$C$2:$AB$189,MATCH(PassengerKilometresTravelled!$B251,HDI!$B$2:$B$189,0),MATCH(PassengerKilometresTravelled!$G251,HDI!$C$1:$AB$1,0))</f>
        <v>0.88700000000000001</v>
      </c>
      <c r="N251">
        <v>5.5595353354063411E-2</v>
      </c>
      <c r="O251">
        <v>5.4371125552202124E-2</v>
      </c>
      <c r="P251">
        <v>5.433587899961731E-2</v>
      </c>
      <c r="Q251">
        <v>5.9638199299345718E-2</v>
      </c>
      <c r="R251">
        <v>6.1482338748865356E-2</v>
      </c>
      <c r="S251">
        <v>6.3165877797695114E-2</v>
      </c>
      <c r="T251">
        <v>6.3937799420570249E-2</v>
      </c>
      <c r="U251">
        <v>6.01174934244533E-2</v>
      </c>
      <c r="V251">
        <v>6.1558620252315177E-2</v>
      </c>
      <c r="W251">
        <v>6.8655712706677169E-2</v>
      </c>
      <c r="X251">
        <v>6.9234773747364808E-2</v>
      </c>
      <c r="Y251">
        <v>6.9861506119111225E-2</v>
      </c>
      <c r="Z251">
        <v>7.274077340374778E-2</v>
      </c>
      <c r="AA251">
        <v>5.8817979576171263E-2</v>
      </c>
      <c r="AB251">
        <v>0.12648656759780008</v>
      </c>
      <c r="AC251">
        <f>INDEX(OilPrices!$H$2:$H$1037,MATCH(PassengerKilometresTravelled!$F251,OilPrices!$G$2:$G$1037,0),0)</f>
        <v>110.47</v>
      </c>
    </row>
    <row r="252" spans="1:29" x14ac:dyDescent="0.3">
      <c r="A252" t="s">
        <v>31</v>
      </c>
      <c r="B252" t="s">
        <v>30</v>
      </c>
      <c r="C252" t="s">
        <v>389</v>
      </c>
      <c r="D252" t="s">
        <v>388</v>
      </c>
      <c r="E252" t="s">
        <v>387</v>
      </c>
      <c r="F252" t="str">
        <f t="shared" ref="F252:F313" si="4">CONCATENATE(A252,G252)</f>
        <v>FIN2013</v>
      </c>
      <c r="G252">
        <v>2013</v>
      </c>
      <c r="H252">
        <v>72655</v>
      </c>
      <c r="I252">
        <f>INDEX(GDP_WorldBank!$E$2:$BJ$265,MATCH(PassengerKilometresTravelled!$A252,GDP_WorldBank!$D$2:$D$265,0),MATCH(PassengerKilometresTravelled!$G252,GDP_WorldBank!$E$1:$BJ$1,0))</f>
        <v>269980111642.89841</v>
      </c>
      <c r="J252" t="str">
        <f>IFERROR(INDEX(RoadNetwork!$G$2:$G$2549,MATCH(CONCATENATE(PassengerKilometresTravelled!$A252,PassengerKilometresTravelled!$G252),RoadNetwork!$F$2:$F$2549,0), 0),"")</f>
        <v/>
      </c>
      <c r="K252">
        <f>INDEX(PopulationData!$E$6:$BJ$113,MATCH(PassengerKilometresTravelled!$A252,PopulationData!$B$6:$B$269,0),MATCH(PassengerKilometresTravelled!$G252,PopulationData!$E$5:$BJ$5,0))</f>
        <v>5438972</v>
      </c>
      <c r="L252">
        <f>INDEX(Urbanisation!$E$18:$BR$290,MATCH(PassengerKilometresTravelled!$B252,Urbanisation!$B$18:$B$290,0),MATCH(PassengerKilometresTravelled!$G252,Urbanisation!$E$17:$BR$17,0))</f>
        <v>83.955799999999996</v>
      </c>
      <c r="M252">
        <f>INDEX(HDI!$C$2:$AB$189,MATCH(PassengerKilometresTravelled!$B252,HDI!$B$2:$B$189,0),MATCH(PassengerKilometresTravelled!$G252,HDI!$C$1:$AB$1,0))</f>
        <v>0.89</v>
      </c>
      <c r="N252">
        <v>5.5480582373826373E-2</v>
      </c>
      <c r="O252">
        <v>5.483048878418928E-2</v>
      </c>
      <c r="P252">
        <v>5.361744532107747E-2</v>
      </c>
      <c r="Q252">
        <v>5.8149542064539525E-2</v>
      </c>
      <c r="R252">
        <v>6.2084983094815915E-2</v>
      </c>
      <c r="S252">
        <v>6.25073880523251E-2</v>
      </c>
      <c r="T252">
        <v>6.4092846201427051E-2</v>
      </c>
      <c r="U252">
        <v>6.1612367805898377E-2</v>
      </c>
      <c r="V252">
        <v>5.9151438063869098E-2</v>
      </c>
      <c r="W252">
        <v>6.7794987072398422E-2</v>
      </c>
      <c r="X252">
        <v>6.8795672742336833E-2</v>
      </c>
      <c r="Y252">
        <v>6.8926828436358958E-2</v>
      </c>
      <c r="Z252">
        <v>7.0781199770184128E-2</v>
      </c>
      <c r="AA252">
        <v>6.3932422542128164E-2</v>
      </c>
      <c r="AB252">
        <v>0.12824180767462523</v>
      </c>
      <c r="AC252">
        <f>INDEX(OilPrices!$H$2:$H$1037,MATCH(PassengerKilometresTravelled!$F252,OilPrices!$G$2:$G$1037,0),0)</f>
        <v>107.57</v>
      </c>
    </row>
    <row r="253" spans="1:29" x14ac:dyDescent="0.3">
      <c r="A253" t="s">
        <v>31</v>
      </c>
      <c r="B253" t="s">
        <v>30</v>
      </c>
      <c r="C253" t="s">
        <v>389</v>
      </c>
      <c r="D253" t="s">
        <v>388</v>
      </c>
      <c r="E253" t="s">
        <v>387</v>
      </c>
      <c r="F253" t="str">
        <f t="shared" si="4"/>
        <v>FIN2014</v>
      </c>
      <c r="G253">
        <v>2014</v>
      </c>
      <c r="H253">
        <v>73060</v>
      </c>
      <c r="I253">
        <f>INDEX(GDP_WorldBank!$E$2:$BJ$265,MATCH(PassengerKilometresTravelled!$A253,GDP_WorldBank!$D$2:$D$265,0),MATCH(PassengerKilometresTravelled!$G253,GDP_WorldBank!$E$1:$BJ$1,0))</f>
        <v>272609288689.57462</v>
      </c>
      <c r="J253" t="str">
        <f>IFERROR(INDEX(RoadNetwork!$G$2:$G$2549,MATCH(CONCATENATE(PassengerKilometresTravelled!$A253,PassengerKilometresTravelled!$G253),RoadNetwork!$F$2:$F$2549,0), 0),"")</f>
        <v/>
      </c>
      <c r="K253">
        <f>INDEX(PopulationData!$E$6:$BJ$113,MATCH(PassengerKilometresTravelled!$A253,PopulationData!$B$6:$B$269,0),MATCH(PassengerKilometresTravelled!$G253,PopulationData!$E$5:$BJ$5,0))</f>
        <v>5461512</v>
      </c>
      <c r="L253">
        <f>INDEX(Urbanisation!$E$18:$BR$290,MATCH(PassengerKilometresTravelled!$B253,Urbanisation!$B$18:$B$290,0),MATCH(PassengerKilometresTravelled!$G253,Urbanisation!$E$17:$BR$17,0))</f>
        <v>84.088399999999993</v>
      </c>
      <c r="M253">
        <f>INDEX(HDI!$C$2:$AB$189,MATCH(PassengerKilometresTravelled!$B253,HDI!$B$2:$B$189,0),MATCH(PassengerKilometresTravelled!$G253,HDI!$C$1:$AB$1,0))</f>
        <v>0.89300000000000002</v>
      </c>
      <c r="N253">
        <v>5.5385370625184775E-2</v>
      </c>
      <c r="O253">
        <v>5.5303431234784636E-2</v>
      </c>
      <c r="P253">
        <v>5.29240135336864E-2</v>
      </c>
      <c r="Q253">
        <v>5.6695123420066204E-2</v>
      </c>
      <c r="R253">
        <v>6.2702174952460554E-2</v>
      </c>
      <c r="S253">
        <v>6.1876247796396125E-2</v>
      </c>
      <c r="T253">
        <v>6.4267600544559322E-2</v>
      </c>
      <c r="U253">
        <v>6.3112674873988542E-2</v>
      </c>
      <c r="V253">
        <v>5.6788048893544496E-2</v>
      </c>
      <c r="W253">
        <v>6.6965395663234589E-2</v>
      </c>
      <c r="X253">
        <v>6.8383804834606529E-2</v>
      </c>
      <c r="Y253">
        <v>6.8024402973907147E-2</v>
      </c>
      <c r="Z253">
        <v>6.8864783581463085E-2</v>
      </c>
      <c r="AA253">
        <v>6.9016727315198395E-2</v>
      </c>
      <c r="AB253">
        <v>0.12969019975691942</v>
      </c>
      <c r="AC253">
        <f>INDEX(OilPrices!$H$2:$H$1037,MATCH(PassengerKilometresTravelled!$F253,OilPrices!$G$2:$G$1037,0),0)</f>
        <v>97.53</v>
      </c>
    </row>
    <row r="254" spans="1:29" x14ac:dyDescent="0.3">
      <c r="A254" t="s">
        <v>31</v>
      </c>
      <c r="B254" t="s">
        <v>30</v>
      </c>
      <c r="C254" t="s">
        <v>389</v>
      </c>
      <c r="D254" t="s">
        <v>388</v>
      </c>
      <c r="E254" t="s">
        <v>387</v>
      </c>
      <c r="F254" t="str">
        <f t="shared" si="4"/>
        <v>FIN2015</v>
      </c>
      <c r="G254">
        <v>2015</v>
      </c>
      <c r="H254">
        <v>73835</v>
      </c>
      <c r="I254">
        <f>INDEX(GDP_WorldBank!$E$2:$BJ$265,MATCH(PassengerKilometresTravelled!$A254,GDP_WorldBank!$D$2:$D$265,0),MATCH(PassengerKilometresTravelled!$G254,GDP_WorldBank!$E$1:$BJ$1,0))</f>
        <v>232464833065.5535</v>
      </c>
      <c r="J254" t="str">
        <f>IFERROR(INDEX(RoadNetwork!$G$2:$G$2549,MATCH(CONCATENATE(PassengerKilometresTravelled!$A254,PassengerKilometresTravelled!$G254),RoadNetwork!$F$2:$F$2549,0), 0),"")</f>
        <v/>
      </c>
      <c r="K254">
        <f>INDEX(PopulationData!$E$6:$BJ$113,MATCH(PassengerKilometresTravelled!$A254,PopulationData!$B$6:$B$269,0),MATCH(PassengerKilometresTravelled!$G254,PopulationData!$E$5:$BJ$5,0))</f>
        <v>5479531</v>
      </c>
      <c r="L254">
        <f>INDEX(Urbanisation!$E$18:$BR$290,MATCH(PassengerKilometresTravelled!$B254,Urbanisation!$B$18:$B$290,0),MATCH(PassengerKilometresTravelled!$G254,Urbanisation!$E$17:$BR$17,0))</f>
        <v>84.220999999999989</v>
      </c>
      <c r="M254">
        <f>INDEX(HDI!$C$2:$AB$189,MATCH(PassengerKilometresTravelled!$B254,HDI!$B$2:$B$189,0),MATCH(PassengerKilometresTravelled!$G254,HDI!$C$1:$AB$1,0))</f>
        <v>0.89500000000000002</v>
      </c>
      <c r="N254">
        <v>5.5319229349843194E-2</v>
      </c>
      <c r="O254">
        <v>5.5800199765347488E-2</v>
      </c>
      <c r="P254">
        <v>5.226387705037034E-2</v>
      </c>
      <c r="Q254">
        <v>5.5282888555320764E-2</v>
      </c>
      <c r="R254">
        <v>6.3345638932038525E-2</v>
      </c>
      <c r="S254">
        <v>6.1282390323027867E-2</v>
      </c>
      <c r="T254">
        <v>6.4473475490041968E-2</v>
      </c>
      <c r="U254">
        <v>6.4631376242241911E-2</v>
      </c>
      <c r="V254">
        <v>5.4475214397059886E-2</v>
      </c>
      <c r="W254">
        <v>6.6177495345198484E-2</v>
      </c>
      <c r="X254">
        <v>6.8010525020909582E-2</v>
      </c>
      <c r="Y254">
        <v>6.7164874732372759E-2</v>
      </c>
      <c r="Z254">
        <v>6.700097774907661E-2</v>
      </c>
      <c r="AA254">
        <v>7.4089613128620793E-2</v>
      </c>
      <c r="AB254">
        <v>0.13068222391852979</v>
      </c>
      <c r="AC254">
        <f>INDEX(OilPrices!$H$2:$H$1037,MATCH(PassengerKilometresTravelled!$F254,OilPrices!$G$2:$G$1037,0),0)</f>
        <v>49.28</v>
      </c>
    </row>
    <row r="255" spans="1:29" x14ac:dyDescent="0.3">
      <c r="A255" t="s">
        <v>147</v>
      </c>
      <c r="B255" t="s">
        <v>146</v>
      </c>
      <c r="C255" t="s">
        <v>389</v>
      </c>
      <c r="D255" t="s">
        <v>388</v>
      </c>
      <c r="E255" t="s">
        <v>387</v>
      </c>
      <c r="F255" t="str">
        <f t="shared" si="4"/>
        <v>FRA1970</v>
      </c>
      <c r="G255">
        <v>1970</v>
      </c>
      <c r="H255">
        <v>330200</v>
      </c>
      <c r="I255">
        <f>INDEX(GDP_WorldBank!$E$2:$BJ$265,MATCH(PassengerKilometresTravelled!$A255,GDP_WorldBank!$D$2:$D$265,0),MATCH(PassengerKilometresTravelled!$G255,GDP_WorldBank!$E$1:$BJ$1,0))</f>
        <v>148456359985.82733</v>
      </c>
      <c r="J255" t="str">
        <f>IFERROR(INDEX(RoadNetwork!$G$2:$G$2549,MATCH(CONCATENATE(PassengerKilometresTravelled!$A255,PassengerKilometresTravelled!$G255),RoadNetwork!$F$2:$F$2549,0), 0),"")</f>
        <v/>
      </c>
      <c r="K255">
        <f>INDEX(PopulationData!$E$6:$BJ$113,MATCH(PassengerKilometresTravelled!$A255,PopulationData!$B$6:$B$269,0),MATCH(PassengerKilometresTravelled!$G255,PopulationData!$E$5:$BJ$5,0))</f>
        <v>52035095</v>
      </c>
      <c r="L255">
        <f>INDEX(Urbanisation!$E$18:$BR$290,MATCH(PassengerKilometresTravelled!$B255,Urbanisation!$B$18:$B$290,0),MATCH(PassengerKilometresTravelled!$G255,Urbanisation!$E$17:$BR$17,0))</f>
        <v>71.055000000000007</v>
      </c>
      <c r="M255" t="e">
        <f>INDEX(HDI!$C$2:$AB$189,MATCH(PassengerKilometresTravelled!$B255,HDI!$B$2:$B$189,0),MATCH(PassengerKilometresTravelled!$G255,HDI!$C$1:$AB$1,0))</f>
        <v>#N/A</v>
      </c>
      <c r="N255">
        <v>8.1931612941039247E-2</v>
      </c>
      <c r="O255">
        <v>8.4120983804721244E-2</v>
      </c>
      <c r="P255">
        <v>8.1486072154674419E-2</v>
      </c>
      <c r="Q255">
        <v>8.1437846047396525E-2</v>
      </c>
      <c r="R255">
        <v>8.2938421436780041E-2</v>
      </c>
      <c r="S255">
        <v>5.7302154460039695E-2</v>
      </c>
      <c r="T255">
        <v>6.0375408382885402E-2</v>
      </c>
      <c r="U255">
        <v>6.5951620875138631E-2</v>
      </c>
      <c r="V255">
        <v>6.5416275681828048E-2</v>
      </c>
      <c r="W255">
        <v>6.9016161843039742E-2</v>
      </c>
      <c r="X255">
        <v>3.5360731085758108E-2</v>
      </c>
      <c r="Y255">
        <v>5.4196074528610451E-2</v>
      </c>
      <c r="Z255">
        <v>5.2170755035566743E-2</v>
      </c>
      <c r="AA255">
        <v>4.6457869125909677E-2</v>
      </c>
      <c r="AB255">
        <v>8.1838012596612164E-2</v>
      </c>
      <c r="AC255" t="e">
        <f>INDEX(OilPrices!$H$2:$H$1037,MATCH(PassengerKilometresTravelled!$F255,OilPrices!$G$2:$G$1037,0),0)</f>
        <v>#N/A</v>
      </c>
    </row>
    <row r="256" spans="1:29" x14ac:dyDescent="0.3">
      <c r="A256" t="s">
        <v>147</v>
      </c>
      <c r="B256" t="s">
        <v>146</v>
      </c>
      <c r="C256" t="s">
        <v>389</v>
      </c>
      <c r="D256" t="s">
        <v>388</v>
      </c>
      <c r="E256" t="s">
        <v>387</v>
      </c>
      <c r="F256" t="str">
        <f t="shared" si="4"/>
        <v>FRA1971</v>
      </c>
      <c r="G256">
        <v>1971</v>
      </c>
      <c r="H256">
        <v>346100</v>
      </c>
      <c r="I256">
        <f>INDEX(GDP_WorldBank!$E$2:$BJ$265,MATCH(PassengerKilometresTravelled!$A256,GDP_WorldBank!$D$2:$D$265,0),MATCH(PassengerKilometresTravelled!$G256,GDP_WorldBank!$E$1:$BJ$1,0))</f>
        <v>165966615366.40228</v>
      </c>
      <c r="J256" t="str">
        <f>IFERROR(INDEX(RoadNetwork!$G$2:$G$2549,MATCH(CONCATENATE(PassengerKilometresTravelled!$A256,PassengerKilometresTravelled!$G256),RoadNetwork!$F$2:$F$2549,0), 0),"")</f>
        <v/>
      </c>
      <c r="K256">
        <f>INDEX(PopulationData!$E$6:$BJ$113,MATCH(PassengerKilometresTravelled!$A256,PopulationData!$B$6:$B$269,0),MATCH(PassengerKilometresTravelled!$G256,PopulationData!$E$5:$BJ$5,0))</f>
        <v>52480421</v>
      </c>
      <c r="L256">
        <f>INDEX(Urbanisation!$E$18:$BR$290,MATCH(PassengerKilometresTravelled!$B256,Urbanisation!$B$18:$B$290,0),MATCH(PassengerKilometresTravelled!$G256,Urbanisation!$E$17:$BR$17,0))</f>
        <v>71.429200000000009</v>
      </c>
      <c r="M256" t="e">
        <f>INDEX(HDI!$C$2:$AB$189,MATCH(PassengerKilometresTravelled!$B256,HDI!$B$2:$B$189,0),MATCH(PassengerKilometresTravelled!$G256,HDI!$C$1:$AB$1,0))</f>
        <v>#N/A</v>
      </c>
      <c r="N256">
        <v>8.1055303397093756E-2</v>
      </c>
      <c r="O256">
        <v>8.3094037472226434E-2</v>
      </c>
      <c r="P256">
        <v>8.1443742171345215E-2</v>
      </c>
      <c r="Q256">
        <v>8.1048153571085552E-2</v>
      </c>
      <c r="R256">
        <v>8.2398550141665444E-2</v>
      </c>
      <c r="S256">
        <v>6.2426964166519175E-2</v>
      </c>
      <c r="T256">
        <v>5.9632408058864182E-2</v>
      </c>
      <c r="U256">
        <v>6.4419842619964612E-2</v>
      </c>
      <c r="V256">
        <v>6.4960393649994952E-2</v>
      </c>
      <c r="W256">
        <v>6.7556919470355081E-2</v>
      </c>
      <c r="X256">
        <v>4.1359578616637402E-2</v>
      </c>
      <c r="Y256">
        <v>4.9708586080950426E-2</v>
      </c>
      <c r="Z256">
        <v>5.1457055943097837E-2</v>
      </c>
      <c r="AA256">
        <v>4.6234386938012913E-2</v>
      </c>
      <c r="AB256">
        <v>8.3204077702187185E-2</v>
      </c>
      <c r="AC256" t="e">
        <f>INDEX(OilPrices!$H$2:$H$1037,MATCH(PassengerKilometresTravelled!$F256,OilPrices!$G$2:$G$1037,0),0)</f>
        <v>#N/A</v>
      </c>
    </row>
    <row r="257" spans="1:29" x14ac:dyDescent="0.3">
      <c r="A257" t="s">
        <v>147</v>
      </c>
      <c r="B257" t="s">
        <v>146</v>
      </c>
      <c r="C257" t="s">
        <v>389</v>
      </c>
      <c r="D257" t="s">
        <v>388</v>
      </c>
      <c r="E257" t="s">
        <v>387</v>
      </c>
      <c r="F257" t="str">
        <f t="shared" si="4"/>
        <v>FRA1972</v>
      </c>
      <c r="G257">
        <v>1972</v>
      </c>
      <c r="H257">
        <v>364400</v>
      </c>
      <c r="I257">
        <f>INDEX(GDP_WorldBank!$E$2:$BJ$265,MATCH(PassengerKilometresTravelled!$A257,GDP_WorldBank!$D$2:$D$265,0),MATCH(PassengerKilometresTravelled!$G257,GDP_WorldBank!$E$1:$BJ$1,0))</f>
        <v>203494148244.47333</v>
      </c>
      <c r="J257" t="str">
        <f>IFERROR(INDEX(RoadNetwork!$G$2:$G$2549,MATCH(CONCATENATE(PassengerKilometresTravelled!$A257,PassengerKilometresTravelled!$G257),RoadNetwork!$F$2:$F$2549,0), 0),"")</f>
        <v/>
      </c>
      <c r="K257">
        <f>INDEX(PopulationData!$E$6:$BJ$113,MATCH(PassengerKilometresTravelled!$A257,PopulationData!$B$6:$B$269,0),MATCH(PassengerKilometresTravelled!$G257,PopulationData!$E$5:$BJ$5,0))</f>
        <v>52959228</v>
      </c>
      <c r="L257">
        <f>INDEX(Urbanisation!$E$18:$BR$290,MATCH(PassengerKilometresTravelled!$B257,Urbanisation!$B$18:$B$290,0),MATCH(PassengerKilometresTravelled!$G257,Urbanisation!$E$17:$BR$17,0))</f>
        <v>71.803399999999996</v>
      </c>
      <c r="M257" t="e">
        <f>INDEX(HDI!$C$2:$AB$189,MATCH(PassengerKilometresTravelled!$B257,HDI!$B$2:$B$189,0),MATCH(PassengerKilometresTravelled!$G257,HDI!$C$1:$AB$1,0))</f>
        <v>#N/A</v>
      </c>
      <c r="N257">
        <v>8.0136345915246709E-2</v>
      </c>
      <c r="O257">
        <v>8.2025600411155225E-2</v>
      </c>
      <c r="P257">
        <v>8.1344025451051974E-2</v>
      </c>
      <c r="Q257">
        <v>8.0607380090745764E-2</v>
      </c>
      <c r="R257">
        <v>8.1809238329245915E-2</v>
      </c>
      <c r="S257">
        <v>6.741835746491702E-2</v>
      </c>
      <c r="T257">
        <v>5.8859736189320035E-2</v>
      </c>
      <c r="U257">
        <v>6.2868654138482402E-2</v>
      </c>
      <c r="V257">
        <v>6.4466059092274972E-2</v>
      </c>
      <c r="W257">
        <v>6.6074770350594392E-2</v>
      </c>
      <c r="X257">
        <v>4.7224887847257202E-2</v>
      </c>
      <c r="Y257">
        <v>4.5263439214717045E-2</v>
      </c>
      <c r="Z257">
        <v>5.071901139064762E-2</v>
      </c>
      <c r="AA257">
        <v>4.5981785756004465E-2</v>
      </c>
      <c r="AB257">
        <v>8.5200708358339261E-2</v>
      </c>
      <c r="AC257" t="e">
        <f>INDEX(OilPrices!$H$2:$H$1037,MATCH(PassengerKilometresTravelled!$F257,OilPrices!$G$2:$G$1037,0),0)</f>
        <v>#N/A</v>
      </c>
    </row>
    <row r="258" spans="1:29" x14ac:dyDescent="0.3">
      <c r="A258" t="s">
        <v>147</v>
      </c>
      <c r="B258" t="s">
        <v>146</v>
      </c>
      <c r="C258" t="s">
        <v>389</v>
      </c>
      <c r="D258" t="s">
        <v>388</v>
      </c>
      <c r="E258" t="s">
        <v>387</v>
      </c>
      <c r="F258" t="str">
        <f t="shared" si="4"/>
        <v>FRA1973</v>
      </c>
      <c r="G258">
        <v>1973</v>
      </c>
      <c r="H258">
        <v>408700</v>
      </c>
      <c r="I258">
        <f>INDEX(GDP_WorldBank!$E$2:$BJ$265,MATCH(PassengerKilometresTravelled!$A258,GDP_WorldBank!$D$2:$D$265,0),MATCH(PassengerKilometresTravelled!$G258,GDP_WorldBank!$E$1:$BJ$1,0))</f>
        <v>264429876252.20981</v>
      </c>
      <c r="J258" t="str">
        <f>IFERROR(INDEX(RoadNetwork!$G$2:$G$2549,MATCH(CONCATENATE(PassengerKilometresTravelled!$A258,PassengerKilometresTravelled!$G258),RoadNetwork!$F$2:$F$2549,0), 0),"")</f>
        <v/>
      </c>
      <c r="K258">
        <f>INDEX(PopulationData!$E$6:$BJ$113,MATCH(PassengerKilometresTravelled!$A258,PopulationData!$B$6:$B$269,0),MATCH(PassengerKilometresTravelled!$G258,PopulationData!$E$5:$BJ$5,0))</f>
        <v>53441264</v>
      </c>
      <c r="L258">
        <f>INDEX(Urbanisation!$E$18:$BR$290,MATCH(PassengerKilometresTravelled!$B258,Urbanisation!$B$18:$B$290,0),MATCH(PassengerKilometresTravelled!$G258,Urbanisation!$E$17:$BR$17,0))</f>
        <v>72.177599999999998</v>
      </c>
      <c r="M258" t="e">
        <f>INDEX(HDI!$C$2:$AB$189,MATCH(PassengerKilometresTravelled!$B258,HDI!$B$2:$B$189,0),MATCH(PassengerKilometresTravelled!$G258,HDI!$C$1:$AB$1,0))</f>
        <v>#N/A</v>
      </c>
      <c r="N258">
        <v>7.9224876294705107E-2</v>
      </c>
      <c r="O258">
        <v>8.0967128863143917E-2</v>
      </c>
      <c r="P258">
        <v>8.1236910841598967E-2</v>
      </c>
      <c r="Q258">
        <v>8.016543221519036E-2</v>
      </c>
      <c r="R258">
        <v>8.1221290514075381E-2</v>
      </c>
      <c r="S258">
        <v>7.2312268503241281E-2</v>
      </c>
      <c r="T258">
        <v>5.8094323106436523E-2</v>
      </c>
      <c r="U258">
        <v>6.133828745669697E-2</v>
      </c>
      <c r="V258">
        <v>6.3973338651956535E-2</v>
      </c>
      <c r="W258">
        <v>6.4611837733831376E-2</v>
      </c>
      <c r="X258">
        <v>5.2979263383198236E-2</v>
      </c>
      <c r="Y258">
        <v>4.0893205414163331E-2</v>
      </c>
      <c r="Z258">
        <v>4.9988522238493288E-2</v>
      </c>
      <c r="AA258">
        <v>4.5728535637961108E-2</v>
      </c>
      <c r="AB258">
        <v>8.7264779145307614E-2</v>
      </c>
      <c r="AC258" t="e">
        <f>INDEX(OilPrices!$H$2:$H$1037,MATCH(PassengerKilometresTravelled!$F258,OilPrices!$G$2:$G$1037,0),0)</f>
        <v>#N/A</v>
      </c>
    </row>
    <row r="259" spans="1:29" x14ac:dyDescent="0.3">
      <c r="A259" t="s">
        <v>147</v>
      </c>
      <c r="B259" t="s">
        <v>146</v>
      </c>
      <c r="C259" t="s">
        <v>389</v>
      </c>
      <c r="D259" t="s">
        <v>388</v>
      </c>
      <c r="E259" t="s">
        <v>387</v>
      </c>
      <c r="F259" t="str">
        <f t="shared" si="4"/>
        <v>FRA1974</v>
      </c>
      <c r="G259">
        <v>1974</v>
      </c>
      <c r="H259">
        <v>389500</v>
      </c>
      <c r="I259">
        <f>INDEX(GDP_WorldBank!$E$2:$BJ$265,MATCH(PassengerKilometresTravelled!$A259,GDP_WorldBank!$D$2:$D$265,0),MATCH(PassengerKilometresTravelled!$G259,GDP_WorldBank!$E$1:$BJ$1,0))</f>
        <v>285552373158.75616</v>
      </c>
      <c r="J259" t="str">
        <f>IFERROR(INDEX(RoadNetwork!$G$2:$G$2549,MATCH(CONCATENATE(PassengerKilometresTravelled!$A259,PassengerKilometresTravelled!$G259),RoadNetwork!$F$2:$F$2549,0), 0),"")</f>
        <v/>
      </c>
      <c r="K259">
        <f>INDEX(PopulationData!$E$6:$BJ$113,MATCH(PassengerKilometresTravelled!$A259,PopulationData!$B$6:$B$269,0),MATCH(PassengerKilometresTravelled!$G259,PopulationData!$E$5:$BJ$5,0))</f>
        <v>53882416</v>
      </c>
      <c r="L259">
        <f>INDEX(Urbanisation!$E$18:$BR$290,MATCH(PassengerKilometresTravelled!$B259,Urbanisation!$B$18:$B$290,0),MATCH(PassengerKilometresTravelled!$G259,Urbanisation!$E$17:$BR$17,0))</f>
        <v>72.5518</v>
      </c>
      <c r="M259" t="e">
        <f>INDEX(HDI!$C$2:$AB$189,MATCH(PassengerKilometresTravelled!$B259,HDI!$B$2:$B$189,0),MATCH(PassengerKilometresTravelled!$G259,HDI!$C$1:$AB$1,0))</f>
        <v>#N/A</v>
      </c>
      <c r="N259">
        <v>7.8388343358225379E-2</v>
      </c>
      <c r="O259">
        <v>7.9987428110704972E-2</v>
      </c>
      <c r="P259">
        <v>8.1192386754986218E-2</v>
      </c>
      <c r="Q259">
        <v>7.9791039351145565E-2</v>
      </c>
      <c r="R259">
        <v>8.0704201307044934E-2</v>
      </c>
      <c r="S259">
        <v>7.7175980769955452E-2</v>
      </c>
      <c r="T259">
        <v>5.738553099916243E-2</v>
      </c>
      <c r="U259">
        <v>5.9880139681918361E-2</v>
      </c>
      <c r="V259">
        <v>6.353693964034382E-2</v>
      </c>
      <c r="W259">
        <v>6.322241067857659E-2</v>
      </c>
      <c r="X259">
        <v>5.8674166746695622E-2</v>
      </c>
      <c r="Y259">
        <v>3.6628803856949575E-2</v>
      </c>
      <c r="Z259">
        <v>4.9307991457770844E-2</v>
      </c>
      <c r="AA259">
        <v>4.551384055072883E-2</v>
      </c>
      <c r="AB259">
        <v>8.8610796735791419E-2</v>
      </c>
      <c r="AC259" t="e">
        <f>INDEX(OilPrices!$H$2:$H$1037,MATCH(PassengerKilometresTravelled!$F259,OilPrices!$G$2:$G$1037,0),0)</f>
        <v>#N/A</v>
      </c>
    </row>
    <row r="260" spans="1:29" x14ac:dyDescent="0.3">
      <c r="A260" t="s">
        <v>147</v>
      </c>
      <c r="B260" t="s">
        <v>146</v>
      </c>
      <c r="C260" t="s">
        <v>389</v>
      </c>
      <c r="D260" t="s">
        <v>388</v>
      </c>
      <c r="E260" t="s">
        <v>387</v>
      </c>
      <c r="F260" t="str">
        <f t="shared" si="4"/>
        <v>FRA1975</v>
      </c>
      <c r="G260">
        <v>1975</v>
      </c>
      <c r="H260">
        <v>403900</v>
      </c>
      <c r="I260">
        <f>INDEX(GDP_WorldBank!$E$2:$BJ$265,MATCH(PassengerKilometresTravelled!$A260,GDP_WorldBank!$D$2:$D$265,0),MATCH(PassengerKilometresTravelled!$G260,GDP_WorldBank!$E$1:$BJ$1,0))</f>
        <v>360832186018.05115</v>
      </c>
      <c r="J260" t="str">
        <f>IFERROR(INDEX(RoadNetwork!$G$2:$G$2549,MATCH(CONCATENATE(PassengerKilometresTravelled!$A260,PassengerKilometresTravelled!$G260),RoadNetwork!$F$2:$F$2549,0), 0),"")</f>
        <v/>
      </c>
      <c r="K260">
        <f>INDEX(PopulationData!$E$6:$BJ$113,MATCH(PassengerKilometresTravelled!$A260,PopulationData!$B$6:$B$269,0),MATCH(PassengerKilometresTravelled!$G260,PopulationData!$E$5:$BJ$5,0))</f>
        <v>54252574</v>
      </c>
      <c r="L260">
        <f>INDEX(Urbanisation!$E$18:$BR$290,MATCH(PassengerKilometresTravelled!$B260,Urbanisation!$B$18:$B$290,0),MATCH(PassengerKilometresTravelled!$G260,Urbanisation!$E$17:$BR$17,0))</f>
        <v>72.926000000000002</v>
      </c>
      <c r="M260" t="e">
        <f>INDEX(HDI!$C$2:$AB$189,MATCH(PassengerKilometresTravelled!$B260,HDI!$B$2:$B$189,0),MATCH(PassengerKilometresTravelled!$G260,HDI!$C$1:$AB$1,0))</f>
        <v>#N/A</v>
      </c>
      <c r="N260">
        <v>7.7668619787085738E-2</v>
      </c>
      <c r="O260">
        <v>7.9128814815159973E-2</v>
      </c>
      <c r="P260">
        <v>8.1256497387783427E-2</v>
      </c>
      <c r="Q260">
        <v>7.9528375455028208E-2</v>
      </c>
      <c r="R260">
        <v>8.0302199967942328E-2</v>
      </c>
      <c r="S260">
        <v>8.2069219688309464E-2</v>
      </c>
      <c r="T260">
        <v>5.6763699920583999E-2</v>
      </c>
      <c r="U260">
        <v>5.8523532416373023E-2</v>
      </c>
      <c r="V260">
        <v>6.3191587619615172E-2</v>
      </c>
      <c r="W260">
        <v>6.1937935693656875E-2</v>
      </c>
      <c r="X260">
        <v>6.4361501776800764E-2</v>
      </c>
      <c r="Y260">
        <v>3.2477200322115943E-2</v>
      </c>
      <c r="Z260">
        <v>4.8703255852348519E-2</v>
      </c>
      <c r="AA260">
        <v>4.536289419309416E-2</v>
      </c>
      <c r="AB260">
        <v>8.8724665104102485E-2</v>
      </c>
      <c r="AC260" t="e">
        <f>INDEX(OilPrices!$H$2:$H$1037,MATCH(PassengerKilometresTravelled!$F260,OilPrices!$G$2:$G$1037,0),0)</f>
        <v>#N/A</v>
      </c>
    </row>
    <row r="261" spans="1:29" x14ac:dyDescent="0.3">
      <c r="A261" t="s">
        <v>147</v>
      </c>
      <c r="B261" t="s">
        <v>146</v>
      </c>
      <c r="C261" t="s">
        <v>389</v>
      </c>
      <c r="D261" t="s">
        <v>388</v>
      </c>
      <c r="E261" t="s">
        <v>387</v>
      </c>
      <c r="F261" t="str">
        <f t="shared" si="4"/>
        <v>FRA1976</v>
      </c>
      <c r="G261">
        <v>1976</v>
      </c>
      <c r="H261">
        <v>414400</v>
      </c>
      <c r="I261">
        <f>INDEX(GDP_WorldBank!$E$2:$BJ$265,MATCH(PassengerKilometresTravelled!$A261,GDP_WorldBank!$D$2:$D$265,0),MATCH(PassengerKilometresTravelled!$G261,GDP_WorldBank!$E$1:$BJ$1,0))</f>
        <v>372319038514.0672</v>
      </c>
      <c r="J261" t="str">
        <f>IFERROR(INDEX(RoadNetwork!$G$2:$G$2549,MATCH(CONCATENATE(PassengerKilometresTravelled!$A261,PassengerKilometresTravelled!$G261),RoadNetwork!$F$2:$F$2549,0), 0),"")</f>
        <v/>
      </c>
      <c r="K261">
        <f>INDEX(PopulationData!$E$6:$BJ$113,MATCH(PassengerKilometresTravelled!$A261,PopulationData!$B$6:$B$269,0),MATCH(PassengerKilometresTravelled!$G261,PopulationData!$E$5:$BJ$5,0))</f>
        <v>54541493</v>
      </c>
      <c r="L261">
        <f>INDEX(Urbanisation!$E$18:$BR$290,MATCH(PassengerKilometresTravelled!$B261,Urbanisation!$B$18:$B$290,0),MATCH(PassengerKilometresTravelled!$G261,Urbanisation!$E$17:$BR$17,0))</f>
        <v>72.997199999999992</v>
      </c>
      <c r="M261" t="e">
        <f>INDEX(HDI!$C$2:$AB$189,MATCH(PassengerKilometresTravelled!$B261,HDI!$B$2:$B$189,0),MATCH(PassengerKilometresTravelled!$G261,HDI!$C$1:$AB$1,0))</f>
        <v>#N/A</v>
      </c>
      <c r="N261">
        <v>7.5474642744088674E-2</v>
      </c>
      <c r="O261">
        <v>7.8401817273290722E-2</v>
      </c>
      <c r="P261">
        <v>8.0390970451483065E-2</v>
      </c>
      <c r="Q261">
        <v>7.9416418995129398E-2</v>
      </c>
      <c r="R261">
        <v>7.9673218054968908E-2</v>
      </c>
      <c r="S261">
        <v>8.1326218456709981E-2</v>
      </c>
      <c r="T261">
        <v>6.1555869501133648E-2</v>
      </c>
      <c r="U261">
        <v>5.7851043560480625E-2</v>
      </c>
      <c r="V261">
        <v>6.1823713157236497E-2</v>
      </c>
      <c r="W261">
        <v>6.1637261007677732E-2</v>
      </c>
      <c r="X261">
        <v>6.3185925063746623E-2</v>
      </c>
      <c r="Y261">
        <v>3.8111422825836704E-2</v>
      </c>
      <c r="Z261">
        <v>4.4827723250113576E-2</v>
      </c>
      <c r="AA261">
        <v>4.4922467347043311E-2</v>
      </c>
      <c r="AB261">
        <v>9.1401288311060536E-2</v>
      </c>
      <c r="AC261" t="e">
        <f>INDEX(OilPrices!$H$2:$H$1037,MATCH(PassengerKilometresTravelled!$F261,OilPrices!$G$2:$G$1037,0),0)</f>
        <v>#N/A</v>
      </c>
    </row>
    <row r="262" spans="1:29" x14ac:dyDescent="0.3">
      <c r="A262" t="s">
        <v>147</v>
      </c>
      <c r="B262" t="s">
        <v>146</v>
      </c>
      <c r="C262" t="s">
        <v>389</v>
      </c>
      <c r="D262" t="s">
        <v>388</v>
      </c>
      <c r="E262" t="s">
        <v>387</v>
      </c>
      <c r="F262" t="str">
        <f t="shared" si="4"/>
        <v>FRA1977</v>
      </c>
      <c r="G262">
        <v>1977</v>
      </c>
      <c r="H262">
        <v>430700</v>
      </c>
      <c r="I262">
        <f>INDEX(GDP_WorldBank!$E$2:$BJ$265,MATCH(PassengerKilometresTravelled!$A262,GDP_WorldBank!$D$2:$D$265,0),MATCH(PassengerKilometresTravelled!$G262,GDP_WorldBank!$E$1:$BJ$1,0))</f>
        <v>410279486493.7149</v>
      </c>
      <c r="J262" t="str">
        <f>IFERROR(INDEX(RoadNetwork!$G$2:$G$2549,MATCH(CONCATENATE(PassengerKilometresTravelled!$A262,PassengerKilometresTravelled!$G262),RoadNetwork!$F$2:$F$2549,0), 0),"")</f>
        <v/>
      </c>
      <c r="K262">
        <f>INDEX(PopulationData!$E$6:$BJ$113,MATCH(PassengerKilometresTravelled!$A262,PopulationData!$B$6:$B$269,0),MATCH(PassengerKilometresTravelled!$G262,PopulationData!$E$5:$BJ$5,0))</f>
        <v>54764462</v>
      </c>
      <c r="L262">
        <f>INDEX(Urbanisation!$E$18:$BR$290,MATCH(PassengerKilometresTravelled!$B262,Urbanisation!$B$18:$B$290,0),MATCH(PassengerKilometresTravelled!$G262,Urbanisation!$E$17:$BR$17,0))</f>
        <v>73.068399999999997</v>
      </c>
      <c r="M262" t="e">
        <f>INDEX(HDI!$C$2:$AB$189,MATCH(PassengerKilometresTravelled!$B262,HDI!$B$2:$B$189,0),MATCH(PassengerKilometresTravelled!$G262,HDI!$C$1:$AB$1,0))</f>
        <v>#N/A</v>
      </c>
      <c r="N262">
        <v>7.3393866047682152E-2</v>
      </c>
      <c r="O262">
        <v>7.7777940988433894E-2</v>
      </c>
      <c r="P262">
        <v>7.9632300594857999E-2</v>
      </c>
      <c r="Q262">
        <v>7.940309676895603E-2</v>
      </c>
      <c r="R262">
        <v>7.9148005988759623E-2</v>
      </c>
      <c r="S262">
        <v>8.0690081315909434E-2</v>
      </c>
      <c r="T262">
        <v>6.6379006016455591E-2</v>
      </c>
      <c r="U262">
        <v>5.7255914072056414E-2</v>
      </c>
      <c r="V262">
        <v>6.054456269492537E-2</v>
      </c>
      <c r="W262">
        <v>6.1415132072243209E-2</v>
      </c>
      <c r="X262">
        <v>6.209895357425544E-2</v>
      </c>
      <c r="Y262">
        <v>4.3739952499718841E-2</v>
      </c>
      <c r="Z262">
        <v>4.1043407219544879E-2</v>
      </c>
      <c r="AA262">
        <v>4.4541349214153765E-2</v>
      </c>
      <c r="AB262">
        <v>9.2936430932047287E-2</v>
      </c>
      <c r="AC262" t="e">
        <f>INDEX(OilPrices!$H$2:$H$1037,MATCH(PassengerKilometresTravelled!$F262,OilPrices!$G$2:$G$1037,0),0)</f>
        <v>#N/A</v>
      </c>
    </row>
    <row r="263" spans="1:29" x14ac:dyDescent="0.3">
      <c r="A263" t="s">
        <v>147</v>
      </c>
      <c r="B263" t="s">
        <v>146</v>
      </c>
      <c r="C263" t="s">
        <v>389</v>
      </c>
      <c r="D263" t="s">
        <v>388</v>
      </c>
      <c r="E263" t="s">
        <v>387</v>
      </c>
      <c r="F263" t="str">
        <f t="shared" si="4"/>
        <v>FRA1978</v>
      </c>
      <c r="G263">
        <v>1978</v>
      </c>
      <c r="H263">
        <v>449600</v>
      </c>
      <c r="I263">
        <f>INDEX(GDP_WorldBank!$E$2:$BJ$265,MATCH(PassengerKilometresTravelled!$A263,GDP_WorldBank!$D$2:$D$265,0),MATCH(PassengerKilometresTravelled!$G263,GDP_WorldBank!$E$1:$BJ$1,0))</f>
        <v>506707848837.20935</v>
      </c>
      <c r="J263" t="str">
        <f>IFERROR(INDEX(RoadNetwork!$G$2:$G$2549,MATCH(CONCATENATE(PassengerKilometresTravelled!$A263,PassengerKilometresTravelled!$G263),RoadNetwork!$F$2:$F$2549,0), 0),"")</f>
        <v/>
      </c>
      <c r="K263">
        <f>INDEX(PopulationData!$E$6:$BJ$113,MATCH(PassengerKilometresTravelled!$A263,PopulationData!$B$6:$B$269,0),MATCH(PassengerKilometresTravelled!$G263,PopulationData!$E$5:$BJ$5,0))</f>
        <v>54947975</v>
      </c>
      <c r="L263">
        <f>INDEX(Urbanisation!$E$18:$BR$290,MATCH(PassengerKilometresTravelled!$B263,Urbanisation!$B$18:$B$290,0),MATCH(PassengerKilometresTravelled!$G263,Urbanisation!$E$17:$BR$17,0))</f>
        <v>73.139599999999987</v>
      </c>
      <c r="M263" t="e">
        <f>INDEX(HDI!$C$2:$AB$189,MATCH(PassengerKilometresTravelled!$B263,HDI!$B$2:$B$189,0),MATCH(PassengerKilometresTravelled!$G263,HDI!$C$1:$AB$1,0))</f>
        <v>#N/A</v>
      </c>
      <c r="N263">
        <v>7.1383859689749293E-2</v>
      </c>
      <c r="O263">
        <v>7.7217503442178037E-2</v>
      </c>
      <c r="P263">
        <v>7.8939458608980481E-2</v>
      </c>
      <c r="Q263">
        <v>7.9449980205078152E-2</v>
      </c>
      <c r="R263">
        <v>7.8686548539394802E-2</v>
      </c>
      <c r="S263">
        <v>8.0119677038967274E-2</v>
      </c>
      <c r="T263">
        <v>7.1217133062742508E-2</v>
      </c>
      <c r="U263">
        <v>5.670847796739701E-2</v>
      </c>
      <c r="V263">
        <v>5.9320595514400297E-2</v>
      </c>
      <c r="W263">
        <v>6.1241118316410506E-2</v>
      </c>
      <c r="X263">
        <v>6.1066937160632218E-2</v>
      </c>
      <c r="Y263">
        <v>4.9360447253844357E-2</v>
      </c>
      <c r="Z263">
        <v>3.7317825529231498E-2</v>
      </c>
      <c r="AA263">
        <v>4.4196735035610918E-2</v>
      </c>
      <c r="AB263">
        <v>9.3773702635382761E-2</v>
      </c>
      <c r="AC263" t="e">
        <f>INDEX(OilPrices!$H$2:$H$1037,MATCH(PassengerKilometresTravelled!$F263,OilPrices!$G$2:$G$1037,0),0)</f>
        <v>#N/A</v>
      </c>
    </row>
    <row r="264" spans="1:29" x14ac:dyDescent="0.3">
      <c r="A264" t="s">
        <v>147</v>
      </c>
      <c r="B264" t="s">
        <v>146</v>
      </c>
      <c r="C264" t="s">
        <v>389</v>
      </c>
      <c r="D264" t="s">
        <v>388</v>
      </c>
      <c r="E264" t="s">
        <v>387</v>
      </c>
      <c r="F264" t="str">
        <f t="shared" si="4"/>
        <v>FRA1979</v>
      </c>
      <c r="G264">
        <v>1979</v>
      </c>
      <c r="H264">
        <v>462500</v>
      </c>
      <c r="I264">
        <f>INDEX(GDP_WorldBank!$E$2:$BJ$265,MATCH(PassengerKilometresTravelled!$A264,GDP_WorldBank!$D$2:$D$265,0),MATCH(PassengerKilometresTravelled!$G264,GDP_WorldBank!$E$1:$BJ$1,0))</f>
        <v>613953129818.0697</v>
      </c>
      <c r="J264" t="str">
        <f>IFERROR(INDEX(RoadNetwork!$G$2:$G$2549,MATCH(CONCATENATE(PassengerKilometresTravelled!$A264,PassengerKilometresTravelled!$G264),RoadNetwork!$F$2:$F$2549,0), 0),"")</f>
        <v/>
      </c>
      <c r="K264">
        <f>INDEX(PopulationData!$E$6:$BJ$113,MATCH(PassengerKilometresTravelled!$A264,PopulationData!$B$6:$B$269,0),MATCH(PassengerKilometresTravelled!$G264,PopulationData!$E$5:$BJ$5,0))</f>
        <v>55130594</v>
      </c>
      <c r="L264">
        <f>INDEX(Urbanisation!$E$18:$BR$290,MATCH(PassengerKilometresTravelled!$B264,Urbanisation!$B$18:$B$290,0),MATCH(PassengerKilometresTravelled!$G264,Urbanisation!$E$17:$BR$17,0))</f>
        <v>73.210799999999992</v>
      </c>
      <c r="M264" t="e">
        <f>INDEX(HDI!$C$2:$AB$189,MATCH(PassengerKilometresTravelled!$B264,HDI!$B$2:$B$189,0),MATCH(PassengerKilometresTravelled!$G264,HDI!$C$1:$AB$1,0))</f>
        <v>#N/A</v>
      </c>
      <c r="N264">
        <v>6.9391857529511616E-2</v>
      </c>
      <c r="O264">
        <v>7.6666112736900133E-2</v>
      </c>
      <c r="P264">
        <v>7.8256640055137994E-2</v>
      </c>
      <c r="Q264">
        <v>7.9502142779822565E-2</v>
      </c>
      <c r="R264">
        <v>7.8233601528177724E-2</v>
      </c>
      <c r="S264">
        <v>7.9558587913574313E-2</v>
      </c>
      <c r="T264">
        <v>7.6028999430164099E-2</v>
      </c>
      <c r="U264">
        <v>5.6168563736860959E-2</v>
      </c>
      <c r="V264">
        <v>5.8108705529265031E-2</v>
      </c>
      <c r="W264">
        <v>6.1072531811196221E-2</v>
      </c>
      <c r="X264">
        <v>6.0045880238651518E-2</v>
      </c>
      <c r="Y264">
        <v>5.4948089972800505E-2</v>
      </c>
      <c r="Z264">
        <v>3.3618940758789712E-2</v>
      </c>
      <c r="AA264">
        <v>4.3857453013603824E-2</v>
      </c>
      <c r="AB264">
        <v>9.4541892965543828E-2</v>
      </c>
      <c r="AC264" t="e">
        <f>INDEX(OilPrices!$H$2:$H$1037,MATCH(PassengerKilometresTravelled!$F264,OilPrices!$G$2:$G$1037,0),0)</f>
        <v>#N/A</v>
      </c>
    </row>
    <row r="265" spans="1:29" x14ac:dyDescent="0.3">
      <c r="A265" t="s">
        <v>147</v>
      </c>
      <c r="B265" t="s">
        <v>146</v>
      </c>
      <c r="C265" t="s">
        <v>389</v>
      </c>
      <c r="D265" t="s">
        <v>388</v>
      </c>
      <c r="E265" t="s">
        <v>387</v>
      </c>
      <c r="F265" t="str">
        <f t="shared" si="4"/>
        <v>FRA1980</v>
      </c>
      <c r="G265">
        <v>1980</v>
      </c>
      <c r="H265">
        <v>481541</v>
      </c>
      <c r="I265">
        <f>INDEX(GDP_WorldBank!$E$2:$BJ$265,MATCH(PassengerKilometresTravelled!$A265,GDP_WorldBank!$D$2:$D$265,0),MATCH(PassengerKilometresTravelled!$G265,GDP_WorldBank!$E$1:$BJ$1,0))</f>
        <v>701288419745.42065</v>
      </c>
      <c r="J265" t="str">
        <f>IFERROR(INDEX(RoadNetwork!$G$2:$G$2549,MATCH(CONCATENATE(PassengerKilometresTravelled!$A265,PassengerKilometresTravelled!$G265),RoadNetwork!$F$2:$F$2549,0), 0),"")</f>
        <v/>
      </c>
      <c r="K265">
        <f>INDEX(PopulationData!$E$6:$BJ$113,MATCH(PassengerKilometresTravelled!$A265,PopulationData!$B$6:$B$269,0),MATCH(PassengerKilometresTravelled!$G265,PopulationData!$E$5:$BJ$5,0))</f>
        <v>55340782</v>
      </c>
      <c r="L265">
        <f>INDEX(Urbanisation!$E$18:$BR$290,MATCH(PassengerKilometresTravelled!$B265,Urbanisation!$B$18:$B$290,0),MATCH(PassengerKilometresTravelled!$G265,Urbanisation!$E$17:$BR$17,0))</f>
        <v>73.281999999999996</v>
      </c>
      <c r="M265" t="e">
        <f>INDEX(HDI!$C$2:$AB$189,MATCH(PassengerKilometresTravelled!$B265,HDI!$B$2:$B$189,0),MATCH(PassengerKilometresTravelled!$G265,HDI!$C$1:$AB$1,0))</f>
        <v>#N/A</v>
      </c>
      <c r="N265">
        <v>6.738325173721367E-2</v>
      </c>
      <c r="O265">
        <v>7.6085156363661116E-2</v>
      </c>
      <c r="P265">
        <v>7.7544458772708894E-2</v>
      </c>
      <c r="Q265">
        <v>7.9519401099923281E-2</v>
      </c>
      <c r="R265">
        <v>7.7749737924975568E-2</v>
      </c>
      <c r="S265">
        <v>7.8966742113291868E-2</v>
      </c>
      <c r="T265">
        <v>8.0775089382272555E-2</v>
      </c>
      <c r="U265">
        <v>5.5607913415118414E-2</v>
      </c>
      <c r="V265">
        <v>5.6879807946330817E-2</v>
      </c>
      <c r="W265">
        <v>6.0878551851042219E-2</v>
      </c>
      <c r="X265">
        <v>5.9005675591154383E-2</v>
      </c>
      <c r="Y265">
        <v>6.0473839636281446E-2</v>
      </c>
      <c r="Z265">
        <v>2.9930610614456607E-2</v>
      </c>
      <c r="AA265">
        <v>4.3501420007805637E-2</v>
      </c>
      <c r="AB265">
        <v>9.569834354376372E-2</v>
      </c>
      <c r="AC265">
        <f>INDEX(OilPrices!$H$2:$H$1037,MATCH(PassengerKilometresTravelled!$F265,OilPrices!$G$2:$G$1037,0),0)</f>
        <v>0</v>
      </c>
    </row>
    <row r="266" spans="1:29" x14ac:dyDescent="0.3">
      <c r="A266" t="s">
        <v>147</v>
      </c>
      <c r="B266" t="s">
        <v>146</v>
      </c>
      <c r="C266" t="s">
        <v>389</v>
      </c>
      <c r="D266" t="s">
        <v>388</v>
      </c>
      <c r="E266" t="s">
        <v>387</v>
      </c>
      <c r="F266" t="str">
        <f t="shared" si="4"/>
        <v>FRA1981</v>
      </c>
      <c r="G266">
        <v>1981</v>
      </c>
      <c r="H266">
        <v>497232</v>
      </c>
      <c r="I266">
        <f>INDEX(GDP_WorldBank!$E$2:$BJ$265,MATCH(PassengerKilometresTravelled!$A266,GDP_WorldBank!$D$2:$D$265,0),MATCH(PassengerKilometresTravelled!$G266,GDP_WorldBank!$E$1:$BJ$1,0))</f>
        <v>615552202776.10132</v>
      </c>
      <c r="J266" t="str">
        <f>IFERROR(INDEX(RoadNetwork!$G$2:$G$2549,MATCH(CONCATENATE(PassengerKilometresTravelled!$A266,PassengerKilometresTravelled!$G266),RoadNetwork!$F$2:$F$2549,0), 0),"")</f>
        <v/>
      </c>
      <c r="K266">
        <f>INDEX(PopulationData!$E$6:$BJ$113,MATCH(PassengerKilometresTravelled!$A266,PopulationData!$B$6:$B$269,0),MATCH(PassengerKilometresTravelled!$G266,PopulationData!$E$5:$BJ$5,0))</f>
        <v>55585824</v>
      </c>
      <c r="L266">
        <f>INDEX(Urbanisation!$E$18:$BR$290,MATCH(PassengerKilometresTravelled!$B266,Urbanisation!$B$18:$B$290,0),MATCH(PassengerKilometresTravelled!$G266,Urbanisation!$E$17:$BR$17,0))</f>
        <v>73.355599999999995</v>
      </c>
      <c r="M266" t="e">
        <f>INDEX(HDI!$C$2:$AB$189,MATCH(PassengerKilometresTravelled!$B266,HDI!$B$2:$B$189,0),MATCH(PassengerKilometresTravelled!$G266,HDI!$C$1:$AB$1,0))</f>
        <v>#N/A</v>
      </c>
      <c r="N266">
        <v>6.7694257956450885E-2</v>
      </c>
      <c r="O266">
        <v>7.4040984293052503E-2</v>
      </c>
      <c r="P266">
        <v>7.7110832362209503E-2</v>
      </c>
      <c r="Q266">
        <v>7.9056172660981944E-2</v>
      </c>
      <c r="R266">
        <v>7.7917147315691174E-2</v>
      </c>
      <c r="S266">
        <v>7.8446795611963493E-2</v>
      </c>
      <c r="T266">
        <v>8.0059679760720884E-2</v>
      </c>
      <c r="U266">
        <v>6.0311374715226178E-2</v>
      </c>
      <c r="V266">
        <v>5.6279409373467523E-2</v>
      </c>
      <c r="W266">
        <v>5.9600197778007784E-2</v>
      </c>
      <c r="X266">
        <v>5.8774468331586879E-2</v>
      </c>
      <c r="Y266">
        <v>5.9456588011010808E-2</v>
      </c>
      <c r="Z266">
        <v>3.5181131986900739E-2</v>
      </c>
      <c r="AA266">
        <v>4.0119152443342861E-2</v>
      </c>
      <c r="AB266">
        <v>9.5951807399386801E-2</v>
      </c>
      <c r="AC266">
        <f>INDEX(OilPrices!$H$2:$H$1037,MATCH(PassengerKilometresTravelled!$F266,OilPrices!$G$2:$G$1037,0),0)</f>
        <v>0</v>
      </c>
    </row>
    <row r="267" spans="1:29" x14ac:dyDescent="0.3">
      <c r="A267" t="s">
        <v>147</v>
      </c>
      <c r="B267" t="s">
        <v>146</v>
      </c>
      <c r="C267" t="s">
        <v>389</v>
      </c>
      <c r="D267" t="s">
        <v>388</v>
      </c>
      <c r="E267" t="s">
        <v>387</v>
      </c>
      <c r="F267" t="str">
        <f t="shared" si="4"/>
        <v>FRA1982</v>
      </c>
      <c r="G267">
        <v>1982</v>
      </c>
      <c r="H267">
        <v>501833</v>
      </c>
      <c r="I267">
        <f>INDEX(GDP_WorldBank!$E$2:$BJ$265,MATCH(PassengerKilometresTravelled!$A267,GDP_WorldBank!$D$2:$D$265,0),MATCH(PassengerKilometresTravelled!$G267,GDP_WorldBank!$E$1:$BJ$1,0))</f>
        <v>584877732308.61365</v>
      </c>
      <c r="J267" t="str">
        <f>IFERROR(INDEX(RoadNetwork!$G$2:$G$2549,MATCH(CONCATENATE(PassengerKilometresTravelled!$A267,PassengerKilometresTravelled!$G267),RoadNetwork!$F$2:$F$2549,0), 0),"")</f>
        <v/>
      </c>
      <c r="K267">
        <f>INDEX(PopulationData!$E$6:$BJ$113,MATCH(PassengerKilometresTravelled!$A267,PopulationData!$B$6:$B$269,0),MATCH(PassengerKilometresTravelled!$G267,PopulationData!$E$5:$BJ$5,0))</f>
        <v>55858727</v>
      </c>
      <c r="L267">
        <f>INDEX(Urbanisation!$E$18:$BR$290,MATCH(PassengerKilometresTravelled!$B267,Urbanisation!$B$18:$B$290,0),MATCH(PassengerKilometresTravelled!$G267,Urbanisation!$E$17:$BR$17,0))</f>
        <v>73.429200000000009</v>
      </c>
      <c r="M267" t="e">
        <f>INDEX(HDI!$C$2:$AB$189,MATCH(PassengerKilometresTravelled!$B267,HDI!$B$2:$B$189,0),MATCH(PassengerKilometresTravelled!$G267,HDI!$C$1:$AB$1,0))</f>
        <v>#N/A</v>
      </c>
      <c r="N267">
        <v>6.7973310352284613E-2</v>
      </c>
      <c r="O267">
        <v>7.1982640681532456E-2</v>
      </c>
      <c r="P267">
        <v>7.6647673264181843E-2</v>
      </c>
      <c r="Q267">
        <v>7.8562829122023878E-2</v>
      </c>
      <c r="R267">
        <v>7.8049438010366998E-2</v>
      </c>
      <c r="S267">
        <v>7.7897491524051093E-2</v>
      </c>
      <c r="T267">
        <v>7.9315919144384336E-2</v>
      </c>
      <c r="U267">
        <v>6.4947793817857299E-2</v>
      </c>
      <c r="V267">
        <v>5.5659930508149068E-2</v>
      </c>
      <c r="W267">
        <v>5.8307236844325247E-2</v>
      </c>
      <c r="X267">
        <v>5.8519885634658549E-2</v>
      </c>
      <c r="Y267">
        <v>5.842251620476431E-2</v>
      </c>
      <c r="Z267">
        <v>4.037069998449249E-2</v>
      </c>
      <c r="AA267">
        <v>3.6749028139607516E-2</v>
      </c>
      <c r="AB267">
        <v>9.6593606767320095E-2</v>
      </c>
      <c r="AC267">
        <f>INDEX(OilPrices!$H$2:$H$1037,MATCH(PassengerKilometresTravelled!$F267,OilPrices!$G$2:$G$1037,0),0)</f>
        <v>0</v>
      </c>
    </row>
    <row r="268" spans="1:29" x14ac:dyDescent="0.3">
      <c r="A268" t="s">
        <v>147</v>
      </c>
      <c r="B268" t="s">
        <v>146</v>
      </c>
      <c r="C268" t="s">
        <v>389</v>
      </c>
      <c r="D268" t="s">
        <v>388</v>
      </c>
      <c r="E268" t="s">
        <v>387</v>
      </c>
      <c r="F268" t="str">
        <f t="shared" si="4"/>
        <v>FRA1983</v>
      </c>
      <c r="G268">
        <v>1983</v>
      </c>
      <c r="H268">
        <v>514581</v>
      </c>
      <c r="I268">
        <f>INDEX(GDP_WorldBank!$E$2:$BJ$265,MATCH(PassengerKilometresTravelled!$A268,GDP_WorldBank!$D$2:$D$265,0),MATCH(PassengerKilometresTravelled!$G268,GDP_WorldBank!$E$1:$BJ$1,0))</f>
        <v>559869179791.72046</v>
      </c>
      <c r="J268" t="str">
        <f>IFERROR(INDEX(RoadNetwork!$G$2:$G$2549,MATCH(CONCATENATE(PassengerKilometresTravelled!$A268,PassengerKilometresTravelled!$G268),RoadNetwork!$F$2:$F$2549,0), 0),"")</f>
        <v/>
      </c>
      <c r="K268">
        <f>INDEX(PopulationData!$E$6:$BJ$113,MATCH(PassengerKilometresTravelled!$A268,PopulationData!$B$6:$B$269,0),MATCH(PassengerKilometresTravelled!$G268,PopulationData!$E$5:$BJ$5,0))</f>
        <v>56156284</v>
      </c>
      <c r="L268">
        <f>INDEX(Urbanisation!$E$18:$BR$290,MATCH(PassengerKilometresTravelled!$B268,Urbanisation!$B$18:$B$290,0),MATCH(PassengerKilometresTravelled!$G268,Urbanisation!$E$17:$BR$17,0))</f>
        <v>73.502800000000008</v>
      </c>
      <c r="M268" t="e">
        <f>INDEX(HDI!$C$2:$AB$189,MATCH(PassengerKilometresTravelled!$B268,HDI!$B$2:$B$189,0),MATCH(PassengerKilometresTravelled!$G268,HDI!$C$1:$AB$1,0))</f>
        <v>#N/A</v>
      </c>
      <c r="N268">
        <v>6.8223329934065088E-2</v>
      </c>
      <c r="O268">
        <v>6.9915888503831514E-2</v>
      </c>
      <c r="P268">
        <v>7.6159157433553268E-2</v>
      </c>
      <c r="Q268">
        <v>7.8043671889269473E-2</v>
      </c>
      <c r="R268">
        <v>7.8150177387202466E-2</v>
      </c>
      <c r="S268">
        <v>7.7323163035183343E-2</v>
      </c>
      <c r="T268">
        <v>7.8548428824011154E-2</v>
      </c>
      <c r="U268">
        <v>6.95150056344956E-2</v>
      </c>
      <c r="V268">
        <v>5.5024724972873161E-2</v>
      </c>
      <c r="W268">
        <v>5.7003912604395746E-2</v>
      </c>
      <c r="X268">
        <v>5.8245003485370719E-2</v>
      </c>
      <c r="Y268">
        <v>5.7375579638252482E-2</v>
      </c>
      <c r="Z268">
        <v>4.5495351570790959E-2</v>
      </c>
      <c r="AA268">
        <v>3.3396619711411411E-2</v>
      </c>
      <c r="AB268">
        <v>9.7579985375293554E-2</v>
      </c>
      <c r="AC268">
        <f>INDEX(OilPrices!$H$2:$H$1037,MATCH(PassengerKilometresTravelled!$F268,OilPrices!$G$2:$G$1037,0),0)</f>
        <v>0</v>
      </c>
    </row>
    <row r="269" spans="1:29" x14ac:dyDescent="0.3">
      <c r="A269" t="s">
        <v>147</v>
      </c>
      <c r="B269" t="s">
        <v>146</v>
      </c>
      <c r="C269" t="s">
        <v>389</v>
      </c>
      <c r="D269" t="s">
        <v>388</v>
      </c>
      <c r="E269" t="s">
        <v>387</v>
      </c>
      <c r="F269" t="str">
        <f t="shared" si="4"/>
        <v>FRA1984</v>
      </c>
      <c r="G269">
        <v>1984</v>
      </c>
      <c r="H269">
        <v>523780</v>
      </c>
      <c r="I269">
        <f>INDEX(GDP_WorldBank!$E$2:$BJ$265,MATCH(PassengerKilometresTravelled!$A269,GDP_WorldBank!$D$2:$D$265,0),MATCH(PassengerKilometresTravelled!$G269,GDP_WorldBank!$E$1:$BJ$1,0))</f>
        <v>530683779929.44531</v>
      </c>
      <c r="J269" t="str">
        <f>IFERROR(INDEX(RoadNetwork!$G$2:$G$2549,MATCH(CONCATENATE(PassengerKilometresTravelled!$A269,PassengerKilometresTravelled!$G269),RoadNetwork!$F$2:$F$2549,0), 0),"")</f>
        <v/>
      </c>
      <c r="K269">
        <f>INDEX(PopulationData!$E$6:$BJ$113,MATCH(PassengerKilometresTravelled!$A269,PopulationData!$B$6:$B$269,0),MATCH(PassengerKilometresTravelled!$G269,PopulationData!$E$5:$BJ$5,0))</f>
        <v>56470769</v>
      </c>
      <c r="L269">
        <f>INDEX(Urbanisation!$E$18:$BR$290,MATCH(PassengerKilometresTravelled!$B269,Urbanisation!$B$18:$B$290,0),MATCH(PassengerKilometresTravelled!$G269,Urbanisation!$E$17:$BR$17,0))</f>
        <v>73.576400000000007</v>
      </c>
      <c r="M269" t="e">
        <f>INDEX(HDI!$C$2:$AB$189,MATCH(PassengerKilometresTravelled!$B269,HDI!$B$2:$B$189,0),MATCH(PassengerKilometresTravelled!$G269,HDI!$C$1:$AB$1,0))</f>
        <v>#N/A</v>
      </c>
      <c r="N269">
        <v>6.8452263049486511E-2</v>
      </c>
      <c r="O269">
        <v>6.7850985129675898E-2</v>
      </c>
      <c r="P269">
        <v>7.5654854071305511E-2</v>
      </c>
      <c r="Q269">
        <v>7.750852383140959E-2</v>
      </c>
      <c r="R269">
        <v>7.8228636976486216E-2</v>
      </c>
      <c r="S269">
        <v>7.6733596894831571E-2</v>
      </c>
      <c r="T269">
        <v>7.7767318123695264E-2</v>
      </c>
      <c r="U269">
        <v>7.4017182673141585E-2</v>
      </c>
      <c r="V269">
        <v>5.4380963330328685E-2</v>
      </c>
      <c r="W269">
        <v>5.5698240728542348E-2</v>
      </c>
      <c r="X269">
        <v>5.7957050379001049E-2</v>
      </c>
      <c r="Y269">
        <v>5.6323605201497318E-2</v>
      </c>
      <c r="Z269">
        <v>5.0555874186209715E-2</v>
      </c>
      <c r="AA269">
        <v>3.0068979073799414E-2</v>
      </c>
      <c r="AB269">
        <v>9.8801926350589153E-2</v>
      </c>
      <c r="AC269">
        <f>INDEX(OilPrices!$H$2:$H$1037,MATCH(PassengerKilometresTravelled!$F269,OilPrices!$G$2:$G$1037,0),0)</f>
        <v>0</v>
      </c>
    </row>
    <row r="270" spans="1:29" x14ac:dyDescent="0.3">
      <c r="A270" t="s">
        <v>147</v>
      </c>
      <c r="B270" t="s">
        <v>146</v>
      </c>
      <c r="C270" t="s">
        <v>389</v>
      </c>
      <c r="D270" t="s">
        <v>388</v>
      </c>
      <c r="E270" t="s">
        <v>387</v>
      </c>
      <c r="F270" t="str">
        <f t="shared" si="4"/>
        <v>FRA1985</v>
      </c>
      <c r="G270">
        <v>1985</v>
      </c>
      <c r="H270">
        <v>526563</v>
      </c>
      <c r="I270">
        <f>INDEX(GDP_WorldBank!$E$2:$BJ$265,MATCH(PassengerKilometresTravelled!$A270,GDP_WorldBank!$D$2:$D$265,0),MATCH(PassengerKilometresTravelled!$G270,GDP_WorldBank!$E$1:$BJ$1,0))</f>
        <v>553138414367.06091</v>
      </c>
      <c r="J270" t="str">
        <f>IFERROR(INDEX(RoadNetwork!$G$2:$G$2549,MATCH(CONCATENATE(PassengerKilometresTravelled!$A270,PassengerKilometresTravelled!$G270),RoadNetwork!$F$2:$F$2549,0), 0),"")</f>
        <v/>
      </c>
      <c r="K270">
        <f>INDEX(PopulationData!$E$6:$BJ$113,MATCH(PassengerKilometresTravelled!$A270,PopulationData!$B$6:$B$269,0),MATCH(PassengerKilometresTravelled!$G270,PopulationData!$E$5:$BJ$5,0))</f>
        <v>56795686</v>
      </c>
      <c r="L270">
        <f>INDEX(Urbanisation!$E$18:$BR$290,MATCH(PassengerKilometresTravelled!$B270,Urbanisation!$B$18:$B$290,0),MATCH(PassengerKilometresTravelled!$G270,Urbanisation!$E$17:$BR$17,0))</f>
        <v>73.650000000000006</v>
      </c>
      <c r="M270" t="e">
        <f>INDEX(HDI!$C$2:$AB$189,MATCH(PassengerKilometresTravelled!$B270,HDI!$B$2:$B$189,0),MATCH(PassengerKilometresTravelled!$G270,HDI!$C$1:$AB$1,0))</f>
        <v>#N/A</v>
      </c>
      <c r="N270">
        <v>6.8666906597179625E-2</v>
      </c>
      <c r="O270">
        <v>6.5795956415468468E-2</v>
      </c>
      <c r="P270">
        <v>7.5142701083206614E-2</v>
      </c>
      <c r="Q270">
        <v>7.6965527741885822E-2</v>
      </c>
      <c r="R270">
        <v>7.8292687405867256E-2</v>
      </c>
      <c r="S270">
        <v>7.6136888092097926E-2</v>
      </c>
      <c r="T270">
        <v>7.6980894321575691E-2</v>
      </c>
      <c r="U270">
        <v>7.8459282075924883E-2</v>
      </c>
      <c r="V270">
        <v>5.373450952613279E-2</v>
      </c>
      <c r="W270">
        <v>5.4396590620033908E-2</v>
      </c>
      <c r="X270">
        <v>5.7662052003936509E-2</v>
      </c>
      <c r="Y270">
        <v>5.527288291823735E-2</v>
      </c>
      <c r="Z270">
        <v>5.5554537336572334E-2</v>
      </c>
      <c r="AA270">
        <v>2.6771019526336284E-2</v>
      </c>
      <c r="AB270">
        <v>0.10016756433554441</v>
      </c>
      <c r="AC270">
        <f>INDEX(OilPrices!$H$2:$H$1037,MATCH(PassengerKilometresTravelled!$F270,OilPrices!$G$2:$G$1037,0),0)</f>
        <v>0</v>
      </c>
    </row>
    <row r="271" spans="1:29" x14ac:dyDescent="0.3">
      <c r="A271" t="s">
        <v>147</v>
      </c>
      <c r="B271" t="s">
        <v>146</v>
      </c>
      <c r="C271" t="s">
        <v>389</v>
      </c>
      <c r="D271" t="s">
        <v>388</v>
      </c>
      <c r="E271" t="s">
        <v>387</v>
      </c>
      <c r="F271" t="str">
        <f t="shared" si="4"/>
        <v>FRA1986</v>
      </c>
      <c r="G271">
        <v>1986</v>
      </c>
      <c r="H271">
        <v>554527</v>
      </c>
      <c r="I271">
        <f>INDEX(GDP_WorldBank!$E$2:$BJ$265,MATCH(PassengerKilometresTravelled!$A271,GDP_WorldBank!$D$2:$D$265,0),MATCH(PassengerKilometresTravelled!$G271,GDP_WorldBank!$E$1:$BJ$1,0))</f>
        <v>771470783218.10779</v>
      </c>
      <c r="J271" t="str">
        <f>IFERROR(INDEX(RoadNetwork!$G$2:$G$2549,MATCH(CONCATENATE(PassengerKilometresTravelled!$A271,PassengerKilometresTravelled!$G271),RoadNetwork!$F$2:$F$2549,0), 0),"")</f>
        <v/>
      </c>
      <c r="K271">
        <f>INDEX(PopulationData!$E$6:$BJ$113,MATCH(PassengerKilometresTravelled!$A271,PopulationData!$B$6:$B$269,0),MATCH(PassengerKilometresTravelled!$G271,PopulationData!$E$5:$BJ$5,0))</f>
        <v>57132691</v>
      </c>
      <c r="L271">
        <f>INDEX(Urbanisation!$E$18:$BR$290,MATCH(PassengerKilometresTravelled!$B271,Urbanisation!$B$18:$B$290,0),MATCH(PassengerKilometresTravelled!$G271,Urbanisation!$E$17:$BR$17,0))</f>
        <v>73.731200000000001</v>
      </c>
      <c r="M271" t="e">
        <f>INDEX(HDI!$C$2:$AB$189,MATCH(PassengerKilometresTravelled!$B271,HDI!$B$2:$B$189,0),MATCH(PassengerKilometresTravelled!$G271,HDI!$C$1:$AB$1,0))</f>
        <v>#N/A</v>
      </c>
      <c r="N271">
        <v>6.8227324306507436E-2</v>
      </c>
      <c r="O271">
        <v>6.6114967314404666E-2</v>
      </c>
      <c r="P271">
        <v>7.3033865771322745E-2</v>
      </c>
      <c r="Q271">
        <v>7.6361534666951364E-2</v>
      </c>
      <c r="R271">
        <v>7.7778589862087105E-2</v>
      </c>
      <c r="S271">
        <v>7.628926594741535E-2</v>
      </c>
      <c r="T271">
        <v>7.6558781365933373E-2</v>
      </c>
      <c r="U271">
        <v>7.7829632653163838E-2</v>
      </c>
      <c r="V271">
        <v>5.8285472935055663E-2</v>
      </c>
      <c r="W271">
        <v>5.3838518810895478E-2</v>
      </c>
      <c r="X271">
        <v>5.6455172976052952E-2</v>
      </c>
      <c r="Y271">
        <v>5.5035962864322316E-2</v>
      </c>
      <c r="Z271">
        <v>5.4629294187597356E-2</v>
      </c>
      <c r="AA271">
        <v>3.1549390418989409E-2</v>
      </c>
      <c r="AB271">
        <v>9.8012225919300922E-2</v>
      </c>
      <c r="AC271">
        <f>INDEX(OilPrices!$H$2:$H$1037,MATCH(PassengerKilometresTravelled!$F271,OilPrices!$G$2:$G$1037,0),0)</f>
        <v>0</v>
      </c>
    </row>
    <row r="272" spans="1:29" x14ac:dyDescent="0.3">
      <c r="A272" t="s">
        <v>147</v>
      </c>
      <c r="B272" t="s">
        <v>146</v>
      </c>
      <c r="C272" t="s">
        <v>389</v>
      </c>
      <c r="D272" t="s">
        <v>388</v>
      </c>
      <c r="E272" t="s">
        <v>387</v>
      </c>
      <c r="F272" t="str">
        <f t="shared" si="4"/>
        <v>FRA1987</v>
      </c>
      <c r="G272">
        <v>1987</v>
      </c>
      <c r="H272">
        <v>574923</v>
      </c>
      <c r="I272">
        <f>INDEX(GDP_WorldBank!$E$2:$BJ$265,MATCH(PassengerKilometresTravelled!$A272,GDP_WorldBank!$D$2:$D$265,0),MATCH(PassengerKilometresTravelled!$G272,GDP_WorldBank!$E$1:$BJ$1,0))</f>
        <v>934173305685.91077</v>
      </c>
      <c r="J272" t="str">
        <f>IFERROR(INDEX(RoadNetwork!$G$2:$G$2549,MATCH(CONCATENATE(PassengerKilometresTravelled!$A272,PassengerKilometresTravelled!$G272),RoadNetwork!$F$2:$F$2549,0), 0),"")</f>
        <v/>
      </c>
      <c r="K272">
        <f>INDEX(PopulationData!$E$6:$BJ$113,MATCH(PassengerKilometresTravelled!$A272,PopulationData!$B$6:$B$269,0),MATCH(PassengerKilometresTravelled!$G272,PopulationData!$E$5:$BJ$5,0))</f>
        <v>57482591</v>
      </c>
      <c r="L272">
        <f>INDEX(Urbanisation!$E$18:$BR$290,MATCH(PassengerKilometresTravelled!$B272,Urbanisation!$B$18:$B$290,0),MATCH(PassengerKilometresTravelled!$G272,Urbanisation!$E$17:$BR$17,0))</f>
        <v>73.812400000000011</v>
      </c>
      <c r="M272" t="e">
        <f>INDEX(HDI!$C$2:$AB$189,MATCH(PassengerKilometresTravelled!$B272,HDI!$B$2:$B$189,0),MATCH(PassengerKilometresTravelled!$G272,HDI!$C$1:$AB$1,0))</f>
        <v>#N/A</v>
      </c>
      <c r="N272">
        <v>6.7777855091691722E-2</v>
      </c>
      <c r="O272">
        <v>6.6416076737398536E-2</v>
      </c>
      <c r="P272">
        <v>7.0932744876243528E-2</v>
      </c>
      <c r="Q272">
        <v>7.5747726877189434E-2</v>
      </c>
      <c r="R272">
        <v>7.7253366248705491E-2</v>
      </c>
      <c r="S272">
        <v>7.6423396918760197E-2</v>
      </c>
      <c r="T272">
        <v>7.612477951473394E-2</v>
      </c>
      <c r="U272">
        <v>7.7190136680108046E-2</v>
      </c>
      <c r="V272">
        <v>6.2772966548983469E-2</v>
      </c>
      <c r="W272">
        <v>5.3275004002735958E-2</v>
      </c>
      <c r="X272">
        <v>5.5249529943009287E-2</v>
      </c>
      <c r="Y272">
        <v>5.4789753203094919E-2</v>
      </c>
      <c r="Z272">
        <v>5.370253744801199E-2</v>
      </c>
      <c r="AA272">
        <v>3.6267549923674383E-2</v>
      </c>
      <c r="AB272">
        <v>9.6076575985658996E-2</v>
      </c>
      <c r="AC272">
        <f>INDEX(OilPrices!$H$2:$H$1037,MATCH(PassengerKilometresTravelled!$F272,OilPrices!$G$2:$G$1037,0),0)</f>
        <v>0</v>
      </c>
    </row>
    <row r="273" spans="1:29" x14ac:dyDescent="0.3">
      <c r="A273" t="s">
        <v>147</v>
      </c>
      <c r="B273" t="s">
        <v>146</v>
      </c>
      <c r="C273" t="s">
        <v>389</v>
      </c>
      <c r="D273" t="s">
        <v>388</v>
      </c>
      <c r="E273" t="s">
        <v>387</v>
      </c>
      <c r="F273" t="str">
        <f t="shared" si="4"/>
        <v>FRA1988</v>
      </c>
      <c r="G273">
        <v>1988</v>
      </c>
      <c r="H273">
        <v>597815</v>
      </c>
      <c r="I273">
        <f>INDEX(GDP_WorldBank!$E$2:$BJ$265,MATCH(PassengerKilometresTravelled!$A273,GDP_WorldBank!$D$2:$D$265,0),MATCH(PassengerKilometresTravelled!$G273,GDP_WorldBank!$E$1:$BJ$1,0))</f>
        <v>1018847043277.1721</v>
      </c>
      <c r="J273" t="str">
        <f>IFERROR(INDEX(RoadNetwork!$G$2:$G$2549,MATCH(CONCATENATE(PassengerKilometresTravelled!$A273,PassengerKilometresTravelled!$G273),RoadNetwork!$F$2:$F$2549,0), 0),"")</f>
        <v/>
      </c>
      <c r="K273">
        <f>INDEX(PopulationData!$E$6:$BJ$113,MATCH(PassengerKilometresTravelled!$A273,PopulationData!$B$6:$B$269,0),MATCH(PassengerKilometresTravelled!$G273,PopulationData!$E$5:$BJ$5,0))</f>
        <v>57836486</v>
      </c>
      <c r="L273">
        <f>INDEX(Urbanisation!$E$18:$BR$290,MATCH(PassengerKilometresTravelled!$B273,Urbanisation!$B$18:$B$290,0),MATCH(PassengerKilometresTravelled!$G273,Urbanisation!$E$17:$BR$17,0))</f>
        <v>73.893600000000006</v>
      </c>
      <c r="M273" t="e">
        <f>INDEX(HDI!$C$2:$AB$189,MATCH(PassengerKilometresTravelled!$B273,HDI!$B$2:$B$189,0),MATCH(PassengerKilometresTravelled!$G273,HDI!$C$1:$AB$1,0))</f>
        <v>#N/A</v>
      </c>
      <c r="N273">
        <v>6.7328959515075032E-2</v>
      </c>
      <c r="O273">
        <v>6.6709303799298722E-2</v>
      </c>
      <c r="P273">
        <v>6.8850794470030757E-2</v>
      </c>
      <c r="Q273">
        <v>7.5135829743662549E-2</v>
      </c>
      <c r="R273">
        <v>7.6728943569201638E-2</v>
      </c>
      <c r="S273">
        <v>7.6550875990689743E-2</v>
      </c>
      <c r="T273">
        <v>7.5690615473607781E-2</v>
      </c>
      <c r="U273">
        <v>7.6552747171999724E-2</v>
      </c>
      <c r="V273">
        <v>6.72051490932946E-2</v>
      </c>
      <c r="W273">
        <v>5.2714334010444147E-2</v>
      </c>
      <c r="X273">
        <v>5.4053911645055443E-2</v>
      </c>
      <c r="Y273">
        <v>5.4542673434851363E-2</v>
      </c>
      <c r="Z273">
        <v>5.2782733321174807E-2</v>
      </c>
      <c r="AA273">
        <v>4.0929548905231997E-2</v>
      </c>
      <c r="AB273">
        <v>9.4223579856381634E-2</v>
      </c>
      <c r="AC273">
        <f>INDEX(OilPrices!$H$2:$H$1037,MATCH(PassengerKilometresTravelled!$F273,OilPrices!$G$2:$G$1037,0),0)</f>
        <v>0</v>
      </c>
    </row>
    <row r="274" spans="1:29" x14ac:dyDescent="0.3">
      <c r="A274" t="s">
        <v>147</v>
      </c>
      <c r="B274" t="s">
        <v>146</v>
      </c>
      <c r="C274" t="s">
        <v>389</v>
      </c>
      <c r="D274" t="s">
        <v>388</v>
      </c>
      <c r="E274" t="s">
        <v>387</v>
      </c>
      <c r="F274" t="str">
        <f t="shared" si="4"/>
        <v>FRA1989</v>
      </c>
      <c r="G274">
        <v>1989</v>
      </c>
      <c r="H274">
        <v>610582</v>
      </c>
      <c r="I274">
        <f>INDEX(GDP_WorldBank!$E$2:$BJ$265,MATCH(PassengerKilometresTravelled!$A274,GDP_WorldBank!$D$2:$D$265,0),MATCH(PassengerKilometresTravelled!$G274,GDP_WorldBank!$E$1:$BJ$1,0))</f>
        <v>1025211803413.5308</v>
      </c>
      <c r="J274" t="str">
        <f>IFERROR(INDEX(RoadNetwork!$G$2:$G$2549,MATCH(CONCATENATE(PassengerKilometresTravelled!$A274,PassengerKilometresTravelled!$G274),RoadNetwork!$F$2:$F$2549,0), 0),"")</f>
        <v/>
      </c>
      <c r="K274">
        <f>INDEX(PopulationData!$E$6:$BJ$113,MATCH(PassengerKilometresTravelled!$A274,PopulationData!$B$6:$B$269,0),MATCH(PassengerKilometresTravelled!$G274,PopulationData!$E$5:$BJ$5,0))</f>
        <v>58182702</v>
      </c>
      <c r="L274">
        <f>INDEX(Urbanisation!$E$18:$BR$290,MATCH(PassengerKilometresTravelled!$B274,Urbanisation!$B$18:$B$290,0),MATCH(PassengerKilometresTravelled!$G274,Urbanisation!$E$17:$BR$17,0))</f>
        <v>73.974800000000002</v>
      </c>
      <c r="M274" t="e">
        <f>INDEX(HDI!$C$2:$AB$189,MATCH(PassengerKilometresTravelled!$B274,HDI!$B$2:$B$189,0),MATCH(PassengerKilometresTravelled!$G274,HDI!$C$1:$AB$1,0))</f>
        <v>#N/A</v>
      </c>
      <c r="N274">
        <v>6.689381307591824E-2</v>
      </c>
      <c r="O274">
        <v>6.7007842350564409E-2</v>
      </c>
      <c r="P274">
        <v>6.6801180841196364E-2</v>
      </c>
      <c r="Q274">
        <v>7.454052549046844E-2</v>
      </c>
      <c r="R274">
        <v>7.6220334359114239E-2</v>
      </c>
      <c r="S274">
        <v>7.6686803952923044E-2</v>
      </c>
      <c r="T274">
        <v>7.5271114354484928E-2</v>
      </c>
      <c r="U274">
        <v>7.593242059186861E-2</v>
      </c>
      <c r="V274">
        <v>7.1596095068460736E-2</v>
      </c>
      <c r="W274">
        <v>5.2166784841764922E-2</v>
      </c>
      <c r="X274">
        <v>5.2878737802032144E-2</v>
      </c>
      <c r="Y274">
        <v>5.4305418982200357E-2</v>
      </c>
      <c r="Z274">
        <v>5.1880103346290493E-2</v>
      </c>
      <c r="AA274">
        <v>4.5544330367895444E-2</v>
      </c>
      <c r="AB274">
        <v>9.2274494574817734E-2</v>
      </c>
      <c r="AC274">
        <f>INDEX(OilPrices!$H$2:$H$1037,MATCH(PassengerKilometresTravelled!$F274,OilPrices!$G$2:$G$1037,0),0)</f>
        <v>0</v>
      </c>
    </row>
    <row r="275" spans="1:29" x14ac:dyDescent="0.3">
      <c r="A275" t="s">
        <v>147</v>
      </c>
      <c r="B275" t="s">
        <v>146</v>
      </c>
      <c r="C275" t="s">
        <v>389</v>
      </c>
      <c r="D275" t="s">
        <v>388</v>
      </c>
      <c r="E275" t="s">
        <v>387</v>
      </c>
      <c r="F275" t="str">
        <f t="shared" si="4"/>
        <v>FRA1990</v>
      </c>
      <c r="G275">
        <v>1990</v>
      </c>
      <c r="H275">
        <v>650953</v>
      </c>
      <c r="I275">
        <f>INDEX(GDP_WorldBank!$E$2:$BJ$265,MATCH(PassengerKilometresTravelled!$A275,GDP_WorldBank!$D$2:$D$265,0),MATCH(PassengerKilometresTravelled!$G275,GDP_WorldBank!$E$1:$BJ$1,0))</f>
        <v>1269179616913.625</v>
      </c>
      <c r="J275">
        <f>IFERROR(INDEX(RoadNetwork!$G$2:$G$2549,MATCH(CONCATENATE(PassengerKilometresTravelled!$A275,PassengerKilometresTravelled!$G275),RoadNetwork!$F$2:$F$2549,0), 0),"")</f>
        <v>161.30000000000001</v>
      </c>
      <c r="K275">
        <f>INDEX(PopulationData!$E$6:$BJ$113,MATCH(PassengerKilometresTravelled!$A275,PopulationData!$B$6:$B$269,0),MATCH(PassengerKilometresTravelled!$G275,PopulationData!$E$5:$BJ$5,0))</f>
        <v>58512808</v>
      </c>
      <c r="L275">
        <f>INDEX(Urbanisation!$E$18:$BR$290,MATCH(PassengerKilometresTravelled!$B275,Urbanisation!$B$18:$B$290,0),MATCH(PassengerKilometresTravelled!$G275,Urbanisation!$E$17:$BR$17,0))</f>
        <v>74.055999999999997</v>
      </c>
      <c r="M275">
        <f>INDEX(HDI!$C$2:$AB$189,MATCH(PassengerKilometresTravelled!$B275,HDI!$B$2:$B$189,0),MATCH(PassengerKilometresTravelled!$G275,HDI!$C$1:$AB$1,0))</f>
        <v>0.77900000000000003</v>
      </c>
      <c r="N275">
        <v>6.6481395817969732E-2</v>
      </c>
      <c r="O275">
        <v>6.7321213686618336E-2</v>
      </c>
      <c r="P275">
        <v>6.4791715000565728E-2</v>
      </c>
      <c r="Q275">
        <v>7.397174160914001E-2</v>
      </c>
      <c r="R275">
        <v>7.5737761523089836E-2</v>
      </c>
      <c r="S275">
        <v>7.6841930075038312E-2</v>
      </c>
      <c r="T275">
        <v>7.487643102659014E-2</v>
      </c>
      <c r="U275">
        <v>7.5339259848643467E-2</v>
      </c>
      <c r="V275">
        <v>7.5958893776070124E-2</v>
      </c>
      <c r="W275">
        <v>5.1639210436332468E-2</v>
      </c>
      <c r="X275">
        <v>5.1730511785065353E-2</v>
      </c>
      <c r="Y275">
        <v>5.4085363055624849E-2</v>
      </c>
      <c r="Z275">
        <v>5.1001207358920331E-2</v>
      </c>
      <c r="AA275">
        <v>5.0121525273763998E-2</v>
      </c>
      <c r="AB275">
        <v>9.0101839726567268E-2</v>
      </c>
      <c r="AC275">
        <f>INDEX(OilPrices!$H$2:$H$1037,MATCH(PassengerKilometresTravelled!$F275,OilPrices!$G$2:$G$1037,0),0)</f>
        <v>0</v>
      </c>
    </row>
    <row r="276" spans="1:29" x14ac:dyDescent="0.3">
      <c r="A276" t="s">
        <v>147</v>
      </c>
      <c r="B276" t="s">
        <v>146</v>
      </c>
      <c r="C276" t="s">
        <v>389</v>
      </c>
      <c r="D276" t="s">
        <v>388</v>
      </c>
      <c r="E276" t="s">
        <v>387</v>
      </c>
      <c r="F276" t="str">
        <f t="shared" si="4"/>
        <v>FRA1991</v>
      </c>
      <c r="G276">
        <v>1991</v>
      </c>
      <c r="H276">
        <v>658566</v>
      </c>
      <c r="I276">
        <f>INDEX(GDP_WorldBank!$E$2:$BJ$265,MATCH(PassengerKilometresTravelled!$A276,GDP_WorldBank!$D$2:$D$265,0),MATCH(PassengerKilometresTravelled!$G276,GDP_WorldBank!$E$1:$BJ$1,0))</f>
        <v>1269276828275.782</v>
      </c>
      <c r="J276">
        <f>IFERROR(INDEX(RoadNetwork!$G$2:$G$2549,MATCH(CONCATENATE(PassengerKilometresTravelled!$A276,PassengerKilometresTravelled!$G276),RoadNetwork!$F$2:$F$2549,0), 0),"")</f>
        <v>162.19999999999999</v>
      </c>
      <c r="K276">
        <f>INDEX(PopulationData!$E$6:$BJ$113,MATCH(PassengerKilometresTravelled!$A276,PopulationData!$B$6:$B$269,0),MATCH(PassengerKilometresTravelled!$G276,PopulationData!$E$5:$BJ$5,0))</f>
        <v>58559311</v>
      </c>
      <c r="L276">
        <f>INDEX(Urbanisation!$E$18:$BR$290,MATCH(PassengerKilometresTravelled!$B276,Urbanisation!$B$18:$B$290,0),MATCH(PassengerKilometresTravelled!$G276,Urbanisation!$E$17:$BR$17,0))</f>
        <v>74.227199999999996</v>
      </c>
      <c r="M276">
        <f>INDEX(HDI!$C$2:$AB$189,MATCH(PassengerKilometresTravelled!$B276,HDI!$B$2:$B$189,0),MATCH(PassengerKilometresTravelled!$G276,HDI!$C$1:$AB$1,0))</f>
        <v>0.78800000000000003</v>
      </c>
      <c r="N276">
        <v>6.5601730414379181E-2</v>
      </c>
      <c r="O276">
        <v>6.6935538492605293E-2</v>
      </c>
      <c r="P276">
        <v>6.5143474379118327E-2</v>
      </c>
      <c r="Q276">
        <v>7.1894955562913462E-2</v>
      </c>
      <c r="R276">
        <v>7.4960142607997646E-2</v>
      </c>
      <c r="S276">
        <v>7.6175911016367157E-2</v>
      </c>
      <c r="T276">
        <v>7.4941836411381538E-2</v>
      </c>
      <c r="U276">
        <v>7.4880557134660158E-2</v>
      </c>
      <c r="V276">
        <v>7.538990136811384E-2</v>
      </c>
      <c r="W276">
        <v>5.6051316344148394E-2</v>
      </c>
      <c r="X276">
        <v>5.1253631969678963E-2</v>
      </c>
      <c r="Y276">
        <v>5.3041750360374847E-2</v>
      </c>
      <c r="Z276">
        <v>5.0886484036668039E-2</v>
      </c>
      <c r="AA276">
        <v>4.9389831889841848E-2</v>
      </c>
      <c r="AB276">
        <v>9.3452938011751363E-2</v>
      </c>
      <c r="AC276">
        <f>INDEX(OilPrices!$H$2:$H$1037,MATCH(PassengerKilometresTravelled!$F276,OilPrices!$G$2:$G$1037,0),0)</f>
        <v>0</v>
      </c>
    </row>
    <row r="277" spans="1:29" x14ac:dyDescent="0.3">
      <c r="A277" t="s">
        <v>147</v>
      </c>
      <c r="B277" t="s">
        <v>146</v>
      </c>
      <c r="C277" t="s">
        <v>389</v>
      </c>
      <c r="D277" t="s">
        <v>388</v>
      </c>
      <c r="E277" t="s">
        <v>387</v>
      </c>
      <c r="F277" t="str">
        <f t="shared" si="4"/>
        <v>FRA1992</v>
      </c>
      <c r="G277">
        <v>1992</v>
      </c>
      <c r="H277">
        <v>673299</v>
      </c>
      <c r="I277">
        <f>INDEX(GDP_WorldBank!$E$2:$BJ$265,MATCH(PassengerKilometresTravelled!$A277,GDP_WorldBank!$D$2:$D$265,0),MATCH(PassengerKilometresTravelled!$G277,GDP_WorldBank!$E$1:$BJ$1,0))</f>
        <v>1401465923172.2427</v>
      </c>
      <c r="J277">
        <f>IFERROR(INDEX(RoadNetwork!$G$2:$G$2549,MATCH(CONCATENATE(PassengerKilometresTravelled!$A277,PassengerKilometresTravelled!$G277),RoadNetwork!$F$2:$F$2549,0), 0),"")</f>
        <v>162.30000000000001</v>
      </c>
      <c r="K277">
        <f>INDEX(PopulationData!$E$6:$BJ$113,MATCH(PassengerKilometresTravelled!$A277,PopulationData!$B$6:$B$269,0),MATCH(PassengerKilometresTravelled!$G277,PopulationData!$E$5:$BJ$5,0))</f>
        <v>58851217</v>
      </c>
      <c r="L277">
        <f>INDEX(Urbanisation!$E$18:$BR$290,MATCH(PassengerKilometresTravelled!$B277,Urbanisation!$B$18:$B$290,0),MATCH(PassengerKilometresTravelled!$G277,Urbanisation!$E$17:$BR$17,0))</f>
        <v>74.398400000000009</v>
      </c>
      <c r="M277">
        <f>INDEX(HDI!$C$2:$AB$189,MATCH(PassengerKilometresTravelled!$B277,HDI!$B$2:$B$189,0),MATCH(PassengerKilometresTravelled!$G277,HDI!$C$1:$AB$1,0))</f>
        <v>0.79800000000000004</v>
      </c>
      <c r="N277">
        <v>6.4747050765165792E-2</v>
      </c>
      <c r="O277">
        <v>6.6570443068933755E-2</v>
      </c>
      <c r="P277">
        <v>6.5508282318686065E-2</v>
      </c>
      <c r="Q277">
        <v>6.9856234389580552E-2</v>
      </c>
      <c r="R277">
        <v>7.4208889457515553E-2</v>
      </c>
      <c r="S277">
        <v>7.5535492913397423E-2</v>
      </c>
      <c r="T277">
        <v>7.5025509932541895E-2</v>
      </c>
      <c r="U277">
        <v>7.4445138530743374E-2</v>
      </c>
      <c r="V277">
        <v>7.4845380275922607E-2</v>
      </c>
      <c r="W277">
        <v>6.0435199066524663E-2</v>
      </c>
      <c r="X277">
        <v>5.0794253410699028E-2</v>
      </c>
      <c r="Y277">
        <v>5.2021530403936651E-2</v>
      </c>
      <c r="Z277">
        <v>5.0785692703807971E-2</v>
      </c>
      <c r="AA277">
        <v>4.8677616022971777E-2</v>
      </c>
      <c r="AB277">
        <v>9.6543286739572909E-2</v>
      </c>
      <c r="AC277">
        <f>INDEX(OilPrices!$H$2:$H$1037,MATCH(PassengerKilometresTravelled!$F277,OilPrices!$G$2:$G$1037,0),0)</f>
        <v>18.940000000000001</v>
      </c>
    </row>
    <row r="278" spans="1:29" x14ac:dyDescent="0.3">
      <c r="A278" t="s">
        <v>147</v>
      </c>
      <c r="B278" t="s">
        <v>146</v>
      </c>
      <c r="C278" t="s">
        <v>389</v>
      </c>
      <c r="D278" t="s">
        <v>388</v>
      </c>
      <c r="E278" t="s">
        <v>387</v>
      </c>
      <c r="F278" t="str">
        <f t="shared" si="4"/>
        <v>FRA1993</v>
      </c>
      <c r="G278">
        <v>1993</v>
      </c>
      <c r="H278">
        <v>679297</v>
      </c>
      <c r="I278">
        <f>INDEX(GDP_WorldBank!$E$2:$BJ$265,MATCH(PassengerKilometresTravelled!$A278,GDP_WorldBank!$D$2:$D$265,0),MATCH(PassengerKilometresTravelled!$G278,GDP_WorldBank!$E$1:$BJ$1,0))</f>
        <v>1322815612694.0005</v>
      </c>
      <c r="J278">
        <f>IFERROR(INDEX(RoadNetwork!$G$2:$G$2549,MATCH(CONCATENATE(PassengerKilometresTravelled!$A278,PassengerKilometresTravelled!$G278),RoadNetwork!$F$2:$F$2549,0), 0),"")</f>
        <v>162.4</v>
      </c>
      <c r="K278">
        <f>INDEX(PopulationData!$E$6:$BJ$113,MATCH(PassengerKilometresTravelled!$A278,PopulationData!$B$6:$B$269,0),MATCH(PassengerKilometresTravelled!$G278,PopulationData!$E$5:$BJ$5,0))</f>
        <v>59106768</v>
      </c>
      <c r="L278">
        <f>INDEX(Urbanisation!$E$18:$BR$290,MATCH(PassengerKilometresTravelled!$B278,Urbanisation!$B$18:$B$290,0),MATCH(PassengerKilometresTravelled!$G278,Urbanisation!$E$17:$BR$17,0))</f>
        <v>74.569600000000008</v>
      </c>
      <c r="M278">
        <f>INDEX(HDI!$C$2:$AB$189,MATCH(PassengerKilometresTravelled!$B278,HDI!$B$2:$B$189,0),MATCH(PassengerKilometresTravelled!$G278,HDI!$C$1:$AB$1,0))</f>
        <v>0.80300000000000005</v>
      </c>
      <c r="N278">
        <v>6.3915923913332381E-2</v>
      </c>
      <c r="O278">
        <v>6.6224908757820639E-2</v>
      </c>
      <c r="P278">
        <v>6.5885777323073616E-2</v>
      </c>
      <c r="Q278">
        <v>6.7853043714497005E-2</v>
      </c>
      <c r="R278">
        <v>7.3482561808222602E-2</v>
      </c>
      <c r="S278">
        <v>7.4919319747169699E-2</v>
      </c>
      <c r="T278">
        <v>7.5126741819606505E-2</v>
      </c>
      <c r="U278">
        <v>7.4031840862148285E-2</v>
      </c>
      <c r="V278">
        <v>7.432406657253543E-2</v>
      </c>
      <c r="W278">
        <v>6.4794107541104706E-2</v>
      </c>
      <c r="X278">
        <v>5.0351438819415062E-2</v>
      </c>
      <c r="Y278">
        <v>5.1023256653983398E-2</v>
      </c>
      <c r="Z278">
        <v>5.069821355995522E-2</v>
      </c>
      <c r="AA278">
        <v>4.7983738702422604E-2</v>
      </c>
      <c r="AB278">
        <v>9.9385060204712938E-2</v>
      </c>
      <c r="AC278">
        <f>INDEX(OilPrices!$H$2:$H$1037,MATCH(PassengerKilometresTravelled!$F278,OilPrices!$G$2:$G$1037,0),0)</f>
        <v>16.05</v>
      </c>
    </row>
    <row r="279" spans="1:29" x14ac:dyDescent="0.3">
      <c r="A279" t="s">
        <v>147</v>
      </c>
      <c r="B279" t="s">
        <v>146</v>
      </c>
      <c r="C279" t="s">
        <v>389</v>
      </c>
      <c r="D279" t="s">
        <v>388</v>
      </c>
      <c r="E279" t="s">
        <v>387</v>
      </c>
      <c r="F279" t="str">
        <f t="shared" si="4"/>
        <v>FRA1994</v>
      </c>
      <c r="G279">
        <v>1994</v>
      </c>
      <c r="H279">
        <v>688813</v>
      </c>
      <c r="I279">
        <f>INDEX(GDP_WorldBank!$E$2:$BJ$265,MATCH(PassengerKilometresTravelled!$A279,GDP_WorldBank!$D$2:$D$265,0),MATCH(PassengerKilometresTravelled!$G279,GDP_WorldBank!$E$1:$BJ$1,0))</f>
        <v>1393982750472.5898</v>
      </c>
      <c r="J279">
        <f>IFERROR(INDEX(RoadNetwork!$G$2:$G$2549,MATCH(CONCATENATE(PassengerKilometresTravelled!$A279,PassengerKilometresTravelled!$G279),RoadNetwork!$F$2:$F$2549,0), 0),"")</f>
        <v>162.5</v>
      </c>
      <c r="K279">
        <f>INDEX(PopulationData!$E$6:$BJ$113,MATCH(PassengerKilometresTravelled!$A279,PopulationData!$B$6:$B$269,0),MATCH(PassengerKilometresTravelled!$G279,PopulationData!$E$5:$BJ$5,0))</f>
        <v>59327192</v>
      </c>
      <c r="L279">
        <f>INDEX(Urbanisation!$E$18:$BR$290,MATCH(PassengerKilometresTravelled!$B279,Urbanisation!$B$18:$B$290,0),MATCH(PassengerKilometresTravelled!$G279,Urbanisation!$E$17:$BR$17,0))</f>
        <v>74.740800000000007</v>
      </c>
      <c r="M279">
        <f>INDEX(HDI!$C$2:$AB$189,MATCH(PassengerKilometresTravelled!$B279,HDI!$B$2:$B$189,0),MATCH(PassengerKilometresTravelled!$G279,HDI!$C$1:$AB$1,0))</f>
        <v>0.81799999999999995</v>
      </c>
      <c r="N279">
        <v>6.310573361592646E-2</v>
      </c>
      <c r="O279">
        <v>6.5896650903738002E-2</v>
      </c>
      <c r="P279">
        <v>6.6274282476990395E-2</v>
      </c>
      <c r="Q279">
        <v>6.588167986628081E-2</v>
      </c>
      <c r="R279">
        <v>7.2778341236984651E-2</v>
      </c>
      <c r="S279">
        <v>7.4324620753979179E-2</v>
      </c>
      <c r="T279">
        <v>7.5243347902648527E-2</v>
      </c>
      <c r="U279">
        <v>7.36380878091525E-2</v>
      </c>
      <c r="V279">
        <v>7.3823285853716336E-2</v>
      </c>
      <c r="W279">
        <v>6.9129688000096154E-2</v>
      </c>
      <c r="X279">
        <v>4.9923302316339548E-2</v>
      </c>
      <c r="Y279">
        <v>5.0044563926114387E-2</v>
      </c>
      <c r="Z279">
        <v>5.0622443902710472E-2</v>
      </c>
      <c r="AA279">
        <v>4.7306178046399631E-2</v>
      </c>
      <c r="AB279">
        <v>0.10200779338892318</v>
      </c>
      <c r="AC279">
        <f>INDEX(OilPrices!$H$2:$H$1037,MATCH(PassengerKilometresTravelled!$F279,OilPrices!$G$2:$G$1037,0),0)</f>
        <v>15.76</v>
      </c>
    </row>
    <row r="280" spans="1:29" x14ac:dyDescent="0.3">
      <c r="A280" t="s">
        <v>147</v>
      </c>
      <c r="B280" t="s">
        <v>146</v>
      </c>
      <c r="C280" t="s">
        <v>389</v>
      </c>
      <c r="D280" t="s">
        <v>388</v>
      </c>
      <c r="E280" t="s">
        <v>387</v>
      </c>
      <c r="F280" t="str">
        <f t="shared" si="4"/>
        <v>FRA1995</v>
      </c>
      <c r="G280">
        <v>1995</v>
      </c>
      <c r="H280">
        <v>700076</v>
      </c>
      <c r="I280">
        <f>INDEX(GDP_WorldBank!$E$2:$BJ$265,MATCH(PassengerKilometresTravelled!$A280,GDP_WorldBank!$D$2:$D$265,0),MATCH(PassengerKilometresTravelled!$G280,GDP_WorldBank!$E$1:$BJ$1,0))</f>
        <v>1601094756209.7515</v>
      </c>
      <c r="J280">
        <f>IFERROR(INDEX(RoadNetwork!$G$2:$G$2549,MATCH(CONCATENATE(PassengerKilometresTravelled!$A280,PassengerKilometresTravelled!$G280),RoadNetwork!$F$2:$F$2549,0), 0),"")</f>
        <v>162.6</v>
      </c>
      <c r="K280">
        <f>INDEX(PopulationData!$E$6:$BJ$113,MATCH(PassengerKilometresTravelled!$A280,PopulationData!$B$6:$B$269,0),MATCH(PassengerKilometresTravelled!$G280,PopulationData!$E$5:$BJ$5,0))</f>
        <v>59541899</v>
      </c>
      <c r="L280">
        <f>INDEX(Urbanisation!$E$18:$BR$290,MATCH(PassengerKilometresTravelled!$B280,Urbanisation!$B$18:$B$290,0),MATCH(PassengerKilometresTravelled!$G280,Urbanisation!$E$17:$BR$17,0))</f>
        <v>74.91200000000002</v>
      </c>
      <c r="M280">
        <f>INDEX(HDI!$C$2:$AB$189,MATCH(PassengerKilometresTravelled!$B280,HDI!$B$2:$B$189,0),MATCH(PassengerKilometresTravelled!$G280,HDI!$C$1:$AB$1,0))</f>
        <v>0.82499999999999996</v>
      </c>
      <c r="N280">
        <v>6.2312995019875889E-2</v>
      </c>
      <c r="O280">
        <v>6.55823999604562E-2</v>
      </c>
      <c r="P280">
        <v>6.6671022255047147E-2</v>
      </c>
      <c r="Q280">
        <v>6.3937701620933249E-2</v>
      </c>
      <c r="R280">
        <v>7.2092372961132523E-2</v>
      </c>
      <c r="S280">
        <v>7.3747548070813546E-2</v>
      </c>
      <c r="T280">
        <v>7.5371945521276101E-2</v>
      </c>
      <c r="U280">
        <v>7.3260206508131837E-2</v>
      </c>
      <c r="V280">
        <v>7.3339280360275858E-2</v>
      </c>
      <c r="W280">
        <v>7.3441849657626887E-2</v>
      </c>
      <c r="X280">
        <v>4.9507238855640609E-2</v>
      </c>
      <c r="Y280">
        <v>4.9082448763312594E-2</v>
      </c>
      <c r="Z280">
        <v>5.0555997898531664E-2</v>
      </c>
      <c r="AA280">
        <v>4.6642271593228715E-2</v>
      </c>
      <c r="AB280">
        <v>0.10445472095371722</v>
      </c>
      <c r="AC280">
        <f>INDEX(OilPrices!$H$2:$H$1037,MATCH(PassengerKilometresTravelled!$F280,OilPrices!$G$2:$G$1037,0),0)</f>
        <v>17.14</v>
      </c>
    </row>
    <row r="281" spans="1:29" x14ac:dyDescent="0.3">
      <c r="A281" t="s">
        <v>147</v>
      </c>
      <c r="B281" t="s">
        <v>146</v>
      </c>
      <c r="C281" t="s">
        <v>389</v>
      </c>
      <c r="D281" t="s">
        <v>388</v>
      </c>
      <c r="E281" t="s">
        <v>387</v>
      </c>
      <c r="F281" t="str">
        <f t="shared" si="4"/>
        <v>FRA1996</v>
      </c>
      <c r="G281">
        <v>1996</v>
      </c>
      <c r="H281">
        <v>704013</v>
      </c>
      <c r="I281">
        <f>INDEX(GDP_WorldBank!$E$2:$BJ$265,MATCH(PassengerKilometresTravelled!$A281,GDP_WorldBank!$D$2:$D$265,0),MATCH(PassengerKilometresTravelled!$G281,GDP_WorldBank!$E$1:$BJ$1,0))</f>
        <v>1605675086549.5576</v>
      </c>
      <c r="J281">
        <f>IFERROR(INDEX(RoadNetwork!$G$2:$G$2549,MATCH(CONCATENATE(PassengerKilometresTravelled!$A281,PassengerKilometresTravelled!$G281),RoadNetwork!$F$2:$F$2549,0), 0),"")</f>
        <v>162.5</v>
      </c>
      <c r="K281">
        <f>INDEX(PopulationData!$E$6:$BJ$113,MATCH(PassengerKilometresTravelled!$A281,PopulationData!$B$6:$B$269,0),MATCH(PassengerKilometresTravelled!$G281,PopulationData!$E$5:$BJ$5,0))</f>
        <v>59753100</v>
      </c>
      <c r="L281">
        <f>INDEX(Urbanisation!$E$18:$BR$290,MATCH(PassengerKilometresTravelled!$B281,Urbanisation!$B$18:$B$290,0),MATCH(PassengerKilometresTravelled!$G281,Urbanisation!$E$17:$BR$17,0))</f>
        <v>75.103800000000021</v>
      </c>
      <c r="M281">
        <f>INDEX(HDI!$C$2:$AB$189,MATCH(PassengerKilometresTravelled!$B281,HDI!$B$2:$B$189,0),MATCH(PassengerKilometresTravelled!$G281,HDI!$C$1:$AB$1,0))</f>
        <v>0.83</v>
      </c>
      <c r="N281">
        <v>6.2234662994322121E-2</v>
      </c>
      <c r="O281">
        <v>6.4732057136112631E-2</v>
      </c>
      <c r="P281">
        <v>6.6290818738251656E-2</v>
      </c>
      <c r="Q281">
        <v>6.4274844901858585E-2</v>
      </c>
      <c r="R281">
        <v>7.0173938447505677E-2</v>
      </c>
      <c r="S281">
        <v>7.3128756994939953E-2</v>
      </c>
      <c r="T281">
        <v>7.4749695080624984E-2</v>
      </c>
      <c r="U281">
        <v>7.3365495778319786E-2</v>
      </c>
      <c r="V281">
        <v>7.2953462361599664E-2</v>
      </c>
      <c r="W281">
        <v>7.2971127340853578E-2</v>
      </c>
      <c r="X281">
        <v>5.3810144728606971E-2</v>
      </c>
      <c r="Y281">
        <v>4.8709222840496495E-2</v>
      </c>
      <c r="Z281">
        <v>4.9685512379704387E-2</v>
      </c>
      <c r="AA281">
        <v>4.6641215681833804E-2</v>
      </c>
      <c r="AB281">
        <v>0.10627904459496973</v>
      </c>
      <c r="AC281">
        <f>INDEX(OilPrices!$H$2:$H$1037,MATCH(PassengerKilometresTravelled!$F281,OilPrices!$G$2:$G$1037,0),0)</f>
        <v>20.82</v>
      </c>
    </row>
    <row r="282" spans="1:29" x14ac:dyDescent="0.3">
      <c r="A282" t="s">
        <v>147</v>
      </c>
      <c r="B282" t="s">
        <v>146</v>
      </c>
      <c r="C282" t="s">
        <v>389</v>
      </c>
      <c r="D282" t="s">
        <v>388</v>
      </c>
      <c r="E282" t="s">
        <v>387</v>
      </c>
      <c r="F282" t="str">
        <f t="shared" si="4"/>
        <v>FRA1997</v>
      </c>
      <c r="G282">
        <v>1997</v>
      </c>
      <c r="H282">
        <v>715721</v>
      </c>
      <c r="I282">
        <f>INDEX(GDP_WorldBank!$E$2:$BJ$265,MATCH(PassengerKilometresTravelled!$A282,GDP_WorldBank!$D$2:$D$265,0),MATCH(PassengerKilometresTravelled!$G282,GDP_WorldBank!$E$1:$BJ$1,0))</f>
        <v>1452884917959.0918</v>
      </c>
      <c r="J282">
        <f>IFERROR(INDEX(RoadNetwork!$G$2:$G$2549,MATCH(CONCATENATE(PassengerKilometresTravelled!$A282,PassengerKilometresTravelled!$G282),RoadNetwork!$F$2:$F$2549,0), 0),"")</f>
        <v>162.6</v>
      </c>
      <c r="K282">
        <f>INDEX(PopulationData!$E$6:$BJ$113,MATCH(PassengerKilometresTravelled!$A282,PopulationData!$B$6:$B$269,0),MATCH(PassengerKilometresTravelled!$G282,PopulationData!$E$5:$BJ$5,0))</f>
        <v>59964851</v>
      </c>
      <c r="L282">
        <f>INDEX(Urbanisation!$E$18:$BR$290,MATCH(PassengerKilometresTravelled!$B282,Urbanisation!$B$18:$B$290,0),MATCH(PassengerKilometresTravelled!$G282,Urbanisation!$E$17:$BR$17,0))</f>
        <v>75.295600000000007</v>
      </c>
      <c r="M282">
        <f>INDEX(HDI!$C$2:$AB$189,MATCH(PassengerKilometresTravelled!$B282,HDI!$B$2:$B$189,0),MATCH(PassengerKilometresTravelled!$G282,HDI!$C$1:$AB$1,0))</f>
        <v>0.83399999999999996</v>
      </c>
      <c r="N282">
        <v>6.2167382584153101E-2</v>
      </c>
      <c r="O282">
        <v>6.3898828611650318E-2</v>
      </c>
      <c r="P282">
        <v>6.5924556016670938E-2</v>
      </c>
      <c r="Q282">
        <v>6.4620346862410055E-2</v>
      </c>
      <c r="R282">
        <v>6.8281340594174442E-2</v>
      </c>
      <c r="S282">
        <v>7.2526801788473233E-2</v>
      </c>
      <c r="T282">
        <v>7.4144578726960425E-2</v>
      </c>
      <c r="U282">
        <v>7.3482368904733794E-2</v>
      </c>
      <c r="V282">
        <v>7.2582748053461599E-2</v>
      </c>
      <c r="W282">
        <v>7.2516132204567055E-2</v>
      </c>
      <c r="X282">
        <v>5.8090663808895854E-2</v>
      </c>
      <c r="Y282">
        <v>4.8346926311621852E-2</v>
      </c>
      <c r="Z282">
        <v>4.8829754820020332E-2</v>
      </c>
      <c r="AA282">
        <v>4.6648020980582496E-2</v>
      </c>
      <c r="AB282">
        <v>0.10793954973162456</v>
      </c>
      <c r="AC282">
        <f>INDEX(OilPrices!$H$2:$H$1037,MATCH(PassengerKilometresTravelled!$F282,OilPrices!$G$2:$G$1037,0),0)</f>
        <v>18.989999999999998</v>
      </c>
    </row>
    <row r="283" spans="1:29" x14ac:dyDescent="0.3">
      <c r="A283" t="s">
        <v>147</v>
      </c>
      <c r="B283" t="s">
        <v>146</v>
      </c>
      <c r="C283" t="s">
        <v>389</v>
      </c>
      <c r="D283" t="s">
        <v>388</v>
      </c>
      <c r="E283" t="s">
        <v>387</v>
      </c>
      <c r="F283" t="str">
        <f t="shared" si="4"/>
        <v>FRA1998</v>
      </c>
      <c r="G283">
        <v>1998</v>
      </c>
      <c r="H283">
        <v>736079</v>
      </c>
      <c r="I283">
        <f>INDEX(GDP_WorldBank!$E$2:$BJ$265,MATCH(PassengerKilometresTravelled!$A283,GDP_WorldBank!$D$2:$D$265,0),MATCH(PassengerKilometresTravelled!$G283,GDP_WorldBank!$E$1:$BJ$1,0))</f>
        <v>1503108739159.4397</v>
      </c>
      <c r="J283">
        <f>IFERROR(INDEX(RoadNetwork!$G$2:$G$2549,MATCH(CONCATENATE(PassengerKilometresTravelled!$A283,PassengerKilometresTravelled!$G283),RoadNetwork!$F$2:$F$2549,0), 0),"")</f>
        <v>162.69999999999999</v>
      </c>
      <c r="K283">
        <f>INDEX(PopulationData!$E$6:$BJ$113,MATCH(PassengerKilometresTravelled!$A283,PopulationData!$B$6:$B$269,0),MATCH(PassengerKilometresTravelled!$G283,PopulationData!$E$5:$BJ$5,0))</f>
        <v>60186288</v>
      </c>
      <c r="L283">
        <f>INDEX(Urbanisation!$E$18:$BR$290,MATCH(PassengerKilometresTravelled!$B283,Urbanisation!$B$18:$B$290,0),MATCH(PassengerKilometresTravelled!$G283,Urbanisation!$E$17:$BR$17,0))</f>
        <v>75.487400000000008</v>
      </c>
      <c r="M283">
        <f>INDEX(HDI!$C$2:$AB$189,MATCH(PassengerKilometresTravelled!$B283,HDI!$B$2:$B$189,0),MATCH(PassengerKilometresTravelled!$G283,HDI!$C$1:$AB$1,0))</f>
        <v>0.83899999999999997</v>
      </c>
      <c r="N283">
        <v>6.2094921192886433E-2</v>
      </c>
      <c r="O283">
        <v>6.3065780053549111E-2</v>
      </c>
      <c r="P283">
        <v>6.5554924099415532E-2</v>
      </c>
      <c r="Q283">
        <v>6.4957470140764514E-2</v>
      </c>
      <c r="R283">
        <v>6.6396156178969157E-2</v>
      </c>
      <c r="S283">
        <v>7.1922573869963674E-2</v>
      </c>
      <c r="T283">
        <v>7.3537064998467336E-2</v>
      </c>
      <c r="U283">
        <v>7.3591702989078966E-2</v>
      </c>
      <c r="V283">
        <v>7.220808981667548E-2</v>
      </c>
      <c r="W283">
        <v>7.2057806464062957E-2</v>
      </c>
      <c r="X283">
        <v>6.2335047041689337E-2</v>
      </c>
      <c r="Y283">
        <v>4.7982833981385142E-2</v>
      </c>
      <c r="Z283">
        <v>4.7975712900156307E-2</v>
      </c>
      <c r="AA283">
        <v>4.6650525888960903E-2</v>
      </c>
      <c r="AB283">
        <v>0.10966939038397516</v>
      </c>
      <c r="AC283">
        <f>INDEX(OilPrices!$H$2:$H$1037,MATCH(PassengerKilometresTravelled!$F283,OilPrices!$G$2:$G$1037,0),0)</f>
        <v>12.43</v>
      </c>
    </row>
    <row r="284" spans="1:29" x14ac:dyDescent="0.3">
      <c r="A284" t="s">
        <v>147</v>
      </c>
      <c r="B284" t="s">
        <v>146</v>
      </c>
      <c r="C284" t="s">
        <v>389</v>
      </c>
      <c r="D284" t="s">
        <v>388</v>
      </c>
      <c r="E284" t="s">
        <v>387</v>
      </c>
      <c r="F284" t="str">
        <f t="shared" si="4"/>
        <v>FRA1999</v>
      </c>
      <c r="G284">
        <v>1999</v>
      </c>
      <c r="H284">
        <v>752679</v>
      </c>
      <c r="I284">
        <f>INDEX(GDP_WorldBank!$E$2:$BJ$265,MATCH(PassengerKilometresTravelled!$A284,GDP_WorldBank!$D$2:$D$265,0),MATCH(PassengerKilometresTravelled!$G284,GDP_WorldBank!$E$1:$BJ$1,0))</f>
        <v>1492647560196.0366</v>
      </c>
      <c r="J284">
        <f>IFERROR(INDEX(RoadNetwork!$G$2:$G$2549,MATCH(CONCATENATE(PassengerKilometresTravelled!$A284,PassengerKilometresTravelled!$G284),RoadNetwork!$F$2:$F$2549,0), 0),"")</f>
        <v>162.69999999999999</v>
      </c>
      <c r="K284">
        <f>INDEX(PopulationData!$E$6:$BJ$113,MATCH(PassengerKilometresTravelled!$A284,PopulationData!$B$6:$B$269,0),MATCH(PassengerKilometresTravelled!$G284,PopulationData!$E$5:$BJ$5,0))</f>
        <v>60496718</v>
      </c>
      <c r="L284">
        <f>INDEX(Urbanisation!$E$18:$BR$290,MATCH(PassengerKilometresTravelled!$B284,Urbanisation!$B$18:$B$290,0),MATCH(PassengerKilometresTravelled!$G284,Urbanisation!$E$17:$BR$17,0))</f>
        <v>75.679200000000009</v>
      </c>
      <c r="M284">
        <f>INDEX(HDI!$C$2:$AB$189,MATCH(PassengerKilometresTravelled!$B284,HDI!$B$2:$B$189,0),MATCH(PassengerKilometresTravelled!$G284,HDI!$C$1:$AB$1,0))</f>
        <v>0.84399999999999997</v>
      </c>
      <c r="N284">
        <v>6.1996211054464651E-2</v>
      </c>
      <c r="O284">
        <v>6.2211918852316771E-2</v>
      </c>
      <c r="P284">
        <v>6.5159837448017385E-2</v>
      </c>
      <c r="Q284">
        <v>6.5263955795432399E-2</v>
      </c>
      <c r="R284">
        <v>6.4496821042280467E-2</v>
      </c>
      <c r="S284">
        <v>7.1291948272491842E-2</v>
      </c>
      <c r="T284">
        <v>7.2902481905161062E-2</v>
      </c>
      <c r="U284">
        <v>7.3668425612903696E-2</v>
      </c>
      <c r="V284">
        <v>7.1805143346882941E-2</v>
      </c>
      <c r="W284">
        <v>7.1571901465760715E-2</v>
      </c>
      <c r="X284">
        <v>6.6519845506522346E-2</v>
      </c>
      <c r="Y284">
        <v>4.7600830199254117E-2</v>
      </c>
      <c r="Z284">
        <v>4.7107534380693102E-2</v>
      </c>
      <c r="AA284">
        <v>4.6632872332214775E-2</v>
      </c>
      <c r="AB284">
        <v>0.11177027278560359</v>
      </c>
      <c r="AC284">
        <f>INDEX(OilPrices!$H$2:$H$1037,MATCH(PassengerKilometresTravelled!$F284,OilPrices!$G$2:$G$1037,0),0)</f>
        <v>17.45</v>
      </c>
    </row>
    <row r="285" spans="1:29" x14ac:dyDescent="0.3">
      <c r="A285" t="s">
        <v>147</v>
      </c>
      <c r="B285" t="s">
        <v>146</v>
      </c>
      <c r="C285" t="s">
        <v>389</v>
      </c>
      <c r="D285" t="s">
        <v>388</v>
      </c>
      <c r="E285" t="s">
        <v>387</v>
      </c>
      <c r="F285" t="str">
        <f t="shared" si="4"/>
        <v>FRA2000</v>
      </c>
      <c r="G285">
        <v>2000</v>
      </c>
      <c r="H285">
        <v>753454</v>
      </c>
      <c r="I285">
        <f>INDEX(GDP_WorldBank!$E$2:$BJ$265,MATCH(PassengerKilometresTravelled!$A285,GDP_WorldBank!$D$2:$D$265,0),MATCH(PassengerKilometresTravelled!$G285,GDP_WorldBank!$E$1:$BJ$1,0))</f>
        <v>1362248940482.7715</v>
      </c>
      <c r="J285">
        <f>IFERROR(INDEX(RoadNetwork!$G$2:$G$2549,MATCH(CONCATENATE(PassengerKilometresTravelled!$A285,PassengerKilometresTravelled!$G285),RoadNetwork!$F$2:$F$2549,0), 0),"")</f>
        <v>180.5</v>
      </c>
      <c r="K285">
        <f>INDEX(PopulationData!$E$6:$BJ$113,MATCH(PassengerKilometresTravelled!$A285,PopulationData!$B$6:$B$269,0),MATCH(PassengerKilometresTravelled!$G285,PopulationData!$E$5:$BJ$5,0))</f>
        <v>60912500</v>
      </c>
      <c r="L285">
        <f>INDEX(Urbanisation!$E$18:$BR$290,MATCH(PassengerKilometresTravelled!$B285,Urbanisation!$B$18:$B$290,0),MATCH(PassengerKilometresTravelled!$G285,Urbanisation!$E$17:$BR$17,0))</f>
        <v>75.871000000000009</v>
      </c>
      <c r="M285">
        <f>INDEX(HDI!$C$2:$AB$189,MATCH(PassengerKilometresTravelled!$B285,HDI!$B$2:$B$189,0),MATCH(PassengerKilometresTravelled!$G285,HDI!$C$1:$AB$1,0))</f>
        <v>0.84899999999999998</v>
      </c>
      <c r="N285">
        <v>6.185747183866256E-2</v>
      </c>
      <c r="O285">
        <v>6.1324494883012053E-2</v>
      </c>
      <c r="P285">
        <v>6.4725228674342078E-2</v>
      </c>
      <c r="Q285">
        <v>6.5524710946468029E-2</v>
      </c>
      <c r="R285">
        <v>6.2571565315701197E-2</v>
      </c>
      <c r="S285">
        <v>7.0619817073997268E-2</v>
      </c>
      <c r="T285">
        <v>7.2225365530471472E-2</v>
      </c>
      <c r="U285">
        <v>7.3695884851113419E-2</v>
      </c>
      <c r="V285">
        <v>7.1358360271104287E-2</v>
      </c>
      <c r="W285">
        <v>7.1043039707743005E-2</v>
      </c>
      <c r="X285">
        <v>7.0624144607094749E-2</v>
      </c>
      <c r="Y285">
        <v>4.7190771786565465E-2</v>
      </c>
      <c r="Z285">
        <v>4.6215881295464049E-2</v>
      </c>
      <c r="AA285">
        <v>4.6584614057211635E-2</v>
      </c>
      <c r="AB285">
        <v>0.11443864916104873</v>
      </c>
      <c r="AC285">
        <f>INDEX(OilPrices!$H$2:$H$1037,MATCH(PassengerKilometresTravelled!$F285,OilPrices!$G$2:$G$1037,0),0)</f>
        <v>28.18</v>
      </c>
    </row>
    <row r="286" spans="1:29" x14ac:dyDescent="0.3">
      <c r="A286" t="s">
        <v>147</v>
      </c>
      <c r="B286" t="s">
        <v>146</v>
      </c>
      <c r="C286" t="s">
        <v>389</v>
      </c>
      <c r="D286" t="s">
        <v>388</v>
      </c>
      <c r="E286" t="s">
        <v>387</v>
      </c>
      <c r="F286" t="str">
        <f t="shared" si="4"/>
        <v>FRA2001</v>
      </c>
      <c r="G286">
        <v>2001</v>
      </c>
      <c r="H286">
        <v>777356</v>
      </c>
      <c r="I286">
        <f>INDEX(GDP_WorldBank!$E$2:$BJ$265,MATCH(PassengerKilometresTravelled!$A286,GDP_WorldBank!$D$2:$D$265,0),MATCH(PassengerKilometresTravelled!$G286,GDP_WorldBank!$E$1:$BJ$1,0))</f>
        <v>1376465324384.7876</v>
      </c>
      <c r="J286">
        <f>IFERROR(INDEX(RoadNetwork!$G$2:$G$2549,MATCH(CONCATENATE(PassengerKilometresTravelled!$A286,PassengerKilometresTravelled!$G286),RoadNetwork!$F$2:$F$2549,0), 0),"")</f>
        <v>181.8</v>
      </c>
      <c r="K286">
        <f>INDEX(PopulationData!$E$6:$BJ$113,MATCH(PassengerKilometresTravelled!$A286,PopulationData!$B$6:$B$269,0),MATCH(PassengerKilometresTravelled!$G286,PopulationData!$E$5:$BJ$5,0))</f>
        <v>61357430</v>
      </c>
      <c r="L286">
        <f>INDEX(Urbanisation!$E$18:$BR$290,MATCH(PassengerKilometresTravelled!$B286,Urbanisation!$B$18:$B$290,0),MATCH(PassengerKilometresTravelled!$G286,Urbanisation!$E$17:$BR$17,0))</f>
        <v>76.122799999999998</v>
      </c>
      <c r="M286">
        <f>INDEX(HDI!$C$2:$AB$189,MATCH(PassengerKilometresTravelled!$B286,HDI!$B$2:$B$189,0),MATCH(PassengerKilometresTravelled!$G286,HDI!$C$1:$AB$1,0))</f>
        <v>0.85099999999999998</v>
      </c>
      <c r="N286">
        <v>6.2073712793731584E-2</v>
      </c>
      <c r="O286">
        <v>6.1258803393908962E-2</v>
      </c>
      <c r="P286">
        <v>6.4020262355013444E-2</v>
      </c>
      <c r="Q286">
        <v>6.5325938136901796E-2</v>
      </c>
      <c r="R286">
        <v>6.2938404553570332E-2</v>
      </c>
      <c r="S286">
        <v>6.8777832176004278E-2</v>
      </c>
      <c r="T286">
        <v>7.1652544917585465E-2</v>
      </c>
      <c r="U286">
        <v>7.3079204930526928E-2</v>
      </c>
      <c r="V286">
        <v>7.1449399528542998E-2</v>
      </c>
      <c r="W286">
        <v>7.0629512897543364E-2</v>
      </c>
      <c r="X286">
        <v>7.0126889585217428E-2</v>
      </c>
      <c r="Y286">
        <v>5.1302344788344924E-2</v>
      </c>
      <c r="Z286">
        <v>4.5907016144215378E-2</v>
      </c>
      <c r="AA286">
        <v>4.5845062008898249E-2</v>
      </c>
      <c r="AB286">
        <v>0.11561307178999491</v>
      </c>
      <c r="AC286">
        <f>INDEX(OilPrices!$H$2:$H$1037,MATCH(PassengerKilometresTravelled!$F286,OilPrices!$G$2:$G$1037,0),0)</f>
        <v>24.13</v>
      </c>
    </row>
    <row r="287" spans="1:29" x14ac:dyDescent="0.3">
      <c r="A287" t="s">
        <v>147</v>
      </c>
      <c r="B287" t="s">
        <v>146</v>
      </c>
      <c r="C287" t="s">
        <v>389</v>
      </c>
      <c r="D287" t="s">
        <v>388</v>
      </c>
      <c r="E287" t="s">
        <v>387</v>
      </c>
      <c r="F287" t="str">
        <f t="shared" si="4"/>
        <v>FRA2002</v>
      </c>
      <c r="G287">
        <v>2002</v>
      </c>
      <c r="H287">
        <v>783706</v>
      </c>
      <c r="I287">
        <f>INDEX(GDP_WorldBank!$E$2:$BJ$265,MATCH(PassengerKilometresTravelled!$A287,GDP_WorldBank!$D$2:$D$265,0),MATCH(PassengerKilometresTravelled!$G287,GDP_WorldBank!$E$1:$BJ$1,0))</f>
        <v>1494286655373.6118</v>
      </c>
      <c r="J287">
        <f>IFERROR(INDEX(RoadNetwork!$G$2:$G$2549,MATCH(CONCATENATE(PassengerKilometresTravelled!$A287,PassengerKilometresTravelled!$G287),RoadNetwork!$F$2:$F$2549,0), 0),"")</f>
        <v>181.1</v>
      </c>
      <c r="K287">
        <f>INDEX(PopulationData!$E$6:$BJ$113,MATCH(PassengerKilometresTravelled!$A287,PopulationData!$B$6:$B$269,0),MATCH(PassengerKilometresTravelled!$G287,PopulationData!$E$5:$BJ$5,0))</f>
        <v>61805267</v>
      </c>
      <c r="L287">
        <f>INDEX(Urbanisation!$E$18:$BR$290,MATCH(PassengerKilometresTravelled!$B287,Urbanisation!$B$18:$B$290,0),MATCH(PassengerKilometresTravelled!$G287,Urbanisation!$E$17:$BR$17,0))</f>
        <v>76.374600000000001</v>
      </c>
      <c r="M287">
        <f>INDEX(HDI!$C$2:$AB$189,MATCH(PassengerKilometresTravelled!$B287,HDI!$B$2:$B$189,0),MATCH(PassengerKilometresTravelled!$G287,HDI!$C$1:$AB$1,0))</f>
        <v>0.85199999999999998</v>
      </c>
      <c r="N287">
        <v>6.2247035548417227E-2</v>
      </c>
      <c r="O287">
        <v>6.1153956162335828E-2</v>
      </c>
      <c r="P287">
        <v>6.328166875494573E-2</v>
      </c>
      <c r="Q287">
        <v>6.5086885342801104E-2</v>
      </c>
      <c r="R287">
        <v>6.3260036078098214E-2</v>
      </c>
      <c r="S287">
        <v>6.6912153271477121E-2</v>
      </c>
      <c r="T287">
        <v>7.1039610087146099E-2</v>
      </c>
      <c r="U287">
        <v>7.2421984079674845E-2</v>
      </c>
      <c r="V287">
        <v>7.149284762547331E-2</v>
      </c>
      <c r="W287">
        <v>7.0174712496048522E-2</v>
      </c>
      <c r="X287">
        <v>6.9589648128264917E-2</v>
      </c>
      <c r="Y287">
        <v>5.533336785639565E-2</v>
      </c>
      <c r="Z287">
        <v>4.5571783891688936E-2</v>
      </c>
      <c r="AA287">
        <v>4.5084119835774754E-2</v>
      </c>
      <c r="AB287">
        <v>0.11735019084145781</v>
      </c>
      <c r="AC287">
        <f>INDEX(OilPrices!$H$2:$H$1037,MATCH(PassengerKilometresTravelled!$F287,OilPrices!$G$2:$G$1037,0),0)</f>
        <v>24.63</v>
      </c>
    </row>
    <row r="288" spans="1:29" x14ac:dyDescent="0.3">
      <c r="A288" t="s">
        <v>147</v>
      </c>
      <c r="B288" t="s">
        <v>146</v>
      </c>
      <c r="C288" t="s">
        <v>389</v>
      </c>
      <c r="D288" t="s">
        <v>388</v>
      </c>
      <c r="E288" t="s">
        <v>387</v>
      </c>
      <c r="F288" t="str">
        <f t="shared" si="4"/>
        <v>FRA2003</v>
      </c>
      <c r="G288">
        <v>2003</v>
      </c>
      <c r="H288">
        <v>785678</v>
      </c>
      <c r="I288">
        <f>INDEX(GDP_WorldBank!$E$2:$BJ$265,MATCH(PassengerKilometresTravelled!$A288,GDP_WorldBank!$D$2:$D$265,0),MATCH(PassengerKilometresTravelled!$G288,GDP_WorldBank!$E$1:$BJ$1,0))</f>
        <v>1840480812641.0835</v>
      </c>
      <c r="J288">
        <f>IFERROR(INDEX(RoadNetwork!$G$2:$G$2549,MATCH(CONCATENATE(PassengerKilometresTravelled!$A288,PassengerKilometresTravelled!$G288),RoadNetwork!$F$2:$F$2549,0), 0),"")</f>
        <v>181.8</v>
      </c>
      <c r="K288">
        <f>INDEX(PopulationData!$E$6:$BJ$113,MATCH(PassengerKilometresTravelled!$A288,PopulationData!$B$6:$B$269,0),MATCH(PassengerKilometresTravelled!$G288,PopulationData!$E$5:$BJ$5,0))</f>
        <v>62244886</v>
      </c>
      <c r="L288">
        <f>INDEX(Urbanisation!$E$18:$BR$290,MATCH(PassengerKilometresTravelled!$B288,Urbanisation!$B$18:$B$290,0),MATCH(PassengerKilometresTravelled!$G288,Urbanisation!$E$17:$BR$17,0))</f>
        <v>76.62639999999999</v>
      </c>
      <c r="M288">
        <f>INDEX(HDI!$C$2:$AB$189,MATCH(PassengerKilometresTravelled!$B288,HDI!$B$2:$B$189,0),MATCH(PassengerKilometresTravelled!$G288,HDI!$C$1:$AB$1,0))</f>
        <v>0.85699999999999998</v>
      </c>
      <c r="N288">
        <v>6.2392252081237859E-2</v>
      </c>
      <c r="O288">
        <v>6.102492229494564E-2</v>
      </c>
      <c r="P288">
        <v>6.2525893346609587E-2</v>
      </c>
      <c r="Q288">
        <v>6.4823677661223933E-2</v>
      </c>
      <c r="R288">
        <v>6.3551292282060634E-2</v>
      </c>
      <c r="S288">
        <v>6.5041814288918268E-2</v>
      </c>
      <c r="T288">
        <v>7.0404694746900656E-2</v>
      </c>
      <c r="U288">
        <v>7.174275794615706E-2</v>
      </c>
      <c r="V288">
        <v>7.150595262302531E-2</v>
      </c>
      <c r="W288">
        <v>6.9696322940117086E-2</v>
      </c>
      <c r="X288">
        <v>6.9030088006327359E-2</v>
      </c>
      <c r="Y288">
        <v>5.9291128398765588E-2</v>
      </c>
      <c r="Z288">
        <v>4.5221729375792614E-2</v>
      </c>
      <c r="AA288">
        <v>4.4313859867393716E-2</v>
      </c>
      <c r="AB288">
        <v>0.11943361414052478</v>
      </c>
      <c r="AC288">
        <f>INDEX(OilPrices!$H$2:$H$1037,MATCH(PassengerKilometresTravelled!$F288,OilPrices!$G$2:$G$1037,0),0)</f>
        <v>28.87</v>
      </c>
    </row>
    <row r="289" spans="1:29" x14ac:dyDescent="0.3">
      <c r="A289" t="s">
        <v>147</v>
      </c>
      <c r="B289" t="s">
        <v>146</v>
      </c>
      <c r="C289" t="s">
        <v>389</v>
      </c>
      <c r="D289" t="s">
        <v>388</v>
      </c>
      <c r="E289" t="s">
        <v>387</v>
      </c>
      <c r="F289" t="str">
        <f t="shared" si="4"/>
        <v>FRA2004</v>
      </c>
      <c r="G289">
        <v>2004</v>
      </c>
      <c r="H289">
        <v>783884</v>
      </c>
      <c r="I289">
        <f>INDEX(GDP_WorldBank!$E$2:$BJ$265,MATCH(PassengerKilometresTravelled!$A289,GDP_WorldBank!$D$2:$D$265,0),MATCH(PassengerKilometresTravelled!$G289,GDP_WorldBank!$E$1:$BJ$1,0))</f>
        <v>2115742488204.6189</v>
      </c>
      <c r="J289">
        <f>IFERROR(INDEX(RoadNetwork!$G$2:$G$2549,MATCH(CONCATENATE(PassengerKilometresTravelled!$A289,PassengerKilometresTravelled!$G289),RoadNetwork!$F$2:$F$2549,0), 0),"")</f>
        <v>182.4</v>
      </c>
      <c r="K289">
        <f>INDEX(PopulationData!$E$6:$BJ$113,MATCH(PassengerKilometresTravelled!$A289,PopulationData!$B$6:$B$269,0),MATCH(PassengerKilometresTravelled!$G289,PopulationData!$E$5:$BJ$5,0))</f>
        <v>62704895</v>
      </c>
      <c r="L289">
        <f>INDEX(Urbanisation!$E$18:$BR$290,MATCH(PassengerKilometresTravelled!$B289,Urbanisation!$B$18:$B$290,0),MATCH(PassengerKilometresTravelled!$G289,Urbanisation!$E$17:$BR$17,0))</f>
        <v>76.878199999999993</v>
      </c>
      <c r="M289">
        <f>INDEX(HDI!$C$2:$AB$189,MATCH(PassengerKilometresTravelled!$B289,HDI!$B$2:$B$189,0),MATCH(PassengerKilometresTravelled!$G289,HDI!$C$1:$AB$1,0))</f>
        <v>0.86</v>
      </c>
      <c r="N289">
        <v>6.253075856722036E-2</v>
      </c>
      <c r="O289">
        <v>6.0892812384578866E-2</v>
      </c>
      <c r="P289">
        <v>6.1774987662395558E-2</v>
      </c>
      <c r="Q289">
        <v>6.4558825109737053E-2</v>
      </c>
      <c r="R289">
        <v>6.3833869871653751E-2</v>
      </c>
      <c r="S289">
        <v>6.3190487255929115E-2</v>
      </c>
      <c r="T289">
        <v>6.9772482973415734E-2</v>
      </c>
      <c r="U289">
        <v>7.106670154091807E-2</v>
      </c>
      <c r="V289">
        <v>7.1513339746225743E-2</v>
      </c>
      <c r="W289">
        <v>6.9218678415069776E-2</v>
      </c>
      <c r="X289">
        <v>6.8472368777659776E-2</v>
      </c>
      <c r="Y289">
        <v>6.3193375916595199E-2</v>
      </c>
      <c r="Z289">
        <v>4.487266839651103E-2</v>
      </c>
      <c r="AA289">
        <v>4.3550069313067617E-2</v>
      </c>
      <c r="AB289">
        <v>0.12155857406902226</v>
      </c>
      <c r="AC289">
        <f>INDEX(OilPrices!$H$2:$H$1037,MATCH(PassengerKilometresTravelled!$F289,OilPrices!$G$2:$G$1037,0),0)</f>
        <v>37.61</v>
      </c>
    </row>
    <row r="290" spans="1:29" x14ac:dyDescent="0.3">
      <c r="A290" t="s">
        <v>147</v>
      </c>
      <c r="B290" t="s">
        <v>146</v>
      </c>
      <c r="C290" t="s">
        <v>389</v>
      </c>
      <c r="D290" t="s">
        <v>388</v>
      </c>
      <c r="E290" t="s">
        <v>387</v>
      </c>
      <c r="F290" t="str">
        <f t="shared" si="4"/>
        <v>FRA2005</v>
      </c>
      <c r="G290">
        <v>2005</v>
      </c>
      <c r="H290">
        <v>773872</v>
      </c>
      <c r="I290">
        <f>INDEX(GDP_WorldBank!$E$2:$BJ$265,MATCH(PassengerKilometresTravelled!$A290,GDP_WorldBank!$D$2:$D$265,0),MATCH(PassengerKilometresTravelled!$G290,GDP_WorldBank!$E$1:$BJ$1,0))</f>
        <v>2196126103718.4429</v>
      </c>
      <c r="J290">
        <f>IFERROR(INDEX(RoadNetwork!$G$2:$G$2549,MATCH(CONCATENATE(PassengerKilometresTravelled!$A290,PassengerKilometresTravelled!$G290),RoadNetwork!$F$2:$F$2549,0), 0),"")</f>
        <v>183.2</v>
      </c>
      <c r="K290">
        <f>INDEX(PopulationData!$E$6:$BJ$113,MATCH(PassengerKilometresTravelled!$A290,PopulationData!$B$6:$B$269,0),MATCH(PassengerKilometresTravelled!$G290,PopulationData!$E$5:$BJ$5,0))</f>
        <v>63179351</v>
      </c>
      <c r="L290">
        <f>INDEX(Urbanisation!$E$18:$BR$290,MATCH(PassengerKilometresTravelled!$B290,Urbanisation!$B$18:$B$290,0),MATCH(PassengerKilometresTravelled!$G290,Urbanisation!$E$17:$BR$17,0))</f>
        <v>77.13</v>
      </c>
      <c r="M290">
        <f>INDEX(HDI!$C$2:$AB$189,MATCH(PassengerKilometresTravelled!$B290,HDI!$B$2:$B$189,0),MATCH(PassengerKilometresTravelled!$G290,HDI!$C$1:$AB$1,0))</f>
        <v>0.87</v>
      </c>
      <c r="N290">
        <v>6.267848541108427E-2</v>
      </c>
      <c r="O290">
        <v>6.0773068023911817E-2</v>
      </c>
      <c r="P290">
        <v>6.1044451737949805E-2</v>
      </c>
      <c r="Q290">
        <v>6.4308665500794393E-2</v>
      </c>
      <c r="R290">
        <v>6.4124069057521257E-2</v>
      </c>
      <c r="S290">
        <v>6.1373737175813209E-2</v>
      </c>
      <c r="T290">
        <v>6.91605393057345E-2</v>
      </c>
      <c r="U290">
        <v>7.0411696605417545E-2</v>
      </c>
      <c r="V290">
        <v>7.1533187354368033E-2</v>
      </c>
      <c r="W290">
        <v>6.8759244109814072E-2</v>
      </c>
      <c r="X290">
        <v>6.7933744491090187E-2</v>
      </c>
      <c r="Y290">
        <v>6.7057217549480186E-2</v>
      </c>
      <c r="Z290">
        <v>4.4535912621628738E-2</v>
      </c>
      <c r="AA290">
        <v>4.2803612571172912E-2</v>
      </c>
      <c r="AB290">
        <v>0.12350236848421903</v>
      </c>
      <c r="AC290">
        <f>INDEX(OilPrices!$H$2:$H$1037,MATCH(PassengerKilometresTravelled!$F290,OilPrices!$G$2:$G$1037,0),0)</f>
        <v>52.74</v>
      </c>
    </row>
    <row r="291" spans="1:29" x14ac:dyDescent="0.3">
      <c r="A291" t="s">
        <v>147</v>
      </c>
      <c r="B291" t="s">
        <v>146</v>
      </c>
      <c r="C291" t="s">
        <v>389</v>
      </c>
      <c r="D291" t="s">
        <v>388</v>
      </c>
      <c r="E291" t="s">
        <v>387</v>
      </c>
      <c r="F291" t="str">
        <f t="shared" si="4"/>
        <v>FRA2006</v>
      </c>
      <c r="G291">
        <v>2006</v>
      </c>
      <c r="H291">
        <v>772598</v>
      </c>
      <c r="I291">
        <f>INDEX(GDP_WorldBank!$E$2:$BJ$265,MATCH(PassengerKilometresTravelled!$A291,GDP_WorldBank!$D$2:$D$265,0),MATCH(PassengerKilometresTravelled!$G291,GDP_WorldBank!$E$1:$BJ$1,0))</f>
        <v>2318593651988.458</v>
      </c>
      <c r="J291">
        <f>IFERROR(INDEX(RoadNetwork!$G$2:$G$2549,MATCH(CONCATENATE(PassengerKilometresTravelled!$A291,PassengerKilometresTravelled!$G291),RoadNetwork!$F$2:$F$2549,0), 0),"")</f>
        <v>184.3</v>
      </c>
      <c r="K291">
        <f>INDEX(PopulationData!$E$6:$BJ$113,MATCH(PassengerKilometresTravelled!$A291,PopulationData!$B$6:$B$269,0),MATCH(PassengerKilometresTravelled!$G291,PopulationData!$E$5:$BJ$5,0))</f>
        <v>63621381</v>
      </c>
      <c r="L291">
        <f>INDEX(Urbanisation!$E$18:$BR$290,MATCH(PassengerKilometresTravelled!$B291,Urbanisation!$B$18:$B$290,0),MATCH(PassengerKilometresTravelled!$G291,Urbanisation!$E$17:$BR$17,0))</f>
        <v>77.373000000000005</v>
      </c>
      <c r="M291">
        <f>INDEX(HDI!$C$2:$AB$189,MATCH(PassengerKilometresTravelled!$B291,HDI!$B$2:$B$189,0),MATCH(PassengerKilometresTravelled!$G291,HDI!$C$1:$AB$1,0))</f>
        <v>0.873</v>
      </c>
      <c r="N291">
        <v>6.2589036898252418E-2</v>
      </c>
      <c r="O291">
        <v>6.0955438217804636E-2</v>
      </c>
      <c r="P291">
        <v>6.089073118027237E-2</v>
      </c>
      <c r="Q291">
        <v>6.3433750542180714E-2</v>
      </c>
      <c r="R291">
        <v>6.3850458929623918E-2</v>
      </c>
      <c r="S291">
        <v>6.1648546580699869E-2</v>
      </c>
      <c r="T291">
        <v>6.7321184968197778E-2</v>
      </c>
      <c r="U291">
        <v>6.9811709597555366E-2</v>
      </c>
      <c r="V291">
        <v>7.0893589320602246E-2</v>
      </c>
      <c r="W291">
        <v>6.8848739159854774E-2</v>
      </c>
      <c r="X291">
        <v>6.7526258849802429E-2</v>
      </c>
      <c r="Y291">
        <v>6.6506408027230526E-2</v>
      </c>
      <c r="Z291">
        <v>4.82821235925842E-2</v>
      </c>
      <c r="AA291">
        <v>4.2463557574614806E-2</v>
      </c>
      <c r="AB291">
        <v>0.12497846656072398</v>
      </c>
      <c r="AC291">
        <f>INDEX(OilPrices!$H$2:$H$1037,MATCH(PassengerKilometresTravelled!$F291,OilPrices!$G$2:$G$1037,0),0)</f>
        <v>63.69</v>
      </c>
    </row>
    <row r="292" spans="1:29" x14ac:dyDescent="0.3">
      <c r="A292" t="s">
        <v>147</v>
      </c>
      <c r="B292" t="s">
        <v>146</v>
      </c>
      <c r="C292" t="s">
        <v>389</v>
      </c>
      <c r="D292" t="s">
        <v>388</v>
      </c>
      <c r="E292" t="s">
        <v>387</v>
      </c>
      <c r="F292" t="str">
        <f t="shared" si="4"/>
        <v>FRA2007</v>
      </c>
      <c r="G292">
        <v>2007</v>
      </c>
      <c r="H292">
        <v>779708</v>
      </c>
      <c r="I292">
        <f>INDEX(GDP_WorldBank!$E$2:$BJ$265,MATCH(PassengerKilometresTravelled!$A292,GDP_WorldBank!$D$2:$D$265,0),MATCH(PassengerKilometresTravelled!$G292,GDP_WorldBank!$E$1:$BJ$1,0))</f>
        <v>2657213249384.0679</v>
      </c>
      <c r="J292">
        <f>IFERROR(INDEX(RoadNetwork!$G$2:$G$2549,MATCH(CONCATENATE(PassengerKilometresTravelled!$A292,PassengerKilometresTravelled!$G292),RoadNetwork!$F$2:$F$2549,0), 0),"")</f>
        <v>186.9</v>
      </c>
      <c r="K292">
        <f>INDEX(PopulationData!$E$6:$BJ$113,MATCH(PassengerKilometresTravelled!$A292,PopulationData!$B$6:$B$269,0),MATCH(PassengerKilometresTravelled!$G292,PopulationData!$E$5:$BJ$5,0))</f>
        <v>64016227</v>
      </c>
      <c r="L292">
        <f>INDEX(Urbanisation!$E$18:$BR$290,MATCH(PassengerKilometresTravelled!$B292,Urbanisation!$B$18:$B$290,0),MATCH(PassengerKilometresTravelled!$G292,Urbanisation!$E$17:$BR$17,0))</f>
        <v>77.616</v>
      </c>
      <c r="M292">
        <f>INDEX(HDI!$C$2:$AB$189,MATCH(PassengerKilometresTravelled!$B292,HDI!$B$2:$B$189,0),MATCH(PassengerKilometresTravelled!$G292,HDI!$C$1:$AB$1,0))</f>
        <v>0.877</v>
      </c>
      <c r="N292">
        <v>6.2512844705499324E-2</v>
      </c>
      <c r="O292">
        <v>6.114756799727878E-2</v>
      </c>
      <c r="P292">
        <v>6.0750687072223405E-2</v>
      </c>
      <c r="Q292">
        <v>6.2581440173353875E-2</v>
      </c>
      <c r="R292">
        <v>6.3592504383801665E-2</v>
      </c>
      <c r="S292">
        <v>6.193217001405911E-2</v>
      </c>
      <c r="T292">
        <v>6.5516469601416383E-2</v>
      </c>
      <c r="U292">
        <v>6.9232357069281311E-2</v>
      </c>
      <c r="V292">
        <v>7.0275299952669346E-2</v>
      </c>
      <c r="W292">
        <v>6.8950619574128111E-2</v>
      </c>
      <c r="X292">
        <v>6.713671114183177E-2</v>
      </c>
      <c r="Y292">
        <v>6.5975013181784462E-2</v>
      </c>
      <c r="Z292">
        <v>5.1993954187245298E-2</v>
      </c>
      <c r="AA292">
        <v>4.2135762640767682E-2</v>
      </c>
      <c r="AB292">
        <v>0.12626659830465958</v>
      </c>
      <c r="AC292">
        <f>INDEX(OilPrices!$H$2:$H$1037,MATCH(PassengerKilometresTravelled!$F292,OilPrices!$G$2:$G$1037,0),0)</f>
        <v>72.22</v>
      </c>
    </row>
    <row r="293" spans="1:29" x14ac:dyDescent="0.3">
      <c r="A293" t="s">
        <v>147</v>
      </c>
      <c r="B293" t="s">
        <v>146</v>
      </c>
      <c r="C293" t="s">
        <v>389</v>
      </c>
      <c r="D293" t="s">
        <v>388</v>
      </c>
      <c r="E293" t="s">
        <v>387</v>
      </c>
      <c r="F293" t="str">
        <f t="shared" si="4"/>
        <v>FRA2008</v>
      </c>
      <c r="G293">
        <v>2008</v>
      </c>
      <c r="H293">
        <v>767101</v>
      </c>
      <c r="I293">
        <f>INDEX(GDP_WorldBank!$E$2:$BJ$265,MATCH(PassengerKilometresTravelled!$A293,GDP_WorldBank!$D$2:$D$265,0),MATCH(PassengerKilometresTravelled!$G293,GDP_WorldBank!$E$1:$BJ$1,0))</f>
        <v>2918382891460.3779</v>
      </c>
      <c r="J293">
        <f>IFERROR(INDEX(RoadNetwork!$G$2:$G$2549,MATCH(CONCATENATE(PassengerKilometresTravelled!$A293,PassengerKilometresTravelled!$G293),RoadNetwork!$F$2:$F$2549,0), 0),"")</f>
        <v>187.1</v>
      </c>
      <c r="K293">
        <f>INDEX(PopulationData!$E$6:$BJ$113,MATCH(PassengerKilometresTravelled!$A293,PopulationData!$B$6:$B$269,0),MATCH(PassengerKilometresTravelled!$G293,PopulationData!$E$5:$BJ$5,0))</f>
        <v>64374989</v>
      </c>
      <c r="L293">
        <f>INDEX(Urbanisation!$E$18:$BR$290,MATCH(PassengerKilometresTravelled!$B293,Urbanisation!$B$18:$B$290,0),MATCH(PassengerKilometresTravelled!$G293,Urbanisation!$E$17:$BR$17,0))</f>
        <v>77.859000000000009</v>
      </c>
      <c r="M293">
        <f>INDEX(HDI!$C$2:$AB$189,MATCH(PassengerKilometresTravelled!$B293,HDI!$B$2:$B$189,0),MATCH(PassengerKilometresTravelled!$G293,HDI!$C$1:$AB$1,0))</f>
        <v>0.879</v>
      </c>
      <c r="N293">
        <v>6.2450415890641688E-2</v>
      </c>
      <c r="O293">
        <v>6.1350166842057179E-2</v>
      </c>
      <c r="P293">
        <v>6.0624759336569536E-2</v>
      </c>
      <c r="Q293">
        <v>6.1751620687102278E-2</v>
      </c>
      <c r="R293">
        <v>6.3350576763306937E-2</v>
      </c>
      <c r="S293">
        <v>6.2225397338503394E-2</v>
      </c>
      <c r="T293">
        <v>6.3745543639079666E-2</v>
      </c>
      <c r="U293">
        <v>6.8673804290833265E-2</v>
      </c>
      <c r="V293">
        <v>6.9678462823880433E-2</v>
      </c>
      <c r="W293">
        <v>6.9065593482499271E-2</v>
      </c>
      <c r="X293">
        <v>6.6765399558709526E-2</v>
      </c>
      <c r="Y293">
        <v>6.5463207080252522E-2</v>
      </c>
      <c r="Z293">
        <v>5.5674848705725255E-2</v>
      </c>
      <c r="AA293">
        <v>4.1820348216723001E-2</v>
      </c>
      <c r="AB293">
        <v>0.12735985534411598</v>
      </c>
      <c r="AC293">
        <f>INDEX(OilPrices!$H$2:$H$1037,MATCH(PassengerKilometresTravelled!$F293,OilPrices!$G$2:$G$1037,0),0)</f>
        <v>97.63</v>
      </c>
    </row>
    <row r="294" spans="1:29" x14ac:dyDescent="0.3">
      <c r="A294" t="s">
        <v>147</v>
      </c>
      <c r="B294" t="s">
        <v>146</v>
      </c>
      <c r="C294" t="s">
        <v>389</v>
      </c>
      <c r="D294" t="s">
        <v>388</v>
      </c>
      <c r="E294" t="s">
        <v>387</v>
      </c>
      <c r="F294" t="str">
        <f t="shared" si="4"/>
        <v>FRA2009</v>
      </c>
      <c r="G294">
        <v>2009</v>
      </c>
      <c r="H294">
        <v>769541</v>
      </c>
      <c r="I294">
        <f>INDEX(GDP_WorldBank!$E$2:$BJ$265,MATCH(PassengerKilometresTravelled!$A294,GDP_WorldBank!$D$2:$D$265,0),MATCH(PassengerKilometresTravelled!$G294,GDP_WorldBank!$E$1:$BJ$1,0))</f>
        <v>2690222283967.769</v>
      </c>
      <c r="J294">
        <f>IFERROR(INDEX(RoadNetwork!$G$2:$G$2549,MATCH(CONCATENATE(PassengerKilometresTravelled!$A294,PassengerKilometresTravelled!$G294),RoadNetwork!$F$2:$F$2549,0), 0),"")</f>
        <v>189.5</v>
      </c>
      <c r="K294">
        <f>INDEX(PopulationData!$E$6:$BJ$113,MATCH(PassengerKilometresTravelled!$A294,PopulationData!$B$6:$B$269,0),MATCH(PassengerKilometresTravelled!$G294,PopulationData!$E$5:$BJ$5,0))</f>
        <v>64707044</v>
      </c>
      <c r="L294">
        <f>INDEX(Urbanisation!$E$18:$BR$290,MATCH(PassengerKilometresTravelled!$B294,Urbanisation!$B$18:$B$290,0),MATCH(PassengerKilometresTravelled!$G294,Urbanisation!$E$17:$BR$17,0))</f>
        <v>78.102000000000004</v>
      </c>
      <c r="M294">
        <f>INDEX(HDI!$C$2:$AB$189,MATCH(PassengerKilometresTravelled!$B294,HDI!$B$2:$B$189,0),MATCH(PassengerKilometresTravelled!$G294,HDI!$C$1:$AB$1,0))</f>
        <v>0.879</v>
      </c>
      <c r="N294">
        <v>6.2400587117991804E-2</v>
      </c>
      <c r="O294">
        <v>6.1562300963710598E-2</v>
      </c>
      <c r="P294">
        <v>6.0511766904502225E-2</v>
      </c>
      <c r="Q294">
        <v>6.0942533377672831E-2</v>
      </c>
      <c r="R294">
        <v>6.3123354499642334E-2</v>
      </c>
      <c r="S294">
        <v>6.252735093960414E-2</v>
      </c>
      <c r="T294">
        <v>6.2005867380483567E-2</v>
      </c>
      <c r="U294">
        <v>6.8134383954662467E-2</v>
      </c>
      <c r="V294">
        <v>6.9101362383021919E-2</v>
      </c>
      <c r="W294">
        <v>6.919252007566111E-2</v>
      </c>
      <c r="X294">
        <v>6.6410839141665581E-2</v>
      </c>
      <c r="Y294">
        <v>6.4969416707464034E-2</v>
      </c>
      <c r="Z294">
        <v>5.9326729671401124E-2</v>
      </c>
      <c r="AA294">
        <v>4.1516318547206083E-2</v>
      </c>
      <c r="AB294">
        <v>0.1282746683353102</v>
      </c>
      <c r="AC294">
        <f>INDEX(OilPrices!$H$2:$H$1037,MATCH(PassengerKilometresTravelled!$F294,OilPrices!$G$2:$G$1037,0),0)</f>
        <v>61.64</v>
      </c>
    </row>
    <row r="295" spans="1:29" x14ac:dyDescent="0.3">
      <c r="A295" t="s">
        <v>147</v>
      </c>
      <c r="B295" t="s">
        <v>146</v>
      </c>
      <c r="C295" t="s">
        <v>389</v>
      </c>
      <c r="D295" t="s">
        <v>388</v>
      </c>
      <c r="E295" t="s">
        <v>387</v>
      </c>
      <c r="F295" t="str">
        <f t="shared" si="4"/>
        <v>FRA2010</v>
      </c>
      <c r="G295">
        <v>2010</v>
      </c>
      <c r="H295">
        <v>778816</v>
      </c>
      <c r="I295">
        <f>INDEX(GDP_WorldBank!$E$2:$BJ$265,MATCH(PassengerKilometresTravelled!$A295,GDP_WorldBank!$D$2:$D$265,0),MATCH(PassengerKilometresTravelled!$G295,GDP_WorldBank!$E$1:$BJ$1,0))</f>
        <v>2642609548930.356</v>
      </c>
      <c r="J295">
        <f>IFERROR(INDEX(RoadNetwork!$G$2:$G$2549,MATCH(CONCATENATE(PassengerKilometresTravelled!$A295,PassengerKilometresTravelled!$G295),RoadNetwork!$F$2:$F$2549,0), 0),"")</f>
        <v>191.1</v>
      </c>
      <c r="K295">
        <f>INDEX(PopulationData!$E$6:$BJ$113,MATCH(PassengerKilometresTravelled!$A295,PopulationData!$B$6:$B$269,0),MATCH(PassengerKilometresTravelled!$G295,PopulationData!$E$5:$BJ$5,0))</f>
        <v>65027507</v>
      </c>
      <c r="L295">
        <f>INDEX(Urbanisation!$E$18:$BR$290,MATCH(PassengerKilometresTravelled!$B295,Urbanisation!$B$18:$B$290,0),MATCH(PassengerKilometresTravelled!$G295,Urbanisation!$E$17:$BR$17,0))</f>
        <v>78.345000000000013</v>
      </c>
      <c r="M295">
        <f>INDEX(HDI!$C$2:$AB$189,MATCH(PassengerKilometresTravelled!$B295,HDI!$B$2:$B$189,0),MATCH(PassengerKilometresTravelled!$G295,HDI!$C$1:$AB$1,0))</f>
        <v>0.88200000000000001</v>
      </c>
      <c r="N295">
        <v>6.2362311887129866E-2</v>
      </c>
      <c r="O295">
        <v>6.1783129198939482E-2</v>
      </c>
      <c r="P295">
        <v>6.0410647609661937E-2</v>
      </c>
      <c r="Q295">
        <v>6.0152599533782228E-2</v>
      </c>
      <c r="R295">
        <v>6.2909649533642462E-2</v>
      </c>
      <c r="S295">
        <v>6.2837239785508314E-2</v>
      </c>
      <c r="T295">
        <v>6.0295163670490322E-2</v>
      </c>
      <c r="U295">
        <v>6.7612598349559641E-2</v>
      </c>
      <c r="V295">
        <v>6.8542457683736832E-2</v>
      </c>
      <c r="W295">
        <v>6.9330372310944327E-2</v>
      </c>
      <c r="X295">
        <v>6.607169540270047E-2</v>
      </c>
      <c r="Y295">
        <v>6.4492228983924302E-2</v>
      </c>
      <c r="Z295">
        <v>6.2951310154251344E-2</v>
      </c>
      <c r="AA295">
        <v>4.1222779080733227E-2</v>
      </c>
      <c r="AB295">
        <v>0.12902581681499525</v>
      </c>
      <c r="AC295">
        <f>INDEX(OilPrices!$H$2:$H$1037,MATCH(PassengerKilometresTravelled!$F295,OilPrices!$G$2:$G$1037,0),0)</f>
        <v>79.78</v>
      </c>
    </row>
    <row r="296" spans="1:29" x14ac:dyDescent="0.3">
      <c r="A296" t="s">
        <v>147</v>
      </c>
      <c r="B296" t="s">
        <v>146</v>
      </c>
      <c r="C296" t="s">
        <v>389</v>
      </c>
      <c r="D296" t="s">
        <v>388</v>
      </c>
      <c r="E296" t="s">
        <v>387</v>
      </c>
      <c r="F296" t="str">
        <f t="shared" si="4"/>
        <v>FRA2011</v>
      </c>
      <c r="G296">
        <v>2011</v>
      </c>
      <c r="H296">
        <v>781850</v>
      </c>
      <c r="I296">
        <f>INDEX(GDP_WorldBank!$E$2:$BJ$265,MATCH(PassengerKilometresTravelled!$A296,GDP_WorldBank!$D$2:$D$265,0),MATCH(PassengerKilometresTravelled!$G296,GDP_WorldBank!$E$1:$BJ$1,0))</f>
        <v>2861408170264.605</v>
      </c>
      <c r="J296">
        <f>IFERROR(INDEX(RoadNetwork!$G$2:$G$2549,MATCH(CONCATENATE(PassengerKilometresTravelled!$A296,PassengerKilometresTravelled!$G296),RoadNetwork!$F$2:$F$2549,0), 0),"")</f>
        <v>191.7</v>
      </c>
      <c r="K296">
        <f>INDEX(PopulationData!$E$6:$BJ$113,MATCH(PassengerKilometresTravelled!$A296,PopulationData!$B$6:$B$269,0),MATCH(PassengerKilometresTravelled!$G296,PopulationData!$E$5:$BJ$5,0))</f>
        <v>65342775</v>
      </c>
      <c r="L296">
        <f>INDEX(Urbanisation!$E$18:$BR$290,MATCH(PassengerKilometresTravelled!$B296,Urbanisation!$B$18:$B$290,0),MATCH(PassengerKilometresTravelled!$G296,Urbanisation!$E$17:$BR$17,0))</f>
        <v>78.580000000000013</v>
      </c>
      <c r="M296">
        <f>INDEX(HDI!$C$2:$AB$189,MATCH(PassengerKilometresTravelled!$B296,HDI!$B$2:$B$189,0),MATCH(PassengerKilometresTravelled!$G296,HDI!$C$1:$AB$1,0))</f>
        <v>0.88500000000000001</v>
      </c>
      <c r="N296">
        <v>6.2061080882314011E-2</v>
      </c>
      <c r="O296">
        <v>6.1788464558257788E-2</v>
      </c>
      <c r="P296">
        <v>6.0703799945644281E-2</v>
      </c>
      <c r="Q296">
        <v>5.9909220091766177E-2</v>
      </c>
      <c r="R296">
        <v>6.1630806087177317E-2</v>
      </c>
      <c r="S296">
        <v>6.2361338175033816E-2</v>
      </c>
      <c r="T296">
        <v>6.0621385982466289E-2</v>
      </c>
      <c r="U296">
        <v>6.6070415399281837E-2</v>
      </c>
      <c r="V296">
        <v>6.8273398072861174E-2</v>
      </c>
      <c r="W296">
        <v>6.8793641944980277E-2</v>
      </c>
      <c r="X296">
        <v>6.6219911818545127E-2</v>
      </c>
      <c r="Y296">
        <v>6.4224002485916934E-2</v>
      </c>
      <c r="Z296">
        <v>6.2560081923987168E-2</v>
      </c>
      <c r="AA296">
        <v>4.4802722622768812E-2</v>
      </c>
      <c r="AB296">
        <v>0.12997973000899887</v>
      </c>
      <c r="AC296">
        <f>INDEX(OilPrices!$H$2:$H$1037,MATCH(PassengerKilometresTravelled!$F296,OilPrices!$G$2:$G$1037,0),0)</f>
        <v>111.78</v>
      </c>
    </row>
    <row r="297" spans="1:29" x14ac:dyDescent="0.3">
      <c r="A297" t="s">
        <v>147</v>
      </c>
      <c r="B297" t="s">
        <v>146</v>
      </c>
      <c r="C297" t="s">
        <v>389</v>
      </c>
      <c r="D297" t="s">
        <v>388</v>
      </c>
      <c r="E297" t="s">
        <v>387</v>
      </c>
      <c r="F297" t="str">
        <f t="shared" si="4"/>
        <v>FRA2012</v>
      </c>
      <c r="G297">
        <v>2012</v>
      </c>
      <c r="H297">
        <v>785418</v>
      </c>
      <c r="I297">
        <f>INDEX(GDP_WorldBank!$E$2:$BJ$265,MATCH(PassengerKilometresTravelled!$A297,GDP_WorldBank!$D$2:$D$265,0),MATCH(PassengerKilometresTravelled!$G297,GDP_WorldBank!$E$1:$BJ$1,0))</f>
        <v>2683825225092.6284</v>
      </c>
      <c r="J297" t="str">
        <f>IFERROR(INDEX(RoadNetwork!$G$2:$G$2549,MATCH(CONCATENATE(PassengerKilometresTravelled!$A297,PassengerKilometresTravelled!$G297),RoadNetwork!$F$2:$F$2549,0), 0),"")</f>
        <v/>
      </c>
      <c r="K297">
        <f>INDEX(PopulationData!$E$6:$BJ$113,MATCH(PassengerKilometresTravelled!$A297,PopulationData!$B$6:$B$269,0),MATCH(PassengerKilometresTravelled!$G297,PopulationData!$E$5:$BJ$5,0))</f>
        <v>65659789</v>
      </c>
      <c r="L297">
        <f>INDEX(Urbanisation!$E$18:$BR$290,MATCH(PassengerKilometresTravelled!$B297,Urbanisation!$B$18:$B$290,0),MATCH(PassengerKilometresTravelled!$G297,Urbanisation!$E$17:$BR$17,0))</f>
        <v>78.815000000000012</v>
      </c>
      <c r="M297">
        <f>INDEX(HDI!$C$2:$AB$189,MATCH(PassengerKilometresTravelled!$B297,HDI!$B$2:$B$189,0),MATCH(PassengerKilometresTravelled!$G297,HDI!$C$1:$AB$1,0))</f>
        <v>0.88700000000000001</v>
      </c>
      <c r="N297">
        <v>6.1776244907357718E-2</v>
      </c>
      <c r="O297">
        <v>6.1807238366667974E-2</v>
      </c>
      <c r="P297">
        <v>6.1007434056538176E-2</v>
      </c>
      <c r="Q297">
        <v>5.9681219212835979E-2</v>
      </c>
      <c r="R297">
        <v>6.0377502222325422E-2</v>
      </c>
      <c r="S297">
        <v>6.1903547788248532E-2</v>
      </c>
      <c r="T297">
        <v>6.095775956495126E-2</v>
      </c>
      <c r="U297">
        <v>6.4557229800201676E-2</v>
      </c>
      <c r="V297">
        <v>6.8021785664401743E-2</v>
      </c>
      <c r="W297">
        <v>6.827700185573729E-2</v>
      </c>
      <c r="X297">
        <v>6.6381183867706181E-2</v>
      </c>
      <c r="Y297">
        <v>6.3972331305039543E-2</v>
      </c>
      <c r="Z297">
        <v>6.2186208137158097E-2</v>
      </c>
      <c r="AA297">
        <v>4.8358616287097471E-2</v>
      </c>
      <c r="AB297">
        <v>0.13073469696373297</v>
      </c>
      <c r="AC297">
        <f>INDEX(OilPrices!$H$2:$H$1037,MATCH(PassengerKilometresTravelled!$F297,OilPrices!$G$2:$G$1037,0),0)</f>
        <v>112.01</v>
      </c>
    </row>
    <row r="298" spans="1:29" x14ac:dyDescent="0.3">
      <c r="A298" t="s">
        <v>147</v>
      </c>
      <c r="B298" t="s">
        <v>146</v>
      </c>
      <c r="C298" t="s">
        <v>389</v>
      </c>
      <c r="D298" t="s">
        <v>388</v>
      </c>
      <c r="E298" t="s">
        <v>387</v>
      </c>
      <c r="F298" t="str">
        <f t="shared" si="4"/>
        <v>FRA2013</v>
      </c>
      <c r="G298">
        <v>2013</v>
      </c>
      <c r="H298">
        <v>789418</v>
      </c>
      <c r="I298">
        <f>INDEX(GDP_WorldBank!$E$2:$BJ$265,MATCH(PassengerKilometresTravelled!$A298,GDP_WorldBank!$D$2:$D$265,0),MATCH(PassengerKilometresTravelled!$G298,GDP_WorldBank!$E$1:$BJ$1,0))</f>
        <v>2811077725703.5894</v>
      </c>
      <c r="J298" t="str">
        <f>IFERROR(INDEX(RoadNetwork!$G$2:$G$2549,MATCH(CONCATENATE(PassengerKilometresTravelled!$A298,PassengerKilometresTravelled!$G298),RoadNetwork!$F$2:$F$2549,0), 0),"")</f>
        <v/>
      </c>
      <c r="K298">
        <f>INDEX(PopulationData!$E$6:$BJ$113,MATCH(PassengerKilometresTravelled!$A298,PopulationData!$B$6:$B$269,0),MATCH(PassengerKilometresTravelled!$G298,PopulationData!$E$5:$BJ$5,0))</f>
        <v>65998660</v>
      </c>
      <c r="L298">
        <f>INDEX(Urbanisation!$E$18:$BR$290,MATCH(PassengerKilometresTravelled!$B298,Urbanisation!$B$18:$B$290,0),MATCH(PassengerKilometresTravelled!$G298,Urbanisation!$E$17:$BR$17,0))</f>
        <v>79.050000000000011</v>
      </c>
      <c r="M298">
        <f>INDEX(HDI!$C$2:$AB$189,MATCH(PassengerKilometresTravelled!$B298,HDI!$B$2:$B$189,0),MATCH(PassengerKilometresTravelled!$G298,HDI!$C$1:$AB$1,0))</f>
        <v>0.89</v>
      </c>
      <c r="N298">
        <v>6.1504295849688237E-2</v>
      </c>
      <c r="O298">
        <v>6.1836164536510245E-2</v>
      </c>
      <c r="P298">
        <v>6.1318516422918551E-2</v>
      </c>
      <c r="Q298">
        <v>5.9465242511225973E-2</v>
      </c>
      <c r="R298">
        <v>5.9145591002793672E-2</v>
      </c>
      <c r="S298">
        <v>6.1460226294409663E-2</v>
      </c>
      <c r="T298">
        <v>6.1301277670949686E-2</v>
      </c>
      <c r="U298">
        <v>6.3068479994581844E-2</v>
      </c>
      <c r="V298">
        <v>6.7783803370215168E-2</v>
      </c>
      <c r="W298">
        <v>6.7776426074033683E-2</v>
      </c>
      <c r="X298">
        <v>6.655208624062367E-2</v>
      </c>
      <c r="Y298">
        <v>6.3733614512216069E-2</v>
      </c>
      <c r="Z298">
        <v>6.1826093195863331E-2</v>
      </c>
      <c r="AA298">
        <v>5.1890497931310592E-2</v>
      </c>
      <c r="AB298">
        <v>0.13133768439265969</v>
      </c>
      <c r="AC298">
        <f>INDEX(OilPrices!$H$2:$H$1037,MATCH(PassengerKilometresTravelled!$F298,OilPrices!$G$2:$G$1037,0),0)</f>
        <v>109.56</v>
      </c>
    </row>
    <row r="299" spans="1:29" x14ac:dyDescent="0.3">
      <c r="A299" t="s">
        <v>147</v>
      </c>
      <c r="B299" t="s">
        <v>146</v>
      </c>
      <c r="C299" t="s">
        <v>389</v>
      </c>
      <c r="D299" t="s">
        <v>388</v>
      </c>
      <c r="E299" t="s">
        <v>387</v>
      </c>
      <c r="F299" t="str">
        <f t="shared" si="4"/>
        <v>FRA2014</v>
      </c>
      <c r="G299">
        <v>2014</v>
      </c>
      <c r="H299">
        <v>798785</v>
      </c>
      <c r="I299">
        <f>INDEX(GDP_WorldBank!$E$2:$BJ$265,MATCH(PassengerKilometresTravelled!$A299,GDP_WorldBank!$D$2:$D$265,0),MATCH(PassengerKilometresTravelled!$G299,GDP_WorldBank!$E$1:$BJ$1,0))</f>
        <v>2852165760630.2666</v>
      </c>
      <c r="J299" t="str">
        <f>IFERROR(INDEX(RoadNetwork!$G$2:$G$2549,MATCH(CONCATENATE(PassengerKilometresTravelled!$A299,PassengerKilometresTravelled!$G299),RoadNetwork!$F$2:$F$2549,0), 0),"")</f>
        <v/>
      </c>
      <c r="K299">
        <f>INDEX(PopulationData!$E$6:$BJ$113,MATCH(PassengerKilometresTravelled!$A299,PopulationData!$B$6:$B$269,0),MATCH(PassengerKilometresTravelled!$G299,PopulationData!$E$5:$BJ$5,0))</f>
        <v>66316092</v>
      </c>
      <c r="L299">
        <f>INDEX(Urbanisation!$E$18:$BR$290,MATCH(PassengerKilometresTravelled!$B299,Urbanisation!$B$18:$B$290,0),MATCH(PassengerKilometresTravelled!$G299,Urbanisation!$E$17:$BR$17,0))</f>
        <v>79.285000000000011</v>
      </c>
      <c r="M299">
        <f>INDEX(HDI!$C$2:$AB$189,MATCH(PassengerKilometresTravelled!$B299,HDI!$B$2:$B$189,0),MATCH(PassengerKilometresTravelled!$G299,HDI!$C$1:$AB$1,0))</f>
        <v>0.89400000000000002</v>
      </c>
      <c r="N299">
        <v>6.1240485193917539E-2</v>
      </c>
      <c r="O299">
        <v>6.1870635115045862E-2</v>
      </c>
      <c r="P299">
        <v>6.1632632888981936E-2</v>
      </c>
      <c r="Q299">
        <v>5.9256724709152178E-2</v>
      </c>
      <c r="R299">
        <v>5.7929972636683973E-2</v>
      </c>
      <c r="S299">
        <v>6.1026534277272108E-2</v>
      </c>
      <c r="T299">
        <v>6.1647545262257748E-2</v>
      </c>
      <c r="U299">
        <v>6.1598631679803985E-2</v>
      </c>
      <c r="V299">
        <v>6.7554251789449696E-2</v>
      </c>
      <c r="W299">
        <v>6.7286571414103297E-2</v>
      </c>
      <c r="X299">
        <v>6.6727736385796224E-2</v>
      </c>
      <c r="Y299">
        <v>6.3502955159217181E-2</v>
      </c>
      <c r="Z299">
        <v>6.1474916060976902E-2</v>
      </c>
      <c r="AA299">
        <v>5.5396428725210875E-2</v>
      </c>
      <c r="AB299">
        <v>0.13185397870213045</v>
      </c>
      <c r="AC299">
        <f>INDEX(OilPrices!$H$2:$H$1037,MATCH(PassengerKilometresTravelled!$F299,OilPrices!$G$2:$G$1037,0),0)</f>
        <v>99.4</v>
      </c>
    </row>
    <row r="300" spans="1:29" x14ac:dyDescent="0.3">
      <c r="A300" t="s">
        <v>147</v>
      </c>
      <c r="B300" t="s">
        <v>146</v>
      </c>
      <c r="C300" t="s">
        <v>389</v>
      </c>
      <c r="D300" t="s">
        <v>388</v>
      </c>
      <c r="E300" t="s">
        <v>387</v>
      </c>
      <c r="F300" t="str">
        <f t="shared" si="4"/>
        <v>FRA2015</v>
      </c>
      <c r="G300">
        <v>2015</v>
      </c>
      <c r="H300">
        <v>816325</v>
      </c>
      <c r="I300">
        <f>INDEX(GDP_WorldBank!$E$2:$BJ$265,MATCH(PassengerKilometresTravelled!$A300,GDP_WorldBank!$D$2:$D$265,0),MATCH(PassengerKilometresTravelled!$G300,GDP_WorldBank!$E$1:$BJ$1,0))</f>
        <v>2438207896251.8413</v>
      </c>
      <c r="J300" t="str">
        <f>IFERROR(INDEX(RoadNetwork!$G$2:$G$2549,MATCH(CONCATENATE(PassengerKilometresTravelled!$A300,PassengerKilometresTravelled!$G300),RoadNetwork!$F$2:$F$2549,0), 0),"")</f>
        <v/>
      </c>
      <c r="K300">
        <f>INDEX(PopulationData!$E$6:$BJ$113,MATCH(PassengerKilometresTravelled!$A300,PopulationData!$B$6:$B$269,0),MATCH(PassengerKilometresTravelled!$G300,PopulationData!$E$5:$BJ$5,0))</f>
        <v>66593366</v>
      </c>
      <c r="L300">
        <f>INDEX(Urbanisation!$E$18:$BR$290,MATCH(PassengerKilometresTravelled!$B300,Urbanisation!$B$18:$B$290,0),MATCH(PassengerKilometresTravelled!$G300,Urbanisation!$E$17:$BR$17,0))</f>
        <v>79.52000000000001</v>
      </c>
      <c r="M300">
        <f>INDEX(HDI!$C$2:$AB$189,MATCH(PassengerKilometresTravelled!$B300,HDI!$B$2:$B$189,0),MATCH(PassengerKilometresTravelled!$G300,HDI!$C$1:$AB$1,0))</f>
        <v>0.89700000000000002</v>
      </c>
      <c r="N300">
        <v>6.0981426530131951E-2</v>
      </c>
      <c r="O300">
        <v>6.1907331966309043E-2</v>
      </c>
      <c r="P300">
        <v>6.1946573933255575E-2</v>
      </c>
      <c r="Q300">
        <v>5.905240510785368E-2</v>
      </c>
      <c r="R300">
        <v>5.672711280605764E-2</v>
      </c>
      <c r="S300">
        <v>6.0599038641690632E-2</v>
      </c>
      <c r="T300">
        <v>6.1993363029579231E-2</v>
      </c>
      <c r="U300">
        <v>6.0143865989071107E-2</v>
      </c>
      <c r="V300">
        <v>6.732941643530288E-2</v>
      </c>
      <c r="W300">
        <v>6.6803648617768871E-2</v>
      </c>
      <c r="X300">
        <v>6.6904603119992606E-2</v>
      </c>
      <c r="Y300">
        <v>6.3276856424948097E-2</v>
      </c>
      <c r="Z300">
        <v>6.1129247774043285E-2</v>
      </c>
      <c r="AA300">
        <v>5.8874628282525696E-2</v>
      </c>
      <c r="AB300">
        <v>0.13233048134146974</v>
      </c>
      <c r="AC300">
        <f>INDEX(OilPrices!$H$2:$H$1037,MATCH(PassengerKilometresTravelled!$F300,OilPrices!$G$2:$G$1037,0),0)</f>
        <v>53.14</v>
      </c>
    </row>
    <row r="301" spans="1:29" x14ac:dyDescent="0.3">
      <c r="A301" t="s">
        <v>137</v>
      </c>
      <c r="B301" t="s">
        <v>136</v>
      </c>
      <c r="C301" t="s">
        <v>389</v>
      </c>
      <c r="D301" t="s">
        <v>388</v>
      </c>
      <c r="E301" t="s">
        <v>387</v>
      </c>
      <c r="F301" t="str">
        <f t="shared" si="4"/>
        <v>DEU1970</v>
      </c>
      <c r="G301">
        <v>1970</v>
      </c>
      <c r="H301">
        <v>399200</v>
      </c>
      <c r="I301">
        <f>INDEX(GDP_WorldBank!$E$2:$BJ$265,MATCH(PassengerKilometresTravelled!$A301,GDP_WorldBank!$D$2:$D$265,0),MATCH(PassengerKilometresTravelled!$G301,GDP_WorldBank!$E$1:$BJ$1,0))</f>
        <v>215021806498.15637</v>
      </c>
      <c r="J301" t="str">
        <f>IFERROR(INDEX(RoadNetwork!$G$2:$G$2549,MATCH(CONCATENATE(PassengerKilometresTravelled!$A301,PassengerKilometresTravelled!$G301),RoadNetwork!$F$2:$F$2549,0), 0),"")</f>
        <v/>
      </c>
      <c r="K301">
        <f>INDEX(PopulationData!$E$6:$BJ$113,MATCH(PassengerKilometresTravelled!$A301,PopulationData!$B$6:$B$269,0),MATCH(PassengerKilometresTravelled!$G301,PopulationData!$E$5:$BJ$5,0))</f>
        <v>78169289</v>
      </c>
      <c r="L301">
        <f>INDEX(Urbanisation!$E$18:$BR$290,MATCH(PassengerKilometresTravelled!$B301,Urbanisation!$B$18:$B$290,0),MATCH(PassengerKilometresTravelled!$G301,Urbanisation!$E$17:$BR$17,0))</f>
        <v>72.274000000000001</v>
      </c>
      <c r="M301" t="e">
        <f>INDEX(HDI!$C$2:$AB$189,MATCH(PassengerKilometresTravelled!$B301,HDI!$B$2:$B$189,0),MATCH(PassengerKilometresTravelled!$G301,HDI!$C$1:$AB$1,0))</f>
        <v>#N/A</v>
      </c>
      <c r="N301">
        <v>7.7511958059175851E-2</v>
      </c>
      <c r="O301">
        <v>8.1561795359132869E-2</v>
      </c>
      <c r="P301">
        <v>7.427565606548861E-2</v>
      </c>
      <c r="Q301">
        <v>6.7257105242724241E-2</v>
      </c>
      <c r="R301">
        <v>6.2030414613469607E-2</v>
      </c>
      <c r="S301">
        <v>7.1442752943042503E-2</v>
      </c>
      <c r="T301">
        <v>8.0783096320173636E-2</v>
      </c>
      <c r="U301">
        <v>6.2239496020020275E-2</v>
      </c>
      <c r="V301">
        <v>6.3805545742347786E-2</v>
      </c>
      <c r="W301">
        <v>5.9877227040778407E-2</v>
      </c>
      <c r="X301">
        <v>3.9947372991339873E-2</v>
      </c>
      <c r="Y301">
        <v>6.0821200561131876E-2</v>
      </c>
      <c r="Z301">
        <v>6.2027569013612373E-2</v>
      </c>
      <c r="AA301">
        <v>5.3575741860962332E-2</v>
      </c>
      <c r="AB301">
        <v>8.2843068166599809E-2</v>
      </c>
      <c r="AC301" t="e">
        <f>INDEX(OilPrices!$H$2:$H$1037,MATCH(PassengerKilometresTravelled!$F301,OilPrices!$G$2:$G$1037,0),0)</f>
        <v>#N/A</v>
      </c>
    </row>
    <row r="302" spans="1:29" x14ac:dyDescent="0.3">
      <c r="A302" t="s">
        <v>137</v>
      </c>
      <c r="B302" t="s">
        <v>136</v>
      </c>
      <c r="C302" t="s">
        <v>389</v>
      </c>
      <c r="D302" t="s">
        <v>388</v>
      </c>
      <c r="E302" t="s">
        <v>387</v>
      </c>
      <c r="F302" t="str">
        <f t="shared" si="4"/>
        <v>DEU1971</v>
      </c>
      <c r="G302">
        <v>1971</v>
      </c>
      <c r="H302">
        <v>422500</v>
      </c>
      <c r="I302">
        <f>INDEX(GDP_WorldBank!$E$2:$BJ$265,MATCH(PassengerKilometresTravelled!$A302,GDP_WorldBank!$D$2:$D$265,0),MATCH(PassengerKilometresTravelled!$G302,GDP_WorldBank!$E$1:$BJ$1,0))</f>
        <v>249039217364.63504</v>
      </c>
      <c r="J302" t="str">
        <f>IFERROR(INDEX(RoadNetwork!$G$2:$G$2549,MATCH(CONCATENATE(PassengerKilometresTravelled!$A302,PassengerKilometresTravelled!$G302),RoadNetwork!$F$2:$F$2549,0), 0),"")</f>
        <v/>
      </c>
      <c r="K302">
        <f>INDEX(PopulationData!$E$6:$BJ$113,MATCH(PassengerKilometresTravelled!$A302,PopulationData!$B$6:$B$269,0),MATCH(PassengerKilometresTravelled!$G302,PopulationData!$E$5:$BJ$5,0))</f>
        <v>78312842</v>
      </c>
      <c r="L302">
        <f>INDEX(Urbanisation!$E$18:$BR$290,MATCH(PassengerKilometresTravelled!$B302,Urbanisation!$B$18:$B$290,0),MATCH(PassengerKilometresTravelled!$G302,Urbanisation!$E$17:$BR$17,0))</f>
        <v>72.33120000000001</v>
      </c>
      <c r="M302" t="e">
        <f>INDEX(HDI!$C$2:$AB$189,MATCH(PassengerKilometresTravelled!$B302,HDI!$B$2:$B$189,0),MATCH(PassengerKilometresTravelled!$G302,HDI!$C$1:$AB$1,0))</f>
        <v>#N/A</v>
      </c>
      <c r="N302">
        <v>7.3138875913871318E-2</v>
      </c>
      <c r="O302">
        <v>8.0772020749717954E-2</v>
      </c>
      <c r="P302">
        <v>7.5670742803768648E-2</v>
      </c>
      <c r="Q302">
        <v>6.8648212397466934E-2</v>
      </c>
      <c r="R302">
        <v>6.3138982677548805E-2</v>
      </c>
      <c r="S302">
        <v>6.9606117999008427E-2</v>
      </c>
      <c r="T302">
        <v>7.8809546566263183E-2</v>
      </c>
      <c r="U302">
        <v>6.5705917427088534E-2</v>
      </c>
      <c r="V302">
        <v>6.3188160139764485E-2</v>
      </c>
      <c r="W302">
        <v>6.0273616090464541E-2</v>
      </c>
      <c r="X302">
        <v>4.3471280869797957E-2</v>
      </c>
      <c r="Y302">
        <v>5.6110204241969053E-2</v>
      </c>
      <c r="Z302">
        <v>6.0809462860485997E-2</v>
      </c>
      <c r="AA302">
        <v>5.378690191391898E-2</v>
      </c>
      <c r="AB302">
        <v>8.6869957348865157E-2</v>
      </c>
      <c r="AC302" t="e">
        <f>INDEX(OilPrices!$H$2:$H$1037,MATCH(PassengerKilometresTravelled!$F302,OilPrices!$G$2:$G$1037,0),0)</f>
        <v>#N/A</v>
      </c>
    </row>
    <row r="303" spans="1:29" x14ac:dyDescent="0.3">
      <c r="A303" t="s">
        <v>137</v>
      </c>
      <c r="B303" t="s">
        <v>136</v>
      </c>
      <c r="C303" t="s">
        <v>389</v>
      </c>
      <c r="D303" t="s">
        <v>388</v>
      </c>
      <c r="E303" t="s">
        <v>387</v>
      </c>
      <c r="F303" t="str">
        <f t="shared" si="4"/>
        <v>DEU1972</v>
      </c>
      <c r="G303">
        <v>1972</v>
      </c>
      <c r="H303">
        <v>430000</v>
      </c>
      <c r="I303">
        <f>INDEX(GDP_WorldBank!$E$2:$BJ$265,MATCH(PassengerKilometresTravelled!$A303,GDP_WorldBank!$D$2:$D$265,0),MATCH(PassengerKilometresTravelled!$G303,GDP_WorldBank!$E$1:$BJ$1,0))</f>
        <v>298667219346.13257</v>
      </c>
      <c r="J303" t="str">
        <f>IFERROR(INDEX(RoadNetwork!$G$2:$G$2549,MATCH(CONCATENATE(PassengerKilometresTravelled!$A303,PassengerKilometresTravelled!$G303),RoadNetwork!$F$2:$F$2549,0), 0),"")</f>
        <v/>
      </c>
      <c r="K303">
        <f>INDEX(PopulationData!$E$6:$BJ$113,MATCH(PassengerKilometresTravelled!$A303,PopulationData!$B$6:$B$269,0),MATCH(PassengerKilometresTravelled!$G303,PopulationData!$E$5:$BJ$5,0))</f>
        <v>78688452</v>
      </c>
      <c r="L303">
        <f>INDEX(Urbanisation!$E$18:$BR$290,MATCH(PassengerKilometresTravelled!$B303,Urbanisation!$B$18:$B$290,0),MATCH(PassengerKilometresTravelled!$G303,Urbanisation!$E$17:$BR$17,0))</f>
        <v>72.388400000000004</v>
      </c>
      <c r="M303" t="e">
        <f>INDEX(HDI!$C$2:$AB$189,MATCH(PassengerKilometresTravelled!$B303,HDI!$B$2:$B$189,0),MATCH(PassengerKilometresTravelled!$G303,HDI!$C$1:$AB$1,0))</f>
        <v>#N/A</v>
      </c>
      <c r="N303">
        <v>6.8879906435701785E-2</v>
      </c>
      <c r="O303">
        <v>8.0091149561886191E-2</v>
      </c>
      <c r="P303">
        <v>7.7158807820635153E-2</v>
      </c>
      <c r="Q303">
        <v>7.0123137321394122E-2</v>
      </c>
      <c r="R303">
        <v>6.4325366075755119E-2</v>
      </c>
      <c r="S303">
        <v>6.7868230517204892E-2</v>
      </c>
      <c r="T303">
        <v>7.6947351937425634E-2</v>
      </c>
      <c r="U303">
        <v>6.9243517136902383E-2</v>
      </c>
      <c r="V303">
        <v>6.265596802769155E-2</v>
      </c>
      <c r="W303">
        <v>6.0747093803078071E-2</v>
      </c>
      <c r="X303">
        <v>4.703706617719336E-2</v>
      </c>
      <c r="Y303">
        <v>5.149249866302591E-2</v>
      </c>
      <c r="Z303">
        <v>5.9675987213434936E-2</v>
      </c>
      <c r="AA303">
        <v>5.4067458411490785E-2</v>
      </c>
      <c r="AB303">
        <v>8.968646089718002E-2</v>
      </c>
      <c r="AC303" t="e">
        <f>INDEX(OilPrices!$H$2:$H$1037,MATCH(PassengerKilometresTravelled!$F303,OilPrices!$G$2:$G$1037,0),0)</f>
        <v>#N/A</v>
      </c>
    </row>
    <row r="304" spans="1:29" x14ac:dyDescent="0.3">
      <c r="A304" t="s">
        <v>137</v>
      </c>
      <c r="B304" t="s">
        <v>136</v>
      </c>
      <c r="C304" t="s">
        <v>389</v>
      </c>
      <c r="D304" t="s">
        <v>388</v>
      </c>
      <c r="E304" t="s">
        <v>387</v>
      </c>
      <c r="F304" t="str">
        <f t="shared" si="4"/>
        <v>DEU1973</v>
      </c>
      <c r="G304">
        <v>1973</v>
      </c>
      <c r="H304">
        <v>444200</v>
      </c>
      <c r="I304">
        <f>INDEX(GDP_WorldBank!$E$2:$BJ$265,MATCH(PassengerKilometresTravelled!$A304,GDP_WorldBank!$D$2:$D$265,0),MATCH(PassengerKilometresTravelled!$G304,GDP_WorldBank!$E$1:$BJ$1,0))</f>
        <v>396866742553.96997</v>
      </c>
      <c r="J304" t="str">
        <f>IFERROR(INDEX(RoadNetwork!$G$2:$G$2549,MATCH(CONCATENATE(PassengerKilometresTravelled!$A304,PassengerKilometresTravelled!$G304),RoadNetwork!$F$2:$F$2549,0), 0),"")</f>
        <v/>
      </c>
      <c r="K304">
        <f>INDEX(PopulationData!$E$6:$BJ$113,MATCH(PassengerKilometresTravelled!$A304,PopulationData!$B$6:$B$269,0),MATCH(PassengerKilometresTravelled!$G304,PopulationData!$E$5:$BJ$5,0))</f>
        <v>78936666</v>
      </c>
      <c r="L304">
        <f>INDEX(Urbanisation!$E$18:$BR$290,MATCH(PassengerKilometresTravelled!$B304,Urbanisation!$B$18:$B$290,0),MATCH(PassengerKilometresTravelled!$G304,Urbanisation!$E$17:$BR$17,0))</f>
        <v>72.445600000000013</v>
      </c>
      <c r="M304" t="e">
        <f>INDEX(HDI!$C$2:$AB$189,MATCH(PassengerKilometresTravelled!$B304,HDI!$B$2:$B$189,0),MATCH(PassengerKilometresTravelled!$G304,HDI!$C$1:$AB$1,0))</f>
        <v>#N/A</v>
      </c>
      <c r="N304">
        <v>6.4701163493515623E-2</v>
      </c>
      <c r="O304">
        <v>7.949552819632516E-2</v>
      </c>
      <c r="P304">
        <v>7.872496833724521E-2</v>
      </c>
      <c r="Q304">
        <v>7.166880613696304E-2</v>
      </c>
      <c r="R304">
        <v>6.5576957653424722E-2</v>
      </c>
      <c r="S304">
        <v>6.6204766486135574E-2</v>
      </c>
      <c r="T304">
        <v>7.5169333311859876E-2</v>
      </c>
      <c r="U304">
        <v>7.2847058415896462E-2</v>
      </c>
      <c r="V304">
        <v>6.219046669241788E-2</v>
      </c>
      <c r="W304">
        <v>6.1283369220921709E-2</v>
      </c>
      <c r="X304">
        <v>5.0645458383056306E-2</v>
      </c>
      <c r="Y304">
        <v>4.6937465163857071E-2</v>
      </c>
      <c r="Z304">
        <v>5.8607209155452748E-2</v>
      </c>
      <c r="AA304">
        <v>5.4404172467504168E-2</v>
      </c>
      <c r="AB304">
        <v>9.1543276885424407E-2</v>
      </c>
      <c r="AC304" t="e">
        <f>INDEX(OilPrices!$H$2:$H$1037,MATCH(PassengerKilometresTravelled!$F304,OilPrices!$G$2:$G$1037,0),0)</f>
        <v>#N/A</v>
      </c>
    </row>
    <row r="305" spans="1:29" x14ac:dyDescent="0.3">
      <c r="A305" t="s">
        <v>137</v>
      </c>
      <c r="B305" t="s">
        <v>136</v>
      </c>
      <c r="C305" t="s">
        <v>389</v>
      </c>
      <c r="D305" t="s">
        <v>388</v>
      </c>
      <c r="E305" t="s">
        <v>387</v>
      </c>
      <c r="F305" t="str">
        <f t="shared" si="4"/>
        <v>DEU1974</v>
      </c>
      <c r="G305">
        <v>1974</v>
      </c>
      <c r="H305">
        <v>439100</v>
      </c>
      <c r="I305">
        <f>INDEX(GDP_WorldBank!$E$2:$BJ$265,MATCH(PassengerKilometresTravelled!$A305,GDP_WorldBank!$D$2:$D$265,0),MATCH(PassengerKilometresTravelled!$G305,GDP_WorldBank!$E$1:$BJ$1,0))</f>
        <v>443618642959.71582</v>
      </c>
      <c r="J305" t="str">
        <f>IFERROR(INDEX(RoadNetwork!$G$2:$G$2549,MATCH(CONCATENATE(PassengerKilometresTravelled!$A305,PassengerKilometresTravelled!$G305),RoadNetwork!$F$2:$F$2549,0), 0),"")</f>
        <v/>
      </c>
      <c r="K305">
        <f>INDEX(PopulationData!$E$6:$BJ$113,MATCH(PassengerKilometresTravelled!$A305,PopulationData!$B$6:$B$269,0),MATCH(PassengerKilometresTravelled!$G305,PopulationData!$E$5:$BJ$5,0))</f>
        <v>78967433</v>
      </c>
      <c r="L305">
        <f>INDEX(Urbanisation!$E$18:$BR$290,MATCH(PassengerKilometresTravelled!$B305,Urbanisation!$B$18:$B$290,0),MATCH(PassengerKilometresTravelled!$G305,Urbanisation!$E$17:$BR$17,0))</f>
        <v>72.502800000000008</v>
      </c>
      <c r="M305" t="e">
        <f>INDEX(HDI!$C$2:$AB$189,MATCH(PassengerKilometresTravelled!$B305,HDI!$B$2:$B$189,0),MATCH(PassengerKilometresTravelled!$G305,HDI!$C$1:$AB$1,0))</f>
        <v>#N/A</v>
      </c>
      <c r="N305">
        <v>6.0565680320260482E-2</v>
      </c>
      <c r="O305">
        <v>7.8952261155103315E-2</v>
      </c>
      <c r="P305">
        <v>8.0342597056012752E-2</v>
      </c>
      <c r="Q305">
        <v>7.3261308976983075E-2</v>
      </c>
      <c r="R305">
        <v>6.687143093659359E-2</v>
      </c>
      <c r="S305">
        <v>6.4585108749750098E-2</v>
      </c>
      <c r="T305">
        <v>7.34410332057117E-2</v>
      </c>
      <c r="U305">
        <v>7.6497846734316199E-2</v>
      </c>
      <c r="V305">
        <v>6.1765922798313416E-2</v>
      </c>
      <c r="W305">
        <v>6.1859829940134607E-2</v>
      </c>
      <c r="X305">
        <v>5.4286504416346741E-2</v>
      </c>
      <c r="Y305">
        <v>4.2414082041490803E-2</v>
      </c>
      <c r="Z305">
        <v>5.7577139334223038E-2</v>
      </c>
      <c r="AA305">
        <v>5.477658540938269E-2</v>
      </c>
      <c r="AB305">
        <v>9.2802668925377585E-2</v>
      </c>
      <c r="AC305" t="e">
        <f>INDEX(OilPrices!$H$2:$H$1037,MATCH(PassengerKilometresTravelled!$F305,OilPrices!$G$2:$G$1037,0),0)</f>
        <v>#N/A</v>
      </c>
    </row>
    <row r="306" spans="1:29" x14ac:dyDescent="0.3">
      <c r="A306" t="s">
        <v>137</v>
      </c>
      <c r="B306" t="s">
        <v>136</v>
      </c>
      <c r="C306" t="s">
        <v>389</v>
      </c>
      <c r="D306" t="s">
        <v>388</v>
      </c>
      <c r="E306" t="s">
        <v>387</v>
      </c>
      <c r="F306" t="str">
        <f t="shared" si="4"/>
        <v>DEU1975</v>
      </c>
      <c r="G306">
        <v>1975</v>
      </c>
      <c r="H306">
        <v>464100</v>
      </c>
      <c r="I306">
        <f>INDEX(GDP_WorldBank!$E$2:$BJ$265,MATCH(PassengerKilometresTravelled!$A306,GDP_WorldBank!$D$2:$D$265,0),MATCH(PassengerKilometresTravelled!$G306,GDP_WorldBank!$E$1:$BJ$1,0))</f>
        <v>488780155338.26215</v>
      </c>
      <c r="J306" t="str">
        <f>IFERROR(INDEX(RoadNetwork!$G$2:$G$2549,MATCH(CONCATENATE(PassengerKilometresTravelled!$A306,PassengerKilometresTravelled!$G306),RoadNetwork!$F$2:$F$2549,0), 0),"")</f>
        <v/>
      </c>
      <c r="K306">
        <f>INDEX(PopulationData!$E$6:$BJ$113,MATCH(PassengerKilometresTravelled!$A306,PopulationData!$B$6:$B$269,0),MATCH(PassengerKilometresTravelled!$G306,PopulationData!$E$5:$BJ$5,0))</f>
        <v>78673554</v>
      </c>
      <c r="L306">
        <f>INDEX(Urbanisation!$E$18:$BR$290,MATCH(PassengerKilometresTravelled!$B306,Urbanisation!$B$18:$B$290,0),MATCH(PassengerKilometresTravelled!$G306,Urbanisation!$E$17:$BR$17,0))</f>
        <v>72.56</v>
      </c>
      <c r="M306" t="e">
        <f>INDEX(HDI!$C$2:$AB$189,MATCH(PassengerKilometresTravelled!$B306,HDI!$B$2:$B$189,0),MATCH(PassengerKilometresTravelled!$G306,HDI!$C$1:$AB$1,0))</f>
        <v>#N/A</v>
      </c>
      <c r="N306">
        <v>5.6448034645946464E-2</v>
      </c>
      <c r="O306">
        <v>7.8436286515747494E-2</v>
      </c>
      <c r="P306">
        <v>8.1989807534708789E-2</v>
      </c>
      <c r="Q306">
        <v>7.4880884156646108E-2</v>
      </c>
      <c r="R306">
        <v>6.8190482689210991E-2</v>
      </c>
      <c r="S306">
        <v>6.2986797555737453E-2</v>
      </c>
      <c r="T306">
        <v>7.1737101223739302E-2</v>
      </c>
      <c r="U306">
        <v>8.0178560026578749E-2</v>
      </c>
      <c r="V306">
        <v>6.1362730679790353E-2</v>
      </c>
      <c r="W306">
        <v>6.2458509617340882E-2</v>
      </c>
      <c r="X306">
        <v>5.7949661871694189E-2</v>
      </c>
      <c r="Y306">
        <v>3.7901834391805389E-2</v>
      </c>
      <c r="Z306">
        <v>5.6566444668953865E-2</v>
      </c>
      <c r="AA306">
        <v>5.5168558097823756E-2</v>
      </c>
      <c r="AB306">
        <v>9.3744306324276216E-2</v>
      </c>
      <c r="AC306" t="e">
        <f>INDEX(OilPrices!$H$2:$H$1037,MATCH(PassengerKilometresTravelled!$F306,OilPrices!$G$2:$G$1037,0),0)</f>
        <v>#N/A</v>
      </c>
    </row>
    <row r="307" spans="1:29" x14ac:dyDescent="0.3">
      <c r="A307" t="s">
        <v>137</v>
      </c>
      <c r="B307" t="s">
        <v>136</v>
      </c>
      <c r="C307" t="s">
        <v>389</v>
      </c>
      <c r="D307" t="s">
        <v>388</v>
      </c>
      <c r="E307" t="s">
        <v>387</v>
      </c>
      <c r="F307" t="str">
        <f t="shared" si="4"/>
        <v>DEU1976</v>
      </c>
      <c r="G307">
        <v>1976</v>
      </c>
      <c r="H307">
        <v>476300</v>
      </c>
      <c r="I307">
        <f>INDEX(GDP_WorldBank!$E$2:$BJ$265,MATCH(PassengerKilometresTravelled!$A307,GDP_WorldBank!$D$2:$D$265,0),MATCH(PassengerKilometresTravelled!$G307,GDP_WorldBank!$E$1:$BJ$1,0))</f>
        <v>517787921003.57306</v>
      </c>
      <c r="J307" t="str">
        <f>IFERROR(INDEX(RoadNetwork!$G$2:$G$2549,MATCH(CONCATENATE(PassengerKilometresTravelled!$A307,PassengerKilometresTravelled!$G307),RoadNetwork!$F$2:$F$2549,0), 0),"")</f>
        <v/>
      </c>
      <c r="K307">
        <f>INDEX(PopulationData!$E$6:$BJ$113,MATCH(PassengerKilometresTravelled!$A307,PopulationData!$B$6:$B$269,0),MATCH(PassengerKilometresTravelled!$G307,PopulationData!$E$5:$BJ$5,0))</f>
        <v>78336950</v>
      </c>
      <c r="L307">
        <f>INDEX(Urbanisation!$E$18:$BR$290,MATCH(PassengerKilometresTravelled!$B307,Urbanisation!$B$18:$B$290,0),MATCH(PassengerKilometresTravelled!$G307,Urbanisation!$E$17:$BR$17,0))</f>
        <v>72.616799999999998</v>
      </c>
      <c r="M307" t="e">
        <f>INDEX(HDI!$C$2:$AB$189,MATCH(PassengerKilometresTravelled!$B307,HDI!$B$2:$B$189,0),MATCH(PassengerKilometresTravelled!$G307,HDI!$C$1:$AB$1,0))</f>
        <v>#N/A</v>
      </c>
      <c r="N307">
        <v>5.5261995077557483E-2</v>
      </c>
      <c r="O307">
        <v>7.3995048602386787E-2</v>
      </c>
      <c r="P307">
        <v>8.1403107937636082E-2</v>
      </c>
      <c r="Q307">
        <v>7.671075665121499E-2</v>
      </c>
      <c r="R307">
        <v>7.0020030539483427E-2</v>
      </c>
      <c r="S307">
        <v>6.4195451065488351E-2</v>
      </c>
      <c r="T307">
        <v>6.9870512330767742E-2</v>
      </c>
      <c r="U307">
        <v>7.8343531417098863E-2</v>
      </c>
      <c r="V307">
        <v>6.4899853727153664E-2</v>
      </c>
      <c r="W307">
        <v>6.1960781799274965E-2</v>
      </c>
      <c r="X307">
        <v>5.8546166959226341E-2</v>
      </c>
      <c r="Y307">
        <v>4.1505019695253227E-2</v>
      </c>
      <c r="Z307">
        <v>5.2392593485106123E-2</v>
      </c>
      <c r="AA307">
        <v>5.4407667105662035E-2</v>
      </c>
      <c r="AB307">
        <v>9.6487483606689906E-2</v>
      </c>
      <c r="AC307" t="e">
        <f>INDEX(OilPrices!$H$2:$H$1037,MATCH(PassengerKilometresTravelled!$F307,OilPrices!$G$2:$G$1037,0),0)</f>
        <v>#N/A</v>
      </c>
    </row>
    <row r="308" spans="1:29" x14ac:dyDescent="0.3">
      <c r="A308" t="s">
        <v>137</v>
      </c>
      <c r="B308" t="s">
        <v>136</v>
      </c>
      <c r="C308" t="s">
        <v>389</v>
      </c>
      <c r="D308" t="s">
        <v>388</v>
      </c>
      <c r="E308" t="s">
        <v>387</v>
      </c>
      <c r="F308" t="str">
        <f t="shared" si="4"/>
        <v>DEU1977</v>
      </c>
      <c r="G308">
        <v>1977</v>
      </c>
      <c r="H308">
        <v>493000</v>
      </c>
      <c r="I308">
        <f>INDEX(GDP_WorldBank!$E$2:$BJ$265,MATCH(PassengerKilometresTravelled!$A308,GDP_WorldBank!$D$2:$D$265,0),MATCH(PassengerKilometresTravelled!$G308,GDP_WorldBank!$E$1:$BJ$1,0))</f>
        <v>598226205424.07141</v>
      </c>
      <c r="J308" t="str">
        <f>IFERROR(INDEX(RoadNetwork!$G$2:$G$2549,MATCH(CONCATENATE(PassengerKilometresTravelled!$A308,PassengerKilometresTravelled!$G308),RoadNetwork!$F$2:$F$2549,0), 0),"")</f>
        <v/>
      </c>
      <c r="K308">
        <f>INDEX(PopulationData!$E$6:$BJ$113,MATCH(PassengerKilometresTravelled!$A308,PopulationData!$B$6:$B$269,0),MATCH(PassengerKilometresTravelled!$G308,PopulationData!$E$5:$BJ$5,0))</f>
        <v>78159814</v>
      </c>
      <c r="L308">
        <f>INDEX(Urbanisation!$E$18:$BR$290,MATCH(PassengerKilometresTravelled!$B308,Urbanisation!$B$18:$B$290,0),MATCH(PassengerKilometresTravelled!$G308,Urbanisation!$E$17:$BR$17,0))</f>
        <v>72.673600000000008</v>
      </c>
      <c r="M308" t="e">
        <f>INDEX(HDI!$C$2:$AB$189,MATCH(PassengerKilometresTravelled!$B308,HDI!$B$2:$B$189,0),MATCH(PassengerKilometresTravelled!$G308,HDI!$C$1:$AB$1,0))</f>
        <v>#N/A</v>
      </c>
      <c r="N308">
        <v>5.4085689466962419E-2</v>
      </c>
      <c r="O308">
        <v>6.9561663041502853E-2</v>
      </c>
      <c r="P308">
        <v>8.0832854089387673E-2</v>
      </c>
      <c r="Q308">
        <v>7.8560453957388476E-2</v>
      </c>
      <c r="R308">
        <v>7.1867963323196282E-2</v>
      </c>
      <c r="S308">
        <v>6.5420109005918603E-2</v>
      </c>
      <c r="T308">
        <v>6.8015564065571354E-2</v>
      </c>
      <c r="U308">
        <v>7.6522023438553299E-2</v>
      </c>
      <c r="V308">
        <v>6.8457361208017944E-2</v>
      </c>
      <c r="W308">
        <v>6.1475478927803209E-2</v>
      </c>
      <c r="X308">
        <v>5.9156349566169129E-2</v>
      </c>
      <c r="Y308">
        <v>4.5123676775087683E-2</v>
      </c>
      <c r="Z308">
        <v>4.8222433170636812E-2</v>
      </c>
      <c r="AA308">
        <v>5.3657098355782883E-2</v>
      </c>
      <c r="AB308">
        <v>9.9041281608021392E-2</v>
      </c>
      <c r="AC308" t="e">
        <f>INDEX(OilPrices!$H$2:$H$1037,MATCH(PassengerKilometresTravelled!$F308,OilPrices!$G$2:$G$1037,0),0)</f>
        <v>#N/A</v>
      </c>
    </row>
    <row r="309" spans="1:29" x14ac:dyDescent="0.3">
      <c r="A309" t="s">
        <v>137</v>
      </c>
      <c r="B309" t="s">
        <v>136</v>
      </c>
      <c r="C309" t="s">
        <v>389</v>
      </c>
      <c r="D309" t="s">
        <v>388</v>
      </c>
      <c r="E309" t="s">
        <v>387</v>
      </c>
      <c r="F309" t="str">
        <f t="shared" si="4"/>
        <v>DEU1978</v>
      </c>
      <c r="G309">
        <v>1978</v>
      </c>
      <c r="H309">
        <v>511300</v>
      </c>
      <c r="I309">
        <f>INDEX(GDP_WorldBank!$E$2:$BJ$265,MATCH(PassengerKilometresTravelled!$A309,GDP_WorldBank!$D$2:$D$265,0),MATCH(PassengerKilometresTravelled!$G309,GDP_WorldBank!$E$1:$BJ$1,0))</f>
        <v>737668356280.42847</v>
      </c>
      <c r="J309" t="str">
        <f>IFERROR(INDEX(RoadNetwork!$G$2:$G$2549,MATCH(CONCATENATE(PassengerKilometresTravelled!$A309,PassengerKilometresTravelled!$G309),RoadNetwork!$F$2:$F$2549,0), 0),"")</f>
        <v/>
      </c>
      <c r="K309">
        <f>INDEX(PopulationData!$E$6:$BJ$113,MATCH(PassengerKilometresTravelled!$A309,PopulationData!$B$6:$B$269,0),MATCH(PassengerKilometresTravelled!$G309,PopulationData!$E$5:$BJ$5,0))</f>
        <v>78091820</v>
      </c>
      <c r="L309">
        <f>INDEX(Urbanisation!$E$18:$BR$290,MATCH(PassengerKilometresTravelled!$B309,Urbanisation!$B$18:$B$290,0),MATCH(PassengerKilometresTravelled!$G309,Urbanisation!$E$17:$BR$17,0))</f>
        <v>72.730400000000003</v>
      </c>
      <c r="M309" t="e">
        <f>INDEX(HDI!$C$2:$AB$189,MATCH(PassengerKilometresTravelled!$B309,HDI!$B$2:$B$189,0),MATCH(PassengerKilometresTravelled!$G309,HDI!$C$1:$AB$1,0))</f>
        <v>#N/A</v>
      </c>
      <c r="N309">
        <v>5.2919314547345248E-2</v>
      </c>
      <c r="O309">
        <v>6.5134430276723956E-2</v>
      </c>
      <c r="P309">
        <v>8.0280134135415473E-2</v>
      </c>
      <c r="Q309">
        <v>8.0432640841835587E-2</v>
      </c>
      <c r="R309">
        <v>7.3736822969060992E-2</v>
      </c>
      <c r="S309">
        <v>6.6662779385825363E-2</v>
      </c>
      <c r="T309">
        <v>6.6172252656508695E-2</v>
      </c>
      <c r="U309">
        <v>7.4714209309927102E-2</v>
      </c>
      <c r="V309">
        <v>7.2038876038604954E-2</v>
      </c>
      <c r="W309">
        <v>6.100339406030203E-2</v>
      </c>
      <c r="X309">
        <v>5.9781693011112344E-2</v>
      </c>
      <c r="Y309">
        <v>4.8761045263721679E-2</v>
      </c>
      <c r="Z309">
        <v>4.4054052244824997E-2</v>
      </c>
      <c r="AA309">
        <v>5.2917325429223956E-2</v>
      </c>
      <c r="AB309">
        <v>0.1013910298295676</v>
      </c>
      <c r="AC309" t="e">
        <f>INDEX(OilPrices!$H$2:$H$1037,MATCH(PassengerKilometresTravelled!$F309,OilPrices!$G$2:$G$1037,0),0)</f>
        <v>#N/A</v>
      </c>
    </row>
    <row r="310" spans="1:29" x14ac:dyDescent="0.3">
      <c r="A310" t="s">
        <v>137</v>
      </c>
      <c r="B310" t="s">
        <v>136</v>
      </c>
      <c r="C310" t="s">
        <v>389</v>
      </c>
      <c r="D310" t="s">
        <v>388</v>
      </c>
      <c r="E310" t="s">
        <v>387</v>
      </c>
      <c r="F310" t="str">
        <f t="shared" si="4"/>
        <v>DEU1979</v>
      </c>
      <c r="G310">
        <v>1979</v>
      </c>
      <c r="H310">
        <v>529200</v>
      </c>
      <c r="I310">
        <f>INDEX(GDP_WorldBank!$E$2:$BJ$265,MATCH(PassengerKilometresTravelled!$A310,GDP_WorldBank!$D$2:$D$265,0),MATCH(PassengerKilometresTravelled!$G310,GDP_WorldBank!$E$1:$BJ$1,0))</f>
        <v>878010536975.77625</v>
      </c>
      <c r="J310" t="str">
        <f>IFERROR(INDEX(RoadNetwork!$G$2:$G$2549,MATCH(CONCATENATE(PassengerKilometresTravelled!$A310,PassengerKilometresTravelled!$G310),RoadNetwork!$F$2:$F$2549,0), 0),"")</f>
        <v/>
      </c>
      <c r="K310">
        <f>INDEX(PopulationData!$E$6:$BJ$113,MATCH(PassengerKilometresTravelled!$A310,PopulationData!$B$6:$B$269,0),MATCH(PassengerKilometresTravelled!$G310,PopulationData!$E$5:$BJ$5,0))</f>
        <v>78126350</v>
      </c>
      <c r="L310">
        <f>INDEX(Urbanisation!$E$18:$BR$290,MATCH(PassengerKilometresTravelled!$B310,Urbanisation!$B$18:$B$290,0),MATCH(PassengerKilometresTravelled!$G310,Urbanisation!$E$17:$BR$17,0))</f>
        <v>72.787199999999999</v>
      </c>
      <c r="M310" t="e">
        <f>INDEX(HDI!$C$2:$AB$189,MATCH(PassengerKilometresTravelled!$B310,HDI!$B$2:$B$189,0),MATCH(PassengerKilometresTravelled!$G310,HDI!$C$1:$AB$1,0))</f>
        <v>#N/A</v>
      </c>
      <c r="N310">
        <v>5.1765674222380917E-2</v>
      </c>
      <c r="O310">
        <v>6.071447759215734E-2</v>
      </c>
      <c r="P310">
        <v>7.9750146788168122E-2</v>
      </c>
      <c r="Q310">
        <v>8.2334410322648918E-2</v>
      </c>
      <c r="R310">
        <v>7.5633230499139018E-2</v>
      </c>
      <c r="S310">
        <v>6.7929100890176675E-2</v>
      </c>
      <c r="T310">
        <v>6.434378527751293E-2</v>
      </c>
      <c r="U310">
        <v>7.2923922614051645E-2</v>
      </c>
      <c r="V310">
        <v>7.5652230558866995E-2</v>
      </c>
      <c r="W310">
        <v>6.0548437145476891E-2</v>
      </c>
      <c r="X310">
        <v>6.042687405329341E-2</v>
      </c>
      <c r="Y310">
        <v>5.2423368990520747E-2</v>
      </c>
      <c r="Z310">
        <v>3.9887301218515789E-2</v>
      </c>
      <c r="AA310">
        <v>5.2191483465229303E-2</v>
      </c>
      <c r="AB310">
        <v>0.10347555636186134</v>
      </c>
      <c r="AC310" t="e">
        <f>INDEX(OilPrices!$H$2:$H$1037,MATCH(PassengerKilometresTravelled!$F310,OilPrices!$G$2:$G$1037,0),0)</f>
        <v>#N/A</v>
      </c>
    </row>
    <row r="311" spans="1:29" x14ac:dyDescent="0.3">
      <c r="A311" t="s">
        <v>137</v>
      </c>
      <c r="B311" t="s">
        <v>136</v>
      </c>
      <c r="C311" t="s">
        <v>389</v>
      </c>
      <c r="D311" t="s">
        <v>388</v>
      </c>
      <c r="E311" t="s">
        <v>387</v>
      </c>
      <c r="F311" t="str">
        <f t="shared" si="4"/>
        <v>DEU1980</v>
      </c>
      <c r="G311">
        <v>1980</v>
      </c>
      <c r="H311">
        <v>532100</v>
      </c>
      <c r="I311">
        <f>INDEX(GDP_WorldBank!$E$2:$BJ$265,MATCH(PassengerKilometresTravelled!$A311,GDP_WorldBank!$D$2:$D$265,0),MATCH(PassengerKilometresTravelled!$G311,GDP_WorldBank!$E$1:$BJ$1,0))</f>
        <v>946695355820.95972</v>
      </c>
      <c r="J311" t="str">
        <f>IFERROR(INDEX(RoadNetwork!$G$2:$G$2549,MATCH(CONCATENATE(PassengerKilometresTravelled!$A311,PassengerKilometresTravelled!$G311),RoadNetwork!$F$2:$F$2549,0), 0),"")</f>
        <v/>
      </c>
      <c r="K311">
        <f>INDEX(PopulationData!$E$6:$BJ$113,MATCH(PassengerKilometresTravelled!$A311,PopulationData!$B$6:$B$269,0),MATCH(PassengerKilometresTravelled!$G311,PopulationData!$E$5:$BJ$5,0))</f>
        <v>78288576</v>
      </c>
      <c r="L311">
        <f>INDEX(Urbanisation!$E$18:$BR$290,MATCH(PassengerKilometresTravelled!$B311,Urbanisation!$B$18:$B$290,0),MATCH(PassengerKilometresTravelled!$G311,Urbanisation!$E$17:$BR$17,0))</f>
        <v>72.843999999999994</v>
      </c>
      <c r="M311" t="e">
        <f>INDEX(HDI!$C$2:$AB$189,MATCH(PassengerKilometresTravelled!$B311,HDI!$B$2:$B$189,0),MATCH(PassengerKilometresTravelled!$G311,HDI!$C$1:$AB$1,0))</f>
        <v>#N/A</v>
      </c>
      <c r="N311">
        <v>5.0623847813203879E-2</v>
      </c>
      <c r="O311">
        <v>5.6297896992135076E-2</v>
      </c>
      <c r="P311">
        <v>7.9242623871047746E-2</v>
      </c>
      <c r="Q311">
        <v>8.4267743841387355E-2</v>
      </c>
      <c r="R311">
        <v>7.7559143877623526E-2</v>
      </c>
      <c r="S311">
        <v>6.9220429135913294E-2</v>
      </c>
      <c r="T311">
        <v>6.2528653736607195E-2</v>
      </c>
      <c r="U311">
        <v>7.1149714096913619E-2</v>
      </c>
      <c r="V311">
        <v>7.9300966086962105E-2</v>
      </c>
      <c r="W311">
        <v>6.0110356092610423E-2</v>
      </c>
      <c r="X311">
        <v>6.1092654770032062E-2</v>
      </c>
      <c r="Y311">
        <v>5.611417018938715E-2</v>
      </c>
      <c r="Z311">
        <v>3.5718447989072401E-2</v>
      </c>
      <c r="AA311">
        <v>5.1479047461482207E-2</v>
      </c>
      <c r="AB311">
        <v>0.10529430404562179</v>
      </c>
      <c r="AC311">
        <f>INDEX(OilPrices!$H$2:$H$1037,MATCH(PassengerKilometresTravelled!$F311,OilPrices!$G$2:$G$1037,0),0)</f>
        <v>33.96</v>
      </c>
    </row>
    <row r="312" spans="1:29" x14ac:dyDescent="0.3">
      <c r="A312" t="s">
        <v>137</v>
      </c>
      <c r="B312" t="s">
        <v>136</v>
      </c>
      <c r="C312" t="s">
        <v>389</v>
      </c>
      <c r="D312" t="s">
        <v>388</v>
      </c>
      <c r="E312" t="s">
        <v>387</v>
      </c>
      <c r="F312" t="str">
        <f t="shared" si="4"/>
        <v>DEU1981</v>
      </c>
      <c r="G312">
        <v>1981</v>
      </c>
      <c r="H312">
        <v>512900</v>
      </c>
      <c r="I312">
        <f>INDEX(GDP_WorldBank!$E$2:$BJ$265,MATCH(PassengerKilometresTravelled!$A312,GDP_WorldBank!$D$2:$D$265,0),MATCH(PassengerKilometresTravelled!$G312,GDP_WorldBank!$E$1:$BJ$1,0))</f>
        <v>797443405711.81311</v>
      </c>
      <c r="J312" t="str">
        <f>IFERROR(INDEX(RoadNetwork!$G$2:$G$2549,MATCH(CONCATENATE(PassengerKilometresTravelled!$A312,PassengerKilometresTravelled!$G312),RoadNetwork!$F$2:$F$2549,0), 0),"")</f>
        <v/>
      </c>
      <c r="K312">
        <f>INDEX(PopulationData!$E$6:$BJ$113,MATCH(PassengerKilometresTravelled!$A312,PopulationData!$B$6:$B$269,0),MATCH(PassengerKilometresTravelled!$G312,PopulationData!$E$5:$BJ$5,0))</f>
        <v>78407907</v>
      </c>
      <c r="L312">
        <f>INDEX(Urbanisation!$E$18:$BR$290,MATCH(PassengerKilometresTravelled!$B312,Urbanisation!$B$18:$B$290,0),MATCH(PassengerKilometresTravelled!$G312,Urbanisation!$E$17:$BR$17,0))</f>
        <v>72.817399999999992</v>
      </c>
      <c r="M312" t="e">
        <f>INDEX(HDI!$C$2:$AB$189,MATCH(PassengerKilometresTravelled!$B312,HDI!$B$2:$B$189,0),MATCH(PassengerKilometresTravelled!$G312,HDI!$C$1:$AB$1,0))</f>
        <v>#N/A</v>
      </c>
      <c r="N312">
        <v>5.1099860804607808E-2</v>
      </c>
      <c r="O312">
        <v>5.517598204978362E-2</v>
      </c>
      <c r="P312">
        <v>7.4723031506621032E-2</v>
      </c>
      <c r="Q312">
        <v>8.3493452890317774E-2</v>
      </c>
      <c r="R312">
        <v>7.9190090766207297E-2</v>
      </c>
      <c r="S312">
        <v>7.1144689673156972E-2</v>
      </c>
      <c r="T312">
        <v>6.398611859369456E-2</v>
      </c>
      <c r="U312">
        <v>6.9390029427864361E-2</v>
      </c>
      <c r="V312">
        <v>7.7592313994565135E-2</v>
      </c>
      <c r="W312">
        <v>6.3732959129863834E-2</v>
      </c>
      <c r="X312">
        <v>6.0608365630376741E-2</v>
      </c>
      <c r="Y312">
        <v>5.6741103507280483E-2</v>
      </c>
      <c r="Z312">
        <v>3.9254482819538909E-2</v>
      </c>
      <c r="AA312">
        <v>4.776678771708337E-2</v>
      </c>
      <c r="AB312">
        <v>0.10610073148903809</v>
      </c>
      <c r="AC312">
        <f>INDEX(OilPrices!$H$2:$H$1037,MATCH(PassengerKilometresTravelled!$F312,OilPrices!$G$2:$G$1037,0),0)</f>
        <v>37.090000000000003</v>
      </c>
    </row>
    <row r="313" spans="1:29" x14ac:dyDescent="0.3">
      <c r="A313" t="s">
        <v>137</v>
      </c>
      <c r="B313" t="s">
        <v>136</v>
      </c>
      <c r="C313" t="s">
        <v>389</v>
      </c>
      <c r="D313" t="s">
        <v>388</v>
      </c>
      <c r="E313" t="s">
        <v>387</v>
      </c>
      <c r="F313" t="str">
        <f t="shared" si="4"/>
        <v>DEU1982</v>
      </c>
      <c r="G313">
        <v>1982</v>
      </c>
      <c r="H313">
        <v>526500</v>
      </c>
      <c r="I313">
        <f>INDEX(GDP_WorldBank!$E$2:$BJ$265,MATCH(PassengerKilometresTravelled!$A313,GDP_WorldBank!$D$2:$D$265,0),MATCH(PassengerKilometresTravelled!$G313,GDP_WorldBank!$E$1:$BJ$1,0))</f>
        <v>773638200773.75684</v>
      </c>
      <c r="J313" t="str">
        <f>IFERROR(INDEX(RoadNetwork!$G$2:$G$2549,MATCH(CONCATENATE(PassengerKilometresTravelled!$A313,PassengerKilometresTravelled!$G313),RoadNetwork!$F$2:$F$2549,0), 0),"")</f>
        <v/>
      </c>
      <c r="K313">
        <f>INDEX(PopulationData!$E$6:$BJ$113,MATCH(PassengerKilometresTravelled!$A313,PopulationData!$B$6:$B$269,0),MATCH(PassengerKilometresTravelled!$G313,PopulationData!$E$5:$BJ$5,0))</f>
        <v>78333366</v>
      </c>
      <c r="L313">
        <f>INDEX(Urbanisation!$E$18:$BR$290,MATCH(PassengerKilometresTravelled!$B313,Urbanisation!$B$18:$B$290,0),MATCH(PassengerKilometresTravelled!$G313,Urbanisation!$E$17:$BR$17,0))</f>
        <v>72.790800000000004</v>
      </c>
      <c r="M313" t="e">
        <f>INDEX(HDI!$C$2:$AB$189,MATCH(PassengerKilometresTravelled!$B313,HDI!$B$2:$B$189,0),MATCH(PassengerKilometresTravelled!$G313,HDI!$C$1:$AB$1,0))</f>
        <v>#N/A</v>
      </c>
      <c r="N313">
        <v>5.1583818033610805E-2</v>
      </c>
      <c r="O313">
        <v>5.4055346074378847E-2</v>
      </c>
      <c r="P313">
        <v>7.019178498507718E-2</v>
      </c>
      <c r="Q313">
        <v>8.272521733954101E-2</v>
      </c>
      <c r="R313">
        <v>8.0837334454937682E-2</v>
      </c>
      <c r="S313">
        <v>7.308563931267055E-2</v>
      </c>
      <c r="T313">
        <v>6.5457374451674447E-2</v>
      </c>
      <c r="U313">
        <v>6.7630397170382273E-2</v>
      </c>
      <c r="V313">
        <v>7.5884876266681986E-2</v>
      </c>
      <c r="W313">
        <v>6.7378984631076805E-2</v>
      </c>
      <c r="X313">
        <v>6.0128819143203345E-2</v>
      </c>
      <c r="Y313">
        <v>5.737729698119378E-2</v>
      </c>
      <c r="Z313">
        <v>4.2810765715487732E-2</v>
      </c>
      <c r="AA313">
        <v>4.4043405553062097E-2</v>
      </c>
      <c r="AB313">
        <v>0.10680893988702156</v>
      </c>
      <c r="AC313">
        <f>INDEX(OilPrices!$H$2:$H$1037,MATCH(PassengerKilometresTravelled!$F313,OilPrices!$G$2:$G$1037,0),0)</f>
        <v>34.020000000000003</v>
      </c>
    </row>
    <row r="314" spans="1:29" x14ac:dyDescent="0.3">
      <c r="A314" t="s">
        <v>137</v>
      </c>
      <c r="B314" t="s">
        <v>136</v>
      </c>
      <c r="C314" t="s">
        <v>389</v>
      </c>
      <c r="D314" t="s">
        <v>388</v>
      </c>
      <c r="E314" t="s">
        <v>387</v>
      </c>
      <c r="F314" t="str">
        <f t="shared" ref="F314:F376" si="5">CONCATENATE(A314,G314)</f>
        <v>DEU1983</v>
      </c>
      <c r="G314">
        <v>1983</v>
      </c>
      <c r="H314">
        <v>535600</v>
      </c>
      <c r="I314">
        <f>INDEX(GDP_WorldBank!$E$2:$BJ$265,MATCH(PassengerKilometresTravelled!$A314,GDP_WorldBank!$D$2:$D$265,0),MATCH(PassengerKilometresTravelled!$G314,GDP_WorldBank!$E$1:$BJ$1,0))</f>
        <v>767768378016.08569</v>
      </c>
      <c r="J314" t="str">
        <f>IFERROR(INDEX(RoadNetwork!$G$2:$G$2549,MATCH(CONCATENATE(PassengerKilometresTravelled!$A314,PassengerKilometresTravelled!$G314),RoadNetwork!$F$2:$F$2549,0), 0),"")</f>
        <v/>
      </c>
      <c r="K314">
        <f>INDEX(PopulationData!$E$6:$BJ$113,MATCH(PassengerKilometresTravelled!$A314,PopulationData!$B$6:$B$269,0),MATCH(PassengerKilometresTravelled!$G314,PopulationData!$E$5:$BJ$5,0))</f>
        <v>78128282</v>
      </c>
      <c r="L314">
        <f>INDEX(Urbanisation!$E$18:$BR$290,MATCH(PassengerKilometresTravelled!$B314,Urbanisation!$B$18:$B$290,0),MATCH(PassengerKilometresTravelled!$G314,Urbanisation!$E$17:$BR$17,0))</f>
        <v>72.764200000000002</v>
      </c>
      <c r="M314" t="e">
        <f>INDEX(HDI!$C$2:$AB$189,MATCH(PassengerKilometresTravelled!$B314,HDI!$B$2:$B$189,0),MATCH(PassengerKilometresTravelled!$G314,HDI!$C$1:$AB$1,0))</f>
        <v>#N/A</v>
      </c>
      <c r="N314">
        <v>5.205448991623482E-2</v>
      </c>
      <c r="O314">
        <v>5.2913809906019203E-2</v>
      </c>
      <c r="P314">
        <v>6.5620212025759142E-2</v>
      </c>
      <c r="Q314">
        <v>8.1929055333016282E-2</v>
      </c>
      <c r="R314">
        <v>8.2467569016654946E-2</v>
      </c>
      <c r="S314">
        <v>7.5013147160856483E-2</v>
      </c>
      <c r="T314">
        <v>6.6915446400629353E-2</v>
      </c>
      <c r="U314">
        <v>6.5843083106088565E-2</v>
      </c>
      <c r="V314">
        <v>7.4147522560327139E-2</v>
      </c>
      <c r="W314">
        <v>7.1020577278540858E-2</v>
      </c>
      <c r="X314">
        <v>5.9629312324454217E-2</v>
      </c>
      <c r="Y314">
        <v>5.7999132626694108E-2</v>
      </c>
      <c r="Z314">
        <v>4.6369546690374894E-2</v>
      </c>
      <c r="AA314">
        <v>4.0290946454062733E-2</v>
      </c>
      <c r="AB314">
        <v>0.10778614920028717</v>
      </c>
      <c r="AC314">
        <f>INDEX(OilPrices!$H$2:$H$1037,MATCH(PassengerKilometresTravelled!$F314,OilPrices!$G$2:$G$1037,0),0)</f>
        <v>30.23</v>
      </c>
    </row>
    <row r="315" spans="1:29" x14ac:dyDescent="0.3">
      <c r="A315" t="s">
        <v>137</v>
      </c>
      <c r="B315" t="s">
        <v>136</v>
      </c>
      <c r="C315" t="s">
        <v>389</v>
      </c>
      <c r="D315" t="s">
        <v>388</v>
      </c>
      <c r="E315" t="s">
        <v>387</v>
      </c>
      <c r="F315" t="str">
        <f t="shared" si="5"/>
        <v>DEU1984</v>
      </c>
      <c r="G315">
        <v>1984</v>
      </c>
      <c r="H315">
        <v>545800</v>
      </c>
      <c r="I315">
        <f>INDEX(GDP_WorldBank!$E$2:$BJ$265,MATCH(PassengerKilometresTravelled!$A315,GDP_WorldBank!$D$2:$D$265,0),MATCH(PassengerKilometresTravelled!$G315,GDP_WorldBank!$E$1:$BJ$1,0))</f>
        <v>722367608343.06921</v>
      </c>
      <c r="J315" t="str">
        <f>IFERROR(INDEX(RoadNetwork!$G$2:$G$2549,MATCH(CONCATENATE(PassengerKilometresTravelled!$A315,PassengerKilometresTravelled!$G315),RoadNetwork!$F$2:$F$2549,0), 0),"")</f>
        <v/>
      </c>
      <c r="K315">
        <f>INDEX(PopulationData!$E$6:$BJ$113,MATCH(PassengerKilometresTravelled!$A315,PopulationData!$B$6:$B$269,0),MATCH(PassengerKilometresTravelled!$G315,PopulationData!$E$5:$BJ$5,0))</f>
        <v>77858685</v>
      </c>
      <c r="L315">
        <f>INDEX(Urbanisation!$E$18:$BR$290,MATCH(PassengerKilometresTravelled!$B315,Urbanisation!$B$18:$B$290,0),MATCH(PassengerKilometresTravelled!$G315,Urbanisation!$E$17:$BR$17,0))</f>
        <v>72.7376</v>
      </c>
      <c r="M315" t="e">
        <f>INDEX(HDI!$C$2:$AB$189,MATCH(PassengerKilometresTravelled!$B315,HDI!$B$2:$B$189,0),MATCH(PassengerKilometresTravelled!$G315,HDI!$C$1:$AB$1,0))</f>
        <v>#N/A</v>
      </c>
      <c r="N315">
        <v>5.2483553009860823E-2</v>
      </c>
      <c r="O315">
        <v>5.1724849309193938E-2</v>
      </c>
      <c r="P315">
        <v>6.0979834974706187E-2</v>
      </c>
      <c r="Q315">
        <v>8.1062538940641291E-2</v>
      </c>
      <c r="R315">
        <v>8.4034685159532746E-2</v>
      </c>
      <c r="S315">
        <v>7.6884649685581896E-2</v>
      </c>
      <c r="T315">
        <v>6.8322731371483078E-2</v>
      </c>
      <c r="U315">
        <v>6.3995595227523711E-2</v>
      </c>
      <c r="V315">
        <v>7.2343277487773874E-2</v>
      </c>
      <c r="W315">
        <v>7.4614896975993952E-2</v>
      </c>
      <c r="X315">
        <v>5.907885355451669E-2</v>
      </c>
      <c r="Y315">
        <v>5.857491614708854E-2</v>
      </c>
      <c r="Z315">
        <v>4.9901202545791001E-2</v>
      </c>
      <c r="AA315">
        <v>3.6493248088588864E-2</v>
      </c>
      <c r="AB315">
        <v>0.10950516752172323</v>
      </c>
      <c r="AC315">
        <f>INDEX(OilPrices!$H$2:$H$1037,MATCH(PassengerKilometresTravelled!$F315,OilPrices!$G$2:$G$1037,0),0)</f>
        <v>29.31</v>
      </c>
    </row>
    <row r="316" spans="1:29" x14ac:dyDescent="0.3">
      <c r="A316" t="s">
        <v>137</v>
      </c>
      <c r="B316" t="s">
        <v>136</v>
      </c>
      <c r="C316" t="s">
        <v>389</v>
      </c>
      <c r="D316" t="s">
        <v>388</v>
      </c>
      <c r="E316" t="s">
        <v>387</v>
      </c>
      <c r="F316" t="str">
        <f t="shared" si="5"/>
        <v>DEU1985</v>
      </c>
      <c r="G316">
        <v>1985</v>
      </c>
      <c r="H316">
        <v>538300</v>
      </c>
      <c r="I316">
        <f>INDEX(GDP_WorldBank!$E$2:$BJ$265,MATCH(PassengerKilometresTravelled!$A316,GDP_WorldBank!$D$2:$D$265,0),MATCH(PassengerKilometresTravelled!$G316,GDP_WorldBank!$E$1:$BJ$1,0))</f>
        <v>729763282952.43152</v>
      </c>
      <c r="J316" t="str">
        <f>IFERROR(INDEX(RoadNetwork!$G$2:$G$2549,MATCH(CONCATENATE(PassengerKilometresTravelled!$A316,PassengerKilometresTravelled!$G316),RoadNetwork!$F$2:$F$2549,0), 0),"")</f>
        <v/>
      </c>
      <c r="K316">
        <f>INDEX(PopulationData!$E$6:$BJ$113,MATCH(PassengerKilometresTravelled!$A316,PopulationData!$B$6:$B$269,0),MATCH(PassengerKilometresTravelled!$G316,PopulationData!$E$5:$BJ$5,0))</f>
        <v>77684873</v>
      </c>
      <c r="L316">
        <f>INDEX(Urbanisation!$E$18:$BR$290,MATCH(PassengerKilometresTravelled!$B316,Urbanisation!$B$18:$B$290,0),MATCH(PassengerKilometresTravelled!$G316,Urbanisation!$E$17:$BR$17,0))</f>
        <v>72.711000000000013</v>
      </c>
      <c r="M316" t="e">
        <f>INDEX(HDI!$C$2:$AB$189,MATCH(PassengerKilometresTravelled!$B316,HDI!$B$2:$B$189,0),MATCH(PassengerKilometresTravelled!$G316,HDI!$C$1:$AB$1,0))</f>
        <v>#N/A</v>
      </c>
      <c r="N316">
        <v>5.2849562000179748E-2</v>
      </c>
      <c r="O316">
        <v>5.0471929170460714E-2</v>
      </c>
      <c r="P316">
        <v>5.626040342473082E-2</v>
      </c>
      <c r="Q316">
        <v>8.0096909618767725E-2</v>
      </c>
      <c r="R316">
        <v>8.550183357591204E-2</v>
      </c>
      <c r="S316">
        <v>7.8665183602080024E-2</v>
      </c>
      <c r="T316">
        <v>6.9648889688797122E-2</v>
      </c>
      <c r="U316">
        <v>6.2068550230540802E-2</v>
      </c>
      <c r="V316">
        <v>7.0449418150770077E-2</v>
      </c>
      <c r="W316">
        <v>7.8122937951444607E-2</v>
      </c>
      <c r="X316">
        <v>5.845625208062049E-2</v>
      </c>
      <c r="Y316">
        <v>5.9080436615651273E-2</v>
      </c>
      <c r="Z316">
        <v>5.3376427995515632E-2</v>
      </c>
      <c r="AA316">
        <v>3.264708916045117E-2</v>
      </c>
      <c r="AB316">
        <v>0.11230417673407778</v>
      </c>
      <c r="AC316">
        <f>INDEX(OilPrices!$H$2:$H$1037,MATCH(PassengerKilometresTravelled!$F316,OilPrices!$G$2:$G$1037,0),0)</f>
        <v>27.93</v>
      </c>
    </row>
    <row r="317" spans="1:29" x14ac:dyDescent="0.3">
      <c r="A317" t="s">
        <v>137</v>
      </c>
      <c r="B317" t="s">
        <v>136</v>
      </c>
      <c r="C317" t="s">
        <v>389</v>
      </c>
      <c r="D317" t="s">
        <v>388</v>
      </c>
      <c r="E317" t="s">
        <v>387</v>
      </c>
      <c r="F317" t="str">
        <f t="shared" si="5"/>
        <v>DEU1986</v>
      </c>
      <c r="G317">
        <v>1986</v>
      </c>
      <c r="H317">
        <v>563800</v>
      </c>
      <c r="I317">
        <f>INDEX(GDP_WorldBank!$E$2:$BJ$265,MATCH(PassengerKilometresTravelled!$A317,GDP_WorldBank!$D$2:$D$265,0),MATCH(PassengerKilometresTravelled!$G317,GDP_WorldBank!$E$1:$BJ$1,0))</f>
        <v>1042300769791.9481</v>
      </c>
      <c r="J317" t="str">
        <f>IFERROR(INDEX(RoadNetwork!$G$2:$G$2549,MATCH(CONCATENATE(PassengerKilometresTravelled!$A317,PassengerKilometresTravelled!$G317),RoadNetwork!$F$2:$F$2549,0), 0),"")</f>
        <v/>
      </c>
      <c r="K317">
        <f>INDEX(PopulationData!$E$6:$BJ$113,MATCH(PassengerKilometresTravelled!$A317,PopulationData!$B$6:$B$269,0),MATCH(PassengerKilometresTravelled!$G317,PopulationData!$E$5:$BJ$5,0))</f>
        <v>77720436</v>
      </c>
      <c r="L317">
        <f>INDEX(Urbanisation!$E$18:$BR$290,MATCH(PassengerKilometresTravelled!$B317,Urbanisation!$B$18:$B$290,0),MATCH(PassengerKilometresTravelled!$G317,Urbanisation!$E$17:$BR$17,0))</f>
        <v>72.792400000000015</v>
      </c>
      <c r="M317" t="e">
        <f>INDEX(HDI!$C$2:$AB$189,MATCH(PassengerKilometresTravelled!$B317,HDI!$B$2:$B$189,0),MATCH(PassengerKilometresTravelled!$G317,HDI!$C$1:$AB$1,0))</f>
        <v>#N/A</v>
      </c>
      <c r="N317">
        <v>5.338755750681809E-2</v>
      </c>
      <c r="O317">
        <v>5.1245634246742888E-2</v>
      </c>
      <c r="P317">
        <v>5.5245694654707536E-2</v>
      </c>
      <c r="Q317">
        <v>7.552825587052571E-2</v>
      </c>
      <c r="R317">
        <v>8.4859566352439256E-2</v>
      </c>
      <c r="S317">
        <v>8.0487028786493733E-2</v>
      </c>
      <c r="T317">
        <v>7.1756805877113042E-2</v>
      </c>
      <c r="U317">
        <v>6.3737679469237002E-2</v>
      </c>
      <c r="V317">
        <v>6.8775817018043722E-2</v>
      </c>
      <c r="W317">
        <v>7.6556553409929839E-2</v>
      </c>
      <c r="X317">
        <v>6.2174369752902983E-2</v>
      </c>
      <c r="Y317">
        <v>5.8541863228050994E-2</v>
      </c>
      <c r="Z317">
        <v>5.3919255742976319E-2</v>
      </c>
      <c r="AA317">
        <v>3.5970664131111448E-2</v>
      </c>
      <c r="AB317">
        <v>0.10781325395290742</v>
      </c>
      <c r="AC317">
        <f>INDEX(OilPrices!$H$2:$H$1037,MATCH(PassengerKilometresTravelled!$F317,OilPrices!$G$2:$G$1037,0),0)</f>
        <v>14.88</v>
      </c>
    </row>
    <row r="318" spans="1:29" x14ac:dyDescent="0.3">
      <c r="A318" t="s">
        <v>137</v>
      </c>
      <c r="B318" t="s">
        <v>136</v>
      </c>
      <c r="C318" t="s">
        <v>389</v>
      </c>
      <c r="D318" t="s">
        <v>388</v>
      </c>
      <c r="E318" t="s">
        <v>387</v>
      </c>
      <c r="F318" t="str">
        <f t="shared" si="5"/>
        <v>DEU1987</v>
      </c>
      <c r="G318">
        <v>1987</v>
      </c>
      <c r="H318">
        <v>584300</v>
      </c>
      <c r="I318">
        <f>INDEX(GDP_WorldBank!$E$2:$BJ$265,MATCH(PassengerKilometresTravelled!$A318,GDP_WorldBank!$D$2:$D$265,0),MATCH(PassengerKilometresTravelled!$G318,GDP_WorldBank!$E$1:$BJ$1,0))</f>
        <v>1293264353318.8247</v>
      </c>
      <c r="J318" t="str">
        <f>IFERROR(INDEX(RoadNetwork!$G$2:$G$2549,MATCH(CONCATENATE(PassengerKilometresTravelled!$A318,PassengerKilometresTravelled!$G318),RoadNetwork!$F$2:$F$2549,0), 0),"")</f>
        <v/>
      </c>
      <c r="K318">
        <f>INDEX(PopulationData!$E$6:$BJ$113,MATCH(PassengerKilometresTravelled!$A318,PopulationData!$B$6:$B$269,0),MATCH(PassengerKilometresTravelled!$G318,PopulationData!$E$5:$BJ$5,0))</f>
        <v>77839920</v>
      </c>
      <c r="L318">
        <f>INDEX(Urbanisation!$E$18:$BR$290,MATCH(PassengerKilometresTravelled!$B318,Urbanisation!$B$18:$B$290,0),MATCH(PassengerKilometresTravelled!$G318,Urbanisation!$E$17:$BR$17,0))</f>
        <v>72.873800000000003</v>
      </c>
      <c r="M318" t="e">
        <f>INDEX(HDI!$C$2:$AB$189,MATCH(PassengerKilometresTravelled!$B318,HDI!$B$2:$B$189,0),MATCH(PassengerKilometresTravelled!$G318,HDI!$C$1:$AB$1,0))</f>
        <v>#N/A</v>
      </c>
      <c r="N318">
        <v>5.386137468941031E-2</v>
      </c>
      <c r="O318">
        <v>5.1956763131527375E-2</v>
      </c>
      <c r="P318">
        <v>5.4170514756933609E-2</v>
      </c>
      <c r="Q318">
        <v>7.0888957558142021E-2</v>
      </c>
      <c r="R318">
        <v>8.4120948704388993E-2</v>
      </c>
      <c r="S318">
        <v>8.2208297526952676E-2</v>
      </c>
      <c r="T318">
        <v>7.3773226297143502E-2</v>
      </c>
      <c r="U318">
        <v>6.5326306260625147E-2</v>
      </c>
      <c r="V318">
        <v>6.702848636271827E-2</v>
      </c>
      <c r="W318">
        <v>7.4906977042558137E-2</v>
      </c>
      <c r="X318">
        <v>6.5806058356772917E-2</v>
      </c>
      <c r="Y318">
        <v>5.7937181829005993E-2</v>
      </c>
      <c r="Z318">
        <v>5.4397267988298782E-2</v>
      </c>
      <c r="AA318">
        <v>3.9239803370426846E-2</v>
      </c>
      <c r="AB318">
        <v>0.10437783612509544</v>
      </c>
      <c r="AC318">
        <f>INDEX(OilPrices!$H$2:$H$1037,MATCH(PassengerKilometresTravelled!$F318,OilPrices!$G$2:$G$1037,0),0)</f>
        <v>18.32</v>
      </c>
    </row>
    <row r="319" spans="1:29" x14ac:dyDescent="0.3">
      <c r="A319" t="s">
        <v>137</v>
      </c>
      <c r="B319" t="s">
        <v>136</v>
      </c>
      <c r="C319" t="s">
        <v>389</v>
      </c>
      <c r="D319" t="s">
        <v>388</v>
      </c>
      <c r="E319" t="s">
        <v>387</v>
      </c>
      <c r="F319" t="str">
        <f t="shared" si="5"/>
        <v>DEU1988</v>
      </c>
      <c r="G319">
        <v>1988</v>
      </c>
      <c r="H319">
        <v>612600</v>
      </c>
      <c r="I319">
        <f>INDEX(GDP_WorldBank!$E$2:$BJ$265,MATCH(PassengerKilometresTravelled!$A319,GDP_WorldBank!$D$2:$D$265,0),MATCH(PassengerKilometresTravelled!$G319,GDP_WorldBank!$E$1:$BJ$1,0))</f>
        <v>1395931548502.0603</v>
      </c>
      <c r="J319" t="str">
        <f>IFERROR(INDEX(RoadNetwork!$G$2:$G$2549,MATCH(CONCATENATE(PassengerKilometresTravelled!$A319,PassengerKilometresTravelled!$G319),RoadNetwork!$F$2:$F$2549,0), 0),"")</f>
        <v/>
      </c>
      <c r="K319">
        <f>INDEX(PopulationData!$E$6:$BJ$113,MATCH(PassengerKilometresTravelled!$A319,PopulationData!$B$6:$B$269,0),MATCH(PassengerKilometresTravelled!$G319,PopulationData!$E$5:$BJ$5,0))</f>
        <v>78144619</v>
      </c>
      <c r="L319">
        <f>INDEX(Urbanisation!$E$18:$BR$290,MATCH(PassengerKilometresTravelled!$B319,Urbanisation!$B$18:$B$290,0),MATCH(PassengerKilometresTravelled!$G319,Urbanisation!$E$17:$BR$17,0))</f>
        <v>72.955200000000005</v>
      </c>
      <c r="M319" t="e">
        <f>INDEX(HDI!$C$2:$AB$189,MATCH(PassengerKilometresTravelled!$B319,HDI!$B$2:$B$189,0),MATCH(PassengerKilometresTravelled!$G319,HDI!$C$1:$AB$1,0))</f>
        <v>#N/A</v>
      </c>
      <c r="N319">
        <v>5.4270244088130505E-2</v>
      </c>
      <c r="O319">
        <v>5.2603696385391335E-2</v>
      </c>
      <c r="P319">
        <v>5.3039447303744658E-2</v>
      </c>
      <c r="Q319">
        <v>6.6196172651064089E-2</v>
      </c>
      <c r="R319">
        <v>8.3289883987521046E-2</v>
      </c>
      <c r="S319">
        <v>8.3824369420590739E-2</v>
      </c>
      <c r="T319">
        <v>7.5692375816439561E-2</v>
      </c>
      <c r="U319">
        <v>6.6829996589245766E-2</v>
      </c>
      <c r="V319">
        <v>6.5214537260564198E-2</v>
      </c>
      <c r="W319">
        <v>7.3181109156189847E-2</v>
      </c>
      <c r="X319">
        <v>6.9339837729790521E-2</v>
      </c>
      <c r="Y319">
        <v>5.7269412142546133E-2</v>
      </c>
      <c r="Z319">
        <v>5.4809689408432102E-2</v>
      </c>
      <c r="AA319">
        <v>4.2443851094971889E-2</v>
      </c>
      <c r="AB319">
        <v>0.10199537696537775</v>
      </c>
      <c r="AC319">
        <f>INDEX(OilPrices!$H$2:$H$1037,MATCH(PassengerKilometresTravelled!$F319,OilPrices!$G$2:$G$1037,0),0)</f>
        <v>15.26</v>
      </c>
    </row>
    <row r="320" spans="1:29" x14ac:dyDescent="0.3">
      <c r="A320" t="s">
        <v>137</v>
      </c>
      <c r="B320" t="s">
        <v>136</v>
      </c>
      <c r="C320" t="s">
        <v>389</v>
      </c>
      <c r="D320" t="s">
        <v>388</v>
      </c>
      <c r="E320" t="s">
        <v>387</v>
      </c>
      <c r="F320" t="str">
        <f t="shared" si="5"/>
        <v>DEU1989</v>
      </c>
      <c r="G320">
        <v>1989</v>
      </c>
      <c r="H320">
        <v>627800</v>
      </c>
      <c r="I320">
        <f>INDEX(GDP_WorldBank!$E$2:$BJ$265,MATCH(PassengerKilometresTravelled!$A320,GDP_WorldBank!$D$2:$D$265,0),MATCH(PassengerKilometresTravelled!$G320,GDP_WorldBank!$E$1:$BJ$1,0))</f>
        <v>1393674332154.3743</v>
      </c>
      <c r="J320" t="str">
        <f>IFERROR(INDEX(RoadNetwork!$G$2:$G$2549,MATCH(CONCATENATE(PassengerKilometresTravelled!$A320,PassengerKilometresTravelled!$G320),RoadNetwork!$F$2:$F$2549,0), 0),"")</f>
        <v/>
      </c>
      <c r="K320">
        <f>INDEX(PopulationData!$E$6:$BJ$113,MATCH(PassengerKilometresTravelled!$A320,PopulationData!$B$6:$B$269,0),MATCH(PassengerKilometresTravelled!$G320,PopulationData!$E$5:$BJ$5,0))</f>
        <v>78751283</v>
      </c>
      <c r="L320">
        <f>INDEX(Urbanisation!$E$18:$BR$290,MATCH(PassengerKilometresTravelled!$B320,Urbanisation!$B$18:$B$290,0),MATCH(PassengerKilometresTravelled!$G320,Urbanisation!$E$17:$BR$17,0))</f>
        <v>73.036600000000007</v>
      </c>
      <c r="M320" t="e">
        <f>INDEX(HDI!$C$2:$AB$189,MATCH(PassengerKilometresTravelled!$B320,HDI!$B$2:$B$189,0),MATCH(PassengerKilometresTravelled!$G320,HDI!$C$1:$AB$1,0))</f>
        <v>#N/A</v>
      </c>
      <c r="N320">
        <v>5.4616769655755314E-2</v>
      </c>
      <c r="O320">
        <v>5.3188124173802163E-2</v>
      </c>
      <c r="P320">
        <v>5.1860129792106691E-2</v>
      </c>
      <c r="Q320">
        <v>6.1470349726465562E-2</v>
      </c>
      <c r="R320">
        <v>8.237522127996523E-2</v>
      </c>
      <c r="S320">
        <v>8.5335990836885645E-2</v>
      </c>
      <c r="T320">
        <v>7.7513398431047209E-2</v>
      </c>
      <c r="U320">
        <v>6.8248629334676958E-2</v>
      </c>
      <c r="V320">
        <v>6.334476854615545E-2</v>
      </c>
      <c r="W320">
        <v>7.1390037469373613E-2</v>
      </c>
      <c r="X320">
        <v>7.2769015875862375E-2</v>
      </c>
      <c r="Y320">
        <v>5.6544959236342597E-2</v>
      </c>
      <c r="Z320">
        <v>5.5159151543295218E-2</v>
      </c>
      <c r="AA320">
        <v>4.5575247669897609E-2</v>
      </c>
      <c r="AB320">
        <v>0.10060820642836821</v>
      </c>
      <c r="AC320">
        <f>INDEX(OilPrices!$H$2:$H$1037,MATCH(PassengerKilometresTravelled!$F320,OilPrices!$G$2:$G$1037,0),0)</f>
        <v>18.23</v>
      </c>
    </row>
    <row r="321" spans="1:29" x14ac:dyDescent="0.3">
      <c r="A321" t="s">
        <v>137</v>
      </c>
      <c r="B321" t="s">
        <v>136</v>
      </c>
      <c r="C321" t="s">
        <v>389</v>
      </c>
      <c r="D321" t="s">
        <v>388</v>
      </c>
      <c r="E321" t="s">
        <v>387</v>
      </c>
      <c r="F321" t="str">
        <f t="shared" si="5"/>
        <v>DEU1990</v>
      </c>
      <c r="G321">
        <v>1990</v>
      </c>
      <c r="H321">
        <v>649800</v>
      </c>
      <c r="I321">
        <f>INDEX(GDP_WorldBank!$E$2:$BJ$265,MATCH(PassengerKilometresTravelled!$A321,GDP_WorldBank!$D$2:$D$265,0),MATCH(PassengerKilometresTravelled!$G321,GDP_WorldBank!$E$1:$BJ$1,0))</f>
        <v>1764967948916.5962</v>
      </c>
      <c r="J321">
        <f>IFERROR(INDEX(RoadNetwork!$G$2:$G$2549,MATCH(CONCATENATE(PassengerKilometresTravelled!$A321,PassengerKilometresTravelled!$G321),RoadNetwork!$F$2:$F$2549,0), 0),"")</f>
        <v>169.9</v>
      </c>
      <c r="K321">
        <f>INDEX(PopulationData!$E$6:$BJ$113,MATCH(PassengerKilometresTravelled!$A321,PopulationData!$B$6:$B$269,0),MATCH(PassengerKilometresTravelled!$G321,PopulationData!$E$5:$BJ$5,0))</f>
        <v>79433029</v>
      </c>
      <c r="L321">
        <f>INDEX(Urbanisation!$E$18:$BR$290,MATCH(PassengerKilometresTravelled!$B321,Urbanisation!$B$18:$B$290,0),MATCH(PassengerKilometresTravelled!$G321,Urbanisation!$E$17:$BR$17,0))</f>
        <v>73.117999999999995</v>
      </c>
      <c r="M321">
        <f>INDEX(HDI!$C$2:$AB$189,MATCH(PassengerKilometresTravelled!$B321,HDI!$B$2:$B$189,0),MATCH(PassengerKilometresTravelled!$G321,HDI!$C$1:$AB$1,0))</f>
        <v>0.80100000000000005</v>
      </c>
      <c r="N321">
        <v>5.4907444298686679E-2</v>
      </c>
      <c r="O321">
        <v>5.3715624374946473E-2</v>
      </c>
      <c r="P321">
        <v>5.0643278674015996E-2</v>
      </c>
      <c r="Q321">
        <v>5.6734232807148427E-2</v>
      </c>
      <c r="R321">
        <v>8.1391090330448987E-2</v>
      </c>
      <c r="S321">
        <v>8.6750379190963942E-2</v>
      </c>
      <c r="T321">
        <v>7.9241498261922949E-2</v>
      </c>
      <c r="U321">
        <v>6.9587344003134224E-2</v>
      </c>
      <c r="V321">
        <v>6.143356518965843E-2</v>
      </c>
      <c r="W321">
        <v>6.9549019945822771E-2</v>
      </c>
      <c r="X321">
        <v>7.6093289671601963E-2</v>
      </c>
      <c r="Y321">
        <v>5.5773813693433899E-2</v>
      </c>
      <c r="Z321">
        <v>5.5452213301064458E-2</v>
      </c>
      <c r="AA321">
        <v>4.863083505777871E-2</v>
      </c>
      <c r="AB321">
        <v>0.10009637119937209</v>
      </c>
      <c r="AC321">
        <f>INDEX(OilPrices!$H$2:$H$1037,MATCH(PassengerKilometresTravelled!$F321,OilPrices!$G$2:$G$1037,0),0)</f>
        <v>23.17</v>
      </c>
    </row>
    <row r="322" spans="1:29" x14ac:dyDescent="0.3">
      <c r="A322" t="s">
        <v>137</v>
      </c>
      <c r="B322" t="s">
        <v>136</v>
      </c>
      <c r="C322" t="s">
        <v>389</v>
      </c>
      <c r="D322" t="s">
        <v>388</v>
      </c>
      <c r="E322" t="s">
        <v>387</v>
      </c>
      <c r="F322" t="str">
        <f t="shared" si="5"/>
        <v>DEU1991</v>
      </c>
      <c r="G322">
        <v>1991</v>
      </c>
      <c r="H322">
        <v>770200</v>
      </c>
      <c r="I322">
        <f>INDEX(GDP_WorldBank!$E$2:$BJ$265,MATCH(PassengerKilometresTravelled!$A322,GDP_WorldBank!$D$2:$D$265,0),MATCH(PassengerKilometresTravelled!$G322,GDP_WorldBank!$E$1:$BJ$1,0))</f>
        <v>1861873895109.0159</v>
      </c>
      <c r="J322">
        <f>IFERROR(INDEX(RoadNetwork!$G$2:$G$2549,MATCH(CONCATENATE(PassengerKilometresTravelled!$A322,PassengerKilometresTravelled!$G322),RoadNetwork!$F$2:$F$2549,0), 0),"")</f>
        <v>178.2</v>
      </c>
      <c r="K322">
        <f>INDEX(PopulationData!$E$6:$BJ$113,MATCH(PassengerKilometresTravelled!$A322,PopulationData!$B$6:$B$269,0),MATCH(PassengerKilometresTravelled!$G322,PopulationData!$E$5:$BJ$5,0))</f>
        <v>80013896</v>
      </c>
      <c r="L322">
        <f>INDEX(Urbanisation!$E$18:$BR$290,MATCH(PassengerKilometresTravelled!$B322,Urbanisation!$B$18:$B$290,0),MATCH(PassengerKilometresTravelled!$G322,Urbanisation!$E$17:$BR$17,0))</f>
        <v>73.151600000000002</v>
      </c>
      <c r="M322">
        <f>INDEX(HDI!$C$2:$AB$189,MATCH(PassengerKilometresTravelled!$B322,HDI!$B$2:$B$189,0),MATCH(PassengerKilometresTravelled!$G322,HDI!$C$1:$AB$1,0))</f>
        <v>0.80900000000000005</v>
      </c>
      <c r="N322">
        <v>5.3819637246808445E-2</v>
      </c>
      <c r="O322">
        <v>5.4209782456258133E-2</v>
      </c>
      <c r="P322">
        <v>5.157992127169559E-2</v>
      </c>
      <c r="Q322">
        <v>5.5834054308894557E-2</v>
      </c>
      <c r="R322">
        <v>7.6892867357435196E-2</v>
      </c>
      <c r="S322">
        <v>8.6249221365894704E-2</v>
      </c>
      <c r="T322">
        <v>8.1162618683552373E-2</v>
      </c>
      <c r="U322">
        <v>7.1726892465388423E-2</v>
      </c>
      <c r="V322">
        <v>6.3097567667268387E-2</v>
      </c>
      <c r="W322">
        <v>6.7649039509829811E-2</v>
      </c>
      <c r="X322">
        <v>7.4170705532612138E-2</v>
      </c>
      <c r="Y322">
        <v>5.9102300157268625E-2</v>
      </c>
      <c r="Z322">
        <v>5.4708264290385236E-2</v>
      </c>
      <c r="AA322">
        <v>4.8887612093839718E-2</v>
      </c>
      <c r="AB322">
        <v>0.10090951559286865</v>
      </c>
      <c r="AC322">
        <f>INDEX(OilPrices!$H$2:$H$1037,MATCH(PassengerKilometresTravelled!$F322,OilPrices!$G$2:$G$1037,0),0)</f>
        <v>20.36</v>
      </c>
    </row>
    <row r="323" spans="1:29" x14ac:dyDescent="0.3">
      <c r="A323" t="s">
        <v>137</v>
      </c>
      <c r="B323" t="s">
        <v>136</v>
      </c>
      <c r="C323" t="s">
        <v>389</v>
      </c>
      <c r="D323" t="s">
        <v>388</v>
      </c>
      <c r="E323" t="s">
        <v>387</v>
      </c>
      <c r="F323" t="str">
        <f t="shared" si="5"/>
        <v>DEU1992</v>
      </c>
      <c r="G323">
        <v>1992</v>
      </c>
      <c r="H323">
        <v>789000</v>
      </c>
      <c r="I323">
        <f>INDEX(GDP_WorldBank!$E$2:$BJ$265,MATCH(PassengerKilometresTravelled!$A323,GDP_WorldBank!$D$2:$D$265,0),MATCH(PassengerKilometresTravelled!$G323,GDP_WorldBank!$E$1:$BJ$1,0))</f>
        <v>2123130870381.9663</v>
      </c>
      <c r="J323">
        <f>IFERROR(INDEX(RoadNetwork!$G$2:$G$2549,MATCH(CONCATENATE(PassengerKilometresTravelled!$A323,PassengerKilometresTravelled!$G323),RoadNetwork!$F$2:$F$2549,0), 0),"")</f>
        <v>179.2</v>
      </c>
      <c r="K323">
        <f>INDEX(PopulationData!$E$6:$BJ$113,MATCH(PassengerKilometresTravelled!$A323,PopulationData!$B$6:$B$269,0),MATCH(PassengerKilometresTravelled!$G323,PopulationData!$E$5:$BJ$5,0))</f>
        <v>80624598</v>
      </c>
      <c r="L323">
        <f>INDEX(Urbanisation!$E$18:$BR$290,MATCH(PassengerKilometresTravelled!$B323,Urbanisation!$B$18:$B$290,0),MATCH(PassengerKilometresTravelled!$G323,Urbanisation!$E$17:$BR$17,0))</f>
        <v>73.185199999999995</v>
      </c>
      <c r="M323">
        <f>INDEX(HDI!$C$2:$AB$189,MATCH(PassengerKilometresTravelled!$B323,HDI!$B$2:$B$189,0),MATCH(PassengerKilometresTravelled!$G323,HDI!$C$1:$AB$1,0))</f>
        <v>0.81399999999999995</v>
      </c>
      <c r="N323">
        <v>5.270218495093533E-2</v>
      </c>
      <c r="O323">
        <v>5.4651889194182422E-2</v>
      </c>
      <c r="P323">
        <v>5.2460526844892483E-2</v>
      </c>
      <c r="Q323">
        <v>5.4899933737899302E-2</v>
      </c>
      <c r="R323">
        <v>7.2393383081110249E-2</v>
      </c>
      <c r="S323">
        <v>8.5683217705592951E-2</v>
      </c>
      <c r="T323">
        <v>8.2989319888096227E-2</v>
      </c>
      <c r="U323">
        <v>7.3776832341899454E-2</v>
      </c>
      <c r="V323">
        <v>6.4685787016674406E-2</v>
      </c>
      <c r="W323">
        <v>6.5719231019954319E-2</v>
      </c>
      <c r="X323">
        <v>7.221317664207251E-2</v>
      </c>
      <c r="Y323">
        <v>6.233509840783634E-2</v>
      </c>
      <c r="Z323">
        <v>5.3929130273088266E-2</v>
      </c>
      <c r="AA323">
        <v>4.9100084245030401E-2</v>
      </c>
      <c r="AB323">
        <v>0.10246020465073524</v>
      </c>
      <c r="AC323">
        <f>INDEX(OilPrices!$H$2:$H$1037,MATCH(PassengerKilometresTravelled!$F323,OilPrices!$G$2:$G$1037,0),0)</f>
        <v>19.13</v>
      </c>
    </row>
    <row r="324" spans="1:29" x14ac:dyDescent="0.3">
      <c r="A324" t="s">
        <v>137</v>
      </c>
      <c r="B324" t="s">
        <v>136</v>
      </c>
      <c r="C324" t="s">
        <v>389</v>
      </c>
      <c r="D324" t="s">
        <v>388</v>
      </c>
      <c r="E324" t="s">
        <v>387</v>
      </c>
      <c r="F324" t="str">
        <f t="shared" si="5"/>
        <v>DEU1993</v>
      </c>
      <c r="G324">
        <v>1993</v>
      </c>
      <c r="H324">
        <v>799700</v>
      </c>
      <c r="I324">
        <f>INDEX(GDP_WorldBank!$E$2:$BJ$265,MATCH(PassengerKilometresTravelled!$A324,GDP_WorldBank!$D$2:$D$265,0),MATCH(PassengerKilometresTravelled!$G324,GDP_WorldBank!$E$1:$BJ$1,0))</f>
        <v>2068555542410.9783</v>
      </c>
      <c r="J324">
        <f>IFERROR(INDEX(RoadNetwork!$G$2:$G$2549,MATCH(CONCATENATE(PassengerKilometresTravelled!$A324,PassengerKilometresTravelled!$G324),RoadNetwork!$F$2:$F$2549,0), 0),"")</f>
        <v>179.3</v>
      </c>
      <c r="K324">
        <f>INDEX(PopulationData!$E$6:$BJ$113,MATCH(PassengerKilometresTravelled!$A324,PopulationData!$B$6:$B$269,0),MATCH(PassengerKilometresTravelled!$G324,PopulationData!$E$5:$BJ$5,0))</f>
        <v>81156363</v>
      </c>
      <c r="L324">
        <f>INDEX(Urbanisation!$E$18:$BR$290,MATCH(PassengerKilometresTravelled!$B324,Urbanisation!$B$18:$B$290,0),MATCH(PassengerKilometresTravelled!$G324,Urbanisation!$E$17:$BR$17,0))</f>
        <v>73.218800000000002</v>
      </c>
      <c r="M324">
        <f>INDEX(HDI!$C$2:$AB$189,MATCH(PassengerKilometresTravelled!$B324,HDI!$B$2:$B$189,0),MATCH(PassengerKilometresTravelled!$G324,HDI!$C$1:$AB$1,0))</f>
        <v>0.82199999999999995</v>
      </c>
      <c r="N324">
        <v>5.1596113485994771E-2</v>
      </c>
      <c r="O324">
        <v>5.5082139113021705E-2</v>
      </c>
      <c r="P324">
        <v>5.332300874266211E-2</v>
      </c>
      <c r="Q324">
        <v>5.3974270588208029E-2</v>
      </c>
      <c r="R324">
        <v>6.7953342604409522E-2</v>
      </c>
      <c r="S324">
        <v>8.51172329455753E-2</v>
      </c>
      <c r="T324">
        <v>8.4780942099025022E-2</v>
      </c>
      <c r="U324">
        <v>7.578929143474257E-2</v>
      </c>
      <c r="V324">
        <v>6.6244234546138064E-2</v>
      </c>
      <c r="W324">
        <v>6.3811540778069581E-2</v>
      </c>
      <c r="X324">
        <v>7.0277543138945214E-2</v>
      </c>
      <c r="Y324">
        <v>6.5514049599807236E-2</v>
      </c>
      <c r="Z324">
        <v>5.3156257786160177E-2</v>
      </c>
      <c r="AA324">
        <v>4.9304633959351411E-2</v>
      </c>
      <c r="AB324">
        <v>0.10407539917788933</v>
      </c>
      <c r="AC324">
        <f>INDEX(OilPrices!$H$2:$H$1037,MATCH(PassengerKilometresTravelled!$F324,OilPrices!$G$2:$G$1037,0),0)</f>
        <v>16.88</v>
      </c>
    </row>
    <row r="325" spans="1:29" x14ac:dyDescent="0.3">
      <c r="A325" t="s">
        <v>137</v>
      </c>
      <c r="B325" t="s">
        <v>136</v>
      </c>
      <c r="C325" t="s">
        <v>389</v>
      </c>
      <c r="D325" t="s">
        <v>388</v>
      </c>
      <c r="E325" t="s">
        <v>387</v>
      </c>
      <c r="F325" t="str">
        <f t="shared" si="5"/>
        <v>DEU1994</v>
      </c>
      <c r="G325">
        <v>1994</v>
      </c>
      <c r="H325">
        <v>875600</v>
      </c>
      <c r="I325">
        <f>INDEX(GDP_WorldBank!$E$2:$BJ$265,MATCH(PassengerKilometresTravelled!$A325,GDP_WorldBank!$D$2:$D$265,0),MATCH(PassengerKilometresTravelled!$G325,GDP_WorldBank!$E$1:$BJ$1,0))</f>
        <v>2205966011811.498</v>
      </c>
      <c r="J325">
        <f>IFERROR(INDEX(RoadNetwork!$G$2:$G$2549,MATCH(CONCATENATE(PassengerKilometresTravelled!$A325,PassengerKilometresTravelled!$G325),RoadNetwork!$F$2:$F$2549,0), 0),"")</f>
        <v>171.3</v>
      </c>
      <c r="K325">
        <f>INDEX(PopulationData!$E$6:$BJ$113,MATCH(PassengerKilometresTravelled!$A325,PopulationData!$B$6:$B$269,0),MATCH(PassengerKilometresTravelled!$G325,PopulationData!$E$5:$BJ$5,0))</f>
        <v>81438348</v>
      </c>
      <c r="L325">
        <f>INDEX(Urbanisation!$E$18:$BR$290,MATCH(PassengerKilometresTravelled!$B325,Urbanisation!$B$18:$B$290,0),MATCH(PassengerKilometresTravelled!$G325,Urbanisation!$E$17:$BR$17,0))</f>
        <v>73.252399999999994</v>
      </c>
      <c r="M325">
        <f>INDEX(HDI!$C$2:$AB$189,MATCH(PassengerKilometresTravelled!$B325,HDI!$B$2:$B$189,0),MATCH(PassengerKilometresTravelled!$G325,HDI!$C$1:$AB$1,0))</f>
        <v>0.82799999999999996</v>
      </c>
      <c r="N325">
        <v>5.0549457775610047E-2</v>
      </c>
      <c r="O325">
        <v>5.555338441789829E-2</v>
      </c>
      <c r="P325">
        <v>5.4218966380469726E-2</v>
      </c>
      <c r="Q325">
        <v>5.3107539559563419E-2</v>
      </c>
      <c r="R325">
        <v>6.3633098347224346E-2</v>
      </c>
      <c r="S325">
        <v>8.4631737549618086E-2</v>
      </c>
      <c r="T325">
        <v>8.6619935925059288E-2</v>
      </c>
      <c r="U325">
        <v>7.7838376709059756E-2</v>
      </c>
      <c r="V325">
        <v>6.7837488359655071E-2</v>
      </c>
      <c r="W325">
        <v>6.1984849394236589E-2</v>
      </c>
      <c r="X325">
        <v>6.8428813326019342E-2</v>
      </c>
      <c r="Y325">
        <v>6.8704617862847081E-2</v>
      </c>
      <c r="Z325">
        <v>5.2439491940981395E-2</v>
      </c>
      <c r="AA325">
        <v>4.9548393652717654E-2</v>
      </c>
      <c r="AB325">
        <v>0.10490384879903991</v>
      </c>
      <c r="AC325">
        <f>INDEX(OilPrices!$H$2:$H$1037,MATCH(PassengerKilometresTravelled!$F325,OilPrices!$G$2:$G$1037,0),0)</f>
        <v>15.81</v>
      </c>
    </row>
    <row r="326" spans="1:29" x14ac:dyDescent="0.3">
      <c r="A326" t="s">
        <v>137</v>
      </c>
      <c r="B326" t="s">
        <v>136</v>
      </c>
      <c r="C326" t="s">
        <v>389</v>
      </c>
      <c r="D326" t="s">
        <v>388</v>
      </c>
      <c r="E326" t="s">
        <v>387</v>
      </c>
      <c r="F326" t="str">
        <f t="shared" si="5"/>
        <v>DEU1995</v>
      </c>
      <c r="G326">
        <v>1995</v>
      </c>
      <c r="H326">
        <v>883800</v>
      </c>
      <c r="I326">
        <f>INDEX(GDP_WorldBank!$E$2:$BJ$265,MATCH(PassengerKilometresTravelled!$A326,GDP_WorldBank!$D$2:$D$265,0),MATCH(PassengerKilometresTravelled!$G326,GDP_WorldBank!$E$1:$BJ$1,0))</f>
        <v>2591620035485.1919</v>
      </c>
      <c r="J326">
        <f>IFERROR(INDEX(RoadNetwork!$G$2:$G$2549,MATCH(CONCATENATE(PassengerKilometresTravelled!$A326,PassengerKilometresTravelled!$G326),RoadNetwork!$F$2:$F$2549,0), 0),"")</f>
        <v>179.8</v>
      </c>
      <c r="K326">
        <f>INDEX(PopulationData!$E$6:$BJ$113,MATCH(PassengerKilometresTravelled!$A326,PopulationData!$B$6:$B$269,0),MATCH(PassengerKilometresTravelled!$G326,PopulationData!$E$5:$BJ$5,0))</f>
        <v>81678051</v>
      </c>
      <c r="L326">
        <f>INDEX(Urbanisation!$E$18:$BR$290,MATCH(PassengerKilometresTravelled!$B326,Urbanisation!$B$18:$B$290,0),MATCH(PassengerKilometresTravelled!$G326,Urbanisation!$E$17:$BR$17,0))</f>
        <v>73.285999999999987</v>
      </c>
      <c r="M326">
        <f>INDEX(HDI!$C$2:$AB$189,MATCH(PassengerKilometresTravelled!$B326,HDI!$B$2:$B$189,0),MATCH(PassengerKilometresTravelled!$G326,HDI!$C$1:$AB$1,0))</f>
        <v>0.83399999999999996</v>
      </c>
      <c r="N326">
        <v>4.9592037533282118E-2</v>
      </c>
      <c r="O326">
        <v>5.6104084035734553E-2</v>
      </c>
      <c r="P326">
        <v>5.5187464236658677E-2</v>
      </c>
      <c r="Q326">
        <v>5.2331886258177328E-2</v>
      </c>
      <c r="R326">
        <v>5.9459656500381687E-2</v>
      </c>
      <c r="S326">
        <v>8.4281100169213433E-2</v>
      </c>
      <c r="T326">
        <v>8.8570140259689345E-2</v>
      </c>
      <c r="U326">
        <v>7.9982845849124337E-2</v>
      </c>
      <c r="V326">
        <v>6.9516081403797683E-2</v>
      </c>
      <c r="W326">
        <v>6.0273817006870241E-2</v>
      </c>
      <c r="X326">
        <v>6.6705839395487729E-2</v>
      </c>
      <c r="Y326">
        <v>7.196351312108748E-2</v>
      </c>
      <c r="Z326">
        <v>5.1811061731662521E-2</v>
      </c>
      <c r="AA326">
        <v>4.9865045844468228E-2</v>
      </c>
      <c r="AB326">
        <v>0.10435542665436459</v>
      </c>
      <c r="AC326">
        <f>INDEX(OilPrices!$H$2:$H$1037,MATCH(PassengerKilometresTravelled!$F326,OilPrices!$G$2:$G$1037,0),0)</f>
        <v>17.07</v>
      </c>
    </row>
    <row r="327" spans="1:29" x14ac:dyDescent="0.3">
      <c r="A327" t="s">
        <v>137</v>
      </c>
      <c r="B327" t="s">
        <v>136</v>
      </c>
      <c r="C327" t="s">
        <v>389</v>
      </c>
      <c r="D327" t="s">
        <v>388</v>
      </c>
      <c r="E327" t="s">
        <v>387</v>
      </c>
      <c r="F327" t="str">
        <f t="shared" si="5"/>
        <v>DEU1996</v>
      </c>
      <c r="G327">
        <v>1996</v>
      </c>
      <c r="H327">
        <v>884400</v>
      </c>
      <c r="I327">
        <f>INDEX(GDP_WorldBank!$E$2:$BJ$265,MATCH(PassengerKilometresTravelled!$A327,GDP_WorldBank!$D$2:$D$265,0),MATCH(PassengerKilometresTravelled!$G327,GDP_WorldBank!$E$1:$BJ$1,0))</f>
        <v>2503665193657.3955</v>
      </c>
      <c r="J327">
        <f>IFERROR(INDEX(RoadNetwork!$G$2:$G$2549,MATCH(CONCATENATE(PassengerKilometresTravelled!$A327,PassengerKilometresTravelled!$G327),RoadNetwork!$F$2:$F$2549,0), 0),"")</f>
        <v>183.8</v>
      </c>
      <c r="K327">
        <f>INDEX(PopulationData!$E$6:$BJ$113,MATCH(PassengerKilometresTravelled!$A327,PopulationData!$B$6:$B$269,0),MATCH(PassengerKilometresTravelled!$G327,PopulationData!$E$5:$BJ$5,0))</f>
        <v>81914831</v>
      </c>
      <c r="L327">
        <f>INDEX(Urbanisation!$E$18:$BR$290,MATCH(PassengerKilometresTravelled!$B327,Urbanisation!$B$18:$B$290,0),MATCH(PassengerKilometresTravelled!$G327,Urbanisation!$E$17:$BR$17,0))</f>
        <v>73.242199999999997</v>
      </c>
      <c r="M327">
        <f>INDEX(HDI!$C$2:$AB$189,MATCH(PassengerKilometresTravelled!$B327,HDI!$B$2:$B$189,0),MATCH(PassengerKilometresTravelled!$G327,HDI!$C$1:$AB$1,0))</f>
        <v>0.84</v>
      </c>
      <c r="N327">
        <v>4.9056430052962008E-2</v>
      </c>
      <c r="O327">
        <v>5.4687299149933512E-2</v>
      </c>
      <c r="P327">
        <v>5.5330652067138213E-2</v>
      </c>
      <c r="Q327">
        <v>5.2964513391909877E-2</v>
      </c>
      <c r="R327">
        <v>5.8210541852469648E-2</v>
      </c>
      <c r="S327">
        <v>7.9475478745943656E-2</v>
      </c>
      <c r="T327">
        <v>8.7611117188439364E-2</v>
      </c>
      <c r="U327">
        <v>8.1384990482317662E-2</v>
      </c>
      <c r="V327">
        <v>7.1288789117562007E-2</v>
      </c>
      <c r="W327">
        <v>6.1803843745360076E-2</v>
      </c>
      <c r="X327">
        <v>6.5012434474173514E-2</v>
      </c>
      <c r="Y327">
        <v>7.0294153327392597E-2</v>
      </c>
      <c r="Z327">
        <v>5.5015775348985343E-2</v>
      </c>
      <c r="AA327">
        <v>4.9350495925456775E-2</v>
      </c>
      <c r="AB327">
        <v>0.10851348512995573</v>
      </c>
      <c r="AC327">
        <f>INDEX(OilPrices!$H$2:$H$1037,MATCH(PassengerKilometresTravelled!$F327,OilPrices!$G$2:$G$1037,0),0)</f>
        <v>20.68</v>
      </c>
    </row>
    <row r="328" spans="1:29" x14ac:dyDescent="0.3">
      <c r="A328" t="s">
        <v>137</v>
      </c>
      <c r="B328" t="s">
        <v>136</v>
      </c>
      <c r="C328" t="s">
        <v>389</v>
      </c>
      <c r="D328" t="s">
        <v>388</v>
      </c>
      <c r="E328" t="s">
        <v>387</v>
      </c>
      <c r="F328" t="str">
        <f t="shared" si="5"/>
        <v>DEU1997</v>
      </c>
      <c r="G328">
        <v>1997</v>
      </c>
      <c r="H328">
        <v>885100</v>
      </c>
      <c r="I328">
        <f>INDEX(GDP_WorldBank!$E$2:$BJ$265,MATCH(PassengerKilometresTravelled!$A328,GDP_WorldBank!$D$2:$D$265,0),MATCH(PassengerKilometresTravelled!$G328,GDP_WorldBank!$E$1:$BJ$1,0))</f>
        <v>2218689375140.9878</v>
      </c>
      <c r="J328">
        <f>IFERROR(INDEX(RoadNetwork!$G$2:$G$2549,MATCH(CONCATENATE(PassengerKilometresTravelled!$A328,PassengerKilometresTravelled!$G328),RoadNetwork!$F$2:$F$2549,0), 0),"")</f>
        <v>183.8</v>
      </c>
      <c r="K328">
        <f>INDEX(PopulationData!$E$6:$BJ$113,MATCH(PassengerKilometresTravelled!$A328,PopulationData!$B$6:$B$269,0),MATCH(PassengerKilometresTravelled!$G328,PopulationData!$E$5:$BJ$5,0))</f>
        <v>82034771</v>
      </c>
      <c r="L328">
        <f>INDEX(Urbanisation!$E$18:$BR$290,MATCH(PassengerKilometresTravelled!$B328,Urbanisation!$B$18:$B$290,0),MATCH(PassengerKilometresTravelled!$G328,Urbanisation!$E$17:$BR$17,0))</f>
        <v>73.198399999999992</v>
      </c>
      <c r="M328">
        <f>INDEX(HDI!$C$2:$AB$189,MATCH(PassengerKilometresTravelled!$B328,HDI!$B$2:$B$189,0),MATCH(PassengerKilometresTravelled!$G328,HDI!$C$1:$AB$1,0))</f>
        <v>0.84499999999999997</v>
      </c>
      <c r="N328">
        <v>4.8603968754673745E-2</v>
      </c>
      <c r="O328">
        <v>5.3367012452436816E-2</v>
      </c>
      <c r="P328">
        <v>5.5564148478438581E-2</v>
      </c>
      <c r="Q328">
        <v>5.3681284876175621E-2</v>
      </c>
      <c r="R328">
        <v>5.7062939283810267E-2</v>
      </c>
      <c r="S328">
        <v>7.4822855880462502E-2</v>
      </c>
      <c r="T328">
        <v>8.6800598449900443E-2</v>
      </c>
      <c r="U328">
        <v>8.2914432916300726E-2</v>
      </c>
      <c r="V328">
        <v>7.3170473032294334E-2</v>
      </c>
      <c r="W328">
        <v>6.3428379142328406E-2</v>
      </c>
      <c r="X328">
        <v>6.3433789305441773E-2</v>
      </c>
      <c r="Y328">
        <v>6.8748125697407639E-2</v>
      </c>
      <c r="Z328">
        <v>5.8296056443563407E-2</v>
      </c>
      <c r="AA328">
        <v>4.8919477856815843E-2</v>
      </c>
      <c r="AB328">
        <v>0.11118645742995004</v>
      </c>
      <c r="AC328">
        <f>INDEX(OilPrices!$H$2:$H$1037,MATCH(PassengerKilometresTravelled!$F328,OilPrices!$G$2:$G$1037,0),0)</f>
        <v>19.010000000000002</v>
      </c>
    </row>
    <row r="329" spans="1:29" x14ac:dyDescent="0.3">
      <c r="A329" t="s">
        <v>137</v>
      </c>
      <c r="B329" t="s">
        <v>136</v>
      </c>
      <c r="C329" t="s">
        <v>389</v>
      </c>
      <c r="D329" t="s">
        <v>388</v>
      </c>
      <c r="E329" t="s">
        <v>387</v>
      </c>
      <c r="F329" t="str">
        <f t="shared" si="5"/>
        <v>DEU1998</v>
      </c>
      <c r="G329">
        <v>1998</v>
      </c>
      <c r="H329">
        <v>895600</v>
      </c>
      <c r="I329">
        <f>INDEX(GDP_WorldBank!$E$2:$BJ$265,MATCH(PassengerKilometresTravelled!$A329,GDP_WorldBank!$D$2:$D$265,0),MATCH(PassengerKilometresTravelled!$G329,GDP_WorldBank!$E$1:$BJ$1,0))</f>
        <v>2243225519617.6504</v>
      </c>
      <c r="J329" t="str">
        <f>IFERROR(INDEX(RoadNetwork!$G$2:$G$2549,MATCH(CONCATENATE(PassengerKilometresTravelled!$A329,PassengerKilometresTravelled!$G329),RoadNetwork!$F$2:$F$2549,0), 0),"")</f>
        <v/>
      </c>
      <c r="K329">
        <f>INDEX(PopulationData!$E$6:$BJ$113,MATCH(PassengerKilometresTravelled!$A329,PopulationData!$B$6:$B$269,0),MATCH(PassengerKilometresTravelled!$G329,PopulationData!$E$5:$BJ$5,0))</f>
        <v>82047195</v>
      </c>
      <c r="L329">
        <f>INDEX(Urbanisation!$E$18:$BR$290,MATCH(PassengerKilometresTravelled!$B329,Urbanisation!$B$18:$B$290,0),MATCH(PassengerKilometresTravelled!$G329,Urbanisation!$E$17:$BR$17,0))</f>
        <v>73.154600000000002</v>
      </c>
      <c r="M329">
        <f>INDEX(HDI!$C$2:$AB$189,MATCH(PassengerKilometresTravelled!$B329,HDI!$B$2:$B$189,0),MATCH(PassengerKilometresTravelled!$G329,HDI!$C$1:$AB$1,0))</f>
        <v>0.85</v>
      </c>
      <c r="N329">
        <v>4.8215516746066563E-2</v>
      </c>
      <c r="O329">
        <v>5.2118407635812651E-2</v>
      </c>
      <c r="P329">
        <v>5.5869544201973757E-2</v>
      </c>
      <c r="Q329">
        <v>5.4466684283990881E-2</v>
      </c>
      <c r="R329">
        <v>5.5991533929493444E-2</v>
      </c>
      <c r="S329">
        <v>7.0275496516383873E-2</v>
      </c>
      <c r="T329">
        <v>8.6104396497878849E-2</v>
      </c>
      <c r="U329">
        <v>8.4549157943603695E-2</v>
      </c>
      <c r="V329">
        <v>7.514416258351525E-2</v>
      </c>
      <c r="W329">
        <v>6.5132681570376674E-2</v>
      </c>
      <c r="X329">
        <v>6.1940363406574002E-2</v>
      </c>
      <c r="Y329">
        <v>6.7294176537879752E-2</v>
      </c>
      <c r="Z329">
        <v>6.1646612084177252E-2</v>
      </c>
      <c r="AA329">
        <v>4.8552843144456313E-2</v>
      </c>
      <c r="AB329">
        <v>0.11269842291781706</v>
      </c>
      <c r="AC329">
        <f>INDEX(OilPrices!$H$2:$H$1037,MATCH(PassengerKilometresTravelled!$F329,OilPrices!$G$2:$G$1037,0),0)</f>
        <v>12.48</v>
      </c>
    </row>
    <row r="330" spans="1:29" x14ac:dyDescent="0.3">
      <c r="A330" t="s">
        <v>137</v>
      </c>
      <c r="B330" t="s">
        <v>136</v>
      </c>
      <c r="C330" t="s">
        <v>389</v>
      </c>
      <c r="D330" t="s">
        <v>388</v>
      </c>
      <c r="E330" t="s">
        <v>387</v>
      </c>
      <c r="F330" t="str">
        <f t="shared" si="5"/>
        <v>DEU1999</v>
      </c>
      <c r="G330">
        <v>1999</v>
      </c>
      <c r="H330">
        <v>916400</v>
      </c>
      <c r="I330">
        <f>INDEX(GDP_WorldBank!$E$2:$BJ$265,MATCH(PassengerKilometresTravelled!$A330,GDP_WorldBank!$D$2:$D$265,0),MATCH(PassengerKilometresTravelled!$G330,GDP_WorldBank!$E$1:$BJ$1,0))</f>
        <v>2199957383336.8848</v>
      </c>
      <c r="J330" t="str">
        <f>IFERROR(INDEX(RoadNetwork!$G$2:$G$2549,MATCH(CONCATENATE(PassengerKilometresTravelled!$A330,PassengerKilometresTravelled!$G330),RoadNetwork!$F$2:$F$2549,0), 0),"")</f>
        <v/>
      </c>
      <c r="K330">
        <f>INDEX(PopulationData!$E$6:$BJ$113,MATCH(PassengerKilometresTravelled!$A330,PopulationData!$B$6:$B$269,0),MATCH(PassengerKilometresTravelled!$G330,PopulationData!$E$5:$BJ$5,0))</f>
        <v>82100243</v>
      </c>
      <c r="L330">
        <f>INDEX(Urbanisation!$E$18:$BR$290,MATCH(PassengerKilometresTravelled!$B330,Urbanisation!$B$18:$B$290,0),MATCH(PassengerKilometresTravelled!$G330,Urbanisation!$E$17:$BR$17,0))</f>
        <v>73.110799999999998</v>
      </c>
      <c r="M330">
        <f>INDEX(HDI!$C$2:$AB$189,MATCH(PassengerKilometresTravelled!$B330,HDI!$B$2:$B$189,0),MATCH(PassengerKilometresTravelled!$G330,HDI!$C$1:$AB$1,0))</f>
        <v>0.85499999999999998</v>
      </c>
      <c r="N330">
        <v>4.7862642274225736E-2</v>
      </c>
      <c r="O330">
        <v>5.0907977141206283E-2</v>
      </c>
      <c r="P330">
        <v>5.6216423355927712E-2</v>
      </c>
      <c r="Q330">
        <v>5.5292692088886305E-2</v>
      </c>
      <c r="R330">
        <v>5.4961232015829038E-2</v>
      </c>
      <c r="S330">
        <v>6.5778632388642927E-2</v>
      </c>
      <c r="T330">
        <v>8.5471728889953288E-2</v>
      </c>
      <c r="U330">
        <v>8.6247061732919683E-2</v>
      </c>
      <c r="V330">
        <v>7.7174180997130151E-2</v>
      </c>
      <c r="W330">
        <v>6.6885805951089616E-2</v>
      </c>
      <c r="X330">
        <v>6.0492302707115878E-2</v>
      </c>
      <c r="Y330">
        <v>6.5889571300626129E-2</v>
      </c>
      <c r="Z330">
        <v>6.5043970151952346E-2</v>
      </c>
      <c r="AA330">
        <v>4.8222043258757952E-2</v>
      </c>
      <c r="AB330">
        <v>0.11355373574573702</v>
      </c>
      <c r="AC330">
        <f>INDEX(OilPrices!$H$2:$H$1037,MATCH(PassengerKilometresTravelled!$F330,OilPrices!$G$2:$G$1037,0),0)</f>
        <v>17.510000000000002</v>
      </c>
    </row>
    <row r="331" spans="1:29" x14ac:dyDescent="0.3">
      <c r="A331" t="s">
        <v>137</v>
      </c>
      <c r="B331" t="s">
        <v>136</v>
      </c>
      <c r="C331" t="s">
        <v>389</v>
      </c>
      <c r="D331" t="s">
        <v>388</v>
      </c>
      <c r="E331" t="s">
        <v>387</v>
      </c>
      <c r="F331" t="str">
        <f t="shared" si="5"/>
        <v>DEU2000</v>
      </c>
      <c r="G331">
        <v>2000</v>
      </c>
      <c r="H331">
        <v>900300</v>
      </c>
      <c r="I331">
        <f>INDEX(GDP_WorldBank!$E$2:$BJ$265,MATCH(PassengerKilometresTravelled!$A331,GDP_WorldBank!$D$2:$D$265,0),MATCH(PassengerKilometresTravelled!$G331,GDP_WorldBank!$E$1:$BJ$1,0))</f>
        <v>1949953934033.5361</v>
      </c>
      <c r="J331">
        <f>IFERROR(INDEX(RoadNetwork!$G$2:$G$2549,MATCH(CONCATENATE(PassengerKilometresTravelled!$A331,PassengerKilometresTravelled!$G331),RoadNetwork!$F$2:$F$2549,0), 0),"")</f>
        <v>180.3</v>
      </c>
      <c r="K331">
        <f>INDEX(PopulationData!$E$6:$BJ$113,MATCH(PassengerKilometresTravelled!$A331,PopulationData!$B$6:$B$269,0),MATCH(PassengerKilometresTravelled!$G331,PopulationData!$E$5:$BJ$5,0))</f>
        <v>82211508</v>
      </c>
      <c r="L331">
        <f>INDEX(Urbanisation!$E$18:$BR$290,MATCH(PassengerKilometresTravelled!$B331,Urbanisation!$B$18:$B$290,0),MATCH(PassengerKilometresTravelled!$G331,Urbanisation!$E$17:$BR$17,0))</f>
        <v>73.066999999999993</v>
      </c>
      <c r="M331">
        <f>INDEX(HDI!$C$2:$AB$189,MATCH(PassengerKilometresTravelled!$B331,HDI!$B$2:$B$189,0),MATCH(PassengerKilometresTravelled!$G331,HDI!$C$1:$AB$1,0))</f>
        <v>0.86</v>
      </c>
      <c r="N331">
        <v>4.7524208316836278E-2</v>
      </c>
      <c r="O331">
        <v>4.9711740846690479E-2</v>
      </c>
      <c r="P331">
        <v>5.658132562761823E-2</v>
      </c>
      <c r="Q331">
        <v>5.6137103280779838E-2</v>
      </c>
      <c r="R331">
        <v>5.3946640202183441E-2</v>
      </c>
      <c r="S331">
        <v>6.1296016865308015E-2</v>
      </c>
      <c r="T331">
        <v>8.486484522886821E-2</v>
      </c>
      <c r="U331">
        <v>8.7974242918680001E-2</v>
      </c>
      <c r="V331">
        <v>7.9231109484385207E-2</v>
      </c>
      <c r="W331">
        <v>6.8662244183700233E-2</v>
      </c>
      <c r="X331">
        <v>5.9061094920168498E-2</v>
      </c>
      <c r="Y331">
        <v>6.4503563516743967E-2</v>
      </c>
      <c r="Z331">
        <v>6.8466361421523722E-2</v>
      </c>
      <c r="AA331">
        <v>4.7905826816169436E-2</v>
      </c>
      <c r="AB331">
        <v>0.11413367637034444</v>
      </c>
      <c r="AC331">
        <f>INDEX(OilPrices!$H$2:$H$1037,MATCH(PassengerKilometresTravelled!$F331,OilPrices!$G$2:$G$1037,0),0)</f>
        <v>28.09</v>
      </c>
    </row>
    <row r="332" spans="1:29" x14ac:dyDescent="0.3">
      <c r="A332" t="s">
        <v>137</v>
      </c>
      <c r="B332" t="s">
        <v>136</v>
      </c>
      <c r="C332" t="s">
        <v>389</v>
      </c>
      <c r="D332" t="s">
        <v>388</v>
      </c>
      <c r="E332" t="s">
        <v>387</v>
      </c>
      <c r="F332" t="str">
        <f t="shared" si="5"/>
        <v>DEU2001</v>
      </c>
      <c r="G332">
        <v>2001</v>
      </c>
      <c r="H332">
        <v>921300</v>
      </c>
      <c r="I332">
        <f>INDEX(GDP_WorldBank!$E$2:$BJ$265,MATCH(PassengerKilometresTravelled!$A332,GDP_WorldBank!$D$2:$D$265,0),MATCH(PassengerKilometresTravelled!$G332,GDP_WorldBank!$E$1:$BJ$1,0))</f>
        <v>1950648769574.9441</v>
      </c>
      <c r="J332">
        <f>IFERROR(INDEX(RoadNetwork!$G$2:$G$2549,MATCH(CONCATENATE(PassengerKilometresTravelled!$A332,PassengerKilometresTravelled!$G332),RoadNetwork!$F$2:$F$2549,0), 0),"")</f>
        <v>180.3</v>
      </c>
      <c r="K332">
        <f>INDEX(PopulationData!$E$6:$BJ$113,MATCH(PassengerKilometresTravelled!$A332,PopulationData!$B$6:$B$269,0),MATCH(PassengerKilometresTravelled!$G332,PopulationData!$E$5:$BJ$5,0))</f>
        <v>82349925</v>
      </c>
      <c r="L332">
        <f>INDEX(Urbanisation!$E$18:$BR$290,MATCH(PassengerKilometresTravelled!$B332,Urbanisation!$B$18:$B$290,0),MATCH(PassengerKilometresTravelled!$G332,Urbanisation!$E$17:$BR$17,0))</f>
        <v>73.124599999999987</v>
      </c>
      <c r="M332">
        <f>INDEX(HDI!$C$2:$AB$189,MATCH(PassengerKilometresTravelled!$B332,HDI!$B$2:$B$189,0),MATCH(PassengerKilometresTravelled!$G332,HDI!$C$1:$AB$1,0))</f>
        <v>0.86699999999999999</v>
      </c>
      <c r="N332">
        <v>4.6759802945963283E-2</v>
      </c>
      <c r="O332">
        <v>4.9395530623251561E-2</v>
      </c>
      <c r="P332">
        <v>5.5446678413803553E-2</v>
      </c>
      <c r="Q332">
        <v>5.6579305678643096E-2</v>
      </c>
      <c r="R332">
        <v>5.4850346240002297E-2</v>
      </c>
      <c r="S332">
        <v>6.0088079324050622E-2</v>
      </c>
      <c r="T332">
        <v>8.0007067155259029E-2</v>
      </c>
      <c r="U332">
        <v>8.7203117078007555E-2</v>
      </c>
      <c r="V332">
        <v>8.0804857747586528E-2</v>
      </c>
      <c r="W332">
        <v>7.0503393508216022E-2</v>
      </c>
      <c r="X332">
        <v>6.0717955304863486E-2</v>
      </c>
      <c r="Y332">
        <v>6.2948006072355622E-2</v>
      </c>
      <c r="Z332">
        <v>6.7010153522873497E-2</v>
      </c>
      <c r="AA332">
        <v>5.1195198285068293E-2</v>
      </c>
      <c r="AB332">
        <v>0.11649050810005568</v>
      </c>
      <c r="AC332">
        <f>INDEX(OilPrices!$H$2:$H$1037,MATCH(PassengerKilometresTravelled!$F332,OilPrices!$G$2:$G$1037,0),0)</f>
        <v>24.15</v>
      </c>
    </row>
    <row r="333" spans="1:29" x14ac:dyDescent="0.3">
      <c r="A333" t="s">
        <v>137</v>
      </c>
      <c r="B333" t="s">
        <v>136</v>
      </c>
      <c r="C333" t="s">
        <v>389</v>
      </c>
      <c r="D333" t="s">
        <v>388</v>
      </c>
      <c r="E333" t="s">
        <v>387</v>
      </c>
      <c r="F333" t="str">
        <f t="shared" si="5"/>
        <v>DEU2002</v>
      </c>
      <c r="G333">
        <v>2002</v>
      </c>
      <c r="H333">
        <v>930500</v>
      </c>
      <c r="I333">
        <f>INDEX(GDP_WorldBank!$E$2:$BJ$265,MATCH(PassengerKilometresTravelled!$A333,GDP_WorldBank!$D$2:$D$265,0),MATCH(PassengerKilometresTravelled!$G333,GDP_WorldBank!$E$1:$BJ$1,0))</f>
        <v>2079136081309.9944</v>
      </c>
      <c r="J333">
        <f>IFERROR(INDEX(RoadNetwork!$G$2:$G$2549,MATCH(CONCATENATE(PassengerKilometresTravelled!$A333,PassengerKilometresTravelled!$G333),RoadNetwork!$F$2:$F$2549,0), 0),"")</f>
        <v>180.5</v>
      </c>
      <c r="K333">
        <f>INDEX(PopulationData!$E$6:$BJ$113,MATCH(PassengerKilometresTravelled!$A333,PopulationData!$B$6:$B$269,0),MATCH(PassengerKilometresTravelled!$G333,PopulationData!$E$5:$BJ$5,0))</f>
        <v>82488495</v>
      </c>
      <c r="L333">
        <f>INDEX(Urbanisation!$E$18:$BR$290,MATCH(PassengerKilometresTravelled!$B333,Urbanisation!$B$18:$B$290,0),MATCH(PassengerKilometresTravelled!$G333,Urbanisation!$E$17:$BR$17,0))</f>
        <v>73.182199999999995</v>
      </c>
      <c r="M333">
        <f>INDEX(HDI!$C$2:$AB$189,MATCH(PassengerKilometresTravelled!$B333,HDI!$B$2:$B$189,0),MATCH(PassengerKilometresTravelled!$G333,HDI!$C$1:$AB$1,0))</f>
        <v>0.872</v>
      </c>
      <c r="N333">
        <v>4.600679641569385E-2</v>
      </c>
      <c r="O333">
        <v>4.9092540940324364E-2</v>
      </c>
      <c r="P333">
        <v>5.4324999872398756E-2</v>
      </c>
      <c r="Q333">
        <v>5.7038582051377358E-2</v>
      </c>
      <c r="R333">
        <v>5.5771744638535299E-2</v>
      </c>
      <c r="S333">
        <v>5.8894248114032169E-2</v>
      </c>
      <c r="T333">
        <v>7.5160272367277528E-2</v>
      </c>
      <c r="U333">
        <v>8.6454819874837177E-2</v>
      </c>
      <c r="V333">
        <v>8.2405252035472443E-2</v>
      </c>
      <c r="W333">
        <v>7.2368915239712436E-2</v>
      </c>
      <c r="X333">
        <v>6.2395976373463405E-2</v>
      </c>
      <c r="Y333">
        <v>6.1406529994083588E-2</v>
      </c>
      <c r="Z333">
        <v>6.5569415084087881E-2</v>
      </c>
      <c r="AA333">
        <v>5.4506953741604532E-2</v>
      </c>
      <c r="AB333">
        <v>0.11860295325709924</v>
      </c>
      <c r="AC333">
        <f>INDEX(OilPrices!$H$2:$H$1037,MATCH(PassengerKilometresTravelled!$F333,OilPrices!$G$2:$G$1037,0),0)</f>
        <v>24.4</v>
      </c>
    </row>
    <row r="334" spans="1:29" x14ac:dyDescent="0.3">
      <c r="A334" t="s">
        <v>137</v>
      </c>
      <c r="B334" t="s">
        <v>136</v>
      </c>
      <c r="C334" t="s">
        <v>389</v>
      </c>
      <c r="D334" t="s">
        <v>388</v>
      </c>
      <c r="E334" t="s">
        <v>387</v>
      </c>
      <c r="F334" t="str">
        <f t="shared" si="5"/>
        <v>DEU2003</v>
      </c>
      <c r="G334">
        <v>2003</v>
      </c>
      <c r="H334">
        <v>925200</v>
      </c>
      <c r="I334">
        <f>INDEX(GDP_WorldBank!$E$2:$BJ$265,MATCH(PassengerKilometresTravelled!$A334,GDP_WorldBank!$D$2:$D$265,0),MATCH(PassengerKilometresTravelled!$G334,GDP_WorldBank!$E$1:$BJ$1,0))</f>
        <v>2505733634311.5122</v>
      </c>
      <c r="J334">
        <f>IFERROR(INDEX(RoadNetwork!$G$2:$G$2549,MATCH(CONCATENATE(PassengerKilometresTravelled!$A334,PassengerKilometresTravelled!$G334),RoadNetwork!$F$2:$F$2549,0), 0),"")</f>
        <v>180.5</v>
      </c>
      <c r="K334">
        <f>INDEX(PopulationData!$E$6:$BJ$113,MATCH(PassengerKilometresTravelled!$A334,PopulationData!$B$6:$B$269,0),MATCH(PassengerKilometresTravelled!$G334,PopulationData!$E$5:$BJ$5,0))</f>
        <v>82534176</v>
      </c>
      <c r="L334">
        <f>INDEX(Urbanisation!$E$18:$BR$290,MATCH(PassengerKilometresTravelled!$B334,Urbanisation!$B$18:$B$290,0),MATCH(PassengerKilometresTravelled!$G334,Urbanisation!$E$17:$BR$17,0))</f>
        <v>73.239799999999988</v>
      </c>
      <c r="M334">
        <f>INDEX(HDI!$C$2:$AB$189,MATCH(PassengerKilometresTravelled!$B334,HDI!$B$2:$B$189,0),MATCH(PassengerKilometresTravelled!$G334,HDI!$C$1:$AB$1,0))</f>
        <v>0.877</v>
      </c>
      <c r="N334">
        <v>4.5263271933776307E-2</v>
      </c>
      <c r="O334">
        <v>4.8801141691706976E-2</v>
      </c>
      <c r="P334">
        <v>5.3213833737645093E-2</v>
      </c>
      <c r="Q334">
        <v>5.7513711531399836E-2</v>
      </c>
      <c r="R334">
        <v>5.6710033498925914E-2</v>
      </c>
      <c r="S334">
        <v>5.7711878784664578E-2</v>
      </c>
      <c r="T334">
        <v>7.0318328983851208E-2</v>
      </c>
      <c r="U334">
        <v>8.5726302463540252E-2</v>
      </c>
      <c r="V334">
        <v>8.4031305777218318E-2</v>
      </c>
      <c r="W334">
        <v>7.4258324630016956E-2</v>
      </c>
      <c r="X334">
        <v>6.409479790609432E-2</v>
      </c>
      <c r="Y334">
        <v>5.987613185867887E-2</v>
      </c>
      <c r="Z334">
        <v>6.4141109344559896E-2</v>
      </c>
      <c r="AA334">
        <v>5.7842309919809348E-2</v>
      </c>
      <c r="AB334">
        <v>0.12049751793811225</v>
      </c>
      <c r="AC334">
        <f>INDEX(OilPrices!$H$2:$H$1037,MATCH(PassengerKilometresTravelled!$F334,OilPrices!$G$2:$G$1037,0),0)</f>
        <v>28.44</v>
      </c>
    </row>
    <row r="335" spans="1:29" x14ac:dyDescent="0.3">
      <c r="A335" t="s">
        <v>137</v>
      </c>
      <c r="B335" t="s">
        <v>136</v>
      </c>
      <c r="C335" t="s">
        <v>389</v>
      </c>
      <c r="D335" t="s">
        <v>388</v>
      </c>
      <c r="E335" t="s">
        <v>387</v>
      </c>
      <c r="F335" t="str">
        <f t="shared" si="5"/>
        <v>DEU2004</v>
      </c>
      <c r="G335">
        <v>2004</v>
      </c>
      <c r="H335">
        <v>951493</v>
      </c>
      <c r="I335">
        <f>INDEX(GDP_WorldBank!$E$2:$BJ$265,MATCH(PassengerKilometresTravelled!$A335,GDP_WorldBank!$D$2:$D$265,0),MATCH(PassengerKilometresTravelled!$G335,GDP_WorldBank!$E$1:$BJ$1,0))</f>
        <v>2819245095604.6685</v>
      </c>
      <c r="J335">
        <f>IFERROR(INDEX(RoadNetwork!$G$2:$G$2549,MATCH(CONCATENATE(PassengerKilometresTravelled!$A335,PassengerKilometresTravelled!$G335),RoadNetwork!$F$2:$F$2549,0), 0),"")</f>
        <v>180.5</v>
      </c>
      <c r="K335">
        <f>INDEX(PopulationData!$E$6:$BJ$113,MATCH(PassengerKilometresTravelled!$A335,PopulationData!$B$6:$B$269,0),MATCH(PassengerKilometresTravelled!$G335,PopulationData!$E$5:$BJ$5,0))</f>
        <v>82516260</v>
      </c>
      <c r="L335">
        <f>INDEX(Urbanisation!$E$18:$BR$290,MATCH(PassengerKilometresTravelled!$B335,Urbanisation!$B$18:$B$290,0),MATCH(PassengerKilometresTravelled!$G335,Urbanisation!$E$17:$BR$17,0))</f>
        <v>73.297399999999996</v>
      </c>
      <c r="M335">
        <f>INDEX(HDI!$C$2:$AB$189,MATCH(PassengerKilometresTravelled!$B335,HDI!$B$2:$B$189,0),MATCH(PassengerKilometresTravelled!$G335,HDI!$C$1:$AB$1,0))</f>
        <v>0.88400000000000001</v>
      </c>
      <c r="N335">
        <v>4.4529036657356622E-2</v>
      </c>
      <c r="O335">
        <v>4.8521525227821521E-2</v>
      </c>
      <c r="P335">
        <v>5.2112767343442175E-2</v>
      </c>
      <c r="Q335">
        <v>5.8005562936483991E-2</v>
      </c>
      <c r="R335">
        <v>5.76664380393224E-2</v>
      </c>
      <c r="S335">
        <v>5.6540541612090656E-2</v>
      </c>
      <c r="T335">
        <v>6.5478045210045063E-2</v>
      </c>
      <c r="U335">
        <v>8.5017732795034925E-2</v>
      </c>
      <c r="V335">
        <v>8.5685019383539895E-2</v>
      </c>
      <c r="W335">
        <v>7.6173744384688602E-2</v>
      </c>
      <c r="X335">
        <v>6.581630543132766E-2</v>
      </c>
      <c r="Y335">
        <v>5.8356127593783523E-2</v>
      </c>
      <c r="Z335">
        <v>6.272466910825425E-2</v>
      </c>
      <c r="AA335">
        <v>6.1204382221571207E-2</v>
      </c>
      <c r="AB335">
        <v>0.12216810205523754</v>
      </c>
      <c r="AC335">
        <f>INDEX(OilPrices!$H$2:$H$1037,MATCH(PassengerKilometresTravelled!$F335,OilPrices!$G$2:$G$1037,0),0)</f>
        <v>36.65</v>
      </c>
    </row>
    <row r="336" spans="1:29" x14ac:dyDescent="0.3">
      <c r="A336" t="s">
        <v>137</v>
      </c>
      <c r="B336" t="s">
        <v>136</v>
      </c>
      <c r="C336" t="s">
        <v>389</v>
      </c>
      <c r="D336" t="s">
        <v>388</v>
      </c>
      <c r="E336" t="s">
        <v>387</v>
      </c>
      <c r="F336" t="str">
        <f t="shared" si="5"/>
        <v>DEU2005</v>
      </c>
      <c r="G336">
        <v>2005</v>
      </c>
      <c r="H336">
        <v>939389</v>
      </c>
      <c r="I336">
        <f>INDEX(GDP_WorldBank!$E$2:$BJ$265,MATCH(PassengerKilometresTravelled!$A336,GDP_WorldBank!$D$2:$D$265,0),MATCH(PassengerKilometresTravelled!$G336,GDP_WorldBank!$E$1:$BJ$1,0))</f>
        <v>2861410272354.1846</v>
      </c>
      <c r="J336">
        <f>IFERROR(INDEX(RoadNetwork!$G$2:$G$2549,MATCH(CONCATENATE(PassengerKilometresTravelled!$A336,PassengerKilometresTravelled!$G336),RoadNetwork!$F$2:$F$2549,0), 0),"")</f>
        <v>180.5</v>
      </c>
      <c r="K336">
        <f>INDEX(PopulationData!$E$6:$BJ$113,MATCH(PassengerKilometresTravelled!$A336,PopulationData!$B$6:$B$269,0),MATCH(PassengerKilometresTravelled!$G336,PopulationData!$E$5:$BJ$5,0))</f>
        <v>82469422</v>
      </c>
      <c r="L336">
        <f>INDEX(Urbanisation!$E$18:$BR$290,MATCH(PassengerKilometresTravelled!$B336,Urbanisation!$B$18:$B$290,0),MATCH(PassengerKilometresTravelled!$G336,Urbanisation!$E$17:$BR$17,0))</f>
        <v>73.355000000000018</v>
      </c>
      <c r="M336">
        <f>INDEX(HDI!$C$2:$AB$189,MATCH(PassengerKilometresTravelled!$B336,HDI!$B$2:$B$189,0),MATCH(PassengerKilometresTravelled!$G336,HDI!$C$1:$AB$1,0))</f>
        <v>0.89200000000000002</v>
      </c>
      <c r="N336">
        <v>4.3802463065591955E-2</v>
      </c>
      <c r="O336">
        <v>4.8252324420748574E-2</v>
      </c>
      <c r="P336">
        <v>5.1019707225149702E-2</v>
      </c>
      <c r="Q336">
        <v>5.8513146874545868E-2</v>
      </c>
      <c r="R336">
        <v>5.8640339574723692E-2</v>
      </c>
      <c r="S336">
        <v>5.5377983435926287E-2</v>
      </c>
      <c r="T336">
        <v>6.0634091919508311E-2</v>
      </c>
      <c r="U336">
        <v>8.432654474605096E-2</v>
      </c>
      <c r="V336">
        <v>8.7365655172072565E-2</v>
      </c>
      <c r="W336">
        <v>7.8114866331783328E-2</v>
      </c>
      <c r="X336">
        <v>6.7560284619698444E-2</v>
      </c>
      <c r="Y336">
        <v>5.68439488466752E-2</v>
      </c>
      <c r="Z336">
        <v>6.1317503442381682E-2</v>
      </c>
      <c r="AA336">
        <v>6.4594346305400979E-2</v>
      </c>
      <c r="AB336">
        <v>0.12363679401974259</v>
      </c>
      <c r="AC336">
        <f>INDEX(OilPrices!$H$2:$H$1037,MATCH(PassengerKilometresTravelled!$F336,OilPrices!$G$2:$G$1037,0),0)</f>
        <v>52.3</v>
      </c>
    </row>
    <row r="337" spans="1:29" x14ac:dyDescent="0.3">
      <c r="A337" t="s">
        <v>137</v>
      </c>
      <c r="B337" t="s">
        <v>136</v>
      </c>
      <c r="C337" t="s">
        <v>389</v>
      </c>
      <c r="D337" t="s">
        <v>388</v>
      </c>
      <c r="E337" t="s">
        <v>387</v>
      </c>
      <c r="F337" t="str">
        <f t="shared" si="5"/>
        <v>DEU2006</v>
      </c>
      <c r="G337">
        <v>2006</v>
      </c>
      <c r="H337">
        <v>945052</v>
      </c>
      <c r="I337">
        <f>INDEX(GDP_WorldBank!$E$2:$BJ$265,MATCH(PassengerKilometresTravelled!$A337,GDP_WorldBank!$D$2:$D$265,0),MATCH(PassengerKilometresTravelled!$G337,GDP_WorldBank!$E$1:$BJ$1,0))</f>
        <v>3002446368084.3057</v>
      </c>
      <c r="J337">
        <f>IFERROR(INDEX(RoadNetwork!$G$2:$G$2549,MATCH(CONCATENATE(PassengerKilometresTravelled!$A337,PassengerKilometresTravelled!$G337),RoadNetwork!$F$2:$F$2549,0), 0),"")</f>
        <v>180.4</v>
      </c>
      <c r="K337">
        <f>INDEX(PopulationData!$E$6:$BJ$113,MATCH(PassengerKilometresTravelled!$A337,PopulationData!$B$6:$B$269,0),MATCH(PassengerKilometresTravelled!$G337,PopulationData!$E$5:$BJ$5,0))</f>
        <v>82376451</v>
      </c>
      <c r="L337">
        <f>INDEX(Urbanisation!$E$18:$BR$290,MATCH(PassengerKilometresTravelled!$B337,Urbanisation!$B$18:$B$290,0),MATCH(PassengerKilometresTravelled!$G337,Urbanisation!$E$17:$BR$17,0))</f>
        <v>73.542200000000008</v>
      </c>
      <c r="M337">
        <f>INDEX(HDI!$C$2:$AB$189,MATCH(PassengerKilometresTravelled!$B337,HDI!$B$2:$B$189,0),MATCH(PassengerKilometresTravelled!$G337,HDI!$C$1:$AB$1,0))</f>
        <v>0.89800000000000002</v>
      </c>
      <c r="N337">
        <v>4.3363834422227902E-2</v>
      </c>
      <c r="O337">
        <v>4.7555580898832495E-2</v>
      </c>
      <c r="P337">
        <v>5.0645561858146698E-2</v>
      </c>
      <c r="Q337">
        <v>5.7315417764016302E-2</v>
      </c>
      <c r="R337">
        <v>5.9041804036878059E-2</v>
      </c>
      <c r="S337">
        <v>5.6699455230306228E-2</v>
      </c>
      <c r="T337">
        <v>5.9984185729394866E-2</v>
      </c>
      <c r="U337">
        <v>7.9476325376619084E-2</v>
      </c>
      <c r="V337">
        <v>8.6696934500909414E-2</v>
      </c>
      <c r="W337">
        <v>7.9842615782805909E-2</v>
      </c>
      <c r="X337">
        <v>6.9413236079632151E-2</v>
      </c>
      <c r="Y337">
        <v>5.8644046459589184E-2</v>
      </c>
      <c r="Z337">
        <v>5.9839956877169621E-2</v>
      </c>
      <c r="AA337">
        <v>6.3195384262200074E-2</v>
      </c>
      <c r="AB337">
        <v>0.12828566072127201</v>
      </c>
      <c r="AC337">
        <f>INDEX(OilPrices!$H$2:$H$1037,MATCH(PassengerKilometresTravelled!$F337,OilPrices!$G$2:$G$1037,0),0)</f>
        <v>63.29</v>
      </c>
    </row>
    <row r="338" spans="1:29" x14ac:dyDescent="0.3">
      <c r="A338" t="s">
        <v>137</v>
      </c>
      <c r="B338" t="s">
        <v>136</v>
      </c>
      <c r="C338" t="s">
        <v>389</v>
      </c>
      <c r="D338" t="s">
        <v>388</v>
      </c>
      <c r="E338" t="s">
        <v>387</v>
      </c>
      <c r="F338" t="str">
        <f t="shared" si="5"/>
        <v>DEU2007</v>
      </c>
      <c r="G338">
        <v>2007</v>
      </c>
      <c r="H338">
        <v>947807</v>
      </c>
      <c r="I338">
        <f>INDEX(GDP_WorldBank!$E$2:$BJ$265,MATCH(PassengerKilometresTravelled!$A338,GDP_WorldBank!$D$2:$D$265,0),MATCH(PassengerKilometresTravelled!$G338,GDP_WorldBank!$E$1:$BJ$1,0))</f>
        <v>3439953462907.1992</v>
      </c>
      <c r="J338">
        <f>IFERROR(INDEX(RoadNetwork!$G$2:$G$2549,MATCH(CONCATENATE(PassengerKilometresTravelled!$A338,PassengerKilometresTravelled!$G338),RoadNetwork!$F$2:$F$2549,0), 0),"")</f>
        <v>180.4</v>
      </c>
      <c r="K338">
        <f>INDEX(PopulationData!$E$6:$BJ$113,MATCH(PassengerKilometresTravelled!$A338,PopulationData!$B$6:$B$269,0),MATCH(PassengerKilometresTravelled!$G338,PopulationData!$E$5:$BJ$5,0))</f>
        <v>82266372</v>
      </c>
      <c r="L338">
        <f>INDEX(Urbanisation!$E$18:$BR$290,MATCH(PassengerKilometresTravelled!$B338,Urbanisation!$B$18:$B$290,0),MATCH(PassengerKilometresTravelled!$G338,Urbanisation!$E$17:$BR$17,0))</f>
        <v>73.729400000000012</v>
      </c>
      <c r="M338">
        <f>INDEX(HDI!$C$2:$AB$189,MATCH(PassengerKilometresTravelled!$B338,HDI!$B$2:$B$189,0),MATCH(PassengerKilometresTravelled!$G338,HDI!$C$1:$AB$1,0))</f>
        <v>0.90300000000000002</v>
      </c>
      <c r="N338">
        <v>4.2928704723539553E-2</v>
      </c>
      <c r="O338">
        <v>4.6861627949904838E-2</v>
      </c>
      <c r="P338">
        <v>5.0276173198243783E-2</v>
      </c>
      <c r="Q338">
        <v>5.6119315043816662E-2</v>
      </c>
      <c r="R338">
        <v>5.9452877801567432E-2</v>
      </c>
      <c r="S338">
        <v>5.8034696021613631E-2</v>
      </c>
      <c r="T338">
        <v>5.9338910140021246E-2</v>
      </c>
      <c r="U338">
        <v>7.4612887109643783E-2</v>
      </c>
      <c r="V338">
        <v>8.603621949868849E-2</v>
      </c>
      <c r="W338">
        <v>8.1589108536486807E-2</v>
      </c>
      <c r="X338">
        <v>7.1284184933890216E-2</v>
      </c>
      <c r="Y338">
        <v>6.046048758068736E-2</v>
      </c>
      <c r="Z338">
        <v>5.8363006691710406E-2</v>
      </c>
      <c r="AA338">
        <v>6.1797835284770418E-2</v>
      </c>
      <c r="AB338">
        <v>0.13284396548541533</v>
      </c>
      <c r="AC338">
        <f>INDEX(OilPrices!$H$2:$H$1037,MATCH(PassengerKilometresTravelled!$F338,OilPrices!$G$2:$G$1037,0),0)</f>
        <v>71.599999999999994</v>
      </c>
    </row>
    <row r="339" spans="1:29" x14ac:dyDescent="0.3">
      <c r="A339" t="s">
        <v>137</v>
      </c>
      <c r="B339" t="s">
        <v>136</v>
      </c>
      <c r="C339" t="s">
        <v>389</v>
      </c>
      <c r="D339" t="s">
        <v>388</v>
      </c>
      <c r="E339" t="s">
        <v>387</v>
      </c>
      <c r="F339" t="str">
        <f t="shared" si="5"/>
        <v>DEU2008</v>
      </c>
      <c r="G339">
        <v>2008</v>
      </c>
      <c r="H339">
        <v>950882</v>
      </c>
      <c r="I339">
        <f>INDEX(GDP_WorldBank!$E$2:$BJ$265,MATCH(PassengerKilometresTravelled!$A339,GDP_WorldBank!$D$2:$D$265,0),MATCH(PassengerKilometresTravelled!$G339,GDP_WorldBank!$E$1:$BJ$1,0))</f>
        <v>3752365607148.0884</v>
      </c>
      <c r="J339">
        <f>IFERROR(INDEX(RoadNetwork!$G$2:$G$2549,MATCH(CONCATENATE(PassengerKilometresTravelled!$A339,PassengerKilometresTravelled!$G339),RoadNetwork!$F$2:$F$2549,0), 0),"")</f>
        <v>180.3</v>
      </c>
      <c r="K339">
        <f>INDEX(PopulationData!$E$6:$BJ$113,MATCH(PassengerKilometresTravelled!$A339,PopulationData!$B$6:$B$269,0),MATCH(PassengerKilometresTravelled!$G339,PopulationData!$E$5:$BJ$5,0))</f>
        <v>82110097</v>
      </c>
      <c r="L339">
        <f>INDEX(Urbanisation!$E$18:$BR$290,MATCH(PassengerKilometresTravelled!$B339,Urbanisation!$B$18:$B$290,0),MATCH(PassengerKilometresTravelled!$G339,Urbanisation!$E$17:$BR$17,0))</f>
        <v>73.916600000000003</v>
      </c>
      <c r="M339">
        <f>INDEX(HDI!$C$2:$AB$189,MATCH(PassengerKilometresTravelled!$B339,HDI!$B$2:$B$189,0),MATCH(PassengerKilometresTravelled!$G339,HDI!$C$1:$AB$1,0))</f>
        <v>0.90600000000000003</v>
      </c>
      <c r="N339">
        <v>4.2484670041392697E-2</v>
      </c>
      <c r="O339">
        <v>4.6156895578659957E-2</v>
      </c>
      <c r="P339">
        <v>4.9897033326570465E-2</v>
      </c>
      <c r="Q339">
        <v>5.4908538435060779E-2</v>
      </c>
      <c r="R339">
        <v>5.9856519804042115E-2</v>
      </c>
      <c r="S339">
        <v>5.9367197834485352E-2</v>
      </c>
      <c r="T339">
        <v>5.8681113678931467E-2</v>
      </c>
      <c r="U339">
        <v>6.9714114411607797E-2</v>
      </c>
      <c r="V339">
        <v>8.5358679291347703E-2</v>
      </c>
      <c r="W339">
        <v>8.3331118849641381E-2</v>
      </c>
      <c r="X339">
        <v>7.3152885681343482E-2</v>
      </c>
      <c r="Y339">
        <v>6.2276131876582402E-2</v>
      </c>
      <c r="Z339">
        <v>5.6869669324733051E-2</v>
      </c>
      <c r="AA339">
        <v>6.0383738825173547E-2</v>
      </c>
      <c r="AB339">
        <v>0.13756169304042776</v>
      </c>
      <c r="AC339">
        <f>INDEX(OilPrices!$H$2:$H$1037,MATCH(PassengerKilometresTravelled!$F339,OilPrices!$G$2:$G$1037,0),0)</f>
        <v>96.7</v>
      </c>
    </row>
    <row r="340" spans="1:29" x14ac:dyDescent="0.3">
      <c r="A340" t="s">
        <v>137</v>
      </c>
      <c r="B340" t="s">
        <v>136</v>
      </c>
      <c r="C340" t="s">
        <v>389</v>
      </c>
      <c r="D340" t="s">
        <v>388</v>
      </c>
      <c r="E340" t="s">
        <v>387</v>
      </c>
      <c r="F340" t="str">
        <f t="shared" si="5"/>
        <v>DEU2009</v>
      </c>
      <c r="G340">
        <v>2009</v>
      </c>
      <c r="H340">
        <v>959694</v>
      </c>
      <c r="I340">
        <f>INDEX(GDP_WorldBank!$E$2:$BJ$265,MATCH(PassengerKilometresTravelled!$A340,GDP_WorldBank!$D$2:$D$265,0),MATCH(PassengerKilometresTravelled!$G340,GDP_WorldBank!$E$1:$BJ$1,0))</f>
        <v>3418005001389.2749</v>
      </c>
      <c r="J340">
        <f>IFERROR(INDEX(RoadNetwork!$G$2:$G$2549,MATCH(CONCATENATE(PassengerKilometresTravelled!$A340,PassengerKilometresTravelled!$G340),RoadNetwork!$F$2:$F$2549,0), 0),"")</f>
        <v>180.3</v>
      </c>
      <c r="K340">
        <f>INDEX(PopulationData!$E$6:$BJ$113,MATCH(PassengerKilometresTravelled!$A340,PopulationData!$B$6:$B$269,0),MATCH(PassengerKilometresTravelled!$G340,PopulationData!$E$5:$BJ$5,0))</f>
        <v>81902307</v>
      </c>
      <c r="L340">
        <f>INDEX(Urbanisation!$E$18:$BR$290,MATCH(PassengerKilometresTravelled!$B340,Urbanisation!$B$18:$B$290,0),MATCH(PassengerKilometresTravelled!$G340,Urbanisation!$E$17:$BR$17,0))</f>
        <v>74.103800000000007</v>
      </c>
      <c r="M340">
        <f>INDEX(HDI!$C$2:$AB$189,MATCH(PassengerKilometresTravelled!$B340,HDI!$B$2:$B$189,0),MATCH(PassengerKilometresTravelled!$G340,HDI!$C$1:$AB$1,0))</f>
        <v>0.90700000000000003</v>
      </c>
      <c r="N340">
        <v>4.2016423685711138E-2</v>
      </c>
      <c r="O340">
        <v>4.5424934287808007E-2</v>
      </c>
      <c r="P340">
        <v>4.9490049545027406E-2</v>
      </c>
      <c r="Q340">
        <v>5.3663821461795332E-2</v>
      </c>
      <c r="R340">
        <v>6.0230330011847417E-2</v>
      </c>
      <c r="S340">
        <v>6.0673987981945038E-2</v>
      </c>
      <c r="T340">
        <v>5.7989690347149271E-2</v>
      </c>
      <c r="U340">
        <v>6.4758271222745092E-2</v>
      </c>
      <c r="V340">
        <v>8.4633386233440938E-2</v>
      </c>
      <c r="W340">
        <v>8.5036505048423874E-2</v>
      </c>
      <c r="X340">
        <v>7.499084726921125E-2</v>
      </c>
      <c r="Y340">
        <v>6.4066542237466523E-2</v>
      </c>
      <c r="Z340">
        <v>5.5340184204645107E-2</v>
      </c>
      <c r="AA340">
        <v>5.8931974212268708E-2</v>
      </c>
      <c r="AB340">
        <v>0.14275305225051493</v>
      </c>
      <c r="AC340">
        <f>INDEX(OilPrices!$H$2:$H$1037,MATCH(PassengerKilometresTravelled!$F340,OilPrices!$G$2:$G$1037,0),0)</f>
        <v>61.18</v>
      </c>
    </row>
    <row r="341" spans="1:29" x14ac:dyDescent="0.3">
      <c r="A341" t="s">
        <v>137</v>
      </c>
      <c r="B341" t="s">
        <v>136</v>
      </c>
      <c r="C341" t="s">
        <v>389</v>
      </c>
      <c r="D341" t="s">
        <v>388</v>
      </c>
      <c r="E341" t="s">
        <v>387</v>
      </c>
      <c r="F341" t="str">
        <f t="shared" si="5"/>
        <v>DEU2010</v>
      </c>
      <c r="G341">
        <v>2010</v>
      </c>
      <c r="H341">
        <v>962892</v>
      </c>
      <c r="I341">
        <f>INDEX(GDP_WorldBank!$E$2:$BJ$265,MATCH(PassengerKilometresTravelled!$A341,GDP_WorldBank!$D$2:$D$265,0),MATCH(PassengerKilometresTravelled!$G341,GDP_WorldBank!$E$1:$BJ$1,0))</f>
        <v>3417094562648.9463</v>
      </c>
      <c r="J341">
        <f>IFERROR(INDEX(RoadNetwork!$G$2:$G$2549,MATCH(CONCATENATE(PassengerKilometresTravelled!$A341,PassengerKilometresTravelled!$G341),RoadNetwork!$F$2:$F$2549,0), 0),"")</f>
        <v>180.3</v>
      </c>
      <c r="K341">
        <f>INDEX(PopulationData!$E$6:$BJ$113,MATCH(PassengerKilometresTravelled!$A341,PopulationData!$B$6:$B$269,0),MATCH(PassengerKilometresTravelled!$G341,PopulationData!$E$5:$BJ$5,0))</f>
        <v>81776930</v>
      </c>
      <c r="L341">
        <f>INDEX(Urbanisation!$E$18:$BR$290,MATCH(PassengerKilometresTravelled!$B341,Urbanisation!$B$18:$B$290,0),MATCH(PassengerKilometresTravelled!$G341,Urbanisation!$E$17:$BR$17,0))</f>
        <v>74.291000000000011</v>
      </c>
      <c r="M341">
        <f>INDEX(HDI!$C$2:$AB$189,MATCH(PassengerKilometresTravelled!$B341,HDI!$B$2:$B$189,0),MATCH(PassengerKilometresTravelled!$G341,HDI!$C$1:$AB$1,0))</f>
        <v>0.91200000000000003</v>
      </c>
      <c r="N341">
        <v>4.1514530428782968E-2</v>
      </c>
      <c r="O341">
        <v>4.4655949407888751E-2</v>
      </c>
      <c r="P341">
        <v>4.9043848368726925E-2</v>
      </c>
      <c r="Q341">
        <v>5.2374276385866218E-2</v>
      </c>
      <c r="R341">
        <v>6.0558903567061673E-2</v>
      </c>
      <c r="S341">
        <v>6.1937875117453078E-2</v>
      </c>
      <c r="T341">
        <v>5.7251699182300629E-2</v>
      </c>
      <c r="U341">
        <v>5.9738430537723923E-2</v>
      </c>
      <c r="V341">
        <v>8.3840943132099943E-2</v>
      </c>
      <c r="W341">
        <v>8.6681399748993318E-2</v>
      </c>
      <c r="X341">
        <v>7.6776421080856944E-2</v>
      </c>
      <c r="Y341">
        <v>6.5812827692694711E-2</v>
      </c>
      <c r="Z341">
        <v>5.376376570552531E-2</v>
      </c>
      <c r="AA341">
        <v>5.7430737474527184E-2</v>
      </c>
      <c r="AB341">
        <v>0.14861839216949846</v>
      </c>
      <c r="AC341">
        <f>INDEX(OilPrices!$H$2:$H$1037,MATCH(PassengerKilometresTravelled!$F341,OilPrices!$G$2:$G$1037,0),0)</f>
        <v>78.489999999999995</v>
      </c>
    </row>
    <row r="342" spans="1:29" x14ac:dyDescent="0.3">
      <c r="A342" t="s">
        <v>137</v>
      </c>
      <c r="B342" t="s">
        <v>136</v>
      </c>
      <c r="C342" t="s">
        <v>389</v>
      </c>
      <c r="D342" t="s">
        <v>388</v>
      </c>
      <c r="E342" t="s">
        <v>387</v>
      </c>
      <c r="F342" t="str">
        <f t="shared" si="5"/>
        <v>DEU2011</v>
      </c>
      <c r="G342">
        <v>2011</v>
      </c>
      <c r="H342">
        <v>972357</v>
      </c>
      <c r="I342">
        <f>INDEX(GDP_WorldBank!$E$2:$BJ$265,MATCH(PassengerKilometresTravelled!$A342,GDP_WorldBank!$D$2:$D$265,0),MATCH(PassengerKilometresTravelled!$G342,GDP_WorldBank!$E$1:$BJ$1,0))</f>
        <v>3757698281117.5537</v>
      </c>
      <c r="J342">
        <f>IFERROR(INDEX(RoadNetwork!$G$2:$G$2549,MATCH(CONCATENATE(PassengerKilometresTravelled!$A342,PassengerKilometresTravelled!$G342),RoadNetwork!$F$2:$F$2549,0), 0),"")</f>
        <v>180.2</v>
      </c>
      <c r="K342">
        <f>INDEX(PopulationData!$E$6:$BJ$113,MATCH(PassengerKilometresTravelled!$A342,PopulationData!$B$6:$B$269,0),MATCH(PassengerKilometresTravelled!$G342,PopulationData!$E$5:$BJ$5,0))</f>
        <v>80274983</v>
      </c>
      <c r="L342">
        <f>INDEX(Urbanisation!$E$18:$BR$290,MATCH(PassengerKilometresTravelled!$B342,Urbanisation!$B$18:$B$290,0),MATCH(PassengerKilometresTravelled!$G342,Urbanisation!$E$17:$BR$17,0))</f>
        <v>74.493000000000009</v>
      </c>
      <c r="M342">
        <f>INDEX(HDI!$C$2:$AB$189,MATCH(PassengerKilometresTravelled!$B342,HDI!$B$2:$B$189,0),MATCH(PassengerKilometresTravelled!$G342,HDI!$C$1:$AB$1,0))</f>
        <v>0.91600000000000004</v>
      </c>
      <c r="N342">
        <v>4.1632479289780075E-2</v>
      </c>
      <c r="O342">
        <v>4.4166070197494765E-2</v>
      </c>
      <c r="P342">
        <v>4.8243433777436312E-2</v>
      </c>
      <c r="Q342">
        <v>5.1911512469464433E-2</v>
      </c>
      <c r="R342">
        <v>5.9387149452223412E-2</v>
      </c>
      <c r="S342">
        <v>6.2235492059556606E-2</v>
      </c>
      <c r="T342">
        <v>5.8667143966344155E-2</v>
      </c>
      <c r="U342">
        <v>5.9571408845781319E-2</v>
      </c>
      <c r="V342">
        <v>7.921303992997672E-2</v>
      </c>
      <c r="W342">
        <v>8.6137276418869771E-2</v>
      </c>
      <c r="X342">
        <v>7.8613900350097826E-2</v>
      </c>
      <c r="Y342">
        <v>6.7727784753595199E-2</v>
      </c>
      <c r="Z342">
        <v>5.5773578913881711E-2</v>
      </c>
      <c r="AA342">
        <v>5.6191706860078301E-2</v>
      </c>
      <c r="AB342">
        <v>0.15052802271541932</v>
      </c>
      <c r="AC342">
        <f>INDEX(OilPrices!$H$2:$H$1037,MATCH(PassengerKilometresTravelled!$F342,OilPrices!$G$2:$G$1037,0),0)</f>
        <v>110.63</v>
      </c>
    </row>
    <row r="343" spans="1:29" x14ac:dyDescent="0.3">
      <c r="A343" t="s">
        <v>137</v>
      </c>
      <c r="B343" t="s">
        <v>136</v>
      </c>
      <c r="C343" t="s">
        <v>389</v>
      </c>
      <c r="D343" t="s">
        <v>388</v>
      </c>
      <c r="E343" t="s">
        <v>387</v>
      </c>
      <c r="F343" t="str">
        <f t="shared" si="5"/>
        <v>DEU2012</v>
      </c>
      <c r="G343">
        <v>2012</v>
      </c>
      <c r="H343">
        <v>972319</v>
      </c>
      <c r="I343">
        <f>INDEX(GDP_WorldBank!$E$2:$BJ$265,MATCH(PassengerKilometresTravelled!$A343,GDP_WorldBank!$D$2:$D$265,0),MATCH(PassengerKilometresTravelled!$G343,GDP_WorldBank!$E$1:$BJ$1,0))</f>
        <v>3543983909148.0068</v>
      </c>
      <c r="J343" t="str">
        <f>IFERROR(INDEX(RoadNetwork!$G$2:$G$2549,MATCH(CONCATENATE(PassengerKilometresTravelled!$A343,PassengerKilometresTravelled!$G343),RoadNetwork!$F$2:$F$2549,0), 0),"")</f>
        <v/>
      </c>
      <c r="K343">
        <f>INDEX(PopulationData!$E$6:$BJ$113,MATCH(PassengerKilometresTravelled!$A343,PopulationData!$B$6:$B$269,0),MATCH(PassengerKilometresTravelled!$G343,PopulationData!$E$5:$BJ$5,0))</f>
        <v>80425823</v>
      </c>
      <c r="L343">
        <f>INDEX(Urbanisation!$E$18:$BR$290,MATCH(PassengerKilometresTravelled!$B343,Urbanisation!$B$18:$B$290,0),MATCH(PassengerKilometresTravelled!$G343,Urbanisation!$E$17:$BR$17,0))</f>
        <v>74.695000000000007</v>
      </c>
      <c r="M343">
        <f>INDEX(HDI!$C$2:$AB$189,MATCH(PassengerKilometresTravelled!$B343,HDI!$B$2:$B$189,0),MATCH(PassengerKilometresTravelled!$G343,HDI!$C$1:$AB$1,0))</f>
        <v>0.91900000000000004</v>
      </c>
      <c r="N343">
        <v>4.1717294197546176E-2</v>
      </c>
      <c r="O343">
        <v>4.3641366519863722E-2</v>
      </c>
      <c r="P343">
        <v>4.7405120348987001E-2</v>
      </c>
      <c r="Q343">
        <v>5.140775699659951E-2</v>
      </c>
      <c r="R343">
        <v>5.816884107587629E-2</v>
      </c>
      <c r="S343">
        <v>6.2483513496963732E-2</v>
      </c>
      <c r="T343">
        <v>6.0035235489093959E-2</v>
      </c>
      <c r="U343">
        <v>5.9357154118434813E-2</v>
      </c>
      <c r="V343">
        <v>7.4524664842365765E-2</v>
      </c>
      <c r="W343">
        <v>8.5525016839394716E-2</v>
      </c>
      <c r="X343">
        <v>8.0387957685603126E-2</v>
      </c>
      <c r="Y343">
        <v>6.9587926392560284E-2</v>
      </c>
      <c r="Z343">
        <v>5.7738022458623202E-2</v>
      </c>
      <c r="AA343">
        <v>5.4908695986697065E-2</v>
      </c>
      <c r="AB343">
        <v>0.15311143355139056</v>
      </c>
      <c r="AC343">
        <f>INDEX(OilPrices!$H$2:$H$1037,MATCH(PassengerKilometresTravelled!$F343,OilPrices!$G$2:$G$1037,0),0)</f>
        <v>112.21</v>
      </c>
    </row>
    <row r="344" spans="1:29" x14ac:dyDescent="0.3">
      <c r="A344" t="s">
        <v>137</v>
      </c>
      <c r="B344" t="s">
        <v>136</v>
      </c>
      <c r="C344" t="s">
        <v>389</v>
      </c>
      <c r="D344" t="s">
        <v>388</v>
      </c>
      <c r="E344" t="s">
        <v>387</v>
      </c>
      <c r="F344" t="str">
        <f t="shared" si="5"/>
        <v>DEU2013</v>
      </c>
      <c r="G344">
        <v>2013</v>
      </c>
      <c r="H344">
        <v>980246</v>
      </c>
      <c r="I344">
        <f>INDEX(GDP_WorldBank!$E$2:$BJ$265,MATCH(PassengerKilometresTravelled!$A344,GDP_WorldBank!$D$2:$D$265,0),MATCH(PassengerKilometresTravelled!$G344,GDP_WorldBank!$E$1:$BJ$1,0))</f>
        <v>3752513503278.4097</v>
      </c>
      <c r="J344" t="str">
        <f>IFERROR(INDEX(RoadNetwork!$G$2:$G$2549,MATCH(CONCATENATE(PassengerKilometresTravelled!$A344,PassengerKilometresTravelled!$G344),RoadNetwork!$F$2:$F$2549,0), 0),"")</f>
        <v/>
      </c>
      <c r="K344">
        <f>INDEX(PopulationData!$E$6:$BJ$113,MATCH(PassengerKilometresTravelled!$A344,PopulationData!$B$6:$B$269,0),MATCH(PassengerKilometresTravelled!$G344,PopulationData!$E$5:$BJ$5,0))</f>
        <v>80645605</v>
      </c>
      <c r="L344">
        <f>INDEX(Urbanisation!$E$18:$BR$290,MATCH(PassengerKilometresTravelled!$B344,Urbanisation!$B$18:$B$290,0),MATCH(PassengerKilometresTravelled!$G344,Urbanisation!$E$17:$BR$17,0))</f>
        <v>74.897000000000006</v>
      </c>
      <c r="M344">
        <f>INDEX(HDI!$C$2:$AB$189,MATCH(PassengerKilometresTravelled!$B344,HDI!$B$2:$B$189,0),MATCH(PassengerKilometresTravelled!$G344,HDI!$C$1:$AB$1,0))</f>
        <v>0.92</v>
      </c>
      <c r="N344">
        <v>4.1784033065816802E-2</v>
      </c>
      <c r="O344">
        <v>4.3098828174876695E-2</v>
      </c>
      <c r="P344">
        <v>4.6547904452979148E-2</v>
      </c>
      <c r="Q344">
        <v>5.0882792650847476E-2</v>
      </c>
      <c r="R344">
        <v>5.6927670642035348E-2</v>
      </c>
      <c r="S344">
        <v>6.2704248887751599E-2</v>
      </c>
      <c r="T344">
        <v>6.1375130093874374E-2</v>
      </c>
      <c r="U344">
        <v>5.9117767015485614E-2</v>
      </c>
      <c r="V344">
        <v>6.9812480499649845E-2</v>
      </c>
      <c r="W344">
        <v>8.4877077153063626E-2</v>
      </c>
      <c r="X344">
        <v>8.2124360341658861E-2</v>
      </c>
      <c r="Y344">
        <v>7.1414903640141081E-2</v>
      </c>
      <c r="Z344">
        <v>5.9674211140125465E-2</v>
      </c>
      <c r="AA344">
        <v>5.3604337450077012E-2</v>
      </c>
      <c r="AB344">
        <v>0.15605425479161716</v>
      </c>
      <c r="AC344">
        <f>INDEX(OilPrices!$H$2:$H$1037,MATCH(PassengerKilometresTravelled!$F344,OilPrices!$G$2:$G$1037,0),0)</f>
        <v>109.62</v>
      </c>
    </row>
    <row r="345" spans="1:29" x14ac:dyDescent="0.3">
      <c r="A345" t="s">
        <v>137</v>
      </c>
      <c r="B345" t="s">
        <v>136</v>
      </c>
      <c r="C345" t="s">
        <v>389</v>
      </c>
      <c r="D345" t="s">
        <v>388</v>
      </c>
      <c r="E345" t="s">
        <v>387</v>
      </c>
      <c r="F345" t="str">
        <f t="shared" si="5"/>
        <v>DEU2014</v>
      </c>
      <c r="G345">
        <v>2014</v>
      </c>
      <c r="H345">
        <v>995190</v>
      </c>
      <c r="I345">
        <f>INDEX(GDP_WorldBank!$E$2:$BJ$265,MATCH(PassengerKilometresTravelled!$A345,GDP_WorldBank!$D$2:$D$265,0),MATCH(PassengerKilometresTravelled!$G345,GDP_WorldBank!$E$1:$BJ$1,0))</f>
        <v>3890606893346.6855</v>
      </c>
      <c r="J345" t="str">
        <f>IFERROR(INDEX(RoadNetwork!$G$2:$G$2549,MATCH(CONCATENATE(PassengerKilometresTravelled!$A345,PassengerKilometresTravelled!$G345),RoadNetwork!$F$2:$F$2549,0), 0),"")</f>
        <v/>
      </c>
      <c r="K345">
        <f>INDEX(PopulationData!$E$6:$BJ$113,MATCH(PassengerKilometresTravelled!$A345,PopulationData!$B$6:$B$269,0),MATCH(PassengerKilometresTravelled!$G345,PopulationData!$E$5:$BJ$5,0))</f>
        <v>80982500</v>
      </c>
      <c r="L345">
        <f>INDEX(Urbanisation!$E$18:$BR$290,MATCH(PassengerKilometresTravelled!$B345,Urbanisation!$B$18:$B$290,0),MATCH(PassengerKilometresTravelled!$G345,Urbanisation!$E$17:$BR$17,0))</f>
        <v>75.099000000000004</v>
      </c>
      <c r="M345">
        <f>INDEX(HDI!$C$2:$AB$189,MATCH(PassengerKilometresTravelled!$B345,HDI!$B$2:$B$189,0),MATCH(PassengerKilometresTravelled!$G345,HDI!$C$1:$AB$1,0))</f>
        <v>0.92400000000000004</v>
      </c>
      <c r="N345">
        <v>4.1854522655991176E-2</v>
      </c>
      <c r="O345">
        <v>4.256143452749242E-2</v>
      </c>
      <c r="P345">
        <v>4.5696811093364743E-2</v>
      </c>
      <c r="Q345">
        <v>5.0363660996463784E-2</v>
      </c>
      <c r="R345">
        <v>5.5694390398404334E-2</v>
      </c>
      <c r="S345">
        <v>6.2930361236085558E-2</v>
      </c>
      <c r="T345">
        <v>6.2717942215350292E-2</v>
      </c>
      <c r="U345">
        <v>5.8884383258829769E-2</v>
      </c>
      <c r="V345">
        <v>6.5116629956141064E-2</v>
      </c>
      <c r="W345">
        <v>8.4238391607040636E-2</v>
      </c>
      <c r="X345">
        <v>8.3864784706326495E-2</v>
      </c>
      <c r="Y345">
        <v>7.3244716537512924E-2</v>
      </c>
      <c r="Z345">
        <v>6.1611914511301227E-2</v>
      </c>
      <c r="AA345">
        <v>5.230769158277912E-2</v>
      </c>
      <c r="AB345">
        <v>0.15891236471691639</v>
      </c>
      <c r="AC345">
        <f>INDEX(OilPrices!$H$2:$H$1037,MATCH(PassengerKilometresTravelled!$F345,OilPrices!$G$2:$G$1037,0),0)</f>
        <v>99.76</v>
      </c>
    </row>
    <row r="346" spans="1:29" x14ac:dyDescent="0.3">
      <c r="A346" t="s">
        <v>137</v>
      </c>
      <c r="B346" t="s">
        <v>136</v>
      </c>
      <c r="C346" t="s">
        <v>389</v>
      </c>
      <c r="D346" t="s">
        <v>388</v>
      </c>
      <c r="E346" t="s">
        <v>387</v>
      </c>
      <c r="F346" t="str">
        <f t="shared" si="5"/>
        <v>DEU2015</v>
      </c>
      <c r="G346">
        <v>2015</v>
      </c>
      <c r="H346">
        <v>1008771</v>
      </c>
      <c r="I346">
        <f>INDEX(GDP_WorldBank!$E$2:$BJ$265,MATCH(PassengerKilometresTravelled!$A346,GDP_WorldBank!$D$2:$D$265,0),MATCH(PassengerKilometresTravelled!$G346,GDP_WorldBank!$E$1:$BJ$1,0))</f>
        <v>3375611100742.2183</v>
      </c>
      <c r="J346" t="str">
        <f>IFERROR(INDEX(RoadNetwork!$G$2:$G$2549,MATCH(CONCATENATE(PassengerKilometresTravelled!$A346,PassengerKilometresTravelled!$G346),RoadNetwork!$F$2:$F$2549,0), 0),"")</f>
        <v/>
      </c>
      <c r="K346">
        <f>INDEX(PopulationData!$E$6:$BJ$113,MATCH(PassengerKilometresTravelled!$A346,PopulationData!$B$6:$B$269,0),MATCH(PassengerKilometresTravelled!$G346,PopulationData!$E$5:$BJ$5,0))</f>
        <v>81686611</v>
      </c>
      <c r="L346">
        <f>INDEX(Urbanisation!$E$18:$BR$290,MATCH(PassengerKilometresTravelled!$B346,Urbanisation!$B$18:$B$290,0),MATCH(PassengerKilometresTravelled!$G346,Urbanisation!$E$17:$BR$17,0))</f>
        <v>75.301000000000002</v>
      </c>
      <c r="M346">
        <f>INDEX(HDI!$C$2:$AB$189,MATCH(PassengerKilometresTravelled!$B346,HDI!$B$2:$B$189,0),MATCH(PassengerKilometresTravelled!$G346,HDI!$C$1:$AB$1,0))</f>
        <v>0.92600000000000005</v>
      </c>
      <c r="N346">
        <v>4.1944677525167916E-2</v>
      </c>
      <c r="O346">
        <v>4.2044964375054728E-2</v>
      </c>
      <c r="P346">
        <v>4.4868599378015794E-2</v>
      </c>
      <c r="Q346">
        <v>4.9869110912831548E-2</v>
      </c>
      <c r="R346">
        <v>5.4489295847384552E-2</v>
      </c>
      <c r="S346">
        <v>6.3185858661845992E-2</v>
      </c>
      <c r="T346">
        <v>6.4088341164164009E-2</v>
      </c>
      <c r="U346">
        <v>5.8679171870059117E-2</v>
      </c>
      <c r="V346">
        <v>6.0458680968903333E-2</v>
      </c>
      <c r="W346">
        <v>8.3640472138889116E-2</v>
      </c>
      <c r="X346">
        <v>8.5642181303430376E-2</v>
      </c>
      <c r="Y346">
        <v>7.5106348738845155E-2</v>
      </c>
      <c r="Z346">
        <v>6.3575777701779107E-2</v>
      </c>
      <c r="AA346">
        <v>5.1037727846003418E-2</v>
      </c>
      <c r="AB346">
        <v>0.16136879156762574</v>
      </c>
      <c r="AC346">
        <f>INDEX(OilPrices!$H$2:$H$1037,MATCH(PassengerKilometresTravelled!$F346,OilPrices!$G$2:$G$1037,0),0)</f>
        <v>52.65</v>
      </c>
    </row>
    <row r="347" spans="1:29" x14ac:dyDescent="0.3">
      <c r="A347" t="s">
        <v>41</v>
      </c>
      <c r="B347" t="s">
        <v>40</v>
      </c>
      <c r="C347" t="s">
        <v>389</v>
      </c>
      <c r="D347" t="s">
        <v>388</v>
      </c>
      <c r="E347" t="s">
        <v>387</v>
      </c>
      <c r="F347" t="str">
        <f t="shared" si="5"/>
        <v>GRC1970</v>
      </c>
      <c r="G347">
        <v>1970</v>
      </c>
      <c r="H347">
        <v>4783</v>
      </c>
      <c r="I347">
        <f>INDEX(GDP_WorldBank!$E$2:$BJ$265,MATCH(PassengerKilometresTravelled!$A347,GDP_WorldBank!$D$2:$D$265,0),MATCH(PassengerKilometresTravelled!$G347,GDP_WorldBank!$E$1:$BJ$1,0))</f>
        <v>13139862500</v>
      </c>
      <c r="J347" t="str">
        <f>IFERROR(INDEX(RoadNetwork!$G$2:$G$2549,MATCH(CONCATENATE(PassengerKilometresTravelled!$A347,PassengerKilometresTravelled!$G347),RoadNetwork!$F$2:$F$2549,0), 0),"")</f>
        <v/>
      </c>
      <c r="K347">
        <f>INDEX(PopulationData!$E$6:$BJ$113,MATCH(PassengerKilometresTravelled!$A347,PopulationData!$B$6:$B$269,0),MATCH(PassengerKilometresTravelled!$G347,PopulationData!$E$5:$BJ$5,0))</f>
        <v>8792806</v>
      </c>
      <c r="L347">
        <f>INDEX(Urbanisation!$E$18:$BR$290,MATCH(PassengerKilometresTravelled!$B347,Urbanisation!$B$18:$B$290,0),MATCH(PassengerKilometresTravelled!$G347,Urbanisation!$E$17:$BR$17,0))</f>
        <v>64.22</v>
      </c>
      <c r="M347" t="e">
        <f>INDEX(HDI!$C$2:$AB$189,MATCH(PassengerKilometresTravelled!$B347,HDI!$B$2:$B$189,0),MATCH(PassengerKilometresTravelled!$G347,HDI!$C$1:$AB$1,0))</f>
        <v>#N/A</v>
      </c>
      <c r="N347">
        <v>8.7668459343983096E-2</v>
      </c>
      <c r="O347">
        <v>7.9727056790796266E-2</v>
      </c>
      <c r="P347">
        <v>8.1572095837686695E-2</v>
      </c>
      <c r="Q347">
        <v>7.4060370834964195E-2</v>
      </c>
      <c r="R347">
        <v>7.2266022803438704E-2</v>
      </c>
      <c r="S347">
        <v>5.7275151742700148E-2</v>
      </c>
      <c r="T347">
        <v>6.9042302051015428E-2</v>
      </c>
      <c r="U347">
        <v>7.4407575812115642E-2</v>
      </c>
      <c r="V347">
        <v>7.5683394625795541E-2</v>
      </c>
      <c r="W347">
        <v>5.8482623119932908E-2</v>
      </c>
      <c r="X347">
        <v>5.055432049206509E-2</v>
      </c>
      <c r="Y347">
        <v>5.6648633575268066E-2</v>
      </c>
      <c r="Z347">
        <v>5.1324596100824321E-2</v>
      </c>
      <c r="AA347">
        <v>4.1747639393457506E-2</v>
      </c>
      <c r="AB347">
        <v>6.9539757475956421E-2</v>
      </c>
      <c r="AC347" t="e">
        <f>INDEX(OilPrices!$H$2:$H$1037,MATCH(PassengerKilometresTravelled!$F347,OilPrices!$G$2:$G$1037,0),0)</f>
        <v>#N/A</v>
      </c>
    </row>
    <row r="348" spans="1:29" x14ac:dyDescent="0.3">
      <c r="A348" t="s">
        <v>41</v>
      </c>
      <c r="B348" t="s">
        <v>40</v>
      </c>
      <c r="C348" t="s">
        <v>389</v>
      </c>
      <c r="D348" t="s">
        <v>388</v>
      </c>
      <c r="E348" t="s">
        <v>387</v>
      </c>
      <c r="F348" t="str">
        <f t="shared" si="5"/>
        <v>GRC1971</v>
      </c>
      <c r="G348">
        <v>1971</v>
      </c>
      <c r="H348">
        <v>4973</v>
      </c>
      <c r="I348">
        <f>INDEX(GDP_WorldBank!$E$2:$BJ$265,MATCH(PassengerKilometresTravelled!$A348,GDP_WorldBank!$D$2:$D$265,0),MATCH(PassengerKilometresTravelled!$G348,GDP_WorldBank!$E$1:$BJ$1,0))</f>
        <v>14591755681.818182</v>
      </c>
      <c r="J348" t="str">
        <f>IFERROR(INDEX(RoadNetwork!$G$2:$G$2549,MATCH(CONCATENATE(PassengerKilometresTravelled!$A348,PassengerKilometresTravelled!$G348),RoadNetwork!$F$2:$F$2549,0), 0),"")</f>
        <v/>
      </c>
      <c r="K348">
        <f>INDEX(PopulationData!$E$6:$BJ$113,MATCH(PassengerKilometresTravelled!$A348,PopulationData!$B$6:$B$269,0),MATCH(PassengerKilometresTravelled!$G348,PopulationData!$E$5:$BJ$5,0))</f>
        <v>8831036</v>
      </c>
      <c r="L348">
        <f>INDEX(Urbanisation!$E$18:$BR$290,MATCH(PassengerKilometresTravelled!$B348,Urbanisation!$B$18:$B$290,0),MATCH(PassengerKilometresTravelled!$G348,Urbanisation!$E$17:$BR$17,0))</f>
        <v>64.763999999999996</v>
      </c>
      <c r="M348" t="e">
        <f>INDEX(HDI!$C$2:$AB$189,MATCH(PassengerKilometresTravelled!$B348,HDI!$B$2:$B$189,0),MATCH(PassengerKilometresTravelled!$G348,HDI!$C$1:$AB$1,0))</f>
        <v>#N/A</v>
      </c>
      <c r="N348">
        <v>8.5377096305495073E-2</v>
      </c>
      <c r="O348">
        <v>8.0694497894708436E-2</v>
      </c>
      <c r="P348">
        <v>8.1084056773364874E-2</v>
      </c>
      <c r="Q348">
        <v>7.4955840695863113E-2</v>
      </c>
      <c r="R348">
        <v>7.1797982720893466E-2</v>
      </c>
      <c r="S348">
        <v>5.9540734165864813E-2</v>
      </c>
      <c r="T348">
        <v>6.6759388543594506E-2</v>
      </c>
      <c r="U348">
        <v>7.3219607297981243E-2</v>
      </c>
      <c r="V348">
        <v>7.5145154790578678E-2</v>
      </c>
      <c r="W348">
        <v>6.100766894434715E-2</v>
      </c>
      <c r="X348">
        <v>5.1587773321090352E-2</v>
      </c>
      <c r="Y348">
        <v>5.4846297954713831E-2</v>
      </c>
      <c r="Z348">
        <v>5.1417735338079189E-2</v>
      </c>
      <c r="AA348">
        <v>4.2349730803430595E-2</v>
      </c>
      <c r="AB348">
        <v>7.0216434449994591E-2</v>
      </c>
      <c r="AC348" t="e">
        <f>INDEX(OilPrices!$H$2:$H$1037,MATCH(PassengerKilometresTravelled!$F348,OilPrices!$G$2:$G$1037,0),0)</f>
        <v>#N/A</v>
      </c>
    </row>
    <row r="349" spans="1:29" x14ac:dyDescent="0.3">
      <c r="A349" t="s">
        <v>41</v>
      </c>
      <c r="B349" t="s">
        <v>40</v>
      </c>
      <c r="C349" t="s">
        <v>389</v>
      </c>
      <c r="D349" t="s">
        <v>388</v>
      </c>
      <c r="E349" t="s">
        <v>387</v>
      </c>
      <c r="F349" t="str">
        <f t="shared" si="5"/>
        <v>GRC1972</v>
      </c>
      <c r="G349">
        <v>1972</v>
      </c>
      <c r="H349">
        <v>5095</v>
      </c>
      <c r="I349">
        <f>INDEX(GDP_WorldBank!$E$2:$BJ$265,MATCH(PassengerKilometresTravelled!$A349,GDP_WorldBank!$D$2:$D$265,0),MATCH(PassengerKilometresTravelled!$G349,GDP_WorldBank!$E$1:$BJ$1,0))</f>
        <v>16885506818.18182</v>
      </c>
      <c r="J349" t="str">
        <f>IFERROR(INDEX(RoadNetwork!$G$2:$G$2549,MATCH(CONCATENATE(PassengerKilometresTravelled!$A349,PassengerKilometresTravelled!$G349),RoadNetwork!$F$2:$F$2549,0), 0),"")</f>
        <v/>
      </c>
      <c r="K349">
        <f>INDEX(PopulationData!$E$6:$BJ$113,MATCH(PassengerKilometresTravelled!$A349,PopulationData!$B$6:$B$269,0),MATCH(PassengerKilometresTravelled!$G349,PopulationData!$E$5:$BJ$5,0))</f>
        <v>8888628</v>
      </c>
      <c r="L349">
        <f>INDEX(Urbanisation!$E$18:$BR$290,MATCH(PassengerKilometresTravelled!$B349,Urbanisation!$B$18:$B$290,0),MATCH(PassengerKilometresTravelled!$G349,Urbanisation!$E$17:$BR$17,0))</f>
        <v>65.308000000000007</v>
      </c>
      <c r="M349" t="e">
        <f>INDEX(HDI!$C$2:$AB$189,MATCH(PassengerKilometresTravelled!$B349,HDI!$B$2:$B$189,0),MATCH(PassengerKilometresTravelled!$G349,HDI!$C$1:$AB$1,0))</f>
        <v>#N/A</v>
      </c>
      <c r="N349">
        <v>8.314084635703517E-2</v>
      </c>
      <c r="O349">
        <v>8.1686639159440119E-2</v>
      </c>
      <c r="P349">
        <v>8.0633601912896855E-2</v>
      </c>
      <c r="Q349">
        <v>7.5874281864798915E-2</v>
      </c>
      <c r="R349">
        <v>7.1363536329830168E-2</v>
      </c>
      <c r="S349">
        <v>6.181097609929069E-2</v>
      </c>
      <c r="T349">
        <v>6.4523864180801083E-2</v>
      </c>
      <c r="U349">
        <v>7.2072110321284882E-2</v>
      </c>
      <c r="V349">
        <v>7.4642497705253247E-2</v>
      </c>
      <c r="W349">
        <v>6.3535708789097506E-2</v>
      </c>
      <c r="X349">
        <v>5.2633389178099566E-2</v>
      </c>
      <c r="Y349">
        <v>5.308225508370109E-2</v>
      </c>
      <c r="Z349">
        <v>5.153118806173871E-2</v>
      </c>
      <c r="AA349">
        <v>4.2963960308926151E-2</v>
      </c>
      <c r="AB349">
        <v>7.0505144647805773E-2</v>
      </c>
      <c r="AC349" t="e">
        <f>INDEX(OilPrices!$H$2:$H$1037,MATCH(PassengerKilometresTravelled!$F349,OilPrices!$G$2:$G$1037,0),0)</f>
        <v>#N/A</v>
      </c>
    </row>
    <row r="350" spans="1:29" x14ac:dyDescent="0.3">
      <c r="A350" t="s">
        <v>41</v>
      </c>
      <c r="B350" t="s">
        <v>40</v>
      </c>
      <c r="C350" t="s">
        <v>389</v>
      </c>
      <c r="D350" t="s">
        <v>388</v>
      </c>
      <c r="E350" t="s">
        <v>387</v>
      </c>
      <c r="F350" t="str">
        <f t="shared" si="5"/>
        <v>GRC1973</v>
      </c>
      <c r="G350">
        <v>1973</v>
      </c>
      <c r="H350">
        <v>5240</v>
      </c>
      <c r="I350">
        <f>INDEX(GDP_WorldBank!$E$2:$BJ$265,MATCH(PassengerKilometresTravelled!$A350,GDP_WorldBank!$D$2:$D$265,0),MATCH(PassengerKilometresTravelled!$G350,GDP_WorldBank!$E$1:$BJ$1,0))</f>
        <v>22347844649.021862</v>
      </c>
      <c r="J350" t="str">
        <f>IFERROR(INDEX(RoadNetwork!$G$2:$G$2549,MATCH(CONCATENATE(PassengerKilometresTravelled!$A350,PassengerKilometresTravelled!$G350),RoadNetwork!$F$2:$F$2549,0), 0),"")</f>
        <v/>
      </c>
      <c r="K350">
        <f>INDEX(PopulationData!$E$6:$BJ$113,MATCH(PassengerKilometresTravelled!$A350,PopulationData!$B$6:$B$269,0),MATCH(PassengerKilometresTravelled!$G350,PopulationData!$E$5:$BJ$5,0))</f>
        <v>8929086</v>
      </c>
      <c r="L350">
        <f>INDEX(Urbanisation!$E$18:$BR$290,MATCH(PassengerKilometresTravelled!$B350,Urbanisation!$B$18:$B$290,0),MATCH(PassengerKilometresTravelled!$G350,Urbanisation!$E$17:$BR$17,0))</f>
        <v>65.852000000000004</v>
      </c>
      <c r="M350" t="e">
        <f>INDEX(HDI!$C$2:$AB$189,MATCH(PassengerKilometresTravelled!$B350,HDI!$B$2:$B$189,0),MATCH(PassengerKilometresTravelled!$G350,HDI!$C$1:$AB$1,0))</f>
        <v>#N/A</v>
      </c>
      <c r="N350">
        <v>8.0885512917317354E-2</v>
      </c>
      <c r="O350">
        <v>8.2632099399289172E-2</v>
      </c>
      <c r="P350">
        <v>8.0149589878799068E-2</v>
      </c>
      <c r="Q350">
        <v>7.6749390758319033E-2</v>
      </c>
      <c r="R350">
        <v>7.0899704016780238E-2</v>
      </c>
      <c r="S350">
        <v>6.4032587601884031E-2</v>
      </c>
      <c r="T350">
        <v>6.2277908619030452E-2</v>
      </c>
      <c r="U350">
        <v>7.090114268360366E-2</v>
      </c>
      <c r="V350">
        <v>7.410952705401723E-2</v>
      </c>
      <c r="W350">
        <v>6.6012058275897192E-2</v>
      </c>
      <c r="X350">
        <v>5.3645368178443231E-2</v>
      </c>
      <c r="Y350">
        <v>5.1308973257206875E-2</v>
      </c>
      <c r="Z350">
        <v>5.1619680332727666E-2</v>
      </c>
      <c r="AA350">
        <v>4.3552828182943572E-2</v>
      </c>
      <c r="AB350">
        <v>7.1223628843741227E-2</v>
      </c>
      <c r="AC350" t="e">
        <f>INDEX(OilPrices!$H$2:$H$1037,MATCH(PassengerKilometresTravelled!$F350,OilPrices!$G$2:$G$1037,0),0)</f>
        <v>#N/A</v>
      </c>
    </row>
    <row r="351" spans="1:29" x14ac:dyDescent="0.3">
      <c r="A351" t="s">
        <v>41</v>
      </c>
      <c r="B351" t="s">
        <v>40</v>
      </c>
      <c r="C351" t="s">
        <v>389</v>
      </c>
      <c r="D351" t="s">
        <v>388</v>
      </c>
      <c r="E351" t="s">
        <v>387</v>
      </c>
      <c r="F351" t="str">
        <f t="shared" si="5"/>
        <v>GRC1974</v>
      </c>
      <c r="G351">
        <v>1974</v>
      </c>
      <c r="H351">
        <v>9337</v>
      </c>
      <c r="I351">
        <f>INDEX(GDP_WorldBank!$E$2:$BJ$265,MATCH(PassengerKilometresTravelled!$A351,GDP_WorldBank!$D$2:$D$265,0),MATCH(PassengerKilometresTravelled!$G351,GDP_WorldBank!$E$1:$BJ$1,0))</f>
        <v>25351305681.818184</v>
      </c>
      <c r="J351" t="str">
        <f>IFERROR(INDEX(RoadNetwork!$G$2:$G$2549,MATCH(CONCATENATE(PassengerKilometresTravelled!$A351,PassengerKilometresTravelled!$G351),RoadNetwork!$F$2:$F$2549,0), 0),"")</f>
        <v/>
      </c>
      <c r="K351">
        <f>INDEX(PopulationData!$E$6:$BJ$113,MATCH(PassengerKilometresTravelled!$A351,PopulationData!$B$6:$B$269,0),MATCH(PassengerKilometresTravelled!$G351,PopulationData!$E$5:$BJ$5,0))</f>
        <v>8962022</v>
      </c>
      <c r="L351">
        <f>INDEX(Urbanisation!$E$18:$BR$290,MATCH(PassengerKilometresTravelled!$B351,Urbanisation!$B$18:$B$290,0),MATCH(PassengerKilometresTravelled!$G351,Urbanisation!$E$17:$BR$17,0))</f>
        <v>66.396000000000001</v>
      </c>
      <c r="M351" t="e">
        <f>INDEX(HDI!$C$2:$AB$189,MATCH(PassengerKilometresTravelled!$B351,HDI!$B$2:$B$189,0),MATCH(PassengerKilometresTravelled!$G351,HDI!$C$1:$AB$1,0))</f>
        <v>#N/A</v>
      </c>
      <c r="N351">
        <v>7.8521683903985132E-2</v>
      </c>
      <c r="O351">
        <v>8.3431599861586186E-2</v>
      </c>
      <c r="P351">
        <v>7.953914625289657E-2</v>
      </c>
      <c r="Q351">
        <v>7.7488963864292798E-2</v>
      </c>
      <c r="R351">
        <v>7.032441692946903E-2</v>
      </c>
      <c r="S351">
        <v>6.6125000027924041E-2</v>
      </c>
      <c r="T351">
        <v>5.9953923114195215E-2</v>
      </c>
      <c r="U351">
        <v>6.9626360821824357E-2</v>
      </c>
      <c r="V351">
        <v>7.3460576070534786E-2</v>
      </c>
      <c r="W351">
        <v>6.8353203701788337E-2</v>
      </c>
      <c r="X351">
        <v>5.4558285384048139E-2</v>
      </c>
      <c r="Y351">
        <v>4.9470571533438132E-2</v>
      </c>
      <c r="Z351">
        <v>5.1622419735722506E-2</v>
      </c>
      <c r="AA351">
        <v>4.4063786529938698E-2</v>
      </c>
      <c r="AB351">
        <v>7.3460062268356108E-2</v>
      </c>
      <c r="AC351" t="e">
        <f>INDEX(OilPrices!$H$2:$H$1037,MATCH(PassengerKilometresTravelled!$F351,OilPrices!$G$2:$G$1037,0),0)</f>
        <v>#N/A</v>
      </c>
    </row>
    <row r="352" spans="1:29" x14ac:dyDescent="0.3">
      <c r="A352" t="s">
        <v>41</v>
      </c>
      <c r="B352" t="s">
        <v>40</v>
      </c>
      <c r="C352" t="s">
        <v>389</v>
      </c>
      <c r="D352" t="s">
        <v>388</v>
      </c>
      <c r="E352" t="s">
        <v>387</v>
      </c>
      <c r="F352" t="str">
        <f t="shared" si="5"/>
        <v>GRC1975</v>
      </c>
      <c r="G352">
        <v>1975</v>
      </c>
      <c r="H352">
        <v>10211</v>
      </c>
      <c r="I352">
        <f>INDEX(GDP_WorldBank!$E$2:$BJ$265,MATCH(PassengerKilometresTravelled!$A352,GDP_WorldBank!$D$2:$D$265,0),MATCH(PassengerKilometresTravelled!$G352,GDP_WorldBank!$E$1:$BJ$1,0))</f>
        <v>28525872476.089264</v>
      </c>
      <c r="J352" t="str">
        <f>IFERROR(INDEX(RoadNetwork!$G$2:$G$2549,MATCH(CONCATENATE(PassengerKilometresTravelled!$A352,PassengerKilometresTravelled!$G352),RoadNetwork!$F$2:$F$2549,0), 0),"")</f>
        <v/>
      </c>
      <c r="K352">
        <f>INDEX(PopulationData!$E$6:$BJ$113,MATCH(PassengerKilometresTravelled!$A352,PopulationData!$B$6:$B$269,0),MATCH(PassengerKilometresTravelled!$G352,PopulationData!$E$5:$BJ$5,0))</f>
        <v>9046541</v>
      </c>
      <c r="L352">
        <f>INDEX(Urbanisation!$E$18:$BR$290,MATCH(PassengerKilometresTravelled!$B352,Urbanisation!$B$18:$B$290,0),MATCH(PassengerKilometresTravelled!$G352,Urbanisation!$E$17:$BR$17,0))</f>
        <v>66.94</v>
      </c>
      <c r="M352" t="e">
        <f>INDEX(HDI!$C$2:$AB$189,MATCH(PassengerKilometresTravelled!$B352,HDI!$B$2:$B$189,0),MATCH(PassengerKilometresTravelled!$G352,HDI!$C$1:$AB$1,0))</f>
        <v>#N/A</v>
      </c>
      <c r="N352">
        <v>7.6005860413196791E-2</v>
      </c>
      <c r="O352">
        <v>8.4020850313618486E-2</v>
      </c>
      <c r="P352">
        <v>7.8748471774336429E-2</v>
      </c>
      <c r="Q352">
        <v>7.8033306460186386E-2</v>
      </c>
      <c r="R352">
        <v>6.9590302632977788E-2</v>
      </c>
      <c r="S352">
        <v>6.8029297636344299E-2</v>
      </c>
      <c r="T352">
        <v>5.752152804847796E-2</v>
      </c>
      <c r="U352">
        <v>6.8204711364683354E-2</v>
      </c>
      <c r="V352">
        <v>7.2646421737127487E-2</v>
      </c>
      <c r="W352">
        <v>7.049727134200362E-2</v>
      </c>
      <c r="X352">
        <v>5.5327970516318777E-2</v>
      </c>
      <c r="Y352">
        <v>4.7541550019490418E-2</v>
      </c>
      <c r="Z352">
        <v>5.150231227187356E-2</v>
      </c>
      <c r="AA352">
        <v>4.4462396789397209E-2</v>
      </c>
      <c r="AB352">
        <v>7.7867748679967486E-2</v>
      </c>
      <c r="AC352" t="e">
        <f>INDEX(OilPrices!$H$2:$H$1037,MATCH(PassengerKilometresTravelled!$F352,OilPrices!$G$2:$G$1037,0),0)</f>
        <v>#N/A</v>
      </c>
    </row>
    <row r="353" spans="1:29" x14ac:dyDescent="0.3">
      <c r="A353" t="s">
        <v>41</v>
      </c>
      <c r="B353" t="s">
        <v>40</v>
      </c>
      <c r="C353" t="s">
        <v>389</v>
      </c>
      <c r="D353" t="s">
        <v>388</v>
      </c>
      <c r="E353" t="s">
        <v>387</v>
      </c>
      <c r="F353" t="str">
        <f t="shared" si="5"/>
        <v>GRC1976</v>
      </c>
      <c r="G353">
        <v>1976</v>
      </c>
      <c r="H353">
        <v>11013</v>
      </c>
      <c r="I353">
        <f>INDEX(GDP_WorldBank!$E$2:$BJ$265,MATCH(PassengerKilometresTravelled!$A353,GDP_WorldBank!$D$2:$D$265,0),MATCH(PassengerKilometresTravelled!$G353,GDP_WorldBank!$E$1:$BJ$1,0))</f>
        <v>31152840485.074627</v>
      </c>
      <c r="J353" t="str">
        <f>IFERROR(INDEX(RoadNetwork!$G$2:$G$2549,MATCH(CONCATENATE(PassengerKilometresTravelled!$A353,PassengerKilometresTravelled!$G353),RoadNetwork!$F$2:$F$2549,0), 0),"")</f>
        <v/>
      </c>
      <c r="K353">
        <f>INDEX(PopulationData!$E$6:$BJ$113,MATCH(PassengerKilometresTravelled!$A353,PopulationData!$B$6:$B$269,0),MATCH(PassengerKilometresTravelled!$G353,PopulationData!$E$5:$BJ$5,0))</f>
        <v>9188150</v>
      </c>
      <c r="L353">
        <f>INDEX(Urbanisation!$E$18:$BR$290,MATCH(PassengerKilometresTravelled!$B353,Urbanisation!$B$18:$B$290,0),MATCH(PassengerKilometresTravelled!$G353,Urbanisation!$E$17:$BR$17,0))</f>
        <v>67.420600000000007</v>
      </c>
      <c r="M353" t="e">
        <f>INDEX(HDI!$C$2:$AB$189,MATCH(PassengerKilometresTravelled!$B353,HDI!$B$2:$B$189,0),MATCH(PassengerKilometresTravelled!$G353,HDI!$C$1:$AB$1,0))</f>
        <v>#N/A</v>
      </c>
      <c r="N353">
        <v>7.5690802473049365E-2</v>
      </c>
      <c r="O353">
        <v>8.1782432493248569E-2</v>
      </c>
      <c r="P353">
        <v>7.9338093678521307E-2</v>
      </c>
      <c r="Q353">
        <v>7.7598641603297033E-2</v>
      </c>
      <c r="R353">
        <v>7.032711961229586E-2</v>
      </c>
      <c r="S353">
        <v>6.7817322492526977E-2</v>
      </c>
      <c r="T353">
        <v>5.9893604522119857E-2</v>
      </c>
      <c r="U353">
        <v>6.6298137942263746E-2</v>
      </c>
      <c r="V353">
        <v>7.1744317101140959E-2</v>
      </c>
      <c r="W353">
        <v>7.0682398997605381E-2</v>
      </c>
      <c r="X353">
        <v>5.7892100229388753E-2</v>
      </c>
      <c r="Y353">
        <v>4.8302535189861384E-2</v>
      </c>
      <c r="Z353">
        <v>4.9849116307407002E-2</v>
      </c>
      <c r="AA353">
        <v>4.4530130803826451E-2</v>
      </c>
      <c r="AB353">
        <v>7.8253246553447342E-2</v>
      </c>
      <c r="AC353" t="e">
        <f>INDEX(OilPrices!$H$2:$H$1037,MATCH(PassengerKilometresTravelled!$F353,OilPrices!$G$2:$G$1037,0),0)</f>
        <v>#N/A</v>
      </c>
    </row>
    <row r="354" spans="1:29" x14ac:dyDescent="0.3">
      <c r="A354" t="s">
        <v>41</v>
      </c>
      <c r="B354" t="s">
        <v>40</v>
      </c>
      <c r="C354" t="s">
        <v>389</v>
      </c>
      <c r="D354" t="s">
        <v>388</v>
      </c>
      <c r="E354" t="s">
        <v>387</v>
      </c>
      <c r="F354" t="str">
        <f t="shared" si="5"/>
        <v>GRC1977</v>
      </c>
      <c r="G354">
        <v>1977</v>
      </c>
      <c r="H354">
        <v>12121</v>
      </c>
      <c r="I354">
        <f>INDEX(GDP_WorldBank!$E$2:$BJ$265,MATCH(PassengerKilometresTravelled!$A354,GDP_WorldBank!$D$2:$D$265,0),MATCH(PassengerKilometresTravelled!$G354,GDP_WorldBank!$E$1:$BJ$1,0))</f>
        <v>36176233117.48381</v>
      </c>
      <c r="J354" t="str">
        <f>IFERROR(INDEX(RoadNetwork!$G$2:$G$2549,MATCH(CONCATENATE(PassengerKilometresTravelled!$A354,PassengerKilometresTravelled!$G354),RoadNetwork!$F$2:$F$2549,0), 0),"")</f>
        <v/>
      </c>
      <c r="K354">
        <f>INDEX(PopulationData!$E$6:$BJ$113,MATCH(PassengerKilometresTravelled!$A354,PopulationData!$B$6:$B$269,0),MATCH(PassengerKilometresTravelled!$G354,PopulationData!$E$5:$BJ$5,0))</f>
        <v>9308479</v>
      </c>
      <c r="L354">
        <f>INDEX(Urbanisation!$E$18:$BR$290,MATCH(PassengerKilometresTravelled!$B354,Urbanisation!$B$18:$B$290,0),MATCH(PassengerKilometresTravelled!$G354,Urbanisation!$E$17:$BR$17,0))</f>
        <v>67.901200000000003</v>
      </c>
      <c r="M354" t="e">
        <f>INDEX(HDI!$C$2:$AB$189,MATCH(PassengerKilometresTravelled!$B354,HDI!$B$2:$B$189,0),MATCH(PassengerKilometresTravelled!$G354,HDI!$C$1:$AB$1,0))</f>
        <v>#N/A</v>
      </c>
      <c r="N354">
        <v>7.521359967734649E-2</v>
      </c>
      <c r="O354">
        <v>7.9415096498403323E-2</v>
      </c>
      <c r="P354">
        <v>7.9735329901448271E-2</v>
      </c>
      <c r="Q354">
        <v>7.7000467493230418E-2</v>
      </c>
      <c r="R354">
        <v>7.0888179876096469E-2</v>
      </c>
      <c r="S354">
        <v>6.7458354801972265E-2</v>
      </c>
      <c r="T354">
        <v>6.2073463746694077E-2</v>
      </c>
      <c r="U354">
        <v>6.428929738695377E-2</v>
      </c>
      <c r="V354">
        <v>7.0703235362151687E-2</v>
      </c>
      <c r="W354">
        <v>7.0704423812702796E-2</v>
      </c>
      <c r="X354">
        <v>6.0263820896612461E-2</v>
      </c>
      <c r="Y354">
        <v>4.8936590653009288E-2</v>
      </c>
      <c r="Z354">
        <v>4.812438193818782E-2</v>
      </c>
      <c r="AA354">
        <v>4.4496301703946375E-2</v>
      </c>
      <c r="AB354">
        <v>8.0697456251244581E-2</v>
      </c>
      <c r="AC354" t="e">
        <f>INDEX(OilPrices!$H$2:$H$1037,MATCH(PassengerKilometresTravelled!$F354,OilPrices!$G$2:$G$1037,0),0)</f>
        <v>#N/A</v>
      </c>
    </row>
    <row r="355" spans="1:29" x14ac:dyDescent="0.3">
      <c r="A355" t="s">
        <v>41</v>
      </c>
      <c r="B355" t="s">
        <v>40</v>
      </c>
      <c r="C355" t="s">
        <v>389</v>
      </c>
      <c r="D355" t="s">
        <v>388</v>
      </c>
      <c r="E355" t="s">
        <v>387</v>
      </c>
      <c r="F355" t="str">
        <f t="shared" si="5"/>
        <v>GRC1978</v>
      </c>
      <c r="G355">
        <v>1978</v>
      </c>
      <c r="H355">
        <v>5200</v>
      </c>
      <c r="I355">
        <f>INDEX(GDP_WorldBank!$E$2:$BJ$265,MATCH(PassengerKilometresTravelled!$A355,GDP_WorldBank!$D$2:$D$265,0),MATCH(PassengerKilometresTravelled!$G355,GDP_WorldBank!$E$1:$BJ$1,0))</f>
        <v>44270203153.988869</v>
      </c>
      <c r="J355" t="str">
        <f>IFERROR(INDEX(RoadNetwork!$G$2:$G$2549,MATCH(CONCATENATE(PassengerKilometresTravelled!$A355,PassengerKilometresTravelled!$G355),RoadNetwork!$F$2:$F$2549,0), 0),"")</f>
        <v/>
      </c>
      <c r="K355">
        <f>INDEX(PopulationData!$E$6:$BJ$113,MATCH(PassengerKilometresTravelled!$A355,PopulationData!$B$6:$B$269,0),MATCH(PassengerKilometresTravelled!$G355,PopulationData!$E$5:$BJ$5,0))</f>
        <v>9429959</v>
      </c>
      <c r="L355">
        <f>INDEX(Urbanisation!$E$18:$BR$290,MATCH(PassengerKilometresTravelled!$B355,Urbanisation!$B$18:$B$290,0),MATCH(PassengerKilometresTravelled!$G355,Urbanisation!$E$17:$BR$17,0))</f>
        <v>68.381800000000013</v>
      </c>
      <c r="M355" t="e">
        <f>INDEX(HDI!$C$2:$AB$189,MATCH(PassengerKilometresTravelled!$B355,HDI!$B$2:$B$189,0),MATCH(PassengerKilometresTravelled!$G355,HDI!$C$1:$AB$1,0))</f>
        <v>#N/A</v>
      </c>
      <c r="N355">
        <v>7.4675517788949264E-2</v>
      </c>
      <c r="O355">
        <v>7.7034226413020268E-2</v>
      </c>
      <c r="P355">
        <v>8.0043433301506109E-2</v>
      </c>
      <c r="Q355">
        <v>7.6342953507109138E-2</v>
      </c>
      <c r="R355">
        <v>7.1364335695024428E-2</v>
      </c>
      <c r="S355">
        <v>6.7042905404109926E-2</v>
      </c>
      <c r="T355">
        <v>6.4132993502047458E-2</v>
      </c>
      <c r="U355">
        <v>6.2272016708655599E-2</v>
      </c>
      <c r="V355">
        <v>6.9621059995816012E-2</v>
      </c>
      <c r="W355">
        <v>7.0656403557321196E-2</v>
      </c>
      <c r="X355">
        <v>6.2511764783576965E-2</v>
      </c>
      <c r="Y355">
        <v>4.9505314550582075E-2</v>
      </c>
      <c r="Z355">
        <v>4.6399347776162982E-2</v>
      </c>
      <c r="AA355">
        <v>4.441968993377636E-2</v>
      </c>
      <c r="AB355">
        <v>8.3978037082342305E-2</v>
      </c>
      <c r="AC355" t="e">
        <f>INDEX(OilPrices!$H$2:$H$1037,MATCH(PassengerKilometresTravelled!$F355,OilPrices!$G$2:$G$1037,0),0)</f>
        <v>#N/A</v>
      </c>
    </row>
    <row r="356" spans="1:29" x14ac:dyDescent="0.3">
      <c r="A356" t="s">
        <v>41</v>
      </c>
      <c r="B356" t="s">
        <v>40</v>
      </c>
      <c r="C356" t="s">
        <v>389</v>
      </c>
      <c r="D356" t="s">
        <v>388</v>
      </c>
      <c r="E356" t="s">
        <v>387</v>
      </c>
      <c r="F356" t="str">
        <f t="shared" si="5"/>
        <v>GRC1979</v>
      </c>
      <c r="G356">
        <v>1979</v>
      </c>
      <c r="H356">
        <v>5783</v>
      </c>
      <c r="I356">
        <f>INDEX(GDP_WorldBank!$E$2:$BJ$265,MATCH(PassengerKilometresTravelled!$A356,GDP_WorldBank!$D$2:$D$265,0),MATCH(PassengerKilometresTravelled!$G356,GDP_WorldBank!$E$1:$BJ$1,0))</f>
        <v>54481875804.967796</v>
      </c>
      <c r="J356" t="str">
        <f>IFERROR(INDEX(RoadNetwork!$G$2:$G$2549,MATCH(CONCATENATE(PassengerKilometresTravelled!$A356,PassengerKilometresTravelled!$G356),RoadNetwork!$F$2:$F$2549,0), 0),"")</f>
        <v/>
      </c>
      <c r="K356">
        <f>INDEX(PopulationData!$E$6:$BJ$113,MATCH(PassengerKilometresTravelled!$A356,PopulationData!$B$6:$B$269,0),MATCH(PassengerKilometresTravelled!$G356,PopulationData!$E$5:$BJ$5,0))</f>
        <v>9548258</v>
      </c>
      <c r="L356">
        <f>INDEX(Urbanisation!$E$18:$BR$290,MATCH(PassengerKilometresTravelled!$B356,Urbanisation!$B$18:$B$290,0),MATCH(PassengerKilometresTravelled!$G356,Urbanisation!$E$17:$BR$17,0))</f>
        <v>68.862400000000008</v>
      </c>
      <c r="M356" t="e">
        <f>INDEX(HDI!$C$2:$AB$189,MATCH(PassengerKilometresTravelled!$B356,HDI!$B$2:$B$189,0),MATCH(PassengerKilometresTravelled!$G356,HDI!$C$1:$AB$1,0))</f>
        <v>#N/A</v>
      </c>
      <c r="N356">
        <v>7.4207223894566035E-2</v>
      </c>
      <c r="O356">
        <v>7.4774832728829926E-2</v>
      </c>
      <c r="P356">
        <v>8.0402358982315209E-2</v>
      </c>
      <c r="Q356">
        <v>7.5759697123926037E-2</v>
      </c>
      <c r="R356">
        <v>7.1880343012325321E-2</v>
      </c>
      <c r="S356">
        <v>6.6688277847467531E-2</v>
      </c>
      <c r="T356">
        <v>6.6184115067344687E-2</v>
      </c>
      <c r="U356">
        <v>6.0355445061035816E-2</v>
      </c>
      <c r="V356">
        <v>6.8619682530072237E-2</v>
      </c>
      <c r="W356">
        <v>7.0661918093204323E-2</v>
      </c>
      <c r="X356">
        <v>6.474499542444212E-2</v>
      </c>
      <c r="Y356">
        <v>5.0095221637585133E-2</v>
      </c>
      <c r="Z356">
        <v>4.4755367950324559E-2</v>
      </c>
      <c r="AA356">
        <v>4.4377992165736735E-2</v>
      </c>
      <c r="AB356">
        <v>8.6492528480824227E-2</v>
      </c>
      <c r="AC356" t="e">
        <f>INDEX(OilPrices!$H$2:$H$1037,MATCH(PassengerKilometresTravelled!$F356,OilPrices!$G$2:$G$1037,0),0)</f>
        <v>#N/A</v>
      </c>
    </row>
    <row r="357" spans="1:29" x14ac:dyDescent="0.3">
      <c r="A357" t="s">
        <v>41</v>
      </c>
      <c r="B357" t="s">
        <v>40</v>
      </c>
      <c r="C357" t="s">
        <v>389</v>
      </c>
      <c r="D357" t="s">
        <v>388</v>
      </c>
      <c r="E357" t="s">
        <v>387</v>
      </c>
      <c r="F357" t="str">
        <f t="shared" si="5"/>
        <v>GRC1980</v>
      </c>
      <c r="G357">
        <v>1980</v>
      </c>
      <c r="H357">
        <v>5817</v>
      </c>
      <c r="I357">
        <f>INDEX(GDP_WorldBank!$E$2:$BJ$265,MATCH(PassengerKilometresTravelled!$A357,GDP_WorldBank!$D$2:$D$265,0),MATCH(PassengerKilometresTravelled!$G357,GDP_WorldBank!$E$1:$BJ$1,0))</f>
        <v>56829663469.224625</v>
      </c>
      <c r="J357" t="str">
        <f>IFERROR(INDEX(RoadNetwork!$G$2:$G$2549,MATCH(CONCATENATE(PassengerKilometresTravelled!$A357,PassengerKilometresTravelled!$G357),RoadNetwork!$F$2:$F$2549,0), 0),"")</f>
        <v/>
      </c>
      <c r="K357">
        <f>INDEX(PopulationData!$E$6:$BJ$113,MATCH(PassengerKilometresTravelled!$A357,PopulationData!$B$6:$B$269,0),MATCH(PassengerKilometresTravelled!$G357,PopulationData!$E$5:$BJ$5,0))</f>
        <v>9642505</v>
      </c>
      <c r="L357">
        <f>INDEX(Urbanisation!$E$18:$BR$290,MATCH(PassengerKilometresTravelled!$B357,Urbanisation!$B$18:$B$290,0),MATCH(PassengerKilometresTravelled!$G357,Urbanisation!$E$17:$BR$17,0))</f>
        <v>69.343000000000004</v>
      </c>
      <c r="M357" t="e">
        <f>INDEX(HDI!$C$2:$AB$189,MATCH(PassengerKilometresTravelled!$B357,HDI!$B$2:$B$189,0),MATCH(PassengerKilometresTravelled!$G357,HDI!$C$1:$AB$1,0))</f>
        <v>#N/A</v>
      </c>
      <c r="N357">
        <v>7.3894672854432214E-2</v>
      </c>
      <c r="O357">
        <v>7.2715496460911619E-2</v>
      </c>
      <c r="P357">
        <v>8.0909130031015741E-2</v>
      </c>
      <c r="Q357">
        <v>7.5337978939061412E-2</v>
      </c>
      <c r="R357">
        <v>7.2523817928678541E-2</v>
      </c>
      <c r="S357">
        <v>6.6472015246135413E-2</v>
      </c>
      <c r="T357">
        <v>6.8314582308154626E-2</v>
      </c>
      <c r="U357">
        <v>5.8602592815963445E-2</v>
      </c>
      <c r="V357">
        <v>6.7776032158751401E-2</v>
      </c>
      <c r="W357">
        <v>7.0804844020035201E-2</v>
      </c>
      <c r="X357">
        <v>6.705037715142001E-2</v>
      </c>
      <c r="Y357">
        <v>5.0768408467367993E-2</v>
      </c>
      <c r="Z357">
        <v>4.3238165565762474E-2</v>
      </c>
      <c r="AA357">
        <v>4.4423682735023964E-2</v>
      </c>
      <c r="AB357">
        <v>8.7168203317285919E-2</v>
      </c>
      <c r="AC357">
        <f>INDEX(OilPrices!$H$2:$H$1037,MATCH(PassengerKilometresTravelled!$F357,OilPrices!$G$2:$G$1037,0),0)</f>
        <v>31.81</v>
      </c>
    </row>
    <row r="358" spans="1:29" x14ac:dyDescent="0.3">
      <c r="A358" t="s">
        <v>41</v>
      </c>
      <c r="B358" t="s">
        <v>40</v>
      </c>
      <c r="C358" t="s">
        <v>389</v>
      </c>
      <c r="D358" t="s">
        <v>388</v>
      </c>
      <c r="E358" t="s">
        <v>387</v>
      </c>
      <c r="F358" t="str">
        <f t="shared" si="5"/>
        <v>GRC1981</v>
      </c>
      <c r="G358">
        <v>1981</v>
      </c>
      <c r="H358">
        <v>5788</v>
      </c>
      <c r="I358">
        <f>INDEX(GDP_WorldBank!$E$2:$BJ$265,MATCH(PassengerKilometresTravelled!$A358,GDP_WorldBank!$D$2:$D$265,0),MATCH(PassengerKilometresTravelled!$G358,GDP_WorldBank!$E$1:$BJ$1,0))</f>
        <v>52346507380.073807</v>
      </c>
      <c r="J358" t="str">
        <f>IFERROR(INDEX(RoadNetwork!$G$2:$G$2549,MATCH(CONCATENATE(PassengerKilometresTravelled!$A358,PassengerKilometresTravelled!$G358),RoadNetwork!$F$2:$F$2549,0), 0),"")</f>
        <v/>
      </c>
      <c r="K358">
        <f>INDEX(PopulationData!$E$6:$BJ$113,MATCH(PassengerKilometresTravelled!$A358,PopulationData!$B$6:$B$269,0),MATCH(PassengerKilometresTravelled!$G358,PopulationData!$E$5:$BJ$5,0))</f>
        <v>9729350</v>
      </c>
      <c r="L358">
        <f>INDEX(Urbanisation!$E$18:$BR$290,MATCH(PassengerKilometresTravelled!$B358,Urbanisation!$B$18:$B$290,0),MATCH(PassengerKilometresTravelled!$G358,Urbanisation!$E$17:$BR$17,0))</f>
        <v>69.578000000000003</v>
      </c>
      <c r="M358" t="e">
        <f>INDEX(HDI!$C$2:$AB$189,MATCH(PassengerKilometresTravelled!$B358,HDI!$B$2:$B$189,0),MATCH(PassengerKilometresTravelled!$G358,HDI!$C$1:$AB$1,0))</f>
        <v>#N/A</v>
      </c>
      <c r="N358">
        <v>7.267808881388016E-2</v>
      </c>
      <c r="O358">
        <v>7.2182691981728483E-2</v>
      </c>
      <c r="P358">
        <v>7.8846118376535171E-2</v>
      </c>
      <c r="Q358">
        <v>7.5711799353463755E-2</v>
      </c>
      <c r="R358">
        <v>7.2470277271993344E-2</v>
      </c>
      <c r="S358">
        <v>6.6806299921060866E-2</v>
      </c>
      <c r="T358">
        <v>6.7565871302542921E-2</v>
      </c>
      <c r="U358">
        <v>6.0243688090207997E-2</v>
      </c>
      <c r="V358">
        <v>6.5395019673986879E-2</v>
      </c>
      <c r="W358">
        <v>7.0118857939152068E-2</v>
      </c>
      <c r="X358">
        <v>6.7263860379659979E-2</v>
      </c>
      <c r="Y358">
        <v>5.2805275495064537E-2</v>
      </c>
      <c r="Z358">
        <v>4.3543833881833673E-2</v>
      </c>
      <c r="AA358">
        <v>4.4408918461893702E-2</v>
      </c>
      <c r="AB358">
        <v>8.9959399056996681E-2</v>
      </c>
      <c r="AC358">
        <f>INDEX(OilPrices!$H$2:$H$1037,MATCH(PassengerKilometresTravelled!$F358,OilPrices!$G$2:$G$1037,0),0)</f>
        <v>36.5</v>
      </c>
    </row>
    <row r="359" spans="1:29" x14ac:dyDescent="0.3">
      <c r="A359" t="s">
        <v>41</v>
      </c>
      <c r="B359" t="s">
        <v>40</v>
      </c>
      <c r="C359" t="s">
        <v>389</v>
      </c>
      <c r="D359" t="s">
        <v>388</v>
      </c>
      <c r="E359" t="s">
        <v>387</v>
      </c>
      <c r="F359" t="str">
        <f t="shared" si="5"/>
        <v>GRC1982</v>
      </c>
      <c r="G359">
        <v>1982</v>
      </c>
      <c r="H359">
        <v>16416</v>
      </c>
      <c r="I359">
        <f>INDEX(GDP_WorldBank!$E$2:$BJ$265,MATCH(PassengerKilometresTravelled!$A359,GDP_WorldBank!$D$2:$D$265,0),MATCH(PassengerKilometresTravelled!$G359,GDP_WorldBank!$E$1:$BJ$1,0))</f>
        <v>54617991326.530609</v>
      </c>
      <c r="J359" t="str">
        <f>IFERROR(INDEX(RoadNetwork!$G$2:$G$2549,MATCH(CONCATENATE(PassengerKilometresTravelled!$A359,PassengerKilometresTravelled!$G359),RoadNetwork!$F$2:$F$2549,0), 0),"")</f>
        <v/>
      </c>
      <c r="K359">
        <f>INDEX(PopulationData!$E$6:$BJ$113,MATCH(PassengerKilometresTravelled!$A359,PopulationData!$B$6:$B$269,0),MATCH(PassengerKilometresTravelled!$G359,PopulationData!$E$5:$BJ$5,0))</f>
        <v>9789513</v>
      </c>
      <c r="L359">
        <f>INDEX(Urbanisation!$E$18:$BR$290,MATCH(PassengerKilometresTravelled!$B359,Urbanisation!$B$18:$B$290,0),MATCH(PassengerKilometresTravelled!$G359,Urbanisation!$E$17:$BR$17,0))</f>
        <v>69.813000000000002</v>
      </c>
      <c r="M359" t="e">
        <f>INDEX(HDI!$C$2:$AB$189,MATCH(PassengerKilometresTravelled!$B359,HDI!$B$2:$B$189,0),MATCH(PassengerKilometresTravelled!$G359,HDI!$C$1:$AB$1,0))</f>
        <v>#N/A</v>
      </c>
      <c r="N359">
        <v>7.1616937444032233E-2</v>
      </c>
      <c r="O359">
        <v>7.1793823717538702E-2</v>
      </c>
      <c r="P359">
        <v>7.6963213509018788E-2</v>
      </c>
      <c r="Q359">
        <v>7.6222182422924403E-2</v>
      </c>
      <c r="R359">
        <v>7.2553808366380951E-2</v>
      </c>
      <c r="S359">
        <v>6.7261015734936674E-2</v>
      </c>
      <c r="T359">
        <v>6.6955752846360503E-2</v>
      </c>
      <c r="U359">
        <v>6.1972685173340147E-2</v>
      </c>
      <c r="V359">
        <v>6.3173739286171163E-2</v>
      </c>
      <c r="W359">
        <v>6.9575294870154791E-2</v>
      </c>
      <c r="X359">
        <v>6.760050147115261E-2</v>
      </c>
      <c r="Y359">
        <v>5.4909944991684792E-2</v>
      </c>
      <c r="Z359">
        <v>4.3926641934245877E-2</v>
      </c>
      <c r="AA359">
        <v>4.4477871306127667E-2</v>
      </c>
      <c r="AB359">
        <v>9.09965869259306E-2</v>
      </c>
      <c r="AC359">
        <f>INDEX(OilPrices!$H$2:$H$1037,MATCH(PassengerKilometresTravelled!$F359,OilPrices!$G$2:$G$1037,0),0)</f>
        <v>34.64</v>
      </c>
    </row>
    <row r="360" spans="1:29" x14ac:dyDescent="0.3">
      <c r="A360" t="s">
        <v>41</v>
      </c>
      <c r="B360" t="s">
        <v>40</v>
      </c>
      <c r="C360" t="s">
        <v>389</v>
      </c>
      <c r="D360" t="s">
        <v>388</v>
      </c>
      <c r="E360" t="s">
        <v>387</v>
      </c>
      <c r="F360" t="str">
        <f t="shared" si="5"/>
        <v>GRC1983</v>
      </c>
      <c r="G360">
        <v>1983</v>
      </c>
      <c r="H360">
        <v>16675</v>
      </c>
      <c r="I360">
        <f>INDEX(GDP_WorldBank!$E$2:$BJ$265,MATCH(PassengerKilometresTravelled!$A360,GDP_WorldBank!$D$2:$D$265,0),MATCH(PassengerKilometresTravelled!$G360,GDP_WorldBank!$E$1:$BJ$1,0))</f>
        <v>49428872678.01857</v>
      </c>
      <c r="J360" t="str">
        <f>IFERROR(INDEX(RoadNetwork!$G$2:$G$2549,MATCH(CONCATENATE(PassengerKilometresTravelled!$A360,PassengerKilometresTravelled!$G360),RoadNetwork!$F$2:$F$2549,0), 0),"")</f>
        <v/>
      </c>
      <c r="K360">
        <f>INDEX(PopulationData!$E$6:$BJ$113,MATCH(PassengerKilometresTravelled!$A360,PopulationData!$B$6:$B$269,0),MATCH(PassengerKilometresTravelled!$G360,PopulationData!$E$5:$BJ$5,0))</f>
        <v>9846627</v>
      </c>
      <c r="L360">
        <f>INDEX(Urbanisation!$E$18:$BR$290,MATCH(PassengerKilometresTravelled!$B360,Urbanisation!$B$18:$B$290,0),MATCH(PassengerKilometresTravelled!$G360,Urbanisation!$E$17:$BR$17,0))</f>
        <v>70.048000000000002</v>
      </c>
      <c r="M360" t="e">
        <f>INDEX(HDI!$C$2:$AB$189,MATCH(PassengerKilometresTravelled!$B360,HDI!$B$2:$B$189,0),MATCH(PassengerKilometresTravelled!$G360,HDI!$C$1:$AB$1,0))</f>
        <v>#N/A</v>
      </c>
      <c r="N360">
        <v>7.0674648343138372E-2</v>
      </c>
      <c r="O360">
        <v>7.1516000357935483E-2</v>
      </c>
      <c r="P360">
        <v>7.5216967852689387E-2</v>
      </c>
      <c r="Q360">
        <v>7.683936443442578E-2</v>
      </c>
      <c r="R360">
        <v>7.2743833120618259E-2</v>
      </c>
      <c r="S360">
        <v>6.7809922407606874E-2</v>
      </c>
      <c r="T360">
        <v>6.6452170055193951E-2</v>
      </c>
      <c r="U360">
        <v>6.3772723584721927E-2</v>
      </c>
      <c r="V360">
        <v>6.1072753850427958E-2</v>
      </c>
      <c r="W360">
        <v>6.9141348787676762E-2</v>
      </c>
      <c r="X360">
        <v>6.8033255424336303E-2</v>
      </c>
      <c r="Y360">
        <v>5.7070676684381226E-2</v>
      </c>
      <c r="Z360">
        <v>4.4369932237598719E-2</v>
      </c>
      <c r="AA360">
        <v>4.4611895002737961E-2</v>
      </c>
      <c r="AB360">
        <v>9.0674507856510878E-2</v>
      </c>
      <c r="AC360">
        <f>INDEX(OilPrices!$H$2:$H$1037,MATCH(PassengerKilometresTravelled!$F360,OilPrices!$G$2:$G$1037,0),0)</f>
        <v>30.03</v>
      </c>
    </row>
    <row r="361" spans="1:29" x14ac:dyDescent="0.3">
      <c r="A361" t="s">
        <v>41</v>
      </c>
      <c r="B361" t="s">
        <v>40</v>
      </c>
      <c r="C361" t="s">
        <v>389</v>
      </c>
      <c r="D361" t="s">
        <v>388</v>
      </c>
      <c r="E361" t="s">
        <v>387</v>
      </c>
      <c r="F361" t="str">
        <f t="shared" si="5"/>
        <v>GRC1984</v>
      </c>
      <c r="G361">
        <v>1984</v>
      </c>
      <c r="H361">
        <v>17834</v>
      </c>
      <c r="I361">
        <f>INDEX(GDP_WorldBank!$E$2:$BJ$265,MATCH(PassengerKilometresTravelled!$A361,GDP_WorldBank!$D$2:$D$265,0),MATCH(PassengerKilometresTravelled!$G361,GDP_WorldBank!$E$1:$BJ$1,0))</f>
        <v>48020024788.391777</v>
      </c>
      <c r="J361" t="str">
        <f>IFERROR(INDEX(RoadNetwork!$G$2:$G$2549,MATCH(CONCATENATE(PassengerKilometresTravelled!$A361,PassengerKilometresTravelled!$G361),RoadNetwork!$F$2:$F$2549,0), 0),"")</f>
        <v/>
      </c>
      <c r="K361">
        <f>INDEX(PopulationData!$E$6:$BJ$113,MATCH(PassengerKilometresTravelled!$A361,PopulationData!$B$6:$B$269,0),MATCH(PassengerKilometresTravelled!$G361,PopulationData!$E$5:$BJ$5,0))</f>
        <v>9895801</v>
      </c>
      <c r="L361">
        <f>INDEX(Urbanisation!$E$18:$BR$290,MATCH(PassengerKilometresTravelled!$B361,Urbanisation!$B$18:$B$290,0),MATCH(PassengerKilometresTravelled!$G361,Urbanisation!$E$17:$BR$17,0))</f>
        <v>70.283000000000001</v>
      </c>
      <c r="M361" t="e">
        <f>INDEX(HDI!$C$2:$AB$189,MATCH(PassengerKilometresTravelled!$B361,HDI!$B$2:$B$189,0),MATCH(PassengerKilometresTravelled!$G361,HDI!$C$1:$AB$1,0))</f>
        <v>#N/A</v>
      </c>
      <c r="N361">
        <v>6.9798945445423879E-2</v>
      </c>
      <c r="O361">
        <v>7.1299017657834793E-2</v>
      </c>
      <c r="P361">
        <v>7.3548781383893827E-2</v>
      </c>
      <c r="Q361">
        <v>7.7513055243761231E-2</v>
      </c>
      <c r="R361">
        <v>7.2991169815718987E-2</v>
      </c>
      <c r="S361">
        <v>6.8408656367741058E-2</v>
      </c>
      <c r="T361">
        <v>6.6007494888121437E-2</v>
      </c>
      <c r="U361">
        <v>6.560719995743268E-2</v>
      </c>
      <c r="V361">
        <v>5.9041759043654295E-2</v>
      </c>
      <c r="W361">
        <v>6.8767823163207648E-2</v>
      </c>
      <c r="X361">
        <v>6.851714221284165E-2</v>
      </c>
      <c r="Y361">
        <v>5.9256906420316779E-2</v>
      </c>
      <c r="Z361">
        <v>4.4845011896044534E-2</v>
      </c>
      <c r="AA361">
        <v>4.4780897410234902E-2</v>
      </c>
      <c r="AB361">
        <v>8.9616139093772307E-2</v>
      </c>
      <c r="AC361">
        <f>INDEX(OilPrices!$H$2:$H$1037,MATCH(PassengerKilometresTravelled!$F361,OilPrices!$G$2:$G$1037,0),0)</f>
        <v>29.11</v>
      </c>
    </row>
    <row r="362" spans="1:29" x14ac:dyDescent="0.3">
      <c r="A362" t="s">
        <v>41</v>
      </c>
      <c r="B362" t="s">
        <v>40</v>
      </c>
      <c r="C362" t="s">
        <v>389</v>
      </c>
      <c r="D362" t="s">
        <v>388</v>
      </c>
      <c r="E362" t="s">
        <v>387</v>
      </c>
      <c r="F362" t="str">
        <f t="shared" si="5"/>
        <v>GRC1985</v>
      </c>
      <c r="G362">
        <v>1985</v>
      </c>
      <c r="H362">
        <v>19116</v>
      </c>
      <c r="I362">
        <f>INDEX(GDP_WorldBank!$E$2:$BJ$265,MATCH(PassengerKilometresTravelled!$A362,GDP_WorldBank!$D$2:$D$265,0),MATCH(PassengerKilometresTravelled!$G362,GDP_WorldBank!$E$1:$BJ$1,0))</f>
        <v>47820850974.586723</v>
      </c>
      <c r="J362" t="str">
        <f>IFERROR(INDEX(RoadNetwork!$G$2:$G$2549,MATCH(CONCATENATE(PassengerKilometresTravelled!$A362,PassengerKilometresTravelled!$G362),RoadNetwork!$F$2:$F$2549,0), 0),"")</f>
        <v/>
      </c>
      <c r="K362">
        <f>INDEX(PopulationData!$E$6:$BJ$113,MATCH(PassengerKilometresTravelled!$A362,PopulationData!$B$6:$B$269,0),MATCH(PassengerKilometresTravelled!$G362,PopulationData!$E$5:$BJ$5,0))</f>
        <v>9934300</v>
      </c>
      <c r="L362">
        <f>INDEX(Urbanisation!$E$18:$BR$290,MATCH(PassengerKilometresTravelled!$B362,Urbanisation!$B$18:$B$290,0),MATCH(PassengerKilometresTravelled!$G362,Urbanisation!$E$17:$BR$17,0))</f>
        <v>70.518000000000015</v>
      </c>
      <c r="M362" t="e">
        <f>INDEX(HDI!$C$2:$AB$189,MATCH(PassengerKilometresTravelled!$B362,HDI!$B$2:$B$189,0),MATCH(PassengerKilometresTravelled!$G362,HDI!$C$1:$AB$1,0))</f>
        <v>#N/A</v>
      </c>
      <c r="N362">
        <v>6.8949197861772171E-2</v>
      </c>
      <c r="O362">
        <v>7.1102746907976133E-2</v>
      </c>
      <c r="P362">
        <v>7.1914327162019606E-2</v>
      </c>
      <c r="Q362">
        <v>7.8201475176554791E-2</v>
      </c>
      <c r="R362">
        <v>7.3255690372595161E-2</v>
      </c>
      <c r="S362">
        <v>6.9020353697999096E-2</v>
      </c>
      <c r="T362">
        <v>6.5584081924691701E-2</v>
      </c>
      <c r="U362">
        <v>6.74433183206294E-2</v>
      </c>
      <c r="V362">
        <v>5.7043766693234882E-2</v>
      </c>
      <c r="W362">
        <v>6.8415680485466493E-2</v>
      </c>
      <c r="X362">
        <v>6.9015004393999033E-2</v>
      </c>
      <c r="Y362">
        <v>6.144008713915286E-2</v>
      </c>
      <c r="Z362">
        <v>4.5327882560774406E-2</v>
      </c>
      <c r="AA362">
        <v>4.4960294538734055E-2</v>
      </c>
      <c r="AB362">
        <v>8.8326092764400288E-2</v>
      </c>
      <c r="AC362">
        <f>INDEX(OilPrices!$H$2:$H$1037,MATCH(PassengerKilometresTravelled!$F362,OilPrices!$G$2:$G$1037,0),0)</f>
        <v>27.98</v>
      </c>
    </row>
    <row r="363" spans="1:29" x14ac:dyDescent="0.3">
      <c r="A363" t="s">
        <v>41</v>
      </c>
      <c r="B363" t="s">
        <v>40</v>
      </c>
      <c r="C363" t="s">
        <v>389</v>
      </c>
      <c r="D363" t="s">
        <v>388</v>
      </c>
      <c r="E363" t="s">
        <v>387</v>
      </c>
      <c r="F363" t="str">
        <f t="shared" si="5"/>
        <v>GRC1986</v>
      </c>
      <c r="G363">
        <v>1986</v>
      </c>
      <c r="H363">
        <v>19379</v>
      </c>
      <c r="I363">
        <f>INDEX(GDP_WorldBank!$E$2:$BJ$265,MATCH(PassengerKilometresTravelled!$A363,GDP_WorldBank!$D$2:$D$265,0),MATCH(PassengerKilometresTravelled!$G363,GDP_WorldBank!$E$1:$BJ$1,0))</f>
        <v>56379593719.571571</v>
      </c>
      <c r="J363" t="str">
        <f>IFERROR(INDEX(RoadNetwork!$G$2:$G$2549,MATCH(CONCATENATE(PassengerKilometresTravelled!$A363,PassengerKilometresTravelled!$G363),RoadNetwork!$F$2:$F$2549,0), 0),"")</f>
        <v/>
      </c>
      <c r="K363">
        <f>INDEX(PopulationData!$E$6:$BJ$113,MATCH(PassengerKilometresTravelled!$A363,PopulationData!$B$6:$B$269,0),MATCH(PassengerKilometresTravelled!$G363,PopulationData!$E$5:$BJ$5,0))</f>
        <v>9967213</v>
      </c>
      <c r="L363">
        <f>INDEX(Urbanisation!$E$18:$BR$290,MATCH(PassengerKilometresTravelled!$B363,Urbanisation!$B$18:$B$290,0),MATCH(PassengerKilometresTravelled!$G363,Urbanisation!$E$17:$BR$17,0))</f>
        <v>70.707800000000006</v>
      </c>
      <c r="M363" t="e">
        <f>INDEX(HDI!$C$2:$AB$189,MATCH(PassengerKilometresTravelled!$B363,HDI!$B$2:$B$189,0),MATCH(PassengerKilometresTravelled!$G363,HDI!$C$1:$AB$1,0))</f>
        <v>#N/A</v>
      </c>
      <c r="N363">
        <v>6.5988254476161065E-2</v>
      </c>
      <c r="O363">
        <v>6.9781639595333664E-2</v>
      </c>
      <c r="P363">
        <v>7.2203218797986149E-2</v>
      </c>
      <c r="Q363">
        <v>7.7516254463291023E-2</v>
      </c>
      <c r="R363">
        <v>7.4131030721599239E-2</v>
      </c>
      <c r="S363">
        <v>6.9379993677590943E-2</v>
      </c>
      <c r="T363">
        <v>6.6784266693050265E-2</v>
      </c>
      <c r="U363">
        <v>6.711651492080499E-2</v>
      </c>
      <c r="V363">
        <v>5.8869350553452111E-2</v>
      </c>
      <c r="W363">
        <v>6.5676276567591466E-2</v>
      </c>
      <c r="X363">
        <v>6.8092647424342234E-2</v>
      </c>
      <c r="Y363">
        <v>6.2014849617558612E-2</v>
      </c>
      <c r="Z363">
        <v>4.8966897442641842E-2</v>
      </c>
      <c r="AA363">
        <v>4.4870080928444973E-2</v>
      </c>
      <c r="AB363">
        <v>8.8608724120151305E-2</v>
      </c>
      <c r="AC363">
        <f>INDEX(OilPrices!$H$2:$H$1037,MATCH(PassengerKilometresTravelled!$F363,OilPrices!$G$2:$G$1037,0),0)</f>
        <v>12.82</v>
      </c>
    </row>
    <row r="364" spans="1:29" x14ac:dyDescent="0.3">
      <c r="A364" t="s">
        <v>41</v>
      </c>
      <c r="B364" t="s">
        <v>40</v>
      </c>
      <c r="C364" t="s">
        <v>389</v>
      </c>
      <c r="D364" t="s">
        <v>388</v>
      </c>
      <c r="E364" t="s">
        <v>387</v>
      </c>
      <c r="F364" t="str">
        <f t="shared" si="5"/>
        <v>GRC1987</v>
      </c>
      <c r="G364">
        <v>1987</v>
      </c>
      <c r="H364">
        <v>19975</v>
      </c>
      <c r="I364">
        <f>INDEX(GDP_WorldBank!$E$2:$BJ$265,MATCH(PassengerKilometresTravelled!$A364,GDP_WorldBank!$D$2:$D$265,0),MATCH(PassengerKilometresTravelled!$G364,GDP_WorldBank!$E$1:$BJ$1,0))</f>
        <v>65652751132.360344</v>
      </c>
      <c r="J364" t="str">
        <f>IFERROR(INDEX(RoadNetwork!$G$2:$G$2549,MATCH(CONCATENATE(PassengerKilometresTravelled!$A364,PassengerKilometresTravelled!$G364),RoadNetwork!$F$2:$F$2549,0), 0),"")</f>
        <v/>
      </c>
      <c r="K364">
        <f>INDEX(PopulationData!$E$6:$BJ$113,MATCH(PassengerKilometresTravelled!$A364,PopulationData!$B$6:$B$269,0),MATCH(PassengerKilometresTravelled!$G364,PopulationData!$E$5:$BJ$5,0))</f>
        <v>10000595</v>
      </c>
      <c r="L364">
        <f>INDEX(Urbanisation!$E$18:$BR$290,MATCH(PassengerKilometresTravelled!$B364,Urbanisation!$B$18:$B$290,0),MATCH(PassengerKilometresTravelled!$G364,Urbanisation!$E$17:$BR$17,0))</f>
        <v>70.897600000000011</v>
      </c>
      <c r="M364" t="e">
        <f>INDEX(HDI!$C$2:$AB$189,MATCH(PassengerKilometresTravelled!$B364,HDI!$B$2:$B$189,0),MATCH(PassengerKilometresTravelled!$G364,HDI!$C$1:$AB$1,0))</f>
        <v>#N/A</v>
      </c>
      <c r="N364">
        <v>6.3072229729086549E-2</v>
      </c>
      <c r="O364">
        <v>6.849498810341538E-2</v>
      </c>
      <c r="P364">
        <v>7.2515828294381968E-2</v>
      </c>
      <c r="Q364">
        <v>7.686367050092914E-2</v>
      </c>
      <c r="R364">
        <v>7.502655125301172E-2</v>
      </c>
      <c r="S364">
        <v>6.9761832830565487E-2</v>
      </c>
      <c r="T364">
        <v>6.7999665322445293E-2</v>
      </c>
      <c r="U364">
        <v>6.6816049091385513E-2</v>
      </c>
      <c r="V364">
        <v>6.0702812844603909E-2</v>
      </c>
      <c r="W364">
        <v>6.2980083178394666E-2</v>
      </c>
      <c r="X364">
        <v>6.7201268969027797E-2</v>
      </c>
      <c r="Y364">
        <v>6.2607629145204471E-2</v>
      </c>
      <c r="Z364">
        <v>5.2597182996977389E-2</v>
      </c>
      <c r="AA364">
        <v>4.4796550616723559E-2</v>
      </c>
      <c r="AB364">
        <v>8.8563657123847284E-2</v>
      </c>
      <c r="AC364">
        <f>INDEX(OilPrices!$H$2:$H$1037,MATCH(PassengerKilometresTravelled!$F364,OilPrices!$G$2:$G$1037,0),0)</f>
        <v>17.850000000000001</v>
      </c>
    </row>
    <row r="365" spans="1:29" x14ac:dyDescent="0.3">
      <c r="A365" t="s">
        <v>41</v>
      </c>
      <c r="B365" t="s">
        <v>40</v>
      </c>
      <c r="C365" t="s">
        <v>389</v>
      </c>
      <c r="D365" t="s">
        <v>388</v>
      </c>
      <c r="E365" t="s">
        <v>387</v>
      </c>
      <c r="F365" t="str">
        <f t="shared" si="5"/>
        <v>GRC1988</v>
      </c>
      <c r="G365">
        <v>1988</v>
      </c>
      <c r="H365">
        <v>21181</v>
      </c>
      <c r="I365">
        <f>INDEX(GDP_WorldBank!$E$2:$BJ$265,MATCH(PassengerKilometresTravelled!$A365,GDP_WorldBank!$D$2:$D$265,0),MATCH(PassengerKilometresTravelled!$G365,GDP_WorldBank!$E$1:$BJ$1,0))</f>
        <v>76261278404.996399</v>
      </c>
      <c r="J365" t="str">
        <f>IFERROR(INDEX(RoadNetwork!$G$2:$G$2549,MATCH(CONCATENATE(PassengerKilometresTravelled!$A365,PassengerKilometresTravelled!$G365),RoadNetwork!$F$2:$F$2549,0), 0),"")</f>
        <v/>
      </c>
      <c r="K365">
        <f>INDEX(PopulationData!$E$6:$BJ$113,MATCH(PassengerKilometresTravelled!$A365,PopulationData!$B$6:$B$269,0),MATCH(PassengerKilometresTravelled!$G365,PopulationData!$E$5:$BJ$5,0))</f>
        <v>10036983</v>
      </c>
      <c r="L365">
        <f>INDEX(Urbanisation!$E$18:$BR$290,MATCH(PassengerKilometresTravelled!$B365,Urbanisation!$B$18:$B$290,0),MATCH(PassengerKilometresTravelled!$G365,Urbanisation!$E$17:$BR$17,0))</f>
        <v>71.087400000000002</v>
      </c>
      <c r="M365" t="e">
        <f>INDEX(HDI!$C$2:$AB$189,MATCH(PassengerKilometresTravelled!$B365,HDI!$B$2:$B$189,0),MATCH(PassengerKilometresTravelled!$G365,HDI!$C$1:$AB$1,0))</f>
        <v>#N/A</v>
      </c>
      <c r="N365">
        <v>6.0157475724355987E-2</v>
      </c>
      <c r="O365">
        <v>6.7196304375865282E-2</v>
      </c>
      <c r="P365">
        <v>7.2803751528895358E-2</v>
      </c>
      <c r="Q365">
        <v>7.6191939412017684E-2</v>
      </c>
      <c r="R365">
        <v>7.5892449622822558E-2</v>
      </c>
      <c r="S365">
        <v>7.0119344684395665E-2</v>
      </c>
      <c r="T365">
        <v>6.9185335861825792E-2</v>
      </c>
      <c r="U365">
        <v>6.6497035650066552E-2</v>
      </c>
      <c r="V365">
        <v>6.2504397508404683E-2</v>
      </c>
      <c r="W365">
        <v>6.0283620823564976E-2</v>
      </c>
      <c r="X365">
        <v>6.6295439089966324E-2</v>
      </c>
      <c r="Y365">
        <v>6.3176792017119635E-2</v>
      </c>
      <c r="Z365">
        <v>5.6185282752303167E-2</v>
      </c>
      <c r="AA365">
        <v>4.4709672601755651E-2</v>
      </c>
      <c r="AB365">
        <v>8.8801158346640707E-2</v>
      </c>
      <c r="AC365">
        <f>INDEX(OilPrices!$H$2:$H$1037,MATCH(PassengerKilometresTravelled!$F365,OilPrices!$G$2:$G$1037,0),0)</f>
        <v>14.54</v>
      </c>
    </row>
    <row r="366" spans="1:29" x14ac:dyDescent="0.3">
      <c r="A366" t="s">
        <v>41</v>
      </c>
      <c r="B366" t="s">
        <v>40</v>
      </c>
      <c r="C366" t="s">
        <v>389</v>
      </c>
      <c r="D366" t="s">
        <v>388</v>
      </c>
      <c r="E366" t="s">
        <v>387</v>
      </c>
      <c r="F366" t="str">
        <f t="shared" si="5"/>
        <v>GRC1989</v>
      </c>
      <c r="G366">
        <v>1989</v>
      </c>
      <c r="H366">
        <v>22980</v>
      </c>
      <c r="I366">
        <f>INDEX(GDP_WorldBank!$E$2:$BJ$265,MATCH(PassengerKilometresTravelled!$A366,GDP_WorldBank!$D$2:$D$265,0),MATCH(PassengerKilometresTravelled!$G366,GDP_WorldBank!$E$1:$BJ$1,0))</f>
        <v>79169043642.467468</v>
      </c>
      <c r="J366" t="str">
        <f>IFERROR(INDEX(RoadNetwork!$G$2:$G$2549,MATCH(CONCATENATE(PassengerKilometresTravelled!$A366,PassengerKilometresTravelled!$G366),RoadNetwork!$F$2:$F$2549,0), 0),"")</f>
        <v/>
      </c>
      <c r="K366">
        <f>INDEX(PopulationData!$E$6:$BJ$113,MATCH(PassengerKilometresTravelled!$A366,PopulationData!$B$6:$B$269,0),MATCH(PassengerKilometresTravelled!$G366,PopulationData!$E$5:$BJ$5,0))</f>
        <v>10089498</v>
      </c>
      <c r="L366">
        <f>INDEX(Urbanisation!$E$18:$BR$290,MATCH(PassengerKilometresTravelled!$B366,Urbanisation!$B$18:$B$290,0),MATCH(PassengerKilometresTravelled!$G366,Urbanisation!$E$17:$BR$17,0))</f>
        <v>71.277200000000008</v>
      </c>
      <c r="M366" t="e">
        <f>INDEX(HDI!$C$2:$AB$189,MATCH(PassengerKilometresTravelled!$B366,HDI!$B$2:$B$189,0),MATCH(PassengerKilometresTravelled!$G366,HDI!$C$1:$AB$1,0))</f>
        <v>#N/A</v>
      </c>
      <c r="N366">
        <v>5.7198675244705899E-2</v>
      </c>
      <c r="O366">
        <v>6.5831679144323405E-2</v>
      </c>
      <c r="P366">
        <v>7.3005731552567926E-2</v>
      </c>
      <c r="Q366">
        <v>7.5438588996726452E-2</v>
      </c>
      <c r="R366">
        <v>7.6663919095230723E-2</v>
      </c>
      <c r="S366">
        <v>7.0393396132411551E-2</v>
      </c>
      <c r="T366">
        <v>7.0281532852784837E-2</v>
      </c>
      <c r="U366">
        <v>6.6104502357920966E-2</v>
      </c>
      <c r="V366">
        <v>6.4218900741605855E-2</v>
      </c>
      <c r="W366">
        <v>5.7541100069055211E-2</v>
      </c>
      <c r="X366">
        <v>6.5321340185671178E-2</v>
      </c>
      <c r="Y366">
        <v>6.3668644673047767E-2</v>
      </c>
      <c r="Z366">
        <v>5.9678264915095668E-2</v>
      </c>
      <c r="AA366">
        <v>4.4572271477277797E-2</v>
      </c>
      <c r="AB366">
        <v>9.0081452561574737E-2</v>
      </c>
      <c r="AC366">
        <f>INDEX(OilPrices!$H$2:$H$1037,MATCH(PassengerKilometresTravelled!$F366,OilPrices!$G$2:$G$1037,0),0)</f>
        <v>17.13</v>
      </c>
    </row>
    <row r="367" spans="1:29" x14ac:dyDescent="0.3">
      <c r="A367" t="s">
        <v>41</v>
      </c>
      <c r="B367" t="s">
        <v>40</v>
      </c>
      <c r="C367" t="s">
        <v>389</v>
      </c>
      <c r="D367" t="s">
        <v>388</v>
      </c>
      <c r="E367" t="s">
        <v>387</v>
      </c>
      <c r="F367" t="str">
        <f t="shared" si="5"/>
        <v>GRC1990</v>
      </c>
      <c r="G367">
        <v>1990</v>
      </c>
      <c r="H367">
        <v>24233</v>
      </c>
      <c r="I367">
        <f>INDEX(GDP_WorldBank!$E$2:$BJ$265,MATCH(PassengerKilometresTravelled!$A367,GDP_WorldBank!$D$2:$D$265,0),MATCH(PassengerKilometresTravelled!$G367,GDP_WorldBank!$E$1:$BJ$1,0))</f>
        <v>97891090928.632843</v>
      </c>
      <c r="J367">
        <f>IFERROR(INDEX(RoadNetwork!$G$2:$G$2549,MATCH(CONCATENATE(PassengerKilometresTravelled!$A367,PassengerKilometresTravelled!$G367),RoadNetwork!$F$2:$F$2549,0), 0),"")</f>
        <v>88</v>
      </c>
      <c r="K367">
        <f>INDEX(PopulationData!$E$6:$BJ$113,MATCH(PassengerKilometresTravelled!$A367,PopulationData!$B$6:$B$269,0),MATCH(PassengerKilometresTravelled!$G367,PopulationData!$E$5:$BJ$5,0))</f>
        <v>10196792</v>
      </c>
      <c r="L367">
        <f>INDEX(Urbanisation!$E$18:$BR$290,MATCH(PassengerKilometresTravelled!$B367,Urbanisation!$B$18:$B$290,0),MATCH(PassengerKilometresTravelled!$G367,Urbanisation!$E$17:$BR$17,0))</f>
        <v>71.467000000000013</v>
      </c>
      <c r="M367">
        <f>INDEX(HDI!$C$2:$AB$189,MATCH(PassengerKilometresTravelled!$B367,HDI!$B$2:$B$189,0),MATCH(PassengerKilometresTravelled!$G367,HDI!$C$1:$AB$1,0))</f>
        <v>0.76</v>
      </c>
      <c r="N367">
        <v>5.4177087304970527E-2</v>
      </c>
      <c r="O367">
        <v>6.4371686710778225E-2</v>
      </c>
      <c r="P367">
        <v>7.3082532639763567E-2</v>
      </c>
      <c r="Q367">
        <v>7.4566779615380857E-2</v>
      </c>
      <c r="R367">
        <v>7.7297604546979481E-2</v>
      </c>
      <c r="S367">
        <v>7.0545850134088581E-2</v>
      </c>
      <c r="T367">
        <v>7.1247013221918412E-2</v>
      </c>
      <c r="U367">
        <v>6.5605137598814506E-2</v>
      </c>
      <c r="V367">
        <v>6.5805892908590111E-2</v>
      </c>
      <c r="W367">
        <v>5.4732766948056392E-2</v>
      </c>
      <c r="X367">
        <v>6.4248312012046893E-2</v>
      </c>
      <c r="Y367">
        <v>6.4047754101789256E-2</v>
      </c>
      <c r="Z367">
        <v>6.3031245284002141E-2</v>
      </c>
      <c r="AA367">
        <v>4.4361396273906444E-2</v>
      </c>
      <c r="AB367">
        <v>9.2878940698914669E-2</v>
      </c>
      <c r="AC367">
        <f>INDEX(OilPrices!$H$2:$H$1037,MATCH(PassengerKilometresTravelled!$F367,OilPrices!$G$2:$G$1037,0),0)</f>
        <v>22.42</v>
      </c>
    </row>
    <row r="368" spans="1:29" x14ac:dyDescent="0.3">
      <c r="A368" t="s">
        <v>41</v>
      </c>
      <c r="B368" t="s">
        <v>40</v>
      </c>
      <c r="C368" t="s">
        <v>389</v>
      </c>
      <c r="D368" t="s">
        <v>388</v>
      </c>
      <c r="E368" t="s">
        <v>387</v>
      </c>
      <c r="F368" t="str">
        <f t="shared" si="5"/>
        <v>GRC1991</v>
      </c>
      <c r="G368">
        <v>1991</v>
      </c>
      <c r="H368">
        <v>24704</v>
      </c>
      <c r="I368">
        <f>INDEX(GDP_WorldBank!$E$2:$BJ$265,MATCH(PassengerKilometresTravelled!$A368,GDP_WorldBank!$D$2:$D$265,0),MATCH(PassengerKilometresTravelled!$G368,GDP_WorldBank!$E$1:$BJ$1,0))</f>
        <v>105143232379.88408</v>
      </c>
      <c r="J368">
        <f>IFERROR(INDEX(RoadNetwork!$G$2:$G$2549,MATCH(CONCATENATE(PassengerKilometresTravelled!$A368,PassengerKilometresTravelled!$G368),RoadNetwork!$F$2:$F$2549,0), 0),"")</f>
        <v>87.9</v>
      </c>
      <c r="K368">
        <f>INDEX(PopulationData!$E$6:$BJ$113,MATCH(PassengerKilometresTravelled!$A368,PopulationData!$B$6:$B$269,0),MATCH(PassengerKilometresTravelled!$G368,PopulationData!$E$5:$BJ$5,0))</f>
        <v>10319927</v>
      </c>
      <c r="L368">
        <f>INDEX(Urbanisation!$E$18:$BR$290,MATCH(PassengerKilometresTravelled!$B368,Urbanisation!$B$18:$B$290,0),MATCH(PassengerKilometresTravelled!$G368,Urbanisation!$E$17:$BR$17,0))</f>
        <v>71.597400000000007</v>
      </c>
      <c r="M368">
        <f>INDEX(HDI!$C$2:$AB$189,MATCH(PassengerKilometresTravelled!$B368,HDI!$B$2:$B$189,0),MATCH(PassengerKilometresTravelled!$G368,HDI!$C$1:$AB$1,0))</f>
        <v>0.77</v>
      </c>
      <c r="N368">
        <v>5.3180641356411804E-2</v>
      </c>
      <c r="O368">
        <v>6.2162336209560944E-2</v>
      </c>
      <c r="P368">
        <v>7.1533645951733962E-2</v>
      </c>
      <c r="Q368">
        <v>7.4791613287502126E-2</v>
      </c>
      <c r="R368">
        <v>7.7273071592249692E-2</v>
      </c>
      <c r="S368">
        <v>7.2408943545673621E-2</v>
      </c>
      <c r="T368">
        <v>7.1453843896845726E-2</v>
      </c>
      <c r="U368">
        <v>6.6941886213661636E-2</v>
      </c>
      <c r="V368">
        <v>6.5834679189671494E-2</v>
      </c>
      <c r="W368">
        <v>5.6852847320485025E-2</v>
      </c>
      <c r="X368">
        <v>6.1990929146853981E-2</v>
      </c>
      <c r="Y368">
        <v>6.36163112503281E-2</v>
      </c>
      <c r="Z368">
        <v>6.2707699185596238E-2</v>
      </c>
      <c r="AA368">
        <v>4.7104704328199611E-2</v>
      </c>
      <c r="AB368">
        <v>9.2146847525226172E-2</v>
      </c>
      <c r="AC368">
        <f>INDEX(OilPrices!$H$2:$H$1037,MATCH(PassengerKilometresTravelled!$F368,OilPrices!$G$2:$G$1037,0),0)</f>
        <v>18.39</v>
      </c>
    </row>
    <row r="369" spans="1:29" x14ac:dyDescent="0.3">
      <c r="A369" t="s">
        <v>41</v>
      </c>
      <c r="B369" t="s">
        <v>40</v>
      </c>
      <c r="C369" t="s">
        <v>389</v>
      </c>
      <c r="D369" t="s">
        <v>388</v>
      </c>
      <c r="E369" t="s">
        <v>387</v>
      </c>
      <c r="F369" t="str">
        <f t="shared" si="5"/>
        <v>GRC1992</v>
      </c>
      <c r="G369">
        <v>1992</v>
      </c>
      <c r="H369">
        <v>25366</v>
      </c>
      <c r="I369">
        <f>INDEX(GDP_WorldBank!$E$2:$BJ$265,MATCH(PassengerKilometresTravelled!$A369,GDP_WorldBank!$D$2:$D$265,0),MATCH(PassengerKilometresTravelled!$G369,GDP_WorldBank!$E$1:$BJ$1,0))</f>
        <v>116224673042.54558</v>
      </c>
      <c r="J369">
        <f>IFERROR(INDEX(RoadNetwork!$G$2:$G$2549,MATCH(CONCATENATE(PassengerKilometresTravelled!$A369,PassengerKilometresTravelled!$G369),RoadNetwork!$F$2:$F$2549,0), 0),"")</f>
        <v>88</v>
      </c>
      <c r="K369">
        <f>INDEX(PopulationData!$E$6:$BJ$113,MATCH(PassengerKilometresTravelled!$A369,PopulationData!$B$6:$B$269,0),MATCH(PassengerKilometresTravelled!$G369,PopulationData!$E$5:$BJ$5,0))</f>
        <v>10399061</v>
      </c>
      <c r="L369">
        <f>INDEX(Urbanisation!$E$18:$BR$290,MATCH(PassengerKilometresTravelled!$B369,Urbanisation!$B$18:$B$290,0),MATCH(PassengerKilometresTravelled!$G369,Urbanisation!$E$17:$BR$17,0))</f>
        <v>71.727800000000016</v>
      </c>
      <c r="M369">
        <f>INDEX(HDI!$C$2:$AB$189,MATCH(PassengerKilometresTravelled!$B369,HDI!$B$2:$B$189,0),MATCH(PassengerKilometresTravelled!$G369,HDI!$C$1:$AB$1,0))</f>
        <v>0.77100000000000002</v>
      </c>
      <c r="N369">
        <v>5.2113759034454275E-2</v>
      </c>
      <c r="O369">
        <v>5.9889813472358028E-2</v>
      </c>
      <c r="P369">
        <v>6.9893840196786308E-2</v>
      </c>
      <c r="Q369">
        <v>7.4887559824374353E-2</v>
      </c>
      <c r="R369">
        <v>7.7120085913789355E-2</v>
      </c>
      <c r="S369">
        <v>7.4117075753189307E-2</v>
      </c>
      <c r="T369">
        <v>7.1537685528712022E-2</v>
      </c>
      <c r="U369">
        <v>6.8142447605106612E-2</v>
      </c>
      <c r="V369">
        <v>6.5753115673181886E-2</v>
      </c>
      <c r="W369">
        <v>5.8839202700812054E-2</v>
      </c>
      <c r="X369">
        <v>5.9671540979769094E-2</v>
      </c>
      <c r="Y369">
        <v>6.3086660613015502E-2</v>
      </c>
      <c r="Z369">
        <v>6.2285481972560133E-2</v>
      </c>
      <c r="AA369">
        <v>4.9719117562138093E-2</v>
      </c>
      <c r="AB369">
        <v>9.2942613169752941E-2</v>
      </c>
      <c r="AC369">
        <f>INDEX(OilPrices!$H$2:$H$1037,MATCH(PassengerKilometresTravelled!$F369,OilPrices!$G$2:$G$1037,0),0)</f>
        <v>17.63</v>
      </c>
    </row>
    <row r="370" spans="1:29" x14ac:dyDescent="0.3">
      <c r="A370" t="s">
        <v>41</v>
      </c>
      <c r="B370" t="s">
        <v>40</v>
      </c>
      <c r="C370" t="s">
        <v>389</v>
      </c>
      <c r="D370" t="s">
        <v>388</v>
      </c>
      <c r="E370" t="s">
        <v>387</v>
      </c>
      <c r="F370" t="str">
        <f t="shared" si="5"/>
        <v>GRC1993</v>
      </c>
      <c r="G370">
        <v>1993</v>
      </c>
      <c r="H370">
        <v>26815</v>
      </c>
      <c r="I370">
        <f>INDEX(GDP_WorldBank!$E$2:$BJ$265,MATCH(PassengerKilometresTravelled!$A370,GDP_WorldBank!$D$2:$D$265,0),MATCH(PassengerKilometresTravelled!$G370,GDP_WorldBank!$E$1:$BJ$1,0))</f>
        <v>108809058858.50179</v>
      </c>
      <c r="J370">
        <f>IFERROR(INDEX(RoadNetwork!$G$2:$G$2549,MATCH(CONCATENATE(PassengerKilometresTravelled!$A370,PassengerKilometresTravelled!$G370),RoadNetwork!$F$2:$F$2549,0), 0),"")</f>
        <v>88.7</v>
      </c>
      <c r="K370">
        <f>INDEX(PopulationData!$E$6:$BJ$113,MATCH(PassengerKilometresTravelled!$A370,PopulationData!$B$6:$B$269,0),MATCH(PassengerKilometresTravelled!$G370,PopulationData!$E$5:$BJ$5,0))</f>
        <v>10460415</v>
      </c>
      <c r="L370">
        <f>INDEX(Urbanisation!$E$18:$BR$290,MATCH(PassengerKilometresTravelled!$B370,Urbanisation!$B$18:$B$290,0),MATCH(PassengerKilometresTravelled!$G370,Urbanisation!$E$17:$BR$17,0))</f>
        <v>71.858200000000011</v>
      </c>
      <c r="M370">
        <f>INDEX(HDI!$C$2:$AB$189,MATCH(PassengerKilometresTravelled!$B370,HDI!$B$2:$B$189,0),MATCH(PassengerKilometresTravelled!$G370,HDI!$C$1:$AB$1,0))</f>
        <v>0.76900000000000002</v>
      </c>
      <c r="N370">
        <v>5.1023741078010318E-2</v>
      </c>
      <c r="O370">
        <v>5.7612324170824888E-2</v>
      </c>
      <c r="P370">
        <v>6.8227322170988008E-2</v>
      </c>
      <c r="Q370">
        <v>7.4916601578917455E-2</v>
      </c>
      <c r="R370">
        <v>7.6903403326505554E-2</v>
      </c>
      <c r="S370">
        <v>7.5725660911820175E-2</v>
      </c>
      <c r="T370">
        <v>7.1557776595458172E-2</v>
      </c>
      <c r="U370">
        <v>6.9259128730548791E-2</v>
      </c>
      <c r="V370">
        <v>6.5616233940562332E-2</v>
      </c>
      <c r="W370">
        <v>6.0733507384156823E-2</v>
      </c>
      <c r="X370">
        <v>5.7348343787149487E-2</v>
      </c>
      <c r="Y370">
        <v>6.2513261559013961E-2</v>
      </c>
      <c r="Z370">
        <v>6.1817991170813658E-2</v>
      </c>
      <c r="AA370">
        <v>5.2236409951126918E-2</v>
      </c>
      <c r="AB370">
        <v>9.4508293644103403E-2</v>
      </c>
      <c r="AC370">
        <f>INDEX(OilPrices!$H$2:$H$1037,MATCH(PassengerKilometresTravelled!$F370,OilPrices!$G$2:$G$1037,0),0)</f>
        <v>15.09</v>
      </c>
    </row>
    <row r="371" spans="1:29" x14ac:dyDescent="0.3">
      <c r="A371" t="s">
        <v>41</v>
      </c>
      <c r="B371" t="s">
        <v>40</v>
      </c>
      <c r="C371" t="s">
        <v>389</v>
      </c>
      <c r="D371" t="s">
        <v>388</v>
      </c>
      <c r="E371" t="s">
        <v>387</v>
      </c>
      <c r="F371" t="str">
        <f t="shared" si="5"/>
        <v>GRC1994</v>
      </c>
      <c r="G371">
        <v>1994</v>
      </c>
      <c r="H371">
        <v>29803</v>
      </c>
      <c r="I371">
        <f>INDEX(GDP_WorldBank!$E$2:$BJ$265,MATCH(PassengerKilometresTravelled!$A371,GDP_WorldBank!$D$2:$D$265,0),MATCH(PassengerKilometresTravelled!$G371,GDP_WorldBank!$E$1:$BJ$1,0))</f>
        <v>116601802106.74158</v>
      </c>
      <c r="J371">
        <f>IFERROR(INDEX(RoadNetwork!$G$2:$G$2549,MATCH(CONCATENATE(PassengerKilometresTravelled!$A371,PassengerKilometresTravelled!$G371),RoadNetwork!$F$2:$F$2549,0), 0),"")</f>
        <v>88.7</v>
      </c>
      <c r="K371">
        <f>INDEX(PopulationData!$E$6:$BJ$113,MATCH(PassengerKilometresTravelled!$A371,PopulationData!$B$6:$B$269,0),MATCH(PassengerKilometresTravelled!$G371,PopulationData!$E$5:$BJ$5,0))</f>
        <v>10512922</v>
      </c>
      <c r="L371">
        <f>INDEX(Urbanisation!$E$18:$BR$290,MATCH(PassengerKilometresTravelled!$B371,Urbanisation!$B$18:$B$290,0),MATCH(PassengerKilometresTravelled!$G371,Urbanisation!$E$17:$BR$17,0))</f>
        <v>71.988600000000005</v>
      </c>
      <c r="M371">
        <f>INDEX(HDI!$C$2:$AB$189,MATCH(PassengerKilometresTravelled!$B371,HDI!$B$2:$B$189,0),MATCH(PassengerKilometresTravelled!$G371,HDI!$C$1:$AB$1,0))</f>
        <v>0.77200000000000002</v>
      </c>
      <c r="N371">
        <v>4.9969676476362926E-2</v>
      </c>
      <c r="O371">
        <v>5.5397463902486684E-2</v>
      </c>
      <c r="P371">
        <v>6.66132788009451E-2</v>
      </c>
      <c r="Q371">
        <v>7.4964132497768662E-2</v>
      </c>
      <c r="R371">
        <v>7.6710888867178806E-2</v>
      </c>
      <c r="S371">
        <v>7.7319692648276539E-2</v>
      </c>
      <c r="T371">
        <v>7.1595688880837199E-2</v>
      </c>
      <c r="U371">
        <v>7.0369962164361657E-2</v>
      </c>
      <c r="V371">
        <v>6.5498962815980694E-2</v>
      </c>
      <c r="W371">
        <v>6.2603421995889211E-2</v>
      </c>
      <c r="X371">
        <v>5.5088670460031658E-2</v>
      </c>
      <c r="Y371">
        <v>6.1967870533635207E-2</v>
      </c>
      <c r="Z371">
        <v>6.1376101800536279E-2</v>
      </c>
      <c r="AA371">
        <v>5.471403219396432E-2</v>
      </c>
      <c r="AB371">
        <v>9.5810155961745136E-2</v>
      </c>
      <c r="AC371">
        <f>INDEX(OilPrices!$H$2:$H$1037,MATCH(PassengerKilometresTravelled!$F371,OilPrices!$G$2:$G$1037,0),0)</f>
        <v>15.17</v>
      </c>
    </row>
    <row r="372" spans="1:29" x14ac:dyDescent="0.3">
      <c r="A372" t="s">
        <v>41</v>
      </c>
      <c r="B372" t="s">
        <v>40</v>
      </c>
      <c r="C372" t="s">
        <v>389</v>
      </c>
      <c r="D372" t="s">
        <v>388</v>
      </c>
      <c r="E372" t="s">
        <v>387</v>
      </c>
      <c r="F372" t="str">
        <f t="shared" si="5"/>
        <v>GRC1995</v>
      </c>
      <c r="G372">
        <v>1995</v>
      </c>
      <c r="H372">
        <v>31452</v>
      </c>
      <c r="I372">
        <f>INDEX(GDP_WorldBank!$E$2:$BJ$265,MATCH(PassengerKilometresTravelled!$A372,GDP_WorldBank!$D$2:$D$265,0),MATCH(PassengerKilometresTravelled!$G372,GDP_WorldBank!$E$1:$BJ$1,0))</f>
        <v>136878366230.328</v>
      </c>
      <c r="J372">
        <f>IFERROR(INDEX(RoadNetwork!$G$2:$G$2549,MATCH(CONCATENATE(PassengerKilometresTravelled!$A372,PassengerKilometresTravelled!$G372),RoadNetwork!$F$2:$F$2549,0), 0),"")</f>
        <v>88.7</v>
      </c>
      <c r="K372">
        <f>INDEX(PopulationData!$E$6:$BJ$113,MATCH(PassengerKilometresTravelled!$A372,PopulationData!$B$6:$B$269,0),MATCH(PassengerKilometresTravelled!$G372,PopulationData!$E$5:$BJ$5,0))</f>
        <v>10562153</v>
      </c>
      <c r="L372">
        <f>INDEX(Urbanisation!$E$18:$BR$290,MATCH(PassengerKilometresTravelled!$B372,Urbanisation!$B$18:$B$290,0),MATCH(PassengerKilometresTravelled!$G372,Urbanisation!$E$17:$BR$17,0))</f>
        <v>72.119</v>
      </c>
      <c r="M372">
        <f>INDEX(HDI!$C$2:$AB$189,MATCH(PassengerKilometresTravelled!$B372,HDI!$B$2:$B$189,0),MATCH(PassengerKilometresTravelled!$G372,HDI!$C$1:$AB$1,0))</f>
        <v>0.77400000000000002</v>
      </c>
      <c r="N372">
        <v>4.8989824332270268E-2</v>
      </c>
      <c r="O372">
        <v>5.3285311040544514E-2</v>
      </c>
      <c r="P372">
        <v>6.5102245815285897E-2</v>
      </c>
      <c r="Q372">
        <v>7.5091185940191346E-2</v>
      </c>
      <c r="R372">
        <v>7.66044595288356E-2</v>
      </c>
      <c r="S372">
        <v>7.8965572297554895E-2</v>
      </c>
      <c r="T372">
        <v>7.1709696556835067E-2</v>
      </c>
      <c r="U372">
        <v>7.1534621807058982E-2</v>
      </c>
      <c r="V372">
        <v>6.545427480758928E-2</v>
      </c>
      <c r="W372">
        <v>6.4504003272572788E-2</v>
      </c>
      <c r="X372">
        <v>5.2932248327227968E-2</v>
      </c>
      <c r="Y372">
        <v>6.1499634109748659E-2</v>
      </c>
      <c r="Z372">
        <v>6.1008710603130158E-2</v>
      </c>
      <c r="AA372">
        <v>5.7201985984810487E-2</v>
      </c>
      <c r="AB372">
        <v>9.6116225576344028E-2</v>
      </c>
      <c r="AC372">
        <f>INDEX(OilPrices!$H$2:$H$1037,MATCH(PassengerKilometresTravelled!$F372,OilPrices!$G$2:$G$1037,0),0)</f>
        <v>16.54</v>
      </c>
    </row>
    <row r="373" spans="1:29" x14ac:dyDescent="0.3">
      <c r="A373" t="s">
        <v>41</v>
      </c>
      <c r="B373" t="s">
        <v>40</v>
      </c>
      <c r="C373" t="s">
        <v>389</v>
      </c>
      <c r="D373" t="s">
        <v>388</v>
      </c>
      <c r="E373" t="s">
        <v>387</v>
      </c>
      <c r="F373" t="str">
        <f t="shared" si="5"/>
        <v>GRC1996</v>
      </c>
      <c r="G373">
        <v>1996</v>
      </c>
      <c r="H373">
        <v>34111</v>
      </c>
      <c r="I373">
        <f>INDEX(GDP_WorldBank!$E$2:$BJ$265,MATCH(PassengerKilometresTravelled!$A373,GDP_WorldBank!$D$2:$D$265,0),MATCH(PassengerKilometresTravelled!$G373,GDP_WorldBank!$E$1:$BJ$1,0))</f>
        <v>145861612825.59454</v>
      </c>
      <c r="J373">
        <f>IFERROR(INDEX(RoadNetwork!$G$2:$G$2549,MATCH(CONCATENATE(PassengerKilometresTravelled!$A373,PassengerKilometresTravelled!$G373),RoadNetwork!$F$2:$F$2549,0), 0),"")</f>
        <v>88.7</v>
      </c>
      <c r="K373">
        <f>INDEX(PopulationData!$E$6:$BJ$113,MATCH(PassengerKilometresTravelled!$A373,PopulationData!$B$6:$B$269,0),MATCH(PassengerKilometresTravelled!$G373,PopulationData!$E$5:$BJ$5,0))</f>
        <v>10608800</v>
      </c>
      <c r="L373">
        <f>INDEX(Urbanisation!$E$18:$BR$290,MATCH(PassengerKilometresTravelled!$B373,Urbanisation!$B$18:$B$290,0),MATCH(PassengerKilometresTravelled!$G373,Urbanisation!$E$17:$BR$17,0))</f>
        <v>72.238399999999999</v>
      </c>
      <c r="M373">
        <f>INDEX(HDI!$C$2:$AB$189,MATCH(PassengerKilometresTravelled!$B373,HDI!$B$2:$B$189,0),MATCH(PassengerKilometresTravelled!$G373,HDI!$C$1:$AB$1,0))</f>
        <v>0.77700000000000002</v>
      </c>
      <c r="N373">
        <v>4.8615363902963685E-2</v>
      </c>
      <c r="O373">
        <v>5.2380922190706856E-2</v>
      </c>
      <c r="P373">
        <v>6.2838523112013711E-2</v>
      </c>
      <c r="Q373">
        <v>7.3274866548681414E-2</v>
      </c>
      <c r="R373">
        <v>7.6459405569871214E-2</v>
      </c>
      <c r="S373">
        <v>7.8488040893433433E-2</v>
      </c>
      <c r="T373">
        <v>7.3084388298164951E-2</v>
      </c>
      <c r="U373">
        <v>7.1400478517167382E-2</v>
      </c>
      <c r="V373">
        <v>6.6434040169560143E-2</v>
      </c>
      <c r="W373">
        <v>6.4366507378491561E-2</v>
      </c>
      <c r="X373">
        <v>5.481432612748114E-2</v>
      </c>
      <c r="Y373">
        <v>5.9199651973953243E-2</v>
      </c>
      <c r="Z373">
        <v>6.0399879391745036E-2</v>
      </c>
      <c r="AA373">
        <v>5.6932410708774868E-2</v>
      </c>
      <c r="AB373">
        <v>0.10131119521699128</v>
      </c>
      <c r="AC373">
        <f>INDEX(OilPrices!$H$2:$H$1037,MATCH(PassengerKilometresTravelled!$F373,OilPrices!$G$2:$G$1037,0),0)</f>
        <v>20.079999999999998</v>
      </c>
    </row>
    <row r="374" spans="1:29" x14ac:dyDescent="0.3">
      <c r="A374" t="s">
        <v>41</v>
      </c>
      <c r="B374" t="s">
        <v>40</v>
      </c>
      <c r="C374" t="s">
        <v>389</v>
      </c>
      <c r="D374" t="s">
        <v>388</v>
      </c>
      <c r="E374" t="s">
        <v>387</v>
      </c>
      <c r="F374" t="str">
        <f t="shared" si="5"/>
        <v>GRC1997</v>
      </c>
      <c r="G374">
        <v>1997</v>
      </c>
      <c r="H374">
        <v>35927</v>
      </c>
      <c r="I374">
        <f>INDEX(GDP_WorldBank!$E$2:$BJ$265,MATCH(PassengerKilometresTravelled!$A374,GDP_WorldBank!$D$2:$D$265,0),MATCH(PassengerKilometresTravelled!$G374,GDP_WorldBank!$E$1:$BJ$1,0))</f>
        <v>143157600024.95944</v>
      </c>
      <c r="J374">
        <f>IFERROR(INDEX(RoadNetwork!$G$2:$G$2549,MATCH(CONCATENATE(PassengerKilometresTravelled!$A374,PassengerKilometresTravelled!$G374),RoadNetwork!$F$2:$F$2549,0), 0),"")</f>
        <v>88.7</v>
      </c>
      <c r="K374">
        <f>INDEX(PopulationData!$E$6:$BJ$113,MATCH(PassengerKilometresTravelled!$A374,PopulationData!$B$6:$B$269,0),MATCH(PassengerKilometresTravelled!$G374,PopulationData!$E$5:$BJ$5,0))</f>
        <v>10661259</v>
      </c>
      <c r="L374">
        <f>INDEX(Urbanisation!$E$18:$BR$290,MATCH(PassengerKilometresTravelled!$B374,Urbanisation!$B$18:$B$290,0),MATCH(PassengerKilometresTravelled!$G374,Urbanisation!$E$17:$BR$17,0))</f>
        <v>72.357799999999997</v>
      </c>
      <c r="M374">
        <f>INDEX(HDI!$C$2:$AB$189,MATCH(PassengerKilometresTravelled!$B374,HDI!$B$2:$B$189,0),MATCH(PassengerKilometresTravelled!$G374,HDI!$C$1:$AB$1,0))</f>
        <v>0.78200000000000003</v>
      </c>
      <c r="N374">
        <v>4.8299965086741392E-2</v>
      </c>
      <c r="O374">
        <v>5.1547453786236395E-2</v>
      </c>
      <c r="P374">
        <v>6.0677020871090427E-2</v>
      </c>
      <c r="Q374">
        <v>7.1565771670993011E-2</v>
      </c>
      <c r="R374">
        <v>7.640078568723091E-2</v>
      </c>
      <c r="S374">
        <v>7.810401558038893E-2</v>
      </c>
      <c r="T374">
        <v>7.4519692652194491E-2</v>
      </c>
      <c r="U374">
        <v>7.1347031308024764E-2</v>
      </c>
      <c r="V374">
        <v>6.7472826464435254E-2</v>
      </c>
      <c r="W374">
        <v>6.4301998760903437E-2</v>
      </c>
      <c r="X374">
        <v>5.6729488923606644E-2</v>
      </c>
      <c r="Y374">
        <v>5.6998404362212554E-2</v>
      </c>
      <c r="Z374">
        <v>5.9866514665883809E-2</v>
      </c>
      <c r="AA374">
        <v>5.6729544488474448E-2</v>
      </c>
      <c r="AB374">
        <v>0.10543948569158346</v>
      </c>
      <c r="AC374">
        <f>INDEX(OilPrices!$H$2:$H$1037,MATCH(PassengerKilometresTravelled!$F374,OilPrices!$G$2:$G$1037,0),0)</f>
        <v>18.45</v>
      </c>
    </row>
    <row r="375" spans="1:29" x14ac:dyDescent="0.3">
      <c r="A375" t="s">
        <v>41</v>
      </c>
      <c r="B375" t="s">
        <v>40</v>
      </c>
      <c r="C375" t="s">
        <v>389</v>
      </c>
      <c r="D375" t="s">
        <v>388</v>
      </c>
      <c r="E375" t="s">
        <v>387</v>
      </c>
      <c r="F375" t="str">
        <f t="shared" si="5"/>
        <v>GRC1998</v>
      </c>
      <c r="G375">
        <v>1998</v>
      </c>
      <c r="H375">
        <v>37978</v>
      </c>
      <c r="I375">
        <f>INDEX(GDP_WorldBank!$E$2:$BJ$265,MATCH(PassengerKilometresTravelled!$A375,GDP_WorldBank!$D$2:$D$265,0),MATCH(PassengerKilometresTravelled!$G375,GDP_WorldBank!$E$1:$BJ$1,0))</f>
        <v>144428172835.23581</v>
      </c>
      <c r="J375">
        <f>IFERROR(INDEX(RoadNetwork!$G$2:$G$2549,MATCH(CONCATENATE(PassengerKilometresTravelled!$A375,PassengerKilometresTravelled!$G375),RoadNetwork!$F$2:$F$2549,0), 0),"")</f>
        <v>88.7</v>
      </c>
      <c r="K375">
        <f>INDEX(PopulationData!$E$6:$BJ$113,MATCH(PassengerKilometresTravelled!$A375,PopulationData!$B$6:$B$269,0),MATCH(PassengerKilometresTravelled!$G375,PopulationData!$E$5:$BJ$5,0))</f>
        <v>10720509</v>
      </c>
      <c r="L375">
        <f>INDEX(Urbanisation!$E$18:$BR$290,MATCH(PassengerKilometresTravelled!$B375,Urbanisation!$B$18:$B$290,0),MATCH(PassengerKilometresTravelled!$G375,Urbanisation!$E$17:$BR$17,0))</f>
        <v>72.477199999999996</v>
      </c>
      <c r="M375">
        <f>INDEX(HDI!$C$2:$AB$189,MATCH(PassengerKilometresTravelled!$B375,HDI!$B$2:$B$189,0),MATCH(PassengerKilometresTravelled!$G375,HDI!$C$1:$AB$1,0))</f>
        <v>0.79200000000000004</v>
      </c>
      <c r="N375">
        <v>4.8039309307929393E-2</v>
      </c>
      <c r="O375">
        <v>5.0778525451568697E-2</v>
      </c>
      <c r="P375">
        <v>5.8606020216199727E-2</v>
      </c>
      <c r="Q375">
        <v>6.9953075291793371E-2</v>
      </c>
      <c r="R375">
        <v>7.6423338460423512E-2</v>
      </c>
      <c r="S375">
        <v>7.780696215441292E-2</v>
      </c>
      <c r="T375">
        <v>7.6015798792391162E-2</v>
      </c>
      <c r="U375">
        <v>7.1369371408554386E-2</v>
      </c>
      <c r="V375">
        <v>6.8569875197422747E-2</v>
      </c>
      <c r="W375">
        <v>6.4305995104109268E-2</v>
      </c>
      <c r="X375">
        <v>5.8680813174979522E-2</v>
      </c>
      <c r="Y375">
        <v>5.4884273965447719E-2</v>
      </c>
      <c r="Z375">
        <v>5.9402755847033008E-2</v>
      </c>
      <c r="AA375">
        <v>5.6588912500986473E-2</v>
      </c>
      <c r="AB375">
        <v>0.10857497312674802</v>
      </c>
      <c r="AC375">
        <f>INDEX(OilPrices!$H$2:$H$1037,MATCH(PassengerKilometresTravelled!$F375,OilPrices!$G$2:$G$1037,0),0)</f>
        <v>11.66</v>
      </c>
    </row>
    <row r="376" spans="1:29" x14ac:dyDescent="0.3">
      <c r="A376" t="s">
        <v>41</v>
      </c>
      <c r="B376" t="s">
        <v>40</v>
      </c>
      <c r="C376" t="s">
        <v>389</v>
      </c>
      <c r="D376" t="s">
        <v>388</v>
      </c>
      <c r="E376" t="s">
        <v>387</v>
      </c>
      <c r="F376" t="str">
        <f t="shared" si="5"/>
        <v>GRC1999</v>
      </c>
      <c r="G376">
        <v>1999</v>
      </c>
      <c r="H376">
        <v>39993</v>
      </c>
      <c r="I376">
        <f>INDEX(GDP_WorldBank!$E$2:$BJ$265,MATCH(PassengerKilometresTravelled!$A376,GDP_WorldBank!$D$2:$D$265,0),MATCH(PassengerKilometresTravelled!$G376,GDP_WorldBank!$E$1:$BJ$1,0))</f>
        <v>142540728958.02261</v>
      </c>
      <c r="J376">
        <f>IFERROR(INDEX(RoadNetwork!$G$2:$G$2549,MATCH(CONCATENATE(PassengerKilometresTravelled!$A376,PassengerKilometresTravelled!$G376),RoadNetwork!$F$2:$F$2549,0), 0),"")</f>
        <v>88.3</v>
      </c>
      <c r="K376">
        <f>INDEX(PopulationData!$E$6:$BJ$113,MATCH(PassengerKilometresTravelled!$A376,PopulationData!$B$6:$B$269,0),MATCH(PassengerKilometresTravelled!$G376,PopulationData!$E$5:$BJ$5,0))</f>
        <v>10761698</v>
      </c>
      <c r="L376">
        <f>INDEX(Urbanisation!$E$18:$BR$290,MATCH(PassengerKilometresTravelled!$B376,Urbanisation!$B$18:$B$290,0),MATCH(PassengerKilometresTravelled!$G376,Urbanisation!$E$17:$BR$17,0))</f>
        <v>72.596599999999995</v>
      </c>
      <c r="M376">
        <f>INDEX(HDI!$C$2:$AB$189,MATCH(PassengerKilometresTravelled!$B376,HDI!$B$2:$B$189,0),MATCH(PassengerKilometresTravelled!$G376,HDI!$C$1:$AB$1,0))</f>
        <v>0.79400000000000004</v>
      </c>
      <c r="N376">
        <v>4.7824011219769591E-2</v>
      </c>
      <c r="O376">
        <v>5.0062630943214573E-2</v>
      </c>
      <c r="P376">
        <v>5.6608437502090832E-2</v>
      </c>
      <c r="Q376">
        <v>6.8419147700417418E-2</v>
      </c>
      <c r="R376">
        <v>7.6513538356377447E-2</v>
      </c>
      <c r="S376">
        <v>7.7582081730287605E-2</v>
      </c>
      <c r="T376">
        <v>7.7563989466893218E-2</v>
      </c>
      <c r="U376">
        <v>7.1454871855174643E-2</v>
      </c>
      <c r="V376">
        <v>6.9716511463336905E-2</v>
      </c>
      <c r="W376">
        <v>6.4367067278015305E-2</v>
      </c>
      <c r="X376">
        <v>6.066412904494755E-2</v>
      </c>
      <c r="Y376">
        <v>5.2840700737007688E-2</v>
      </c>
      <c r="Z376">
        <v>5.8996542947907932E-2</v>
      </c>
      <c r="AA376">
        <v>5.6499993905088565E-2</v>
      </c>
      <c r="AB376">
        <v>0.11088634584947077</v>
      </c>
      <c r="AC376">
        <f>INDEX(OilPrices!$H$2:$H$1037,MATCH(PassengerKilometresTravelled!$F376,OilPrices!$G$2:$G$1037,0),0)</f>
        <v>16.64</v>
      </c>
    </row>
    <row r="377" spans="1:29" x14ac:dyDescent="0.3">
      <c r="A377" t="s">
        <v>41</v>
      </c>
      <c r="B377" t="s">
        <v>40</v>
      </c>
      <c r="C377" t="s">
        <v>389</v>
      </c>
      <c r="D377" t="s">
        <v>388</v>
      </c>
      <c r="E377" t="s">
        <v>387</v>
      </c>
      <c r="F377" t="str">
        <f t="shared" ref="F377:F431" si="6">CONCATENATE(A377,G377)</f>
        <v>GRC2000</v>
      </c>
      <c r="G377">
        <v>2000</v>
      </c>
      <c r="H377">
        <v>40458</v>
      </c>
      <c r="I377">
        <f>INDEX(GDP_WorldBank!$E$2:$BJ$265,MATCH(PassengerKilometresTravelled!$A377,GDP_WorldBank!$D$2:$D$265,0),MATCH(PassengerKilometresTravelled!$G377,GDP_WorldBank!$E$1:$BJ$1,0))</f>
        <v>130133845771.14429</v>
      </c>
      <c r="J377">
        <f>IFERROR(INDEX(RoadNetwork!$G$2:$G$2549,MATCH(CONCATENATE(PassengerKilometresTravelled!$A377,PassengerKilometresTravelled!$G377),RoadNetwork!$F$2:$F$2549,0), 0),"")</f>
        <v>88.3</v>
      </c>
      <c r="K377">
        <f>INDEX(PopulationData!$E$6:$BJ$113,MATCH(PassengerKilometresTravelled!$A377,PopulationData!$B$6:$B$269,0),MATCH(PassengerKilometresTravelled!$G377,PopulationData!$E$5:$BJ$5,0))</f>
        <v>10805808</v>
      </c>
      <c r="L377">
        <f>INDEX(Urbanisation!$E$18:$BR$290,MATCH(PassengerKilometresTravelled!$B377,Urbanisation!$B$18:$B$290,0),MATCH(PassengerKilometresTravelled!$G377,Urbanisation!$E$17:$BR$17,0))</f>
        <v>72.716000000000008</v>
      </c>
      <c r="M377">
        <f>INDEX(HDI!$C$2:$AB$189,MATCH(PassengerKilometresTravelled!$B377,HDI!$B$2:$B$189,0),MATCH(PassengerKilometresTravelled!$G377,HDI!$C$1:$AB$1,0))</f>
        <v>0.80100000000000005</v>
      </c>
      <c r="N377">
        <v>4.7646108757031215E-2</v>
      </c>
      <c r="O377">
        <v>4.9390124111377436E-2</v>
      </c>
      <c r="P377">
        <v>5.4670189022635679E-2</v>
      </c>
      <c r="Q377">
        <v>6.6949320578942983E-2</v>
      </c>
      <c r="R377">
        <v>7.6659808917848696E-2</v>
      </c>
      <c r="S377">
        <v>7.7416790456701245E-2</v>
      </c>
      <c r="T377">
        <v>7.9156423862920988E-2</v>
      </c>
      <c r="U377">
        <v>7.1592724943655456E-2</v>
      </c>
      <c r="V377">
        <v>7.0905032959553152E-2</v>
      </c>
      <c r="W377">
        <v>6.4475436989776896E-2</v>
      </c>
      <c r="X377">
        <v>6.2675369215645885E-2</v>
      </c>
      <c r="Y377">
        <v>5.0854059947971673E-2</v>
      </c>
      <c r="Z377">
        <v>5.8637677888835817E-2</v>
      </c>
      <c r="AA377">
        <v>5.6453824491292347E-2</v>
      </c>
      <c r="AB377">
        <v>0.11251710785581059</v>
      </c>
      <c r="AC377">
        <f>INDEX(OilPrices!$H$2:$H$1037,MATCH(PassengerKilometresTravelled!$F377,OilPrices!$G$2:$G$1037,0),0)</f>
        <v>26.95</v>
      </c>
    </row>
    <row r="378" spans="1:29" x14ac:dyDescent="0.3">
      <c r="A378" t="s">
        <v>41</v>
      </c>
      <c r="B378" t="s">
        <v>40</v>
      </c>
      <c r="C378" t="s">
        <v>389</v>
      </c>
      <c r="D378" t="s">
        <v>388</v>
      </c>
      <c r="E378" t="s">
        <v>387</v>
      </c>
      <c r="F378" t="str">
        <f t="shared" si="6"/>
        <v>GRC2001</v>
      </c>
      <c r="G378">
        <v>2001</v>
      </c>
      <c r="H378">
        <v>41083</v>
      </c>
      <c r="I378">
        <f>INDEX(GDP_WorldBank!$E$2:$BJ$265,MATCH(PassengerKilometresTravelled!$A378,GDP_WorldBank!$D$2:$D$265,0),MATCH(PassengerKilometresTravelled!$G378,GDP_WorldBank!$E$1:$BJ$1,0))</f>
        <v>136191353467.56152</v>
      </c>
      <c r="J378" t="str">
        <f>IFERROR(INDEX(RoadNetwork!$G$2:$G$2549,MATCH(CONCATENATE(PassengerKilometresTravelled!$A378,PassengerKilometresTravelled!$G378),RoadNetwork!$F$2:$F$2549,0), 0),"")</f>
        <v/>
      </c>
      <c r="K378">
        <f>INDEX(PopulationData!$E$6:$BJ$113,MATCH(PassengerKilometresTravelled!$A378,PopulationData!$B$6:$B$269,0),MATCH(PassengerKilometresTravelled!$G378,PopulationData!$E$5:$BJ$5,0))</f>
        <v>10862132</v>
      </c>
      <c r="L378">
        <f>INDEX(Urbanisation!$E$18:$BR$290,MATCH(PassengerKilometresTravelled!$B378,Urbanisation!$B$18:$B$290,0),MATCH(PassengerKilometresTravelled!$G378,Urbanisation!$E$17:$BR$17,0))</f>
        <v>73.063200000000009</v>
      </c>
      <c r="M378">
        <f>INDEX(HDI!$C$2:$AB$189,MATCH(PassengerKilometresTravelled!$B378,HDI!$B$2:$B$189,0),MATCH(PassengerKilometresTravelled!$G378,HDI!$C$1:$AB$1,0))</f>
        <v>0.81100000000000005</v>
      </c>
      <c r="N378">
        <v>4.7599596458408333E-2</v>
      </c>
      <c r="O378">
        <v>4.9122770293914611E-2</v>
      </c>
      <c r="P378">
        <v>5.3992153964677825E-2</v>
      </c>
      <c r="Q378">
        <v>6.4836137449870143E-2</v>
      </c>
      <c r="R378">
        <v>7.5293598350521462E-2</v>
      </c>
      <c r="S378">
        <v>7.7045263733178368E-2</v>
      </c>
      <c r="T378">
        <v>7.8553202371921732E-2</v>
      </c>
      <c r="U378">
        <v>7.2824240526806527E-2</v>
      </c>
      <c r="V378">
        <v>7.0869420985163883E-2</v>
      </c>
      <c r="W378">
        <v>6.5219547467330538E-2</v>
      </c>
      <c r="X378">
        <v>6.2181063123679478E-2</v>
      </c>
      <c r="Y378">
        <v>5.2846565459697487E-2</v>
      </c>
      <c r="Z378">
        <v>5.6656948237190349E-2</v>
      </c>
      <c r="AA378">
        <v>5.6134346404143179E-2</v>
      </c>
      <c r="AB378">
        <v>0.11682514517349618</v>
      </c>
      <c r="AC378">
        <f>INDEX(OilPrices!$H$2:$H$1037,MATCH(PassengerKilometresTravelled!$F378,OilPrices!$G$2:$G$1037,0),0)</f>
        <v>23.22</v>
      </c>
    </row>
    <row r="379" spans="1:29" x14ac:dyDescent="0.3">
      <c r="A379" t="s">
        <v>41</v>
      </c>
      <c r="B379" t="s">
        <v>40</v>
      </c>
      <c r="C379" t="s">
        <v>389</v>
      </c>
      <c r="D379" t="s">
        <v>388</v>
      </c>
      <c r="E379" t="s">
        <v>387</v>
      </c>
      <c r="F379" t="str">
        <f t="shared" si="6"/>
        <v>GRC2002</v>
      </c>
      <c r="G379">
        <v>2002</v>
      </c>
      <c r="H379">
        <v>41811</v>
      </c>
      <c r="I379">
        <f>INDEX(GDP_WorldBank!$E$2:$BJ$265,MATCH(PassengerKilometresTravelled!$A379,GDP_WorldBank!$D$2:$D$265,0),MATCH(PassengerKilometresTravelled!$G379,GDP_WorldBank!$E$1:$BJ$1,0))</f>
        <v>153830947016.75137</v>
      </c>
      <c r="J379" t="str">
        <f>IFERROR(INDEX(RoadNetwork!$G$2:$G$2549,MATCH(CONCATENATE(PassengerKilometresTravelled!$A379,PassengerKilometresTravelled!$G379),RoadNetwork!$F$2:$F$2549,0), 0),"")</f>
        <v/>
      </c>
      <c r="K379">
        <f>INDEX(PopulationData!$E$6:$BJ$113,MATCH(PassengerKilometresTravelled!$A379,PopulationData!$B$6:$B$269,0),MATCH(PassengerKilometresTravelled!$G379,PopulationData!$E$5:$BJ$5,0))</f>
        <v>10902022</v>
      </c>
      <c r="L379">
        <f>INDEX(Urbanisation!$E$18:$BR$290,MATCH(PassengerKilometresTravelled!$B379,Urbanisation!$B$18:$B$290,0),MATCH(PassengerKilometresTravelled!$G379,Urbanisation!$E$17:$BR$17,0))</f>
        <v>73.41040000000001</v>
      </c>
      <c r="M379">
        <f>INDEX(HDI!$C$2:$AB$189,MATCH(PassengerKilometresTravelled!$B379,HDI!$B$2:$B$189,0),MATCH(PassengerKilometresTravelled!$G379,HDI!$C$1:$AB$1,0))</f>
        <v>0.82299999999999995</v>
      </c>
      <c r="N379">
        <v>4.759615637847376E-2</v>
      </c>
      <c r="O379">
        <v>4.8901011579722632E-2</v>
      </c>
      <c r="P379">
        <v>5.3366238356480369E-2</v>
      </c>
      <c r="Q379">
        <v>6.2792319658829088E-2</v>
      </c>
      <c r="R379">
        <v>7.400226490692903E-2</v>
      </c>
      <c r="S379">
        <v>7.6744999995459293E-2</v>
      </c>
      <c r="T379">
        <v>7.8023809675166575E-2</v>
      </c>
      <c r="U379">
        <v>7.4114856390915307E-2</v>
      </c>
      <c r="V379">
        <v>7.0897762246526122E-2</v>
      </c>
      <c r="W379">
        <v>6.6018458900657398E-2</v>
      </c>
      <c r="X379">
        <v>6.1745286060287924E-2</v>
      </c>
      <c r="Y379">
        <v>5.4876224743427092E-2</v>
      </c>
      <c r="Z379">
        <v>5.4737533249360433E-2</v>
      </c>
      <c r="AA379">
        <v>5.5867044332783299E-2</v>
      </c>
      <c r="AB379">
        <v>0.12031603352498155</v>
      </c>
      <c r="AC379">
        <f>INDEX(OilPrices!$H$2:$H$1037,MATCH(PassengerKilometresTravelled!$F379,OilPrices!$G$2:$G$1037,0),0)</f>
        <v>24.08</v>
      </c>
    </row>
    <row r="380" spans="1:29" x14ac:dyDescent="0.3">
      <c r="A380" t="s">
        <v>41</v>
      </c>
      <c r="B380" t="s">
        <v>40</v>
      </c>
      <c r="C380" t="s">
        <v>389</v>
      </c>
      <c r="D380" t="s">
        <v>388</v>
      </c>
      <c r="E380" t="s">
        <v>387</v>
      </c>
      <c r="F380" t="str">
        <f t="shared" si="6"/>
        <v>GRC2003</v>
      </c>
      <c r="G380">
        <v>2003</v>
      </c>
      <c r="H380">
        <v>42029</v>
      </c>
      <c r="I380">
        <f>INDEX(GDP_WorldBank!$E$2:$BJ$265,MATCH(PassengerKilometresTravelled!$A380,GDP_WorldBank!$D$2:$D$265,0),MATCH(PassengerKilometresTravelled!$G380,GDP_WorldBank!$E$1:$BJ$1,0))</f>
        <v>201924270316.0271</v>
      </c>
      <c r="J380">
        <f>IFERROR(INDEX(RoadNetwork!$G$2:$G$2549,MATCH(CONCATENATE(PassengerKilometresTravelled!$A380,PassengerKilometresTravelled!$G380),RoadNetwork!$F$2:$F$2549,0), 0),"")</f>
        <v>87.1</v>
      </c>
      <c r="K380">
        <f>INDEX(PopulationData!$E$6:$BJ$113,MATCH(PassengerKilometresTravelled!$A380,PopulationData!$B$6:$B$269,0),MATCH(PassengerKilometresTravelled!$G380,PopulationData!$E$5:$BJ$5,0))</f>
        <v>10928070</v>
      </c>
      <c r="L380">
        <f>INDEX(Urbanisation!$E$18:$BR$290,MATCH(PassengerKilometresTravelled!$B380,Urbanisation!$B$18:$B$290,0),MATCH(PassengerKilometresTravelled!$G380,Urbanisation!$E$17:$BR$17,0))</f>
        <v>73.757600000000011</v>
      </c>
      <c r="M380">
        <f>INDEX(HDI!$C$2:$AB$189,MATCH(PassengerKilometresTravelled!$B380,HDI!$B$2:$B$189,0),MATCH(PassengerKilometresTravelled!$G380,HDI!$C$1:$AB$1,0))</f>
        <v>0.83</v>
      </c>
      <c r="N380">
        <v>4.7617231724089035E-2</v>
      </c>
      <c r="O380">
        <v>4.8705268837355375E-2</v>
      </c>
      <c r="P380">
        <v>5.2770171720845041E-2</v>
      </c>
      <c r="Q380">
        <v>6.0788586190942594E-2</v>
      </c>
      <c r="R380">
        <v>7.2753929952227583E-2</v>
      </c>
      <c r="S380">
        <v>7.6485384266881437E-2</v>
      </c>
      <c r="T380">
        <v>7.7536593165274476E-2</v>
      </c>
      <c r="U380">
        <v>7.5438726762842523E-2</v>
      </c>
      <c r="V380">
        <v>7.0962493881230548E-2</v>
      </c>
      <c r="W380">
        <v>6.6848323513836003E-2</v>
      </c>
      <c r="X380">
        <v>6.1342949649882621E-2</v>
      </c>
      <c r="Y380">
        <v>5.6926428886231194E-2</v>
      </c>
      <c r="Z380">
        <v>5.2853583728928379E-2</v>
      </c>
      <c r="AA380">
        <v>5.5629517224897E-2</v>
      </c>
      <c r="AB380">
        <v>0.12334081049453616</v>
      </c>
      <c r="AC380">
        <f>INDEX(OilPrices!$H$2:$H$1037,MATCH(PassengerKilometresTravelled!$F380,OilPrices!$G$2:$G$1037,0),0)</f>
        <v>27.17</v>
      </c>
    </row>
    <row r="381" spans="1:29" x14ac:dyDescent="0.3">
      <c r="A381" t="s">
        <v>41</v>
      </c>
      <c r="B381" t="s">
        <v>40</v>
      </c>
      <c r="C381" t="s">
        <v>389</v>
      </c>
      <c r="D381" t="s">
        <v>388</v>
      </c>
      <c r="E381" t="s">
        <v>387</v>
      </c>
      <c r="F381" t="str">
        <f t="shared" si="6"/>
        <v>GRC2004</v>
      </c>
      <c r="G381">
        <v>2004</v>
      </c>
      <c r="H381">
        <v>42596</v>
      </c>
      <c r="I381">
        <f>INDEX(GDP_WorldBank!$E$2:$BJ$265,MATCH(PassengerKilometresTravelled!$A381,GDP_WorldBank!$D$2:$D$265,0),MATCH(PassengerKilometresTravelled!$G381,GDP_WorldBank!$E$1:$BJ$1,0))</f>
        <v>240521260988.32877</v>
      </c>
      <c r="J381">
        <f>IFERROR(INDEX(RoadNetwork!$G$2:$G$2549,MATCH(CONCATENATE(PassengerKilometresTravelled!$A381,PassengerKilometresTravelled!$G381),RoadNetwork!$F$2:$F$2549,0), 0),"")</f>
        <v>87.1</v>
      </c>
      <c r="K381">
        <f>INDEX(PopulationData!$E$6:$BJ$113,MATCH(PassengerKilometresTravelled!$A381,PopulationData!$B$6:$B$269,0),MATCH(PassengerKilometresTravelled!$G381,PopulationData!$E$5:$BJ$5,0))</f>
        <v>10955141</v>
      </c>
      <c r="L381">
        <f>INDEX(Urbanisation!$E$18:$BR$290,MATCH(PassengerKilometresTravelled!$B381,Urbanisation!$B$18:$B$290,0),MATCH(PassengerKilometresTravelled!$G381,Urbanisation!$E$17:$BR$17,0))</f>
        <v>74.104800000000012</v>
      </c>
      <c r="M381">
        <f>INDEX(HDI!$C$2:$AB$189,MATCH(PassengerKilometresTravelled!$B381,HDI!$B$2:$B$189,0),MATCH(PassengerKilometresTravelled!$G381,HDI!$C$1:$AB$1,0))</f>
        <v>0.83899999999999997</v>
      </c>
      <c r="N381">
        <v>4.7638000861533747E-2</v>
      </c>
      <c r="O381">
        <v>4.8509925877141015E-2</v>
      </c>
      <c r="P381">
        <v>5.2175798142950341E-2</v>
      </c>
      <c r="Q381">
        <v>5.8791124591194628E-2</v>
      </c>
      <c r="R381">
        <v>7.1509328741383188E-2</v>
      </c>
      <c r="S381">
        <v>7.6226239595269224E-2</v>
      </c>
      <c r="T381">
        <v>7.7050589265369146E-2</v>
      </c>
      <c r="U381">
        <v>7.6757877788387288E-2</v>
      </c>
      <c r="V381">
        <v>7.1026659844154544E-2</v>
      </c>
      <c r="W381">
        <v>6.7675132441126634E-2</v>
      </c>
      <c r="X381">
        <v>6.0941627965686002E-2</v>
      </c>
      <c r="Y381">
        <v>5.8969622653105763E-2</v>
      </c>
      <c r="Z381">
        <v>5.0975552554237566E-2</v>
      </c>
      <c r="AA381">
        <v>5.539249252720399E-2</v>
      </c>
      <c r="AB381">
        <v>0.12636002715125683</v>
      </c>
      <c r="AC381">
        <f>INDEX(OilPrices!$H$2:$H$1037,MATCH(PassengerKilometresTravelled!$F381,OilPrices!$G$2:$G$1037,0),0)</f>
        <v>34.53</v>
      </c>
    </row>
    <row r="382" spans="1:29" x14ac:dyDescent="0.3">
      <c r="A382" t="s">
        <v>41</v>
      </c>
      <c r="B382" t="s">
        <v>40</v>
      </c>
      <c r="C382" t="s">
        <v>389</v>
      </c>
      <c r="D382" t="s">
        <v>388</v>
      </c>
      <c r="E382" t="s">
        <v>387</v>
      </c>
      <c r="F382" t="str">
        <f t="shared" si="6"/>
        <v>GRC2005</v>
      </c>
      <c r="G382">
        <v>2005</v>
      </c>
      <c r="H382">
        <v>42484</v>
      </c>
      <c r="I382">
        <f>INDEX(GDP_WorldBank!$E$2:$BJ$265,MATCH(PassengerKilometresTravelled!$A382,GDP_WorldBank!$D$2:$D$265,0),MATCH(PassengerKilometresTravelled!$G382,GDP_WorldBank!$E$1:$BJ$1,0))</f>
        <v>247783001865.43961</v>
      </c>
      <c r="J382">
        <f>IFERROR(INDEX(RoadNetwork!$G$2:$G$2549,MATCH(CONCATENATE(PassengerKilometresTravelled!$A382,PassengerKilometresTravelled!$G382),RoadNetwork!$F$2:$F$2549,0), 0),"")</f>
        <v>89.1</v>
      </c>
      <c r="K382">
        <f>INDEX(PopulationData!$E$6:$BJ$113,MATCH(PassengerKilometresTravelled!$A382,PopulationData!$B$6:$B$269,0),MATCH(PassengerKilometresTravelled!$G382,PopulationData!$E$5:$BJ$5,0))</f>
        <v>10987314</v>
      </c>
      <c r="L382">
        <f>INDEX(Urbanisation!$E$18:$BR$290,MATCH(PassengerKilometresTravelled!$B382,Urbanisation!$B$18:$B$290,0),MATCH(PassengerKilometresTravelled!$G382,Urbanisation!$E$17:$BR$17,0))</f>
        <v>74.452000000000012</v>
      </c>
      <c r="M382">
        <f>INDEX(HDI!$C$2:$AB$189,MATCH(PassengerKilometresTravelled!$B382,HDI!$B$2:$B$189,0),MATCH(PassengerKilometresTravelled!$G382,HDI!$C$1:$AB$1,0))</f>
        <v>0.85</v>
      </c>
      <c r="N382">
        <v>4.7642466409543484E-2</v>
      </c>
      <c r="O382">
        <v>4.8298764677729089E-2</v>
      </c>
      <c r="P382">
        <v>5.15658020994679E-2</v>
      </c>
      <c r="Q382">
        <v>5.6780866479934071E-2</v>
      </c>
      <c r="R382">
        <v>7.0244872878684084E-2</v>
      </c>
      <c r="S382">
        <v>7.5942065801105768E-2</v>
      </c>
      <c r="T382">
        <v>7.6540096707559804E-2</v>
      </c>
      <c r="U382">
        <v>7.8046104750081793E-2</v>
      </c>
      <c r="V382">
        <v>7.1066397510601495E-2</v>
      </c>
      <c r="W382">
        <v>6.8475893843913199E-2</v>
      </c>
      <c r="X382">
        <v>6.0520998744135086E-2</v>
      </c>
      <c r="Y382">
        <v>6.0985330898088844E-2</v>
      </c>
      <c r="Z382">
        <v>4.9086954958516338E-2</v>
      </c>
      <c r="AA382">
        <v>5.5137455868119557E-2</v>
      </c>
      <c r="AB382">
        <v>0.12966592837251945</v>
      </c>
      <c r="AC382">
        <f>INDEX(OilPrices!$H$2:$H$1037,MATCH(PassengerKilometresTravelled!$F382,OilPrices!$G$2:$G$1037,0),0)</f>
        <v>50.33</v>
      </c>
    </row>
    <row r="383" spans="1:29" x14ac:dyDescent="0.3">
      <c r="A383" t="s">
        <v>41</v>
      </c>
      <c r="B383" t="s">
        <v>40</v>
      </c>
      <c r="C383" t="s">
        <v>389</v>
      </c>
      <c r="D383" t="s">
        <v>388</v>
      </c>
      <c r="E383" t="s">
        <v>387</v>
      </c>
      <c r="F383" t="str">
        <f t="shared" si="6"/>
        <v>GRC2006</v>
      </c>
      <c r="G383">
        <v>2006</v>
      </c>
      <c r="H383">
        <v>42309</v>
      </c>
      <c r="I383">
        <f>INDEX(GDP_WorldBank!$E$2:$BJ$265,MATCH(PassengerKilometresTravelled!$A383,GDP_WorldBank!$D$2:$D$265,0),MATCH(PassengerKilometresTravelled!$G383,GDP_WorldBank!$E$1:$BJ$1,0))</f>
        <v>273317737046.79462</v>
      </c>
      <c r="J383">
        <f>IFERROR(INDEX(RoadNetwork!$G$2:$G$2549,MATCH(CONCATENATE(PassengerKilometresTravelled!$A383,PassengerKilometresTravelled!$G383),RoadNetwork!$F$2:$F$2549,0), 0),"")</f>
        <v>88.4</v>
      </c>
      <c r="K383">
        <f>INDEX(PopulationData!$E$6:$BJ$113,MATCH(PassengerKilometresTravelled!$A383,PopulationData!$B$6:$B$269,0),MATCH(PassengerKilometresTravelled!$G383,PopulationData!$E$5:$BJ$5,0))</f>
        <v>11020362</v>
      </c>
      <c r="L383">
        <f>INDEX(Urbanisation!$E$18:$BR$290,MATCH(PassengerKilometresTravelled!$B383,Urbanisation!$B$18:$B$290,0),MATCH(PassengerKilometresTravelled!$G383,Urbanisation!$E$17:$BR$17,0))</f>
        <v>74.820000000000007</v>
      </c>
      <c r="M383">
        <f>INDEX(HDI!$C$2:$AB$189,MATCH(PassengerKilometresTravelled!$B383,HDI!$B$2:$B$189,0),MATCH(PassengerKilometresTravelled!$G383,HDI!$C$1:$AB$1,0))</f>
        <v>0.85499999999999998</v>
      </c>
      <c r="N383">
        <v>4.8065183833215654E-2</v>
      </c>
      <c r="O383">
        <v>4.820452159320799E-2</v>
      </c>
      <c r="P383">
        <v>5.0882286263769338E-2</v>
      </c>
      <c r="Q383">
        <v>5.5847914961437026E-2</v>
      </c>
      <c r="R383">
        <v>6.7720115636644887E-2</v>
      </c>
      <c r="S383">
        <v>7.5007091232353482E-2</v>
      </c>
      <c r="T383">
        <v>7.6483635381987658E-2</v>
      </c>
      <c r="U383">
        <v>7.7631802311939974E-2</v>
      </c>
      <c r="V383">
        <v>7.2181410843476401E-2</v>
      </c>
      <c r="W383">
        <v>6.8575821042164253E-2</v>
      </c>
      <c r="X383">
        <v>6.1701344324653365E-2</v>
      </c>
      <c r="Y383">
        <v>6.0412614212091105E-2</v>
      </c>
      <c r="Z383">
        <v>5.0894144029686943E-2</v>
      </c>
      <c r="AA383">
        <v>5.3279825615153154E-2</v>
      </c>
      <c r="AB383">
        <v>0.13311228871821879</v>
      </c>
      <c r="AC383">
        <f>INDEX(OilPrices!$H$2:$H$1037,MATCH(PassengerKilometresTravelled!$F383,OilPrices!$G$2:$G$1037,0),0)</f>
        <v>60.97</v>
      </c>
    </row>
    <row r="384" spans="1:29" x14ac:dyDescent="0.3">
      <c r="A384" t="s">
        <v>41</v>
      </c>
      <c r="B384" t="s">
        <v>40</v>
      </c>
      <c r="C384" t="s">
        <v>389</v>
      </c>
      <c r="D384" t="s">
        <v>388</v>
      </c>
      <c r="E384" t="s">
        <v>387</v>
      </c>
      <c r="F384" t="str">
        <f t="shared" si="6"/>
        <v>GRC2007</v>
      </c>
      <c r="G384">
        <v>2007</v>
      </c>
      <c r="H384">
        <v>42577</v>
      </c>
      <c r="I384">
        <f>INDEX(GDP_WorldBank!$E$2:$BJ$265,MATCH(PassengerKilometresTravelled!$A384,GDP_WorldBank!$D$2:$D$265,0),MATCH(PassengerKilometresTravelled!$G384,GDP_WorldBank!$E$1:$BJ$1,0))</f>
        <v>318497936901.17712</v>
      </c>
      <c r="J384">
        <f>IFERROR(INDEX(RoadNetwork!$G$2:$G$2549,MATCH(CONCATENATE(PassengerKilometresTravelled!$A384,PassengerKilometresTravelled!$G384),RoadNetwork!$F$2:$F$2549,0), 0),"")</f>
        <v>88.4</v>
      </c>
      <c r="K384">
        <f>INDEX(PopulationData!$E$6:$BJ$113,MATCH(PassengerKilometresTravelled!$A384,PopulationData!$B$6:$B$269,0),MATCH(PassengerKilometresTravelled!$G384,PopulationData!$E$5:$BJ$5,0))</f>
        <v>11048473</v>
      </c>
      <c r="L384">
        <f>INDEX(Urbanisation!$E$18:$BR$290,MATCH(PassengerKilometresTravelled!$B384,Urbanisation!$B$18:$B$290,0),MATCH(PassengerKilometresTravelled!$G384,Urbanisation!$E$17:$BR$17,0))</f>
        <v>75.188000000000017</v>
      </c>
      <c r="M384">
        <f>INDEX(HDI!$C$2:$AB$189,MATCH(PassengerKilometresTravelled!$B384,HDI!$B$2:$B$189,0),MATCH(PassengerKilometresTravelled!$G384,HDI!$C$1:$AB$1,0))</f>
        <v>0.85299999999999998</v>
      </c>
      <c r="N384">
        <v>4.8465956632925779E-2</v>
      </c>
      <c r="O384">
        <v>4.8091139742682393E-2</v>
      </c>
      <c r="P384">
        <v>5.0181802631893389E-2</v>
      </c>
      <c r="Q384">
        <v>5.4897351630563966E-2</v>
      </c>
      <c r="R384">
        <v>6.518171908371545E-2</v>
      </c>
      <c r="S384">
        <v>7.4046701814396917E-2</v>
      </c>
      <c r="T384">
        <v>7.6396292185765866E-2</v>
      </c>
      <c r="U384">
        <v>7.7188131271615848E-2</v>
      </c>
      <c r="V384">
        <v>7.3260809921426986E-2</v>
      </c>
      <c r="W384">
        <v>6.8647225634521455E-2</v>
      </c>
      <c r="X384">
        <v>6.2849988258336709E-2</v>
      </c>
      <c r="Y384">
        <v>5.9818429146922793E-2</v>
      </c>
      <c r="Z384">
        <v>5.2670568097065371E-2</v>
      </c>
      <c r="AA384">
        <v>5.1410751410751424E-2</v>
      </c>
      <c r="AB384">
        <v>0.13689313253741553</v>
      </c>
      <c r="AC384">
        <f>INDEX(OilPrices!$H$2:$H$1037,MATCH(PassengerKilometresTravelled!$F384,OilPrices!$G$2:$G$1037,0),0)</f>
        <v>69.930000000000007</v>
      </c>
    </row>
    <row r="385" spans="1:29" x14ac:dyDescent="0.3">
      <c r="A385" t="s">
        <v>41</v>
      </c>
      <c r="B385" t="s">
        <v>40</v>
      </c>
      <c r="C385" t="s">
        <v>389</v>
      </c>
      <c r="D385" t="s">
        <v>388</v>
      </c>
      <c r="E385" t="s">
        <v>387</v>
      </c>
      <c r="F385" t="str">
        <f t="shared" si="6"/>
        <v>GRC2008</v>
      </c>
      <c r="G385">
        <v>2008</v>
      </c>
      <c r="H385">
        <v>42182</v>
      </c>
      <c r="I385">
        <f>INDEX(GDP_WorldBank!$E$2:$BJ$265,MATCH(PassengerKilometresTravelled!$A385,GDP_WorldBank!$D$2:$D$265,0),MATCH(PassengerKilometresTravelled!$G385,GDP_WorldBank!$E$1:$BJ$1,0))</f>
        <v>354460802548.70367</v>
      </c>
      <c r="J385">
        <f>IFERROR(INDEX(RoadNetwork!$G$2:$G$2549,MATCH(CONCATENATE(PassengerKilometresTravelled!$A385,PassengerKilometresTravelled!$G385),RoadNetwork!$F$2:$F$2549,0), 0),"")</f>
        <v>88.4</v>
      </c>
      <c r="K385">
        <f>INDEX(PopulationData!$E$6:$BJ$113,MATCH(PassengerKilometresTravelled!$A385,PopulationData!$B$6:$B$269,0),MATCH(PassengerKilometresTravelled!$G385,PopulationData!$E$5:$BJ$5,0))</f>
        <v>11077841</v>
      </c>
      <c r="L385">
        <f>INDEX(Urbanisation!$E$18:$BR$290,MATCH(PassengerKilometresTravelled!$B385,Urbanisation!$B$18:$B$290,0),MATCH(PassengerKilometresTravelled!$G385,Urbanisation!$E$17:$BR$17,0))</f>
        <v>75.556000000000012</v>
      </c>
      <c r="M385">
        <f>INDEX(HDI!$C$2:$AB$189,MATCH(PassengerKilometresTravelled!$B385,HDI!$B$2:$B$189,0),MATCH(PassengerKilometresTravelled!$G385,HDI!$C$1:$AB$1,0))</f>
        <v>0.85699999999999998</v>
      </c>
      <c r="N385">
        <v>4.8875898100253952E-2</v>
      </c>
      <c r="O385">
        <v>4.7989765050388593E-2</v>
      </c>
      <c r="P385">
        <v>4.9497162408599735E-2</v>
      </c>
      <c r="Q385">
        <v>5.3965169455878585E-2</v>
      </c>
      <c r="R385">
        <v>6.2673172811981634E-2</v>
      </c>
      <c r="S385">
        <v>7.3109273586456622E-2</v>
      </c>
      <c r="T385">
        <v>7.6327495093737499E-2</v>
      </c>
      <c r="U385">
        <v>7.6765221956582988E-2</v>
      </c>
      <c r="V385">
        <v>7.4351372163248525E-2</v>
      </c>
      <c r="W385">
        <v>6.8734441850766298E-2</v>
      </c>
      <c r="X385">
        <v>6.4006941560713335E-2</v>
      </c>
      <c r="Y385">
        <v>5.9241759024454485E-2</v>
      </c>
      <c r="Z385">
        <v>5.4449322709555985E-2</v>
      </c>
      <c r="AA385">
        <v>4.9564463652893298E-2</v>
      </c>
      <c r="AB385">
        <v>0.14044854057448863</v>
      </c>
      <c r="AC385">
        <f>INDEX(OilPrices!$H$2:$H$1037,MATCH(PassengerKilometresTravelled!$F385,OilPrices!$G$2:$G$1037,0),0)</f>
        <v>93.6</v>
      </c>
    </row>
    <row r="386" spans="1:29" x14ac:dyDescent="0.3">
      <c r="A386" t="s">
        <v>105</v>
      </c>
      <c r="B386" t="s">
        <v>104</v>
      </c>
      <c r="C386" t="s">
        <v>389</v>
      </c>
      <c r="D386" t="s">
        <v>388</v>
      </c>
      <c r="E386" t="s">
        <v>387</v>
      </c>
      <c r="F386" t="str">
        <f t="shared" si="6"/>
        <v>HUN1970</v>
      </c>
      <c r="G386">
        <v>1970</v>
      </c>
      <c r="H386">
        <v>20816</v>
      </c>
      <c r="I386" t="str">
        <f>INDEX(GDP_WorldBank!$E$2:$BJ$265,MATCH(PassengerKilometresTravelled!$A386,GDP_WorldBank!$D$2:$D$265,0),MATCH(PassengerKilometresTravelled!$G386,GDP_WorldBank!$E$1:$BJ$1,0))</f>
        <v>..</v>
      </c>
      <c r="J386" t="str">
        <f>IFERROR(INDEX(RoadNetwork!$G$2:$G$2549,MATCH(CONCATENATE(PassengerKilometresTravelled!$A386,PassengerKilometresTravelled!$G386),RoadNetwork!$F$2:$F$2549,0), 0),"")</f>
        <v/>
      </c>
      <c r="K386">
        <f>INDEX(PopulationData!$E$6:$BJ$113,MATCH(PassengerKilometresTravelled!$A386,PopulationData!$B$6:$B$269,0),MATCH(PassengerKilometresTravelled!$G386,PopulationData!$E$5:$BJ$5,0))</f>
        <v>10337910</v>
      </c>
      <c r="L386">
        <f>INDEX(Urbanisation!$E$18:$BR$290,MATCH(PassengerKilometresTravelled!$B386,Urbanisation!$B$18:$B$290,0),MATCH(PassengerKilometresTravelled!$G386,Urbanisation!$E$17:$BR$17,0))</f>
        <v>60.111999999999988</v>
      </c>
      <c r="M386" t="e">
        <f>INDEX(HDI!$C$2:$AB$189,MATCH(PassengerKilometresTravelled!$B386,HDI!$B$2:$B$189,0),MATCH(PassengerKilometresTravelled!$G386,HDI!$C$1:$AB$1,0))</f>
        <v>#N/A</v>
      </c>
      <c r="N386">
        <v>6.8912604285145493E-2</v>
      </c>
      <c r="O386">
        <v>6.1386375382736912E-2</v>
      </c>
      <c r="P386">
        <v>7.8538865926258361E-2</v>
      </c>
      <c r="Q386">
        <v>8.9829127548812504E-2</v>
      </c>
      <c r="R386">
        <v>7.5063459633332316E-2</v>
      </c>
      <c r="S386">
        <v>7.2116396291237395E-2</v>
      </c>
      <c r="T386">
        <v>6.4284045521781186E-2</v>
      </c>
      <c r="U386">
        <v>6.842688834516629E-2</v>
      </c>
      <c r="V386">
        <v>7.060956528858342E-2</v>
      </c>
      <c r="W386">
        <v>7.5056016821913707E-2</v>
      </c>
      <c r="X386">
        <v>3.942747188091348E-2</v>
      </c>
      <c r="Y386">
        <v>6.4741150134748737E-2</v>
      </c>
      <c r="Z386">
        <v>5.5933501089791927E-2</v>
      </c>
      <c r="AA386">
        <v>4.6335077496582347E-2</v>
      </c>
      <c r="AB386">
        <v>6.9339454352996044E-2</v>
      </c>
      <c r="AC386" t="e">
        <f>INDEX(OilPrices!$H$2:$H$1037,MATCH(PassengerKilometresTravelled!$F386,OilPrices!$G$2:$G$1037,0),0)</f>
        <v>#N/A</v>
      </c>
    </row>
    <row r="387" spans="1:29" x14ac:dyDescent="0.3">
      <c r="A387" t="s">
        <v>105</v>
      </c>
      <c r="B387" t="s">
        <v>104</v>
      </c>
      <c r="C387" t="s">
        <v>389</v>
      </c>
      <c r="D387" t="s">
        <v>388</v>
      </c>
      <c r="E387" t="s">
        <v>387</v>
      </c>
      <c r="F387" t="str">
        <f t="shared" si="6"/>
        <v>HUN1971</v>
      </c>
      <c r="G387">
        <v>1971</v>
      </c>
      <c r="H387">
        <v>24555</v>
      </c>
      <c r="I387" t="str">
        <f>INDEX(GDP_WorldBank!$E$2:$BJ$265,MATCH(PassengerKilometresTravelled!$A387,GDP_WorldBank!$D$2:$D$265,0),MATCH(PassengerKilometresTravelled!$G387,GDP_WorldBank!$E$1:$BJ$1,0))</f>
        <v>..</v>
      </c>
      <c r="J387" t="str">
        <f>IFERROR(INDEX(RoadNetwork!$G$2:$G$2549,MATCH(CONCATENATE(PassengerKilometresTravelled!$A387,PassengerKilometresTravelled!$G387),RoadNetwork!$F$2:$F$2549,0), 0),"")</f>
        <v/>
      </c>
      <c r="K387">
        <f>INDEX(PopulationData!$E$6:$BJ$113,MATCH(PassengerKilometresTravelled!$A387,PopulationData!$B$6:$B$269,0),MATCH(PassengerKilometresTravelled!$G387,PopulationData!$E$5:$BJ$5,0))</f>
        <v>10367537</v>
      </c>
      <c r="L387">
        <f>INDEX(Urbanisation!$E$18:$BR$290,MATCH(PassengerKilometresTravelled!$B387,Urbanisation!$B$18:$B$290,0),MATCH(PassengerKilometresTravelled!$G387,Urbanisation!$E$17:$BR$17,0))</f>
        <v>60.535799999999988</v>
      </c>
      <c r="M387" t="e">
        <f>INDEX(HDI!$C$2:$AB$189,MATCH(PassengerKilometresTravelled!$B387,HDI!$B$2:$B$189,0),MATCH(PassengerKilometresTravelled!$G387,HDI!$C$1:$AB$1,0))</f>
        <v>#N/A</v>
      </c>
      <c r="N387">
        <v>6.9850029450846465E-2</v>
      </c>
      <c r="O387">
        <v>6.2665082469594346E-2</v>
      </c>
      <c r="P387">
        <v>7.4883884679828608E-2</v>
      </c>
      <c r="Q387">
        <v>8.7193384901612978E-2</v>
      </c>
      <c r="R387">
        <v>7.7525628015822065E-2</v>
      </c>
      <c r="S387">
        <v>7.2293847686868376E-2</v>
      </c>
      <c r="T387">
        <v>6.5470768048215597E-2</v>
      </c>
      <c r="U387">
        <v>6.7232655907676062E-2</v>
      </c>
      <c r="V387">
        <v>6.9754322628123228E-2</v>
      </c>
      <c r="W387">
        <v>7.3638154811757783E-2</v>
      </c>
      <c r="X387">
        <v>4.5994603005960977E-2</v>
      </c>
      <c r="Y387">
        <v>5.9147124677497588E-2</v>
      </c>
      <c r="Z387">
        <v>5.6604266832856458E-2</v>
      </c>
      <c r="AA387">
        <v>4.6844270762846758E-2</v>
      </c>
      <c r="AB387">
        <v>7.0901976120492649E-2</v>
      </c>
      <c r="AC387" t="e">
        <f>INDEX(OilPrices!$H$2:$H$1037,MATCH(PassengerKilometresTravelled!$F387,OilPrices!$G$2:$G$1037,0),0)</f>
        <v>#N/A</v>
      </c>
    </row>
    <row r="388" spans="1:29" x14ac:dyDescent="0.3">
      <c r="A388" t="s">
        <v>105</v>
      </c>
      <c r="B388" t="s">
        <v>104</v>
      </c>
      <c r="C388" t="s">
        <v>389</v>
      </c>
      <c r="D388" t="s">
        <v>388</v>
      </c>
      <c r="E388" t="s">
        <v>387</v>
      </c>
      <c r="F388" t="str">
        <f t="shared" si="6"/>
        <v>HUN1972</v>
      </c>
      <c r="G388">
        <v>1972</v>
      </c>
      <c r="H388">
        <v>28016</v>
      </c>
      <c r="I388" t="str">
        <f>INDEX(GDP_WorldBank!$E$2:$BJ$265,MATCH(PassengerKilometresTravelled!$A388,GDP_WorldBank!$D$2:$D$265,0),MATCH(PassengerKilometresTravelled!$G388,GDP_WorldBank!$E$1:$BJ$1,0))</f>
        <v>..</v>
      </c>
      <c r="J388" t="str">
        <f>IFERROR(INDEX(RoadNetwork!$G$2:$G$2549,MATCH(CONCATENATE(PassengerKilometresTravelled!$A388,PassengerKilometresTravelled!$G388),RoadNetwork!$F$2:$F$2549,0), 0),"")</f>
        <v/>
      </c>
      <c r="K388">
        <f>INDEX(PopulationData!$E$6:$BJ$113,MATCH(PassengerKilometresTravelled!$A388,PopulationData!$B$6:$B$269,0),MATCH(PassengerKilometresTravelled!$G388,PopulationData!$E$5:$BJ$5,0))</f>
        <v>10398489</v>
      </c>
      <c r="L388">
        <f>INDEX(Urbanisation!$E$18:$BR$290,MATCH(PassengerKilometresTravelled!$B388,Urbanisation!$B$18:$B$290,0),MATCH(PassengerKilometresTravelled!$G388,Urbanisation!$E$17:$BR$17,0))</f>
        <v>60.959599999999995</v>
      </c>
      <c r="M388" t="e">
        <f>INDEX(HDI!$C$2:$AB$189,MATCH(PassengerKilometresTravelled!$B388,HDI!$B$2:$B$189,0),MATCH(PassengerKilometresTravelled!$G388,HDI!$C$1:$AB$1,0))</f>
        <v>#N/A</v>
      </c>
      <c r="N388">
        <v>7.0783924501836765E-2</v>
      </c>
      <c r="O388">
        <v>6.3937602970563057E-2</v>
      </c>
      <c r="P388">
        <v>7.1257266315197659E-2</v>
      </c>
      <c r="Q388">
        <v>8.4579491330818116E-2</v>
      </c>
      <c r="R388">
        <v>7.9974070352742857E-2</v>
      </c>
      <c r="S388">
        <v>7.2473114501778221E-2</v>
      </c>
      <c r="T388">
        <v>6.6652056521869771E-2</v>
      </c>
      <c r="U388">
        <v>6.6049488841717907E-2</v>
      </c>
      <c r="V388">
        <v>6.8907912794906295E-2</v>
      </c>
      <c r="W388">
        <v>7.2233170231513197E-2</v>
      </c>
      <c r="X388">
        <v>5.2518363713699147E-2</v>
      </c>
      <c r="Y388">
        <v>5.3594177214144896E-2</v>
      </c>
      <c r="Z388">
        <v>5.7272785130366752E-2</v>
      </c>
      <c r="AA388">
        <v>4.7351920854868175E-2</v>
      </c>
      <c r="AB388">
        <v>7.2414654723977234E-2</v>
      </c>
      <c r="AC388" t="e">
        <f>INDEX(OilPrices!$H$2:$H$1037,MATCH(PassengerKilometresTravelled!$F388,OilPrices!$G$2:$G$1037,0),0)</f>
        <v>#N/A</v>
      </c>
    </row>
    <row r="389" spans="1:29" x14ac:dyDescent="0.3">
      <c r="A389" t="s">
        <v>105</v>
      </c>
      <c r="B389" t="s">
        <v>104</v>
      </c>
      <c r="C389" t="s">
        <v>389</v>
      </c>
      <c r="D389" t="s">
        <v>388</v>
      </c>
      <c r="E389" t="s">
        <v>387</v>
      </c>
      <c r="F389" t="str">
        <f t="shared" si="6"/>
        <v>HUN1973</v>
      </c>
      <c r="G389">
        <v>1973</v>
      </c>
      <c r="H389">
        <v>31384</v>
      </c>
      <c r="I389" t="str">
        <f>INDEX(GDP_WorldBank!$E$2:$BJ$265,MATCH(PassengerKilometresTravelled!$A389,GDP_WorldBank!$D$2:$D$265,0),MATCH(PassengerKilometresTravelled!$G389,GDP_WorldBank!$E$1:$BJ$1,0))</f>
        <v>..</v>
      </c>
      <c r="J389" t="str">
        <f>IFERROR(INDEX(RoadNetwork!$G$2:$G$2549,MATCH(CONCATENATE(PassengerKilometresTravelled!$A389,PassengerKilometresTravelled!$G389),RoadNetwork!$F$2:$F$2549,0), 0),"")</f>
        <v/>
      </c>
      <c r="K389">
        <f>INDEX(PopulationData!$E$6:$BJ$113,MATCH(PassengerKilometresTravelled!$A389,PopulationData!$B$6:$B$269,0),MATCH(PassengerKilometresTravelled!$G389,PopulationData!$E$5:$BJ$5,0))</f>
        <v>10432055</v>
      </c>
      <c r="L389">
        <f>INDEX(Urbanisation!$E$18:$BR$290,MATCH(PassengerKilometresTravelled!$B389,Urbanisation!$B$18:$B$290,0),MATCH(PassengerKilometresTravelled!$G389,Urbanisation!$E$17:$BR$17,0))</f>
        <v>61.383399999999995</v>
      </c>
      <c r="M389" t="e">
        <f>INDEX(HDI!$C$2:$AB$189,MATCH(PassengerKilometresTravelled!$B389,HDI!$B$2:$B$189,0),MATCH(PassengerKilometresTravelled!$G389,HDI!$C$1:$AB$1,0))</f>
        <v>#N/A</v>
      </c>
      <c r="N389">
        <v>7.1702047596336957E-2</v>
      </c>
      <c r="O389">
        <v>6.519289010609973E-2</v>
      </c>
      <c r="P389">
        <v>6.7646569870090406E-2</v>
      </c>
      <c r="Q389">
        <v>8.1972723330102179E-2</v>
      </c>
      <c r="R389">
        <v>8.2394991172224166E-2</v>
      </c>
      <c r="S389">
        <v>7.2641642806132695E-2</v>
      </c>
      <c r="T389">
        <v>6.7816391445522692E-2</v>
      </c>
      <c r="U389">
        <v>6.486591135570112E-2</v>
      </c>
      <c r="V389">
        <v>6.8058373320890847E-2</v>
      </c>
      <c r="W389">
        <v>7.0828510052415694E-2</v>
      </c>
      <c r="X389">
        <v>5.8989820844646643E-2</v>
      </c>
      <c r="Y389">
        <v>4.8072878076832352E-2</v>
      </c>
      <c r="Z389">
        <v>5.7929148609852481E-2</v>
      </c>
      <c r="AA389">
        <v>4.7849835410620219E-2</v>
      </c>
      <c r="AB389">
        <v>7.4038266002531827E-2</v>
      </c>
      <c r="AC389" t="e">
        <f>INDEX(OilPrices!$H$2:$H$1037,MATCH(PassengerKilometresTravelled!$F389,OilPrices!$G$2:$G$1037,0),0)</f>
        <v>#N/A</v>
      </c>
    </row>
    <row r="390" spans="1:29" x14ac:dyDescent="0.3">
      <c r="A390" t="s">
        <v>105</v>
      </c>
      <c r="B390" t="s">
        <v>104</v>
      </c>
      <c r="C390" t="s">
        <v>389</v>
      </c>
      <c r="D390" t="s">
        <v>388</v>
      </c>
      <c r="E390" t="s">
        <v>387</v>
      </c>
      <c r="F390" t="str">
        <f t="shared" si="6"/>
        <v>HUN1974</v>
      </c>
      <c r="G390">
        <v>1974</v>
      </c>
      <c r="H390">
        <v>35830</v>
      </c>
      <c r="I390" t="str">
        <f>INDEX(GDP_WorldBank!$E$2:$BJ$265,MATCH(PassengerKilometresTravelled!$A390,GDP_WorldBank!$D$2:$D$265,0),MATCH(PassengerKilometresTravelled!$G390,GDP_WorldBank!$E$1:$BJ$1,0))</f>
        <v>..</v>
      </c>
      <c r="J390" t="str">
        <f>IFERROR(INDEX(RoadNetwork!$G$2:$G$2549,MATCH(CONCATENATE(PassengerKilometresTravelled!$A390,PassengerKilometresTravelled!$G390),RoadNetwork!$F$2:$F$2549,0), 0),"")</f>
        <v/>
      </c>
      <c r="K390">
        <f>INDEX(PopulationData!$E$6:$BJ$113,MATCH(PassengerKilometresTravelled!$A390,PopulationData!$B$6:$B$269,0),MATCH(PassengerKilometresTravelled!$G390,PopulationData!$E$5:$BJ$5,0))</f>
        <v>10478720</v>
      </c>
      <c r="L390">
        <f>INDEX(Urbanisation!$E$18:$BR$290,MATCH(PassengerKilometresTravelled!$B390,Urbanisation!$B$18:$B$290,0),MATCH(PassengerKilometresTravelled!$G390,Urbanisation!$E$17:$BR$17,0))</f>
        <v>61.807199999999995</v>
      </c>
      <c r="M390" t="e">
        <f>INDEX(HDI!$C$2:$AB$189,MATCH(PassengerKilometresTravelled!$B390,HDI!$B$2:$B$189,0),MATCH(PassengerKilometresTravelled!$G390,HDI!$C$1:$AB$1,0))</f>
        <v>#N/A</v>
      </c>
      <c r="N390">
        <v>7.2586995383329259E-2</v>
      </c>
      <c r="O390">
        <v>6.6414887529272229E-2</v>
      </c>
      <c r="P390">
        <v>6.4037855671061794E-2</v>
      </c>
      <c r="Q390">
        <v>7.9355209623377457E-2</v>
      </c>
      <c r="R390">
        <v>8.4767635322076013E-2</v>
      </c>
      <c r="S390">
        <v>7.2782222987845591E-2</v>
      </c>
      <c r="T390">
        <v>6.8947148676539782E-2</v>
      </c>
      <c r="U390">
        <v>6.3667294812357611E-2</v>
      </c>
      <c r="V390">
        <v>6.7190138347675121E-2</v>
      </c>
      <c r="W390">
        <v>6.9408263129842468E-2</v>
      </c>
      <c r="X390">
        <v>6.5391490896714977E-2</v>
      </c>
      <c r="Y390">
        <v>4.2574957776909256E-2</v>
      </c>
      <c r="Z390">
        <v>5.8559344141961824E-2</v>
      </c>
      <c r="AA390">
        <v>4.8326464002183045E-2</v>
      </c>
      <c r="AB390">
        <v>7.5990091698853401E-2</v>
      </c>
      <c r="AC390" t="e">
        <f>INDEX(OilPrices!$H$2:$H$1037,MATCH(PassengerKilometresTravelled!$F390,OilPrices!$G$2:$G$1037,0),0)</f>
        <v>#N/A</v>
      </c>
    </row>
    <row r="391" spans="1:29" x14ac:dyDescent="0.3">
      <c r="A391" t="s">
        <v>105</v>
      </c>
      <c r="B391" t="s">
        <v>104</v>
      </c>
      <c r="C391" t="s">
        <v>389</v>
      </c>
      <c r="D391" t="s">
        <v>388</v>
      </c>
      <c r="E391" t="s">
        <v>387</v>
      </c>
      <c r="F391" t="str">
        <f t="shared" si="6"/>
        <v>HUN1975</v>
      </c>
      <c r="G391">
        <v>1975</v>
      </c>
      <c r="H391">
        <v>39918</v>
      </c>
      <c r="I391" t="str">
        <f>INDEX(GDP_WorldBank!$E$2:$BJ$265,MATCH(PassengerKilometresTravelled!$A391,GDP_WorldBank!$D$2:$D$265,0),MATCH(PassengerKilometresTravelled!$G391,GDP_WorldBank!$E$1:$BJ$1,0))</f>
        <v>..</v>
      </c>
      <c r="J391" t="str">
        <f>IFERROR(INDEX(RoadNetwork!$G$2:$G$2549,MATCH(CONCATENATE(PassengerKilometresTravelled!$A391,PassengerKilometresTravelled!$G391),RoadNetwork!$F$2:$F$2549,0), 0),"")</f>
        <v/>
      </c>
      <c r="K391">
        <f>INDEX(PopulationData!$E$6:$BJ$113,MATCH(PassengerKilometresTravelled!$A391,PopulationData!$B$6:$B$269,0),MATCH(PassengerKilometresTravelled!$G391,PopulationData!$E$5:$BJ$5,0))</f>
        <v>10540525</v>
      </c>
      <c r="L391">
        <f>INDEX(Urbanisation!$E$18:$BR$290,MATCH(PassengerKilometresTravelled!$B391,Urbanisation!$B$18:$B$290,0),MATCH(PassengerKilometresTravelled!$G391,Urbanisation!$E$17:$BR$17,0))</f>
        <v>62.230999999999995</v>
      </c>
      <c r="M391" t="e">
        <f>INDEX(HDI!$C$2:$AB$189,MATCH(PassengerKilometresTravelled!$B391,HDI!$B$2:$B$189,0),MATCH(PassengerKilometresTravelled!$G391,HDI!$C$1:$AB$1,0))</f>
        <v>#N/A</v>
      </c>
      <c r="N391">
        <v>7.3430484765509979E-2</v>
      </c>
      <c r="O391">
        <v>6.7595555177783789E-2</v>
      </c>
      <c r="P391">
        <v>6.0428727114872641E-2</v>
      </c>
      <c r="Q391">
        <v>7.6721905669713472E-2</v>
      </c>
      <c r="R391">
        <v>8.7080831438571787E-2</v>
      </c>
      <c r="S391">
        <v>7.2887385137986233E-2</v>
      </c>
      <c r="T391">
        <v>7.0036135809627309E-2</v>
      </c>
      <c r="U391">
        <v>6.2448583406442319E-2</v>
      </c>
      <c r="V391">
        <v>6.6297428487297264E-2</v>
      </c>
      <c r="W391">
        <v>6.7967044809466429E-2</v>
      </c>
      <c r="X391">
        <v>7.1709641578910605E-2</v>
      </c>
      <c r="Y391">
        <v>3.7102289802894199E-2</v>
      </c>
      <c r="Z391">
        <v>5.9156783043983779E-2</v>
      </c>
      <c r="AA391">
        <v>4.877641788371577E-2</v>
      </c>
      <c r="AB391">
        <v>7.8360785873224481E-2</v>
      </c>
      <c r="AC391" t="e">
        <f>INDEX(OilPrices!$H$2:$H$1037,MATCH(PassengerKilometresTravelled!$F391,OilPrices!$G$2:$G$1037,0),0)</f>
        <v>#N/A</v>
      </c>
    </row>
    <row r="392" spans="1:29" x14ac:dyDescent="0.3">
      <c r="A392" t="s">
        <v>105</v>
      </c>
      <c r="B392" t="s">
        <v>104</v>
      </c>
      <c r="C392" t="s">
        <v>389</v>
      </c>
      <c r="D392" t="s">
        <v>388</v>
      </c>
      <c r="E392" t="s">
        <v>387</v>
      </c>
      <c r="F392" t="str">
        <f t="shared" si="6"/>
        <v>HUN1976</v>
      </c>
      <c r="G392">
        <v>1976</v>
      </c>
      <c r="H392">
        <v>44657</v>
      </c>
      <c r="I392" t="str">
        <f>INDEX(GDP_WorldBank!$E$2:$BJ$265,MATCH(PassengerKilometresTravelled!$A392,GDP_WorldBank!$D$2:$D$265,0),MATCH(PassengerKilometresTravelled!$G392,GDP_WorldBank!$E$1:$BJ$1,0))</f>
        <v>..</v>
      </c>
      <c r="J392" t="str">
        <f>IFERROR(INDEX(RoadNetwork!$G$2:$G$2549,MATCH(CONCATENATE(PassengerKilometresTravelled!$A392,PassengerKilometresTravelled!$G392),RoadNetwork!$F$2:$F$2549,0), 0),"")</f>
        <v/>
      </c>
      <c r="K392">
        <f>INDEX(PopulationData!$E$6:$BJ$113,MATCH(PassengerKilometresTravelled!$A392,PopulationData!$B$6:$B$269,0),MATCH(PassengerKilometresTravelled!$G392,PopulationData!$E$5:$BJ$5,0))</f>
        <v>10598677</v>
      </c>
      <c r="L392">
        <f>INDEX(Urbanisation!$E$18:$BR$290,MATCH(PassengerKilometresTravelled!$B392,Urbanisation!$B$18:$B$290,0),MATCH(PassengerKilometresTravelled!$G392,Urbanisation!$E$17:$BR$17,0))</f>
        <v>62.622999999999998</v>
      </c>
      <c r="M392" t="e">
        <f>INDEX(HDI!$C$2:$AB$189,MATCH(PassengerKilometresTravelled!$B392,HDI!$B$2:$B$189,0),MATCH(PassengerKilometresTravelled!$G392,HDI!$C$1:$AB$1,0))</f>
        <v>#N/A</v>
      </c>
      <c r="N392">
        <v>7.5011254023390067E-2</v>
      </c>
      <c r="O392">
        <v>6.8506754160307312E-2</v>
      </c>
      <c r="P392">
        <v>6.1510730282993503E-2</v>
      </c>
      <c r="Q392">
        <v>7.3055937664273568E-2</v>
      </c>
      <c r="R392">
        <v>8.4477546654050717E-2</v>
      </c>
      <c r="S392">
        <v>7.5138986834892896E-2</v>
      </c>
      <c r="T392">
        <v>7.0061805803272023E-2</v>
      </c>
      <c r="U392">
        <v>6.3456173118548662E-2</v>
      </c>
      <c r="V392">
        <v>6.499498913959606E-2</v>
      </c>
      <c r="W392">
        <v>6.6996879079259011E-2</v>
      </c>
      <c r="X392">
        <v>7.0099204369572204E-2</v>
      </c>
      <c r="Y392">
        <v>4.3100705503847501E-2</v>
      </c>
      <c r="Z392">
        <v>5.3911099964328843E-2</v>
      </c>
      <c r="AA392">
        <v>4.924824822831135E-2</v>
      </c>
      <c r="AB392">
        <v>8.0429685173356358E-2</v>
      </c>
      <c r="AC392" t="e">
        <f>INDEX(OilPrices!$H$2:$H$1037,MATCH(PassengerKilometresTravelled!$F392,OilPrices!$G$2:$G$1037,0),0)</f>
        <v>#N/A</v>
      </c>
    </row>
    <row r="393" spans="1:29" x14ac:dyDescent="0.3">
      <c r="A393" t="s">
        <v>105</v>
      </c>
      <c r="B393" t="s">
        <v>104</v>
      </c>
      <c r="C393" t="s">
        <v>389</v>
      </c>
      <c r="D393" t="s">
        <v>388</v>
      </c>
      <c r="E393" t="s">
        <v>387</v>
      </c>
      <c r="F393" t="str">
        <f t="shared" si="6"/>
        <v>HUN1977</v>
      </c>
      <c r="G393">
        <v>1977</v>
      </c>
      <c r="H393">
        <v>50200</v>
      </c>
      <c r="I393" t="str">
        <f>INDEX(GDP_WorldBank!$E$2:$BJ$265,MATCH(PassengerKilometresTravelled!$A393,GDP_WorldBank!$D$2:$D$265,0),MATCH(PassengerKilometresTravelled!$G393,GDP_WorldBank!$E$1:$BJ$1,0))</f>
        <v>..</v>
      </c>
      <c r="J393" t="str">
        <f>IFERROR(INDEX(RoadNetwork!$G$2:$G$2549,MATCH(CONCATENATE(PassengerKilometresTravelled!$A393,PassengerKilometresTravelled!$G393),RoadNetwork!$F$2:$F$2549,0), 0),"")</f>
        <v/>
      </c>
      <c r="K393">
        <f>INDEX(PopulationData!$E$6:$BJ$113,MATCH(PassengerKilometresTravelled!$A393,PopulationData!$B$6:$B$269,0),MATCH(PassengerKilometresTravelled!$G393,PopulationData!$E$5:$BJ$5,0))</f>
        <v>10648031</v>
      </c>
      <c r="L393">
        <f>INDEX(Urbanisation!$E$18:$BR$290,MATCH(PassengerKilometresTravelled!$B393,Urbanisation!$B$18:$B$290,0),MATCH(PassengerKilometresTravelled!$G393,Urbanisation!$E$17:$BR$17,0))</f>
        <v>63.014999999999993</v>
      </c>
      <c r="M393" t="e">
        <f>INDEX(HDI!$C$2:$AB$189,MATCH(PassengerKilometresTravelled!$B393,HDI!$B$2:$B$189,0),MATCH(PassengerKilometresTravelled!$G393,HDI!$C$1:$AB$1,0))</f>
        <v>#N/A</v>
      </c>
      <c r="N393">
        <v>7.6545180136090823E-2</v>
      </c>
      <c r="O393">
        <v>6.9380652944918186E-2</v>
      </c>
      <c r="P393">
        <v>6.2556526515178193E-2</v>
      </c>
      <c r="Q393">
        <v>6.9397928358671382E-2</v>
      </c>
      <c r="R393">
        <v>8.1866627233657008E-2</v>
      </c>
      <c r="S393">
        <v>7.733678841608399E-2</v>
      </c>
      <c r="T393">
        <v>7.0058656601860392E-2</v>
      </c>
      <c r="U393">
        <v>6.4427528935144446E-2</v>
      </c>
      <c r="V393">
        <v>6.367946596438355E-2</v>
      </c>
      <c r="W393">
        <v>6.6009393506228295E-2</v>
      </c>
      <c r="X393">
        <v>6.8476773253152864E-2</v>
      </c>
      <c r="Y393">
        <v>4.9019812740148196E-2</v>
      </c>
      <c r="Z393">
        <v>4.8697438497414557E-2</v>
      </c>
      <c r="AA393">
        <v>4.969514997453283E-2</v>
      </c>
      <c r="AB393">
        <v>8.2852076922535267E-2</v>
      </c>
      <c r="AC393" t="e">
        <f>INDEX(OilPrices!$H$2:$H$1037,MATCH(PassengerKilometresTravelled!$F393,OilPrices!$G$2:$G$1037,0),0)</f>
        <v>#N/A</v>
      </c>
    </row>
    <row r="394" spans="1:29" x14ac:dyDescent="0.3">
      <c r="A394" t="s">
        <v>105</v>
      </c>
      <c r="B394" t="s">
        <v>104</v>
      </c>
      <c r="C394" t="s">
        <v>389</v>
      </c>
      <c r="D394" t="s">
        <v>388</v>
      </c>
      <c r="E394" t="s">
        <v>387</v>
      </c>
      <c r="F394" t="str">
        <f t="shared" si="6"/>
        <v>HUN1978</v>
      </c>
      <c r="G394">
        <v>1978</v>
      </c>
      <c r="H394">
        <v>56559</v>
      </c>
      <c r="I394" t="str">
        <f>INDEX(GDP_WorldBank!$E$2:$BJ$265,MATCH(PassengerKilometresTravelled!$A394,GDP_WorldBank!$D$2:$D$265,0),MATCH(PassengerKilometresTravelled!$G394,GDP_WorldBank!$E$1:$BJ$1,0))</f>
        <v>..</v>
      </c>
      <c r="J394" t="str">
        <f>IFERROR(INDEX(RoadNetwork!$G$2:$G$2549,MATCH(CONCATENATE(PassengerKilometresTravelled!$A394,PassengerKilometresTravelled!$G394),RoadNetwork!$F$2:$F$2549,0), 0),"")</f>
        <v/>
      </c>
      <c r="K394">
        <f>INDEX(PopulationData!$E$6:$BJ$113,MATCH(PassengerKilometresTravelled!$A394,PopulationData!$B$6:$B$269,0),MATCH(PassengerKilometresTravelled!$G394,PopulationData!$E$5:$BJ$5,0))</f>
        <v>10684822</v>
      </c>
      <c r="L394">
        <f>INDEX(Urbanisation!$E$18:$BR$290,MATCH(PassengerKilometresTravelled!$B394,Urbanisation!$B$18:$B$290,0),MATCH(PassengerKilometresTravelled!$G394,Urbanisation!$E$17:$BR$17,0))</f>
        <v>63.406999999999996</v>
      </c>
      <c r="M394" t="e">
        <f>INDEX(HDI!$C$2:$AB$189,MATCH(PassengerKilometresTravelled!$B394,HDI!$B$2:$B$189,0),MATCH(PassengerKilometresTravelled!$G394,HDI!$C$1:$AB$1,0))</f>
        <v>#N/A</v>
      </c>
      <c r="N394">
        <v>7.8090302420912486E-2</v>
      </c>
      <c r="O394">
        <v>7.0270016770073232E-2</v>
      </c>
      <c r="P394">
        <v>6.3613612131402417E-2</v>
      </c>
      <c r="Q394">
        <v>6.5802045498644601E-2</v>
      </c>
      <c r="R394">
        <v>7.9311450743526815E-2</v>
      </c>
      <c r="S394">
        <v>7.953923077016499E-2</v>
      </c>
      <c r="T394">
        <v>7.0080240563809279E-2</v>
      </c>
      <c r="U394">
        <v>6.5411600152351604E-2</v>
      </c>
      <c r="V394">
        <v>6.2399937519776155E-2</v>
      </c>
      <c r="W394">
        <v>6.5055347033828911E-2</v>
      </c>
      <c r="X394">
        <v>6.689518783631114E-2</v>
      </c>
      <c r="Y394">
        <v>5.4895266683962066E-2</v>
      </c>
      <c r="Z394">
        <v>4.3554620262146022E-2</v>
      </c>
      <c r="AA394">
        <v>5.0154972068406495E-2</v>
      </c>
      <c r="AB394">
        <v>8.4926169544683905E-2</v>
      </c>
      <c r="AC394" t="e">
        <f>INDEX(OilPrices!$H$2:$H$1037,MATCH(PassengerKilometresTravelled!$F394,OilPrices!$G$2:$G$1037,0),0)</f>
        <v>#N/A</v>
      </c>
    </row>
    <row r="395" spans="1:29" x14ac:dyDescent="0.3">
      <c r="A395" t="s">
        <v>105</v>
      </c>
      <c r="B395" t="s">
        <v>104</v>
      </c>
      <c r="C395" t="s">
        <v>389</v>
      </c>
      <c r="D395" t="s">
        <v>388</v>
      </c>
      <c r="E395" t="s">
        <v>387</v>
      </c>
      <c r="F395" t="str">
        <f t="shared" si="6"/>
        <v>HUN1979</v>
      </c>
      <c r="G395">
        <v>1979</v>
      </c>
      <c r="H395">
        <v>60122</v>
      </c>
      <c r="I395" t="str">
        <f>INDEX(GDP_WorldBank!$E$2:$BJ$265,MATCH(PassengerKilometresTravelled!$A395,GDP_WorldBank!$D$2:$D$265,0),MATCH(PassengerKilometresTravelled!$G395,GDP_WorldBank!$E$1:$BJ$1,0))</f>
        <v>..</v>
      </c>
      <c r="J395" t="str">
        <f>IFERROR(INDEX(RoadNetwork!$G$2:$G$2549,MATCH(CONCATENATE(PassengerKilometresTravelled!$A395,PassengerKilometresTravelled!$G395),RoadNetwork!$F$2:$F$2549,0), 0),"")</f>
        <v/>
      </c>
      <c r="K395">
        <f>INDEX(PopulationData!$E$6:$BJ$113,MATCH(PassengerKilometresTravelled!$A395,PopulationData!$B$6:$B$269,0),MATCH(PassengerKilometresTravelled!$G395,PopulationData!$E$5:$BJ$5,0))</f>
        <v>10704152</v>
      </c>
      <c r="L395">
        <f>INDEX(Urbanisation!$E$18:$BR$290,MATCH(PassengerKilometresTravelled!$B395,Urbanisation!$B$18:$B$290,0),MATCH(PassengerKilometresTravelled!$G395,Urbanisation!$E$17:$BR$17,0))</f>
        <v>63.798999999999999</v>
      </c>
      <c r="M395" t="e">
        <f>INDEX(HDI!$C$2:$AB$189,MATCH(PassengerKilometresTravelled!$B395,HDI!$B$2:$B$189,0),MATCH(PassengerKilometresTravelled!$G395,HDI!$C$1:$AB$1,0))</f>
        <v>#N/A</v>
      </c>
      <c r="N395">
        <v>7.9729125673690421E-2</v>
      </c>
      <c r="O395">
        <v>7.1247975600906066E-2</v>
      </c>
      <c r="P395">
        <v>6.4748749242973885E-2</v>
      </c>
      <c r="Q395">
        <v>6.2326935869159071E-2</v>
      </c>
      <c r="R395">
        <v>7.6886654315947198E-2</v>
      </c>
      <c r="S395">
        <v>8.1831745370388481E-2</v>
      </c>
      <c r="T395">
        <v>7.0197568691801146E-2</v>
      </c>
      <c r="U395">
        <v>6.6476807400452823E-2</v>
      </c>
      <c r="V395">
        <v>6.1216748796903281E-2</v>
      </c>
      <c r="W395">
        <v>6.4198496205886538E-2</v>
      </c>
      <c r="X395">
        <v>6.5418674310186983E-2</v>
      </c>
      <c r="Y395">
        <v>6.0795699849590802E-2</v>
      </c>
      <c r="Z395">
        <v>3.8515329581201893E-2</v>
      </c>
      <c r="AA395">
        <v>5.0679522287426219E-2</v>
      </c>
      <c r="AB395">
        <v>8.5729966803485214E-2</v>
      </c>
      <c r="AC395" t="e">
        <f>INDEX(OilPrices!$H$2:$H$1037,MATCH(PassengerKilometresTravelled!$F395,OilPrices!$G$2:$G$1037,0),0)</f>
        <v>#N/A</v>
      </c>
    </row>
    <row r="396" spans="1:29" x14ac:dyDescent="0.3">
      <c r="A396" t="s">
        <v>105</v>
      </c>
      <c r="B396" t="s">
        <v>104</v>
      </c>
      <c r="C396" t="s">
        <v>389</v>
      </c>
      <c r="D396" t="s">
        <v>388</v>
      </c>
      <c r="E396" t="s">
        <v>387</v>
      </c>
      <c r="F396" t="str">
        <f t="shared" si="6"/>
        <v>HUN1980</v>
      </c>
      <c r="G396">
        <v>1980</v>
      </c>
      <c r="H396">
        <v>62423</v>
      </c>
      <c r="I396" t="str">
        <f>INDEX(GDP_WorldBank!$E$2:$BJ$265,MATCH(PassengerKilometresTravelled!$A396,GDP_WorldBank!$D$2:$D$265,0),MATCH(PassengerKilometresTravelled!$G396,GDP_WorldBank!$E$1:$BJ$1,0))</f>
        <v>..</v>
      </c>
      <c r="J396" t="str">
        <f>IFERROR(INDEX(RoadNetwork!$G$2:$G$2549,MATCH(CONCATENATE(PassengerKilometresTravelled!$A396,PassengerKilometresTravelled!$G396),RoadNetwork!$F$2:$F$2549,0), 0),"")</f>
        <v/>
      </c>
      <c r="K396">
        <f>INDEX(PopulationData!$E$6:$BJ$113,MATCH(PassengerKilometresTravelled!$A396,PopulationData!$B$6:$B$269,0),MATCH(PassengerKilometresTravelled!$G396,PopulationData!$E$5:$BJ$5,0))</f>
        <v>10711122</v>
      </c>
      <c r="L396">
        <f>INDEX(Urbanisation!$E$18:$BR$290,MATCH(PassengerKilometresTravelled!$B396,Urbanisation!$B$18:$B$290,0),MATCH(PassengerKilometresTravelled!$G396,Urbanisation!$E$17:$BR$17,0))</f>
        <v>64.191000000000003</v>
      </c>
      <c r="M396" t="e">
        <f>INDEX(HDI!$C$2:$AB$189,MATCH(PassengerKilometresTravelled!$B396,HDI!$B$2:$B$189,0),MATCH(PassengerKilometresTravelled!$G396,HDI!$C$1:$AB$1,0))</f>
        <v>#N/A</v>
      </c>
      <c r="N396">
        <v>8.1523952641792172E-2</v>
      </c>
      <c r="O396">
        <v>7.2367823023319414E-2</v>
      </c>
      <c r="P396">
        <v>6.6011576145118017E-2</v>
      </c>
      <c r="Q396">
        <v>5.8998020452044796E-2</v>
      </c>
      <c r="R396">
        <v>7.4632712898997686E-2</v>
      </c>
      <c r="S396">
        <v>8.4281266457118476E-2</v>
      </c>
      <c r="T396">
        <v>7.0459006404113678E-2</v>
      </c>
      <c r="U396">
        <v>6.7673623122993895E-2</v>
      </c>
      <c r="V396">
        <v>6.0165784585253193E-2</v>
      </c>
      <c r="W396">
        <v>6.347835332988444E-2</v>
      </c>
      <c r="X396">
        <v>6.4084542256721833E-2</v>
      </c>
      <c r="Y396">
        <v>6.6791386800770541E-2</v>
      </c>
      <c r="Z396">
        <v>3.3581119176073808E-2</v>
      </c>
      <c r="AA396">
        <v>5.1305871481627213E-2</v>
      </c>
      <c r="AB396">
        <v>8.4644961224170867E-2</v>
      </c>
      <c r="AC396" t="e">
        <f>INDEX(OilPrices!$H$2:$H$1037,MATCH(PassengerKilometresTravelled!$F396,OilPrices!$G$2:$G$1037,0),0)</f>
        <v>#N/A</v>
      </c>
    </row>
    <row r="397" spans="1:29" x14ac:dyDescent="0.3">
      <c r="A397" t="s">
        <v>105</v>
      </c>
      <c r="B397" t="s">
        <v>104</v>
      </c>
      <c r="C397" t="s">
        <v>389</v>
      </c>
      <c r="D397" t="s">
        <v>388</v>
      </c>
      <c r="E397" t="s">
        <v>387</v>
      </c>
      <c r="F397" t="str">
        <f t="shared" si="6"/>
        <v>HUN1981</v>
      </c>
      <c r="G397">
        <v>1981</v>
      </c>
      <c r="H397">
        <v>65790</v>
      </c>
      <c r="I397" t="str">
        <f>INDEX(GDP_WorldBank!$E$2:$BJ$265,MATCH(PassengerKilometresTravelled!$A397,GDP_WorldBank!$D$2:$D$265,0),MATCH(PassengerKilometresTravelled!$G397,GDP_WorldBank!$E$1:$BJ$1,0))</f>
        <v>..</v>
      </c>
      <c r="J397" t="str">
        <f>IFERROR(INDEX(RoadNetwork!$G$2:$G$2549,MATCH(CONCATENATE(PassengerKilometresTravelled!$A397,PassengerKilometresTravelled!$G397),RoadNetwork!$F$2:$F$2549,0), 0),"")</f>
        <v/>
      </c>
      <c r="K397">
        <f>INDEX(PopulationData!$E$6:$BJ$113,MATCH(PassengerKilometresTravelled!$A397,PopulationData!$B$6:$B$269,0),MATCH(PassengerKilometresTravelled!$G397,PopulationData!$E$5:$BJ$5,0))</f>
        <v>10711848</v>
      </c>
      <c r="L397">
        <f>INDEX(Urbanisation!$E$18:$BR$290,MATCH(PassengerKilometresTravelled!$B397,Urbanisation!$B$18:$B$290,0),MATCH(PassengerKilometresTravelled!$G397,Urbanisation!$E$17:$BR$17,0))</f>
        <v>64.371799999999993</v>
      </c>
      <c r="M397" t="e">
        <f>INDEX(HDI!$C$2:$AB$189,MATCH(PassengerKilometresTravelled!$B397,HDI!$B$2:$B$189,0),MATCH(PassengerKilometresTravelled!$G397,HDI!$C$1:$AB$1,0))</f>
        <v>#N/A</v>
      </c>
      <c r="N397">
        <v>7.7212553731208611E-2</v>
      </c>
      <c r="O397">
        <v>7.4138844884826152E-2</v>
      </c>
      <c r="P397">
        <v>6.7289286687683178E-2</v>
      </c>
      <c r="Q397">
        <v>6.0220013078741273E-2</v>
      </c>
      <c r="R397">
        <v>7.1276609796777191E-2</v>
      </c>
      <c r="S397">
        <v>8.206216215964808E-2</v>
      </c>
      <c r="T397">
        <v>7.2883304326309947E-2</v>
      </c>
      <c r="U397">
        <v>6.7956860618384476E-2</v>
      </c>
      <c r="V397">
        <v>6.1343017431190104E-2</v>
      </c>
      <c r="W397">
        <v>6.2435380692763991E-2</v>
      </c>
      <c r="X397">
        <v>6.3395430998477234E-2</v>
      </c>
      <c r="Y397">
        <v>6.5425054440493124E-2</v>
      </c>
      <c r="Z397">
        <v>3.8980751181133123E-2</v>
      </c>
      <c r="AA397">
        <v>4.6895994240144658E-2</v>
      </c>
      <c r="AB397">
        <v>8.8484735732219044E-2</v>
      </c>
      <c r="AC397" t="e">
        <f>INDEX(OilPrices!$H$2:$H$1037,MATCH(PassengerKilometresTravelled!$F397,OilPrices!$G$2:$G$1037,0),0)</f>
        <v>#N/A</v>
      </c>
    </row>
    <row r="398" spans="1:29" x14ac:dyDescent="0.3">
      <c r="A398" t="s">
        <v>105</v>
      </c>
      <c r="B398" t="s">
        <v>104</v>
      </c>
      <c r="C398" t="s">
        <v>389</v>
      </c>
      <c r="D398" t="s">
        <v>388</v>
      </c>
      <c r="E398" t="s">
        <v>387</v>
      </c>
      <c r="F398" t="str">
        <f t="shared" si="6"/>
        <v>HUN1982</v>
      </c>
      <c r="G398">
        <v>1982</v>
      </c>
      <c r="H398">
        <v>70522</v>
      </c>
      <c r="I398" t="str">
        <f>INDEX(GDP_WorldBank!$E$2:$BJ$265,MATCH(PassengerKilometresTravelled!$A398,GDP_WorldBank!$D$2:$D$265,0),MATCH(PassengerKilometresTravelled!$G398,GDP_WorldBank!$E$1:$BJ$1,0))</f>
        <v>..</v>
      </c>
      <c r="J398" t="str">
        <f>IFERROR(INDEX(RoadNetwork!$G$2:$G$2549,MATCH(CONCATENATE(PassengerKilometresTravelled!$A398,PassengerKilometresTravelled!$G398),RoadNetwork!$F$2:$F$2549,0), 0),"")</f>
        <v/>
      </c>
      <c r="K398">
        <f>INDEX(PopulationData!$E$6:$BJ$113,MATCH(PassengerKilometresTravelled!$A398,PopulationData!$B$6:$B$269,0),MATCH(PassengerKilometresTravelled!$G398,PopulationData!$E$5:$BJ$5,0))</f>
        <v>10705535</v>
      </c>
      <c r="L398">
        <f>INDEX(Urbanisation!$E$18:$BR$290,MATCH(PassengerKilometresTravelled!$B398,Urbanisation!$B$18:$B$290,0),MATCH(PassengerKilometresTravelled!$G398,Urbanisation!$E$17:$BR$17,0))</f>
        <v>64.552599999999998</v>
      </c>
      <c r="M398" t="e">
        <f>INDEX(HDI!$C$2:$AB$189,MATCH(PassengerKilometresTravelled!$B398,HDI!$B$2:$B$189,0),MATCH(PassengerKilometresTravelled!$G398,HDI!$C$1:$AB$1,0))</f>
        <v>#N/A</v>
      </c>
      <c r="N398">
        <v>7.3042157983363248E-2</v>
      </c>
      <c r="O398">
        <v>7.6066911641308022E-2</v>
      </c>
      <c r="P398">
        <v>6.8708325166941878E-2</v>
      </c>
      <c r="Q398">
        <v>6.1568773671846239E-2</v>
      </c>
      <c r="R398">
        <v>6.805295534438352E-2</v>
      </c>
      <c r="S398">
        <v>8.0001574663735128E-2</v>
      </c>
      <c r="T398">
        <v>7.5464490819701108E-2</v>
      </c>
      <c r="U398">
        <v>6.83791383548253E-2</v>
      </c>
      <c r="V398">
        <v>6.2649134788510433E-2</v>
      </c>
      <c r="W398">
        <v>6.151537689921658E-2</v>
      </c>
      <c r="X398">
        <v>6.2832534605054641E-2</v>
      </c>
      <c r="Y398">
        <v>6.4186577502887421E-2</v>
      </c>
      <c r="Z398">
        <v>4.4479325028972228E-2</v>
      </c>
      <c r="AA398">
        <v>4.2565194390279101E-2</v>
      </c>
      <c r="AB398">
        <v>9.0487529138975065E-2</v>
      </c>
      <c r="AC398" t="e">
        <f>INDEX(OilPrices!$H$2:$H$1037,MATCH(PassengerKilometresTravelled!$F398,OilPrices!$G$2:$G$1037,0),0)</f>
        <v>#N/A</v>
      </c>
    </row>
    <row r="399" spans="1:29" x14ac:dyDescent="0.3">
      <c r="A399" t="s">
        <v>105</v>
      </c>
      <c r="B399" t="s">
        <v>104</v>
      </c>
      <c r="C399" t="s">
        <v>389</v>
      </c>
      <c r="D399" t="s">
        <v>388</v>
      </c>
      <c r="E399" t="s">
        <v>387</v>
      </c>
      <c r="F399" t="str">
        <f t="shared" si="6"/>
        <v>HUN1983</v>
      </c>
      <c r="G399">
        <v>1983</v>
      </c>
      <c r="H399">
        <v>70475</v>
      </c>
      <c r="I399" t="str">
        <f>INDEX(GDP_WorldBank!$E$2:$BJ$265,MATCH(PassengerKilometresTravelled!$A399,GDP_WorldBank!$D$2:$D$265,0),MATCH(PassengerKilometresTravelled!$G399,GDP_WorldBank!$E$1:$BJ$1,0))</f>
        <v>..</v>
      </c>
      <c r="J399" t="str">
        <f>IFERROR(INDEX(RoadNetwork!$G$2:$G$2549,MATCH(CONCATENATE(PassengerKilometresTravelled!$A399,PassengerKilometresTravelled!$G399),RoadNetwork!$F$2:$F$2549,0), 0),"")</f>
        <v/>
      </c>
      <c r="K399">
        <f>INDEX(PopulationData!$E$6:$BJ$113,MATCH(PassengerKilometresTravelled!$A399,PopulationData!$B$6:$B$269,0),MATCH(PassengerKilometresTravelled!$G399,PopulationData!$E$5:$BJ$5,0))</f>
        <v>10689463</v>
      </c>
      <c r="L399">
        <f>INDEX(Urbanisation!$E$18:$BR$290,MATCH(PassengerKilometresTravelled!$B399,Urbanisation!$B$18:$B$290,0),MATCH(PassengerKilometresTravelled!$G399,Urbanisation!$E$17:$BR$17,0))</f>
        <v>64.733399999999989</v>
      </c>
      <c r="M399" t="e">
        <f>INDEX(HDI!$C$2:$AB$189,MATCH(PassengerKilometresTravelled!$B399,HDI!$B$2:$B$189,0),MATCH(PassengerKilometresTravelled!$G399,HDI!$C$1:$AB$1,0))</f>
        <v>#N/A</v>
      </c>
      <c r="N399">
        <v>6.8946407252863814E-2</v>
      </c>
      <c r="O399">
        <v>7.8117546407084237E-2</v>
      </c>
      <c r="P399">
        <v>7.0235769039109469E-2</v>
      </c>
      <c r="Q399">
        <v>6.3015226865598101E-2</v>
      </c>
      <c r="R399">
        <v>6.4903578923779293E-2</v>
      </c>
      <c r="S399">
        <v>7.8040667744491907E-2</v>
      </c>
      <c r="T399">
        <v>7.8172052872958253E-2</v>
      </c>
      <c r="U399">
        <v>6.8902224974922627E-2</v>
      </c>
      <c r="V399">
        <v>6.4054184935810624E-2</v>
      </c>
      <c r="W399">
        <v>6.0676770193038888E-2</v>
      </c>
      <c r="X399">
        <v>6.2355471908606012E-2</v>
      </c>
      <c r="Y399">
        <v>6.3031041048203007E-2</v>
      </c>
      <c r="Z399">
        <v>5.0080818155356165E-2</v>
      </c>
      <c r="AA399">
        <v>3.8264307268069037E-2</v>
      </c>
      <c r="AB399">
        <v>9.1203932410108601E-2</v>
      </c>
      <c r="AC399" t="e">
        <f>INDEX(OilPrices!$H$2:$H$1037,MATCH(PassengerKilometresTravelled!$F399,OilPrices!$G$2:$G$1037,0),0)</f>
        <v>#N/A</v>
      </c>
    </row>
    <row r="400" spans="1:29" x14ac:dyDescent="0.3">
      <c r="A400" t="s">
        <v>105</v>
      </c>
      <c r="B400" t="s">
        <v>104</v>
      </c>
      <c r="C400" t="s">
        <v>389</v>
      </c>
      <c r="D400" t="s">
        <v>388</v>
      </c>
      <c r="E400" t="s">
        <v>387</v>
      </c>
      <c r="F400" t="str">
        <f t="shared" si="6"/>
        <v>HUN1984</v>
      </c>
      <c r="G400">
        <v>1984</v>
      </c>
      <c r="H400">
        <v>71875</v>
      </c>
      <c r="I400" t="str">
        <f>INDEX(GDP_WorldBank!$E$2:$BJ$265,MATCH(PassengerKilometresTravelled!$A400,GDP_WorldBank!$D$2:$D$265,0),MATCH(PassengerKilometresTravelled!$G400,GDP_WorldBank!$E$1:$BJ$1,0))</f>
        <v>..</v>
      </c>
      <c r="J400" t="str">
        <f>IFERROR(INDEX(RoadNetwork!$G$2:$G$2549,MATCH(CONCATENATE(PassengerKilometresTravelled!$A400,PassengerKilometresTravelled!$G400),RoadNetwork!$F$2:$F$2549,0), 0),"")</f>
        <v/>
      </c>
      <c r="K400">
        <f>INDEX(PopulationData!$E$6:$BJ$113,MATCH(PassengerKilometresTravelled!$A400,PopulationData!$B$6:$B$269,0),MATCH(PassengerKilometresTravelled!$G400,PopulationData!$E$5:$BJ$5,0))</f>
        <v>10668095</v>
      </c>
      <c r="L400">
        <f>INDEX(Urbanisation!$E$18:$BR$290,MATCH(PassengerKilometresTravelled!$B400,Urbanisation!$B$18:$B$290,0),MATCH(PassengerKilometresTravelled!$G400,Urbanisation!$E$17:$BR$17,0))</f>
        <v>64.914199999999994</v>
      </c>
      <c r="M400" t="e">
        <f>INDEX(HDI!$C$2:$AB$189,MATCH(PassengerKilometresTravelled!$B400,HDI!$B$2:$B$189,0),MATCH(PassengerKilometresTravelled!$G400,HDI!$C$1:$AB$1,0))</f>
        <v>#N/A</v>
      </c>
      <c r="N400">
        <v>6.4849646869459626E-2</v>
      </c>
      <c r="O400">
        <v>8.0228257616643983E-2</v>
      </c>
      <c r="P400">
        <v>7.1814334003699118E-2</v>
      </c>
      <c r="Q400">
        <v>6.4508241375736311E-2</v>
      </c>
      <c r="R400">
        <v>6.175971345511002E-2</v>
      </c>
      <c r="S400">
        <v>7.6103093425981441E-2</v>
      </c>
      <c r="T400">
        <v>8.0945730685044917E-2</v>
      </c>
      <c r="U400">
        <v>6.9466538147728824E-2</v>
      </c>
      <c r="V400">
        <v>6.5505967064998186E-2</v>
      </c>
      <c r="W400">
        <v>5.9862581135110664E-2</v>
      </c>
      <c r="X400">
        <v>6.1907022592202127E-2</v>
      </c>
      <c r="Y400">
        <v>6.189826763965256E-2</v>
      </c>
      <c r="Z400">
        <v>5.5760048026092399E-2</v>
      </c>
      <c r="AA400">
        <v>3.3944306640236122E-2</v>
      </c>
      <c r="AB400">
        <v>9.1446251322303773E-2</v>
      </c>
      <c r="AC400" t="e">
        <f>INDEX(OilPrices!$H$2:$H$1037,MATCH(PassengerKilometresTravelled!$F400,OilPrices!$G$2:$G$1037,0),0)</f>
        <v>#N/A</v>
      </c>
    </row>
    <row r="401" spans="1:29" x14ac:dyDescent="0.3">
      <c r="A401" t="s">
        <v>105</v>
      </c>
      <c r="B401" t="s">
        <v>104</v>
      </c>
      <c r="C401" t="s">
        <v>389</v>
      </c>
      <c r="D401" t="s">
        <v>388</v>
      </c>
      <c r="E401" t="s">
        <v>387</v>
      </c>
      <c r="F401" t="str">
        <f t="shared" si="6"/>
        <v>HUN1985</v>
      </c>
      <c r="G401">
        <v>1985</v>
      </c>
      <c r="H401">
        <v>73820</v>
      </c>
      <c r="I401" t="str">
        <f>INDEX(GDP_WorldBank!$E$2:$BJ$265,MATCH(PassengerKilometresTravelled!$A401,GDP_WorldBank!$D$2:$D$265,0),MATCH(PassengerKilometresTravelled!$G401,GDP_WorldBank!$E$1:$BJ$1,0))</f>
        <v>..</v>
      </c>
      <c r="J401" t="str">
        <f>IFERROR(INDEX(RoadNetwork!$G$2:$G$2549,MATCH(CONCATENATE(PassengerKilometresTravelled!$A401,PassengerKilometresTravelled!$G401),RoadNetwork!$F$2:$F$2549,0), 0),"")</f>
        <v/>
      </c>
      <c r="K401">
        <f>INDEX(PopulationData!$E$6:$BJ$113,MATCH(PassengerKilometresTravelled!$A401,PopulationData!$B$6:$B$269,0),MATCH(PassengerKilometresTravelled!$G401,PopulationData!$E$5:$BJ$5,0))</f>
        <v>10648713</v>
      </c>
      <c r="L401">
        <f>INDEX(Urbanisation!$E$18:$BR$290,MATCH(PassengerKilometresTravelled!$B401,Urbanisation!$B$18:$B$290,0),MATCH(PassengerKilometresTravelled!$G401,Urbanisation!$E$17:$BR$17,0))</f>
        <v>65.094999999999999</v>
      </c>
      <c r="M401" t="e">
        <f>INDEX(HDI!$C$2:$AB$189,MATCH(PassengerKilometresTravelled!$B401,HDI!$B$2:$B$189,0),MATCH(PassengerKilometresTravelled!$G401,HDI!$C$1:$AB$1,0))</f>
        <v>#N/A</v>
      </c>
      <c r="N401">
        <v>6.0702593167958875E-2</v>
      </c>
      <c r="O401">
        <v>8.2345319080012955E-2</v>
      </c>
      <c r="P401">
        <v>7.339561476311067E-2</v>
      </c>
      <c r="Q401">
        <v>6.6004412192405645E-2</v>
      </c>
      <c r="R401">
        <v>5.857518815659736E-2</v>
      </c>
      <c r="S401">
        <v>7.4133912167578184E-2</v>
      </c>
      <c r="T401">
        <v>8.3731967587173911E-2</v>
      </c>
      <c r="U401">
        <v>7.0024283609863833E-2</v>
      </c>
      <c r="V401">
        <v>6.6960339923247708E-2</v>
      </c>
      <c r="W401">
        <v>5.9030310768728757E-2</v>
      </c>
      <c r="X401">
        <v>6.1443633414436337E-2</v>
      </c>
      <c r="Y401">
        <v>6.074401954038481E-2</v>
      </c>
      <c r="Z401">
        <v>6.1483924817754686E-2</v>
      </c>
      <c r="AA401">
        <v>2.9577200362244312E-2</v>
      </c>
      <c r="AB401">
        <v>9.1847280448501989E-2</v>
      </c>
      <c r="AC401" t="e">
        <f>INDEX(OilPrices!$H$2:$H$1037,MATCH(PassengerKilometresTravelled!$F401,OilPrices!$G$2:$G$1037,0),0)</f>
        <v>#N/A</v>
      </c>
    </row>
    <row r="402" spans="1:29" x14ac:dyDescent="0.3">
      <c r="A402" t="s">
        <v>105</v>
      </c>
      <c r="B402" t="s">
        <v>104</v>
      </c>
      <c r="C402" t="s">
        <v>389</v>
      </c>
      <c r="D402" t="s">
        <v>388</v>
      </c>
      <c r="E402" t="s">
        <v>387</v>
      </c>
      <c r="F402" t="str">
        <f t="shared" si="6"/>
        <v>HUN1986</v>
      </c>
      <c r="G402">
        <v>1986</v>
      </c>
      <c r="H402">
        <v>69567</v>
      </c>
      <c r="I402" t="str">
        <f>INDEX(GDP_WorldBank!$E$2:$BJ$265,MATCH(PassengerKilometresTravelled!$A402,GDP_WorldBank!$D$2:$D$265,0),MATCH(PassengerKilometresTravelled!$G402,GDP_WorldBank!$E$1:$BJ$1,0))</f>
        <v>..</v>
      </c>
      <c r="J402" t="str">
        <f>IFERROR(INDEX(RoadNetwork!$G$2:$G$2549,MATCH(CONCATENATE(PassengerKilometresTravelled!$A402,PassengerKilometresTravelled!$G402),RoadNetwork!$F$2:$F$2549,0), 0),"")</f>
        <v/>
      </c>
      <c r="K402">
        <f>INDEX(PopulationData!$E$6:$BJ$113,MATCH(PassengerKilometresTravelled!$A402,PopulationData!$B$6:$B$269,0),MATCH(PassengerKilometresTravelled!$G402,PopulationData!$E$5:$BJ$5,0))</f>
        <v>10630564</v>
      </c>
      <c r="L402">
        <f>INDEX(Urbanisation!$E$18:$BR$290,MATCH(PassengerKilometresTravelled!$B402,Urbanisation!$B$18:$B$290,0),MATCH(PassengerKilometresTravelled!$G402,Urbanisation!$E$17:$BR$17,0))</f>
        <v>65.243600000000001</v>
      </c>
      <c r="M402" t="e">
        <f>INDEX(HDI!$C$2:$AB$189,MATCH(PassengerKilometresTravelled!$B402,HDI!$B$2:$B$189,0),MATCH(PassengerKilometresTravelled!$G402,HDI!$C$1:$AB$1,0))</f>
        <v>#N/A</v>
      </c>
      <c r="N402">
        <v>6.0456952655287902E-2</v>
      </c>
      <c r="O402">
        <v>7.8250532153853469E-2</v>
      </c>
      <c r="P402">
        <v>7.5439547635737833E-2</v>
      </c>
      <c r="Q402">
        <v>6.7736671074247329E-2</v>
      </c>
      <c r="R402">
        <v>6.0091439169924536E-2</v>
      </c>
      <c r="S402">
        <v>7.1052245837933209E-2</v>
      </c>
      <c r="T402">
        <v>8.1781884890991474E-2</v>
      </c>
      <c r="U402">
        <v>7.2614883436290356E-2</v>
      </c>
      <c r="V402">
        <v>6.744373589817225E-2</v>
      </c>
      <c r="W402">
        <v>6.0374912566411761E-2</v>
      </c>
      <c r="X402">
        <v>6.0631634586072326E-2</v>
      </c>
      <c r="Y402">
        <v>6.0298078356264703E-2</v>
      </c>
      <c r="Z402">
        <v>6.0437459109390031E-2</v>
      </c>
      <c r="AA402">
        <v>3.4472378965931992E-2</v>
      </c>
      <c r="AB402">
        <v>8.8917643663490753E-2</v>
      </c>
      <c r="AC402" t="e">
        <f>INDEX(OilPrices!$H$2:$H$1037,MATCH(PassengerKilometresTravelled!$F402,OilPrices!$G$2:$G$1037,0),0)</f>
        <v>#N/A</v>
      </c>
    </row>
    <row r="403" spans="1:29" x14ac:dyDescent="0.3">
      <c r="A403" t="s">
        <v>105</v>
      </c>
      <c r="B403" t="s">
        <v>104</v>
      </c>
      <c r="C403" t="s">
        <v>389</v>
      </c>
      <c r="D403" t="s">
        <v>388</v>
      </c>
      <c r="E403" t="s">
        <v>387</v>
      </c>
      <c r="F403" t="str">
        <f t="shared" si="6"/>
        <v>HUN1987</v>
      </c>
      <c r="G403">
        <v>1987</v>
      </c>
      <c r="H403">
        <v>71210</v>
      </c>
      <c r="I403" t="str">
        <f>INDEX(GDP_WorldBank!$E$2:$BJ$265,MATCH(PassengerKilometresTravelled!$A403,GDP_WorldBank!$D$2:$D$265,0),MATCH(PassengerKilometresTravelled!$G403,GDP_WorldBank!$E$1:$BJ$1,0))</f>
        <v>..</v>
      </c>
      <c r="J403" t="str">
        <f>IFERROR(INDEX(RoadNetwork!$G$2:$G$2549,MATCH(CONCATENATE(PassengerKilometresTravelled!$A403,PassengerKilometresTravelled!$G403),RoadNetwork!$F$2:$F$2549,0), 0),"")</f>
        <v/>
      </c>
      <c r="K403">
        <f>INDEX(PopulationData!$E$6:$BJ$113,MATCH(PassengerKilometresTravelled!$A403,PopulationData!$B$6:$B$269,0),MATCH(PassengerKilometresTravelled!$G403,PopulationData!$E$5:$BJ$5,0))</f>
        <v>10612741</v>
      </c>
      <c r="L403">
        <f>INDEX(Urbanisation!$E$18:$BR$290,MATCH(PassengerKilometresTravelled!$B403,Urbanisation!$B$18:$B$290,0),MATCH(PassengerKilometresTravelled!$G403,Urbanisation!$E$17:$BR$17,0))</f>
        <v>65.392199999999988</v>
      </c>
      <c r="M403" t="e">
        <f>INDEX(HDI!$C$2:$AB$189,MATCH(PassengerKilometresTravelled!$B403,HDI!$B$2:$B$189,0),MATCH(PassengerKilometresTravelled!$G403,HDI!$C$1:$AB$1,0))</f>
        <v>#N/A</v>
      </c>
      <c r="N403">
        <v>6.019640226193252E-2</v>
      </c>
      <c r="O403">
        <v>7.4103799486451724E-2</v>
      </c>
      <c r="P403">
        <v>7.7485193225497614E-2</v>
      </c>
      <c r="Q403">
        <v>6.9469577663969703E-2</v>
      </c>
      <c r="R403">
        <v>6.1608087641299228E-2</v>
      </c>
      <c r="S403">
        <v>6.7928913745029268E-2</v>
      </c>
      <c r="T403">
        <v>7.9797648698327978E-2</v>
      </c>
      <c r="U403">
        <v>7.521251885547954E-2</v>
      </c>
      <c r="V403">
        <v>6.7917046193015251E-2</v>
      </c>
      <c r="W403">
        <v>6.1718368108567873E-2</v>
      </c>
      <c r="X403">
        <v>5.9799793252743372E-2</v>
      </c>
      <c r="Y403">
        <v>5.9835529466444784E-2</v>
      </c>
      <c r="Z403">
        <v>5.9369165199758371E-2</v>
      </c>
      <c r="AA403">
        <v>3.9402581326120713E-2</v>
      </c>
      <c r="AB403">
        <v>8.6155374875362067E-2</v>
      </c>
      <c r="AC403" t="e">
        <f>INDEX(OilPrices!$H$2:$H$1037,MATCH(PassengerKilometresTravelled!$F403,OilPrices!$G$2:$G$1037,0),0)</f>
        <v>#N/A</v>
      </c>
    </row>
    <row r="404" spans="1:29" x14ac:dyDescent="0.3">
      <c r="A404" t="s">
        <v>105</v>
      </c>
      <c r="B404" t="s">
        <v>104</v>
      </c>
      <c r="C404" t="s">
        <v>389</v>
      </c>
      <c r="D404" t="s">
        <v>388</v>
      </c>
      <c r="E404" t="s">
        <v>387</v>
      </c>
      <c r="F404" t="str">
        <f t="shared" si="6"/>
        <v>HUN1988</v>
      </c>
      <c r="G404">
        <v>1988</v>
      </c>
      <c r="H404">
        <v>74168</v>
      </c>
      <c r="I404" t="str">
        <f>INDEX(GDP_WorldBank!$E$2:$BJ$265,MATCH(PassengerKilometresTravelled!$A404,GDP_WorldBank!$D$2:$D$265,0),MATCH(PassengerKilometresTravelled!$G404,GDP_WorldBank!$E$1:$BJ$1,0))</f>
        <v>..</v>
      </c>
      <c r="J404" t="str">
        <f>IFERROR(INDEX(RoadNetwork!$G$2:$G$2549,MATCH(CONCATENATE(PassengerKilometresTravelled!$A404,PassengerKilometresTravelled!$G404),RoadNetwork!$F$2:$F$2549,0), 0),"")</f>
        <v/>
      </c>
      <c r="K404">
        <f>INDEX(PopulationData!$E$6:$BJ$113,MATCH(PassengerKilometresTravelled!$A404,PopulationData!$B$6:$B$269,0),MATCH(PassengerKilometresTravelled!$G404,PopulationData!$E$5:$BJ$5,0))</f>
        <v>10596487</v>
      </c>
      <c r="L404">
        <f>INDEX(Urbanisation!$E$18:$BR$290,MATCH(PassengerKilometresTravelled!$B404,Urbanisation!$B$18:$B$290,0),MATCH(PassengerKilometresTravelled!$G404,Urbanisation!$E$17:$BR$17,0))</f>
        <v>65.54079999999999</v>
      </c>
      <c r="M404" t="e">
        <f>INDEX(HDI!$C$2:$AB$189,MATCH(PassengerKilometresTravelled!$B404,HDI!$B$2:$B$189,0),MATCH(PassengerKilometresTravelled!$G404,HDI!$C$1:$AB$1,0))</f>
        <v>#N/A</v>
      </c>
      <c r="N404">
        <v>5.990750878051803E-2</v>
      </c>
      <c r="O404">
        <v>6.9891458366071454E-2</v>
      </c>
      <c r="P404">
        <v>7.951347163253715E-2</v>
      </c>
      <c r="Q404">
        <v>7.1186101783242139E-2</v>
      </c>
      <c r="R404">
        <v>6.3110045743824811E-2</v>
      </c>
      <c r="S404">
        <v>6.4750882456784967E-2</v>
      </c>
      <c r="T404">
        <v>7.7762682733743455E-2</v>
      </c>
      <c r="U404">
        <v>7.7798209872695062E-2</v>
      </c>
      <c r="V404">
        <v>6.8364538322914128E-2</v>
      </c>
      <c r="W404">
        <v>6.3045694699686017E-2</v>
      </c>
      <c r="X404">
        <v>5.8935195146935369E-2</v>
      </c>
      <c r="Y404">
        <v>5.9343173105936668E-2</v>
      </c>
      <c r="Z404">
        <v>5.8266403938207291E-2</v>
      </c>
      <c r="AA404">
        <v>4.4355182906830513E-2</v>
      </c>
      <c r="AB404">
        <v>8.3769450510073118E-2</v>
      </c>
      <c r="AC404" t="e">
        <f>INDEX(OilPrices!$H$2:$H$1037,MATCH(PassengerKilometresTravelled!$F404,OilPrices!$G$2:$G$1037,0),0)</f>
        <v>#N/A</v>
      </c>
    </row>
    <row r="405" spans="1:29" x14ac:dyDescent="0.3">
      <c r="A405" t="s">
        <v>105</v>
      </c>
      <c r="B405" t="s">
        <v>104</v>
      </c>
      <c r="C405" t="s">
        <v>389</v>
      </c>
      <c r="D405" t="s">
        <v>388</v>
      </c>
      <c r="E405" t="s">
        <v>387</v>
      </c>
      <c r="F405" t="str">
        <f t="shared" si="6"/>
        <v>HUN1989</v>
      </c>
      <c r="G405">
        <v>1989</v>
      </c>
      <c r="H405">
        <v>74136</v>
      </c>
      <c r="I405" t="str">
        <f>INDEX(GDP_WorldBank!$E$2:$BJ$265,MATCH(PassengerKilometresTravelled!$A405,GDP_WorldBank!$D$2:$D$265,0),MATCH(PassengerKilometresTravelled!$G405,GDP_WorldBank!$E$1:$BJ$1,0))</f>
        <v>..</v>
      </c>
      <c r="J405" t="str">
        <f>IFERROR(INDEX(RoadNetwork!$G$2:$G$2549,MATCH(CONCATENATE(PassengerKilometresTravelled!$A405,PassengerKilometresTravelled!$G405),RoadNetwork!$F$2:$F$2549,0), 0),"")</f>
        <v/>
      </c>
      <c r="K405">
        <f>INDEX(PopulationData!$E$6:$BJ$113,MATCH(PassengerKilometresTravelled!$A405,PopulationData!$B$6:$B$269,0),MATCH(PassengerKilometresTravelled!$G405,PopulationData!$E$5:$BJ$5,0))</f>
        <v>10481719</v>
      </c>
      <c r="L405">
        <f>INDEX(Urbanisation!$E$18:$BR$290,MATCH(PassengerKilometresTravelled!$B405,Urbanisation!$B$18:$B$290,0),MATCH(PassengerKilometresTravelled!$G405,Urbanisation!$E$17:$BR$17,0))</f>
        <v>65.689399999999992</v>
      </c>
      <c r="M405" t="e">
        <f>INDEX(HDI!$C$2:$AB$189,MATCH(PassengerKilometresTravelled!$B405,HDI!$B$2:$B$189,0),MATCH(PassengerKilometresTravelled!$G405,HDI!$C$1:$AB$1,0))</f>
        <v>#N/A</v>
      </c>
      <c r="N405">
        <v>5.9577607908814098E-2</v>
      </c>
      <c r="O405">
        <v>6.5604282250260187E-2</v>
      </c>
      <c r="P405">
        <v>8.1504120999199417E-2</v>
      </c>
      <c r="Q405">
        <v>7.286824579864426E-2</v>
      </c>
      <c r="R405">
        <v>6.4581386059785278E-2</v>
      </c>
      <c r="S405">
        <v>6.1508566786815655E-2</v>
      </c>
      <c r="T405">
        <v>7.566292476340207E-2</v>
      </c>
      <c r="U405">
        <v>8.0351271016865372E-2</v>
      </c>
      <c r="V405">
        <v>6.8770647503797855E-2</v>
      </c>
      <c r="W405">
        <v>6.4341228993221228E-2</v>
      </c>
      <c r="X405">
        <v>5.8026212471375682E-2</v>
      </c>
      <c r="Y405">
        <v>5.88087594696333E-2</v>
      </c>
      <c r="Z405">
        <v>5.711803450845708E-2</v>
      </c>
      <c r="AA405">
        <v>4.9313410159258712E-2</v>
      </c>
      <c r="AB405">
        <v>8.1963301310469694E-2</v>
      </c>
      <c r="AC405" t="e">
        <f>INDEX(OilPrices!$H$2:$H$1037,MATCH(PassengerKilometresTravelled!$F405,OilPrices!$G$2:$G$1037,0),0)</f>
        <v>#N/A</v>
      </c>
    </row>
    <row r="406" spans="1:29" x14ac:dyDescent="0.3">
      <c r="A406" t="s">
        <v>105</v>
      </c>
      <c r="B406" t="s">
        <v>104</v>
      </c>
      <c r="C406" t="s">
        <v>389</v>
      </c>
      <c r="D406" t="s">
        <v>388</v>
      </c>
      <c r="E406" t="s">
        <v>387</v>
      </c>
      <c r="F406" t="str">
        <f t="shared" si="6"/>
        <v>HUN1990</v>
      </c>
      <c r="G406">
        <v>1990</v>
      </c>
      <c r="H406">
        <v>71104</v>
      </c>
      <c r="I406" t="str">
        <f>INDEX(GDP_WorldBank!$E$2:$BJ$265,MATCH(PassengerKilometresTravelled!$A406,GDP_WorldBank!$D$2:$D$265,0),MATCH(PassengerKilometresTravelled!$G406,GDP_WorldBank!$E$1:$BJ$1,0))</f>
        <v>..</v>
      </c>
      <c r="J406">
        <f>IFERROR(INDEX(RoadNetwork!$G$2:$G$2549,MATCH(CONCATENATE(PassengerKilometresTravelled!$A406,PassengerKilometresTravelled!$G406),RoadNetwork!$F$2:$F$2549,0), 0),"")</f>
        <v>113.7</v>
      </c>
      <c r="K406">
        <f>INDEX(PopulationData!$E$6:$BJ$113,MATCH(PassengerKilometresTravelled!$A406,PopulationData!$B$6:$B$269,0),MATCH(PassengerKilometresTravelled!$G406,PopulationData!$E$5:$BJ$5,0))</f>
        <v>10373988</v>
      </c>
      <c r="L406">
        <f>INDEX(Urbanisation!$E$18:$BR$290,MATCH(PassengerKilometresTravelled!$B406,Urbanisation!$B$18:$B$290,0),MATCH(PassengerKilometresTravelled!$G406,Urbanisation!$E$17:$BR$17,0))</f>
        <v>65.837999999999994</v>
      </c>
      <c r="M406">
        <f>INDEX(HDI!$C$2:$AB$189,MATCH(PassengerKilometresTravelled!$B406,HDI!$B$2:$B$189,0),MATCH(PassengerKilometresTravelled!$G406,HDI!$C$1:$AB$1,0))</f>
        <v>0.70299999999999996</v>
      </c>
      <c r="N406">
        <v>5.9199555977572024E-2</v>
      </c>
      <c r="O406">
        <v>6.1242297950873867E-2</v>
      </c>
      <c r="P406">
        <v>8.3442456428517831E-2</v>
      </c>
      <c r="Q406">
        <v>7.450307706425606E-2</v>
      </c>
      <c r="R406">
        <v>6.6010685926640195E-2</v>
      </c>
      <c r="S406">
        <v>5.820042848087268E-2</v>
      </c>
      <c r="T406">
        <v>7.349268338433447E-2</v>
      </c>
      <c r="U406">
        <v>8.2856037147976319E-2</v>
      </c>
      <c r="V406">
        <v>6.9125544857175134E-2</v>
      </c>
      <c r="W406">
        <v>6.5593933439582086E-2</v>
      </c>
      <c r="X406">
        <v>5.7067069707149531E-2</v>
      </c>
      <c r="Y406">
        <v>5.8225657027917314E-2</v>
      </c>
      <c r="Z406">
        <v>5.5918881940125342E-2</v>
      </c>
      <c r="AA406">
        <v>5.4260827163172175E-2</v>
      </c>
      <c r="AB406">
        <v>8.0860863503835034E-2</v>
      </c>
      <c r="AC406" t="e">
        <f>INDEX(OilPrices!$H$2:$H$1037,MATCH(PassengerKilometresTravelled!$F406,OilPrices!$G$2:$G$1037,0),0)</f>
        <v>#N/A</v>
      </c>
    </row>
    <row r="407" spans="1:29" x14ac:dyDescent="0.3">
      <c r="A407" t="s">
        <v>105</v>
      </c>
      <c r="B407" t="s">
        <v>104</v>
      </c>
      <c r="C407" t="s">
        <v>389</v>
      </c>
      <c r="D407" t="s">
        <v>388</v>
      </c>
      <c r="E407" t="s">
        <v>387</v>
      </c>
      <c r="F407" t="str">
        <f t="shared" si="6"/>
        <v>HUN1991</v>
      </c>
      <c r="G407">
        <v>1991</v>
      </c>
      <c r="H407">
        <v>69051</v>
      </c>
      <c r="I407">
        <f>INDEX(GDP_WorldBank!$E$2:$BJ$265,MATCH(PassengerKilometresTravelled!$A407,GDP_WorldBank!$D$2:$D$265,0),MATCH(PassengerKilometresTravelled!$G407,GDP_WorldBank!$E$1:$BJ$1,0))</f>
        <v>34748508332.106781</v>
      </c>
      <c r="J407">
        <f>IFERROR(INDEX(RoadNetwork!$G$2:$G$2549,MATCH(CONCATENATE(PassengerKilometresTravelled!$A407,PassengerKilometresTravelled!$G407),RoadNetwork!$F$2:$F$2549,0), 0),"")</f>
        <v>113.9</v>
      </c>
      <c r="K407">
        <f>INDEX(PopulationData!$E$6:$BJ$113,MATCH(PassengerKilometresTravelled!$A407,PopulationData!$B$6:$B$269,0),MATCH(PassengerKilometresTravelled!$G407,PopulationData!$E$5:$BJ$5,0))</f>
        <v>10373400</v>
      </c>
      <c r="L407">
        <f>INDEX(Urbanisation!$E$18:$BR$290,MATCH(PassengerKilometresTravelled!$B407,Urbanisation!$B$18:$B$290,0),MATCH(PassengerKilometresTravelled!$G407,Urbanisation!$E$17:$BR$17,0))</f>
        <v>65.712199999999996</v>
      </c>
      <c r="M407">
        <f>INDEX(HDI!$C$2:$AB$189,MATCH(PassengerKilometresTravelled!$B407,HDI!$B$2:$B$189,0),MATCH(PassengerKilometresTravelled!$G407,HDI!$C$1:$AB$1,0))</f>
        <v>0.70099999999999996</v>
      </c>
      <c r="N407">
        <v>5.8945231939563886E-2</v>
      </c>
      <c r="O407">
        <v>6.107511863534662E-2</v>
      </c>
      <c r="P407">
        <v>7.9402207647800815E-2</v>
      </c>
      <c r="Q407">
        <v>7.6275871791763789E-2</v>
      </c>
      <c r="R407">
        <v>6.7653742836581238E-2</v>
      </c>
      <c r="S407">
        <v>5.9873042267268514E-2</v>
      </c>
      <c r="T407">
        <v>7.0576187223746284E-2</v>
      </c>
      <c r="U407">
        <v>8.1002578247353033E-2</v>
      </c>
      <c r="V407">
        <v>7.1687349442726547E-2</v>
      </c>
      <c r="W407">
        <v>6.6050479338776016E-2</v>
      </c>
      <c r="X407">
        <v>5.8378474599822969E-2</v>
      </c>
      <c r="Y407">
        <v>5.7499804970442776E-2</v>
      </c>
      <c r="Z407">
        <v>5.5571379708999509E-2</v>
      </c>
      <c r="AA407">
        <v>5.3356345374636585E-2</v>
      </c>
      <c r="AB407">
        <v>8.2652185975171322E-2</v>
      </c>
      <c r="AC407" t="e">
        <f>INDEX(OilPrices!$H$2:$H$1037,MATCH(PassengerKilometresTravelled!$F407,OilPrices!$G$2:$G$1037,0),0)</f>
        <v>#N/A</v>
      </c>
    </row>
    <row r="408" spans="1:29" x14ac:dyDescent="0.3">
      <c r="A408" t="s">
        <v>105</v>
      </c>
      <c r="B408" t="s">
        <v>104</v>
      </c>
      <c r="C408" t="s">
        <v>389</v>
      </c>
      <c r="D408" t="s">
        <v>388</v>
      </c>
      <c r="E408" t="s">
        <v>387</v>
      </c>
      <c r="F408" t="str">
        <f t="shared" si="6"/>
        <v>HUN1992</v>
      </c>
      <c r="G408">
        <v>1992</v>
      </c>
      <c r="H408">
        <v>63967</v>
      </c>
      <c r="I408">
        <f>INDEX(GDP_WorldBank!$E$2:$BJ$265,MATCH(PassengerKilometresTravelled!$A408,GDP_WorldBank!$D$2:$D$265,0),MATCH(PassengerKilometresTravelled!$G408,GDP_WorldBank!$E$1:$BJ$1,0))</f>
        <v>38724945367.858276</v>
      </c>
      <c r="J408">
        <f>IFERROR(INDEX(RoadNetwork!$G$2:$G$2549,MATCH(CONCATENATE(PassengerKilometresTravelled!$A408,PassengerKilometresTravelled!$G408),RoadNetwork!$F$2:$F$2549,0), 0),"")</f>
        <v>170.6</v>
      </c>
      <c r="K408">
        <f>INDEX(PopulationData!$E$6:$BJ$113,MATCH(PassengerKilometresTravelled!$A408,PopulationData!$B$6:$B$269,0),MATCH(PassengerKilometresTravelled!$G408,PopulationData!$E$5:$BJ$5,0))</f>
        <v>10369341</v>
      </c>
      <c r="L408">
        <f>INDEX(Urbanisation!$E$18:$BR$290,MATCH(PassengerKilometresTravelled!$B408,Urbanisation!$B$18:$B$290,0),MATCH(PassengerKilometresTravelled!$G408,Urbanisation!$E$17:$BR$17,0))</f>
        <v>65.586399999999998</v>
      </c>
      <c r="M408">
        <f>INDEX(HDI!$C$2:$AB$189,MATCH(PassengerKilometresTravelled!$B408,HDI!$B$2:$B$189,0),MATCH(PassengerKilometresTravelled!$G408,HDI!$C$1:$AB$1,0))</f>
        <v>0.70599999999999996</v>
      </c>
      <c r="N408">
        <v>5.863765346498067E-2</v>
      </c>
      <c r="O408">
        <v>6.0852950231560884E-2</v>
      </c>
      <c r="P408">
        <v>7.5282944613432115E-2</v>
      </c>
      <c r="Q408">
        <v>7.7983891610154926E-2</v>
      </c>
      <c r="R408">
        <v>6.9239485980294002E-2</v>
      </c>
      <c r="S408">
        <v>6.1495363910117271E-2</v>
      </c>
      <c r="T408">
        <v>6.7590787580992753E-2</v>
      </c>
      <c r="U408">
        <v>7.9072976916466448E-2</v>
      </c>
      <c r="V408">
        <v>7.4190038632233127E-2</v>
      </c>
      <c r="W408">
        <v>6.6448811012728717E-2</v>
      </c>
      <c r="X408">
        <v>5.96402139925271E-2</v>
      </c>
      <c r="Y408">
        <v>5.6721064007785697E-2</v>
      </c>
      <c r="Z408">
        <v>5.5173459122300282E-2</v>
      </c>
      <c r="AA408">
        <v>5.2402331344942196E-2</v>
      </c>
      <c r="AB408">
        <v>8.5268027579483818E-2</v>
      </c>
      <c r="AC408" t="e">
        <f>INDEX(OilPrices!$H$2:$H$1037,MATCH(PassengerKilometresTravelled!$F408,OilPrices!$G$2:$G$1037,0),0)</f>
        <v>#N/A</v>
      </c>
    </row>
    <row r="409" spans="1:29" x14ac:dyDescent="0.3">
      <c r="A409" t="s">
        <v>105</v>
      </c>
      <c r="B409" t="s">
        <v>104</v>
      </c>
      <c r="C409" t="s">
        <v>389</v>
      </c>
      <c r="D409" t="s">
        <v>388</v>
      </c>
      <c r="E409" t="s">
        <v>387</v>
      </c>
      <c r="F409" t="str">
        <f t="shared" si="6"/>
        <v>HUN1993</v>
      </c>
      <c r="G409">
        <v>1993</v>
      </c>
      <c r="H409">
        <v>63225</v>
      </c>
      <c r="I409">
        <f>INDEX(GDP_WorldBank!$E$2:$BJ$265,MATCH(PassengerKilometresTravelled!$A409,GDP_WorldBank!$D$2:$D$265,0),MATCH(PassengerKilometresTravelled!$G409,GDP_WorldBank!$E$1:$BJ$1,0))</f>
        <v>40119073326.35733</v>
      </c>
      <c r="J409">
        <f>IFERROR(INDEX(RoadNetwork!$G$2:$G$2549,MATCH(CONCATENATE(PassengerKilometresTravelled!$A409,PassengerKilometresTravelled!$G409),RoadNetwork!$F$2:$F$2549,0), 0),"")</f>
        <v>170.4</v>
      </c>
      <c r="K409">
        <f>INDEX(PopulationData!$E$6:$BJ$113,MATCH(PassengerKilometresTravelled!$A409,PopulationData!$B$6:$B$269,0),MATCH(PassengerKilometresTravelled!$G409,PopulationData!$E$5:$BJ$5,0))</f>
        <v>10357523</v>
      </c>
      <c r="L409">
        <f>INDEX(Urbanisation!$E$18:$BR$290,MATCH(PassengerKilometresTravelled!$B409,Urbanisation!$B$18:$B$290,0),MATCH(PassengerKilometresTravelled!$G409,Urbanisation!$E$17:$BR$17,0))</f>
        <v>65.460599999999999</v>
      </c>
      <c r="M409">
        <f>INDEX(HDI!$C$2:$AB$189,MATCH(PassengerKilometresTravelled!$B409,HDI!$B$2:$B$189,0),MATCH(PassengerKilometresTravelled!$G409,HDI!$C$1:$AB$1,0))</f>
        <v>0.71899999999999997</v>
      </c>
      <c r="N409">
        <v>5.8303303316342453E-2</v>
      </c>
      <c r="O409">
        <v>6.0603058898201126E-2</v>
      </c>
      <c r="P409">
        <v>7.1127001040255808E-2</v>
      </c>
      <c r="Q409">
        <v>7.9657619692859671E-2</v>
      </c>
      <c r="R409">
        <v>7.079482548722249E-2</v>
      </c>
      <c r="S409">
        <v>6.3090815074822476E-2</v>
      </c>
      <c r="T409">
        <v>6.4572897365704859E-2</v>
      </c>
      <c r="U409">
        <v>7.7106334676373914E-2</v>
      </c>
      <c r="V409">
        <v>7.6660648602051934E-2</v>
      </c>
      <c r="W409">
        <v>6.6817267841120381E-2</v>
      </c>
      <c r="X409">
        <v>6.0875700286294687E-2</v>
      </c>
      <c r="Y409">
        <v>5.5916128036857533E-2</v>
      </c>
      <c r="Z409">
        <v>5.4750281195202873E-2</v>
      </c>
      <c r="AA409">
        <v>5.1423971349496708E-2</v>
      </c>
      <c r="AB409">
        <v>8.830014713719303E-2</v>
      </c>
      <c r="AC409" t="e">
        <f>INDEX(OilPrices!$H$2:$H$1037,MATCH(PassengerKilometresTravelled!$F409,OilPrices!$G$2:$G$1037,0),0)</f>
        <v>#N/A</v>
      </c>
    </row>
    <row r="410" spans="1:29" x14ac:dyDescent="0.3">
      <c r="A410" t="s">
        <v>105</v>
      </c>
      <c r="B410" t="s">
        <v>104</v>
      </c>
      <c r="C410" t="s">
        <v>389</v>
      </c>
      <c r="D410" t="s">
        <v>388</v>
      </c>
      <c r="E410" t="s">
        <v>387</v>
      </c>
      <c r="F410" t="str">
        <f t="shared" si="6"/>
        <v>HUN1994</v>
      </c>
      <c r="G410">
        <v>1994</v>
      </c>
      <c r="H410">
        <v>63540</v>
      </c>
      <c r="I410">
        <f>INDEX(GDP_WorldBank!$E$2:$BJ$265,MATCH(PassengerKilometresTravelled!$A410,GDP_WorldBank!$D$2:$D$265,0),MATCH(PassengerKilometresTravelled!$G410,GDP_WorldBank!$E$1:$BJ$1,0))</f>
        <v>43160392123.605309</v>
      </c>
      <c r="J410">
        <f>IFERROR(INDEX(RoadNetwork!$G$2:$G$2549,MATCH(CONCATENATE(PassengerKilometresTravelled!$A410,PassengerKilometresTravelled!$G410),RoadNetwork!$F$2:$F$2549,0), 0),"")</f>
        <v>170.5</v>
      </c>
      <c r="K410">
        <f>INDEX(PopulationData!$E$6:$BJ$113,MATCH(PassengerKilometresTravelled!$A410,PopulationData!$B$6:$B$269,0),MATCH(PassengerKilometresTravelled!$G410,PopulationData!$E$5:$BJ$5,0))</f>
        <v>10343355</v>
      </c>
      <c r="L410">
        <f>INDEX(Urbanisation!$E$18:$BR$290,MATCH(PassengerKilometresTravelled!$B410,Urbanisation!$B$18:$B$290,0),MATCH(PassengerKilometresTravelled!$G410,Urbanisation!$E$17:$BR$17,0))</f>
        <v>65.334800000000001</v>
      </c>
      <c r="M410">
        <f>INDEX(HDI!$C$2:$AB$189,MATCH(PassengerKilometresTravelled!$B410,HDI!$B$2:$B$189,0),MATCH(PassengerKilometresTravelled!$G410,HDI!$C$1:$AB$1,0))</f>
        <v>0.73299999999999998</v>
      </c>
      <c r="N410">
        <v>5.7978962534409845E-2</v>
      </c>
      <c r="O410">
        <v>6.0363604987639388E-2</v>
      </c>
      <c r="P410">
        <v>6.6981992511630492E-2</v>
      </c>
      <c r="Q410">
        <v>8.1345748447998065E-2</v>
      </c>
      <c r="R410">
        <v>7.2362986522517714E-2</v>
      </c>
      <c r="S410">
        <v>6.469776377759423E-2</v>
      </c>
      <c r="T410">
        <v>6.1565191609335421E-2</v>
      </c>
      <c r="U410">
        <v>7.5152410923360322E-2</v>
      </c>
      <c r="V410">
        <v>7.9145410145260164E-2</v>
      </c>
      <c r="W410">
        <v>6.719745155308289E-2</v>
      </c>
      <c r="X410">
        <v>6.2122176974064809E-2</v>
      </c>
      <c r="Y410">
        <v>5.5120626757650275E-2</v>
      </c>
      <c r="Z410">
        <v>5.4336465487271952E-2</v>
      </c>
      <c r="AA410">
        <v>5.0454207039499731E-2</v>
      </c>
      <c r="AB410">
        <v>9.1175000728684563E-2</v>
      </c>
      <c r="AC410" t="e">
        <f>INDEX(OilPrices!$H$2:$H$1037,MATCH(PassengerKilometresTravelled!$F410,OilPrices!$G$2:$G$1037,0),0)</f>
        <v>#N/A</v>
      </c>
    </row>
    <row r="411" spans="1:29" x14ac:dyDescent="0.3">
      <c r="A411" t="s">
        <v>105</v>
      </c>
      <c r="B411" t="s">
        <v>104</v>
      </c>
      <c r="C411" t="s">
        <v>389</v>
      </c>
      <c r="D411" t="s">
        <v>388</v>
      </c>
      <c r="E411" t="s">
        <v>387</v>
      </c>
      <c r="F411" t="str">
        <f t="shared" si="6"/>
        <v>HUN1995</v>
      </c>
      <c r="G411">
        <v>1995</v>
      </c>
      <c r="H411">
        <v>64542</v>
      </c>
      <c r="I411">
        <f>INDEX(GDP_WorldBank!$E$2:$BJ$265,MATCH(PassengerKilometresTravelled!$A411,GDP_WorldBank!$D$2:$D$265,0),MATCH(PassengerKilometresTravelled!$G411,GDP_WorldBank!$E$1:$BJ$1,0))</f>
        <v>46418916500.353569</v>
      </c>
      <c r="J411">
        <f>IFERROR(INDEX(RoadNetwork!$G$2:$G$2549,MATCH(CONCATENATE(PassengerKilometresTravelled!$A411,PassengerKilometresTravelled!$G411),RoadNetwork!$F$2:$F$2549,0), 0),"")</f>
        <v>170.5</v>
      </c>
      <c r="K411">
        <f>INDEX(PopulationData!$E$6:$BJ$113,MATCH(PassengerKilometresTravelled!$A411,PopulationData!$B$6:$B$269,0),MATCH(PassengerKilometresTravelled!$G411,PopulationData!$E$5:$BJ$5,0))</f>
        <v>10328965</v>
      </c>
      <c r="L411">
        <f>INDEX(Urbanisation!$E$18:$BR$290,MATCH(PassengerKilometresTravelled!$B411,Urbanisation!$B$18:$B$290,0),MATCH(PassengerKilometresTravelled!$G411,Urbanisation!$E$17:$BR$17,0))</f>
        <v>65.208999999999989</v>
      </c>
      <c r="M411">
        <f>INDEX(HDI!$C$2:$AB$189,MATCH(PassengerKilometresTravelled!$B411,HDI!$B$2:$B$189,0),MATCH(PassengerKilometresTravelled!$G411,HDI!$C$1:$AB$1,0))</f>
        <v>0.74099999999999999</v>
      </c>
      <c r="N411">
        <v>5.7690528027740343E-2</v>
      </c>
      <c r="O411">
        <v>6.0161646152422421E-2</v>
      </c>
      <c r="P411">
        <v>6.2874167044532678E-2</v>
      </c>
      <c r="Q411">
        <v>8.3086698079616356E-2</v>
      </c>
      <c r="R411">
        <v>7.3978211347494979E-2</v>
      </c>
      <c r="S411">
        <v>6.6347024544256894E-2</v>
      </c>
      <c r="T411">
        <v>5.8592576464012613E-2</v>
      </c>
      <c r="U411">
        <v>7.3243280473307831E-2</v>
      </c>
      <c r="V411">
        <v>8.1682524159113687E-2</v>
      </c>
      <c r="W411">
        <v>6.7620112608256913E-2</v>
      </c>
      <c r="X411">
        <v>6.3408943243205118E-2</v>
      </c>
      <c r="Y411">
        <v>5.4358706158446381E-2</v>
      </c>
      <c r="Z411">
        <v>5.3956175013238988E-2</v>
      </c>
      <c r="AA411">
        <v>4.9514905051142796E-2</v>
      </c>
      <c r="AB411">
        <v>9.348450163321198E-2</v>
      </c>
      <c r="AC411" t="e">
        <f>INDEX(OilPrices!$H$2:$H$1037,MATCH(PassengerKilometresTravelled!$F411,OilPrices!$G$2:$G$1037,0),0)</f>
        <v>#N/A</v>
      </c>
    </row>
    <row r="412" spans="1:29" x14ac:dyDescent="0.3">
      <c r="A412" t="s">
        <v>105</v>
      </c>
      <c r="B412" t="s">
        <v>104</v>
      </c>
      <c r="C412" t="s">
        <v>389</v>
      </c>
      <c r="D412" t="s">
        <v>388</v>
      </c>
      <c r="E412" t="s">
        <v>387</v>
      </c>
      <c r="F412" t="str">
        <f t="shared" si="6"/>
        <v>HUN1996</v>
      </c>
      <c r="G412">
        <v>1996</v>
      </c>
      <c r="H412">
        <v>64625</v>
      </c>
      <c r="I412">
        <f>INDEX(GDP_WorldBank!$E$2:$BJ$265,MATCH(PassengerKilometresTravelled!$A412,GDP_WorldBank!$D$2:$D$265,0),MATCH(PassengerKilometresTravelled!$G412,GDP_WorldBank!$E$1:$BJ$1,0))</f>
        <v>46659796772.547325</v>
      </c>
      <c r="J412">
        <f>IFERROR(INDEX(RoadNetwork!$G$2:$G$2549,MATCH(CONCATENATE(PassengerKilometresTravelled!$A412,PassengerKilometresTravelled!$G412),RoadNetwork!$F$2:$F$2549,0), 0),"")</f>
        <v>170.5</v>
      </c>
      <c r="K412">
        <f>INDEX(PopulationData!$E$6:$BJ$113,MATCH(PassengerKilometresTravelled!$A412,PopulationData!$B$6:$B$269,0),MATCH(PassengerKilometresTravelled!$G412,PopulationData!$E$5:$BJ$5,0))</f>
        <v>10311238</v>
      </c>
      <c r="L412">
        <f>INDEX(Urbanisation!$E$18:$BR$290,MATCH(PassengerKilometresTravelled!$B412,Urbanisation!$B$18:$B$290,0),MATCH(PassengerKilometresTravelled!$G412,Urbanisation!$E$17:$BR$17,0))</f>
        <v>65.082199999999986</v>
      </c>
      <c r="M412">
        <f>INDEX(HDI!$C$2:$AB$189,MATCH(PassengerKilometresTravelled!$B412,HDI!$B$2:$B$189,0),MATCH(PassengerKilometresTravelled!$G412,HDI!$C$1:$AB$1,0))</f>
        <v>0.745</v>
      </c>
      <c r="N412">
        <v>5.5788632587367271E-2</v>
      </c>
      <c r="O412">
        <v>5.9736469020044362E-2</v>
      </c>
      <c r="P412">
        <v>6.2570891029558554E-2</v>
      </c>
      <c r="Q412">
        <v>7.9465297890366576E-2</v>
      </c>
      <c r="R412">
        <v>7.5787130876074374E-2</v>
      </c>
      <c r="S412">
        <v>6.7813198726332097E-2</v>
      </c>
      <c r="T412">
        <v>6.0227795669730334E-2</v>
      </c>
      <c r="U412">
        <v>7.04117398215518E-2</v>
      </c>
      <c r="V412">
        <v>7.9915849982138146E-2</v>
      </c>
      <c r="W412">
        <v>7.009376793683833E-2</v>
      </c>
      <c r="X412">
        <v>6.3836450480876591E-2</v>
      </c>
      <c r="Y412">
        <v>5.5613032996235275E-2</v>
      </c>
      <c r="Z412">
        <v>5.3362072268694848E-2</v>
      </c>
      <c r="AA412">
        <v>4.938753014549957E-2</v>
      </c>
      <c r="AB412">
        <v>9.5990140568691817E-2</v>
      </c>
      <c r="AC412" t="e">
        <f>INDEX(OilPrices!$H$2:$H$1037,MATCH(PassengerKilometresTravelled!$F412,OilPrices!$G$2:$G$1037,0),0)</f>
        <v>#N/A</v>
      </c>
    </row>
    <row r="413" spans="1:29" x14ac:dyDescent="0.3">
      <c r="A413" t="s">
        <v>105</v>
      </c>
      <c r="B413" t="s">
        <v>104</v>
      </c>
      <c r="C413" t="s">
        <v>389</v>
      </c>
      <c r="D413" t="s">
        <v>388</v>
      </c>
      <c r="E413" t="s">
        <v>387</v>
      </c>
      <c r="F413" t="str">
        <f t="shared" si="6"/>
        <v>HUN1997</v>
      </c>
      <c r="G413">
        <v>1997</v>
      </c>
      <c r="H413">
        <v>64915</v>
      </c>
      <c r="I413">
        <f>INDEX(GDP_WorldBank!$E$2:$BJ$265,MATCH(PassengerKilometresTravelled!$A413,GDP_WorldBank!$D$2:$D$265,0),MATCH(PassengerKilometresTravelled!$G413,GDP_WorldBank!$E$1:$BJ$1,0))</f>
        <v>47290180588.599342</v>
      </c>
      <c r="J413" t="str">
        <f>IFERROR(INDEX(RoadNetwork!$G$2:$G$2549,MATCH(CONCATENATE(PassengerKilometresTravelled!$A413,PassengerKilometresTravelled!$G413),RoadNetwork!$F$2:$F$2549,0), 0),"")</f>
        <v/>
      </c>
      <c r="K413">
        <f>INDEX(PopulationData!$E$6:$BJ$113,MATCH(PassengerKilometresTravelled!$A413,PopulationData!$B$6:$B$269,0),MATCH(PassengerKilometresTravelled!$G413,PopulationData!$E$5:$BJ$5,0))</f>
        <v>10290486</v>
      </c>
      <c r="L413">
        <f>INDEX(Urbanisation!$E$18:$BR$290,MATCH(PassengerKilometresTravelled!$B413,Urbanisation!$B$18:$B$290,0),MATCH(PassengerKilometresTravelled!$G413,Urbanisation!$E$17:$BR$17,0))</f>
        <v>64.955399999999997</v>
      </c>
      <c r="M413">
        <f>INDEX(HDI!$C$2:$AB$189,MATCH(PassengerKilometresTravelled!$B413,HDI!$B$2:$B$189,0),MATCH(PassengerKilometresTravelled!$G413,HDI!$C$1:$AB$1,0))</f>
        <v>0.747</v>
      </c>
      <c r="N413">
        <v>5.3914553525007243E-2</v>
      </c>
      <c r="O413">
        <v>5.9347447204876773E-2</v>
      </c>
      <c r="P413">
        <v>6.230604757319376E-2</v>
      </c>
      <c r="Q413">
        <v>7.5879912254865498E-2</v>
      </c>
      <c r="R413">
        <v>7.7651204846911043E-2</v>
      </c>
      <c r="S413">
        <v>6.9328121667770484E-2</v>
      </c>
      <c r="T413">
        <v>6.1907627482160936E-2</v>
      </c>
      <c r="U413">
        <v>6.7613602144536225E-2</v>
      </c>
      <c r="V413">
        <v>7.8192808673497344E-2</v>
      </c>
      <c r="W413">
        <v>7.2621599737839146E-2</v>
      </c>
      <c r="X413">
        <v>6.4306081128851098E-2</v>
      </c>
      <c r="Y413">
        <v>5.6907543593017591E-2</v>
      </c>
      <c r="Z413">
        <v>5.2799419506524288E-2</v>
      </c>
      <c r="AA413">
        <v>4.9290933077120687E-2</v>
      </c>
      <c r="AB413">
        <v>9.7933097583827844E-2</v>
      </c>
      <c r="AC413" t="e">
        <f>INDEX(OilPrices!$H$2:$H$1037,MATCH(PassengerKilometresTravelled!$F413,OilPrices!$G$2:$G$1037,0),0)</f>
        <v>#N/A</v>
      </c>
    </row>
    <row r="414" spans="1:29" x14ac:dyDescent="0.3">
      <c r="A414" t="s">
        <v>105</v>
      </c>
      <c r="B414" t="s">
        <v>104</v>
      </c>
      <c r="C414" t="s">
        <v>389</v>
      </c>
      <c r="D414" t="s">
        <v>388</v>
      </c>
      <c r="E414" t="s">
        <v>387</v>
      </c>
      <c r="F414" t="str">
        <f t="shared" si="6"/>
        <v>HUN1998</v>
      </c>
      <c r="G414">
        <v>1998</v>
      </c>
      <c r="H414">
        <v>64419</v>
      </c>
      <c r="I414">
        <f>INDEX(GDP_WorldBank!$E$2:$BJ$265,MATCH(PassengerKilometresTravelled!$A414,GDP_WorldBank!$D$2:$D$265,0),MATCH(PassengerKilometresTravelled!$G414,GDP_WorldBank!$E$1:$BJ$1,0))</f>
        <v>48770466838.649132</v>
      </c>
      <c r="J414">
        <f>IFERROR(INDEX(RoadNetwork!$G$2:$G$2549,MATCH(CONCATENATE(PassengerKilometresTravelled!$A414,PassengerKilometresTravelled!$G414),RoadNetwork!$F$2:$F$2549,0), 0),"")</f>
        <v>170.6</v>
      </c>
      <c r="K414">
        <f>INDEX(PopulationData!$E$6:$BJ$113,MATCH(PassengerKilometresTravelled!$A414,PopulationData!$B$6:$B$269,0),MATCH(PassengerKilometresTravelled!$G414,PopulationData!$E$5:$BJ$5,0))</f>
        <v>10266570</v>
      </c>
      <c r="L414">
        <f>INDEX(Urbanisation!$E$18:$BR$290,MATCH(PassengerKilometresTravelled!$B414,Urbanisation!$B$18:$B$290,0),MATCH(PassengerKilometresTravelled!$G414,Urbanisation!$E$17:$BR$17,0))</f>
        <v>64.828599999999994</v>
      </c>
      <c r="M414">
        <f>INDEX(HDI!$C$2:$AB$189,MATCH(PassengerKilometresTravelled!$B414,HDI!$B$2:$B$189,0),MATCH(PassengerKilometresTravelled!$G414,HDI!$C$1:$AB$1,0))</f>
        <v>0.754</v>
      </c>
      <c r="N414">
        <v>5.2055341776381589E-2</v>
      </c>
      <c r="O414">
        <v>5.8983245740005991E-2</v>
      </c>
      <c r="P414">
        <v>6.2067986996322162E-2</v>
      </c>
      <c r="Q414">
        <v>7.2310663772422235E-2</v>
      </c>
      <c r="R414">
        <v>7.955974056828316E-2</v>
      </c>
      <c r="S414">
        <v>7.0881986343006867E-2</v>
      </c>
      <c r="T414">
        <v>6.3623884888140428E-2</v>
      </c>
      <c r="U414">
        <v>6.4831847165843767E-2</v>
      </c>
      <c r="V414">
        <v>7.6496355078320533E-2</v>
      </c>
      <c r="W414">
        <v>7.519497591009261E-2</v>
      </c>
      <c r="X414">
        <v>6.480710715236318E-2</v>
      </c>
      <c r="Y414">
        <v>5.8234276841334337E-2</v>
      </c>
      <c r="Z414">
        <v>5.2257754764032875E-2</v>
      </c>
      <c r="AA414">
        <v>4.9216094584650275E-2</v>
      </c>
      <c r="AB414">
        <v>9.9478738418800172E-2</v>
      </c>
      <c r="AC414" t="e">
        <f>INDEX(OilPrices!$H$2:$H$1037,MATCH(PassengerKilometresTravelled!$F414,OilPrices!$G$2:$G$1037,0),0)</f>
        <v>#N/A</v>
      </c>
    </row>
    <row r="415" spans="1:29" x14ac:dyDescent="0.3">
      <c r="A415" t="s">
        <v>105</v>
      </c>
      <c r="B415" t="s">
        <v>104</v>
      </c>
      <c r="C415" t="s">
        <v>389</v>
      </c>
      <c r="D415" t="s">
        <v>388</v>
      </c>
      <c r="E415" t="s">
        <v>387</v>
      </c>
      <c r="F415" t="str">
        <f t="shared" si="6"/>
        <v>HUN1999</v>
      </c>
      <c r="G415">
        <v>1999</v>
      </c>
      <c r="H415">
        <v>64294</v>
      </c>
      <c r="I415">
        <f>INDEX(GDP_WorldBank!$E$2:$BJ$265,MATCH(PassengerKilometresTravelled!$A415,GDP_WorldBank!$D$2:$D$265,0),MATCH(PassengerKilometresTravelled!$G415,GDP_WorldBank!$E$1:$BJ$1,0))</f>
        <v>49170434390.994904</v>
      </c>
      <c r="J415">
        <f>IFERROR(INDEX(RoadNetwork!$G$2:$G$2549,MATCH(CONCATENATE(PassengerKilometresTravelled!$A415,PassengerKilometresTravelled!$G415),RoadNetwork!$F$2:$F$2549,0), 0),"")</f>
        <v>170.6</v>
      </c>
      <c r="K415">
        <f>INDEX(PopulationData!$E$6:$BJ$113,MATCH(PassengerKilometresTravelled!$A415,PopulationData!$B$6:$B$269,0),MATCH(PassengerKilometresTravelled!$G415,PopulationData!$E$5:$BJ$5,0))</f>
        <v>10237530</v>
      </c>
      <c r="L415">
        <f>INDEX(Urbanisation!$E$18:$BR$290,MATCH(PassengerKilometresTravelled!$B415,Urbanisation!$B$18:$B$290,0),MATCH(PassengerKilometresTravelled!$G415,Urbanisation!$E$17:$BR$17,0))</f>
        <v>64.701799999999992</v>
      </c>
      <c r="M415">
        <f>INDEX(HDI!$C$2:$AB$189,MATCH(PassengerKilometresTravelled!$B415,HDI!$B$2:$B$189,0),MATCH(PassengerKilometresTravelled!$G415,HDI!$C$1:$AB$1,0))</f>
        <v>0.76100000000000001</v>
      </c>
      <c r="N415">
        <v>5.0193394979669577E-2</v>
      </c>
      <c r="O415">
        <v>5.8625821823817356E-2</v>
      </c>
      <c r="P415">
        <v>6.183788138428243E-2</v>
      </c>
      <c r="Q415">
        <v>6.8732023746941179E-2</v>
      </c>
      <c r="R415">
        <v>8.1491020773209299E-2</v>
      </c>
      <c r="S415">
        <v>7.2455284299105346E-2</v>
      </c>
      <c r="T415">
        <v>6.5359408023516766E-2</v>
      </c>
      <c r="U415">
        <v>6.2044043222007746E-2</v>
      </c>
      <c r="V415">
        <v>7.4801752834018159E-2</v>
      </c>
      <c r="W415">
        <v>7.7794210732158323E-2</v>
      </c>
      <c r="X415">
        <v>6.5320688064401916E-2</v>
      </c>
      <c r="Y415">
        <v>5.9577259972827756E-2</v>
      </c>
      <c r="Z415">
        <v>5.1720853477627754E-2</v>
      </c>
      <c r="AA415">
        <v>4.9148209665165005E-2</v>
      </c>
      <c r="AB415">
        <v>0.10089814700125144</v>
      </c>
      <c r="AC415" t="e">
        <f>INDEX(OilPrices!$H$2:$H$1037,MATCH(PassengerKilometresTravelled!$F415,OilPrices!$G$2:$G$1037,0),0)</f>
        <v>#N/A</v>
      </c>
    </row>
    <row r="416" spans="1:29" x14ac:dyDescent="0.3">
      <c r="A416" t="s">
        <v>105</v>
      </c>
      <c r="B416" t="s">
        <v>104</v>
      </c>
      <c r="C416" t="s">
        <v>389</v>
      </c>
      <c r="D416" t="s">
        <v>388</v>
      </c>
      <c r="E416" t="s">
        <v>387</v>
      </c>
      <c r="F416" t="str">
        <f t="shared" si="6"/>
        <v>HUN2000</v>
      </c>
      <c r="G416">
        <v>2000</v>
      </c>
      <c r="H416">
        <v>64622</v>
      </c>
      <c r="I416">
        <f>INDEX(GDP_WorldBank!$E$2:$BJ$265,MATCH(PassengerKilometresTravelled!$A416,GDP_WorldBank!$D$2:$D$265,0),MATCH(PassengerKilometresTravelled!$G416,GDP_WorldBank!$E$1:$BJ$1,0))</f>
        <v>47310623887.231949</v>
      </c>
      <c r="J416" t="str">
        <f>IFERROR(INDEX(RoadNetwork!$G$2:$G$2549,MATCH(CONCATENATE(PassengerKilometresTravelled!$A416,PassengerKilometresTravelled!$G416),RoadNetwork!$F$2:$F$2549,0), 0),"")</f>
        <v/>
      </c>
      <c r="K416">
        <f>INDEX(PopulationData!$E$6:$BJ$113,MATCH(PassengerKilometresTravelled!$A416,PopulationData!$B$6:$B$269,0),MATCH(PassengerKilometresTravelled!$G416,PopulationData!$E$5:$BJ$5,0))</f>
        <v>10210971</v>
      </c>
      <c r="L416">
        <f>INDEX(Urbanisation!$E$18:$BR$290,MATCH(PassengerKilometresTravelled!$B416,Urbanisation!$B$18:$B$290,0),MATCH(PassengerKilometresTravelled!$G416,Urbanisation!$E$17:$BR$17,0))</f>
        <v>64.574999999999989</v>
      </c>
      <c r="M416">
        <f>INDEX(HDI!$C$2:$AB$189,MATCH(PassengerKilometresTravelled!$B416,HDI!$B$2:$B$189,0),MATCH(PassengerKilometresTravelled!$G416,HDI!$C$1:$AB$1,0))</f>
        <v>0.76900000000000002</v>
      </c>
      <c r="N416">
        <v>4.8316660819378666E-2</v>
      </c>
      <c r="O416">
        <v>5.8261582202778862E-2</v>
      </c>
      <c r="P416">
        <v>6.1601431830810176E-2</v>
      </c>
      <c r="Q416">
        <v>6.5127214458603908E-2</v>
      </c>
      <c r="R416">
        <v>8.3426797023859189E-2</v>
      </c>
      <c r="S416">
        <v>7.4031752192097261E-2</v>
      </c>
      <c r="T416">
        <v>6.7099610499218865E-2</v>
      </c>
      <c r="U416">
        <v>5.9235162991645336E-2</v>
      </c>
      <c r="V416">
        <v>7.3091328313761791E-2</v>
      </c>
      <c r="W416">
        <v>8.0402084757866032E-2</v>
      </c>
      <c r="X416">
        <v>6.5831921067382573E-2</v>
      </c>
      <c r="Y416">
        <v>6.0923133380861499E-2</v>
      </c>
      <c r="Z416">
        <v>5.1176664420669059E-2</v>
      </c>
      <c r="AA416">
        <v>4.9075944289739368E-2</v>
      </c>
      <c r="AB416">
        <v>0.10239871175132742</v>
      </c>
      <c r="AC416" t="e">
        <f>INDEX(OilPrices!$H$2:$H$1037,MATCH(PassengerKilometresTravelled!$F416,OilPrices!$G$2:$G$1037,0),0)</f>
        <v>#N/A</v>
      </c>
    </row>
    <row r="417" spans="1:29" x14ac:dyDescent="0.3">
      <c r="A417" t="s">
        <v>105</v>
      </c>
      <c r="B417" t="s">
        <v>104</v>
      </c>
      <c r="C417" t="s">
        <v>389</v>
      </c>
      <c r="D417" t="s">
        <v>388</v>
      </c>
      <c r="E417" t="s">
        <v>387</v>
      </c>
      <c r="F417" t="str">
        <f t="shared" si="6"/>
        <v>HUN2001</v>
      </c>
      <c r="G417">
        <v>2001</v>
      </c>
      <c r="H417">
        <v>64506</v>
      </c>
      <c r="I417">
        <f>INDEX(GDP_WorldBank!$E$2:$BJ$265,MATCH(PassengerKilometresTravelled!$A417,GDP_WorldBank!$D$2:$D$265,0),MATCH(PassengerKilometresTravelled!$G417,GDP_WorldBank!$E$1:$BJ$1,0))</f>
        <v>53821315066.102356</v>
      </c>
      <c r="J417" t="str">
        <f>IFERROR(INDEX(RoadNetwork!$G$2:$G$2549,MATCH(CONCATENATE(PassengerKilometresTravelled!$A417,PassengerKilometresTravelled!$G417),RoadNetwork!$F$2:$F$2549,0), 0),"")</f>
        <v/>
      </c>
      <c r="K417">
        <f>INDEX(PopulationData!$E$6:$BJ$113,MATCH(PassengerKilometresTravelled!$A417,PopulationData!$B$6:$B$269,0),MATCH(PassengerKilometresTravelled!$G417,PopulationData!$E$5:$BJ$5,0))</f>
        <v>10187576</v>
      </c>
      <c r="L417">
        <f>INDEX(Urbanisation!$E$18:$BR$290,MATCH(PassengerKilometresTravelled!$B417,Urbanisation!$B$18:$B$290,0),MATCH(PassengerKilometresTravelled!$G417,Urbanisation!$E$17:$BR$17,0))</f>
        <v>64.930799999999991</v>
      </c>
      <c r="M417">
        <f>INDEX(HDI!$C$2:$AB$189,MATCH(PassengerKilometresTravelled!$B417,HDI!$B$2:$B$189,0),MATCH(PassengerKilometresTravelled!$G417,HDI!$C$1:$AB$1,0))</f>
        <v>0.77500000000000002</v>
      </c>
      <c r="N417">
        <v>4.8073661987109044E-2</v>
      </c>
      <c r="O417">
        <v>5.6436371282872537E-2</v>
      </c>
      <c r="P417">
        <v>6.1112077723196358E-2</v>
      </c>
      <c r="Q417">
        <v>6.4642822885651596E-2</v>
      </c>
      <c r="R417">
        <v>8.0087128473600083E-2</v>
      </c>
      <c r="S417">
        <v>7.6196064762007132E-2</v>
      </c>
      <c r="T417">
        <v>6.8737947453397813E-2</v>
      </c>
      <c r="U417">
        <v>6.1013568291339977E-2</v>
      </c>
      <c r="V417">
        <v>7.0415942443186927E-2</v>
      </c>
      <c r="W417">
        <v>7.8797561155977386E-2</v>
      </c>
      <c r="X417">
        <v>6.833590657021818E-2</v>
      </c>
      <c r="Y417">
        <v>6.1356566285254835E-2</v>
      </c>
      <c r="Z417">
        <v>5.242008172242036E-2</v>
      </c>
      <c r="AA417">
        <v>4.8608755334701589E-2</v>
      </c>
      <c r="AB417">
        <v>0.1037655436290662</v>
      </c>
      <c r="AC417" t="e">
        <f>INDEX(OilPrices!$H$2:$H$1037,MATCH(PassengerKilometresTravelled!$F417,OilPrices!$G$2:$G$1037,0),0)</f>
        <v>#N/A</v>
      </c>
    </row>
    <row r="418" spans="1:29" x14ac:dyDescent="0.3">
      <c r="A418" t="s">
        <v>105</v>
      </c>
      <c r="B418" t="s">
        <v>104</v>
      </c>
      <c r="C418" t="s">
        <v>389</v>
      </c>
      <c r="D418" t="s">
        <v>388</v>
      </c>
      <c r="E418" t="s">
        <v>387</v>
      </c>
      <c r="F418" t="str">
        <f t="shared" si="6"/>
        <v>HUN2002</v>
      </c>
      <c r="G418">
        <v>2002</v>
      </c>
      <c r="H418">
        <v>64702</v>
      </c>
      <c r="I418">
        <f>INDEX(GDP_WorldBank!$E$2:$BJ$265,MATCH(PassengerKilometresTravelled!$A418,GDP_WorldBank!$D$2:$D$265,0),MATCH(PassengerKilometresTravelled!$G418,GDP_WorldBank!$E$1:$BJ$1,0))</f>
        <v>67716887203.413597</v>
      </c>
      <c r="J418" t="str">
        <f>IFERROR(INDEX(RoadNetwork!$G$2:$G$2549,MATCH(CONCATENATE(PassengerKilometresTravelled!$A418,PassengerKilometresTravelled!$G418),RoadNetwork!$F$2:$F$2549,0), 0),"")</f>
        <v/>
      </c>
      <c r="K418">
        <f>INDEX(PopulationData!$E$6:$BJ$113,MATCH(PassengerKilometresTravelled!$A418,PopulationData!$B$6:$B$269,0),MATCH(PassengerKilometresTravelled!$G418,PopulationData!$E$5:$BJ$5,0))</f>
        <v>10158608</v>
      </c>
      <c r="L418">
        <f>INDEX(Urbanisation!$E$18:$BR$290,MATCH(PassengerKilometresTravelled!$B418,Urbanisation!$B$18:$B$290,0),MATCH(PassengerKilometresTravelled!$G418,Urbanisation!$E$17:$BR$17,0))</f>
        <v>65.286599999999993</v>
      </c>
      <c r="M418">
        <f>INDEX(HDI!$C$2:$AB$189,MATCH(PassengerKilometresTravelled!$B418,HDI!$B$2:$B$189,0),MATCH(PassengerKilometresTravelled!$G418,HDI!$C$1:$AB$1,0))</f>
        <v>0.78400000000000003</v>
      </c>
      <c r="N418">
        <v>4.7828104775906537E-2</v>
      </c>
      <c r="O418">
        <v>5.459967401976043E-2</v>
      </c>
      <c r="P418">
        <v>6.0618477334164957E-2</v>
      </c>
      <c r="Q418">
        <v>6.415412278064507E-2</v>
      </c>
      <c r="R418">
        <v>7.6727030937241869E-2</v>
      </c>
      <c r="S418">
        <v>7.8370366305370087E-2</v>
      </c>
      <c r="T418">
        <v>7.0383565230125067E-2</v>
      </c>
      <c r="U418">
        <v>6.2800221988353569E-2</v>
      </c>
      <c r="V418">
        <v>6.7724032245549098E-2</v>
      </c>
      <c r="W418">
        <v>7.7182199508049734E-2</v>
      </c>
      <c r="X418">
        <v>7.085195160826982E-2</v>
      </c>
      <c r="Y418">
        <v>6.1790829969135826E-2</v>
      </c>
      <c r="Z418">
        <v>5.3669018433235467E-2</v>
      </c>
      <c r="AA418">
        <v>4.8137759449871712E-2</v>
      </c>
      <c r="AB418">
        <v>0.10516264541432063</v>
      </c>
      <c r="AC418" t="e">
        <f>INDEX(OilPrices!$H$2:$H$1037,MATCH(PassengerKilometresTravelled!$F418,OilPrices!$G$2:$G$1037,0),0)</f>
        <v>#N/A</v>
      </c>
    </row>
    <row r="419" spans="1:29" x14ac:dyDescent="0.3">
      <c r="A419" t="s">
        <v>105</v>
      </c>
      <c r="B419" t="s">
        <v>104</v>
      </c>
      <c r="C419" t="s">
        <v>389</v>
      </c>
      <c r="D419" t="s">
        <v>388</v>
      </c>
      <c r="E419" t="s">
        <v>387</v>
      </c>
      <c r="F419" t="str">
        <f t="shared" si="6"/>
        <v>HUN2003</v>
      </c>
      <c r="G419">
        <v>2003</v>
      </c>
      <c r="H419">
        <v>66122</v>
      </c>
      <c r="I419">
        <f>INDEX(GDP_WorldBank!$E$2:$BJ$265,MATCH(PassengerKilometresTravelled!$A419,GDP_WorldBank!$D$2:$D$265,0),MATCH(PassengerKilometresTravelled!$G419,GDP_WorldBank!$E$1:$BJ$1,0))</f>
        <v>85324771841.411774</v>
      </c>
      <c r="J419">
        <f>IFERROR(INDEX(RoadNetwork!$G$2:$G$2549,MATCH(CONCATENATE(PassengerKilometresTravelled!$A419,PassengerKilometresTravelled!$G419),RoadNetwork!$F$2:$F$2549,0), 0),"")</f>
        <v>194.4</v>
      </c>
      <c r="K419">
        <f>INDEX(PopulationData!$E$6:$BJ$113,MATCH(PassengerKilometresTravelled!$A419,PopulationData!$B$6:$B$269,0),MATCH(PassengerKilometresTravelled!$G419,PopulationData!$E$5:$BJ$5,0))</f>
        <v>10129552</v>
      </c>
      <c r="L419">
        <f>INDEX(Urbanisation!$E$18:$BR$290,MATCH(PassengerKilometresTravelled!$B419,Urbanisation!$B$18:$B$290,0),MATCH(PassengerKilometresTravelled!$G419,Urbanisation!$E$17:$BR$17,0))</f>
        <v>65.642399999999995</v>
      </c>
      <c r="M419">
        <f>INDEX(HDI!$C$2:$AB$189,MATCH(PassengerKilometresTravelled!$B419,HDI!$B$2:$B$189,0),MATCH(PassengerKilometresTravelled!$G419,HDI!$C$1:$AB$1,0))</f>
        <v>0.79300000000000004</v>
      </c>
      <c r="N419">
        <v>4.7575346811128294E-2</v>
      </c>
      <c r="O419">
        <v>5.274639152446426E-2</v>
      </c>
      <c r="P419">
        <v>6.0114770332627299E-2</v>
      </c>
      <c r="Q419">
        <v>6.3654907655901205E-2</v>
      </c>
      <c r="R419">
        <v>7.3339439613839069E-2</v>
      </c>
      <c r="S419">
        <v>8.0546717532397422E-2</v>
      </c>
      <c r="T419">
        <v>7.2029373253643378E-2</v>
      </c>
      <c r="U419">
        <v>6.4588756404273112E-2</v>
      </c>
      <c r="V419">
        <v>6.5009326556275712E-2</v>
      </c>
      <c r="W419">
        <v>7.5548665474663393E-2</v>
      </c>
      <c r="X419">
        <v>7.3372807554249284E-2</v>
      </c>
      <c r="Y419">
        <v>6.2219829845197014E-2</v>
      </c>
      <c r="Z419">
        <v>5.4918068591824604E-2</v>
      </c>
      <c r="AA419">
        <v>4.7658313079039526E-2</v>
      </c>
      <c r="AB419">
        <v>0.10667728577047642</v>
      </c>
      <c r="AC419" t="e">
        <f>INDEX(OilPrices!$H$2:$H$1037,MATCH(PassengerKilometresTravelled!$F419,OilPrices!$G$2:$G$1037,0),0)</f>
        <v>#N/A</v>
      </c>
    </row>
    <row r="420" spans="1:29" x14ac:dyDescent="0.3">
      <c r="A420" t="s">
        <v>105</v>
      </c>
      <c r="B420" t="s">
        <v>104</v>
      </c>
      <c r="C420" t="s">
        <v>389</v>
      </c>
      <c r="D420" t="s">
        <v>388</v>
      </c>
      <c r="E420" t="s">
        <v>387</v>
      </c>
      <c r="F420" t="str">
        <f t="shared" si="6"/>
        <v>HUN2004</v>
      </c>
      <c r="G420">
        <v>2004</v>
      </c>
      <c r="H420">
        <v>67529</v>
      </c>
      <c r="I420">
        <f>INDEX(GDP_WorldBank!$E$2:$BJ$265,MATCH(PassengerKilometresTravelled!$A420,GDP_WorldBank!$D$2:$D$265,0),MATCH(PassengerKilometresTravelled!$G420,GDP_WorldBank!$E$1:$BJ$1,0))</f>
        <v>104066609517.92836</v>
      </c>
      <c r="J420">
        <f>IFERROR(INDEX(RoadNetwork!$G$2:$G$2549,MATCH(CONCATENATE(PassengerKilometresTravelled!$A420,PassengerKilometresTravelled!$G420),RoadNetwork!$F$2:$F$2549,0), 0),"")</f>
        <v>201.4</v>
      </c>
      <c r="K420">
        <f>INDEX(PopulationData!$E$6:$BJ$113,MATCH(PassengerKilometresTravelled!$A420,PopulationData!$B$6:$B$269,0),MATCH(PassengerKilometresTravelled!$G420,PopulationData!$E$5:$BJ$5,0))</f>
        <v>10107146</v>
      </c>
      <c r="L420">
        <f>INDEX(Urbanisation!$E$18:$BR$290,MATCH(PassengerKilometresTravelled!$B420,Urbanisation!$B$18:$B$290,0),MATCH(PassengerKilometresTravelled!$G420,Urbanisation!$E$17:$BR$17,0))</f>
        <v>65.998199999999997</v>
      </c>
      <c r="M420">
        <f>INDEX(HDI!$C$2:$AB$189,MATCH(PassengerKilometresTravelled!$B420,HDI!$B$2:$B$189,0),MATCH(PassengerKilometresTravelled!$G420,HDI!$C$1:$AB$1,0))</f>
        <v>0.79500000000000004</v>
      </c>
      <c r="N420">
        <v>4.731016338195114E-2</v>
      </c>
      <c r="O420">
        <v>5.0871420815198812E-2</v>
      </c>
      <c r="P420">
        <v>5.9594435740356562E-2</v>
      </c>
      <c r="Q420">
        <v>6.3138257541874424E-2</v>
      </c>
      <c r="R420">
        <v>6.9917614663247682E-2</v>
      </c>
      <c r="S420">
        <v>8.2715131133445544E-2</v>
      </c>
      <c r="T420">
        <v>7.3666572009504994E-2</v>
      </c>
      <c r="U420">
        <v>6.6371143910877436E-2</v>
      </c>
      <c r="V420">
        <v>6.226572476036632E-2</v>
      </c>
      <c r="W420">
        <v>7.3889202490844075E-2</v>
      </c>
      <c r="X420">
        <v>7.5889140616096556E-2</v>
      </c>
      <c r="Y420">
        <v>6.2636399965089198E-2</v>
      </c>
      <c r="Z420">
        <v>5.6160525630922283E-2</v>
      </c>
      <c r="AA420">
        <v>4.7165281584958231E-2</v>
      </c>
      <c r="AB420">
        <v>0.10840898575526681</v>
      </c>
      <c r="AC420" t="e">
        <f>INDEX(OilPrices!$H$2:$H$1037,MATCH(PassengerKilometresTravelled!$F420,OilPrices!$G$2:$G$1037,0),0)</f>
        <v>#N/A</v>
      </c>
    </row>
    <row r="421" spans="1:29" x14ac:dyDescent="0.3">
      <c r="A421" t="s">
        <v>105</v>
      </c>
      <c r="B421" t="s">
        <v>104</v>
      </c>
      <c r="C421" t="s">
        <v>389</v>
      </c>
      <c r="D421" t="s">
        <v>388</v>
      </c>
      <c r="E421" t="s">
        <v>387</v>
      </c>
      <c r="F421" t="str">
        <f t="shared" si="6"/>
        <v>HUN2005</v>
      </c>
      <c r="G421">
        <v>2005</v>
      </c>
      <c r="H421">
        <v>66638</v>
      </c>
      <c r="I421">
        <f>INDEX(GDP_WorldBank!$E$2:$BJ$265,MATCH(PassengerKilometresTravelled!$A421,GDP_WorldBank!$D$2:$D$265,0),MATCH(PassengerKilometresTravelled!$G421,GDP_WorldBank!$E$1:$BJ$1,0))</f>
        <v>113035361316.7487</v>
      </c>
      <c r="J421">
        <f>IFERROR(INDEX(RoadNetwork!$G$2:$G$2549,MATCH(CONCATENATE(PassengerKilometresTravelled!$A421,PassengerKilometresTravelled!$G421),RoadNetwork!$F$2:$F$2549,0), 0),"")</f>
        <v>203.8</v>
      </c>
      <c r="K421">
        <f>INDEX(PopulationData!$E$6:$BJ$113,MATCH(PassengerKilometresTravelled!$A421,PopulationData!$B$6:$B$269,0),MATCH(PassengerKilometresTravelled!$G421,PopulationData!$E$5:$BJ$5,0))</f>
        <v>10087065</v>
      </c>
      <c r="L421">
        <f>INDEX(Urbanisation!$E$18:$BR$290,MATCH(PassengerKilometresTravelled!$B421,Urbanisation!$B$18:$B$290,0),MATCH(PassengerKilometresTravelled!$G421,Urbanisation!$E$17:$BR$17,0))</f>
        <v>66.353999999999999</v>
      </c>
      <c r="M421">
        <f>INDEX(HDI!$C$2:$AB$189,MATCH(PassengerKilometresTravelled!$B421,HDI!$B$2:$B$189,0),MATCH(PassengerKilometresTravelled!$G421,HDI!$C$1:$AB$1,0))</f>
        <v>0.80200000000000005</v>
      </c>
      <c r="N421">
        <v>4.7029684337226249E-2</v>
      </c>
      <c r="O421">
        <v>4.8972837066376236E-2</v>
      </c>
      <c r="P421">
        <v>5.9053994249583297E-2</v>
      </c>
      <c r="Q421">
        <v>6.2600460936667365E-2</v>
      </c>
      <c r="R421">
        <v>6.6459527787539663E-2</v>
      </c>
      <c r="S421">
        <v>8.4868666330426681E-2</v>
      </c>
      <c r="T421">
        <v>7.5289194771296739E-2</v>
      </c>
      <c r="U421">
        <v>6.8141784182273249E-2</v>
      </c>
      <c r="V421">
        <v>5.9491198661167963E-2</v>
      </c>
      <c r="W421">
        <v>7.2200237639516149E-2</v>
      </c>
      <c r="X421">
        <v>7.8394197919089248E-2</v>
      </c>
      <c r="Y421">
        <v>6.3036179606028697E-2</v>
      </c>
      <c r="Z421">
        <v>5.7391844899605429E-2</v>
      </c>
      <c r="AA421">
        <v>4.6655970643318459E-2</v>
      </c>
      <c r="AB421">
        <v>0.11041422096988462</v>
      </c>
      <c r="AC421" t="e">
        <f>INDEX(OilPrices!$H$2:$H$1037,MATCH(PassengerKilometresTravelled!$F421,OilPrices!$G$2:$G$1037,0),0)</f>
        <v>#N/A</v>
      </c>
    </row>
    <row r="422" spans="1:29" x14ac:dyDescent="0.3">
      <c r="A422" t="s">
        <v>105</v>
      </c>
      <c r="B422" t="s">
        <v>104</v>
      </c>
      <c r="C422" t="s">
        <v>389</v>
      </c>
      <c r="D422" t="s">
        <v>388</v>
      </c>
      <c r="E422" t="s">
        <v>387</v>
      </c>
      <c r="F422" t="str">
        <f t="shared" si="6"/>
        <v>HUN2006</v>
      </c>
      <c r="G422">
        <v>2006</v>
      </c>
      <c r="H422">
        <v>69630</v>
      </c>
      <c r="I422">
        <f>INDEX(GDP_WorldBank!$E$2:$BJ$265,MATCH(PassengerKilometresTravelled!$A422,GDP_WorldBank!$D$2:$D$265,0),MATCH(PassengerKilometresTravelled!$G422,GDP_WorldBank!$E$1:$BJ$1,0))</f>
        <v>115295199391.60608</v>
      </c>
      <c r="J422">
        <f>IFERROR(INDEX(RoadNetwork!$G$2:$G$2549,MATCH(CONCATENATE(PassengerKilometresTravelled!$A422,PassengerKilometresTravelled!$G422),RoadNetwork!$F$2:$F$2549,0), 0),"")</f>
        <v>207.4</v>
      </c>
      <c r="K422">
        <f>INDEX(PopulationData!$E$6:$BJ$113,MATCH(PassengerKilometresTravelled!$A422,PopulationData!$B$6:$B$269,0),MATCH(PassengerKilometresTravelled!$G422,PopulationData!$E$5:$BJ$5,0))</f>
        <v>10071370</v>
      </c>
      <c r="L422">
        <f>INDEX(Urbanisation!$E$18:$BR$290,MATCH(PassengerKilometresTravelled!$B422,Urbanisation!$B$18:$B$290,0),MATCH(PassengerKilometresTravelled!$G422,Urbanisation!$E$17:$BR$17,0))</f>
        <v>66.85499999999999</v>
      </c>
      <c r="M422">
        <f>INDEX(HDI!$C$2:$AB$189,MATCH(PassengerKilometresTravelled!$B422,HDI!$B$2:$B$189,0),MATCH(PassengerKilometresTravelled!$G422,HDI!$C$1:$AB$1,0))</f>
        <v>0.80900000000000005</v>
      </c>
      <c r="N422">
        <v>4.7417576949496568E-2</v>
      </c>
      <c r="O422">
        <v>4.8780681891808689E-2</v>
      </c>
      <c r="P422">
        <v>5.7165156465853274E-2</v>
      </c>
      <c r="Q422">
        <v>6.209455987377438E-2</v>
      </c>
      <c r="R422">
        <v>6.6101838365996562E-2</v>
      </c>
      <c r="S422">
        <v>8.1593151970325628E-2</v>
      </c>
      <c r="T422">
        <v>7.7455913159757236E-2</v>
      </c>
      <c r="U422">
        <v>6.9696613401589794E-2</v>
      </c>
      <c r="V422">
        <v>6.124750594361579E-2</v>
      </c>
      <c r="W422">
        <v>6.9580067829800599E-2</v>
      </c>
      <c r="X422">
        <v>7.67634264794992E-2</v>
      </c>
      <c r="Y422">
        <v>6.5400024864907452E-2</v>
      </c>
      <c r="Z422">
        <v>5.7721789070771821E-2</v>
      </c>
      <c r="AA422">
        <v>4.7832124368988482E-2</v>
      </c>
      <c r="AB422">
        <v>0.11114956936381426</v>
      </c>
      <c r="AC422" t="e">
        <f>INDEX(OilPrices!$H$2:$H$1037,MATCH(PassengerKilometresTravelled!$F422,OilPrices!$G$2:$G$1037,0),0)</f>
        <v>#N/A</v>
      </c>
    </row>
    <row r="423" spans="1:29" x14ac:dyDescent="0.3">
      <c r="A423" t="s">
        <v>105</v>
      </c>
      <c r="B423" t="s">
        <v>104</v>
      </c>
      <c r="C423" t="s">
        <v>389</v>
      </c>
      <c r="D423" t="s">
        <v>388</v>
      </c>
      <c r="E423" t="s">
        <v>387</v>
      </c>
      <c r="F423" t="str">
        <f t="shared" si="6"/>
        <v>HUN2007</v>
      </c>
      <c r="G423">
        <v>2007</v>
      </c>
      <c r="H423">
        <v>70447</v>
      </c>
      <c r="I423">
        <f>INDEX(GDP_WorldBank!$E$2:$BJ$265,MATCH(PassengerKilometresTravelled!$A423,GDP_WorldBank!$D$2:$D$265,0),MATCH(PassengerKilometresTravelled!$G423,GDP_WorldBank!$E$1:$BJ$1,0))</f>
        <v>139850794387.2811</v>
      </c>
      <c r="J423">
        <f>IFERROR(INDEX(RoadNetwork!$G$2:$G$2549,MATCH(CONCATENATE(PassengerKilometresTravelled!$A423,PassengerKilometresTravelled!$G423),RoadNetwork!$F$2:$F$2549,0), 0),"")</f>
        <v>210.4</v>
      </c>
      <c r="K423">
        <f>INDEX(PopulationData!$E$6:$BJ$113,MATCH(PassengerKilometresTravelled!$A423,PopulationData!$B$6:$B$269,0),MATCH(PassengerKilometresTravelled!$G423,PopulationData!$E$5:$BJ$5,0))</f>
        <v>10055780</v>
      </c>
      <c r="L423">
        <f>INDEX(Urbanisation!$E$18:$BR$290,MATCH(PassengerKilometresTravelled!$B423,Urbanisation!$B$18:$B$290,0),MATCH(PassengerKilometresTravelled!$G423,Urbanisation!$E$17:$BR$17,0))</f>
        <v>67.355999999999995</v>
      </c>
      <c r="M423">
        <f>INDEX(HDI!$C$2:$AB$189,MATCH(PassengerKilometresTravelled!$B423,HDI!$B$2:$B$189,0),MATCH(PassengerKilometresTravelled!$G423,HDI!$C$1:$AB$1,0))</f>
        <v>0.81200000000000006</v>
      </c>
      <c r="N423">
        <v>4.7791713507903011E-2</v>
      </c>
      <c r="O423">
        <v>4.8572505663177515E-2</v>
      </c>
      <c r="P423">
        <v>5.5252282907885399E-2</v>
      </c>
      <c r="Q423">
        <v>6.1567438761272929E-2</v>
      </c>
      <c r="R423">
        <v>6.5722131393667296E-2</v>
      </c>
      <c r="S423">
        <v>7.8281498127311042E-2</v>
      </c>
      <c r="T423">
        <v>7.9605009390769491E-2</v>
      </c>
      <c r="U423">
        <v>7.1234337208015239E-2</v>
      </c>
      <c r="V423">
        <v>6.2990014644075817E-2</v>
      </c>
      <c r="W423">
        <v>6.6929626759887423E-2</v>
      </c>
      <c r="X423">
        <v>7.5103242821193419E-2</v>
      </c>
      <c r="Y423">
        <v>6.7750680684227488E-2</v>
      </c>
      <c r="Z423">
        <v>5.8034538079664653E-2</v>
      </c>
      <c r="AA423">
        <v>4.8996883786768419E-2</v>
      </c>
      <c r="AB423">
        <v>0.11216809626418089</v>
      </c>
      <c r="AC423" t="e">
        <f>INDEX(OilPrices!$H$2:$H$1037,MATCH(PassengerKilometresTravelled!$F423,OilPrices!$G$2:$G$1037,0),0)</f>
        <v>#N/A</v>
      </c>
    </row>
    <row r="424" spans="1:29" x14ac:dyDescent="0.3">
      <c r="A424" t="s">
        <v>105</v>
      </c>
      <c r="B424" t="s">
        <v>104</v>
      </c>
      <c r="C424" t="s">
        <v>389</v>
      </c>
      <c r="D424" t="s">
        <v>388</v>
      </c>
      <c r="E424" t="s">
        <v>387</v>
      </c>
      <c r="F424" t="str">
        <f t="shared" si="6"/>
        <v>HUN2008</v>
      </c>
      <c r="G424">
        <v>2008</v>
      </c>
      <c r="H424">
        <v>70984</v>
      </c>
      <c r="I424">
        <f>INDEX(GDP_WorldBank!$E$2:$BJ$265,MATCH(PassengerKilometresTravelled!$A424,GDP_WorldBank!$D$2:$D$265,0),MATCH(PassengerKilometresTravelled!$G424,GDP_WorldBank!$E$1:$BJ$1,0))</f>
        <v>157998423131.73938</v>
      </c>
      <c r="J424">
        <f>IFERROR(INDEX(RoadNetwork!$G$2:$G$2549,MATCH(CONCATENATE(PassengerKilometresTravelled!$A424,PassengerKilometresTravelled!$G424),RoadNetwork!$F$2:$F$2549,0), 0),"")</f>
        <v>212.3</v>
      </c>
      <c r="K424">
        <f>INDEX(PopulationData!$E$6:$BJ$113,MATCH(PassengerKilometresTravelled!$A424,PopulationData!$B$6:$B$269,0),MATCH(PassengerKilometresTravelled!$G424,PopulationData!$E$5:$BJ$5,0))</f>
        <v>10038188</v>
      </c>
      <c r="L424">
        <f>INDEX(Urbanisation!$E$18:$BR$290,MATCH(PassengerKilometresTravelled!$B424,Urbanisation!$B$18:$B$290,0),MATCH(PassengerKilometresTravelled!$G424,Urbanisation!$E$17:$BR$17,0))</f>
        <v>67.856999999999985</v>
      </c>
      <c r="M424">
        <f>INDEX(HDI!$C$2:$AB$189,MATCH(PassengerKilometresTravelled!$B424,HDI!$B$2:$B$189,0),MATCH(PassengerKilometresTravelled!$G424,HDI!$C$1:$AB$1,0))</f>
        <v>0.81599999999999995</v>
      </c>
      <c r="N424">
        <v>4.8162680028523391E-2</v>
      </c>
      <c r="O424">
        <v>4.8359482260885538E-2</v>
      </c>
      <c r="P424">
        <v>5.3329265954537089E-2</v>
      </c>
      <c r="Q424">
        <v>6.1033446529440379E-2</v>
      </c>
      <c r="R424">
        <v>6.533559506657198E-2</v>
      </c>
      <c r="S424">
        <v>7.4953811670213186E-2</v>
      </c>
      <c r="T424">
        <v>8.1753040261179855E-2</v>
      </c>
      <c r="U424">
        <v>7.2770043158192285E-2</v>
      </c>
      <c r="V424">
        <v>6.4731796266110433E-2</v>
      </c>
      <c r="W424">
        <v>6.4265977918550737E-2</v>
      </c>
      <c r="X424">
        <v>7.3431867773574758E-2</v>
      </c>
      <c r="Y424">
        <v>7.0101870526617094E-2</v>
      </c>
      <c r="Z424">
        <v>5.8343046588102979E-2</v>
      </c>
      <c r="AA424">
        <v>5.0160551022371672E-2</v>
      </c>
      <c r="AB424">
        <v>0.11326752497512849</v>
      </c>
      <c r="AC424" t="e">
        <f>INDEX(OilPrices!$H$2:$H$1037,MATCH(PassengerKilometresTravelled!$F424,OilPrices!$G$2:$G$1037,0),0)</f>
        <v>#N/A</v>
      </c>
    </row>
    <row r="425" spans="1:29" x14ac:dyDescent="0.3">
      <c r="A425" t="s">
        <v>105</v>
      </c>
      <c r="B425" t="s">
        <v>104</v>
      </c>
      <c r="C425" t="s">
        <v>389</v>
      </c>
      <c r="D425" t="s">
        <v>388</v>
      </c>
      <c r="E425" t="s">
        <v>387</v>
      </c>
      <c r="F425" t="str">
        <f t="shared" si="6"/>
        <v>HUN2009</v>
      </c>
      <c r="G425">
        <v>2009</v>
      </c>
      <c r="H425">
        <v>70477</v>
      </c>
      <c r="I425">
        <f>INDEX(GDP_WorldBank!$E$2:$BJ$265,MATCH(PassengerKilometresTravelled!$A425,GDP_WorldBank!$D$2:$D$265,0),MATCH(PassengerKilometresTravelled!$G425,GDP_WorldBank!$E$1:$BJ$1,0))</f>
        <v>130593960612.17238</v>
      </c>
      <c r="J425">
        <f>IFERROR(INDEX(RoadNetwork!$G$2:$G$2549,MATCH(CONCATENATE(PassengerKilometresTravelled!$A425,PassengerKilometresTravelled!$G425),RoadNetwork!$F$2:$F$2549,0), 0),"")</f>
        <v>212.3</v>
      </c>
      <c r="K425">
        <f>INDEX(PopulationData!$E$6:$BJ$113,MATCH(PassengerKilometresTravelled!$A425,PopulationData!$B$6:$B$269,0),MATCH(PassengerKilometresTravelled!$G425,PopulationData!$E$5:$BJ$5,0))</f>
        <v>10022650</v>
      </c>
      <c r="L425">
        <f>INDEX(Urbanisation!$E$18:$BR$290,MATCH(PassengerKilometresTravelled!$B425,Urbanisation!$B$18:$B$290,0),MATCH(PassengerKilometresTravelled!$G425,Urbanisation!$E$17:$BR$17,0))</f>
        <v>68.35799999999999</v>
      </c>
      <c r="M425">
        <f>INDEX(HDI!$C$2:$AB$189,MATCH(PassengerKilometresTravelled!$B425,HDI!$B$2:$B$189,0),MATCH(PassengerKilometresTravelled!$G425,HDI!$C$1:$AB$1,0))</f>
        <v>0.81699999999999995</v>
      </c>
      <c r="N425">
        <v>4.8545807548038854E-2</v>
      </c>
      <c r="O425">
        <v>4.8156966586084982E-2</v>
      </c>
      <c r="P425">
        <v>5.1412926679960884E-2</v>
      </c>
      <c r="Q425">
        <v>6.0511944702071788E-2</v>
      </c>
      <c r="R425">
        <v>6.4962967930785126E-2</v>
      </c>
      <c r="S425">
        <v>7.1633693079318481E-2</v>
      </c>
      <c r="T425">
        <v>8.3926129783792686E-2</v>
      </c>
      <c r="U425">
        <v>7.4326959842653958E-2</v>
      </c>
      <c r="V425">
        <v>6.6493538433819957E-2</v>
      </c>
      <c r="W425">
        <v>6.1609369094079297E-2</v>
      </c>
      <c r="X425">
        <v>7.177252783795357E-2</v>
      </c>
      <c r="Y425">
        <v>7.2476029030933989E-2</v>
      </c>
      <c r="Z425">
        <v>5.8665876893668943E-2</v>
      </c>
      <c r="AA425">
        <v>5.1339144555862803E-2</v>
      </c>
      <c r="AB425">
        <v>0.11416611800097454</v>
      </c>
      <c r="AC425" t="e">
        <f>INDEX(OilPrices!$H$2:$H$1037,MATCH(PassengerKilometresTravelled!$F425,OilPrices!$G$2:$G$1037,0),0)</f>
        <v>#N/A</v>
      </c>
    </row>
    <row r="426" spans="1:29" x14ac:dyDescent="0.3">
      <c r="A426" t="s">
        <v>105</v>
      </c>
      <c r="B426" t="s">
        <v>104</v>
      </c>
      <c r="C426" t="s">
        <v>389</v>
      </c>
      <c r="D426" t="s">
        <v>388</v>
      </c>
      <c r="E426" t="s">
        <v>387</v>
      </c>
      <c r="F426" t="str">
        <f t="shared" si="6"/>
        <v>HUN2010</v>
      </c>
      <c r="G426">
        <v>2010</v>
      </c>
      <c r="H426">
        <v>68845</v>
      </c>
      <c r="I426">
        <f>INDEX(GDP_WorldBank!$E$2:$BJ$265,MATCH(PassengerKilometresTravelled!$A426,GDP_WorldBank!$D$2:$D$265,0),MATCH(PassengerKilometresTravelled!$G426,GDP_WorldBank!$E$1:$BJ$1,0))</f>
        <v>130922638689.07097</v>
      </c>
      <c r="J426">
        <f>IFERROR(INDEX(RoadNetwork!$G$2:$G$2549,MATCH(CONCATENATE(PassengerKilometresTravelled!$A426,PassengerKilometresTravelled!$G426),RoadNetwork!$F$2:$F$2549,0), 0),"")</f>
        <v>214.5</v>
      </c>
      <c r="K426">
        <f>INDEX(PopulationData!$E$6:$BJ$113,MATCH(PassengerKilometresTravelled!$A426,PopulationData!$B$6:$B$269,0),MATCH(PassengerKilometresTravelled!$G426,PopulationData!$E$5:$BJ$5,0))</f>
        <v>10000023</v>
      </c>
      <c r="L426">
        <f>INDEX(Urbanisation!$E$18:$BR$290,MATCH(PassengerKilometresTravelled!$B426,Urbanisation!$B$18:$B$290,0),MATCH(PassengerKilometresTravelled!$G426,Urbanisation!$E$17:$BR$17,0))</f>
        <v>68.859000000000009</v>
      </c>
      <c r="M426">
        <f>INDEX(HDI!$C$2:$AB$189,MATCH(PassengerKilometresTravelled!$B426,HDI!$B$2:$B$189,0),MATCH(PassengerKilometresTravelled!$G426,HDI!$C$1:$AB$1,0))</f>
        <v>0.82099999999999995</v>
      </c>
      <c r="N426">
        <v>4.8952467853789552E-2</v>
      </c>
      <c r="O426">
        <v>4.7975697162342346E-2</v>
      </c>
      <c r="P426">
        <v>4.9513147411392913E-2</v>
      </c>
      <c r="Q426">
        <v>6.0016178326255186E-2</v>
      </c>
      <c r="R426">
        <v>6.4618643538909504E-2</v>
      </c>
      <c r="S426">
        <v>6.8334306409431084E-2</v>
      </c>
      <c r="T426">
        <v>8.614534351882891E-2</v>
      </c>
      <c r="U426">
        <v>7.5923401286896883E-2</v>
      </c>
      <c r="V426">
        <v>6.8291968362694869E-2</v>
      </c>
      <c r="W426">
        <v>5.8971307286048331E-2</v>
      </c>
      <c r="X426">
        <v>7.0139964190400195E-2</v>
      </c>
      <c r="Y426">
        <v>7.4891810813236981E-2</v>
      </c>
      <c r="Z426">
        <v>5.9016640949298892E-2</v>
      </c>
      <c r="AA426">
        <v>5.2545410301106397E-2</v>
      </c>
      <c r="AB426">
        <v>0.11466371258936781</v>
      </c>
      <c r="AC426" t="e">
        <f>INDEX(OilPrices!$H$2:$H$1037,MATCH(PassengerKilometresTravelled!$F426,OilPrices!$G$2:$G$1037,0),0)</f>
        <v>#N/A</v>
      </c>
    </row>
    <row r="427" spans="1:29" x14ac:dyDescent="0.3">
      <c r="A427" t="s">
        <v>105</v>
      </c>
      <c r="B427" t="s">
        <v>104</v>
      </c>
      <c r="C427" t="s">
        <v>389</v>
      </c>
      <c r="D427" t="s">
        <v>388</v>
      </c>
      <c r="E427" t="s">
        <v>387</v>
      </c>
      <c r="F427" t="str">
        <f t="shared" si="6"/>
        <v>HUN2011</v>
      </c>
      <c r="G427">
        <v>2011</v>
      </c>
      <c r="H427">
        <v>68510</v>
      </c>
      <c r="I427">
        <f>INDEX(GDP_WorldBank!$E$2:$BJ$265,MATCH(PassengerKilometresTravelled!$A427,GDP_WorldBank!$D$2:$D$265,0),MATCH(PassengerKilometresTravelled!$G427,GDP_WorldBank!$E$1:$BJ$1,0))</f>
        <v>140782064609.18652</v>
      </c>
      <c r="J427">
        <f>IFERROR(INDEX(RoadNetwork!$G$2:$G$2549,MATCH(CONCATENATE(PassengerKilometresTravelled!$A427,PassengerKilometresTravelled!$G427),RoadNetwork!$F$2:$F$2549,0), 0),"")</f>
        <v>216</v>
      </c>
      <c r="K427">
        <f>INDEX(PopulationData!$E$6:$BJ$113,MATCH(PassengerKilometresTravelled!$A427,PopulationData!$B$6:$B$269,0),MATCH(PassengerKilometresTravelled!$G427,PopulationData!$E$5:$BJ$5,0))</f>
        <v>9971727</v>
      </c>
      <c r="L427">
        <f>INDEX(Urbanisation!$E$18:$BR$290,MATCH(PassengerKilometresTravelled!$B427,Urbanisation!$B$18:$B$290,0),MATCH(PassengerKilometresTravelled!$G427,Urbanisation!$E$17:$BR$17,0))</f>
        <v>69.332600000000014</v>
      </c>
      <c r="M427">
        <f>INDEX(HDI!$C$2:$AB$189,MATCH(PassengerKilometresTravelled!$B427,HDI!$B$2:$B$189,0),MATCH(PassengerKilometresTravelled!$G427,HDI!$C$1:$AB$1,0))</f>
        <v>0.82299999999999995</v>
      </c>
      <c r="N427">
        <v>4.8540061584691568E-2</v>
      </c>
      <c r="O427">
        <v>4.8303597833022953E-2</v>
      </c>
      <c r="P427">
        <v>4.9339152891134781E-2</v>
      </c>
      <c r="Q427">
        <v>5.8119726743209379E-2</v>
      </c>
      <c r="R427">
        <v>6.3955415870862356E-2</v>
      </c>
      <c r="S427">
        <v>6.784345258701556E-2</v>
      </c>
      <c r="T427">
        <v>8.2831930735542444E-2</v>
      </c>
      <c r="U427">
        <v>7.8129305427273574E-2</v>
      </c>
      <c r="V427">
        <v>6.9872675982791205E-2</v>
      </c>
      <c r="W427">
        <v>6.0730018262369852E-2</v>
      </c>
      <c r="X427">
        <v>6.7680010283470191E-2</v>
      </c>
      <c r="Y427">
        <v>7.3432686818877768E-2</v>
      </c>
      <c r="Z427">
        <v>6.1336775038878362E-2</v>
      </c>
      <c r="AA427">
        <v>5.2890734325066184E-2</v>
      </c>
      <c r="AB427">
        <v>0.11699445561579369</v>
      </c>
      <c r="AC427" t="e">
        <f>INDEX(OilPrices!$H$2:$H$1037,MATCH(PassengerKilometresTravelled!$F427,OilPrices!$G$2:$G$1037,0),0)</f>
        <v>#N/A</v>
      </c>
    </row>
    <row r="428" spans="1:29" x14ac:dyDescent="0.3">
      <c r="A428" t="s">
        <v>105</v>
      </c>
      <c r="B428" t="s">
        <v>104</v>
      </c>
      <c r="C428" t="s">
        <v>389</v>
      </c>
      <c r="D428" t="s">
        <v>388</v>
      </c>
      <c r="E428" t="s">
        <v>387</v>
      </c>
      <c r="F428" t="str">
        <f t="shared" si="6"/>
        <v>HUN2012</v>
      </c>
      <c r="G428">
        <v>2012</v>
      </c>
      <c r="H428">
        <v>68661</v>
      </c>
      <c r="I428">
        <f>INDEX(GDP_WorldBank!$E$2:$BJ$265,MATCH(PassengerKilometresTravelled!$A428,GDP_WorldBank!$D$2:$D$265,0),MATCH(PassengerKilometresTravelled!$G428,GDP_WorldBank!$E$1:$BJ$1,0))</f>
        <v>127856647107.82027</v>
      </c>
      <c r="J428" t="str">
        <f>IFERROR(INDEX(RoadNetwork!$G$2:$G$2549,MATCH(CONCATENATE(PassengerKilometresTravelled!$A428,PassengerKilometresTravelled!$G428),RoadNetwork!$F$2:$F$2549,0), 0),"")</f>
        <v/>
      </c>
      <c r="K428">
        <f>INDEX(PopulationData!$E$6:$BJ$113,MATCH(PassengerKilometresTravelled!$A428,PopulationData!$B$6:$B$269,0),MATCH(PassengerKilometresTravelled!$G428,PopulationData!$E$5:$BJ$5,0))</f>
        <v>9920362</v>
      </c>
      <c r="L428">
        <f>INDEX(Urbanisation!$E$18:$BR$290,MATCH(PassengerKilometresTravelled!$B428,Urbanisation!$B$18:$B$290,0),MATCH(PassengerKilometresTravelled!$G428,Urbanisation!$E$17:$BR$17,0))</f>
        <v>69.806200000000004</v>
      </c>
      <c r="M428">
        <f>INDEX(HDI!$C$2:$AB$189,MATCH(PassengerKilometresTravelled!$B428,HDI!$B$2:$B$189,0),MATCH(PassengerKilometresTravelled!$G428,HDI!$C$1:$AB$1,0))</f>
        <v>0.82399999999999995</v>
      </c>
      <c r="N428">
        <v>4.8148354935674979E-2</v>
      </c>
      <c r="O428">
        <v>4.8656271219663844E-2</v>
      </c>
      <c r="P428">
        <v>4.9187584991626107E-2</v>
      </c>
      <c r="Q428">
        <v>5.624013012618375E-2</v>
      </c>
      <c r="R428">
        <v>6.3318784045604398E-2</v>
      </c>
      <c r="S428">
        <v>6.7382013899112053E-2</v>
      </c>
      <c r="T428">
        <v>7.9539087562236821E-2</v>
      </c>
      <c r="U428">
        <v>8.03847511039497E-2</v>
      </c>
      <c r="V428">
        <v>7.1495473037959958E-2</v>
      </c>
      <c r="W428">
        <v>6.2527487027448564E-2</v>
      </c>
      <c r="X428">
        <v>6.5238261741371609E-2</v>
      </c>
      <c r="Y428">
        <v>7.2000155849361924E-2</v>
      </c>
      <c r="Z428">
        <v>6.3699128790016477E-2</v>
      </c>
      <c r="AA428">
        <v>5.3263106057700016E-2</v>
      </c>
      <c r="AB428">
        <v>0.11891940961208969</v>
      </c>
      <c r="AC428" t="e">
        <f>INDEX(OilPrices!$H$2:$H$1037,MATCH(PassengerKilometresTravelled!$F428,OilPrices!$G$2:$G$1037,0),0)</f>
        <v>#N/A</v>
      </c>
    </row>
    <row r="429" spans="1:29" x14ac:dyDescent="0.3">
      <c r="A429" t="s">
        <v>105</v>
      </c>
      <c r="B429" t="s">
        <v>104</v>
      </c>
      <c r="C429" t="s">
        <v>389</v>
      </c>
      <c r="D429" t="s">
        <v>388</v>
      </c>
      <c r="E429" t="s">
        <v>387</v>
      </c>
      <c r="F429" t="str">
        <f t="shared" si="6"/>
        <v>HUN2013</v>
      </c>
      <c r="G429">
        <v>2013</v>
      </c>
      <c r="H429">
        <v>68788</v>
      </c>
      <c r="I429">
        <f>INDEX(GDP_WorldBank!$E$2:$BJ$265,MATCH(PassengerKilometresTravelled!$A429,GDP_WorldBank!$D$2:$D$265,0),MATCH(PassengerKilometresTravelled!$G429,GDP_WorldBank!$E$1:$BJ$1,0))</f>
        <v>135215704418.96332</v>
      </c>
      <c r="J429" t="str">
        <f>IFERROR(INDEX(RoadNetwork!$G$2:$G$2549,MATCH(CONCATENATE(PassengerKilometresTravelled!$A429,PassengerKilometresTravelled!$G429),RoadNetwork!$F$2:$F$2549,0), 0),"")</f>
        <v/>
      </c>
      <c r="K429">
        <f>INDEX(PopulationData!$E$6:$BJ$113,MATCH(PassengerKilometresTravelled!$A429,PopulationData!$B$6:$B$269,0),MATCH(PassengerKilometresTravelled!$G429,PopulationData!$E$5:$BJ$5,0))</f>
        <v>9893082</v>
      </c>
      <c r="L429">
        <f>INDEX(Urbanisation!$E$18:$BR$290,MATCH(PassengerKilometresTravelled!$B429,Urbanisation!$B$18:$B$290,0),MATCH(PassengerKilometresTravelled!$G429,Urbanisation!$E$17:$BR$17,0))</f>
        <v>70.279800000000009</v>
      </c>
      <c r="M429">
        <f>INDEX(HDI!$C$2:$AB$189,MATCH(PassengerKilometresTravelled!$B429,HDI!$B$2:$B$189,0),MATCH(PassengerKilometresTravelled!$G429,HDI!$C$1:$AB$1,0))</f>
        <v>0.83399999999999996</v>
      </c>
      <c r="N429">
        <v>4.7770191506741846E-2</v>
      </c>
      <c r="O429">
        <v>4.9027483178761419E-2</v>
      </c>
      <c r="P429">
        <v>4.9051464218827202E-2</v>
      </c>
      <c r="Q429">
        <v>5.4367133803220655E-2</v>
      </c>
      <c r="R429">
        <v>6.269917488092859E-2</v>
      </c>
      <c r="S429">
        <v>6.6940090827685456E-2</v>
      </c>
      <c r="T429">
        <v>7.6251465186129644E-2</v>
      </c>
      <c r="U429">
        <v>8.2681668721680576E-2</v>
      </c>
      <c r="V429">
        <v>7.3152671462673166E-2</v>
      </c>
      <c r="W429">
        <v>6.4357494029678261E-2</v>
      </c>
      <c r="X429">
        <v>6.2802474722421994E-2</v>
      </c>
      <c r="Y429">
        <v>7.0582387618850981E-2</v>
      </c>
      <c r="Z429">
        <v>6.6098074191493855E-2</v>
      </c>
      <c r="AA429">
        <v>5.3655682846513189E-2</v>
      </c>
      <c r="AB429">
        <v>0.12056254280439327</v>
      </c>
      <c r="AC429" t="e">
        <f>INDEX(OilPrices!$H$2:$H$1037,MATCH(PassengerKilometresTravelled!$F429,OilPrices!$G$2:$G$1037,0),0)</f>
        <v>#N/A</v>
      </c>
    </row>
    <row r="430" spans="1:29" x14ac:dyDescent="0.3">
      <c r="A430" t="s">
        <v>105</v>
      </c>
      <c r="B430" t="s">
        <v>104</v>
      </c>
      <c r="C430" t="s">
        <v>389</v>
      </c>
      <c r="D430" t="s">
        <v>388</v>
      </c>
      <c r="E430" t="s">
        <v>387</v>
      </c>
      <c r="F430" t="str">
        <f t="shared" si="6"/>
        <v>HUN2014</v>
      </c>
      <c r="G430">
        <v>2014</v>
      </c>
      <c r="H430">
        <v>70163</v>
      </c>
      <c r="I430">
        <f>INDEX(GDP_WorldBank!$E$2:$BJ$265,MATCH(PassengerKilometresTravelled!$A430,GDP_WorldBank!$D$2:$D$265,0),MATCH(PassengerKilometresTravelled!$G430,GDP_WorldBank!$E$1:$BJ$1,0))</f>
        <v>140118140454.71136</v>
      </c>
      <c r="J430" t="str">
        <f>IFERROR(INDEX(RoadNetwork!$G$2:$G$2549,MATCH(CONCATENATE(PassengerKilometresTravelled!$A430,PassengerKilometresTravelled!$G430),RoadNetwork!$F$2:$F$2549,0), 0),"")</f>
        <v/>
      </c>
      <c r="K430">
        <f>INDEX(PopulationData!$E$6:$BJ$113,MATCH(PassengerKilometresTravelled!$A430,PopulationData!$B$6:$B$269,0),MATCH(PassengerKilometresTravelled!$G430,PopulationData!$E$5:$BJ$5,0))</f>
        <v>9866468</v>
      </c>
      <c r="L430">
        <f>INDEX(Urbanisation!$E$18:$BR$290,MATCH(PassengerKilometresTravelled!$B430,Urbanisation!$B$18:$B$290,0),MATCH(PassengerKilometresTravelled!$G430,Urbanisation!$E$17:$BR$17,0))</f>
        <v>70.753400000000013</v>
      </c>
      <c r="M430">
        <f>INDEX(HDI!$C$2:$AB$189,MATCH(PassengerKilometresTravelled!$B430,HDI!$B$2:$B$189,0),MATCH(PassengerKilometresTravelled!$G430,HDI!$C$1:$AB$1,0))</f>
        <v>0.83399999999999996</v>
      </c>
      <c r="N430">
        <v>4.7394904110807982E-2</v>
      </c>
      <c r="O430">
        <v>4.9406928937038519E-2</v>
      </c>
      <c r="P430">
        <v>4.8920050882043042E-2</v>
      </c>
      <c r="Q430">
        <v>5.2487375550328931E-2</v>
      </c>
      <c r="R430">
        <v>6.2082483108415548E-2</v>
      </c>
      <c r="S430">
        <v>6.6502810039698518E-2</v>
      </c>
      <c r="T430">
        <v>7.2949763083014971E-2</v>
      </c>
      <c r="U430">
        <v>8.5004095235976573E-2</v>
      </c>
      <c r="V430">
        <v>7.4829830305555164E-2</v>
      </c>
      <c r="W430">
        <v>6.6207649698570403E-2</v>
      </c>
      <c r="X430">
        <v>6.0356983236834069E-2</v>
      </c>
      <c r="Y430">
        <v>6.9162893319608371E-2</v>
      </c>
      <c r="Z430">
        <v>6.8521326573328989E-2</v>
      </c>
      <c r="AA430">
        <v>5.4057175561249567E-2</v>
      </c>
      <c r="AB430">
        <v>0.12211573035752943</v>
      </c>
      <c r="AC430" t="e">
        <f>INDEX(OilPrices!$H$2:$H$1037,MATCH(PassengerKilometresTravelled!$F430,OilPrices!$G$2:$G$1037,0),0)</f>
        <v>#N/A</v>
      </c>
    </row>
    <row r="431" spans="1:29" x14ac:dyDescent="0.3">
      <c r="A431" t="s">
        <v>105</v>
      </c>
      <c r="B431" t="s">
        <v>104</v>
      </c>
      <c r="C431" t="s">
        <v>389</v>
      </c>
      <c r="D431" t="s">
        <v>388</v>
      </c>
      <c r="E431" t="s">
        <v>387</v>
      </c>
      <c r="F431" t="str">
        <f t="shared" si="6"/>
        <v>HUN2015</v>
      </c>
      <c r="G431">
        <v>2015</v>
      </c>
      <c r="H431">
        <v>72221</v>
      </c>
      <c r="I431">
        <f>INDEX(GDP_WorldBank!$E$2:$BJ$265,MATCH(PassengerKilometresTravelled!$A431,GDP_WorldBank!$D$2:$D$265,0),MATCH(PassengerKilometresTravelled!$G431,GDP_WorldBank!$E$1:$BJ$1,0))</f>
        <v>122879042001.91528</v>
      </c>
      <c r="J431" t="str">
        <f>IFERROR(INDEX(RoadNetwork!$G$2:$G$2549,MATCH(CONCATENATE(PassengerKilometresTravelled!$A431,PassengerKilometresTravelled!$G431),RoadNetwork!$F$2:$F$2549,0), 0),"")</f>
        <v/>
      </c>
      <c r="K431">
        <f>INDEX(PopulationData!$E$6:$BJ$113,MATCH(PassengerKilometresTravelled!$A431,PopulationData!$B$6:$B$269,0),MATCH(PassengerKilometresTravelled!$G431,PopulationData!$E$5:$BJ$5,0))</f>
        <v>9843028</v>
      </c>
      <c r="L431">
        <f>INDEX(Urbanisation!$E$18:$BR$290,MATCH(PassengerKilometresTravelled!$B431,Urbanisation!$B$18:$B$290,0),MATCH(PassengerKilometresTravelled!$G431,Urbanisation!$E$17:$BR$17,0))</f>
        <v>71.227000000000018</v>
      </c>
      <c r="M431">
        <f>INDEX(HDI!$C$2:$AB$189,MATCH(PassengerKilometresTravelled!$B431,HDI!$B$2:$B$189,0),MATCH(PassengerKilometresTravelled!$G431,HDI!$C$1:$AB$1,0))</f>
        <v>0.83599999999999997</v>
      </c>
      <c r="N431">
        <v>4.7014806561080584E-2</v>
      </c>
      <c r="O431">
        <v>4.978679400342343E-2</v>
      </c>
      <c r="P431">
        <v>4.8785477212990778E-2</v>
      </c>
      <c r="Q431">
        <v>5.0591967162329304E-2</v>
      </c>
      <c r="R431">
        <v>6.1458608467986321E-2</v>
      </c>
      <c r="S431">
        <v>6.6059409501124461E-2</v>
      </c>
      <c r="T431">
        <v>6.9621450908841101E-2</v>
      </c>
      <c r="U431">
        <v>8.7339014835378856E-2</v>
      </c>
      <c r="V431">
        <v>7.6515397275074878E-2</v>
      </c>
      <c r="W431">
        <v>6.8067826934549006E-2</v>
      </c>
      <c r="X431">
        <v>5.7891493505393146E-2</v>
      </c>
      <c r="Y431">
        <v>6.773023259306446E-2</v>
      </c>
      <c r="Z431">
        <v>7.0958535561002761E-2</v>
      </c>
      <c r="AA431">
        <v>5.445903068922317E-2</v>
      </c>
      <c r="AB431">
        <v>0.12371995478853781</v>
      </c>
      <c r="AC431" t="e">
        <f>INDEX(OilPrices!$H$2:$H$1037,MATCH(PassengerKilometresTravelled!$F431,OilPrices!$G$2:$G$1037,0),0)</f>
        <v>#N/A</v>
      </c>
    </row>
    <row r="432" spans="1:29" x14ac:dyDescent="0.3">
      <c r="A432" t="s">
        <v>311</v>
      </c>
      <c r="B432" t="s">
        <v>310</v>
      </c>
      <c r="C432" t="s">
        <v>389</v>
      </c>
      <c r="D432" t="s">
        <v>388</v>
      </c>
      <c r="E432" t="s">
        <v>387</v>
      </c>
      <c r="F432" t="str">
        <f t="shared" ref="F432:F475" si="7">CONCATENATE(A432,G432)</f>
        <v>ITA1970</v>
      </c>
      <c r="G432">
        <v>1970</v>
      </c>
      <c r="H432">
        <v>243938</v>
      </c>
      <c r="I432">
        <f>INDEX(GDP_WorldBank!$E$2:$BJ$265,MATCH(PassengerKilometresTravelled!$A432,GDP_WorldBank!$D$2:$D$265,0),MATCH(PassengerKilometresTravelled!$G432,GDP_WorldBank!$E$1:$BJ$1,0))</f>
        <v>113021271995.04338</v>
      </c>
      <c r="J432" t="str">
        <f>IFERROR(INDEX(RoadNetwork!$G$2:$G$2549,MATCH(CONCATENATE(PassengerKilometresTravelled!$A432,PassengerKilometresTravelled!$G432),RoadNetwork!$F$2:$F$2549,0), 0),"")</f>
        <v/>
      </c>
      <c r="K432" t="e">
        <f>INDEX(PopulationData!$E$6:$BJ$113,MATCH(PassengerKilometresTravelled!$A432,PopulationData!$B$6:$B$269,0),MATCH(PassengerKilometresTravelled!$G432,PopulationData!$E$5:$BJ$5,0))</f>
        <v>#REF!</v>
      </c>
      <c r="L432">
        <f>INDEX(Urbanisation!$E$18:$BR$290,MATCH(PassengerKilometresTravelled!$B432,Urbanisation!$B$18:$B$290,0),MATCH(PassengerKilometresTravelled!$G432,Urbanisation!$E$17:$BR$17,0))</f>
        <v>64.272000000000006</v>
      </c>
      <c r="M432" t="e">
        <f>INDEX(HDI!$C$2:$AB$189,MATCH(PassengerKilometresTravelled!$B432,HDI!$B$2:$B$189,0),MATCH(PassengerKilometresTravelled!$G432,HDI!$C$1:$AB$1,0))</f>
        <v>#N/A</v>
      </c>
      <c r="N432">
        <v>8.4527360088725023E-2</v>
      </c>
      <c r="O432">
        <v>8.4897577045390291E-2</v>
      </c>
      <c r="P432">
        <v>7.7109718181099726E-2</v>
      </c>
      <c r="Q432">
        <v>7.3037051402704709E-2</v>
      </c>
      <c r="R432">
        <v>7.5565176400953102E-2</v>
      </c>
      <c r="S432">
        <v>6.505077194392582E-2</v>
      </c>
      <c r="T432">
        <v>7.0916678857762525E-2</v>
      </c>
      <c r="U432">
        <v>6.8169749379094854E-2</v>
      </c>
      <c r="V432">
        <v>6.7908103239244247E-2</v>
      </c>
      <c r="W432">
        <v>6.6720961416909877E-2</v>
      </c>
      <c r="X432">
        <v>4.4531616229160464E-2</v>
      </c>
      <c r="Y432">
        <v>5.8654099281668877E-2</v>
      </c>
      <c r="Z432">
        <v>5.2059566535077574E-2</v>
      </c>
      <c r="AA432">
        <v>4.1679292157883761E-2</v>
      </c>
      <c r="AB432">
        <v>6.9172277840399143E-2</v>
      </c>
      <c r="AC432" t="e">
        <f>INDEX(OilPrices!$H$2:$H$1037,MATCH(PassengerKilometresTravelled!$F432,OilPrices!$G$2:$G$1037,0),0)</f>
        <v>#N/A</v>
      </c>
    </row>
    <row r="433" spans="1:29" x14ac:dyDescent="0.3">
      <c r="A433" t="s">
        <v>311</v>
      </c>
      <c r="B433" t="s">
        <v>310</v>
      </c>
      <c r="C433" t="s">
        <v>389</v>
      </c>
      <c r="D433" t="s">
        <v>388</v>
      </c>
      <c r="E433" t="s">
        <v>387</v>
      </c>
      <c r="F433" t="str">
        <f t="shared" si="7"/>
        <v>ITA1971</v>
      </c>
      <c r="G433">
        <v>1971</v>
      </c>
      <c r="H433">
        <v>282090</v>
      </c>
      <c r="I433">
        <f>INDEX(GDP_WorldBank!$E$2:$BJ$265,MATCH(PassengerKilometresTravelled!$A433,GDP_WorldBank!$D$2:$D$265,0),MATCH(PassengerKilometresTravelled!$G433,GDP_WorldBank!$E$1:$BJ$1,0))</f>
        <v>124261125468.16478</v>
      </c>
      <c r="J433" t="str">
        <f>IFERROR(INDEX(RoadNetwork!$G$2:$G$2549,MATCH(CONCATENATE(PassengerKilometresTravelled!$A433,PassengerKilometresTravelled!$G433),RoadNetwork!$F$2:$F$2549,0), 0),"")</f>
        <v/>
      </c>
      <c r="K433" t="e">
        <f>INDEX(PopulationData!$E$6:$BJ$113,MATCH(PassengerKilometresTravelled!$A433,PopulationData!$B$6:$B$269,0),MATCH(PassengerKilometresTravelled!$G433,PopulationData!$E$5:$BJ$5,0))</f>
        <v>#REF!</v>
      </c>
      <c r="L433">
        <f>INDEX(Urbanisation!$E$18:$BR$290,MATCH(PassengerKilometresTravelled!$B433,Urbanisation!$B$18:$B$290,0),MATCH(PassengerKilometresTravelled!$G433,Urbanisation!$E$17:$BR$17,0))</f>
        <v>64.546200000000013</v>
      </c>
      <c r="M433" t="e">
        <f>INDEX(HDI!$C$2:$AB$189,MATCH(PassengerKilometresTravelled!$B433,HDI!$B$2:$B$189,0),MATCH(PassengerKilometresTravelled!$G433,HDI!$C$1:$AB$1,0))</f>
        <v>#N/A</v>
      </c>
      <c r="N433">
        <v>8.3039235584478621E-2</v>
      </c>
      <c r="O433">
        <v>8.4201064107055981E-2</v>
      </c>
      <c r="P433">
        <v>7.8149157946532488E-2</v>
      </c>
      <c r="Q433">
        <v>7.3265122027695945E-2</v>
      </c>
      <c r="R433">
        <v>7.4392154998448187E-2</v>
      </c>
      <c r="S433">
        <v>6.6568061951223653E-2</v>
      </c>
      <c r="T433">
        <v>6.9220825687014528E-2</v>
      </c>
      <c r="U433">
        <v>6.8208384978341641E-2</v>
      </c>
      <c r="V433">
        <v>6.7414544651996797E-2</v>
      </c>
      <c r="W433">
        <v>6.6352378516819563E-2</v>
      </c>
      <c r="X433">
        <v>4.8351792677889194E-2</v>
      </c>
      <c r="Y433">
        <v>5.5142755468507304E-2</v>
      </c>
      <c r="Z433">
        <v>5.2334692089240936E-2</v>
      </c>
      <c r="AA433">
        <v>4.2440059596289208E-2</v>
      </c>
      <c r="AB433">
        <v>7.0919769718466141E-2</v>
      </c>
      <c r="AC433" t="e">
        <f>INDEX(OilPrices!$H$2:$H$1037,MATCH(PassengerKilometresTravelled!$F433,OilPrices!$G$2:$G$1037,0),0)</f>
        <v>#N/A</v>
      </c>
    </row>
    <row r="434" spans="1:29" x14ac:dyDescent="0.3">
      <c r="A434" t="s">
        <v>311</v>
      </c>
      <c r="B434" t="s">
        <v>310</v>
      </c>
      <c r="C434" t="s">
        <v>389</v>
      </c>
      <c r="D434" t="s">
        <v>388</v>
      </c>
      <c r="E434" t="s">
        <v>387</v>
      </c>
      <c r="F434" t="str">
        <f t="shared" si="7"/>
        <v>ITA1972</v>
      </c>
      <c r="G434">
        <v>1972</v>
      </c>
      <c r="H434">
        <v>310083</v>
      </c>
      <c r="I434">
        <f>INDEX(GDP_WorldBank!$E$2:$BJ$265,MATCH(PassengerKilometresTravelled!$A434,GDP_WorldBank!$D$2:$D$265,0),MATCH(PassengerKilometresTravelled!$G434,GDP_WorldBank!$E$1:$BJ$1,0))</f>
        <v>144780887782.2045</v>
      </c>
      <c r="J434" t="str">
        <f>IFERROR(INDEX(RoadNetwork!$G$2:$G$2549,MATCH(CONCATENATE(PassengerKilometresTravelled!$A434,PassengerKilometresTravelled!$G434),RoadNetwork!$F$2:$F$2549,0), 0),"")</f>
        <v/>
      </c>
      <c r="K434" t="e">
        <f>INDEX(PopulationData!$E$6:$BJ$113,MATCH(PassengerKilometresTravelled!$A434,PopulationData!$B$6:$B$269,0),MATCH(PassengerKilometresTravelled!$G434,PopulationData!$E$5:$BJ$5,0))</f>
        <v>#REF!</v>
      </c>
      <c r="L434">
        <f>INDEX(Urbanisation!$E$18:$BR$290,MATCH(PassengerKilometresTravelled!$B434,Urbanisation!$B$18:$B$290,0),MATCH(PassengerKilometresTravelled!$G434,Urbanisation!$E$17:$BR$17,0))</f>
        <v>64.820400000000006</v>
      </c>
      <c r="M434" t="e">
        <f>INDEX(HDI!$C$2:$AB$189,MATCH(PassengerKilometresTravelled!$B434,HDI!$B$2:$B$189,0),MATCH(PassengerKilometresTravelled!$G434,HDI!$C$1:$AB$1,0))</f>
        <v>#N/A</v>
      </c>
      <c r="N434">
        <v>8.1570067173606264E-2</v>
      </c>
      <c r="O434">
        <v>8.3512701667974948E-2</v>
      </c>
      <c r="P434">
        <v>7.917318917669329E-2</v>
      </c>
      <c r="Q434">
        <v>7.3488918210774287E-2</v>
      </c>
      <c r="R434">
        <v>7.3233933542473831E-2</v>
      </c>
      <c r="S434">
        <v>6.8063616278961334E-2</v>
      </c>
      <c r="T434">
        <v>6.7546979303375845E-2</v>
      </c>
      <c r="U434">
        <v>6.8245408036838082E-2</v>
      </c>
      <c r="V434">
        <v>6.6926638242400041E-2</v>
      </c>
      <c r="W434">
        <v>6.5987761694233413E-2</v>
      </c>
      <c r="X434">
        <v>5.2119142636720593E-2</v>
      </c>
      <c r="Y434">
        <v>5.1678381844737782E-2</v>
      </c>
      <c r="Z434">
        <v>5.2605235265006212E-2</v>
      </c>
      <c r="AA434">
        <v>4.3189784484142395E-2</v>
      </c>
      <c r="AB434">
        <v>7.265824244206176E-2</v>
      </c>
      <c r="AC434" t="e">
        <f>INDEX(OilPrices!$H$2:$H$1037,MATCH(PassengerKilometresTravelled!$F434,OilPrices!$G$2:$G$1037,0),0)</f>
        <v>#N/A</v>
      </c>
    </row>
    <row r="435" spans="1:29" x14ac:dyDescent="0.3">
      <c r="A435" t="s">
        <v>311</v>
      </c>
      <c r="B435" t="s">
        <v>310</v>
      </c>
      <c r="C435" t="s">
        <v>389</v>
      </c>
      <c r="D435" t="s">
        <v>388</v>
      </c>
      <c r="E435" t="s">
        <v>387</v>
      </c>
      <c r="F435" t="str">
        <f t="shared" si="7"/>
        <v>ITA1973</v>
      </c>
      <c r="G435">
        <v>1973</v>
      </c>
      <c r="H435">
        <v>316833</v>
      </c>
      <c r="I435">
        <f>INDEX(GDP_WorldBank!$E$2:$BJ$265,MATCH(PassengerKilometresTravelled!$A435,GDP_WorldBank!$D$2:$D$265,0),MATCH(PassengerKilometresTravelled!$G435,GDP_WorldBank!$E$1:$BJ$1,0))</f>
        <v>174913182331.45135</v>
      </c>
      <c r="J435" t="str">
        <f>IFERROR(INDEX(RoadNetwork!$G$2:$G$2549,MATCH(CONCATENATE(PassengerKilometresTravelled!$A435,PassengerKilometresTravelled!$G435),RoadNetwork!$F$2:$F$2549,0), 0),"")</f>
        <v/>
      </c>
      <c r="K435" t="e">
        <f>INDEX(PopulationData!$E$6:$BJ$113,MATCH(PassengerKilometresTravelled!$A435,PopulationData!$B$6:$B$269,0),MATCH(PassengerKilometresTravelled!$G435,PopulationData!$E$5:$BJ$5,0))</f>
        <v>#REF!</v>
      </c>
      <c r="L435">
        <f>INDEX(Urbanisation!$E$18:$BR$290,MATCH(PassengerKilometresTravelled!$B435,Urbanisation!$B$18:$B$290,0),MATCH(PassengerKilometresTravelled!$G435,Urbanisation!$E$17:$BR$17,0))</f>
        <v>65.094600000000014</v>
      </c>
      <c r="M435" t="e">
        <f>INDEX(HDI!$C$2:$AB$189,MATCH(PassengerKilometresTravelled!$B435,HDI!$B$2:$B$189,0),MATCH(PassengerKilometresTravelled!$G435,HDI!$C$1:$AB$1,0))</f>
        <v>#N/A</v>
      </c>
      <c r="N435">
        <v>8.0134035337764045E-2</v>
      </c>
      <c r="O435">
        <v>8.2847343620816694E-2</v>
      </c>
      <c r="P435">
        <v>8.0196583843932856E-2</v>
      </c>
      <c r="Q435">
        <v>7.3721852325514328E-2</v>
      </c>
      <c r="R435">
        <v>7.2103309496273263E-2</v>
      </c>
      <c r="S435">
        <v>6.9550387255731802E-2</v>
      </c>
      <c r="T435">
        <v>6.5906694200507127E-2</v>
      </c>
      <c r="U435">
        <v>6.829320365609437E-2</v>
      </c>
      <c r="V435">
        <v>6.6456314071782721E-2</v>
      </c>
      <c r="W435">
        <v>6.5638921566798514E-2</v>
      </c>
      <c r="X435">
        <v>5.5844663239930224E-2</v>
      </c>
      <c r="Y435">
        <v>4.8268919838412278E-2</v>
      </c>
      <c r="Z435">
        <v>5.288084238627732E-2</v>
      </c>
      <c r="AA435">
        <v>4.3936603722297005E-2</v>
      </c>
      <c r="AB435">
        <v>7.4220325437867385E-2</v>
      </c>
      <c r="AC435" t="e">
        <f>INDEX(OilPrices!$H$2:$H$1037,MATCH(PassengerKilometresTravelled!$F435,OilPrices!$G$2:$G$1037,0),0)</f>
        <v>#N/A</v>
      </c>
    </row>
    <row r="436" spans="1:29" x14ac:dyDescent="0.3">
      <c r="A436" t="s">
        <v>311</v>
      </c>
      <c r="B436" t="s">
        <v>310</v>
      </c>
      <c r="C436" t="s">
        <v>389</v>
      </c>
      <c r="D436" t="s">
        <v>388</v>
      </c>
      <c r="E436" t="s">
        <v>387</v>
      </c>
      <c r="F436" t="str">
        <f t="shared" si="7"/>
        <v>ITA1974</v>
      </c>
      <c r="G436">
        <v>1974</v>
      </c>
      <c r="H436">
        <v>299407</v>
      </c>
      <c r="I436">
        <f>INDEX(GDP_WorldBank!$E$2:$BJ$265,MATCH(PassengerKilometresTravelled!$A436,GDP_WorldBank!$D$2:$D$265,0),MATCH(PassengerKilometresTravelled!$G436,GDP_WorldBank!$E$1:$BJ$1,0))</f>
        <v>198906210777.017</v>
      </c>
      <c r="J436" t="str">
        <f>IFERROR(INDEX(RoadNetwork!$G$2:$G$2549,MATCH(CONCATENATE(PassengerKilometresTravelled!$A436,PassengerKilometresTravelled!$G436),RoadNetwork!$F$2:$F$2549,0), 0),"")</f>
        <v/>
      </c>
      <c r="K436" t="e">
        <f>INDEX(PopulationData!$E$6:$BJ$113,MATCH(PassengerKilometresTravelled!$A436,PopulationData!$B$6:$B$269,0),MATCH(PassengerKilometresTravelled!$G436,PopulationData!$E$5:$BJ$5,0))</f>
        <v>#REF!</v>
      </c>
      <c r="L436">
        <f>INDEX(Urbanisation!$E$18:$BR$290,MATCH(PassengerKilometresTravelled!$B436,Urbanisation!$B$18:$B$290,0),MATCH(PassengerKilometresTravelled!$G436,Urbanisation!$E$17:$BR$17,0))</f>
        <v>65.368800000000007</v>
      </c>
      <c r="M436" t="e">
        <f>INDEX(HDI!$C$2:$AB$189,MATCH(PassengerKilometresTravelled!$B436,HDI!$B$2:$B$189,0),MATCH(PassengerKilometresTravelled!$G436,HDI!$C$1:$AB$1,0))</f>
        <v>#N/A</v>
      </c>
      <c r="N436">
        <v>7.8748950682696245E-2</v>
      </c>
      <c r="O436">
        <v>8.2224225548427829E-2</v>
      </c>
      <c r="P436">
        <v>8.1239634870146293E-2</v>
      </c>
      <c r="Q436">
        <v>7.3981868830433645E-2</v>
      </c>
      <c r="R436">
        <v>7.1016470565460177E-2</v>
      </c>
      <c r="S436">
        <v>7.1046575041784382E-2</v>
      </c>
      <c r="T436">
        <v>6.4314158131940274E-2</v>
      </c>
      <c r="U436">
        <v>6.8368226397306373E-2</v>
      </c>
      <c r="V436">
        <v>6.6019065634635887E-2</v>
      </c>
      <c r="W436">
        <v>6.5321277132828273E-2</v>
      </c>
      <c r="X436">
        <v>5.9545507921247146E-2</v>
      </c>
      <c r="Y436">
        <v>4.4922545108772215E-2</v>
      </c>
      <c r="Z436">
        <v>5.3174493921483025E-2</v>
      </c>
      <c r="AA436">
        <v>4.4691821753116881E-2</v>
      </c>
      <c r="AB436">
        <v>7.5385178459721258E-2</v>
      </c>
      <c r="AC436" t="e">
        <f>INDEX(OilPrices!$H$2:$H$1037,MATCH(PassengerKilometresTravelled!$F436,OilPrices!$G$2:$G$1037,0),0)</f>
        <v>#N/A</v>
      </c>
    </row>
    <row r="437" spans="1:29" x14ac:dyDescent="0.3">
      <c r="A437" t="s">
        <v>311</v>
      </c>
      <c r="B437" t="s">
        <v>310</v>
      </c>
      <c r="C437" t="s">
        <v>389</v>
      </c>
      <c r="D437" t="s">
        <v>388</v>
      </c>
      <c r="E437" t="s">
        <v>387</v>
      </c>
      <c r="F437" t="str">
        <f t="shared" si="7"/>
        <v>ITA1975</v>
      </c>
      <c r="G437">
        <v>1975</v>
      </c>
      <c r="H437">
        <v>321588</v>
      </c>
      <c r="I437">
        <f>INDEX(GDP_WorldBank!$E$2:$BJ$265,MATCH(PassengerKilometresTravelled!$A437,GDP_WorldBank!$D$2:$D$265,0),MATCH(PassengerKilometresTravelled!$G437,GDP_WorldBank!$E$1:$BJ$1,0))</f>
        <v>226944777283.51126</v>
      </c>
      <c r="J437" t="str">
        <f>IFERROR(INDEX(RoadNetwork!$G$2:$G$2549,MATCH(CONCATENATE(PassengerKilometresTravelled!$A437,PassengerKilometresTravelled!$G437),RoadNetwork!$F$2:$F$2549,0), 0),"")</f>
        <v/>
      </c>
      <c r="K437" t="e">
        <f>INDEX(PopulationData!$E$6:$BJ$113,MATCH(PassengerKilometresTravelled!$A437,PopulationData!$B$6:$B$269,0),MATCH(PassengerKilometresTravelled!$G437,PopulationData!$E$5:$BJ$5,0))</f>
        <v>#REF!</v>
      </c>
      <c r="L437">
        <f>INDEX(Urbanisation!$E$18:$BR$290,MATCH(PassengerKilometresTravelled!$B437,Urbanisation!$B$18:$B$290,0),MATCH(PassengerKilometresTravelled!$G437,Urbanisation!$E$17:$BR$17,0))</f>
        <v>65.643000000000001</v>
      </c>
      <c r="M437" t="e">
        <f>INDEX(HDI!$C$2:$AB$189,MATCH(PassengerKilometresTravelled!$B437,HDI!$B$2:$B$189,0),MATCH(PassengerKilometresTravelled!$G437,HDI!$C$1:$AB$1,0))</f>
        <v>#N/A</v>
      </c>
      <c r="N437">
        <v>7.7425770667509289E-2</v>
      </c>
      <c r="O437">
        <v>8.1656133219636343E-2</v>
      </c>
      <c r="P437">
        <v>8.2317684873543517E-2</v>
      </c>
      <c r="Q437">
        <v>7.428181260919299E-2</v>
      </c>
      <c r="R437">
        <v>6.9983563346307509E-2</v>
      </c>
      <c r="S437">
        <v>7.2566551367216098E-2</v>
      </c>
      <c r="T437">
        <v>6.277756631533786E-2</v>
      </c>
      <c r="U437">
        <v>6.8482076488022139E-2</v>
      </c>
      <c r="V437">
        <v>6.5625261846479821E-2</v>
      </c>
      <c r="W437">
        <v>6.5045275568931624E-2</v>
      </c>
      <c r="X437">
        <v>6.3237719521096886E-2</v>
      </c>
      <c r="Y437">
        <v>4.1641332034969843E-2</v>
      </c>
      <c r="Z437">
        <v>5.3495596564331727E-2</v>
      </c>
      <c r="AA437">
        <v>4.5464175294343254E-2</v>
      </c>
      <c r="AB437">
        <v>7.5999480283081011E-2</v>
      </c>
      <c r="AC437" t="e">
        <f>INDEX(OilPrices!$H$2:$H$1037,MATCH(PassengerKilometresTravelled!$F437,OilPrices!$G$2:$G$1037,0),0)</f>
        <v>#N/A</v>
      </c>
    </row>
    <row r="438" spans="1:29" x14ac:dyDescent="0.3">
      <c r="A438" t="s">
        <v>311</v>
      </c>
      <c r="B438" t="s">
        <v>310</v>
      </c>
      <c r="C438" t="s">
        <v>389</v>
      </c>
      <c r="D438" t="s">
        <v>388</v>
      </c>
      <c r="E438" t="s">
        <v>387</v>
      </c>
      <c r="F438" t="str">
        <f t="shared" si="7"/>
        <v>ITA1976</v>
      </c>
      <c r="G438">
        <v>1976</v>
      </c>
      <c r="H438">
        <v>332028</v>
      </c>
      <c r="I438">
        <f>INDEX(GDP_WorldBank!$E$2:$BJ$265,MATCH(PassengerKilometresTravelled!$A438,GDP_WorldBank!$D$2:$D$265,0),MATCH(PassengerKilometresTravelled!$G438,GDP_WorldBank!$E$1:$BJ$1,0))</f>
        <v>223976030937.42731</v>
      </c>
      <c r="J438" t="str">
        <f>IFERROR(INDEX(RoadNetwork!$G$2:$G$2549,MATCH(CONCATENATE(PassengerKilometresTravelled!$A438,PassengerKilometresTravelled!$G438),RoadNetwork!$F$2:$F$2549,0), 0),"")</f>
        <v/>
      </c>
      <c r="K438" t="e">
        <f>INDEX(PopulationData!$E$6:$BJ$113,MATCH(PassengerKilometresTravelled!$A438,PopulationData!$B$6:$B$269,0),MATCH(PassengerKilometresTravelled!$G438,PopulationData!$E$5:$BJ$5,0))</f>
        <v>#REF!</v>
      </c>
      <c r="L438">
        <f>INDEX(Urbanisation!$E$18:$BR$290,MATCH(PassengerKilometresTravelled!$B438,Urbanisation!$B$18:$B$290,0),MATCH(PassengerKilometresTravelled!$G438,Urbanisation!$E$17:$BR$17,0))</f>
        <v>65.842399999999998</v>
      </c>
      <c r="M438" t="e">
        <f>INDEX(HDI!$C$2:$AB$189,MATCH(PassengerKilometresTravelled!$B438,HDI!$B$2:$B$189,0),MATCH(PassengerKilometresTravelled!$G438,HDI!$C$1:$AB$1,0))</f>
        <v>#N/A</v>
      </c>
      <c r="N438">
        <v>7.4470033895748938E-2</v>
      </c>
      <c r="O438">
        <v>8.0311113330967895E-2</v>
      </c>
      <c r="P438">
        <v>8.1952464567406333E-2</v>
      </c>
      <c r="Q438">
        <v>7.560876281830764E-2</v>
      </c>
      <c r="R438">
        <v>7.0403393874566025E-2</v>
      </c>
      <c r="S438">
        <v>7.1602764739620087E-2</v>
      </c>
      <c r="T438">
        <v>6.4437609542160892E-2</v>
      </c>
      <c r="U438">
        <v>6.7106431182432522E-2</v>
      </c>
      <c r="V438">
        <v>6.5859439827618438E-2</v>
      </c>
      <c r="W438">
        <v>6.469932777830574E-2</v>
      </c>
      <c r="X438">
        <v>6.3047047308169346E-2</v>
      </c>
      <c r="Y438">
        <v>4.5329931238735202E-2</v>
      </c>
      <c r="Z438">
        <v>5.0455176475794949E-2</v>
      </c>
      <c r="AA438">
        <v>4.592461839239146E-2</v>
      </c>
      <c r="AB438">
        <v>7.8791885027774566E-2</v>
      </c>
      <c r="AC438" t="e">
        <f>INDEX(OilPrices!$H$2:$H$1037,MATCH(PassengerKilometresTravelled!$F438,OilPrices!$G$2:$G$1037,0),0)</f>
        <v>#N/A</v>
      </c>
    </row>
    <row r="439" spans="1:29" x14ac:dyDescent="0.3">
      <c r="A439" t="s">
        <v>311</v>
      </c>
      <c r="B439" t="s">
        <v>310</v>
      </c>
      <c r="C439" t="s">
        <v>389</v>
      </c>
      <c r="D439" t="s">
        <v>388</v>
      </c>
      <c r="E439" t="s">
        <v>387</v>
      </c>
      <c r="F439" t="str">
        <f t="shared" si="7"/>
        <v>ITA1977</v>
      </c>
      <c r="G439">
        <v>1977</v>
      </c>
      <c r="H439">
        <v>343391</v>
      </c>
      <c r="I439">
        <f>INDEX(GDP_WorldBank!$E$2:$BJ$265,MATCH(PassengerKilometresTravelled!$A439,GDP_WorldBank!$D$2:$D$265,0),MATCH(PassengerKilometresTravelled!$G439,GDP_WorldBank!$E$1:$BJ$1,0))</f>
        <v>256746610489.35703</v>
      </c>
      <c r="J439" t="str">
        <f>IFERROR(INDEX(RoadNetwork!$G$2:$G$2549,MATCH(CONCATENATE(PassengerKilometresTravelled!$A439,PassengerKilometresTravelled!$G439),RoadNetwork!$F$2:$F$2549,0), 0),"")</f>
        <v/>
      </c>
      <c r="K439" t="e">
        <f>INDEX(PopulationData!$E$6:$BJ$113,MATCH(PassengerKilometresTravelled!$A439,PopulationData!$B$6:$B$269,0),MATCH(PassengerKilometresTravelled!$G439,PopulationData!$E$5:$BJ$5,0))</f>
        <v>#REF!</v>
      </c>
      <c r="L439">
        <f>INDEX(Urbanisation!$E$18:$BR$290,MATCH(PassengerKilometresTravelled!$B439,Urbanisation!$B$18:$B$290,0),MATCH(PassengerKilometresTravelled!$G439,Urbanisation!$E$17:$BR$17,0))</f>
        <v>66.041800000000009</v>
      </c>
      <c r="M439" t="e">
        <f>INDEX(HDI!$C$2:$AB$189,MATCH(PassengerKilometresTravelled!$B439,HDI!$B$2:$B$189,0),MATCH(PassengerKilometresTravelled!$G439,HDI!$C$1:$AB$1,0))</f>
        <v>#N/A</v>
      </c>
      <c r="N439">
        <v>7.1586250801286444E-2</v>
      </c>
      <c r="O439">
        <v>7.9026929428021753E-2</v>
      </c>
      <c r="P439">
        <v>8.1640160431916728E-2</v>
      </c>
      <c r="Q439">
        <v>7.6969396872852008E-2</v>
      </c>
      <c r="R439">
        <v>7.0862010127880612E-2</v>
      </c>
      <c r="S439">
        <v>7.0691076190673913E-2</v>
      </c>
      <c r="T439">
        <v>6.6121546256849767E-2</v>
      </c>
      <c r="U439">
        <v>6.5783909597999735E-2</v>
      </c>
      <c r="V439">
        <v>6.6131342596611645E-2</v>
      </c>
      <c r="W439">
        <v>6.439568004365466E-2</v>
      </c>
      <c r="X439">
        <v>6.2896262750167478E-2</v>
      </c>
      <c r="Y439">
        <v>4.9012407394199806E-2</v>
      </c>
      <c r="Z439">
        <v>4.7472947741224736E-2</v>
      </c>
      <c r="AA439">
        <v>4.6408664353339193E-2</v>
      </c>
      <c r="AB439">
        <v>8.1001415413321398E-2</v>
      </c>
      <c r="AC439" t="e">
        <f>INDEX(OilPrices!$H$2:$H$1037,MATCH(PassengerKilometresTravelled!$F439,OilPrices!$G$2:$G$1037,0),0)</f>
        <v>#N/A</v>
      </c>
    </row>
    <row r="440" spans="1:29" x14ac:dyDescent="0.3">
      <c r="A440" t="s">
        <v>311</v>
      </c>
      <c r="B440" t="s">
        <v>310</v>
      </c>
      <c r="C440" t="s">
        <v>389</v>
      </c>
      <c r="D440" t="s">
        <v>388</v>
      </c>
      <c r="E440" t="s">
        <v>387</v>
      </c>
      <c r="F440" t="str">
        <f t="shared" si="7"/>
        <v>ITA1978</v>
      </c>
      <c r="G440">
        <v>1978</v>
      </c>
      <c r="H440">
        <v>376964</v>
      </c>
      <c r="I440">
        <f>INDEX(GDP_WorldBank!$E$2:$BJ$265,MATCH(PassengerKilometresTravelled!$A440,GDP_WorldBank!$D$2:$D$265,0),MATCH(PassengerKilometresTravelled!$G440,GDP_WorldBank!$E$1:$BJ$1,0))</f>
        <v>314019078256.90167</v>
      </c>
      <c r="J440" t="str">
        <f>IFERROR(INDEX(RoadNetwork!$G$2:$G$2549,MATCH(CONCATENATE(PassengerKilometresTravelled!$A440,PassengerKilometresTravelled!$G440),RoadNetwork!$F$2:$F$2549,0), 0),"")</f>
        <v/>
      </c>
      <c r="K440" t="e">
        <f>INDEX(PopulationData!$E$6:$BJ$113,MATCH(PassengerKilometresTravelled!$A440,PopulationData!$B$6:$B$269,0),MATCH(PassengerKilometresTravelled!$G440,PopulationData!$E$5:$BJ$5,0))</f>
        <v>#REF!</v>
      </c>
      <c r="L440">
        <f>INDEX(Urbanisation!$E$18:$BR$290,MATCH(PassengerKilometresTravelled!$B440,Urbanisation!$B$18:$B$290,0),MATCH(PassengerKilometresTravelled!$G440,Urbanisation!$E$17:$BR$17,0))</f>
        <v>66.241200000000006</v>
      </c>
      <c r="M440" t="e">
        <f>INDEX(HDI!$C$2:$AB$189,MATCH(PassengerKilometresTravelled!$B440,HDI!$B$2:$B$189,0),MATCH(PassengerKilometresTravelled!$G440,HDI!$C$1:$AB$1,0))</f>
        <v>#N/A</v>
      </c>
      <c r="N440">
        <v>6.8763008567305189E-2</v>
      </c>
      <c r="O440">
        <v>7.7794509355272351E-2</v>
      </c>
      <c r="P440">
        <v>8.1373283867627794E-2</v>
      </c>
      <c r="Q440">
        <v>7.835972793171278E-2</v>
      </c>
      <c r="R440">
        <v>7.1354267124455584E-2</v>
      </c>
      <c r="S440">
        <v>6.9823810665816791E-2</v>
      </c>
      <c r="T440">
        <v>6.7826907946723677E-2</v>
      </c>
      <c r="U440">
        <v>6.4506489060362257E-2</v>
      </c>
      <c r="V440">
        <v>6.6435878786562375E-2</v>
      </c>
      <c r="W440">
        <v>6.4128319128322869E-2</v>
      </c>
      <c r="X440">
        <v>6.2779763350133466E-2</v>
      </c>
      <c r="Y440">
        <v>5.2691450939528435E-2</v>
      </c>
      <c r="Z440">
        <v>4.4539355291287053E-2</v>
      </c>
      <c r="AA440">
        <v>4.691328474431785E-2</v>
      </c>
      <c r="AB440">
        <v>8.270994324057146E-2</v>
      </c>
      <c r="AC440" t="e">
        <f>INDEX(OilPrices!$H$2:$H$1037,MATCH(PassengerKilometresTravelled!$F440,OilPrices!$G$2:$G$1037,0),0)</f>
        <v>#N/A</v>
      </c>
    </row>
    <row r="441" spans="1:29" x14ac:dyDescent="0.3">
      <c r="A441" t="s">
        <v>311</v>
      </c>
      <c r="B441" t="s">
        <v>310</v>
      </c>
      <c r="C441" t="s">
        <v>389</v>
      </c>
      <c r="D441" t="s">
        <v>388</v>
      </c>
      <c r="E441" t="s">
        <v>387</v>
      </c>
      <c r="F441" t="str">
        <f t="shared" si="7"/>
        <v>ITA1979</v>
      </c>
      <c r="G441">
        <v>1979</v>
      </c>
      <c r="H441">
        <v>375590</v>
      </c>
      <c r="I441">
        <f>INDEX(GDP_WorldBank!$E$2:$BJ$265,MATCH(PassengerKilometresTravelled!$A441,GDP_WorldBank!$D$2:$D$265,0),MATCH(PassengerKilometresTravelled!$G441,GDP_WorldBank!$E$1:$BJ$1,0))</f>
        <v>392378584945.23425</v>
      </c>
      <c r="J441" t="str">
        <f>IFERROR(INDEX(RoadNetwork!$G$2:$G$2549,MATCH(CONCATENATE(PassengerKilometresTravelled!$A441,PassengerKilometresTravelled!$G441),RoadNetwork!$F$2:$F$2549,0), 0),"")</f>
        <v/>
      </c>
      <c r="K441" t="e">
        <f>INDEX(PopulationData!$E$6:$BJ$113,MATCH(PassengerKilometresTravelled!$A441,PopulationData!$B$6:$B$269,0),MATCH(PassengerKilometresTravelled!$G441,PopulationData!$E$5:$BJ$5,0))</f>
        <v>#REF!</v>
      </c>
      <c r="L441">
        <f>INDEX(Urbanisation!$E$18:$BR$290,MATCH(PassengerKilometresTravelled!$B441,Urbanisation!$B$18:$B$290,0),MATCH(PassengerKilometresTravelled!$G441,Urbanisation!$E$17:$BR$17,0))</f>
        <v>66.440600000000003</v>
      </c>
      <c r="M441" t="e">
        <f>INDEX(HDI!$C$2:$AB$189,MATCH(PassengerKilometresTravelled!$B441,HDI!$B$2:$B$189,0),MATCH(PassengerKilometresTravelled!$G441,HDI!$C$1:$AB$1,0))</f>
        <v>#N/A</v>
      </c>
      <c r="N441">
        <v>6.5986775191791192E-2</v>
      </c>
      <c r="O441">
        <v>7.6601566689412551E-2</v>
      </c>
      <c r="P441">
        <v>8.1140558523536438E-2</v>
      </c>
      <c r="Q441">
        <v>7.9771435798677889E-2</v>
      </c>
      <c r="R441">
        <v>7.1871396103743504E-2</v>
      </c>
      <c r="S441">
        <v>6.8990308710367557E-2</v>
      </c>
      <c r="T441">
        <v>6.9547266241060626E-2</v>
      </c>
      <c r="U441">
        <v>6.3263588037510643E-2</v>
      </c>
      <c r="V441">
        <v>6.6764647067595481E-2</v>
      </c>
      <c r="W441">
        <v>6.3888270510082043E-2</v>
      </c>
      <c r="X441">
        <v>6.2688987126848755E-2</v>
      </c>
      <c r="Y441">
        <v>5.6365695885528193E-2</v>
      </c>
      <c r="Z441">
        <v>4.1643931453528231E-2</v>
      </c>
      <c r="AA441">
        <v>4.7432993255849161E-2</v>
      </c>
      <c r="AB441">
        <v>8.4042579404467799E-2</v>
      </c>
      <c r="AC441" t="e">
        <f>INDEX(OilPrices!$H$2:$H$1037,MATCH(PassengerKilometresTravelled!$F441,OilPrices!$G$2:$G$1037,0),0)</f>
        <v>#N/A</v>
      </c>
    </row>
    <row r="442" spans="1:29" x14ac:dyDescent="0.3">
      <c r="A442" t="s">
        <v>311</v>
      </c>
      <c r="B442" t="s">
        <v>310</v>
      </c>
      <c r="C442" t="s">
        <v>389</v>
      </c>
      <c r="D442" t="s">
        <v>388</v>
      </c>
      <c r="E442" t="s">
        <v>387</v>
      </c>
      <c r="F442" t="str">
        <f t="shared" si="7"/>
        <v>ITA1980</v>
      </c>
      <c r="G442">
        <v>1980</v>
      </c>
      <c r="H442">
        <v>381870</v>
      </c>
      <c r="I442">
        <f>INDEX(GDP_WorldBank!$E$2:$BJ$265,MATCH(PassengerKilometresTravelled!$A442,GDP_WorldBank!$D$2:$D$265,0),MATCH(PassengerKilometresTravelled!$G442,GDP_WorldBank!$E$1:$BJ$1,0))</f>
        <v>475682506443.59027</v>
      </c>
      <c r="J442" t="str">
        <f>IFERROR(INDEX(RoadNetwork!$G$2:$G$2549,MATCH(CONCATENATE(PassengerKilometresTravelled!$A442,PassengerKilometresTravelled!$G442),RoadNetwork!$F$2:$F$2549,0), 0),"")</f>
        <v/>
      </c>
      <c r="K442" t="e">
        <f>INDEX(PopulationData!$E$6:$BJ$113,MATCH(PassengerKilometresTravelled!$A442,PopulationData!$B$6:$B$269,0),MATCH(PassengerKilometresTravelled!$G442,PopulationData!$E$5:$BJ$5,0))</f>
        <v>#REF!</v>
      </c>
      <c r="L442">
        <f>INDEX(Urbanisation!$E$18:$BR$290,MATCH(PassengerKilometresTravelled!$B442,Urbanisation!$B$18:$B$290,0),MATCH(PassengerKilometresTravelled!$G442,Urbanisation!$E$17:$BR$17,0))</f>
        <v>66.640000000000015</v>
      </c>
      <c r="M442" t="e">
        <f>INDEX(HDI!$C$2:$AB$189,MATCH(PassengerKilometresTravelled!$B442,HDI!$B$2:$B$189,0),MATCH(PassengerKilometresTravelled!$G442,HDI!$C$1:$AB$1,0))</f>
        <v>#N/A</v>
      </c>
      <c r="N442">
        <v>6.3247866221451038E-2</v>
      </c>
      <c r="O442">
        <v>7.5439228097562261E-2</v>
      </c>
      <c r="P442">
        <v>8.0933788404046622E-2</v>
      </c>
      <c r="Q442">
        <v>8.1198377334629868E-2</v>
      </c>
      <c r="R442">
        <v>7.2406981441463306E-2</v>
      </c>
      <c r="S442">
        <v>6.8182859813343558E-2</v>
      </c>
      <c r="T442">
        <v>7.1277836731127836E-2</v>
      </c>
      <c r="U442">
        <v>6.2047577513143083E-2</v>
      </c>
      <c r="V442">
        <v>6.7111510726111476E-2</v>
      </c>
      <c r="W442">
        <v>6.3669014548770081E-2</v>
      </c>
      <c r="X442">
        <v>6.2617705774340116E-2</v>
      </c>
      <c r="Y442">
        <v>6.0033925462745726E-2</v>
      </c>
      <c r="Z442">
        <v>3.877923005650729E-2</v>
      </c>
      <c r="AA442">
        <v>4.7963763990366018E-2</v>
      </c>
      <c r="AB442">
        <v>8.50903338843918E-2</v>
      </c>
      <c r="AC442">
        <f>INDEX(OilPrices!$H$2:$H$1037,MATCH(PassengerKilometresTravelled!$F442,OilPrices!$G$2:$G$1037,0),0)</f>
        <v>31.84</v>
      </c>
    </row>
    <row r="443" spans="1:29" x14ac:dyDescent="0.3">
      <c r="A443" t="s">
        <v>311</v>
      </c>
      <c r="B443" t="s">
        <v>310</v>
      </c>
      <c r="C443" t="s">
        <v>389</v>
      </c>
      <c r="D443" t="s">
        <v>388</v>
      </c>
      <c r="E443" t="s">
        <v>387</v>
      </c>
      <c r="F443" t="str">
        <f t="shared" si="7"/>
        <v>ITA1981</v>
      </c>
      <c r="G443">
        <v>1981</v>
      </c>
      <c r="H443">
        <v>395095</v>
      </c>
      <c r="I443">
        <f>INDEX(GDP_WorldBank!$E$2:$BJ$265,MATCH(PassengerKilometresTravelled!$A443,GDP_WorldBank!$D$2:$D$265,0),MATCH(PassengerKilometresTravelled!$G443,GDP_WorldBank!$E$1:$BJ$1,0))</f>
        <v>429282143246.4657</v>
      </c>
      <c r="J443" t="str">
        <f>IFERROR(INDEX(RoadNetwork!$G$2:$G$2549,MATCH(CONCATENATE(PassengerKilometresTravelled!$A443,PassengerKilometresTravelled!$G443),RoadNetwork!$F$2:$F$2549,0), 0),"")</f>
        <v/>
      </c>
      <c r="K443" t="e">
        <f>INDEX(PopulationData!$E$6:$BJ$113,MATCH(PassengerKilometresTravelled!$A443,PopulationData!$B$6:$B$269,0),MATCH(PassengerKilometresTravelled!$G443,PopulationData!$E$5:$BJ$5,0))</f>
        <v>#REF!</v>
      </c>
      <c r="L443">
        <f>INDEX(Urbanisation!$E$18:$BR$290,MATCH(PassengerKilometresTravelled!$B443,Urbanisation!$B$18:$B$290,0),MATCH(PassengerKilometresTravelled!$G443,Urbanisation!$E$17:$BR$17,0))</f>
        <v>66.677200000000013</v>
      </c>
      <c r="M443" t="e">
        <f>INDEX(HDI!$C$2:$AB$189,MATCH(PassengerKilometresTravelled!$B443,HDI!$B$2:$B$189,0),MATCH(PassengerKilometresTravelled!$G443,HDI!$C$1:$AB$1,0))</f>
        <v>#N/A</v>
      </c>
      <c r="N443">
        <v>6.1204164878211356E-2</v>
      </c>
      <c r="O443">
        <v>7.2778931450825923E-2</v>
      </c>
      <c r="P443">
        <v>7.976434185089179E-2</v>
      </c>
      <c r="Q443">
        <v>8.1044516795589175E-2</v>
      </c>
      <c r="R443">
        <v>7.3996355047368623E-2</v>
      </c>
      <c r="S443">
        <v>6.8920842328864543E-2</v>
      </c>
      <c r="T443">
        <v>7.0605310996676329E-2</v>
      </c>
      <c r="U443">
        <v>6.3810594027154333E-2</v>
      </c>
      <c r="V443">
        <v>6.5926030343661526E-2</v>
      </c>
      <c r="W443">
        <v>6.4071880954135602E-2</v>
      </c>
      <c r="X443">
        <v>6.2425419266827112E-2</v>
      </c>
      <c r="Y443">
        <v>5.9983508829577425E-2</v>
      </c>
      <c r="Z443">
        <v>4.2266527429294411E-2</v>
      </c>
      <c r="AA443">
        <v>4.533076455475725E-2</v>
      </c>
      <c r="AB443">
        <v>8.7870811246164693E-2</v>
      </c>
      <c r="AC443">
        <f>INDEX(OilPrices!$H$2:$H$1037,MATCH(PassengerKilometresTravelled!$F443,OilPrices!$G$2:$G$1037,0),0)</f>
        <v>36.19</v>
      </c>
    </row>
    <row r="444" spans="1:29" x14ac:dyDescent="0.3">
      <c r="A444" t="s">
        <v>311</v>
      </c>
      <c r="B444" t="s">
        <v>310</v>
      </c>
      <c r="C444" t="s">
        <v>389</v>
      </c>
      <c r="D444" t="s">
        <v>388</v>
      </c>
      <c r="E444" t="s">
        <v>387</v>
      </c>
      <c r="F444" t="str">
        <f t="shared" si="7"/>
        <v>ITA1982</v>
      </c>
      <c r="G444">
        <v>1982</v>
      </c>
      <c r="H444">
        <v>420534</v>
      </c>
      <c r="I444">
        <f>INDEX(GDP_WorldBank!$E$2:$BJ$265,MATCH(PassengerKilometresTravelled!$A444,GDP_WorldBank!$D$2:$D$265,0),MATCH(PassengerKilometresTravelled!$G444,GDP_WorldBank!$E$1:$BJ$1,0))</f>
        <v>425863251968.50391</v>
      </c>
      <c r="J444" t="str">
        <f>IFERROR(INDEX(RoadNetwork!$G$2:$G$2549,MATCH(CONCATENATE(PassengerKilometresTravelled!$A444,PassengerKilometresTravelled!$G444),RoadNetwork!$F$2:$F$2549,0), 0),"")</f>
        <v/>
      </c>
      <c r="K444" t="e">
        <f>INDEX(PopulationData!$E$6:$BJ$113,MATCH(PassengerKilometresTravelled!$A444,PopulationData!$B$6:$B$269,0),MATCH(PassengerKilometresTravelled!$G444,PopulationData!$E$5:$BJ$5,0))</f>
        <v>#REF!</v>
      </c>
      <c r="L444">
        <f>INDEX(Urbanisation!$E$18:$BR$290,MATCH(PassengerKilometresTravelled!$B444,Urbanisation!$B$18:$B$290,0),MATCH(PassengerKilometresTravelled!$G444,Urbanisation!$E$17:$BR$17,0))</f>
        <v>66.714400000000012</v>
      </c>
      <c r="M444" t="e">
        <f>INDEX(HDI!$C$2:$AB$189,MATCH(PassengerKilometresTravelled!$B444,HDI!$B$2:$B$189,0),MATCH(PassengerKilometresTravelled!$G444,HDI!$C$1:$AB$1,0))</f>
        <v>#N/A</v>
      </c>
      <c r="N444">
        <v>5.918865091960724E-2</v>
      </c>
      <c r="O444">
        <v>7.0153331123645621E-2</v>
      </c>
      <c r="P444">
        <v>7.8623980407160926E-2</v>
      </c>
      <c r="Q444">
        <v>8.0914911724129818E-2</v>
      </c>
      <c r="R444">
        <v>7.5599016946211461E-2</v>
      </c>
      <c r="S444">
        <v>6.9675003019351242E-2</v>
      </c>
      <c r="T444">
        <v>6.9956673744578132E-2</v>
      </c>
      <c r="U444">
        <v>6.5583060255478359E-2</v>
      </c>
      <c r="V444">
        <v>6.476571008757169E-2</v>
      </c>
      <c r="W444">
        <v>6.4491237417993869E-2</v>
      </c>
      <c r="X444">
        <v>6.2252193557129173E-2</v>
      </c>
      <c r="Y444">
        <v>5.9950719455021714E-2</v>
      </c>
      <c r="Z444">
        <v>4.5748206892110031E-2</v>
      </c>
      <c r="AA444">
        <v>4.272437364598277E-2</v>
      </c>
      <c r="AB444">
        <v>9.0372930804027862E-2</v>
      </c>
      <c r="AC444">
        <f>INDEX(OilPrices!$H$2:$H$1037,MATCH(PassengerKilometresTravelled!$F444,OilPrices!$G$2:$G$1037,0),0)</f>
        <v>33.07</v>
      </c>
    </row>
    <row r="445" spans="1:29" x14ac:dyDescent="0.3">
      <c r="A445" t="s">
        <v>311</v>
      </c>
      <c r="B445" t="s">
        <v>310</v>
      </c>
      <c r="C445" t="s">
        <v>389</v>
      </c>
      <c r="D445" t="s">
        <v>388</v>
      </c>
      <c r="E445" t="s">
        <v>387</v>
      </c>
      <c r="F445" t="str">
        <f t="shared" si="7"/>
        <v>ITA1983</v>
      </c>
      <c r="G445">
        <v>1983</v>
      </c>
      <c r="H445">
        <v>398251</v>
      </c>
      <c r="I445">
        <f>INDEX(GDP_WorldBank!$E$2:$BJ$265,MATCH(PassengerKilometresTravelled!$A445,GDP_WorldBank!$D$2:$D$265,0),MATCH(PassengerKilometresTravelled!$G445,GDP_WorldBank!$E$1:$BJ$1,0))</f>
        <v>441580962901.58081</v>
      </c>
      <c r="J445" t="str">
        <f>IFERROR(INDEX(RoadNetwork!$G$2:$G$2549,MATCH(CONCATENATE(PassengerKilometresTravelled!$A445,PassengerKilometresTravelled!$G445),RoadNetwork!$F$2:$F$2549,0), 0),"")</f>
        <v/>
      </c>
      <c r="K445" t="e">
        <f>INDEX(PopulationData!$E$6:$BJ$113,MATCH(PassengerKilometresTravelled!$A445,PopulationData!$B$6:$B$269,0),MATCH(PassengerKilometresTravelled!$G445,PopulationData!$E$5:$BJ$5,0))</f>
        <v>#REF!</v>
      </c>
      <c r="L445">
        <f>INDEX(Urbanisation!$E$18:$BR$290,MATCH(PassengerKilometresTravelled!$B445,Urbanisation!$B$18:$B$290,0),MATCH(PassengerKilometresTravelled!$G445,Urbanisation!$E$17:$BR$17,0))</f>
        <v>66.75160000000001</v>
      </c>
      <c r="M445" t="e">
        <f>INDEX(HDI!$C$2:$AB$189,MATCH(PassengerKilometresTravelled!$B445,HDI!$B$2:$B$189,0),MATCH(PassengerKilometresTravelled!$G445,HDI!$C$1:$AB$1,0))</f>
        <v>#N/A</v>
      </c>
      <c r="N445">
        <v>5.7201778501490899E-2</v>
      </c>
      <c r="O445">
        <v>6.7562740992943793E-2</v>
      </c>
      <c r="P445">
        <v>7.751476445252746E-2</v>
      </c>
      <c r="Q445">
        <v>8.0812672263694749E-2</v>
      </c>
      <c r="R445">
        <v>7.7219507123169856E-2</v>
      </c>
      <c r="S445">
        <v>7.0448840766665952E-2</v>
      </c>
      <c r="T445">
        <v>6.9334105215668865E-2</v>
      </c>
      <c r="U445">
        <v>6.736927696829996E-2</v>
      </c>
      <c r="V445">
        <v>6.3632037698874253E-2</v>
      </c>
      <c r="W445">
        <v>6.4930058296501503E-2</v>
      </c>
      <c r="X445">
        <v>6.2100351752772072E-2</v>
      </c>
      <c r="Y445">
        <v>5.9937921627508613E-2</v>
      </c>
      <c r="Z445">
        <v>4.9229397085879839E-2</v>
      </c>
      <c r="AA445">
        <v>4.01438274085196E-2</v>
      </c>
      <c r="AB445">
        <v>9.2562719845482366E-2</v>
      </c>
      <c r="AC445">
        <f>INDEX(OilPrices!$H$2:$H$1037,MATCH(PassengerKilometresTravelled!$F445,OilPrices!$G$2:$G$1037,0),0)</f>
        <v>29.49</v>
      </c>
    </row>
    <row r="446" spans="1:29" x14ac:dyDescent="0.3">
      <c r="A446" t="s">
        <v>311</v>
      </c>
      <c r="B446" t="s">
        <v>310</v>
      </c>
      <c r="C446" t="s">
        <v>389</v>
      </c>
      <c r="D446" t="s">
        <v>388</v>
      </c>
      <c r="E446" t="s">
        <v>387</v>
      </c>
      <c r="F446" t="str">
        <f t="shared" si="7"/>
        <v>ITA1984</v>
      </c>
      <c r="G446">
        <v>1984</v>
      </c>
      <c r="H446">
        <v>420443</v>
      </c>
      <c r="I446">
        <f>INDEX(GDP_WorldBank!$E$2:$BJ$265,MATCH(PassengerKilometresTravelled!$A446,GDP_WorldBank!$D$2:$D$265,0),MATCH(PassengerKilometresTravelled!$G446,GDP_WorldBank!$E$1:$BJ$1,0))</f>
        <v>436443280912.49725</v>
      </c>
      <c r="J446" t="str">
        <f>IFERROR(INDEX(RoadNetwork!$G$2:$G$2549,MATCH(CONCATENATE(PassengerKilometresTravelled!$A446,PassengerKilometresTravelled!$G446),RoadNetwork!$F$2:$F$2549,0), 0),"")</f>
        <v/>
      </c>
      <c r="K446" t="e">
        <f>INDEX(PopulationData!$E$6:$BJ$113,MATCH(PassengerKilometresTravelled!$A446,PopulationData!$B$6:$B$269,0),MATCH(PassengerKilometresTravelled!$G446,PopulationData!$E$5:$BJ$5,0))</f>
        <v>#REF!</v>
      </c>
      <c r="L446">
        <f>INDEX(Urbanisation!$E$18:$BR$290,MATCH(PassengerKilometresTravelled!$B446,Urbanisation!$B$18:$B$290,0),MATCH(PassengerKilometresTravelled!$G446,Urbanisation!$E$17:$BR$17,0))</f>
        <v>66.788800000000009</v>
      </c>
      <c r="M446" t="e">
        <f>INDEX(HDI!$C$2:$AB$189,MATCH(PassengerKilometresTravelled!$B446,HDI!$B$2:$B$189,0),MATCH(PassengerKilometresTravelled!$G446,HDI!$C$1:$AB$1,0))</f>
        <v>#N/A</v>
      </c>
      <c r="N446">
        <v>5.5245049077268127E-2</v>
      </c>
      <c r="O446">
        <v>6.5008669356481003E-2</v>
      </c>
      <c r="P446">
        <v>7.6440450001820023E-2</v>
      </c>
      <c r="Q446">
        <v>8.0742860393091406E-2</v>
      </c>
      <c r="R446">
        <v>7.886453061046475E-2</v>
      </c>
      <c r="S446">
        <v>7.1247706648955619E-2</v>
      </c>
      <c r="T446">
        <v>6.8741366863700359E-2</v>
      </c>
      <c r="U446">
        <v>6.9175498834365509E-2</v>
      </c>
      <c r="V446">
        <v>6.2527853913219592E-2</v>
      </c>
      <c r="W446">
        <v>6.5392977135991848E-2</v>
      </c>
      <c r="X446">
        <v>6.1973704051588169E-2</v>
      </c>
      <c r="Y446">
        <v>5.994893829697924E-2</v>
      </c>
      <c r="Z446">
        <v>5.2717034361397692E-2</v>
      </c>
      <c r="AA446">
        <v>3.7588889866880214E-2</v>
      </c>
      <c r="AB446">
        <v>9.4384470587796421E-2</v>
      </c>
      <c r="AC446">
        <f>INDEX(OilPrices!$H$2:$H$1037,MATCH(PassengerKilometresTravelled!$F446,OilPrices!$G$2:$G$1037,0),0)</f>
        <v>28.63</v>
      </c>
    </row>
    <row r="447" spans="1:29" x14ac:dyDescent="0.3">
      <c r="A447" t="s">
        <v>311</v>
      </c>
      <c r="B447" t="s">
        <v>310</v>
      </c>
      <c r="C447" t="s">
        <v>389</v>
      </c>
      <c r="D447" t="s">
        <v>388</v>
      </c>
      <c r="E447" t="s">
        <v>387</v>
      </c>
      <c r="F447" t="str">
        <f t="shared" si="7"/>
        <v>ITA1985</v>
      </c>
      <c r="G447">
        <v>1985</v>
      </c>
      <c r="H447">
        <v>441780</v>
      </c>
      <c r="I447">
        <f>INDEX(GDP_WorldBank!$E$2:$BJ$265,MATCH(PassengerKilometresTravelled!$A447,GDP_WorldBank!$D$2:$D$265,0),MATCH(PassengerKilometresTravelled!$G447,GDP_WorldBank!$E$1:$BJ$1,0))</f>
        <v>450725816042.99768</v>
      </c>
      <c r="J447" t="str">
        <f>IFERROR(INDEX(RoadNetwork!$G$2:$G$2549,MATCH(CONCATENATE(PassengerKilometresTravelled!$A447,PassengerKilometresTravelled!$G447),RoadNetwork!$F$2:$F$2549,0), 0),"")</f>
        <v/>
      </c>
      <c r="K447" t="e">
        <f>INDEX(PopulationData!$E$6:$BJ$113,MATCH(PassengerKilometresTravelled!$A447,PopulationData!$B$6:$B$269,0),MATCH(PassengerKilometresTravelled!$G447,PopulationData!$E$5:$BJ$5,0))</f>
        <v>#REF!</v>
      </c>
      <c r="L447">
        <f>INDEX(Urbanisation!$E$18:$BR$290,MATCH(PassengerKilometresTravelled!$B447,Urbanisation!$B$18:$B$290,0),MATCH(PassengerKilometresTravelled!$G447,Urbanisation!$E$17:$BR$17,0))</f>
        <v>66.826000000000022</v>
      </c>
      <c r="M447" t="e">
        <f>INDEX(HDI!$C$2:$AB$189,MATCH(PassengerKilometresTravelled!$B447,HDI!$B$2:$B$189,0),MATCH(PassengerKilometresTravelled!$G447,HDI!$C$1:$AB$1,0))</f>
        <v>#N/A</v>
      </c>
      <c r="N447">
        <v>5.3317758809175504E-2</v>
      </c>
      <c r="O447">
        <v>6.2489975556171265E-2</v>
      </c>
      <c r="P447">
        <v>7.540209177547888E-2</v>
      </c>
      <c r="Q447">
        <v>8.0707913044688384E-2</v>
      </c>
      <c r="R447">
        <v>8.0538595707731711E-2</v>
      </c>
      <c r="S447">
        <v>7.2074819848180885E-2</v>
      </c>
      <c r="T447">
        <v>6.8179870958963079E-2</v>
      </c>
      <c r="U447">
        <v>7.100613155078514E-2</v>
      </c>
      <c r="V447">
        <v>6.1453741505491891E-2</v>
      </c>
      <c r="W447">
        <v>6.5882612831484916E-2</v>
      </c>
      <c r="X447">
        <v>6.1874030150434488E-2</v>
      </c>
      <c r="Y447">
        <v>5.9985656874656394E-2</v>
      </c>
      <c r="Z447">
        <v>5.6217098562932277E-2</v>
      </c>
      <c r="AA447">
        <v>3.5057562271739638E-2</v>
      </c>
      <c r="AB447">
        <v>9.5812140552085645E-2</v>
      </c>
      <c r="AC447">
        <f>INDEX(OilPrices!$H$2:$H$1037,MATCH(PassengerKilometresTravelled!$F447,OilPrices!$G$2:$G$1037,0),0)</f>
        <v>27.38</v>
      </c>
    </row>
    <row r="448" spans="1:29" x14ac:dyDescent="0.3">
      <c r="A448" t="s">
        <v>311</v>
      </c>
      <c r="B448" t="s">
        <v>310</v>
      </c>
      <c r="C448" t="s">
        <v>389</v>
      </c>
      <c r="D448" t="s">
        <v>388</v>
      </c>
      <c r="E448" t="s">
        <v>387</v>
      </c>
      <c r="F448" t="str">
        <f t="shared" si="7"/>
        <v>ITA1986</v>
      </c>
      <c r="G448">
        <v>1986</v>
      </c>
      <c r="H448">
        <v>465186</v>
      </c>
      <c r="I448">
        <f>INDEX(GDP_WorldBank!$E$2:$BJ$265,MATCH(PassengerKilometresTravelled!$A448,GDP_WorldBank!$D$2:$D$265,0),MATCH(PassengerKilometresTravelled!$G448,GDP_WorldBank!$E$1:$BJ$1,0))</f>
        <v>638273986102.09119</v>
      </c>
      <c r="J448" t="str">
        <f>IFERROR(INDEX(RoadNetwork!$G$2:$G$2549,MATCH(CONCATENATE(PassengerKilometresTravelled!$A448,PassengerKilometresTravelled!$G448),RoadNetwork!$F$2:$F$2549,0), 0),"")</f>
        <v/>
      </c>
      <c r="K448" t="e">
        <f>INDEX(PopulationData!$E$6:$BJ$113,MATCH(PassengerKilometresTravelled!$A448,PopulationData!$B$6:$B$269,0),MATCH(PassengerKilometresTravelled!$G448,PopulationData!$E$5:$BJ$5,0))</f>
        <v>#REF!</v>
      </c>
      <c r="L448">
        <f>INDEX(Urbanisation!$E$18:$BR$290,MATCH(PassengerKilometresTravelled!$B448,Urbanisation!$B$18:$B$290,0),MATCH(PassengerKilometresTravelled!$G448,Urbanisation!$E$17:$BR$17,0))</f>
        <v>66.806000000000012</v>
      </c>
      <c r="M448" t="e">
        <f>INDEX(HDI!$C$2:$AB$189,MATCH(PassengerKilometresTravelled!$B448,HDI!$B$2:$B$189,0),MATCH(PassengerKilometresTravelled!$G448,HDI!$C$1:$AB$1,0))</f>
        <v>#N/A</v>
      </c>
      <c r="N448">
        <v>5.2512568553251086E-2</v>
      </c>
      <c r="O448">
        <v>6.054908616002333E-2</v>
      </c>
      <c r="P448">
        <v>7.2752012122907175E-2</v>
      </c>
      <c r="Q448">
        <v>7.9655885569784798E-2</v>
      </c>
      <c r="R448">
        <v>8.0530010243758263E-2</v>
      </c>
      <c r="S448">
        <v>7.3639223946428717E-2</v>
      </c>
      <c r="T448">
        <v>6.8841774097082808E-2</v>
      </c>
      <c r="U448">
        <v>7.0344338284731869E-2</v>
      </c>
      <c r="V448">
        <v>6.3202564547572032E-2</v>
      </c>
      <c r="W448">
        <v>6.4743800261374287E-2</v>
      </c>
      <c r="X448">
        <v>6.232511102525632E-2</v>
      </c>
      <c r="Y448">
        <v>5.9890016325578221E-2</v>
      </c>
      <c r="Z448">
        <v>5.6299112473902291E-2</v>
      </c>
      <c r="AA448">
        <v>3.8364787526510305E-2</v>
      </c>
      <c r="AB448">
        <v>9.6349708861838579E-2</v>
      </c>
      <c r="AC448">
        <f>INDEX(OilPrices!$H$2:$H$1037,MATCH(PassengerKilometresTravelled!$F448,OilPrices!$G$2:$G$1037,0),0)</f>
        <v>13.83</v>
      </c>
    </row>
    <row r="449" spans="1:29" x14ac:dyDescent="0.3">
      <c r="A449" t="s">
        <v>311</v>
      </c>
      <c r="B449" t="s">
        <v>310</v>
      </c>
      <c r="C449" t="s">
        <v>389</v>
      </c>
      <c r="D449" t="s">
        <v>388</v>
      </c>
      <c r="E449" t="s">
        <v>387</v>
      </c>
      <c r="F449" t="str">
        <f t="shared" si="7"/>
        <v>ITA1987</v>
      </c>
      <c r="G449">
        <v>1987</v>
      </c>
      <c r="H449">
        <v>499944</v>
      </c>
      <c r="I449">
        <f>INDEX(GDP_WorldBank!$E$2:$BJ$265,MATCH(PassengerKilometresTravelled!$A449,GDP_WorldBank!$D$2:$D$265,0),MATCH(PassengerKilometresTravelled!$G449,GDP_WorldBank!$E$1:$BJ$1,0))</f>
        <v>803055418882.58154</v>
      </c>
      <c r="J449" t="str">
        <f>IFERROR(INDEX(RoadNetwork!$G$2:$G$2549,MATCH(CONCATENATE(PassengerKilometresTravelled!$A449,PassengerKilometresTravelled!$G449),RoadNetwork!$F$2:$F$2549,0), 0),"")</f>
        <v/>
      </c>
      <c r="K449" t="e">
        <f>INDEX(PopulationData!$E$6:$BJ$113,MATCH(PassengerKilometresTravelled!$A449,PopulationData!$B$6:$B$269,0),MATCH(PassengerKilometresTravelled!$G449,PopulationData!$E$5:$BJ$5,0))</f>
        <v>#REF!</v>
      </c>
      <c r="L449">
        <f>INDEX(Urbanisation!$E$18:$BR$290,MATCH(PassengerKilometresTravelled!$B449,Urbanisation!$B$18:$B$290,0),MATCH(PassengerKilometresTravelled!$G449,Urbanisation!$E$17:$BR$17,0))</f>
        <v>66.786000000000016</v>
      </c>
      <c r="M449" t="e">
        <f>INDEX(HDI!$C$2:$AB$189,MATCH(PassengerKilometresTravelled!$B449,HDI!$B$2:$B$189,0),MATCH(PassengerKilometresTravelled!$G449,HDI!$C$1:$AB$1,0))</f>
        <v>#N/A</v>
      </c>
      <c r="N449">
        <v>5.1728418333664705E-2</v>
      </c>
      <c r="O449">
        <v>5.8633695831430133E-2</v>
      </c>
      <c r="P449">
        <v>7.013295976539112E-2</v>
      </c>
      <c r="Q449">
        <v>7.8635566291915274E-2</v>
      </c>
      <c r="R449">
        <v>8.055218984012126E-2</v>
      </c>
      <c r="S449">
        <v>7.5229836473702169E-2</v>
      </c>
      <c r="T449">
        <v>6.9529157992153159E-2</v>
      </c>
      <c r="U449">
        <v>6.9710219549906263E-2</v>
      </c>
      <c r="V449">
        <v>6.4973384547704377E-2</v>
      </c>
      <c r="W449">
        <v>6.3631107144304394E-2</v>
      </c>
      <c r="X449">
        <v>6.2799441936584016E-2</v>
      </c>
      <c r="Y449">
        <v>5.9817364924822418E-2</v>
      </c>
      <c r="Z449">
        <v>5.640252674676887E-2</v>
      </c>
      <c r="AA449">
        <v>4.1682616972531769E-2</v>
      </c>
      <c r="AB449">
        <v>9.6541513649000099E-2</v>
      </c>
      <c r="AC449">
        <f>INDEX(OilPrices!$H$2:$H$1037,MATCH(PassengerKilometresTravelled!$F449,OilPrices!$G$2:$G$1037,0),0)</f>
        <v>17.78</v>
      </c>
    </row>
    <row r="450" spans="1:29" x14ac:dyDescent="0.3">
      <c r="A450" t="s">
        <v>311</v>
      </c>
      <c r="B450" t="s">
        <v>310</v>
      </c>
      <c r="C450" t="s">
        <v>389</v>
      </c>
      <c r="D450" t="s">
        <v>388</v>
      </c>
      <c r="E450" t="s">
        <v>387</v>
      </c>
      <c r="F450" t="str">
        <f t="shared" si="7"/>
        <v>ITA1988</v>
      </c>
      <c r="G450">
        <v>1988</v>
      </c>
      <c r="H450">
        <v>539824</v>
      </c>
      <c r="I450">
        <f>INDEX(GDP_WorldBank!$E$2:$BJ$265,MATCH(PassengerKilometresTravelled!$A450,GDP_WorldBank!$D$2:$D$265,0),MATCH(PassengerKilometresTravelled!$G450,GDP_WorldBank!$E$1:$BJ$1,0))</f>
        <v>888667913418.62537</v>
      </c>
      <c r="J450" t="str">
        <f>IFERROR(INDEX(RoadNetwork!$G$2:$G$2549,MATCH(CONCATENATE(PassengerKilometresTravelled!$A450,PassengerKilometresTravelled!$G450),RoadNetwork!$F$2:$F$2549,0), 0),"")</f>
        <v/>
      </c>
      <c r="K450" t="e">
        <f>INDEX(PopulationData!$E$6:$BJ$113,MATCH(PassengerKilometresTravelled!$A450,PopulationData!$B$6:$B$269,0),MATCH(PassengerKilometresTravelled!$G450,PopulationData!$E$5:$BJ$5,0))</f>
        <v>#REF!</v>
      </c>
      <c r="L450">
        <f>INDEX(Urbanisation!$E$18:$BR$290,MATCH(PassengerKilometresTravelled!$B450,Urbanisation!$B$18:$B$290,0),MATCH(PassengerKilometresTravelled!$G450,Urbanisation!$E$17:$BR$17,0))</f>
        <v>66.766000000000005</v>
      </c>
      <c r="M450" t="e">
        <f>INDEX(HDI!$C$2:$AB$189,MATCH(PassengerKilometresTravelled!$B450,HDI!$B$2:$B$189,0),MATCH(PassengerKilometresTravelled!$G450,HDI!$C$1:$AB$1,0))</f>
        <v>#N/A</v>
      </c>
      <c r="N450">
        <v>5.0957408887019974E-2</v>
      </c>
      <c r="O450">
        <v>5.673381306703934E-2</v>
      </c>
      <c r="P450">
        <v>6.7532652069475618E-2</v>
      </c>
      <c r="Q450">
        <v>7.7635120641291216E-2</v>
      </c>
      <c r="R450">
        <v>8.0594090486254391E-2</v>
      </c>
      <c r="S450">
        <v>7.6837930155028086E-2</v>
      </c>
      <c r="T450">
        <v>7.0233165460752381E-2</v>
      </c>
      <c r="U450">
        <v>6.9093557372442438E-2</v>
      </c>
      <c r="V450">
        <v>6.6759065457146521E-2</v>
      </c>
      <c r="W450">
        <v>6.2534666873835187E-2</v>
      </c>
      <c r="X450">
        <v>6.3288874867094419E-2</v>
      </c>
      <c r="Y450">
        <v>5.9759411391115153E-2</v>
      </c>
      <c r="Z450">
        <v>5.6519697223991763E-2</v>
      </c>
      <c r="AA450">
        <v>4.5008678178673017E-2</v>
      </c>
      <c r="AB450">
        <v>9.6511867868840362E-2</v>
      </c>
      <c r="AC450">
        <f>INDEX(OilPrices!$H$2:$H$1037,MATCH(PassengerKilometresTravelled!$F450,OilPrices!$G$2:$G$1037,0),0)</f>
        <v>14.86</v>
      </c>
    </row>
    <row r="451" spans="1:29" x14ac:dyDescent="0.3">
      <c r="A451" t="s">
        <v>311</v>
      </c>
      <c r="B451" t="s">
        <v>310</v>
      </c>
      <c r="C451" t="s">
        <v>389</v>
      </c>
      <c r="D451" t="s">
        <v>388</v>
      </c>
      <c r="E451" t="s">
        <v>387</v>
      </c>
      <c r="F451" t="str">
        <f t="shared" si="7"/>
        <v>ITA1989</v>
      </c>
      <c r="G451">
        <v>1989</v>
      </c>
      <c r="H451">
        <v>559144</v>
      </c>
      <c r="I451">
        <f>INDEX(GDP_WorldBank!$E$2:$BJ$265,MATCH(PassengerKilometresTravelled!$A451,GDP_WorldBank!$D$2:$D$265,0),MATCH(PassengerKilometresTravelled!$G451,GDP_WorldBank!$E$1:$BJ$1,0))</f>
        <v>925598068021.45068</v>
      </c>
      <c r="J451" t="str">
        <f>IFERROR(INDEX(RoadNetwork!$G$2:$G$2549,MATCH(CONCATENATE(PassengerKilometresTravelled!$A451,PassengerKilometresTravelled!$G451),RoadNetwork!$F$2:$F$2549,0), 0),"")</f>
        <v/>
      </c>
      <c r="K451" t="e">
        <f>INDEX(PopulationData!$E$6:$BJ$113,MATCH(PassengerKilometresTravelled!$A451,PopulationData!$B$6:$B$269,0),MATCH(PassengerKilometresTravelled!$G451,PopulationData!$E$5:$BJ$5,0))</f>
        <v>#REF!</v>
      </c>
      <c r="L451">
        <f>INDEX(Urbanisation!$E$18:$BR$290,MATCH(PassengerKilometresTravelled!$B451,Urbanisation!$B$18:$B$290,0),MATCH(PassengerKilometresTravelled!$G451,Urbanisation!$E$17:$BR$17,0))</f>
        <v>66.746000000000009</v>
      </c>
      <c r="M451" t="e">
        <f>INDEX(HDI!$C$2:$AB$189,MATCH(PassengerKilometresTravelled!$B451,HDI!$B$2:$B$189,0),MATCH(PassengerKilometresTravelled!$G451,HDI!$C$1:$AB$1,0))</f>
        <v>#N/A</v>
      </c>
      <c r="N451">
        <v>5.0189819329908632E-2</v>
      </c>
      <c r="O451">
        <v>5.4838038845244262E-2</v>
      </c>
      <c r="P451">
        <v>6.4937332856607272E-2</v>
      </c>
      <c r="Q451">
        <v>7.6639834947371796E-2</v>
      </c>
      <c r="R451">
        <v>8.064103549982804E-2</v>
      </c>
      <c r="S451">
        <v>7.8450379916744167E-2</v>
      </c>
      <c r="T451">
        <v>7.0941375904907997E-2</v>
      </c>
      <c r="U451">
        <v>6.848140834129908E-2</v>
      </c>
      <c r="V451">
        <v>6.8548418776375131E-2</v>
      </c>
      <c r="W451">
        <v>6.1442466899145197E-2</v>
      </c>
      <c r="X451">
        <v>6.3782137099518396E-2</v>
      </c>
      <c r="Y451">
        <v>5.9705223913788019E-2</v>
      </c>
      <c r="Z451">
        <v>5.6640379887444435E-2</v>
      </c>
      <c r="AA451">
        <v>4.8336602008807711E-2</v>
      </c>
      <c r="AB451">
        <v>9.6425545773009769E-2</v>
      </c>
      <c r="AC451">
        <f>INDEX(OilPrices!$H$2:$H$1037,MATCH(PassengerKilometresTravelled!$F451,OilPrices!$G$2:$G$1037,0),0)</f>
        <v>17.48</v>
      </c>
    </row>
    <row r="452" spans="1:29" x14ac:dyDescent="0.3">
      <c r="A452" t="s">
        <v>311</v>
      </c>
      <c r="B452" t="s">
        <v>310</v>
      </c>
      <c r="C452" t="s">
        <v>389</v>
      </c>
      <c r="D452" t="s">
        <v>388</v>
      </c>
      <c r="E452" t="s">
        <v>387</v>
      </c>
      <c r="F452" t="str">
        <f t="shared" si="7"/>
        <v>ITA1990</v>
      </c>
      <c r="G452">
        <v>1990</v>
      </c>
      <c r="H452">
        <v>606549</v>
      </c>
      <c r="I452">
        <f>INDEX(GDP_WorldBank!$E$2:$BJ$265,MATCH(PassengerKilometresTravelled!$A452,GDP_WorldBank!$D$2:$D$265,0),MATCH(PassengerKilometresTravelled!$G452,GDP_WorldBank!$E$1:$BJ$1,0))</f>
        <v>1177326294440.8533</v>
      </c>
      <c r="J452" t="str">
        <f>IFERROR(INDEX(RoadNetwork!$G$2:$G$2549,MATCH(CONCATENATE(PassengerKilometresTravelled!$A452,PassengerKilometresTravelled!$G452),RoadNetwork!$F$2:$F$2549,0), 0),"")</f>
        <v/>
      </c>
      <c r="K452" t="e">
        <f>INDEX(PopulationData!$E$6:$BJ$113,MATCH(PassengerKilometresTravelled!$A452,PopulationData!$B$6:$B$269,0),MATCH(PassengerKilometresTravelled!$G452,PopulationData!$E$5:$BJ$5,0))</f>
        <v>#REF!</v>
      </c>
      <c r="L452">
        <f>INDEX(Urbanisation!$E$18:$BR$290,MATCH(PassengerKilometresTravelled!$B452,Urbanisation!$B$18:$B$290,0),MATCH(PassengerKilometresTravelled!$G452,Urbanisation!$E$17:$BR$17,0))</f>
        <v>66.726000000000013</v>
      </c>
      <c r="M452">
        <f>INDEX(HDI!$C$2:$AB$189,MATCH(PassengerKilometresTravelled!$B452,HDI!$B$2:$B$189,0),MATCH(PassengerKilometresTravelled!$G452,HDI!$C$1:$AB$1,0))</f>
        <v>0.76800000000000002</v>
      </c>
      <c r="N452">
        <v>4.941890443791358E-2</v>
      </c>
      <c r="O452">
        <v>5.2938945291430305E-2</v>
      </c>
      <c r="P452">
        <v>6.233818707993851E-2</v>
      </c>
      <c r="Q452">
        <v>7.5639418949519657E-2</v>
      </c>
      <c r="R452">
        <v>8.0682257377821906E-2</v>
      </c>
      <c r="S452">
        <v>8.0056796660556193E-2</v>
      </c>
      <c r="T452">
        <v>7.1644353521638018E-2</v>
      </c>
      <c r="U452">
        <v>6.7864592806671994E-2</v>
      </c>
      <c r="V452">
        <v>7.0332387570164565E-2</v>
      </c>
      <c r="W452">
        <v>6.0346241342620129E-2</v>
      </c>
      <c r="X452">
        <v>6.4270737203933434E-2</v>
      </c>
      <c r="Y452">
        <v>5.9646825543909716E-2</v>
      </c>
      <c r="Z452">
        <v>5.6757016703235783E-2</v>
      </c>
      <c r="AA452">
        <v>5.1660115286078563E-2</v>
      </c>
      <c r="AB452">
        <v>9.6403220224567598E-2</v>
      </c>
      <c r="AC452">
        <f>INDEX(OilPrices!$H$2:$H$1037,MATCH(PassengerKilometresTravelled!$F452,OilPrices!$G$2:$G$1037,0),0)</f>
        <v>23.23</v>
      </c>
    </row>
    <row r="453" spans="1:29" x14ac:dyDescent="0.3">
      <c r="A453" t="s">
        <v>311</v>
      </c>
      <c r="B453" t="s">
        <v>310</v>
      </c>
      <c r="C453" t="s">
        <v>389</v>
      </c>
      <c r="D453" t="s">
        <v>388</v>
      </c>
      <c r="E453" t="s">
        <v>387</v>
      </c>
      <c r="F453" t="str">
        <f t="shared" si="7"/>
        <v>ITA1991</v>
      </c>
      <c r="G453">
        <v>1991</v>
      </c>
      <c r="H453">
        <v>623635</v>
      </c>
      <c r="I453">
        <f>INDEX(GDP_WorldBank!$E$2:$BJ$265,MATCH(PassengerKilometresTravelled!$A453,GDP_WorldBank!$D$2:$D$265,0),MATCH(PassengerKilometresTravelled!$G453,GDP_WorldBank!$E$1:$BJ$1,0))</f>
        <v>1242109397533.9473</v>
      </c>
      <c r="J453" t="str">
        <f>IFERROR(INDEX(RoadNetwork!$G$2:$G$2549,MATCH(CONCATENATE(PassengerKilometresTravelled!$A453,PassengerKilometresTravelled!$G453),RoadNetwork!$F$2:$F$2549,0), 0),"")</f>
        <v/>
      </c>
      <c r="K453" t="e">
        <f>INDEX(PopulationData!$E$6:$BJ$113,MATCH(PassengerKilometresTravelled!$A453,PopulationData!$B$6:$B$269,0),MATCH(PassengerKilometresTravelled!$G453,PopulationData!$E$5:$BJ$5,0))</f>
        <v>#REF!</v>
      </c>
      <c r="L453">
        <f>INDEX(Urbanisation!$E$18:$BR$290,MATCH(PassengerKilometresTravelled!$B453,Urbanisation!$B$18:$B$290,0),MATCH(PassengerKilometresTravelled!$G453,Urbanisation!$E$17:$BR$17,0))</f>
        <v>66.765200000000007</v>
      </c>
      <c r="M453">
        <f>INDEX(HDI!$C$2:$AB$189,MATCH(PassengerKilometresTravelled!$B453,HDI!$B$2:$B$189,0),MATCH(PassengerKilometresTravelled!$G453,HDI!$C$1:$AB$1,0))</f>
        <v>0.77300000000000002</v>
      </c>
      <c r="N453">
        <v>4.9079283615701838E-2</v>
      </c>
      <c r="O453">
        <v>5.2190821421305787E-2</v>
      </c>
      <c r="P453">
        <v>6.0494875522040178E-2</v>
      </c>
      <c r="Q453">
        <v>7.3019908568905986E-2</v>
      </c>
      <c r="R453">
        <v>7.9637600212408927E-2</v>
      </c>
      <c r="S453">
        <v>8.0120640479874189E-2</v>
      </c>
      <c r="T453">
        <v>7.3253997475767593E-2</v>
      </c>
      <c r="U453">
        <v>6.8523598984906314E-2</v>
      </c>
      <c r="V453">
        <v>6.9720531511926406E-2</v>
      </c>
      <c r="W453">
        <v>6.2177513598461319E-2</v>
      </c>
      <c r="X453">
        <v>6.3273645864059327E-2</v>
      </c>
      <c r="Y453">
        <v>6.0231212506540906E-2</v>
      </c>
      <c r="Z453">
        <v>5.6829436018977782E-2</v>
      </c>
      <c r="AA453">
        <v>5.1892439601642762E-2</v>
      </c>
      <c r="AB453">
        <v>9.9554494617480449E-2</v>
      </c>
      <c r="AC453">
        <f>INDEX(OilPrices!$H$2:$H$1037,MATCH(PassengerKilometresTravelled!$F453,OilPrices!$G$2:$G$1037,0),0)</f>
        <v>19.14</v>
      </c>
    </row>
    <row r="454" spans="1:29" x14ac:dyDescent="0.3">
      <c r="A454" t="s">
        <v>311</v>
      </c>
      <c r="B454" t="s">
        <v>310</v>
      </c>
      <c r="C454" t="s">
        <v>389</v>
      </c>
      <c r="D454" t="s">
        <v>388</v>
      </c>
      <c r="E454" t="s">
        <v>387</v>
      </c>
      <c r="F454" t="str">
        <f t="shared" si="7"/>
        <v>ITA1992</v>
      </c>
      <c r="G454">
        <v>1992</v>
      </c>
      <c r="H454">
        <v>675220</v>
      </c>
      <c r="I454">
        <f>INDEX(GDP_WorldBank!$E$2:$BJ$265,MATCH(PassengerKilometresTravelled!$A454,GDP_WorldBank!$D$2:$D$265,0),MATCH(PassengerKilometresTravelled!$G454,GDP_WorldBank!$E$1:$BJ$1,0))</f>
        <v>1315806985860.1729</v>
      </c>
      <c r="J454" t="str">
        <f>IFERROR(INDEX(RoadNetwork!$G$2:$G$2549,MATCH(CONCATENATE(PassengerKilometresTravelled!$A454,PassengerKilometresTravelled!$G454),RoadNetwork!$F$2:$F$2549,0), 0),"")</f>
        <v/>
      </c>
      <c r="K454" t="e">
        <f>INDEX(PopulationData!$E$6:$BJ$113,MATCH(PassengerKilometresTravelled!$A454,PopulationData!$B$6:$B$269,0),MATCH(PassengerKilometresTravelled!$G454,PopulationData!$E$5:$BJ$5,0))</f>
        <v>#REF!</v>
      </c>
      <c r="L454">
        <f>INDEX(Urbanisation!$E$18:$BR$290,MATCH(PassengerKilometresTravelled!$B454,Urbanisation!$B$18:$B$290,0),MATCH(PassengerKilometresTravelled!$G454,Urbanisation!$E$17:$BR$17,0))</f>
        <v>66.804400000000015</v>
      </c>
      <c r="M454">
        <f>INDEX(HDI!$C$2:$AB$189,MATCH(PassengerKilometresTravelled!$B454,HDI!$B$2:$B$189,0),MATCH(PassengerKilometresTravelled!$G454,HDI!$C$1:$AB$1,0))</f>
        <v>0.77900000000000003</v>
      </c>
      <c r="N454">
        <v>4.8730436452775847E-2</v>
      </c>
      <c r="O454">
        <v>5.1433260501244596E-2</v>
      </c>
      <c r="P454">
        <v>5.8641569387810892E-2</v>
      </c>
      <c r="Q454">
        <v>7.0388715863025211E-2</v>
      </c>
      <c r="R454">
        <v>7.8578449412541551E-2</v>
      </c>
      <c r="S454">
        <v>8.0168824641499978E-2</v>
      </c>
      <c r="T454">
        <v>7.4847823694472543E-2</v>
      </c>
      <c r="U454">
        <v>6.916862766539858E-2</v>
      </c>
      <c r="V454">
        <v>6.9095693934187546E-2</v>
      </c>
      <c r="W454">
        <v>6.3994910165579094E-2</v>
      </c>
      <c r="X454">
        <v>6.2265200631725484E-2</v>
      </c>
      <c r="Y454">
        <v>6.0803308497520976E-2</v>
      </c>
      <c r="Z454">
        <v>5.6890721724641428E-2</v>
      </c>
      <c r="AA454">
        <v>5.2114436806071078E-2</v>
      </c>
      <c r="AB454">
        <v>0.1028780206215052</v>
      </c>
      <c r="AC454">
        <f>INDEX(OilPrices!$H$2:$H$1037,MATCH(PassengerKilometresTravelled!$F454,OilPrices!$G$2:$G$1037,0),0)</f>
        <v>18.3</v>
      </c>
    </row>
    <row r="455" spans="1:29" x14ac:dyDescent="0.3">
      <c r="A455" t="s">
        <v>311</v>
      </c>
      <c r="B455" t="s">
        <v>310</v>
      </c>
      <c r="C455" t="s">
        <v>389</v>
      </c>
      <c r="D455" t="s">
        <v>388</v>
      </c>
      <c r="E455" t="s">
        <v>387</v>
      </c>
      <c r="F455" t="str">
        <f t="shared" si="7"/>
        <v>ITA1993</v>
      </c>
      <c r="G455">
        <v>1993</v>
      </c>
      <c r="H455">
        <v>669385</v>
      </c>
      <c r="I455">
        <f>INDEX(GDP_WorldBank!$E$2:$BJ$265,MATCH(PassengerKilometresTravelled!$A455,GDP_WorldBank!$D$2:$D$265,0),MATCH(PassengerKilometresTravelled!$G455,GDP_WorldBank!$E$1:$BJ$1,0))</f>
        <v>1061445225790.5747</v>
      </c>
      <c r="J455" t="str">
        <f>IFERROR(INDEX(RoadNetwork!$G$2:$G$2549,MATCH(CONCATENATE(PassengerKilometresTravelled!$A455,PassengerKilometresTravelled!$G455),RoadNetwork!$F$2:$F$2549,0), 0),"")</f>
        <v/>
      </c>
      <c r="K455" t="e">
        <f>INDEX(PopulationData!$E$6:$BJ$113,MATCH(PassengerKilometresTravelled!$A455,PopulationData!$B$6:$B$269,0),MATCH(PassengerKilometresTravelled!$G455,PopulationData!$E$5:$BJ$5,0))</f>
        <v>#REF!</v>
      </c>
      <c r="L455">
        <f>INDEX(Urbanisation!$E$18:$BR$290,MATCH(PassengerKilometresTravelled!$B455,Urbanisation!$B$18:$B$290,0),MATCH(PassengerKilometresTravelled!$G455,Urbanisation!$E$17:$BR$17,0))</f>
        <v>66.843600000000009</v>
      </c>
      <c r="M455">
        <f>INDEX(HDI!$C$2:$AB$189,MATCH(PassengerKilometresTravelled!$B455,HDI!$B$2:$B$189,0),MATCH(PassengerKilometresTravelled!$G455,HDI!$C$1:$AB$1,0))</f>
        <v>0.78400000000000003</v>
      </c>
      <c r="N455">
        <v>4.8380719048714833E-2</v>
      </c>
      <c r="O455">
        <v>5.0675243401141254E-2</v>
      </c>
      <c r="P455">
        <v>5.6788918152523599E-2</v>
      </c>
      <c r="Q455">
        <v>6.7758792075528609E-2</v>
      </c>
      <c r="R455">
        <v>7.7518485032535001E-2</v>
      </c>
      <c r="S455">
        <v>8.0214838462640617E-2</v>
      </c>
      <c r="T455">
        <v>7.6437784543330708E-2</v>
      </c>
      <c r="U455">
        <v>6.9811067265379154E-2</v>
      </c>
      <c r="V455">
        <v>6.8469777027193049E-2</v>
      </c>
      <c r="W455">
        <v>6.580846196336293E-2</v>
      </c>
      <c r="X455">
        <v>6.1256311604041026E-2</v>
      </c>
      <c r="Y455">
        <v>6.1373122504626357E-2</v>
      </c>
      <c r="Z455">
        <v>5.6950435108169793E-2</v>
      </c>
      <c r="AA455">
        <v>5.2334796756371323E-2</v>
      </c>
      <c r="AB455">
        <v>0.1062212470544418</v>
      </c>
      <c r="AC455">
        <f>INDEX(OilPrices!$H$2:$H$1037,MATCH(PassengerKilometresTravelled!$F455,OilPrices!$G$2:$G$1037,0),0)</f>
        <v>15.87</v>
      </c>
    </row>
    <row r="456" spans="1:29" x14ac:dyDescent="0.3">
      <c r="A456" t="s">
        <v>311</v>
      </c>
      <c r="B456" t="s">
        <v>310</v>
      </c>
      <c r="C456" t="s">
        <v>389</v>
      </c>
      <c r="D456" t="s">
        <v>388</v>
      </c>
      <c r="E456" t="s">
        <v>387</v>
      </c>
      <c r="F456" t="str">
        <f t="shared" si="7"/>
        <v>ITA1994</v>
      </c>
      <c r="G456">
        <v>1994</v>
      </c>
      <c r="H456">
        <v>680101</v>
      </c>
      <c r="I456">
        <f>INDEX(GDP_WorldBank!$E$2:$BJ$265,MATCH(PassengerKilometresTravelled!$A456,GDP_WorldBank!$D$2:$D$265,0),MATCH(PassengerKilometresTravelled!$G456,GDP_WorldBank!$E$1:$BJ$1,0))</f>
        <v>1095590833693.5638</v>
      </c>
      <c r="J456" t="str">
        <f>IFERROR(INDEX(RoadNetwork!$G$2:$G$2549,MATCH(CONCATENATE(PassengerKilometresTravelled!$A456,PassengerKilometresTravelled!$G456),RoadNetwork!$F$2:$F$2549,0), 0),"")</f>
        <v/>
      </c>
      <c r="K456" t="e">
        <f>INDEX(PopulationData!$E$6:$BJ$113,MATCH(PassengerKilometresTravelled!$A456,PopulationData!$B$6:$B$269,0),MATCH(PassengerKilometresTravelled!$G456,PopulationData!$E$5:$BJ$5,0))</f>
        <v>#REF!</v>
      </c>
      <c r="L456">
        <f>INDEX(Urbanisation!$E$18:$BR$290,MATCH(PassengerKilometresTravelled!$B456,Urbanisation!$B$18:$B$290,0),MATCH(PassengerKilometresTravelled!$G456,Urbanisation!$E$17:$BR$17,0))</f>
        <v>66.882800000000003</v>
      </c>
      <c r="M456">
        <f>INDEX(HDI!$C$2:$AB$189,MATCH(PassengerKilometresTravelled!$B456,HDI!$B$2:$B$189,0),MATCH(PassengerKilometresTravelled!$G456,HDI!$C$1:$AB$1,0))</f>
        <v>0.79300000000000004</v>
      </c>
      <c r="N456">
        <v>4.8042272608231316E-2</v>
      </c>
      <c r="O456">
        <v>4.9929418608602512E-2</v>
      </c>
      <c r="P456">
        <v>5.4950920761916634E-2</v>
      </c>
      <c r="Q456">
        <v>6.5146766944046433E-2</v>
      </c>
      <c r="R456">
        <v>7.6477073027138007E-2</v>
      </c>
      <c r="S456">
        <v>8.0278921454083621E-2</v>
      </c>
      <c r="T456">
        <v>7.8043437016050113E-2</v>
      </c>
      <c r="U456">
        <v>7.0468637644427665E-2</v>
      </c>
      <c r="V456">
        <v>6.7859940454659665E-2</v>
      </c>
      <c r="W456">
        <v>6.7635084218583524E-2</v>
      </c>
      <c r="X456">
        <v>6.0262252092174388E-2</v>
      </c>
      <c r="Y456">
        <v>6.1956233497329087E-2</v>
      </c>
      <c r="Z456">
        <v>5.7022950423835865E-2</v>
      </c>
      <c r="AA456">
        <v>5.2566757674652909E-2</v>
      </c>
      <c r="AB456">
        <v>0.1093593335742683</v>
      </c>
      <c r="AC456">
        <f>INDEX(OilPrices!$H$2:$H$1037,MATCH(PassengerKilometresTravelled!$F456,OilPrices!$G$2:$G$1037,0),0)</f>
        <v>15.49</v>
      </c>
    </row>
    <row r="457" spans="1:29" x14ac:dyDescent="0.3">
      <c r="A457" t="s">
        <v>311</v>
      </c>
      <c r="B457" t="s">
        <v>310</v>
      </c>
      <c r="C457" t="s">
        <v>389</v>
      </c>
      <c r="D457" t="s">
        <v>388</v>
      </c>
      <c r="E457" t="s">
        <v>387</v>
      </c>
      <c r="F457" t="str">
        <f t="shared" si="7"/>
        <v>ITA1995</v>
      </c>
      <c r="G457">
        <v>1995</v>
      </c>
      <c r="H457">
        <v>701860</v>
      </c>
      <c r="I457">
        <f>INDEX(GDP_WorldBank!$E$2:$BJ$265,MATCH(PassengerKilometresTravelled!$A457,GDP_WorldBank!$D$2:$D$265,0),MATCH(PassengerKilometresTravelled!$G457,GDP_WorldBank!$E$1:$BJ$1,0))</f>
        <v>1170787352906.2166</v>
      </c>
      <c r="J457" t="str">
        <f>IFERROR(INDEX(RoadNetwork!$G$2:$G$2549,MATCH(CONCATENATE(PassengerKilometresTravelled!$A457,PassengerKilometresTravelled!$G457),RoadNetwork!$F$2:$F$2549,0), 0),"")</f>
        <v/>
      </c>
      <c r="K457" t="e">
        <f>INDEX(PopulationData!$E$6:$BJ$113,MATCH(PassengerKilometresTravelled!$A457,PopulationData!$B$6:$B$269,0),MATCH(PassengerKilometresTravelled!$G457,PopulationData!$E$5:$BJ$5,0))</f>
        <v>#REF!</v>
      </c>
      <c r="L457">
        <f>INDEX(Urbanisation!$E$18:$BR$290,MATCH(PassengerKilometresTravelled!$B457,Urbanisation!$B$18:$B$290,0),MATCH(PassengerKilometresTravelled!$G457,Urbanisation!$E$17:$BR$17,0))</f>
        <v>66.922000000000011</v>
      </c>
      <c r="M457">
        <f>INDEX(HDI!$C$2:$AB$189,MATCH(PassengerKilometresTravelled!$B457,HDI!$B$2:$B$189,0),MATCH(PassengerKilometresTravelled!$G457,HDI!$C$1:$AB$1,0))</f>
        <v>0.79900000000000004</v>
      </c>
      <c r="N457">
        <v>4.7721437497977949E-2</v>
      </c>
      <c r="O457">
        <v>4.9202053720600394E-2</v>
      </c>
      <c r="P457">
        <v>5.3133644499725984E-2</v>
      </c>
      <c r="Q457">
        <v>6.2559479900397993E-2</v>
      </c>
      <c r="R457">
        <v>7.5463895954309371E-2</v>
      </c>
      <c r="S457">
        <v>8.037218258724034E-2</v>
      </c>
      <c r="T457">
        <v>7.9676841105560392E-2</v>
      </c>
      <c r="U457">
        <v>7.1151581291753252E-2</v>
      </c>
      <c r="V457">
        <v>6.7275032398382242E-2</v>
      </c>
      <c r="W457">
        <v>6.9485583857853556E-2</v>
      </c>
      <c r="X457">
        <v>5.9290510092623025E-2</v>
      </c>
      <c r="Y457">
        <v>6.2561650763576629E-2</v>
      </c>
      <c r="Z457">
        <v>5.7116180535704608E-2</v>
      </c>
      <c r="AA457">
        <v>5.2817748893314968E-2</v>
      </c>
      <c r="AB457">
        <v>0.11217217690097925</v>
      </c>
      <c r="AC457">
        <f>INDEX(OilPrices!$H$2:$H$1037,MATCH(PassengerKilometresTravelled!$F457,OilPrices!$G$2:$G$1037,0),0)</f>
        <v>16.899999999999999</v>
      </c>
    </row>
    <row r="458" spans="1:29" x14ac:dyDescent="0.3">
      <c r="A458" t="s">
        <v>311</v>
      </c>
      <c r="B458" t="s">
        <v>310</v>
      </c>
      <c r="C458" t="s">
        <v>389</v>
      </c>
      <c r="D458" t="s">
        <v>388</v>
      </c>
      <c r="E458" t="s">
        <v>387</v>
      </c>
      <c r="F458" t="str">
        <f t="shared" si="7"/>
        <v>ITA1996</v>
      </c>
      <c r="G458">
        <v>1996</v>
      </c>
      <c r="H458">
        <v>716119</v>
      </c>
      <c r="I458">
        <f>INDEX(GDP_WorldBank!$E$2:$BJ$265,MATCH(PassengerKilometresTravelled!$A458,GDP_WorldBank!$D$2:$D$265,0),MATCH(PassengerKilometresTravelled!$G458,GDP_WorldBank!$E$1:$BJ$1,0))</f>
        <v>1308929351236.0396</v>
      </c>
      <c r="J458" t="str">
        <f>IFERROR(INDEX(RoadNetwork!$G$2:$G$2549,MATCH(CONCATENATE(PassengerKilometresTravelled!$A458,PassengerKilometresTravelled!$G458),RoadNetwork!$F$2:$F$2549,0), 0),"")</f>
        <v/>
      </c>
      <c r="K458" t="e">
        <f>INDEX(PopulationData!$E$6:$BJ$113,MATCH(PassengerKilometresTravelled!$A458,PopulationData!$B$6:$B$269,0),MATCH(PassengerKilometresTravelled!$G458,PopulationData!$E$5:$BJ$5,0))</f>
        <v>#REF!</v>
      </c>
      <c r="L458">
        <f>INDEX(Urbanisation!$E$18:$BR$290,MATCH(PassengerKilometresTravelled!$B458,Urbanisation!$B$18:$B$290,0),MATCH(PassengerKilometresTravelled!$G458,Urbanisation!$E$17:$BR$17,0))</f>
        <v>66.982000000000014</v>
      </c>
      <c r="M458">
        <f>INDEX(HDI!$C$2:$AB$189,MATCH(PassengerKilometresTravelled!$B458,HDI!$B$2:$B$189,0),MATCH(PassengerKilometresTravelled!$G458,HDI!$C$1:$AB$1,0))</f>
        <v>0.80500000000000005</v>
      </c>
      <c r="N458">
        <v>4.7419338215823448E-2</v>
      </c>
      <c r="O458">
        <v>4.8962415092605245E-2</v>
      </c>
      <c r="P458">
        <v>5.2428023685178779E-2</v>
      </c>
      <c r="Q458">
        <v>6.0816365107866595E-2</v>
      </c>
      <c r="R458">
        <v>7.3001805194592734E-2</v>
      </c>
      <c r="S458">
        <v>7.9402968259633847E-2</v>
      </c>
      <c r="T458">
        <v>7.981166367085378E-2</v>
      </c>
      <c r="U458">
        <v>7.2866532078995599E-2</v>
      </c>
      <c r="V458">
        <v>6.8011570676936223E-2</v>
      </c>
      <c r="W458">
        <v>6.8947135868961867E-2</v>
      </c>
      <c r="X458">
        <v>6.1162004295319899E-2</v>
      </c>
      <c r="Y458">
        <v>6.1695277785961469E-2</v>
      </c>
      <c r="Z458">
        <v>5.7817915555315312E-2</v>
      </c>
      <c r="AA458">
        <v>5.30665169945456E-2</v>
      </c>
      <c r="AB458">
        <v>0.11459046751740964</v>
      </c>
      <c r="AC458">
        <f>INDEX(OilPrices!$H$2:$H$1037,MATCH(PassengerKilometresTravelled!$F458,OilPrices!$G$2:$G$1037,0),0)</f>
        <v>20.53</v>
      </c>
    </row>
    <row r="459" spans="1:29" x14ac:dyDescent="0.3">
      <c r="A459" t="s">
        <v>311</v>
      </c>
      <c r="B459" t="s">
        <v>310</v>
      </c>
      <c r="C459" t="s">
        <v>389</v>
      </c>
      <c r="D459" t="s">
        <v>388</v>
      </c>
      <c r="E459" t="s">
        <v>387</v>
      </c>
      <c r="F459" t="str">
        <f t="shared" si="7"/>
        <v>ITA1997</v>
      </c>
      <c r="G459">
        <v>1997</v>
      </c>
      <c r="H459">
        <v>728840</v>
      </c>
      <c r="I459">
        <f>INDEX(GDP_WorldBank!$E$2:$BJ$265,MATCH(PassengerKilometresTravelled!$A459,GDP_WorldBank!$D$2:$D$265,0),MATCH(PassengerKilometresTravelled!$G459,GDP_WorldBank!$E$1:$BJ$1,0))</f>
        <v>1239050932241.928</v>
      </c>
      <c r="J459">
        <f>IFERROR(INDEX(RoadNetwork!$G$2:$G$2549,MATCH(CONCATENATE(PassengerKilometresTravelled!$A459,PassengerKilometresTravelled!$G459),RoadNetwork!$F$2:$F$2549,0), 0),"")</f>
        <v>158.69999999999999</v>
      </c>
      <c r="K459" t="e">
        <f>INDEX(PopulationData!$E$6:$BJ$113,MATCH(PassengerKilometresTravelled!$A459,PopulationData!$B$6:$B$269,0),MATCH(PassengerKilometresTravelled!$G459,PopulationData!$E$5:$BJ$5,0))</f>
        <v>#REF!</v>
      </c>
      <c r="L459">
        <f>INDEX(Urbanisation!$E$18:$BR$290,MATCH(PassengerKilometresTravelled!$B459,Urbanisation!$B$18:$B$290,0),MATCH(PassengerKilometresTravelled!$G459,Urbanisation!$E$17:$BR$17,0))</f>
        <v>67.042000000000002</v>
      </c>
      <c r="M459">
        <f>INDEX(HDI!$C$2:$AB$189,MATCH(PassengerKilometresTravelled!$B459,HDI!$B$2:$B$189,0),MATCH(PassengerKilometresTravelled!$G459,HDI!$C$1:$AB$1,0))</f>
        <v>0.81200000000000006</v>
      </c>
      <c r="N459">
        <v>4.7132684603668276E-2</v>
      </c>
      <c r="O459">
        <v>4.8738820460771284E-2</v>
      </c>
      <c r="P459">
        <v>5.1738988013837729E-2</v>
      </c>
      <c r="Q459">
        <v>5.9091264952726298E-2</v>
      </c>
      <c r="R459">
        <v>7.0560849092606709E-2</v>
      </c>
      <c r="S459">
        <v>7.8459004034982155E-2</v>
      </c>
      <c r="T459">
        <v>7.9973334555300868E-2</v>
      </c>
      <c r="U459">
        <v>7.4608102353010936E-2</v>
      </c>
      <c r="V459">
        <v>6.8771810779541767E-2</v>
      </c>
      <c r="W459">
        <v>6.843101436359969E-2</v>
      </c>
      <c r="X459">
        <v>6.3056414055146379E-2</v>
      </c>
      <c r="Y459">
        <v>6.0848373871019629E-2</v>
      </c>
      <c r="Z459">
        <v>5.8539900015801664E-2</v>
      </c>
      <c r="AA459">
        <v>5.3333347123709171E-2</v>
      </c>
      <c r="AB459">
        <v>0.11671609172427744</v>
      </c>
      <c r="AC459">
        <f>INDEX(OilPrices!$H$2:$H$1037,MATCH(PassengerKilometresTravelled!$F459,OilPrices!$G$2:$G$1037,0),0)</f>
        <v>18.88</v>
      </c>
    </row>
    <row r="460" spans="1:29" x14ac:dyDescent="0.3">
      <c r="A460" t="s">
        <v>311</v>
      </c>
      <c r="B460" t="s">
        <v>310</v>
      </c>
      <c r="C460" t="s">
        <v>389</v>
      </c>
      <c r="D460" t="s">
        <v>388</v>
      </c>
      <c r="E460" t="s">
        <v>387</v>
      </c>
      <c r="F460" t="str">
        <f t="shared" si="7"/>
        <v>ITA1998</v>
      </c>
      <c r="G460">
        <v>1998</v>
      </c>
      <c r="H460">
        <v>753054</v>
      </c>
      <c r="I460">
        <f>INDEX(GDP_WorldBank!$E$2:$BJ$265,MATCH(PassengerKilometresTravelled!$A460,GDP_WorldBank!$D$2:$D$265,0),MATCH(PassengerKilometresTravelled!$G460,GDP_WorldBank!$E$1:$BJ$1,0))</f>
        <v>1266309245009.4792</v>
      </c>
      <c r="J460">
        <f>IFERROR(INDEX(RoadNetwork!$G$2:$G$2549,MATCH(CONCATENATE(PassengerKilometresTravelled!$A460,PassengerKilometresTravelled!$G460),RoadNetwork!$F$2:$F$2549,0), 0),"")</f>
        <v>159.1</v>
      </c>
      <c r="K460" t="e">
        <f>INDEX(PopulationData!$E$6:$BJ$113,MATCH(PassengerKilometresTravelled!$A460,PopulationData!$B$6:$B$269,0),MATCH(PassengerKilometresTravelled!$G460,PopulationData!$E$5:$BJ$5,0))</f>
        <v>#REF!</v>
      </c>
      <c r="L460">
        <f>INDEX(Urbanisation!$E$18:$BR$290,MATCH(PassengerKilometresTravelled!$B460,Urbanisation!$B$18:$B$290,0),MATCH(PassengerKilometresTravelled!$G460,Urbanisation!$E$17:$BR$17,0))</f>
        <v>67.102000000000004</v>
      </c>
      <c r="M460">
        <f>INDEX(HDI!$C$2:$AB$189,MATCH(PassengerKilometresTravelled!$B460,HDI!$B$2:$B$189,0),MATCH(PassengerKilometresTravelled!$G460,HDI!$C$1:$AB$1,0))</f>
        <v>0.81799999999999995</v>
      </c>
      <c r="N460">
        <v>4.6834365474415961E-2</v>
      </c>
      <c r="O460">
        <v>4.850326621522115E-2</v>
      </c>
      <c r="P460">
        <v>5.1036615077737713E-2</v>
      </c>
      <c r="Q460">
        <v>5.7349599918892755E-2</v>
      </c>
      <c r="R460">
        <v>6.8099571766401329E-2</v>
      </c>
      <c r="S460">
        <v>7.7494957985256852E-2</v>
      </c>
      <c r="T460">
        <v>8.0116132096751932E-2</v>
      </c>
      <c r="U460">
        <v>7.6334324605067033E-2</v>
      </c>
      <c r="V460">
        <v>6.9516703285369422E-2</v>
      </c>
      <c r="W460">
        <v>6.7897813998506251E-2</v>
      </c>
      <c r="X460">
        <v>6.4938452163742597E-2</v>
      </c>
      <c r="Y460">
        <v>5.9985732562908102E-2</v>
      </c>
      <c r="Z460">
        <v>5.9248926609524417E-2</v>
      </c>
      <c r="AA460">
        <v>5.3587816654136901E-2</v>
      </c>
      <c r="AB460">
        <v>0.11905572158606759</v>
      </c>
      <c r="AC460">
        <f>INDEX(OilPrices!$H$2:$H$1037,MATCH(PassengerKilometresTravelled!$F460,OilPrices!$G$2:$G$1037,0),0)</f>
        <v>12.21</v>
      </c>
    </row>
    <row r="461" spans="1:29" x14ac:dyDescent="0.3">
      <c r="A461" t="s">
        <v>311</v>
      </c>
      <c r="B461" t="s">
        <v>310</v>
      </c>
      <c r="C461" t="s">
        <v>389</v>
      </c>
      <c r="D461" t="s">
        <v>388</v>
      </c>
      <c r="E461" t="s">
        <v>387</v>
      </c>
      <c r="F461" t="str">
        <f t="shared" si="7"/>
        <v>ITA1999</v>
      </c>
      <c r="G461">
        <v>1999</v>
      </c>
      <c r="H461">
        <v>755274</v>
      </c>
      <c r="I461">
        <f>INDEX(GDP_WorldBank!$E$2:$BJ$265,MATCH(PassengerKilometresTravelled!$A461,GDP_WorldBank!$D$2:$D$265,0),MATCH(PassengerKilometresTravelled!$G461,GDP_WorldBank!$E$1:$BJ$1,0))</f>
        <v>1248563179203.0684</v>
      </c>
      <c r="J461">
        <f>IFERROR(INDEX(RoadNetwork!$G$2:$G$2549,MATCH(CONCATENATE(PassengerKilometresTravelled!$A461,PassengerKilometresTravelled!$G461),RoadNetwork!$F$2:$F$2549,0), 0),"")</f>
        <v>159.19999999999999</v>
      </c>
      <c r="K461" t="e">
        <f>INDEX(PopulationData!$E$6:$BJ$113,MATCH(PassengerKilometresTravelled!$A461,PopulationData!$B$6:$B$269,0),MATCH(PassengerKilometresTravelled!$G461,PopulationData!$E$5:$BJ$5,0))</f>
        <v>#REF!</v>
      </c>
      <c r="L461">
        <f>INDEX(Urbanisation!$E$18:$BR$290,MATCH(PassengerKilometresTravelled!$B461,Urbanisation!$B$18:$B$290,0),MATCH(PassengerKilometresTravelled!$G461,Urbanisation!$E$17:$BR$17,0))</f>
        <v>67.162000000000006</v>
      </c>
      <c r="M461">
        <f>INDEX(HDI!$C$2:$AB$189,MATCH(PassengerKilometresTravelled!$B461,HDI!$B$2:$B$189,0),MATCH(PassengerKilometresTravelled!$G461,HDI!$C$1:$AB$1,0))</f>
        <v>0.82299999999999995</v>
      </c>
      <c r="N461">
        <v>4.648838475308488E-2</v>
      </c>
      <c r="O461">
        <v>4.8218364050624199E-2</v>
      </c>
      <c r="P461">
        <v>5.0282242127144917E-2</v>
      </c>
      <c r="Q461">
        <v>5.554934633493052E-2</v>
      </c>
      <c r="R461">
        <v>6.5568659128673226E-2</v>
      </c>
      <c r="S461">
        <v>7.6451970955715459E-2</v>
      </c>
      <c r="T461">
        <v>8.0177505668468277E-2</v>
      </c>
      <c r="U461">
        <v>7.7983227530049021E-2</v>
      </c>
      <c r="V461">
        <v>7.0191046242298327E-2</v>
      </c>
      <c r="W461">
        <v>6.729550001613914E-2</v>
      </c>
      <c r="X461">
        <v>6.6754781766622945E-2</v>
      </c>
      <c r="Y461">
        <v>5.9061967100380336E-2</v>
      </c>
      <c r="Z461">
        <v>5.9897836160932687E-2</v>
      </c>
      <c r="AA461">
        <v>5.3787849685726793E-2</v>
      </c>
      <c r="AB461">
        <v>0.12229131847920915</v>
      </c>
      <c r="AC461">
        <f>INDEX(OilPrices!$H$2:$H$1037,MATCH(PassengerKilometresTravelled!$F461,OilPrices!$G$2:$G$1037,0),0)</f>
        <v>17.100000000000001</v>
      </c>
    </row>
    <row r="462" spans="1:29" x14ac:dyDescent="0.3">
      <c r="A462" t="s">
        <v>311</v>
      </c>
      <c r="B462" t="s">
        <v>310</v>
      </c>
      <c r="C462" t="s">
        <v>389</v>
      </c>
      <c r="D462" t="s">
        <v>388</v>
      </c>
      <c r="E462" t="s">
        <v>387</v>
      </c>
      <c r="F462" t="str">
        <f t="shared" si="7"/>
        <v>ITA2000</v>
      </c>
      <c r="G462">
        <v>2000</v>
      </c>
      <c r="H462">
        <v>807481</v>
      </c>
      <c r="I462">
        <f>INDEX(GDP_WorldBank!$E$2:$BJ$265,MATCH(PassengerKilometresTravelled!$A462,GDP_WorldBank!$D$2:$D$265,0),MATCH(PassengerKilometresTravelled!$G462,GDP_WorldBank!$E$1:$BJ$1,0))</f>
        <v>1141759996314.7227</v>
      </c>
      <c r="J462">
        <f>IFERROR(INDEX(RoadNetwork!$G$2:$G$2549,MATCH(CONCATENATE(PassengerKilometresTravelled!$A462,PassengerKilometresTravelled!$G462),RoadNetwork!$F$2:$F$2549,0), 0),"")</f>
        <v>159.19999999999999</v>
      </c>
      <c r="K462" t="e">
        <f>INDEX(PopulationData!$E$6:$BJ$113,MATCH(PassengerKilometresTravelled!$A462,PopulationData!$B$6:$B$269,0),MATCH(PassengerKilometresTravelled!$G462,PopulationData!$E$5:$BJ$5,0))</f>
        <v>#REF!</v>
      </c>
      <c r="L462">
        <f>INDEX(Urbanisation!$E$18:$BR$290,MATCH(PassengerKilometresTravelled!$B462,Urbanisation!$B$18:$B$290,0),MATCH(PassengerKilometresTravelled!$G462,Urbanisation!$E$17:$BR$17,0))</f>
        <v>67.222000000000008</v>
      </c>
      <c r="M462">
        <f>INDEX(HDI!$C$2:$AB$189,MATCH(PassengerKilometresTravelled!$B462,HDI!$B$2:$B$189,0),MATCH(PassengerKilometresTravelled!$G462,HDI!$C$1:$AB$1,0))</f>
        <v>0.82799999999999996</v>
      </c>
      <c r="N462">
        <v>4.6072029470761597E-2</v>
      </c>
      <c r="O462">
        <v>4.786029228684488E-2</v>
      </c>
      <c r="P462">
        <v>4.9452657083220046E-2</v>
      </c>
      <c r="Q462">
        <v>5.3668305473030191E-2</v>
      </c>
      <c r="R462">
        <v>6.2943354884565345E-2</v>
      </c>
      <c r="S462">
        <v>7.5294379427708655E-2</v>
      </c>
      <c r="T462">
        <v>8.0115938030150657E-2</v>
      </c>
      <c r="U462">
        <v>7.9508767910647996E-2</v>
      </c>
      <c r="V462">
        <v>7.0756282372497731E-2</v>
      </c>
      <c r="W462">
        <v>6.6591555218717124E-2</v>
      </c>
      <c r="X462">
        <v>6.8464546771864004E-2</v>
      </c>
      <c r="Y462">
        <v>5.8049946593072721E-2</v>
      </c>
      <c r="Z462">
        <v>6.0453463931079879E-2</v>
      </c>
      <c r="AA462">
        <v>5.3905027975094652E-2</v>
      </c>
      <c r="AB462">
        <v>0.12686345257074449</v>
      </c>
      <c r="AC462">
        <f>INDEX(OilPrices!$H$2:$H$1037,MATCH(PassengerKilometresTravelled!$F462,OilPrices!$G$2:$G$1037,0),0)</f>
        <v>27.77</v>
      </c>
    </row>
    <row r="463" spans="1:29" x14ac:dyDescent="0.3">
      <c r="A463" t="s">
        <v>311</v>
      </c>
      <c r="B463" t="s">
        <v>310</v>
      </c>
      <c r="C463" t="s">
        <v>389</v>
      </c>
      <c r="D463" t="s">
        <v>388</v>
      </c>
      <c r="E463" t="s">
        <v>387</v>
      </c>
      <c r="F463" t="str">
        <f t="shared" si="7"/>
        <v>ITA2001</v>
      </c>
      <c r="G463">
        <v>2001</v>
      </c>
      <c r="H463">
        <v>813276</v>
      </c>
      <c r="I463">
        <f>INDEX(GDP_WorldBank!$E$2:$BJ$265,MATCH(PassengerKilometresTravelled!$A463,GDP_WorldBank!$D$2:$D$265,0),MATCH(PassengerKilometresTravelled!$G463,GDP_WorldBank!$E$1:$BJ$1,0))</f>
        <v>1162317852348.9934</v>
      </c>
      <c r="J463" t="str">
        <f>IFERROR(INDEX(RoadNetwork!$G$2:$G$2549,MATCH(CONCATENATE(PassengerKilometresTravelled!$A463,PassengerKilometresTravelled!$G463),RoadNetwork!$F$2:$F$2549,0), 0),"")</f>
        <v/>
      </c>
      <c r="K463" t="e">
        <f>INDEX(PopulationData!$E$6:$BJ$113,MATCH(PassengerKilometresTravelled!$A463,PopulationData!$B$6:$B$269,0),MATCH(PassengerKilometresTravelled!$G463,PopulationData!$E$5:$BJ$5,0))</f>
        <v>#REF!</v>
      </c>
      <c r="L463">
        <f>INDEX(Urbanisation!$E$18:$BR$290,MATCH(PassengerKilometresTravelled!$B463,Urbanisation!$B$18:$B$290,0),MATCH(PassengerKilometresTravelled!$G463,Urbanisation!$E$17:$BR$17,0))</f>
        <v>67.325200000000009</v>
      </c>
      <c r="M463">
        <f>INDEX(HDI!$C$2:$AB$189,MATCH(PassengerKilometresTravelled!$B463,HDI!$B$2:$B$189,0),MATCH(PassengerKilometresTravelled!$G463,HDI!$C$1:$AB$1,0))</f>
        <v>0.83599999999999997</v>
      </c>
      <c r="N463">
        <v>4.6324613537442723E-2</v>
      </c>
      <c r="O463">
        <v>4.7590695117864221E-2</v>
      </c>
      <c r="P463">
        <v>4.9217078229100875E-2</v>
      </c>
      <c r="Q463">
        <v>5.293082036617016E-2</v>
      </c>
      <c r="R463">
        <v>6.1195966560121114E-2</v>
      </c>
      <c r="S463">
        <v>7.3188634725751586E-2</v>
      </c>
      <c r="T463">
        <v>7.9702981801744427E-2</v>
      </c>
      <c r="U463">
        <v>8.0071989872797886E-2</v>
      </c>
      <c r="V463">
        <v>7.2766630777612779E-2</v>
      </c>
      <c r="W463">
        <v>6.748115414971334E-2</v>
      </c>
      <c r="X463">
        <v>6.7881923484295351E-2</v>
      </c>
      <c r="Y463">
        <v>5.9768449614664126E-2</v>
      </c>
      <c r="Z463">
        <v>5.95399909751149E-2</v>
      </c>
      <c r="AA463">
        <v>5.4513817221826001E-2</v>
      </c>
      <c r="AB463">
        <v>0.12782525356578056</v>
      </c>
      <c r="AC463">
        <f>INDEX(OilPrices!$H$2:$H$1037,MATCH(PassengerKilometresTravelled!$F463,OilPrices!$G$2:$G$1037,0),0)</f>
        <v>23.87</v>
      </c>
    </row>
    <row r="464" spans="1:29" x14ac:dyDescent="0.3">
      <c r="A464" t="s">
        <v>311</v>
      </c>
      <c r="B464" t="s">
        <v>310</v>
      </c>
      <c r="C464" t="s">
        <v>389</v>
      </c>
      <c r="D464" t="s">
        <v>388</v>
      </c>
      <c r="E464" t="s">
        <v>387</v>
      </c>
      <c r="F464" t="str">
        <f t="shared" si="7"/>
        <v>ITA2002</v>
      </c>
      <c r="G464">
        <v>2002</v>
      </c>
      <c r="H464">
        <v>808678</v>
      </c>
      <c r="I464">
        <f>INDEX(GDP_WorldBank!$E$2:$BJ$265,MATCH(PassengerKilometresTravelled!$A464,GDP_WorldBank!$D$2:$D$265,0),MATCH(PassengerKilometresTravelled!$G464,GDP_WorldBank!$E$1:$BJ$1,0))</f>
        <v>1266510634293.2429</v>
      </c>
      <c r="J464" t="str">
        <f>IFERROR(INDEX(RoadNetwork!$G$2:$G$2549,MATCH(CONCATENATE(PassengerKilometresTravelled!$A464,PassengerKilometresTravelled!$G464),RoadNetwork!$F$2:$F$2549,0), 0),"")</f>
        <v/>
      </c>
      <c r="K464" t="e">
        <f>INDEX(PopulationData!$E$6:$BJ$113,MATCH(PassengerKilometresTravelled!$A464,PopulationData!$B$6:$B$269,0),MATCH(PassengerKilometresTravelled!$G464,PopulationData!$E$5:$BJ$5,0))</f>
        <v>#REF!</v>
      </c>
      <c r="L464">
        <f>INDEX(Urbanisation!$E$18:$BR$290,MATCH(PassengerKilometresTravelled!$B464,Urbanisation!$B$18:$B$290,0),MATCH(PassengerKilometresTravelled!$G464,Urbanisation!$E$17:$BR$17,0))</f>
        <v>67.428399999999996</v>
      </c>
      <c r="M464">
        <f>INDEX(HDI!$C$2:$AB$189,MATCH(PassengerKilometresTravelled!$B464,HDI!$B$2:$B$189,0),MATCH(PassengerKilometresTravelled!$G464,HDI!$C$1:$AB$1,0))</f>
        <v>0.84099999999999997</v>
      </c>
      <c r="N464">
        <v>4.6507156615297397E-2</v>
      </c>
      <c r="O464">
        <v>4.7253809889353994E-2</v>
      </c>
      <c r="P464">
        <v>4.8911530429171783E-2</v>
      </c>
      <c r="Q464">
        <v>5.212235735259859E-2</v>
      </c>
      <c r="R464">
        <v>5.9374409912834783E-2</v>
      </c>
      <c r="S464">
        <v>7.0994327236847815E-2</v>
      </c>
      <c r="T464">
        <v>7.9176994140576995E-2</v>
      </c>
      <c r="U464">
        <v>8.0513029098591635E-2</v>
      </c>
      <c r="V464">
        <v>7.4652725003992226E-2</v>
      </c>
      <c r="W464">
        <v>6.826412254252083E-2</v>
      </c>
      <c r="X464">
        <v>6.7205069849409632E-2</v>
      </c>
      <c r="Y464">
        <v>6.1384300456657555E-2</v>
      </c>
      <c r="Z464">
        <v>5.8547417628969999E-2</v>
      </c>
      <c r="AA464">
        <v>5.5037435428951766E-2</v>
      </c>
      <c r="AB464">
        <v>0.13005531441422502</v>
      </c>
      <c r="AC464">
        <f>INDEX(OilPrices!$H$2:$H$1037,MATCH(PassengerKilometresTravelled!$F464,OilPrices!$G$2:$G$1037,0),0)</f>
        <v>24.34</v>
      </c>
    </row>
    <row r="465" spans="1:29" x14ac:dyDescent="0.3">
      <c r="A465" t="s">
        <v>311</v>
      </c>
      <c r="B465" t="s">
        <v>310</v>
      </c>
      <c r="C465" t="s">
        <v>389</v>
      </c>
      <c r="D465" t="s">
        <v>388</v>
      </c>
      <c r="E465" t="s">
        <v>387</v>
      </c>
      <c r="F465" t="str">
        <f t="shared" si="7"/>
        <v>ITA2003</v>
      </c>
      <c r="G465">
        <v>2003</v>
      </c>
      <c r="H465">
        <v>809307</v>
      </c>
      <c r="I465">
        <f>INDEX(GDP_WorldBank!$E$2:$BJ$265,MATCH(PassengerKilometresTravelled!$A465,GDP_WorldBank!$D$2:$D$265,0),MATCH(PassengerKilometresTravelled!$G465,GDP_WorldBank!$E$1:$BJ$1,0))</f>
        <v>1569649661399.5486</v>
      </c>
      <c r="J465">
        <f>IFERROR(INDEX(RoadNetwork!$G$2:$G$2549,MATCH(CONCATENATE(PassengerKilometresTravelled!$A465,PassengerKilometresTravelled!$G465),RoadNetwork!$F$2:$F$2549,0), 0),"")</f>
        <v>160.80000000000001</v>
      </c>
      <c r="K465" t="e">
        <f>INDEX(PopulationData!$E$6:$BJ$113,MATCH(PassengerKilometresTravelled!$A465,PopulationData!$B$6:$B$269,0),MATCH(PassengerKilometresTravelled!$G465,PopulationData!$E$5:$BJ$5,0))</f>
        <v>#REF!</v>
      </c>
      <c r="L465">
        <f>INDEX(Urbanisation!$E$18:$BR$290,MATCH(PassengerKilometresTravelled!$B465,Urbanisation!$B$18:$B$290,0),MATCH(PassengerKilometresTravelled!$G465,Urbanisation!$E$17:$BR$17,0))</f>
        <v>67.531599999999997</v>
      </c>
      <c r="M465">
        <f>INDEX(HDI!$C$2:$AB$189,MATCH(PassengerKilometresTravelled!$B465,HDI!$B$2:$B$189,0),MATCH(PassengerKilometresTravelled!$G465,HDI!$C$1:$AB$1,0))</f>
        <v>0.84599999999999997</v>
      </c>
      <c r="N465">
        <v>4.6647723527754731E-2</v>
      </c>
      <c r="O465">
        <v>4.6880063779866366E-2</v>
      </c>
      <c r="P465">
        <v>4.8567350337884022E-2</v>
      </c>
      <c r="Q465">
        <v>5.1278077413981715E-2</v>
      </c>
      <c r="R465">
        <v>5.7522034195957E-2</v>
      </c>
      <c r="S465">
        <v>6.8763349431225682E-2</v>
      </c>
      <c r="T465">
        <v>7.8588817010336709E-2</v>
      </c>
      <c r="U465">
        <v>8.0880013747111457E-2</v>
      </c>
      <c r="V465">
        <v>7.6453783846050977E-2</v>
      </c>
      <c r="W465">
        <v>6.8979769543475941E-2</v>
      </c>
      <c r="X465">
        <v>6.6477983527568868E-2</v>
      </c>
      <c r="Y465">
        <v>6.292950952055916E-2</v>
      </c>
      <c r="Z465">
        <v>5.7515548213050514E-2</v>
      </c>
      <c r="AA465">
        <v>5.5507969267888903E-2</v>
      </c>
      <c r="AB465">
        <v>0.13300800663728796</v>
      </c>
      <c r="AC465">
        <f>INDEX(OilPrices!$H$2:$H$1037,MATCH(PassengerKilometresTravelled!$F465,OilPrices!$G$2:$G$1037,0),0)</f>
        <v>28.58</v>
      </c>
    </row>
    <row r="466" spans="1:29" x14ac:dyDescent="0.3">
      <c r="A466" t="s">
        <v>311</v>
      </c>
      <c r="B466" t="s">
        <v>310</v>
      </c>
      <c r="C466" t="s">
        <v>389</v>
      </c>
      <c r="D466" t="s">
        <v>388</v>
      </c>
      <c r="E466" t="s">
        <v>387</v>
      </c>
      <c r="F466" t="str">
        <f t="shared" si="7"/>
        <v>ITA2004</v>
      </c>
      <c r="G466">
        <v>2004</v>
      </c>
      <c r="H466">
        <v>815820</v>
      </c>
      <c r="I466">
        <f>INDEX(GDP_WorldBank!$E$2:$BJ$265,MATCH(PassengerKilometresTravelled!$A466,GDP_WorldBank!$D$2:$D$265,0),MATCH(PassengerKilometresTravelled!$G466,GDP_WorldBank!$E$1:$BJ$1,0))</f>
        <v>1798314750434.5667</v>
      </c>
      <c r="J466" t="str">
        <f>IFERROR(INDEX(RoadNetwork!$G$2:$G$2549,MATCH(CONCATENATE(PassengerKilometresTravelled!$A466,PassengerKilometresTravelled!$G466),RoadNetwork!$F$2:$F$2549,0), 0),"")</f>
        <v/>
      </c>
      <c r="K466" t="e">
        <f>INDEX(PopulationData!$E$6:$BJ$113,MATCH(PassengerKilometresTravelled!$A466,PopulationData!$B$6:$B$269,0),MATCH(PassengerKilometresTravelled!$G466,PopulationData!$E$5:$BJ$5,0))</f>
        <v>#REF!</v>
      </c>
      <c r="L466">
        <f>INDEX(Urbanisation!$E$18:$BR$290,MATCH(PassengerKilometresTravelled!$B466,Urbanisation!$B$18:$B$290,0),MATCH(PassengerKilometresTravelled!$G466,Urbanisation!$E$17:$BR$17,0))</f>
        <v>67.634799999999998</v>
      </c>
      <c r="M466">
        <f>INDEX(HDI!$C$2:$AB$189,MATCH(PassengerKilometresTravelled!$B466,HDI!$B$2:$B$189,0),MATCH(PassengerKilometresTravelled!$G466,HDI!$C$1:$AB$1,0))</f>
        <v>0.85099999999999998</v>
      </c>
      <c r="N466">
        <v>4.6786619367285426E-2</v>
      </c>
      <c r="O466">
        <v>4.651075201258538E-2</v>
      </c>
      <c r="P466">
        <v>4.8227253522859913E-2</v>
      </c>
      <c r="Q466">
        <v>5.0443817314263582E-2</v>
      </c>
      <c r="R466">
        <v>5.5691645135631303E-2</v>
      </c>
      <c r="S466">
        <v>6.6558852102233196E-2</v>
      </c>
      <c r="T466">
        <v>7.8007618109803042E-2</v>
      </c>
      <c r="U466">
        <v>8.1242637750124552E-2</v>
      </c>
      <c r="V466">
        <v>7.8233458327480548E-2</v>
      </c>
      <c r="W466">
        <v>6.9686917528336528E-2</v>
      </c>
      <c r="X466">
        <v>6.5759525053775317E-2</v>
      </c>
      <c r="Y466">
        <v>6.4456372120457531E-2</v>
      </c>
      <c r="Z466">
        <v>5.6495925196284963E-2</v>
      </c>
      <c r="AA466">
        <v>5.5972914529930348E-2</v>
      </c>
      <c r="AB466">
        <v>0.13592569192894832</v>
      </c>
      <c r="AC466">
        <f>INDEX(OilPrices!$H$2:$H$1037,MATCH(PassengerKilometresTravelled!$F466,OilPrices!$G$2:$G$1037,0),0)</f>
        <v>36.6</v>
      </c>
    </row>
    <row r="467" spans="1:29" x14ac:dyDescent="0.3">
      <c r="A467" t="s">
        <v>311</v>
      </c>
      <c r="B467" t="s">
        <v>310</v>
      </c>
      <c r="C467" t="s">
        <v>389</v>
      </c>
      <c r="D467" t="s">
        <v>388</v>
      </c>
      <c r="E467" t="s">
        <v>387</v>
      </c>
      <c r="F467" t="str">
        <f t="shared" si="7"/>
        <v>ITA2005</v>
      </c>
      <c r="G467">
        <v>2005</v>
      </c>
      <c r="H467">
        <v>777968</v>
      </c>
      <c r="I467">
        <f>INDEX(GDP_WorldBank!$E$2:$BJ$265,MATCH(PassengerKilometresTravelled!$A467,GDP_WorldBank!$D$2:$D$265,0),MATCH(PassengerKilometresTravelled!$G467,GDP_WorldBank!$E$1:$BJ$1,0))</f>
        <v>1852661982340.5049</v>
      </c>
      <c r="J467">
        <f>IFERROR(INDEX(RoadNetwork!$G$2:$G$2549,MATCH(CONCATENATE(PassengerKilometresTravelled!$A467,PassengerKilometresTravelled!$G467),RoadNetwork!$F$2:$F$2549,0), 0),"")</f>
        <v>161.80000000000001</v>
      </c>
      <c r="K467" t="e">
        <f>INDEX(PopulationData!$E$6:$BJ$113,MATCH(PassengerKilometresTravelled!$A467,PopulationData!$B$6:$B$269,0),MATCH(PassengerKilometresTravelled!$G467,PopulationData!$E$5:$BJ$5,0))</f>
        <v>#REF!</v>
      </c>
      <c r="L467">
        <f>INDEX(Urbanisation!$E$18:$BR$290,MATCH(PassengerKilometresTravelled!$B467,Urbanisation!$B$18:$B$290,0),MATCH(PassengerKilometresTravelled!$G467,Urbanisation!$E$17:$BR$17,0))</f>
        <v>67.738</v>
      </c>
      <c r="M467">
        <f>INDEX(HDI!$C$2:$AB$189,MATCH(PassengerKilometresTravelled!$B467,HDI!$B$2:$B$189,0),MATCH(PassengerKilometresTravelled!$G467,HDI!$C$1:$AB$1,0))</f>
        <v>0.85599999999999998</v>
      </c>
      <c r="N467">
        <v>4.6953719614530855E-2</v>
      </c>
      <c r="O467">
        <v>4.6175147174638193E-2</v>
      </c>
      <c r="P467">
        <v>4.7921628924454569E-2</v>
      </c>
      <c r="Q467">
        <v>4.965096022485159E-2</v>
      </c>
      <c r="R467">
        <v>5.3917125993833172E-2</v>
      </c>
      <c r="S467">
        <v>6.4421315962849002E-2</v>
      </c>
      <c r="T467">
        <v>7.7482525422429976E-2</v>
      </c>
      <c r="U467">
        <v>8.1652880529645422E-2</v>
      </c>
      <c r="V467">
        <v>8.0043005689567806E-2</v>
      </c>
      <c r="W467">
        <v>7.0430485656913774E-2</v>
      </c>
      <c r="X467">
        <v>6.5090916561103038E-2</v>
      </c>
      <c r="Y467">
        <v>6.6007169944843236E-2</v>
      </c>
      <c r="Z467">
        <v>5.5523625298140367E-2</v>
      </c>
      <c r="AA467">
        <v>5.6468263869040802E-2</v>
      </c>
      <c r="AB467">
        <v>0.13826122913315819</v>
      </c>
      <c r="AC467">
        <f>INDEX(OilPrices!$H$2:$H$1037,MATCH(PassengerKilometresTravelled!$F467,OilPrices!$G$2:$G$1037,0),0)</f>
        <v>51.33</v>
      </c>
    </row>
    <row r="468" spans="1:29" x14ac:dyDescent="0.3">
      <c r="A468" t="s">
        <v>311</v>
      </c>
      <c r="B468" t="s">
        <v>310</v>
      </c>
      <c r="C468" t="s">
        <v>389</v>
      </c>
      <c r="D468" t="s">
        <v>388</v>
      </c>
      <c r="E468" t="s">
        <v>387</v>
      </c>
      <c r="F468" t="str">
        <f t="shared" si="7"/>
        <v>ITA2006</v>
      </c>
      <c r="G468">
        <v>2006</v>
      </c>
      <c r="H468">
        <v>779304</v>
      </c>
      <c r="I468">
        <f>INDEX(GDP_WorldBank!$E$2:$BJ$265,MATCH(PassengerKilometresTravelled!$A468,GDP_WorldBank!$D$2:$D$265,0),MATCH(PassengerKilometresTravelled!$G468,GDP_WorldBank!$E$1:$BJ$1,0))</f>
        <v>1942633797515.9954</v>
      </c>
      <c r="J468" t="str">
        <f>IFERROR(INDEX(RoadNetwork!$G$2:$G$2549,MATCH(CONCATENATE(PassengerKilometresTravelled!$A468,PassengerKilometresTravelled!$G468),RoadNetwork!$F$2:$F$2549,0), 0),"")</f>
        <v/>
      </c>
      <c r="K468" t="e">
        <f>INDEX(PopulationData!$E$6:$BJ$113,MATCH(PassengerKilometresTravelled!$A468,PopulationData!$B$6:$B$269,0),MATCH(PassengerKilometresTravelled!$G468,PopulationData!$E$5:$BJ$5,0))</f>
        <v>#REF!</v>
      </c>
      <c r="L468">
        <f>INDEX(Urbanisation!$E$18:$BR$290,MATCH(PassengerKilometresTravelled!$B468,Urbanisation!$B$18:$B$290,0),MATCH(PassengerKilometresTravelled!$G468,Urbanisation!$E$17:$BR$17,0))</f>
        <v>67.855800000000002</v>
      </c>
      <c r="M468">
        <f>INDEX(HDI!$C$2:$AB$189,MATCH(PassengerKilometresTravelled!$B468,HDI!$B$2:$B$189,0),MATCH(PassengerKilometresTravelled!$G468,HDI!$C$1:$AB$1,0))</f>
        <v>0.86199999999999999</v>
      </c>
      <c r="N468">
        <v>4.6887353882621961E-2</v>
      </c>
      <c r="O468">
        <v>4.6242730908614374E-2</v>
      </c>
      <c r="P468">
        <v>4.7571271834260603E-2</v>
      </c>
      <c r="Q468">
        <v>4.9307851183035614E-2</v>
      </c>
      <c r="R468">
        <v>5.3151678019614602E-2</v>
      </c>
      <c r="S468">
        <v>6.2518842350813897E-2</v>
      </c>
      <c r="T468">
        <v>7.5005850033005778E-2</v>
      </c>
      <c r="U468">
        <v>8.0817484214755E-2</v>
      </c>
      <c r="V468">
        <v>8.0213890818721337E-2</v>
      </c>
      <c r="W468">
        <v>7.2123531515269637E-2</v>
      </c>
      <c r="X468">
        <v>6.5892775798611622E-2</v>
      </c>
      <c r="Y468">
        <v>6.5453629983031988E-2</v>
      </c>
      <c r="Z468">
        <v>5.7098165361419519E-2</v>
      </c>
      <c r="AA468">
        <v>5.5597569733267516E-2</v>
      </c>
      <c r="AB468">
        <v>0.14211737436295668</v>
      </c>
      <c r="AC468">
        <f>INDEX(OilPrices!$H$2:$H$1037,MATCH(PassengerKilometresTravelled!$F468,OilPrices!$G$2:$G$1037,0),0)</f>
        <v>62.5</v>
      </c>
    </row>
    <row r="469" spans="1:29" x14ac:dyDescent="0.3">
      <c r="A469" t="s">
        <v>311</v>
      </c>
      <c r="B469" t="s">
        <v>310</v>
      </c>
      <c r="C469" t="s">
        <v>389</v>
      </c>
      <c r="D469" t="s">
        <v>388</v>
      </c>
      <c r="E469" t="s">
        <v>387</v>
      </c>
      <c r="F469" t="str">
        <f t="shared" si="7"/>
        <v>ITA2007</v>
      </c>
      <c r="G469">
        <v>2007</v>
      </c>
      <c r="H469">
        <v>779713</v>
      </c>
      <c r="I469">
        <f>INDEX(GDP_WorldBank!$E$2:$BJ$265,MATCH(PassengerKilometresTravelled!$A469,GDP_WorldBank!$D$2:$D$265,0),MATCH(PassengerKilometresTravelled!$G469,GDP_WorldBank!$E$1:$BJ$1,0))</f>
        <v>2203053380782.918</v>
      </c>
      <c r="J469" t="str">
        <f>IFERROR(INDEX(RoadNetwork!$G$2:$G$2549,MATCH(CONCATENATE(PassengerKilometresTravelled!$A469,PassengerKilometresTravelled!$G469),RoadNetwork!$F$2:$F$2549,0), 0),"")</f>
        <v/>
      </c>
      <c r="K469" t="e">
        <f>INDEX(PopulationData!$E$6:$BJ$113,MATCH(PassengerKilometresTravelled!$A469,PopulationData!$B$6:$B$269,0),MATCH(PassengerKilometresTravelled!$G469,PopulationData!$E$5:$BJ$5,0))</f>
        <v>#REF!</v>
      </c>
      <c r="L469">
        <f>INDEX(Urbanisation!$E$18:$BR$290,MATCH(PassengerKilometresTravelled!$B469,Urbanisation!$B$18:$B$290,0),MATCH(PassengerKilometresTravelled!$G469,Urbanisation!$E$17:$BR$17,0))</f>
        <v>67.97359999999999</v>
      </c>
      <c r="M469">
        <f>INDEX(HDI!$C$2:$AB$189,MATCH(PassengerKilometresTravelled!$B469,HDI!$B$2:$B$189,0),MATCH(PassengerKilometresTravelled!$G469,HDI!$C$1:$AB$1,0))</f>
        <v>0.86599999999999999</v>
      </c>
      <c r="N469">
        <v>4.6854025067452135E-2</v>
      </c>
      <c r="O469">
        <v>4.63418147595955E-2</v>
      </c>
      <c r="P469">
        <v>4.7256736670410471E-2</v>
      </c>
      <c r="Q469">
        <v>4.9001708680991914E-2</v>
      </c>
      <c r="R469">
        <v>5.2429297488092337E-2</v>
      </c>
      <c r="S469">
        <v>6.0675181026862E-2</v>
      </c>
      <c r="T469">
        <v>7.2601314075769696E-2</v>
      </c>
      <c r="U469">
        <v>8.0044899271286413E-2</v>
      </c>
      <c r="V469">
        <v>8.0438980301173496E-2</v>
      </c>
      <c r="W469">
        <v>7.3852787753730845E-2</v>
      </c>
      <c r="X469">
        <v>6.6733779067035398E-2</v>
      </c>
      <c r="Y469">
        <v>6.4949959331975379E-2</v>
      </c>
      <c r="Z469">
        <v>5.869946631640699E-2</v>
      </c>
      <c r="AA469">
        <v>5.4772494695046796E-2</v>
      </c>
      <c r="AB469">
        <v>0.14534755549417078</v>
      </c>
      <c r="AC469">
        <f>INDEX(OilPrices!$H$2:$H$1037,MATCH(PassengerKilometresTravelled!$F469,OilPrices!$G$2:$G$1037,0),0)</f>
        <v>70.2</v>
      </c>
    </row>
    <row r="470" spans="1:29" x14ac:dyDescent="0.3">
      <c r="A470" t="s">
        <v>311</v>
      </c>
      <c r="B470" t="s">
        <v>310</v>
      </c>
      <c r="C470" t="s">
        <v>389</v>
      </c>
      <c r="D470" t="s">
        <v>388</v>
      </c>
      <c r="E470" t="s">
        <v>387</v>
      </c>
      <c r="F470" t="str">
        <f t="shared" si="7"/>
        <v>ITA2008</v>
      </c>
      <c r="G470">
        <v>2008</v>
      </c>
      <c r="H470">
        <v>778797</v>
      </c>
      <c r="I470">
        <f>INDEX(GDP_WorldBank!$E$2:$BJ$265,MATCH(PassengerKilometresTravelled!$A470,GDP_WorldBank!$D$2:$D$265,0),MATCH(PassengerKilometresTravelled!$G470,GDP_WorldBank!$E$1:$BJ$1,0))</f>
        <v>2390729163615.0581</v>
      </c>
      <c r="J470" t="str">
        <f>IFERROR(INDEX(RoadNetwork!$G$2:$G$2549,MATCH(CONCATENATE(PassengerKilometresTravelled!$A470,PassengerKilometresTravelled!$G470),RoadNetwork!$F$2:$F$2549,0), 0),"")</f>
        <v/>
      </c>
      <c r="K470" t="e">
        <f>INDEX(PopulationData!$E$6:$BJ$113,MATCH(PassengerKilometresTravelled!$A470,PopulationData!$B$6:$B$269,0),MATCH(PassengerKilometresTravelled!$G470,PopulationData!$E$5:$BJ$5,0))</f>
        <v>#REF!</v>
      </c>
      <c r="L470">
        <f>INDEX(Urbanisation!$E$18:$BR$290,MATCH(PassengerKilometresTravelled!$B470,Urbanisation!$B$18:$B$290,0),MATCH(PassengerKilometresTravelled!$G470,Urbanisation!$E$17:$BR$17,0))</f>
        <v>68.091399999999993</v>
      </c>
      <c r="M470">
        <f>INDEX(HDI!$C$2:$AB$189,MATCH(PassengerKilometresTravelled!$B470,HDI!$B$2:$B$189,0),MATCH(PassengerKilometresTravelled!$G470,HDI!$C$1:$AB$1,0))</f>
        <v>0.86799999999999999</v>
      </c>
      <c r="N470">
        <v>4.685211545381722E-2</v>
      </c>
      <c r="O470">
        <v>4.6471082212558572E-2</v>
      </c>
      <c r="P470">
        <v>4.6975788662409229E-2</v>
      </c>
      <c r="Q470">
        <v>4.8730258384658165E-2</v>
      </c>
      <c r="R470">
        <v>5.1746703269971425E-2</v>
      </c>
      <c r="S470">
        <v>5.8884371298523516E-2</v>
      </c>
      <c r="T470">
        <v>7.0261359072843046E-2</v>
      </c>
      <c r="U470">
        <v>7.9330825478966915E-2</v>
      </c>
      <c r="V470">
        <v>8.0716102975975715E-2</v>
      </c>
      <c r="W470">
        <v>7.5619530083615036E-2</v>
      </c>
      <c r="X470">
        <v>6.7613529871272449E-2</v>
      </c>
      <c r="Y470">
        <v>6.4492933270176758E-2</v>
      </c>
      <c r="Z470">
        <v>6.0329029198185537E-2</v>
      </c>
      <c r="AA470">
        <v>5.3989459809949666E-2</v>
      </c>
      <c r="AB470">
        <v>0.14798691095707683</v>
      </c>
      <c r="AC470">
        <f>INDEX(OilPrices!$H$2:$H$1037,MATCH(PassengerKilometresTravelled!$F470,OilPrices!$G$2:$G$1037,0),0)</f>
        <v>96.67</v>
      </c>
    </row>
    <row r="471" spans="1:29" x14ac:dyDescent="0.3">
      <c r="A471" t="s">
        <v>311</v>
      </c>
      <c r="B471" t="s">
        <v>310</v>
      </c>
      <c r="C471" t="s">
        <v>389</v>
      </c>
      <c r="D471" t="s">
        <v>388</v>
      </c>
      <c r="E471" t="s">
        <v>387</v>
      </c>
      <c r="F471" t="str">
        <f t="shared" si="7"/>
        <v>ITA2009</v>
      </c>
      <c r="G471">
        <v>2009</v>
      </c>
      <c r="H471">
        <v>821618</v>
      </c>
      <c r="I471">
        <f>INDEX(GDP_WorldBank!$E$2:$BJ$265,MATCH(PassengerKilometresTravelled!$A471,GDP_WorldBank!$D$2:$D$265,0),MATCH(PassengerKilometresTravelled!$G471,GDP_WorldBank!$E$1:$BJ$1,0))</f>
        <v>2185160183384.2734</v>
      </c>
      <c r="J471" t="str">
        <f>IFERROR(INDEX(RoadNetwork!$G$2:$G$2549,MATCH(CONCATENATE(PassengerKilometresTravelled!$A471,PassengerKilometresTravelled!$G471),RoadNetwork!$F$2:$F$2549,0), 0),"")</f>
        <v/>
      </c>
      <c r="K471" t="e">
        <f>INDEX(PopulationData!$E$6:$BJ$113,MATCH(PassengerKilometresTravelled!$A471,PopulationData!$B$6:$B$269,0),MATCH(PassengerKilometresTravelled!$G471,PopulationData!$E$5:$BJ$5,0))</f>
        <v>#REF!</v>
      </c>
      <c r="L471">
        <f>INDEX(Urbanisation!$E$18:$BR$290,MATCH(PassengerKilometresTravelled!$B471,Urbanisation!$B$18:$B$290,0),MATCH(PassengerKilometresTravelled!$G471,Urbanisation!$E$17:$BR$17,0))</f>
        <v>68.209199999999996</v>
      </c>
      <c r="M471">
        <f>INDEX(HDI!$C$2:$AB$189,MATCH(PassengerKilometresTravelled!$B471,HDI!$B$2:$B$189,0),MATCH(PassengerKilometresTravelled!$G471,HDI!$C$1:$AB$1,0))</f>
        <v>0.86899999999999999</v>
      </c>
      <c r="N471">
        <v>4.6875958301447397E-2</v>
      </c>
      <c r="O471">
        <v>4.66251679329222E-2</v>
      </c>
      <c r="P471">
        <v>4.6722202943619534E-2</v>
      </c>
      <c r="Q471">
        <v>4.8487081852657044E-2</v>
      </c>
      <c r="R471">
        <v>5.109631199022735E-2</v>
      </c>
      <c r="S471">
        <v>5.713580980007868E-2</v>
      </c>
      <c r="T471">
        <v>6.797293755030924E-2</v>
      </c>
      <c r="U471">
        <v>7.8664284086977967E-2</v>
      </c>
      <c r="V471">
        <v>8.1036042123122792E-2</v>
      </c>
      <c r="W471">
        <v>7.7418057511909583E-2</v>
      </c>
      <c r="X471">
        <v>6.85255682813765E-2</v>
      </c>
      <c r="Y471">
        <v>6.4073866876117713E-2</v>
      </c>
      <c r="Z471">
        <v>6.1982734144720726E-2</v>
      </c>
      <c r="AA471">
        <v>5.3240415102134626E-2</v>
      </c>
      <c r="AB471">
        <v>0.15014356150237873</v>
      </c>
      <c r="AC471">
        <f>INDEX(OilPrices!$H$2:$H$1037,MATCH(PassengerKilometresTravelled!$F471,OilPrices!$G$2:$G$1037,0),0)</f>
        <v>60.69</v>
      </c>
    </row>
    <row r="472" spans="1:29" x14ac:dyDescent="0.3">
      <c r="A472" t="s">
        <v>311</v>
      </c>
      <c r="B472" t="s">
        <v>310</v>
      </c>
      <c r="C472" t="s">
        <v>389</v>
      </c>
      <c r="D472" t="s">
        <v>388</v>
      </c>
      <c r="E472" t="s">
        <v>387</v>
      </c>
      <c r="F472" t="str">
        <f t="shared" si="7"/>
        <v>ITA2010</v>
      </c>
      <c r="G472">
        <v>2010</v>
      </c>
      <c r="H472">
        <v>800609</v>
      </c>
      <c r="I472">
        <f>INDEX(GDP_WorldBank!$E$2:$BJ$265,MATCH(PassengerKilometresTravelled!$A472,GDP_WorldBank!$D$2:$D$265,0),MATCH(PassengerKilometresTravelled!$G472,GDP_WorldBank!$E$1:$BJ$1,0))</f>
        <v>2125058244242.9219</v>
      </c>
      <c r="J472" t="str">
        <f>IFERROR(INDEX(RoadNetwork!$G$2:$G$2549,MATCH(CONCATENATE(PassengerKilometresTravelled!$A472,PassengerKilometresTravelled!$G472),RoadNetwork!$F$2:$F$2549,0), 0),"")</f>
        <v/>
      </c>
      <c r="K472" t="e">
        <f>INDEX(PopulationData!$E$6:$BJ$113,MATCH(PassengerKilometresTravelled!$A472,PopulationData!$B$6:$B$269,0),MATCH(PassengerKilometresTravelled!$G472,PopulationData!$E$5:$BJ$5,0))</f>
        <v>#REF!</v>
      </c>
      <c r="L472">
        <f>INDEX(Urbanisation!$E$18:$BR$290,MATCH(PassengerKilometresTravelled!$B472,Urbanisation!$B$18:$B$290,0),MATCH(PassengerKilometresTravelled!$G472,Urbanisation!$E$17:$BR$17,0))</f>
        <v>68.326999999999998</v>
      </c>
      <c r="M472">
        <f>INDEX(HDI!$C$2:$AB$189,MATCH(PassengerKilometresTravelled!$B472,HDI!$B$2:$B$189,0),MATCH(PassengerKilometresTravelled!$G472,HDI!$C$1:$AB$1,0))</f>
        <v>0.872</v>
      </c>
      <c r="N472">
        <v>4.6921052419155417E-2</v>
      </c>
      <c r="O472">
        <v>4.6799803188584566E-2</v>
      </c>
      <c r="P472">
        <v>4.6491049784564885E-2</v>
      </c>
      <c r="Q472">
        <v>4.8267095088446239E-2</v>
      </c>
      <c r="R472">
        <v>5.0472136112892654E-2</v>
      </c>
      <c r="S472">
        <v>5.5421168893935321E-2</v>
      </c>
      <c r="T472">
        <v>6.5725809557617851E-2</v>
      </c>
      <c r="U472">
        <v>7.8036592161909363E-2</v>
      </c>
      <c r="V472">
        <v>8.1391461875877119E-2</v>
      </c>
      <c r="W472">
        <v>7.9243747823282626E-2</v>
      </c>
      <c r="X472">
        <v>6.9464716280912053E-2</v>
      </c>
      <c r="Y472">
        <v>6.3685885651453319E-2</v>
      </c>
      <c r="Z472">
        <v>6.3657222165527369E-2</v>
      </c>
      <c r="AA472">
        <v>5.251900772583315E-2</v>
      </c>
      <c r="AB472">
        <v>0.15190325127000814</v>
      </c>
      <c r="AC472">
        <f>INDEX(OilPrices!$H$2:$H$1037,MATCH(PassengerKilometresTravelled!$F472,OilPrices!$G$2:$G$1037,0),0)</f>
        <v>79.290000000000006</v>
      </c>
    </row>
    <row r="473" spans="1:29" x14ac:dyDescent="0.3">
      <c r="A473" t="s">
        <v>311</v>
      </c>
      <c r="B473" t="s">
        <v>310</v>
      </c>
      <c r="C473" t="s">
        <v>389</v>
      </c>
      <c r="D473" t="s">
        <v>388</v>
      </c>
      <c r="E473" t="s">
        <v>387</v>
      </c>
      <c r="F473" t="str">
        <f t="shared" si="7"/>
        <v>ITA2011</v>
      </c>
      <c r="G473">
        <v>2011</v>
      </c>
      <c r="H473">
        <v>767772</v>
      </c>
      <c r="I473">
        <f>INDEX(GDP_WorldBank!$E$2:$BJ$265,MATCH(PassengerKilometresTravelled!$A473,GDP_WorldBank!$D$2:$D$265,0),MATCH(PassengerKilometresTravelled!$G473,GDP_WorldBank!$E$1:$BJ$1,0))</f>
        <v>2276292404600.5229</v>
      </c>
      <c r="J473" t="str">
        <f>IFERROR(INDEX(RoadNetwork!$G$2:$G$2549,MATCH(CONCATENATE(PassengerKilometresTravelled!$A473,PassengerKilometresTravelled!$G473),RoadNetwork!$F$2:$F$2549,0), 0),"")</f>
        <v/>
      </c>
      <c r="K473" t="e">
        <f>INDEX(PopulationData!$E$6:$BJ$113,MATCH(PassengerKilometresTravelled!$A473,PopulationData!$B$6:$B$269,0),MATCH(PassengerKilometresTravelled!$G473,PopulationData!$E$5:$BJ$5,0))</f>
        <v>#REF!</v>
      </c>
      <c r="L473">
        <f>INDEX(Urbanisation!$E$18:$BR$290,MATCH(PassengerKilometresTravelled!$B473,Urbanisation!$B$18:$B$290,0),MATCH(PassengerKilometresTravelled!$G473,Urbanisation!$E$17:$BR$17,0))</f>
        <v>68.454400000000007</v>
      </c>
      <c r="M473">
        <f>INDEX(HDI!$C$2:$AB$189,MATCH(PassengerKilometresTravelled!$B473,HDI!$B$2:$B$189,0),MATCH(PassengerKilometresTravelled!$G473,HDI!$C$1:$AB$1,0))</f>
        <v>0.877</v>
      </c>
      <c r="N473">
        <v>4.6093425202399105E-2</v>
      </c>
      <c r="O473">
        <v>4.6823135906465432E-2</v>
      </c>
      <c r="P473">
        <v>4.6557250052794971E-2</v>
      </c>
      <c r="Q473">
        <v>4.7939253934797456E-2</v>
      </c>
      <c r="R473">
        <v>5.014030313815785E-2</v>
      </c>
      <c r="S473">
        <v>5.4617992632683993E-2</v>
      </c>
      <c r="T473">
        <v>6.3829850480218386E-2</v>
      </c>
      <c r="U473">
        <v>7.5643189890955434E-2</v>
      </c>
      <c r="V473">
        <v>8.0692125619478847E-2</v>
      </c>
      <c r="W473">
        <v>7.9563182307717542E-2</v>
      </c>
      <c r="X473">
        <v>7.1232448577005988E-2</v>
      </c>
      <c r="Y473">
        <v>6.4576129828464099E-2</v>
      </c>
      <c r="Z473">
        <v>6.3272438259807773E-2</v>
      </c>
      <c r="AA473">
        <v>5.4155444613484011E-2</v>
      </c>
      <c r="AB473">
        <v>0.15486382955556932</v>
      </c>
      <c r="AC473">
        <f>INDEX(OilPrices!$H$2:$H$1037,MATCH(PassengerKilometresTravelled!$F473,OilPrices!$G$2:$G$1037,0),0)</f>
        <v>110.23</v>
      </c>
    </row>
    <row r="474" spans="1:29" x14ac:dyDescent="0.3">
      <c r="A474" t="s">
        <v>311</v>
      </c>
      <c r="B474" t="s">
        <v>310</v>
      </c>
      <c r="C474" t="s">
        <v>389</v>
      </c>
      <c r="D474" t="s">
        <v>388</v>
      </c>
      <c r="E474" t="s">
        <v>387</v>
      </c>
      <c r="F474" t="str">
        <f t="shared" si="7"/>
        <v>ITA2012</v>
      </c>
      <c r="G474">
        <v>2012</v>
      </c>
      <c r="H474">
        <v>680180</v>
      </c>
      <c r="I474">
        <f>INDEX(GDP_WorldBank!$E$2:$BJ$265,MATCH(PassengerKilometresTravelled!$A474,GDP_WorldBank!$D$2:$D$265,0),MATCH(PassengerKilometresTravelled!$G474,GDP_WorldBank!$E$1:$BJ$1,0))</f>
        <v>2072823157059.7622</v>
      </c>
      <c r="J474" t="str">
        <f>IFERROR(INDEX(RoadNetwork!$G$2:$G$2549,MATCH(CONCATENATE(PassengerKilometresTravelled!$A474,PassengerKilometresTravelled!$G474),RoadNetwork!$F$2:$F$2549,0), 0),"")</f>
        <v/>
      </c>
      <c r="K474" t="e">
        <f>INDEX(PopulationData!$E$6:$BJ$113,MATCH(PassengerKilometresTravelled!$A474,PopulationData!$B$6:$B$269,0),MATCH(PassengerKilometresTravelled!$G474,PopulationData!$E$5:$BJ$5,0))</f>
        <v>#REF!</v>
      </c>
      <c r="L474">
        <f>INDEX(Urbanisation!$E$18:$BR$290,MATCH(PassengerKilometresTravelled!$B474,Urbanisation!$B$18:$B$290,0),MATCH(PassengerKilometresTravelled!$G474,Urbanisation!$E$17:$BR$17,0))</f>
        <v>68.581800000000001</v>
      </c>
      <c r="M474">
        <f>INDEX(HDI!$C$2:$AB$189,MATCH(PassengerKilometresTravelled!$B474,HDI!$B$2:$B$189,0),MATCH(PassengerKilometresTravelled!$G474,HDI!$C$1:$AB$1,0))</f>
        <v>0.876</v>
      </c>
      <c r="N474">
        <v>4.5292765373005472E-2</v>
      </c>
      <c r="O474">
        <v>4.6871697490548557E-2</v>
      </c>
      <c r="P474">
        <v>4.6648428161390913E-2</v>
      </c>
      <c r="Q474">
        <v>4.7638124503485799E-2</v>
      </c>
      <c r="R474">
        <v>4.9836380590172209E-2</v>
      </c>
      <c r="S474">
        <v>5.3846326266536099E-2</v>
      </c>
      <c r="T474">
        <v>6.1973114908291528E-2</v>
      </c>
      <c r="U474">
        <v>7.3296637700433057E-2</v>
      </c>
      <c r="V474">
        <v>8.0038120639930044E-2</v>
      </c>
      <c r="W474">
        <v>7.9924785207308807E-2</v>
      </c>
      <c r="X474">
        <v>7.3034220574582726E-2</v>
      </c>
      <c r="Y474">
        <v>6.5499017982223864E-2</v>
      </c>
      <c r="Z474">
        <v>6.2922789633892445E-2</v>
      </c>
      <c r="AA474">
        <v>5.5817027624272951E-2</v>
      </c>
      <c r="AB474">
        <v>0.15736056334392545</v>
      </c>
      <c r="AC474">
        <f>INDEX(OilPrices!$H$2:$H$1037,MATCH(PassengerKilometresTravelled!$F474,OilPrices!$G$2:$G$1037,0),0)</f>
        <v>112.18</v>
      </c>
    </row>
    <row r="475" spans="1:29" x14ac:dyDescent="0.3">
      <c r="A475" t="s">
        <v>311</v>
      </c>
      <c r="B475" t="s">
        <v>310</v>
      </c>
      <c r="C475" t="s">
        <v>389</v>
      </c>
      <c r="D475" t="s">
        <v>388</v>
      </c>
      <c r="E475" t="s">
        <v>387</v>
      </c>
      <c r="F475" t="str">
        <f t="shared" si="7"/>
        <v>ITA2013</v>
      </c>
      <c r="G475">
        <v>2013</v>
      </c>
      <c r="H475">
        <v>722138</v>
      </c>
      <c r="I475">
        <f>INDEX(GDP_WorldBank!$E$2:$BJ$265,MATCH(PassengerKilometresTravelled!$A475,GDP_WorldBank!$D$2:$D$265,0),MATCH(PassengerKilometresTravelled!$G475,GDP_WorldBank!$E$1:$BJ$1,0))</f>
        <v>2130491320658.6782</v>
      </c>
      <c r="J475" t="str">
        <f>IFERROR(INDEX(RoadNetwork!$G$2:$G$2549,MATCH(CONCATENATE(PassengerKilometresTravelled!$A475,PassengerKilometresTravelled!$G475),RoadNetwork!$F$2:$F$2549,0), 0),"")</f>
        <v/>
      </c>
      <c r="K475" t="e">
        <f>INDEX(PopulationData!$E$6:$BJ$113,MATCH(PassengerKilometresTravelled!$A475,PopulationData!$B$6:$B$269,0),MATCH(PassengerKilometresTravelled!$G475,PopulationData!$E$5:$BJ$5,0))</f>
        <v>#REF!</v>
      </c>
      <c r="L475">
        <f>INDEX(Urbanisation!$E$18:$BR$290,MATCH(PassengerKilometresTravelled!$B475,Urbanisation!$B$18:$B$290,0),MATCH(PassengerKilometresTravelled!$G475,Urbanisation!$E$17:$BR$17,0))</f>
        <v>68.70920000000001</v>
      </c>
      <c r="M475">
        <f>INDEX(HDI!$C$2:$AB$189,MATCH(PassengerKilometresTravelled!$B475,HDI!$B$2:$B$189,0),MATCH(PassengerKilometresTravelled!$G475,HDI!$C$1:$AB$1,0))</f>
        <v>0.877</v>
      </c>
      <c r="N475">
        <v>4.4512546482753018E-2</v>
      </c>
      <c r="O475">
        <v>4.6940061026823431E-2</v>
      </c>
      <c r="P475">
        <v>4.6759247873227827E-2</v>
      </c>
      <c r="Q475">
        <v>4.735766087868494E-2</v>
      </c>
      <c r="R475">
        <v>4.9554060362355094E-2</v>
      </c>
      <c r="S475">
        <v>5.309868345391168E-2</v>
      </c>
      <c r="T475">
        <v>6.01455211778456E-2</v>
      </c>
      <c r="U475">
        <v>7.0984784049627742E-2</v>
      </c>
      <c r="V475">
        <v>7.9419065008246276E-2</v>
      </c>
      <c r="W475">
        <v>8.0319724447405955E-2</v>
      </c>
      <c r="X475">
        <v>7.4864187695811643E-2</v>
      </c>
      <c r="Y475">
        <v>6.6448260090404235E-2</v>
      </c>
      <c r="Z475">
        <v>6.2600363312741117E-2</v>
      </c>
      <c r="AA475">
        <v>5.749972051707803E-2</v>
      </c>
      <c r="AB475">
        <v>0.15949611362308336</v>
      </c>
      <c r="AC475">
        <f>INDEX(OilPrices!$H$2:$H$1037,MATCH(PassengerKilometresTravelled!$F475,OilPrices!$G$2:$G$1037,0),0)</f>
        <v>109.98</v>
      </c>
    </row>
    <row r="476" spans="1:29" x14ac:dyDescent="0.3">
      <c r="A476" t="s">
        <v>311</v>
      </c>
      <c r="B476" t="s">
        <v>310</v>
      </c>
      <c r="C476" t="s">
        <v>389</v>
      </c>
      <c r="D476" t="s">
        <v>388</v>
      </c>
      <c r="E476" t="s">
        <v>387</v>
      </c>
      <c r="F476" t="str">
        <f t="shared" ref="F476:F532" si="8">CONCATENATE(A476,G476)</f>
        <v>ITA2014</v>
      </c>
      <c r="G476">
        <v>2014</v>
      </c>
      <c r="H476">
        <v>745726</v>
      </c>
      <c r="I476">
        <f>INDEX(GDP_WorldBank!$E$2:$BJ$265,MATCH(PassengerKilometresTravelled!$A476,GDP_WorldBank!$D$2:$D$265,0),MATCH(PassengerKilometresTravelled!$G476,GDP_WorldBank!$E$1:$BJ$1,0))</f>
        <v>2151732868243.2058</v>
      </c>
      <c r="J476" t="str">
        <f>IFERROR(INDEX(RoadNetwork!$G$2:$G$2549,MATCH(CONCATENATE(PassengerKilometresTravelled!$A476,PassengerKilometresTravelled!$G476),RoadNetwork!$F$2:$F$2549,0), 0),"")</f>
        <v/>
      </c>
      <c r="K476" t="e">
        <f>INDEX(PopulationData!$E$6:$BJ$113,MATCH(PassengerKilometresTravelled!$A476,PopulationData!$B$6:$B$269,0),MATCH(PassengerKilometresTravelled!$G476,PopulationData!$E$5:$BJ$5,0))</f>
        <v>#REF!</v>
      </c>
      <c r="L476">
        <f>INDEX(Urbanisation!$E$18:$BR$290,MATCH(PassengerKilometresTravelled!$B476,Urbanisation!$B$18:$B$290,0),MATCH(PassengerKilometresTravelled!$G476,Urbanisation!$E$17:$BR$17,0))</f>
        <v>68.836600000000004</v>
      </c>
      <c r="M476">
        <f>INDEX(HDI!$C$2:$AB$189,MATCH(PassengerKilometresTravelled!$B476,HDI!$B$2:$B$189,0),MATCH(PassengerKilometresTravelled!$G476,HDI!$C$1:$AB$1,0))</f>
        <v>0.88100000000000001</v>
      </c>
      <c r="N476">
        <v>4.3744758517529757E-2</v>
      </c>
      <c r="O476">
        <v>4.7020774020601591E-2</v>
      </c>
      <c r="P476">
        <v>4.688233306823851E-2</v>
      </c>
      <c r="Q476">
        <v>4.7089954355396479E-2</v>
      </c>
      <c r="R476">
        <v>4.9285079394728773E-2</v>
      </c>
      <c r="S476">
        <v>5.2365713388458711E-2</v>
      </c>
      <c r="T476">
        <v>5.8335383192269531E-2</v>
      </c>
      <c r="U476">
        <v>6.8693663968122917E-2</v>
      </c>
      <c r="V476">
        <v>7.8821529839425919E-2</v>
      </c>
      <c r="W476">
        <v>8.0735558128432597E-2</v>
      </c>
      <c r="X476">
        <v>7.6712384305206202E-2</v>
      </c>
      <c r="Y476">
        <v>6.7414257621766338E-2</v>
      </c>
      <c r="Z476">
        <v>6.2294758971629192E-2</v>
      </c>
      <c r="AA476">
        <v>5.9196178432946153E-2</v>
      </c>
      <c r="AB476">
        <v>0.16140767279524737</v>
      </c>
      <c r="AC476">
        <f>INDEX(OilPrices!$H$2:$H$1037,MATCH(PassengerKilometresTravelled!$F476,OilPrices!$G$2:$G$1037,0),0)</f>
        <v>99.09</v>
      </c>
    </row>
    <row r="477" spans="1:29" x14ac:dyDescent="0.3">
      <c r="A477" t="s">
        <v>311</v>
      </c>
      <c r="B477" t="s">
        <v>310</v>
      </c>
      <c r="C477" t="s">
        <v>389</v>
      </c>
      <c r="D477" t="s">
        <v>388</v>
      </c>
      <c r="E477" t="s">
        <v>387</v>
      </c>
      <c r="F477" t="str">
        <f t="shared" si="8"/>
        <v>ITA2015</v>
      </c>
      <c r="G477">
        <v>2015</v>
      </c>
      <c r="H477">
        <v>778990</v>
      </c>
      <c r="I477">
        <f>INDEX(GDP_WorldBank!$E$2:$BJ$265,MATCH(PassengerKilometresTravelled!$A477,GDP_WorldBank!$D$2:$D$265,0),MATCH(PassengerKilometresTravelled!$G477,GDP_WorldBank!$E$1:$BJ$1,0))</f>
        <v>1832868490534.1074</v>
      </c>
      <c r="J477" t="str">
        <f>IFERROR(INDEX(RoadNetwork!$G$2:$G$2549,MATCH(CONCATENATE(PassengerKilometresTravelled!$A477,PassengerKilometresTravelled!$G477),RoadNetwork!$F$2:$F$2549,0), 0),"")</f>
        <v/>
      </c>
      <c r="K477" t="e">
        <f>INDEX(PopulationData!$E$6:$BJ$113,MATCH(PassengerKilometresTravelled!$A477,PopulationData!$B$6:$B$269,0),MATCH(PassengerKilometresTravelled!$G477,PopulationData!$E$5:$BJ$5,0))</f>
        <v>#REF!</v>
      </c>
      <c r="L477">
        <f>INDEX(Urbanisation!$E$18:$BR$290,MATCH(PassengerKilometresTravelled!$B477,Urbanisation!$B$18:$B$290,0),MATCH(PassengerKilometresTravelled!$G477,Urbanisation!$E$17:$BR$17,0))</f>
        <v>68.963999999999999</v>
      </c>
      <c r="M477">
        <f>INDEX(HDI!$C$2:$AB$189,MATCH(PassengerKilometresTravelled!$B477,HDI!$B$2:$B$189,0),MATCH(PassengerKilometresTravelled!$G477,HDI!$C$1:$AB$1,0))</f>
        <v>0.88700000000000001</v>
      </c>
      <c r="N477">
        <v>4.2983570350591346E-2</v>
      </c>
      <c r="O477">
        <v>4.710817818448991E-2</v>
      </c>
      <c r="P477">
        <v>4.7012070785014515E-2</v>
      </c>
      <c r="Q477">
        <v>4.6829103835708694E-2</v>
      </c>
      <c r="R477">
        <v>4.9023269044612683E-2</v>
      </c>
      <c r="S477">
        <v>5.1640561001650813E-2</v>
      </c>
      <c r="T477">
        <v>5.6534395938571874E-2</v>
      </c>
      <c r="U477">
        <v>6.6413390418040438E-2</v>
      </c>
      <c r="V477">
        <v>7.8235537044619705E-2</v>
      </c>
      <c r="W477">
        <v>8.1162757387681486E-2</v>
      </c>
      <c r="X477">
        <v>7.8570733967376835E-2</v>
      </c>
      <c r="Y477">
        <v>6.8389470261265142E-2</v>
      </c>
      <c r="Z477">
        <v>6.1998202773234451E-2</v>
      </c>
      <c r="AA477">
        <v>6.0900350908233314E-2</v>
      </c>
      <c r="AB477">
        <v>0.16319840809890884</v>
      </c>
      <c r="AC477">
        <f>INDEX(OilPrices!$H$2:$H$1037,MATCH(PassengerKilometresTravelled!$F477,OilPrices!$G$2:$G$1037,0),0)</f>
        <v>52.06</v>
      </c>
    </row>
    <row r="478" spans="1:29" x14ac:dyDescent="0.3">
      <c r="A478" t="s">
        <v>185</v>
      </c>
      <c r="B478" t="s">
        <v>184</v>
      </c>
      <c r="C478" t="s">
        <v>389</v>
      </c>
      <c r="D478" t="s">
        <v>388</v>
      </c>
      <c r="E478" t="s">
        <v>387</v>
      </c>
      <c r="F478" t="str">
        <f t="shared" si="8"/>
        <v>JPN1970</v>
      </c>
      <c r="G478">
        <v>1970</v>
      </c>
      <c r="H478">
        <v>284229</v>
      </c>
      <c r="I478">
        <f>INDEX(GDP_WorldBank!$E$2:$BJ$265,MATCH(PassengerKilometresTravelled!$A478,GDP_WorldBank!$D$2:$D$265,0),MATCH(PassengerKilometresTravelled!$G478,GDP_WorldBank!$E$1:$BJ$1,0))</f>
        <v>212609187920.83334</v>
      </c>
      <c r="J478" t="str">
        <f>IFERROR(INDEX(RoadNetwork!$G$2:$G$2549,MATCH(CONCATENATE(PassengerKilometresTravelled!$A478,PassengerKilometresTravelled!$G478),RoadNetwork!$F$2:$F$2549,0), 0),"")</f>
        <v/>
      </c>
      <c r="K478" t="e">
        <f>INDEX(PopulationData!$E$6:$BJ$113,MATCH(PassengerKilometresTravelled!$A478,PopulationData!$B$6:$B$269,0),MATCH(PassengerKilometresTravelled!$G478,PopulationData!$E$5:$BJ$5,0))</f>
        <v>#REF!</v>
      </c>
      <c r="L478">
        <f>INDEX(Urbanisation!$E$18:$BR$290,MATCH(PassengerKilometresTravelled!$B478,Urbanisation!$B$18:$B$290,0),MATCH(PassengerKilometresTravelled!$G478,Urbanisation!$E$17:$BR$17,0))</f>
        <v>71.876999999999995</v>
      </c>
      <c r="M478" t="e">
        <f>INDEX(HDI!$C$2:$AB$189,MATCH(PassengerKilometresTravelled!$B478,HDI!$B$2:$B$189,0),MATCH(PassengerKilometresTravelled!$G478,HDI!$C$1:$AB$1,0))</f>
        <v>#N/A</v>
      </c>
      <c r="N478">
        <v>8.5837936735494932E-2</v>
      </c>
      <c r="O478">
        <v>7.9036647066451887E-2</v>
      </c>
      <c r="P478">
        <v>7.6340536368152301E-2</v>
      </c>
      <c r="Q478">
        <v>8.8518243375117475E-2</v>
      </c>
      <c r="R478">
        <v>0.10240745568955127</v>
      </c>
      <c r="S478">
        <v>8.7379599035314115E-2</v>
      </c>
      <c r="T478">
        <v>8.0773695358322906E-2</v>
      </c>
      <c r="U478">
        <v>7.8952323397671678E-2</v>
      </c>
      <c r="V478">
        <v>7.0396783215476433E-2</v>
      </c>
      <c r="W478">
        <v>5.6173207546140067E-2</v>
      </c>
      <c r="X478">
        <v>4.5775959369279022E-2</v>
      </c>
      <c r="Y478">
        <v>4.2392849422313431E-2</v>
      </c>
      <c r="Z478">
        <v>3.5691610340721915E-2</v>
      </c>
      <c r="AA478">
        <v>2.8586495116550689E-2</v>
      </c>
      <c r="AB478">
        <v>4.1736657963441837E-2</v>
      </c>
      <c r="AC478" t="e">
        <f>INDEX(OilPrices!$H$2:$H$1037,MATCH(PassengerKilometresTravelled!$F478,OilPrices!$G$2:$G$1037,0),0)</f>
        <v>#N/A</v>
      </c>
    </row>
    <row r="479" spans="1:29" x14ac:dyDescent="0.3">
      <c r="A479" t="s">
        <v>185</v>
      </c>
      <c r="B479" t="s">
        <v>184</v>
      </c>
      <c r="C479" t="s">
        <v>389</v>
      </c>
      <c r="D479" t="s">
        <v>388</v>
      </c>
      <c r="E479" t="s">
        <v>387</v>
      </c>
      <c r="F479" t="str">
        <f t="shared" si="8"/>
        <v>JPN1971</v>
      </c>
      <c r="G479">
        <v>1971</v>
      </c>
      <c r="H479">
        <v>312477</v>
      </c>
      <c r="I479">
        <f>INDEX(GDP_WorldBank!$E$2:$BJ$265,MATCH(PassengerKilometresTravelled!$A479,GDP_WorldBank!$D$2:$D$265,0),MATCH(PassengerKilometresTravelled!$G479,GDP_WorldBank!$E$1:$BJ$1,0))</f>
        <v>240151807459.95538</v>
      </c>
      <c r="J479" t="str">
        <f>IFERROR(INDEX(RoadNetwork!$G$2:$G$2549,MATCH(CONCATENATE(PassengerKilometresTravelled!$A479,PassengerKilometresTravelled!$G479),RoadNetwork!$F$2:$F$2549,0), 0),"")</f>
        <v/>
      </c>
      <c r="K479" t="e">
        <f>INDEX(PopulationData!$E$6:$BJ$113,MATCH(PassengerKilometresTravelled!$A479,PopulationData!$B$6:$B$269,0),MATCH(PassengerKilometresTravelled!$G479,PopulationData!$E$5:$BJ$5,0))</f>
        <v>#REF!</v>
      </c>
      <c r="L479">
        <f>INDEX(Urbanisation!$E$18:$BR$290,MATCH(PassengerKilometresTravelled!$B479,Urbanisation!$B$18:$B$290,0),MATCH(PassengerKilometresTravelled!$G479,Urbanisation!$E$17:$BR$17,0))</f>
        <v>72.644800000000004</v>
      </c>
      <c r="M479" t="e">
        <f>INDEX(HDI!$C$2:$AB$189,MATCH(PassengerKilometresTravelled!$B479,HDI!$B$2:$B$189,0),MATCH(PassengerKilometresTravelled!$G479,HDI!$C$1:$AB$1,0))</f>
        <v>#N/A</v>
      </c>
      <c r="N479">
        <v>8.6590360022017657E-2</v>
      </c>
      <c r="O479">
        <v>7.9182485736670222E-2</v>
      </c>
      <c r="P479">
        <v>7.5855559399531355E-2</v>
      </c>
      <c r="Q479">
        <v>8.4850643469659731E-2</v>
      </c>
      <c r="R479">
        <v>9.8089570025548564E-2</v>
      </c>
      <c r="S479">
        <v>8.9291402769802547E-2</v>
      </c>
      <c r="T479">
        <v>8.1169429692691961E-2</v>
      </c>
      <c r="U479">
        <v>7.8200089164387046E-2</v>
      </c>
      <c r="V479">
        <v>7.1035767283327569E-2</v>
      </c>
      <c r="W479">
        <v>5.8161464578555609E-2</v>
      </c>
      <c r="X479">
        <v>4.6943116212106631E-2</v>
      </c>
      <c r="Y479">
        <v>4.216621620818338E-2</v>
      </c>
      <c r="Z479">
        <v>3.620910879600734E-2</v>
      </c>
      <c r="AA479">
        <v>2.90281257764732E-2</v>
      </c>
      <c r="AB479">
        <v>4.3226660865037014E-2</v>
      </c>
      <c r="AC479" t="e">
        <f>INDEX(OilPrices!$H$2:$H$1037,MATCH(PassengerKilometresTravelled!$F479,OilPrices!$G$2:$G$1037,0),0)</f>
        <v>#N/A</v>
      </c>
    </row>
    <row r="480" spans="1:29" x14ac:dyDescent="0.3">
      <c r="A480" t="s">
        <v>185</v>
      </c>
      <c r="B480" t="s">
        <v>184</v>
      </c>
      <c r="C480" t="s">
        <v>389</v>
      </c>
      <c r="D480" t="s">
        <v>388</v>
      </c>
      <c r="E480" t="s">
        <v>387</v>
      </c>
      <c r="F480" t="str">
        <f t="shared" si="8"/>
        <v>JPN1972</v>
      </c>
      <c r="G480">
        <v>1972</v>
      </c>
      <c r="H480">
        <v>328557</v>
      </c>
      <c r="I480">
        <f>INDEX(GDP_WorldBank!$E$2:$BJ$265,MATCH(PassengerKilometresTravelled!$A480,GDP_WorldBank!$D$2:$D$265,0),MATCH(PassengerKilometresTravelled!$G480,GDP_WorldBank!$E$1:$BJ$1,0))</f>
        <v>318031297492.68152</v>
      </c>
      <c r="J480" t="str">
        <f>IFERROR(INDEX(RoadNetwork!$G$2:$G$2549,MATCH(CONCATENATE(PassengerKilometresTravelled!$A480,PassengerKilometresTravelled!$G480),RoadNetwork!$F$2:$F$2549,0), 0),"")</f>
        <v/>
      </c>
      <c r="K480" t="e">
        <f>INDEX(PopulationData!$E$6:$BJ$113,MATCH(PassengerKilometresTravelled!$A480,PopulationData!$B$6:$B$269,0),MATCH(PassengerKilometresTravelled!$G480,PopulationData!$E$5:$BJ$5,0))</f>
        <v>#REF!</v>
      </c>
      <c r="L480">
        <f>INDEX(Urbanisation!$E$18:$BR$290,MATCH(PassengerKilometresTravelled!$B480,Urbanisation!$B$18:$B$290,0),MATCH(PassengerKilometresTravelled!$G480,Urbanisation!$E$17:$BR$17,0))</f>
        <v>73.412599999999998</v>
      </c>
      <c r="M480" t="e">
        <f>INDEX(HDI!$C$2:$AB$189,MATCH(PassengerKilometresTravelled!$B480,HDI!$B$2:$B$189,0),MATCH(PassengerKilometresTravelled!$G480,HDI!$C$1:$AB$1,0))</f>
        <v>#N/A</v>
      </c>
      <c r="N480">
        <v>8.7291129842101869E-2</v>
      </c>
      <c r="O480">
        <v>7.9295884076517761E-2</v>
      </c>
      <c r="P480">
        <v>7.5356549525831054E-2</v>
      </c>
      <c r="Q480">
        <v>8.125261433416496E-2</v>
      </c>
      <c r="R480">
        <v>9.385423940104598E-2</v>
      </c>
      <c r="S480">
        <v>9.1118948857229348E-2</v>
      </c>
      <c r="T480">
        <v>8.1525191191028662E-2</v>
      </c>
      <c r="U480">
        <v>7.7440271342526762E-2</v>
      </c>
      <c r="V480">
        <v>7.1631783944207161E-2</v>
      </c>
      <c r="W480">
        <v>6.0074567232934362E-2</v>
      </c>
      <c r="X480">
        <v>4.8061554429620137E-2</v>
      </c>
      <c r="Y480">
        <v>4.1930610481760631E-2</v>
      </c>
      <c r="Z480">
        <v>3.6699472553670967E-2</v>
      </c>
      <c r="AA480">
        <v>2.9447272883141435E-2</v>
      </c>
      <c r="AB480">
        <v>4.5019909904219002E-2</v>
      </c>
      <c r="AC480" t="e">
        <f>INDEX(OilPrices!$H$2:$H$1037,MATCH(PassengerKilometresTravelled!$F480,OilPrices!$G$2:$G$1037,0),0)</f>
        <v>#N/A</v>
      </c>
    </row>
    <row r="481" spans="1:29" x14ac:dyDescent="0.3">
      <c r="A481" t="s">
        <v>185</v>
      </c>
      <c r="B481" t="s">
        <v>184</v>
      </c>
      <c r="C481" t="s">
        <v>389</v>
      </c>
      <c r="D481" t="s">
        <v>388</v>
      </c>
      <c r="E481" t="s">
        <v>387</v>
      </c>
      <c r="F481" t="str">
        <f t="shared" si="8"/>
        <v>JPN1973</v>
      </c>
      <c r="G481">
        <v>1973</v>
      </c>
      <c r="H481">
        <v>337445</v>
      </c>
      <c r="I481">
        <f>INDEX(GDP_WorldBank!$E$2:$BJ$265,MATCH(PassengerKilometresTravelled!$A481,GDP_WorldBank!$D$2:$D$265,0),MATCH(PassengerKilometresTravelled!$G481,GDP_WorldBank!$E$1:$BJ$1,0))</f>
        <v>432082670451.08661</v>
      </c>
      <c r="J481" t="str">
        <f>IFERROR(INDEX(RoadNetwork!$G$2:$G$2549,MATCH(CONCATENATE(PassengerKilometresTravelled!$A481,PassengerKilometresTravelled!$G481),RoadNetwork!$F$2:$F$2549,0), 0),"")</f>
        <v/>
      </c>
      <c r="K481" t="e">
        <f>INDEX(PopulationData!$E$6:$BJ$113,MATCH(PassengerKilometresTravelled!$A481,PopulationData!$B$6:$B$269,0),MATCH(PassengerKilometresTravelled!$G481,PopulationData!$E$5:$BJ$5,0))</f>
        <v>#REF!</v>
      </c>
      <c r="L481">
        <f>INDEX(Urbanisation!$E$18:$BR$290,MATCH(PassengerKilometresTravelled!$B481,Urbanisation!$B$18:$B$290,0),MATCH(PassengerKilometresTravelled!$G481,Urbanisation!$E$17:$BR$17,0))</f>
        <v>74.180400000000006</v>
      </c>
      <c r="M481" t="e">
        <f>INDEX(HDI!$C$2:$AB$189,MATCH(PassengerKilometresTravelled!$B481,HDI!$B$2:$B$189,0),MATCH(PassengerKilometresTravelled!$G481,HDI!$C$1:$AB$1,0))</f>
        <v>#N/A</v>
      </c>
      <c r="N481">
        <v>8.7976426564139648E-2</v>
      </c>
      <c r="O481">
        <v>7.9409471346582675E-2</v>
      </c>
      <c r="P481">
        <v>7.4874239873054846E-2</v>
      </c>
      <c r="Q481">
        <v>7.7755906147424877E-2</v>
      </c>
      <c r="R481">
        <v>8.9738102242896467E-2</v>
      </c>
      <c r="S481">
        <v>9.2900501230833168E-2</v>
      </c>
      <c r="T481">
        <v>8.1874634902078497E-2</v>
      </c>
      <c r="U481">
        <v>7.6704340866313642E-2</v>
      </c>
      <c r="V481">
        <v>7.2214532595695408E-2</v>
      </c>
      <c r="W481">
        <v>6.1938063997329373E-2</v>
      </c>
      <c r="X481">
        <v>4.9151526747809607E-2</v>
      </c>
      <c r="Y481">
        <v>4.1703152133988008E-2</v>
      </c>
      <c r="Z481">
        <v>3.7178001547271793E-2</v>
      </c>
      <c r="AA481">
        <v>2.9856224590019645E-2</v>
      </c>
      <c r="AB481">
        <v>4.6724875214562256E-2</v>
      </c>
      <c r="AC481" t="e">
        <f>INDEX(OilPrices!$H$2:$H$1037,MATCH(PassengerKilometresTravelled!$F481,OilPrices!$G$2:$G$1037,0),0)</f>
        <v>#N/A</v>
      </c>
    </row>
    <row r="482" spans="1:29" x14ac:dyDescent="0.3">
      <c r="A482" t="s">
        <v>185</v>
      </c>
      <c r="B482" t="s">
        <v>184</v>
      </c>
      <c r="C482" t="s">
        <v>389</v>
      </c>
      <c r="D482" t="s">
        <v>388</v>
      </c>
      <c r="E482" t="s">
        <v>387</v>
      </c>
      <c r="F482" t="str">
        <f t="shared" si="8"/>
        <v>JPN1974</v>
      </c>
      <c r="G482">
        <v>1974</v>
      </c>
      <c r="H482">
        <v>344176</v>
      </c>
      <c r="I482">
        <f>INDEX(GDP_WorldBank!$E$2:$BJ$265,MATCH(PassengerKilometresTravelled!$A482,GDP_WorldBank!$D$2:$D$265,0),MATCH(PassengerKilometresTravelled!$G482,GDP_WorldBank!$E$1:$BJ$1,0))</f>
        <v>479625998614.7749</v>
      </c>
      <c r="J482" t="str">
        <f>IFERROR(INDEX(RoadNetwork!$G$2:$G$2549,MATCH(CONCATENATE(PassengerKilometresTravelled!$A482,PassengerKilometresTravelled!$G482),RoadNetwork!$F$2:$F$2549,0), 0),"")</f>
        <v/>
      </c>
      <c r="K482" t="e">
        <f>INDEX(PopulationData!$E$6:$BJ$113,MATCH(PassengerKilometresTravelled!$A482,PopulationData!$B$6:$B$269,0),MATCH(PassengerKilometresTravelled!$G482,PopulationData!$E$5:$BJ$5,0))</f>
        <v>#REF!</v>
      </c>
      <c r="L482">
        <f>INDEX(Urbanisation!$E$18:$BR$290,MATCH(PassengerKilometresTravelled!$B482,Urbanisation!$B$18:$B$290,0),MATCH(PassengerKilometresTravelled!$G482,Urbanisation!$E$17:$BR$17,0))</f>
        <v>74.9482</v>
      </c>
      <c r="M482" t="e">
        <f>INDEX(HDI!$C$2:$AB$189,MATCH(PassengerKilometresTravelled!$B482,HDI!$B$2:$B$189,0),MATCH(PassengerKilometresTravelled!$G482,HDI!$C$1:$AB$1,0))</f>
        <v>#N/A</v>
      </c>
      <c r="N482">
        <v>8.8691811492159378E-2</v>
      </c>
      <c r="O482">
        <v>7.9563492242886988E-2</v>
      </c>
      <c r="P482">
        <v>7.4445549608528894E-2</v>
      </c>
      <c r="Q482">
        <v>7.439363858748943E-2</v>
      </c>
      <c r="R482">
        <v>8.577924155167084E-2</v>
      </c>
      <c r="S482">
        <v>9.4686014718856751E-2</v>
      </c>
      <c r="T482">
        <v>8.2259659712662997E-2</v>
      </c>
      <c r="U482">
        <v>7.6029697889638898E-2</v>
      </c>
      <c r="V482">
        <v>7.2821447010943952E-2</v>
      </c>
      <c r="W482">
        <v>6.3786437913318325E-2</v>
      </c>
      <c r="X482">
        <v>5.023971996250827E-2</v>
      </c>
      <c r="Y482">
        <v>4.1504476005870324E-2</v>
      </c>
      <c r="Z482">
        <v>3.7664278768831688E-2</v>
      </c>
      <c r="AA482">
        <v>3.0270750222843399E-2</v>
      </c>
      <c r="AB482">
        <v>4.7863784311789837E-2</v>
      </c>
      <c r="AC482" t="e">
        <f>INDEX(OilPrices!$H$2:$H$1037,MATCH(PassengerKilometresTravelled!$F482,OilPrices!$G$2:$G$1037,0),0)</f>
        <v>#N/A</v>
      </c>
    </row>
    <row r="483" spans="1:29" x14ac:dyDescent="0.3">
      <c r="A483" t="s">
        <v>185</v>
      </c>
      <c r="B483" t="s">
        <v>184</v>
      </c>
      <c r="C483" t="s">
        <v>389</v>
      </c>
      <c r="D483" t="s">
        <v>388</v>
      </c>
      <c r="E483" t="s">
        <v>387</v>
      </c>
      <c r="F483" t="str">
        <f t="shared" si="8"/>
        <v>JPN1975</v>
      </c>
      <c r="G483">
        <v>1975</v>
      </c>
      <c r="H483">
        <v>360868</v>
      </c>
      <c r="I483">
        <f>INDEX(GDP_WorldBank!$E$2:$BJ$265,MATCH(PassengerKilometresTravelled!$A483,GDP_WorldBank!$D$2:$D$265,0),MATCH(PassengerKilometresTravelled!$G483,GDP_WorldBank!$E$1:$BJ$1,0))</f>
        <v>521541905671.90326</v>
      </c>
      <c r="J483" t="str">
        <f>IFERROR(INDEX(RoadNetwork!$G$2:$G$2549,MATCH(CONCATENATE(PassengerKilometresTravelled!$A483,PassengerKilometresTravelled!$G483),RoadNetwork!$F$2:$F$2549,0), 0),"")</f>
        <v/>
      </c>
      <c r="K483" t="e">
        <f>INDEX(PopulationData!$E$6:$BJ$113,MATCH(PassengerKilometresTravelled!$A483,PopulationData!$B$6:$B$269,0),MATCH(PassengerKilometresTravelled!$G483,PopulationData!$E$5:$BJ$5,0))</f>
        <v>#REF!</v>
      </c>
      <c r="L483">
        <f>INDEX(Urbanisation!$E$18:$BR$290,MATCH(PassengerKilometresTravelled!$B483,Urbanisation!$B$18:$B$290,0),MATCH(PassengerKilometresTravelled!$G483,Urbanisation!$E$17:$BR$17,0))</f>
        <v>75.715999999999994</v>
      </c>
      <c r="M483" t="e">
        <f>INDEX(HDI!$C$2:$AB$189,MATCH(PassengerKilometresTravelled!$B483,HDI!$B$2:$B$189,0),MATCH(PassengerKilometresTravelled!$G483,HDI!$C$1:$AB$1,0))</f>
        <v>#N/A</v>
      </c>
      <c r="N483">
        <v>8.9469572987361648E-2</v>
      </c>
      <c r="O483">
        <v>7.9785437270839102E-2</v>
      </c>
      <c r="P483">
        <v>7.4094469017098499E-2</v>
      </c>
      <c r="Q483">
        <v>7.1180914561796899E-2</v>
      </c>
      <c r="R483">
        <v>8.1994823694871155E-2</v>
      </c>
      <c r="S483">
        <v>9.6513049255689654E-2</v>
      </c>
      <c r="T483">
        <v>8.2709370364217744E-2</v>
      </c>
      <c r="U483">
        <v>7.5440127130555049E-2</v>
      </c>
      <c r="V483">
        <v>7.347909700325489E-2</v>
      </c>
      <c r="W483">
        <v>6.5646943515002304E-2</v>
      </c>
      <c r="X483">
        <v>5.134648885574785E-2</v>
      </c>
      <c r="Y483">
        <v>4.134807895335027E-2</v>
      </c>
      <c r="Z483">
        <v>3.8172567672984534E-2</v>
      </c>
      <c r="AA483">
        <v>3.0702384981247919E-2</v>
      </c>
      <c r="AB483">
        <v>4.8116674735982579E-2</v>
      </c>
      <c r="AC483" t="e">
        <f>INDEX(OilPrices!$H$2:$H$1037,MATCH(PassengerKilometresTravelled!$F483,OilPrices!$G$2:$G$1037,0),0)</f>
        <v>#N/A</v>
      </c>
    </row>
    <row r="484" spans="1:29" x14ac:dyDescent="0.3">
      <c r="A484" t="s">
        <v>185</v>
      </c>
      <c r="B484" t="s">
        <v>184</v>
      </c>
      <c r="C484" t="s">
        <v>389</v>
      </c>
      <c r="D484" t="s">
        <v>388</v>
      </c>
      <c r="E484" t="s">
        <v>387</v>
      </c>
      <c r="F484" t="str">
        <f t="shared" si="8"/>
        <v>JPN1976</v>
      </c>
      <c r="G484">
        <v>1976</v>
      </c>
      <c r="H484">
        <v>363213</v>
      </c>
      <c r="I484">
        <f>INDEX(GDP_WorldBank!$E$2:$BJ$265,MATCH(PassengerKilometresTravelled!$A484,GDP_WorldBank!$D$2:$D$265,0),MATCH(PassengerKilometresTravelled!$G484,GDP_WorldBank!$E$1:$BJ$1,0))</f>
        <v>586161859001.02002</v>
      </c>
      <c r="J484" t="str">
        <f>IFERROR(INDEX(RoadNetwork!$G$2:$G$2549,MATCH(CONCATENATE(PassengerKilometresTravelled!$A484,PassengerKilometresTravelled!$G484),RoadNetwork!$F$2:$F$2549,0), 0),"")</f>
        <v/>
      </c>
      <c r="K484" t="e">
        <f>INDEX(PopulationData!$E$6:$BJ$113,MATCH(PassengerKilometresTravelled!$A484,PopulationData!$B$6:$B$269,0),MATCH(PassengerKilometresTravelled!$G484,PopulationData!$E$5:$BJ$5,0))</f>
        <v>#REF!</v>
      </c>
      <c r="L484">
        <f>INDEX(Urbanisation!$E$18:$BR$290,MATCH(PassengerKilometresTravelled!$B484,Urbanisation!$B$18:$B$290,0),MATCH(PassengerKilometresTravelled!$G484,Urbanisation!$E$17:$BR$17,0))</f>
        <v>75.807799999999986</v>
      </c>
      <c r="M484" t="e">
        <f>INDEX(HDI!$C$2:$AB$189,MATCH(PassengerKilometresTravelled!$B484,HDI!$B$2:$B$189,0),MATCH(PassengerKilometresTravelled!$G484,HDI!$C$1:$AB$1,0))</f>
        <v>#N/A</v>
      </c>
      <c r="N484">
        <v>8.586260741734085E-2</v>
      </c>
      <c r="O484">
        <v>8.1051491694229275E-2</v>
      </c>
      <c r="P484">
        <v>7.4472347156280289E-2</v>
      </c>
      <c r="Q484">
        <v>7.098260498004258E-2</v>
      </c>
      <c r="R484">
        <v>7.8790208211312926E-2</v>
      </c>
      <c r="S484">
        <v>9.256123457444046E-2</v>
      </c>
      <c r="T484">
        <v>8.4520118238254102E-2</v>
      </c>
      <c r="U484">
        <v>7.599842661395427E-2</v>
      </c>
      <c r="V484">
        <v>7.2934950905530066E-2</v>
      </c>
      <c r="W484">
        <v>6.6260439571959137E-2</v>
      </c>
      <c r="X484">
        <v>5.3345146348528771E-2</v>
      </c>
      <c r="Y484">
        <v>4.2591874921166853E-2</v>
      </c>
      <c r="Z484">
        <v>3.802814283032227E-2</v>
      </c>
      <c r="AA484">
        <v>3.1287727294181562E-2</v>
      </c>
      <c r="AB484">
        <v>5.1312679242456416E-2</v>
      </c>
      <c r="AC484" t="e">
        <f>INDEX(OilPrices!$H$2:$H$1037,MATCH(PassengerKilometresTravelled!$F484,OilPrices!$G$2:$G$1037,0),0)</f>
        <v>#N/A</v>
      </c>
    </row>
    <row r="485" spans="1:29" x14ac:dyDescent="0.3">
      <c r="A485" t="s">
        <v>185</v>
      </c>
      <c r="B485" t="s">
        <v>184</v>
      </c>
      <c r="C485" t="s">
        <v>389</v>
      </c>
      <c r="D485" t="s">
        <v>388</v>
      </c>
      <c r="E485" t="s">
        <v>387</v>
      </c>
      <c r="F485" t="str">
        <f t="shared" si="8"/>
        <v>JPN1977</v>
      </c>
      <c r="G485">
        <v>1977</v>
      </c>
      <c r="H485">
        <v>368599</v>
      </c>
      <c r="I485">
        <f>INDEX(GDP_WorldBank!$E$2:$BJ$265,MATCH(PassengerKilometresTravelled!$A485,GDP_WorldBank!$D$2:$D$265,0),MATCH(PassengerKilometresTravelled!$G485,GDP_WorldBank!$E$1:$BJ$1,0))</f>
        <v>721411786537.18677</v>
      </c>
      <c r="J485" t="str">
        <f>IFERROR(INDEX(RoadNetwork!$G$2:$G$2549,MATCH(CONCATENATE(PassengerKilometresTravelled!$A485,PassengerKilometresTravelled!$G485),RoadNetwork!$F$2:$F$2549,0), 0),"")</f>
        <v/>
      </c>
      <c r="K485" t="e">
        <f>INDEX(PopulationData!$E$6:$BJ$113,MATCH(PassengerKilometresTravelled!$A485,PopulationData!$B$6:$B$269,0),MATCH(PassengerKilometresTravelled!$G485,PopulationData!$E$5:$BJ$5,0))</f>
        <v>#REF!</v>
      </c>
      <c r="L485">
        <f>INDEX(Urbanisation!$E$18:$BR$290,MATCH(PassengerKilometresTravelled!$B485,Urbanisation!$B$18:$B$290,0),MATCH(PassengerKilometresTravelled!$G485,Urbanisation!$E$17:$BR$17,0))</f>
        <v>75.899599999999992</v>
      </c>
      <c r="M485" t="e">
        <f>INDEX(HDI!$C$2:$AB$189,MATCH(PassengerKilometresTravelled!$B485,HDI!$B$2:$B$189,0),MATCH(PassengerKilometresTravelled!$G485,HDI!$C$1:$AB$1,0))</f>
        <v>#N/A</v>
      </c>
      <c r="N485">
        <v>8.2413920180032088E-2</v>
      </c>
      <c r="O485">
        <v>8.2373455980165114E-2</v>
      </c>
      <c r="P485">
        <v>7.4917318670467678E-2</v>
      </c>
      <c r="Q485">
        <v>7.0859424157431572E-2</v>
      </c>
      <c r="R485">
        <v>7.5728727055988557E-2</v>
      </c>
      <c r="S485">
        <v>8.8781316506527999E-2</v>
      </c>
      <c r="T485">
        <v>8.6379349857264476E-2</v>
      </c>
      <c r="U485">
        <v>7.662173777288131E-2</v>
      </c>
      <c r="V485">
        <v>7.2474813529660537E-2</v>
      </c>
      <c r="W485">
        <v>6.6928080208973298E-2</v>
      </c>
      <c r="X485">
        <v>5.5357273625655283E-2</v>
      </c>
      <c r="Y485">
        <v>4.3853471059252844E-2</v>
      </c>
      <c r="Z485">
        <v>3.7924731706222979E-2</v>
      </c>
      <c r="AA485">
        <v>3.1892718078440831E-2</v>
      </c>
      <c r="AB485">
        <v>5.3493661611035415E-2</v>
      </c>
      <c r="AC485" t="e">
        <f>INDEX(OilPrices!$H$2:$H$1037,MATCH(PassengerKilometresTravelled!$F485,OilPrices!$G$2:$G$1037,0),0)</f>
        <v>#N/A</v>
      </c>
    </row>
    <row r="486" spans="1:29" x14ac:dyDescent="0.3">
      <c r="A486" t="s">
        <v>185</v>
      </c>
      <c r="B486" t="s">
        <v>184</v>
      </c>
      <c r="C486" t="s">
        <v>389</v>
      </c>
      <c r="D486" t="s">
        <v>388</v>
      </c>
      <c r="E486" t="s">
        <v>387</v>
      </c>
      <c r="F486" t="str">
        <f t="shared" si="8"/>
        <v>JPN1978</v>
      </c>
      <c r="G486">
        <v>1978</v>
      </c>
      <c r="H486">
        <v>403052</v>
      </c>
      <c r="I486">
        <f>INDEX(GDP_WorldBank!$E$2:$BJ$265,MATCH(PassengerKilometresTravelled!$A486,GDP_WorldBank!$D$2:$D$265,0),MATCH(PassengerKilometresTravelled!$G486,GDP_WorldBank!$E$1:$BJ$1,0))</f>
        <v>1013612173519.792</v>
      </c>
      <c r="J486" t="str">
        <f>IFERROR(INDEX(RoadNetwork!$G$2:$G$2549,MATCH(CONCATENATE(PassengerKilometresTravelled!$A486,PassengerKilometresTravelled!$G486),RoadNetwork!$F$2:$F$2549,0), 0),"")</f>
        <v/>
      </c>
      <c r="K486" t="e">
        <f>INDEX(PopulationData!$E$6:$BJ$113,MATCH(PassengerKilometresTravelled!$A486,PopulationData!$B$6:$B$269,0),MATCH(PassengerKilometresTravelled!$G486,PopulationData!$E$5:$BJ$5,0))</f>
        <v>#REF!</v>
      </c>
      <c r="L486">
        <f>INDEX(Urbanisation!$E$18:$BR$290,MATCH(PassengerKilometresTravelled!$B486,Urbanisation!$B$18:$B$290,0),MATCH(PassengerKilometresTravelled!$G486,Urbanisation!$E$17:$BR$17,0))</f>
        <v>75.991399999999985</v>
      </c>
      <c r="M486" t="e">
        <f>INDEX(HDI!$C$2:$AB$189,MATCH(PassengerKilometresTravelled!$B486,HDI!$B$2:$B$189,0),MATCH(PassengerKilometresTravelled!$G486,HDI!$C$1:$AB$1,0))</f>
        <v>#N/A</v>
      </c>
      <c r="N486">
        <v>7.9091342463937911E-2</v>
      </c>
      <c r="O486">
        <v>8.3735260906253592E-2</v>
      </c>
      <c r="P486">
        <v>7.5412214679274586E-2</v>
      </c>
      <c r="Q486">
        <v>7.0793298300225321E-2</v>
      </c>
      <c r="R486">
        <v>7.2781183276741004E-2</v>
      </c>
      <c r="S486">
        <v>8.5138422359111246E-2</v>
      </c>
      <c r="T486">
        <v>8.8271809708100557E-2</v>
      </c>
      <c r="U486">
        <v>7.729306844975907E-2</v>
      </c>
      <c r="V486">
        <v>7.2079072102553848E-2</v>
      </c>
      <c r="W486">
        <v>6.7635438458954755E-2</v>
      </c>
      <c r="X486">
        <v>5.7375861612650438E-2</v>
      </c>
      <c r="Y486">
        <v>4.5126193828574385E-2</v>
      </c>
      <c r="Z486">
        <v>3.7852534593808142E-2</v>
      </c>
      <c r="AA486">
        <v>3.2511449977895228E-2</v>
      </c>
      <c r="AB486">
        <v>5.4902849282160049E-2</v>
      </c>
      <c r="AC486" t="e">
        <f>INDEX(OilPrices!$H$2:$H$1037,MATCH(PassengerKilometresTravelled!$F486,OilPrices!$G$2:$G$1037,0),0)</f>
        <v>#N/A</v>
      </c>
    </row>
    <row r="487" spans="1:29" x14ac:dyDescent="0.3">
      <c r="A487" t="s">
        <v>185</v>
      </c>
      <c r="B487" t="s">
        <v>184</v>
      </c>
      <c r="C487" t="s">
        <v>389</v>
      </c>
      <c r="D487" t="s">
        <v>388</v>
      </c>
      <c r="E487" t="s">
        <v>387</v>
      </c>
      <c r="F487" t="str">
        <f t="shared" si="8"/>
        <v>JPN1979</v>
      </c>
      <c r="G487">
        <v>1979</v>
      </c>
      <c r="H487">
        <v>428187</v>
      </c>
      <c r="I487">
        <f>INDEX(GDP_WorldBank!$E$2:$BJ$265,MATCH(PassengerKilometresTravelled!$A487,GDP_WorldBank!$D$2:$D$265,0),MATCH(PassengerKilometresTravelled!$G487,GDP_WorldBank!$E$1:$BJ$1,0))</f>
        <v>1055012119528.1556</v>
      </c>
      <c r="J487" t="str">
        <f>IFERROR(INDEX(RoadNetwork!$G$2:$G$2549,MATCH(CONCATENATE(PassengerKilometresTravelled!$A487,PassengerKilometresTravelled!$G487),RoadNetwork!$F$2:$F$2549,0), 0),"")</f>
        <v/>
      </c>
      <c r="K487" t="e">
        <f>INDEX(PopulationData!$E$6:$BJ$113,MATCH(PassengerKilometresTravelled!$A487,PopulationData!$B$6:$B$269,0),MATCH(PassengerKilometresTravelled!$G487,PopulationData!$E$5:$BJ$5,0))</f>
        <v>#REF!</v>
      </c>
      <c r="L487">
        <f>INDEX(Urbanisation!$E$18:$BR$290,MATCH(PassengerKilometresTravelled!$B487,Urbanisation!$B$18:$B$290,0),MATCH(PassengerKilometresTravelled!$G487,Urbanisation!$E$17:$BR$17,0))</f>
        <v>76.083199999999991</v>
      </c>
      <c r="M487" t="e">
        <f>INDEX(HDI!$C$2:$AB$189,MATCH(PassengerKilometresTravelled!$B487,HDI!$B$2:$B$189,0),MATCH(PassengerKilometresTravelled!$G487,HDI!$C$1:$AB$1,0))</f>
        <v>#N/A</v>
      </c>
      <c r="N487">
        <v>7.5857447105993348E-2</v>
      </c>
      <c r="O487">
        <v>8.5109254302995138E-2</v>
      </c>
      <c r="P487">
        <v>7.5930336586468528E-2</v>
      </c>
      <c r="Q487">
        <v>7.0757861890252821E-2</v>
      </c>
      <c r="R487">
        <v>6.991340554404947E-2</v>
      </c>
      <c r="S487">
        <v>8.1592100769302373E-2</v>
      </c>
      <c r="T487">
        <v>9.0169468520393634E-2</v>
      </c>
      <c r="U487">
        <v>7.798545678419419E-2</v>
      </c>
      <c r="V487">
        <v>7.1720076428122212E-2</v>
      </c>
      <c r="W487">
        <v>6.8359215513769958E-2</v>
      </c>
      <c r="X487">
        <v>5.938462626953294E-2</v>
      </c>
      <c r="Y487">
        <v>4.6396463153140589E-2</v>
      </c>
      <c r="Z487">
        <v>3.7797363696245402E-2</v>
      </c>
      <c r="AA487">
        <v>3.3133407437377596E-2</v>
      </c>
      <c r="AB487">
        <v>5.5893515998161836E-2</v>
      </c>
      <c r="AC487" t="e">
        <f>INDEX(OilPrices!$H$2:$H$1037,MATCH(PassengerKilometresTravelled!$F487,OilPrices!$G$2:$G$1037,0),0)</f>
        <v>#N/A</v>
      </c>
    </row>
    <row r="488" spans="1:29" x14ac:dyDescent="0.3">
      <c r="A488" t="s">
        <v>185</v>
      </c>
      <c r="B488" t="s">
        <v>184</v>
      </c>
      <c r="C488" t="s">
        <v>389</v>
      </c>
      <c r="D488" t="s">
        <v>388</v>
      </c>
      <c r="E488" t="s">
        <v>387</v>
      </c>
      <c r="F488" t="str">
        <f t="shared" si="8"/>
        <v>JPN1980</v>
      </c>
      <c r="G488">
        <v>1980</v>
      </c>
      <c r="H488">
        <v>431669</v>
      </c>
      <c r="I488">
        <f>INDEX(GDP_WorldBank!$E$2:$BJ$265,MATCH(PassengerKilometresTravelled!$A488,GDP_WorldBank!$D$2:$D$265,0),MATCH(PassengerKilometresTravelled!$G488,GDP_WorldBank!$E$1:$BJ$1,0))</f>
        <v>1105385973763.8748</v>
      </c>
      <c r="J488" t="str">
        <f>IFERROR(INDEX(RoadNetwork!$G$2:$G$2549,MATCH(CONCATENATE(PassengerKilometresTravelled!$A488,PassengerKilometresTravelled!$G488),RoadNetwork!$F$2:$F$2549,0), 0),"")</f>
        <v/>
      </c>
      <c r="K488" t="e">
        <f>INDEX(PopulationData!$E$6:$BJ$113,MATCH(PassengerKilometresTravelled!$A488,PopulationData!$B$6:$B$269,0),MATCH(PassengerKilometresTravelled!$G488,PopulationData!$E$5:$BJ$5,0))</f>
        <v>#REF!</v>
      </c>
      <c r="L488">
        <f>INDEX(Urbanisation!$E$18:$BR$290,MATCH(PassengerKilometresTravelled!$B488,Urbanisation!$B$18:$B$290,0),MATCH(PassengerKilometresTravelled!$G488,Urbanisation!$E$17:$BR$17,0))</f>
        <v>76.174999999999997</v>
      </c>
      <c r="M488" t="e">
        <f>INDEX(HDI!$C$2:$AB$189,MATCH(PassengerKilometresTravelled!$B488,HDI!$B$2:$B$189,0),MATCH(PassengerKilometresTravelled!$G488,HDI!$C$1:$AB$1,0))</f>
        <v>#N/A</v>
      </c>
      <c r="N488">
        <v>7.2688370836578031E-2</v>
      </c>
      <c r="O488">
        <v>8.6475809290805353E-2</v>
      </c>
      <c r="P488">
        <v>7.6453163165772581E-2</v>
      </c>
      <c r="Q488">
        <v>7.0735114945372768E-2</v>
      </c>
      <c r="R488">
        <v>6.7103561505535259E-2</v>
      </c>
      <c r="S488">
        <v>7.8116587375551369E-2</v>
      </c>
      <c r="T488">
        <v>9.2052163939669307E-2</v>
      </c>
      <c r="U488">
        <v>7.8680109197224152E-2</v>
      </c>
      <c r="V488">
        <v>7.1379120165051949E-2</v>
      </c>
      <c r="W488">
        <v>6.9083104556535352E-2</v>
      </c>
      <c r="X488">
        <v>6.1371373260552663E-2</v>
      </c>
      <c r="Y488">
        <v>4.7654324349077473E-2</v>
      </c>
      <c r="Z488">
        <v>3.7749552022625706E-2</v>
      </c>
      <c r="AA488">
        <v>3.3751074003453507E-2</v>
      </c>
      <c r="AB488">
        <v>5.6706571386194504E-2</v>
      </c>
      <c r="AC488">
        <f>INDEX(OilPrices!$H$2:$H$1037,MATCH(PassengerKilometresTravelled!$F488,OilPrices!$G$2:$G$1037,0),0)</f>
        <v>33.11</v>
      </c>
    </row>
    <row r="489" spans="1:29" x14ac:dyDescent="0.3">
      <c r="A489" t="s">
        <v>185</v>
      </c>
      <c r="B489" t="s">
        <v>184</v>
      </c>
      <c r="C489" t="s">
        <v>389</v>
      </c>
      <c r="D489" t="s">
        <v>388</v>
      </c>
      <c r="E489" t="s">
        <v>387</v>
      </c>
      <c r="F489" t="str">
        <f t="shared" si="8"/>
        <v>JPN1981</v>
      </c>
      <c r="G489">
        <v>1981</v>
      </c>
      <c r="H489">
        <v>437078</v>
      </c>
      <c r="I489">
        <f>INDEX(GDP_WorldBank!$E$2:$BJ$265,MATCH(PassengerKilometresTravelled!$A489,GDP_WorldBank!$D$2:$D$265,0),MATCH(PassengerKilometresTravelled!$G489,GDP_WorldBank!$E$1:$BJ$1,0))</f>
        <v>1218988935129.8066</v>
      </c>
      <c r="J489" t="str">
        <f>IFERROR(INDEX(RoadNetwork!$G$2:$G$2549,MATCH(CONCATENATE(PassengerKilometresTravelled!$A489,PassengerKilometresTravelled!$G489),RoadNetwork!$F$2:$F$2549,0), 0),"")</f>
        <v/>
      </c>
      <c r="K489" t="e">
        <f>INDEX(PopulationData!$E$6:$BJ$113,MATCH(PassengerKilometresTravelled!$A489,PopulationData!$B$6:$B$269,0),MATCH(PassengerKilometresTravelled!$G489,PopulationData!$E$5:$BJ$5,0))</f>
        <v>#REF!</v>
      </c>
      <c r="L489">
        <f>INDEX(Urbanisation!$E$18:$BR$290,MATCH(PassengerKilometresTravelled!$B489,Urbanisation!$B$18:$B$290,0),MATCH(PassengerKilometresTravelled!$G489,Urbanisation!$E$17:$BR$17,0))</f>
        <v>76.282399999999996</v>
      </c>
      <c r="M489" t="e">
        <f>INDEX(HDI!$C$2:$AB$189,MATCH(PassengerKilometresTravelled!$B489,HDI!$B$2:$B$189,0),MATCH(PassengerKilometresTravelled!$G489,HDI!$C$1:$AB$1,0))</f>
        <v>#N/A</v>
      </c>
      <c r="N489">
        <v>7.0378510324578855E-2</v>
      </c>
      <c r="O489">
        <v>8.3202464092910766E-2</v>
      </c>
      <c r="P489">
        <v>7.7864436147061164E-2</v>
      </c>
      <c r="Q489">
        <v>7.1358644395539683E-2</v>
      </c>
      <c r="R489">
        <v>6.7187820427236339E-2</v>
      </c>
      <c r="S489">
        <v>7.5302270593540818E-2</v>
      </c>
      <c r="T489">
        <v>8.8597419882282175E-2</v>
      </c>
      <c r="U489">
        <v>8.0666856991109259E-2</v>
      </c>
      <c r="V489">
        <v>7.2159301335868883E-2</v>
      </c>
      <c r="W489">
        <v>6.8830049697415047E-2</v>
      </c>
      <c r="X489">
        <v>6.2156157139098167E-2</v>
      </c>
      <c r="Y489">
        <v>4.9665979062479472E-2</v>
      </c>
      <c r="Z489">
        <v>3.9071151321379706E-2</v>
      </c>
      <c r="AA489">
        <v>3.3824293183393209E-2</v>
      </c>
      <c r="AB489">
        <v>5.9734645406106401E-2</v>
      </c>
      <c r="AC489">
        <f>INDEX(OilPrices!$H$2:$H$1037,MATCH(PassengerKilometresTravelled!$F489,OilPrices!$G$2:$G$1037,0),0)</f>
        <v>35.92</v>
      </c>
    </row>
    <row r="490" spans="1:29" x14ac:dyDescent="0.3">
      <c r="A490" t="s">
        <v>185</v>
      </c>
      <c r="B490" t="s">
        <v>184</v>
      </c>
      <c r="C490" t="s">
        <v>389</v>
      </c>
      <c r="D490" t="s">
        <v>388</v>
      </c>
      <c r="E490" t="s">
        <v>387</v>
      </c>
      <c r="F490" t="str">
        <f t="shared" si="8"/>
        <v>JPN1982</v>
      </c>
      <c r="G490">
        <v>1982</v>
      </c>
      <c r="H490">
        <v>452054</v>
      </c>
      <c r="I490">
        <f>INDEX(GDP_WorldBank!$E$2:$BJ$265,MATCH(PassengerKilometresTravelled!$A490,GDP_WorldBank!$D$2:$D$265,0),MATCH(PassengerKilometresTravelled!$G490,GDP_WorldBank!$E$1:$BJ$1,0))</f>
        <v>1134518001884.5601</v>
      </c>
      <c r="J490" t="str">
        <f>IFERROR(INDEX(RoadNetwork!$G$2:$G$2549,MATCH(CONCATENATE(PassengerKilometresTravelled!$A490,PassengerKilometresTravelled!$G490),RoadNetwork!$F$2:$F$2549,0), 0),"")</f>
        <v/>
      </c>
      <c r="K490" t="e">
        <f>INDEX(PopulationData!$E$6:$BJ$113,MATCH(PassengerKilometresTravelled!$A490,PopulationData!$B$6:$B$269,0),MATCH(PassengerKilometresTravelled!$G490,PopulationData!$E$5:$BJ$5,0))</f>
        <v>#REF!</v>
      </c>
      <c r="L490">
        <f>INDEX(Urbanisation!$E$18:$BR$290,MATCH(PassengerKilometresTravelled!$B490,Urbanisation!$B$18:$B$290,0),MATCH(PassengerKilometresTravelled!$G490,Urbanisation!$E$17:$BR$17,0))</f>
        <v>76.389800000000008</v>
      </c>
      <c r="M490" t="e">
        <f>INDEX(HDI!$C$2:$AB$189,MATCH(PassengerKilometresTravelled!$B490,HDI!$B$2:$B$189,0),MATCH(PassengerKilometresTravelled!$G490,HDI!$C$1:$AB$1,0))</f>
        <v>#N/A</v>
      </c>
      <c r="N490">
        <v>6.8117132228527222E-2</v>
      </c>
      <c r="O490">
        <v>7.9994718157253647E-2</v>
      </c>
      <c r="P490">
        <v>7.9268795255863334E-2</v>
      </c>
      <c r="Q490">
        <v>7.1986062500497536E-2</v>
      </c>
      <c r="R490">
        <v>6.7283416305947044E-2</v>
      </c>
      <c r="S490">
        <v>7.2545061772251937E-2</v>
      </c>
      <c r="T490">
        <v>8.5212057720112103E-2</v>
      </c>
      <c r="U490">
        <v>8.2638432861659381E-2</v>
      </c>
      <c r="V490">
        <v>7.2941130314857452E-2</v>
      </c>
      <c r="W490">
        <v>6.8593789396706642E-2</v>
      </c>
      <c r="X490">
        <v>6.2940639188097544E-2</v>
      </c>
      <c r="Y490">
        <v>5.1656257245893157E-2</v>
      </c>
      <c r="Z490">
        <v>4.0379917175180247E-2</v>
      </c>
      <c r="AA490">
        <v>3.3902749544407931E-2</v>
      </c>
      <c r="AB490">
        <v>6.2539840332744623E-2</v>
      </c>
      <c r="AC490">
        <f>INDEX(OilPrices!$H$2:$H$1037,MATCH(PassengerKilometresTravelled!$F490,OilPrices!$G$2:$G$1037,0),0)</f>
        <v>34.57</v>
      </c>
    </row>
    <row r="491" spans="1:29" x14ac:dyDescent="0.3">
      <c r="A491" t="s">
        <v>185</v>
      </c>
      <c r="B491" t="s">
        <v>184</v>
      </c>
      <c r="C491" t="s">
        <v>389</v>
      </c>
      <c r="D491" t="s">
        <v>388</v>
      </c>
      <c r="E491" t="s">
        <v>387</v>
      </c>
      <c r="F491" t="str">
        <f t="shared" si="8"/>
        <v>JPN1983</v>
      </c>
      <c r="G491">
        <v>1983</v>
      </c>
      <c r="H491">
        <v>464165</v>
      </c>
      <c r="I491">
        <f>INDEX(GDP_WorldBank!$E$2:$BJ$265,MATCH(PassengerKilometresTravelled!$A491,GDP_WorldBank!$D$2:$D$265,0),MATCH(PassengerKilometresTravelled!$G491,GDP_WorldBank!$E$1:$BJ$1,0))</f>
        <v>1243323592058.8333</v>
      </c>
      <c r="J491" t="str">
        <f>IFERROR(INDEX(RoadNetwork!$G$2:$G$2549,MATCH(CONCATENATE(PassengerKilometresTravelled!$A491,PassengerKilometresTravelled!$G491),RoadNetwork!$F$2:$F$2549,0), 0),"")</f>
        <v/>
      </c>
      <c r="K491" t="e">
        <f>INDEX(PopulationData!$E$6:$BJ$113,MATCH(PassengerKilometresTravelled!$A491,PopulationData!$B$6:$B$269,0),MATCH(PassengerKilometresTravelled!$G491,PopulationData!$E$5:$BJ$5,0))</f>
        <v>#REF!</v>
      </c>
      <c r="L491">
        <f>INDEX(Urbanisation!$E$18:$BR$290,MATCH(PassengerKilometresTravelled!$B491,Urbanisation!$B$18:$B$290,0),MATCH(PassengerKilometresTravelled!$G491,Urbanisation!$E$17:$BR$17,0))</f>
        <v>76.497200000000007</v>
      </c>
      <c r="M491" t="e">
        <f>INDEX(HDI!$C$2:$AB$189,MATCH(PassengerKilometresTravelled!$B491,HDI!$B$2:$B$189,0),MATCH(PassengerKilometresTravelled!$G491,HDI!$C$1:$AB$1,0))</f>
        <v>#N/A</v>
      </c>
      <c r="N491">
        <v>6.5914144057696425E-2</v>
      </c>
      <c r="O491">
        <v>7.6863601999380887E-2</v>
      </c>
      <c r="P491">
        <v>8.0682189873031093E-2</v>
      </c>
      <c r="Q491">
        <v>7.2631143757836705E-2</v>
      </c>
      <c r="R491">
        <v>6.740268626374446E-2</v>
      </c>
      <c r="S491">
        <v>6.9855130441092067E-2</v>
      </c>
      <c r="T491">
        <v>8.1907861992521314E-2</v>
      </c>
      <c r="U491">
        <v>8.4612019979705647E-2</v>
      </c>
      <c r="V491">
        <v>7.3738724334838204E-2</v>
      </c>
      <c r="W491">
        <v>6.8386535583592423E-2</v>
      </c>
      <c r="X491">
        <v>6.3737121410851125E-2</v>
      </c>
      <c r="Y491">
        <v>5.3636729850506146E-2</v>
      </c>
      <c r="Z491">
        <v>4.1684624102431532E-2</v>
      </c>
      <c r="AA491">
        <v>3.3992692680923225E-2</v>
      </c>
      <c r="AB491">
        <v>6.4954793671848754E-2</v>
      </c>
      <c r="AC491">
        <f>INDEX(OilPrices!$H$2:$H$1037,MATCH(PassengerKilometresTravelled!$F491,OilPrices!$G$2:$G$1037,0),0)</f>
        <v>30.47</v>
      </c>
    </row>
    <row r="492" spans="1:29" x14ac:dyDescent="0.3">
      <c r="A492" t="s">
        <v>185</v>
      </c>
      <c r="B492" t="s">
        <v>184</v>
      </c>
      <c r="C492" t="s">
        <v>389</v>
      </c>
      <c r="D492" t="s">
        <v>388</v>
      </c>
      <c r="E492" t="s">
        <v>387</v>
      </c>
      <c r="F492" t="str">
        <f t="shared" si="8"/>
        <v>JPN1984</v>
      </c>
      <c r="G492">
        <v>1984</v>
      </c>
      <c r="H492">
        <v>468694</v>
      </c>
      <c r="I492">
        <f>INDEX(GDP_WorldBank!$E$2:$BJ$265,MATCH(PassengerKilometresTravelled!$A492,GDP_WorldBank!$D$2:$D$265,0),MATCH(PassengerKilometresTravelled!$G492,GDP_WorldBank!$E$1:$BJ$1,0))</f>
        <v>1318381627003.7576</v>
      </c>
      <c r="J492" t="str">
        <f>IFERROR(INDEX(RoadNetwork!$G$2:$G$2549,MATCH(CONCATENATE(PassengerKilometresTravelled!$A492,PassengerKilometresTravelled!$G492),RoadNetwork!$F$2:$F$2549,0), 0),"")</f>
        <v/>
      </c>
      <c r="K492" t="e">
        <f>INDEX(PopulationData!$E$6:$BJ$113,MATCH(PassengerKilometresTravelled!$A492,PopulationData!$B$6:$B$269,0),MATCH(PassengerKilometresTravelled!$G492,PopulationData!$E$5:$BJ$5,0))</f>
        <v>#REF!</v>
      </c>
      <c r="L492">
        <f>INDEX(Urbanisation!$E$18:$BR$290,MATCH(PassengerKilometresTravelled!$B492,Urbanisation!$B$18:$B$290,0),MATCH(PassengerKilometresTravelled!$G492,Urbanisation!$E$17:$BR$17,0))</f>
        <v>76.604600000000005</v>
      </c>
      <c r="M492" t="e">
        <f>INDEX(HDI!$C$2:$AB$189,MATCH(PassengerKilometresTravelled!$B492,HDI!$B$2:$B$189,0),MATCH(PassengerKilometresTravelled!$G492,HDI!$C$1:$AB$1,0))</f>
        <v>#N/A</v>
      </c>
      <c r="N492">
        <v>6.3783060860900687E-2</v>
      </c>
      <c r="O492">
        <v>7.3823921019198602E-2</v>
      </c>
      <c r="P492">
        <v>8.2128142945576924E-2</v>
      </c>
      <c r="Q492">
        <v>7.3313998540097444E-2</v>
      </c>
      <c r="R492">
        <v>6.7563478888650025E-2</v>
      </c>
      <c r="S492">
        <v>6.7246196435182301E-2</v>
      </c>
      <c r="T492">
        <v>7.8700664750396124E-2</v>
      </c>
      <c r="U492">
        <v>8.6613121484730826E-2</v>
      </c>
      <c r="V492">
        <v>7.4572742742117143E-2</v>
      </c>
      <c r="W492">
        <v>6.8225839890053985E-2</v>
      </c>
      <c r="X492">
        <v>6.4563642844205738E-2</v>
      </c>
      <c r="Y492">
        <v>5.5624802373129063E-2</v>
      </c>
      <c r="Z492">
        <v>4.2998400899049369E-2</v>
      </c>
      <c r="AA492">
        <v>3.4103174633971084E-2</v>
      </c>
      <c r="AB492">
        <v>6.6738811692740652E-2</v>
      </c>
      <c r="AC492">
        <f>INDEX(OilPrices!$H$2:$H$1037,MATCH(PassengerKilometresTravelled!$F492,OilPrices!$G$2:$G$1037,0),0)</f>
        <v>29.35</v>
      </c>
    </row>
    <row r="493" spans="1:29" x14ac:dyDescent="0.3">
      <c r="A493" t="s">
        <v>185</v>
      </c>
      <c r="B493" t="s">
        <v>184</v>
      </c>
      <c r="C493" t="s">
        <v>389</v>
      </c>
      <c r="D493" t="s">
        <v>388</v>
      </c>
      <c r="E493" t="s">
        <v>387</v>
      </c>
      <c r="F493" t="str">
        <f t="shared" si="8"/>
        <v>JPN1985</v>
      </c>
      <c r="G493">
        <v>1985</v>
      </c>
      <c r="H493">
        <v>489261</v>
      </c>
      <c r="I493">
        <f>INDEX(GDP_WorldBank!$E$2:$BJ$265,MATCH(PassengerKilometresTravelled!$A493,GDP_WorldBank!$D$2:$D$265,0),MATCH(PassengerKilometresTravelled!$G493,GDP_WorldBank!$E$1:$BJ$1,0))</f>
        <v>1398892744820.6936</v>
      </c>
      <c r="J493" t="str">
        <f>IFERROR(INDEX(RoadNetwork!$G$2:$G$2549,MATCH(CONCATENATE(PassengerKilometresTravelled!$A493,PassengerKilometresTravelled!$G493),RoadNetwork!$F$2:$F$2549,0), 0),"")</f>
        <v/>
      </c>
      <c r="K493" t="e">
        <f>INDEX(PopulationData!$E$6:$BJ$113,MATCH(PassengerKilometresTravelled!$A493,PopulationData!$B$6:$B$269,0),MATCH(PassengerKilometresTravelled!$G493,PopulationData!$E$5:$BJ$5,0))</f>
        <v>#REF!</v>
      </c>
      <c r="L493">
        <f>INDEX(Urbanisation!$E$18:$BR$290,MATCH(PassengerKilometresTravelled!$B493,Urbanisation!$B$18:$B$290,0),MATCH(PassengerKilometresTravelled!$G493,Urbanisation!$E$17:$BR$17,0))</f>
        <v>76.712000000000003</v>
      </c>
      <c r="M493" t="e">
        <f>INDEX(HDI!$C$2:$AB$189,MATCH(PassengerKilometresTravelled!$B493,HDI!$B$2:$B$189,0),MATCH(PassengerKilometresTravelled!$G493,HDI!$C$1:$AB$1,0))</f>
        <v>#N/A</v>
      </c>
      <c r="N493">
        <v>6.1729098523249662E-2</v>
      </c>
      <c r="O493">
        <v>7.0880363088969472E-2</v>
      </c>
      <c r="P493">
        <v>8.362323363833131E-2</v>
      </c>
      <c r="Q493">
        <v>7.4047995684392312E-2</v>
      </c>
      <c r="R493">
        <v>6.7777011566501066E-2</v>
      </c>
      <c r="S493">
        <v>6.4722906363245333E-2</v>
      </c>
      <c r="T493">
        <v>7.559554188881995E-2</v>
      </c>
      <c r="U493">
        <v>8.8660342852557653E-2</v>
      </c>
      <c r="V493">
        <v>7.5457112144003122E-2</v>
      </c>
      <c r="W493">
        <v>6.8122269184714562E-2</v>
      </c>
      <c r="X493">
        <v>6.5432506736073884E-2</v>
      </c>
      <c r="Y493">
        <v>5.7634078312881948E-2</v>
      </c>
      <c r="Z493">
        <v>4.4331238193728355E-2</v>
      </c>
      <c r="AA493">
        <v>3.423992648372122E-2</v>
      </c>
      <c r="AB493">
        <v>6.7746375338810227E-2</v>
      </c>
      <c r="AC493">
        <f>INDEX(OilPrices!$H$2:$H$1037,MATCH(PassengerKilometresTravelled!$F493,OilPrices!$G$2:$G$1037,0),0)</f>
        <v>27.9</v>
      </c>
    </row>
    <row r="494" spans="1:29" x14ac:dyDescent="0.3">
      <c r="A494" t="s">
        <v>185</v>
      </c>
      <c r="B494" t="s">
        <v>184</v>
      </c>
      <c r="C494" t="s">
        <v>389</v>
      </c>
      <c r="D494" t="s">
        <v>388</v>
      </c>
      <c r="E494" t="s">
        <v>387</v>
      </c>
      <c r="F494" t="str">
        <f t="shared" si="8"/>
        <v>JPN1986</v>
      </c>
      <c r="G494">
        <v>1986</v>
      </c>
      <c r="H494">
        <v>499843</v>
      </c>
      <c r="I494">
        <f>INDEX(GDP_WorldBank!$E$2:$BJ$265,MATCH(PassengerKilometresTravelled!$A494,GDP_WorldBank!$D$2:$D$265,0),MATCH(PassengerKilometresTravelled!$G494,GDP_WorldBank!$E$1:$BJ$1,0))</f>
        <v>2078953333673.5505</v>
      </c>
      <c r="J494" t="str">
        <f>IFERROR(INDEX(RoadNetwork!$G$2:$G$2549,MATCH(CONCATENATE(PassengerKilometresTravelled!$A494,PassengerKilometresTravelled!$G494),RoadNetwork!$F$2:$F$2549,0), 0),"")</f>
        <v/>
      </c>
      <c r="K494" t="e">
        <f>INDEX(PopulationData!$E$6:$BJ$113,MATCH(PassengerKilometresTravelled!$A494,PopulationData!$B$6:$B$269,0),MATCH(PassengerKilometresTravelled!$G494,PopulationData!$E$5:$BJ$5,0))</f>
        <v>#REF!</v>
      </c>
      <c r="L494">
        <f>INDEX(Urbanisation!$E$18:$BR$290,MATCH(PassengerKilometresTravelled!$B494,Urbanisation!$B$18:$B$290,0),MATCH(PassengerKilometresTravelled!$G494,Urbanisation!$E$17:$BR$17,0))</f>
        <v>76.837400000000002</v>
      </c>
      <c r="M494" t="e">
        <f>INDEX(HDI!$C$2:$AB$189,MATCH(PassengerKilometresTravelled!$B494,HDI!$B$2:$B$189,0),MATCH(PassengerKilometresTravelled!$G494,HDI!$C$1:$AB$1,0))</f>
        <v>#N/A</v>
      </c>
      <c r="N494">
        <v>5.9821097970157236E-2</v>
      </c>
      <c r="O494">
        <v>6.8817064049537996E-2</v>
      </c>
      <c r="P494">
        <v>8.068531731947988E-2</v>
      </c>
      <c r="Q494">
        <v>7.5544466883456562E-2</v>
      </c>
      <c r="R494">
        <v>6.840595495093775E-2</v>
      </c>
      <c r="S494">
        <v>6.4804551716111589E-2</v>
      </c>
      <c r="T494">
        <v>7.3011986458396558E-2</v>
      </c>
      <c r="U494">
        <v>8.5554195924055818E-2</v>
      </c>
      <c r="V494">
        <v>7.759491247948852E-2</v>
      </c>
      <c r="W494">
        <v>6.9065294981300721E-2</v>
      </c>
      <c r="X494">
        <v>6.5413480077863836E-2</v>
      </c>
      <c r="Y494">
        <v>5.8569570976974107E-2</v>
      </c>
      <c r="Z494">
        <v>4.6353044847115291E-2</v>
      </c>
      <c r="AA494">
        <v>3.5594652922272894E-2</v>
      </c>
      <c r="AB494">
        <v>7.0764408442851146E-2</v>
      </c>
      <c r="AC494">
        <f>INDEX(OilPrices!$H$2:$H$1037,MATCH(PassengerKilometresTravelled!$F494,OilPrices!$G$2:$G$1037,0),0)</f>
        <v>16.079999999999998</v>
      </c>
    </row>
    <row r="495" spans="1:29" x14ac:dyDescent="0.3">
      <c r="A495" t="s">
        <v>185</v>
      </c>
      <c r="B495" t="s">
        <v>184</v>
      </c>
      <c r="C495" t="s">
        <v>389</v>
      </c>
      <c r="D495" t="s">
        <v>388</v>
      </c>
      <c r="E495" t="s">
        <v>387</v>
      </c>
      <c r="F495" t="str">
        <f t="shared" si="8"/>
        <v>JPN1987</v>
      </c>
      <c r="G495">
        <v>1987</v>
      </c>
      <c r="H495">
        <v>718478</v>
      </c>
      <c r="I495">
        <f>INDEX(GDP_WorldBank!$E$2:$BJ$265,MATCH(PassengerKilometresTravelled!$A495,GDP_WorldBank!$D$2:$D$265,0),MATCH(PassengerKilometresTravelled!$G495,GDP_WorldBank!$E$1:$BJ$1,0))</f>
        <v>2532808573157.0308</v>
      </c>
      <c r="J495" t="str">
        <f>IFERROR(INDEX(RoadNetwork!$G$2:$G$2549,MATCH(CONCATENATE(PassengerKilometresTravelled!$A495,PassengerKilometresTravelled!$G495),RoadNetwork!$F$2:$F$2549,0), 0),"")</f>
        <v/>
      </c>
      <c r="K495" t="e">
        <f>INDEX(PopulationData!$E$6:$BJ$113,MATCH(PassengerKilometresTravelled!$A495,PopulationData!$B$6:$B$269,0),MATCH(PassengerKilometresTravelled!$G495,PopulationData!$E$5:$BJ$5,0))</f>
        <v>#REF!</v>
      </c>
      <c r="L495">
        <f>INDEX(Urbanisation!$E$18:$BR$290,MATCH(PassengerKilometresTravelled!$B495,Urbanisation!$B$18:$B$290,0),MATCH(PassengerKilometresTravelled!$G495,Urbanisation!$E$17:$BR$17,0))</f>
        <v>76.962800000000001</v>
      </c>
      <c r="M495" t="e">
        <f>INDEX(HDI!$C$2:$AB$189,MATCH(PassengerKilometresTravelled!$B495,HDI!$B$2:$B$189,0),MATCH(PassengerKilometresTravelled!$G495,HDI!$C$1:$AB$1,0))</f>
        <v>#N/A</v>
      </c>
      <c r="N495">
        <v>5.7975067803882993E-2</v>
      </c>
      <c r="O495">
        <v>6.6823930856110825E-2</v>
      </c>
      <c r="P495">
        <v>7.7834096542747699E-2</v>
      </c>
      <c r="Q495">
        <v>7.7085851370781638E-2</v>
      </c>
      <c r="R495">
        <v>6.9081766487913782E-2</v>
      </c>
      <c r="S495">
        <v>6.4934987348976625E-2</v>
      </c>
      <c r="T495">
        <v>7.0506241725149923E-2</v>
      </c>
      <c r="U495">
        <v>8.2539898793465599E-2</v>
      </c>
      <c r="V495">
        <v>7.9773716857528917E-2</v>
      </c>
      <c r="W495">
        <v>7.0053011097254092E-2</v>
      </c>
      <c r="X495">
        <v>6.5444568141136181E-2</v>
      </c>
      <c r="Y495">
        <v>5.9541803325895835E-2</v>
      </c>
      <c r="Z495">
        <v>4.839298827327268E-2</v>
      </c>
      <c r="AA495">
        <v>3.69649954888304E-2</v>
      </c>
      <c r="AB495">
        <v>7.3047075887052948E-2</v>
      </c>
      <c r="AC495">
        <f>INDEX(OilPrices!$H$2:$H$1037,MATCH(PassengerKilometresTravelled!$F495,OilPrices!$G$2:$G$1037,0),0)</f>
        <v>17.989999999999998</v>
      </c>
    </row>
    <row r="496" spans="1:29" x14ac:dyDescent="0.3">
      <c r="A496" t="s">
        <v>185</v>
      </c>
      <c r="B496" t="s">
        <v>184</v>
      </c>
      <c r="C496" t="s">
        <v>389</v>
      </c>
      <c r="D496" t="s">
        <v>388</v>
      </c>
      <c r="E496" t="s">
        <v>387</v>
      </c>
      <c r="F496" t="str">
        <f t="shared" si="8"/>
        <v>JPN1988</v>
      </c>
      <c r="G496">
        <v>1988</v>
      </c>
      <c r="H496">
        <v>782032</v>
      </c>
      <c r="I496">
        <f>INDEX(GDP_WorldBank!$E$2:$BJ$265,MATCH(PassengerKilometresTravelled!$A496,GDP_WorldBank!$D$2:$D$265,0),MATCH(PassengerKilometresTravelled!$G496,GDP_WorldBank!$E$1:$BJ$1,0))</f>
        <v>3071683013178.9121</v>
      </c>
      <c r="J496" t="str">
        <f>IFERROR(INDEX(RoadNetwork!$G$2:$G$2549,MATCH(CONCATENATE(PassengerKilometresTravelled!$A496,PassengerKilometresTravelled!$G496),RoadNetwork!$F$2:$F$2549,0), 0),"")</f>
        <v/>
      </c>
      <c r="K496" t="e">
        <f>INDEX(PopulationData!$E$6:$BJ$113,MATCH(PassengerKilometresTravelled!$A496,PopulationData!$B$6:$B$269,0),MATCH(PassengerKilometresTravelled!$G496,PopulationData!$E$5:$BJ$5,0))</f>
        <v>#REF!</v>
      </c>
      <c r="L496">
        <f>INDEX(Urbanisation!$E$18:$BR$290,MATCH(PassengerKilometresTravelled!$B496,Urbanisation!$B$18:$B$290,0),MATCH(PassengerKilometresTravelled!$G496,Urbanisation!$E$17:$BR$17,0))</f>
        <v>77.088200000000001</v>
      </c>
      <c r="M496" t="e">
        <f>INDEX(HDI!$C$2:$AB$189,MATCH(PassengerKilometresTravelled!$B496,HDI!$B$2:$B$189,0),MATCH(PassengerKilometresTravelled!$G496,HDI!$C$1:$AB$1,0))</f>
        <v>#N/A</v>
      </c>
      <c r="N496">
        <v>5.617073166192417E-2</v>
      </c>
      <c r="O496">
        <v>6.4877878030822969E-2</v>
      </c>
      <c r="P496">
        <v>7.5041558327722954E-2</v>
      </c>
      <c r="Q496">
        <v>7.865366714083237E-2</v>
      </c>
      <c r="R496">
        <v>6.9786386300350042E-2</v>
      </c>
      <c r="S496">
        <v>6.5096166409276318E-2</v>
      </c>
      <c r="T496">
        <v>6.8053095510112904E-2</v>
      </c>
      <c r="U496">
        <v>7.9587764578741726E-2</v>
      </c>
      <c r="V496">
        <v>8.1975637220417522E-2</v>
      </c>
      <c r="W496">
        <v>7.1067745356939466E-2</v>
      </c>
      <c r="X496">
        <v>6.5507369491220921E-2</v>
      </c>
      <c r="Y496">
        <v>6.0536036424119581E-2</v>
      </c>
      <c r="Z496">
        <v>5.0441740923974326E-2</v>
      </c>
      <c r="AA496">
        <v>3.8343430730682609E-2</v>
      </c>
      <c r="AB496">
        <v>7.4860791892861989E-2</v>
      </c>
      <c r="AC496">
        <f>INDEX(OilPrices!$H$2:$H$1037,MATCH(PassengerKilometresTravelled!$F496,OilPrices!$G$2:$G$1037,0),0)</f>
        <v>15.47</v>
      </c>
    </row>
    <row r="497" spans="1:29" x14ac:dyDescent="0.3">
      <c r="A497" t="s">
        <v>185</v>
      </c>
      <c r="B497" t="s">
        <v>184</v>
      </c>
      <c r="C497" t="s">
        <v>389</v>
      </c>
      <c r="D497" t="s">
        <v>388</v>
      </c>
      <c r="E497" t="s">
        <v>387</v>
      </c>
      <c r="F497" t="str">
        <f t="shared" si="8"/>
        <v>JPN1989</v>
      </c>
      <c r="G497">
        <v>1989</v>
      </c>
      <c r="H497">
        <v>845124</v>
      </c>
      <c r="I497">
        <f>INDEX(GDP_WorldBank!$E$2:$BJ$265,MATCH(PassengerKilometresTravelled!$A497,GDP_WorldBank!$D$2:$D$265,0),MATCH(PassengerKilometresTravelled!$G497,GDP_WorldBank!$E$1:$BJ$1,0))</f>
        <v>3054914166263.1807</v>
      </c>
      <c r="J497" t="str">
        <f>IFERROR(INDEX(RoadNetwork!$G$2:$G$2549,MATCH(CONCATENATE(PassengerKilometresTravelled!$A497,PassengerKilometresTravelled!$G497),RoadNetwork!$F$2:$F$2549,0), 0),"")</f>
        <v/>
      </c>
      <c r="K497" t="e">
        <f>INDEX(PopulationData!$E$6:$BJ$113,MATCH(PassengerKilometresTravelled!$A497,PopulationData!$B$6:$B$269,0),MATCH(PassengerKilometresTravelled!$G497,PopulationData!$E$5:$BJ$5,0))</f>
        <v>#REF!</v>
      </c>
      <c r="L497">
        <f>INDEX(Urbanisation!$E$18:$BR$290,MATCH(PassengerKilometresTravelled!$B497,Urbanisation!$B$18:$B$290,0),MATCH(PassengerKilometresTravelled!$G497,Urbanisation!$E$17:$BR$17,0))</f>
        <v>77.2136</v>
      </c>
      <c r="M497" t="e">
        <f>INDEX(HDI!$C$2:$AB$189,MATCH(PassengerKilometresTravelled!$B497,HDI!$B$2:$B$189,0),MATCH(PassengerKilometresTravelled!$G497,HDI!$C$1:$AB$1,0))</f>
        <v>#N/A</v>
      </c>
      <c r="N497">
        <v>5.4384334225609295E-2</v>
      </c>
      <c r="O497">
        <v>6.2951628057860365E-2</v>
      </c>
      <c r="P497">
        <v>7.2275523180472825E-2</v>
      </c>
      <c r="Q497">
        <v>8.0219403342542739E-2</v>
      </c>
      <c r="R497">
        <v>7.0493720969194221E-2</v>
      </c>
      <c r="S497">
        <v>6.526317330865064E-2</v>
      </c>
      <c r="T497">
        <v>6.56234572140557E-2</v>
      </c>
      <c r="U497">
        <v>7.666367539537898E-2</v>
      </c>
      <c r="V497">
        <v>8.4171617761149967E-2</v>
      </c>
      <c r="W497">
        <v>7.2083270202923405E-2</v>
      </c>
      <c r="X497">
        <v>6.5576695771458041E-2</v>
      </c>
      <c r="Y497">
        <v>6.1530080202891975E-2</v>
      </c>
      <c r="Z497">
        <v>5.2482229441120819E-2</v>
      </c>
      <c r="AA497">
        <v>3.9716772582524318E-2</v>
      </c>
      <c r="AB497">
        <v>7.6564418344166718E-2</v>
      </c>
      <c r="AC497">
        <f>INDEX(OilPrices!$H$2:$H$1037,MATCH(PassengerKilometresTravelled!$F497,OilPrices!$G$2:$G$1037,0),0)</f>
        <v>16.91</v>
      </c>
    </row>
    <row r="498" spans="1:29" x14ac:dyDescent="0.3">
      <c r="A498" t="s">
        <v>185</v>
      </c>
      <c r="B498" t="s">
        <v>184</v>
      </c>
      <c r="C498" t="s">
        <v>389</v>
      </c>
      <c r="D498" t="s">
        <v>388</v>
      </c>
      <c r="E498" t="s">
        <v>387</v>
      </c>
      <c r="F498" t="str">
        <f t="shared" si="8"/>
        <v>JPN1990</v>
      </c>
      <c r="G498">
        <v>1990</v>
      </c>
      <c r="H498">
        <v>853060</v>
      </c>
      <c r="I498">
        <f>INDEX(GDP_WorldBank!$E$2:$BJ$265,MATCH(PassengerKilometresTravelled!$A498,GDP_WorldBank!$D$2:$D$265,0),MATCH(PassengerKilometresTravelled!$G498,GDP_WorldBank!$E$1:$BJ$1,0))</f>
        <v>3132817652848.0415</v>
      </c>
      <c r="J498">
        <f>IFERROR(INDEX(RoadNetwork!$G$2:$G$2549,MATCH(CONCATENATE(PassengerKilometresTravelled!$A498,PassengerKilometresTravelled!$G498),RoadNetwork!$F$2:$F$2549,0), 0),"")</f>
        <v>66.099999999999994</v>
      </c>
      <c r="K498" t="e">
        <f>INDEX(PopulationData!$E$6:$BJ$113,MATCH(PassengerKilometresTravelled!$A498,PopulationData!$B$6:$B$269,0),MATCH(PassengerKilometresTravelled!$G498,PopulationData!$E$5:$BJ$5,0))</f>
        <v>#REF!</v>
      </c>
      <c r="L498">
        <f>INDEX(Urbanisation!$E$18:$BR$290,MATCH(PassengerKilometresTravelled!$B498,Urbanisation!$B$18:$B$290,0),MATCH(PassengerKilometresTravelled!$G498,Urbanisation!$E$17:$BR$17,0))</f>
        <v>77.339000000000013</v>
      </c>
      <c r="M498">
        <f>INDEX(HDI!$C$2:$AB$189,MATCH(PassengerKilometresTravelled!$B498,HDI!$B$2:$B$189,0),MATCH(PassengerKilometresTravelled!$G498,HDI!$C$1:$AB$1,0))</f>
        <v>0.81399999999999995</v>
      </c>
      <c r="N498">
        <v>5.260099476246425E-2</v>
      </c>
      <c r="O498">
        <v>6.1027972474440237E-2</v>
      </c>
      <c r="P498">
        <v>6.9516169358372931E-2</v>
      </c>
      <c r="Q498">
        <v>8.1761598851068956E-2</v>
      </c>
      <c r="R498">
        <v>7.1184833514568197E-2</v>
      </c>
      <c r="S498">
        <v>6.541841942061255E-2</v>
      </c>
      <c r="T498">
        <v>6.3199338957278986E-2</v>
      </c>
      <c r="U498">
        <v>7.3746607188745497E-2</v>
      </c>
      <c r="V498">
        <v>8.6339204356082763E-2</v>
      </c>
      <c r="W498">
        <v>7.3080255643212966E-2</v>
      </c>
      <c r="X498">
        <v>6.5634862404307714E-2</v>
      </c>
      <c r="Y498">
        <v>6.2507449430072332E-2</v>
      </c>
      <c r="Z498">
        <v>5.4500531434601034E-2</v>
      </c>
      <c r="AA498">
        <v>4.1074465179898587E-2</v>
      </c>
      <c r="AB498">
        <v>7.840729702427307E-2</v>
      </c>
      <c r="AC498">
        <f>INDEX(OilPrices!$H$2:$H$1037,MATCH(PassengerKilometresTravelled!$F498,OilPrices!$G$2:$G$1037,0),0)</f>
        <v>22.64</v>
      </c>
    </row>
    <row r="499" spans="1:29" x14ac:dyDescent="0.3">
      <c r="A499" t="s">
        <v>185</v>
      </c>
      <c r="B499" t="s">
        <v>184</v>
      </c>
      <c r="C499" t="s">
        <v>389</v>
      </c>
      <c r="D499" t="s">
        <v>388</v>
      </c>
      <c r="E499" t="s">
        <v>387</v>
      </c>
      <c r="F499" t="str">
        <f t="shared" si="8"/>
        <v>JPN1991</v>
      </c>
      <c r="G499">
        <v>1991</v>
      </c>
      <c r="H499">
        <v>869338</v>
      </c>
      <c r="I499">
        <f>INDEX(GDP_WorldBank!$E$2:$BJ$265,MATCH(PassengerKilometresTravelled!$A499,GDP_WorldBank!$D$2:$D$265,0),MATCH(PassengerKilometresTravelled!$G499,GDP_WorldBank!$E$1:$BJ$1,0))</f>
        <v>3584420077100.8418</v>
      </c>
      <c r="J499">
        <f>IFERROR(INDEX(RoadNetwork!$G$2:$G$2549,MATCH(CONCATENATE(PassengerKilometresTravelled!$A499,PassengerKilometresTravelled!$G499),RoadNetwork!$F$2:$F$2549,0), 0),"")</f>
        <v>67.3</v>
      </c>
      <c r="K499" t="e">
        <f>INDEX(PopulationData!$E$6:$BJ$113,MATCH(PassengerKilometresTravelled!$A499,PopulationData!$B$6:$B$269,0),MATCH(PassengerKilometresTravelled!$G499,PopulationData!$E$5:$BJ$5,0))</f>
        <v>#REF!</v>
      </c>
      <c r="L499">
        <f>INDEX(Urbanisation!$E$18:$BR$290,MATCH(PassengerKilometresTravelled!$B499,Urbanisation!$B$18:$B$290,0),MATCH(PassengerKilometresTravelled!$G499,Urbanisation!$E$17:$BR$17,0))</f>
        <v>77.474400000000017</v>
      </c>
      <c r="M499">
        <f>INDEX(HDI!$C$2:$AB$189,MATCH(PassengerKilometresTravelled!$B499,HDI!$B$2:$B$189,0),MATCH(PassengerKilometresTravelled!$G499,HDI!$C$1:$AB$1,0))</f>
        <v>0.81899999999999995</v>
      </c>
      <c r="N499">
        <v>5.1657356657373484E-2</v>
      </c>
      <c r="O499">
        <v>5.9282746475139828E-2</v>
      </c>
      <c r="P499">
        <v>6.7586177748401213E-2</v>
      </c>
      <c r="Q499">
        <v>7.9072733359436057E-2</v>
      </c>
      <c r="R499">
        <v>7.2849534712516553E-2</v>
      </c>
      <c r="S499">
        <v>6.6313230859540481E-2</v>
      </c>
      <c r="T499">
        <v>6.3504188467120984E-2</v>
      </c>
      <c r="U499">
        <v>7.1432774974552873E-2</v>
      </c>
      <c r="V499">
        <v>8.3517611662553642E-2</v>
      </c>
      <c r="W499">
        <v>7.5395149767371952E-2</v>
      </c>
      <c r="X499">
        <v>6.6725232154346753E-2</v>
      </c>
      <c r="Y499">
        <v>6.2684749760695629E-2</v>
      </c>
      <c r="Z499">
        <v>5.5489595581026625E-2</v>
      </c>
      <c r="AA499">
        <v>4.3035861844964281E-2</v>
      </c>
      <c r="AB499">
        <v>8.1453055974959554E-2</v>
      </c>
      <c r="AC499">
        <f>INDEX(OilPrices!$H$2:$H$1037,MATCH(PassengerKilometresTravelled!$F499,OilPrices!$G$2:$G$1037,0),0)</f>
        <v>20.14</v>
      </c>
    </row>
    <row r="500" spans="1:29" x14ac:dyDescent="0.3">
      <c r="A500" t="s">
        <v>185</v>
      </c>
      <c r="B500" t="s">
        <v>184</v>
      </c>
      <c r="C500" t="s">
        <v>389</v>
      </c>
      <c r="D500" t="s">
        <v>388</v>
      </c>
      <c r="E500" t="s">
        <v>387</v>
      </c>
      <c r="F500" t="str">
        <f t="shared" si="8"/>
        <v>JPN1992</v>
      </c>
      <c r="G500">
        <v>1992</v>
      </c>
      <c r="H500">
        <v>888279</v>
      </c>
      <c r="I500">
        <f>INDEX(GDP_WorldBank!$E$2:$BJ$265,MATCH(PassengerKilometresTravelled!$A500,GDP_WorldBank!$D$2:$D$265,0),MATCH(PassengerKilometresTravelled!$G500,GDP_WorldBank!$E$1:$BJ$1,0))</f>
        <v>3908809463463.8569</v>
      </c>
      <c r="J500">
        <f>IFERROR(INDEX(RoadNetwork!$G$2:$G$2549,MATCH(CONCATENATE(PassengerKilometresTravelled!$A500,PassengerKilometresTravelled!$G500),RoadNetwork!$F$2:$F$2549,0), 0),"")</f>
        <v>68.5</v>
      </c>
      <c r="K500" t="e">
        <f>INDEX(PopulationData!$E$6:$BJ$113,MATCH(PassengerKilometresTravelled!$A500,PopulationData!$B$6:$B$269,0),MATCH(PassengerKilometresTravelled!$G500,PopulationData!$E$5:$BJ$5,0))</f>
        <v>#REF!</v>
      </c>
      <c r="L500">
        <f>INDEX(Urbanisation!$E$18:$BR$290,MATCH(PassengerKilometresTravelled!$B500,Urbanisation!$B$18:$B$290,0),MATCH(PassengerKilometresTravelled!$G500,Urbanisation!$E$17:$BR$17,0))</f>
        <v>77.609800000000007</v>
      </c>
      <c r="M500">
        <f>INDEX(HDI!$C$2:$AB$189,MATCH(PassengerKilometresTravelled!$B500,HDI!$B$2:$B$189,0),MATCH(PassengerKilometresTravelled!$G500,HDI!$C$1:$AB$1,0))</f>
        <v>0.82199999999999995</v>
      </c>
      <c r="N500">
        <v>5.0710539830632242E-2</v>
      </c>
      <c r="O500">
        <v>5.7538878540512754E-2</v>
      </c>
      <c r="P500">
        <v>6.5657283328055288E-2</v>
      </c>
      <c r="Q500">
        <v>7.6388408258956431E-2</v>
      </c>
      <c r="R500">
        <v>7.4487111609848639E-2</v>
      </c>
      <c r="S500">
        <v>6.7188042002508552E-2</v>
      </c>
      <c r="T500">
        <v>6.3794057684051039E-2</v>
      </c>
      <c r="U500">
        <v>6.9122173432246165E-2</v>
      </c>
      <c r="V500">
        <v>8.0700675351996279E-2</v>
      </c>
      <c r="W500">
        <v>7.7677496908050037E-2</v>
      </c>
      <c r="X500">
        <v>6.7794041220387111E-2</v>
      </c>
      <c r="Y500">
        <v>6.2848197460574004E-2</v>
      </c>
      <c r="Z500">
        <v>5.6460107515356531E-2</v>
      </c>
      <c r="AA500">
        <v>4.4973842704482493E-2</v>
      </c>
      <c r="AB500">
        <v>8.4659144152342325E-2</v>
      </c>
      <c r="AC500">
        <f>INDEX(OilPrices!$H$2:$H$1037,MATCH(PassengerKilometresTravelled!$F500,OilPrices!$G$2:$G$1037,0),0)</f>
        <v>19.3</v>
      </c>
    </row>
    <row r="501" spans="1:29" x14ac:dyDescent="0.3">
      <c r="A501" t="s">
        <v>185</v>
      </c>
      <c r="B501" t="s">
        <v>184</v>
      </c>
      <c r="C501" t="s">
        <v>389</v>
      </c>
      <c r="D501" t="s">
        <v>388</v>
      </c>
      <c r="E501" t="s">
        <v>387</v>
      </c>
      <c r="F501" t="str">
        <f t="shared" si="8"/>
        <v>JPN1993</v>
      </c>
      <c r="G501">
        <v>1993</v>
      </c>
      <c r="H501">
        <v>889873</v>
      </c>
      <c r="I501">
        <f>INDEX(GDP_WorldBank!$E$2:$BJ$265,MATCH(PassengerKilometresTravelled!$A501,GDP_WorldBank!$D$2:$D$265,0),MATCH(PassengerKilometresTravelled!$G501,GDP_WorldBank!$E$1:$BJ$1,0))</f>
        <v>4454143876947.2061</v>
      </c>
      <c r="J501">
        <f>IFERROR(INDEX(RoadNetwork!$G$2:$G$2549,MATCH(CONCATENATE(PassengerKilometresTravelled!$A501,PassengerKilometresTravelled!$G501),RoadNetwork!$F$2:$F$2549,0), 0),"")</f>
        <v>70</v>
      </c>
      <c r="K501" t="e">
        <f>INDEX(PopulationData!$E$6:$BJ$113,MATCH(PassengerKilometresTravelled!$A501,PopulationData!$B$6:$B$269,0),MATCH(PassengerKilometresTravelled!$G501,PopulationData!$E$5:$BJ$5,0))</f>
        <v>#REF!</v>
      </c>
      <c r="L501">
        <f>INDEX(Urbanisation!$E$18:$BR$290,MATCH(PassengerKilometresTravelled!$B501,Urbanisation!$B$18:$B$290,0),MATCH(PassengerKilometresTravelled!$G501,Urbanisation!$E$17:$BR$17,0))</f>
        <v>77.745200000000011</v>
      </c>
      <c r="M501">
        <f>INDEX(HDI!$C$2:$AB$189,MATCH(PassengerKilometresTravelled!$B501,HDI!$B$2:$B$189,0),MATCH(PassengerKilometresTravelled!$G501,HDI!$C$1:$AB$1,0))</f>
        <v>0.82799999999999996</v>
      </c>
      <c r="N501">
        <v>4.9770771771829612E-2</v>
      </c>
      <c r="O501">
        <v>5.5808186609913109E-2</v>
      </c>
      <c r="P501">
        <v>6.3742952041266676E-2</v>
      </c>
      <c r="Q501">
        <v>7.372443060162924E-2</v>
      </c>
      <c r="R501">
        <v>7.6111622383303018E-2</v>
      </c>
      <c r="S501">
        <v>6.8055725310215143E-2</v>
      </c>
      <c r="T501">
        <v>6.4081341074048767E-2</v>
      </c>
      <c r="U501">
        <v>6.6829068301085814E-2</v>
      </c>
      <c r="V501">
        <v>7.7905088785636012E-2</v>
      </c>
      <c r="W501">
        <v>7.9941774326972165E-2</v>
      </c>
      <c r="X501">
        <v>6.8854218881892595E-2</v>
      </c>
      <c r="Y501">
        <v>6.3010042127674901E-2</v>
      </c>
      <c r="Z501">
        <v>5.7422809368749286E-2</v>
      </c>
      <c r="AA501">
        <v>4.6896593429533152E-2</v>
      </c>
      <c r="AB501">
        <v>8.7845374986250557E-2</v>
      </c>
      <c r="AC501">
        <f>INDEX(OilPrices!$H$2:$H$1037,MATCH(PassengerKilometresTravelled!$F501,OilPrices!$G$2:$G$1037,0),0)</f>
        <v>17.47</v>
      </c>
    </row>
    <row r="502" spans="1:29" x14ac:dyDescent="0.3">
      <c r="A502" t="s">
        <v>185</v>
      </c>
      <c r="B502" t="s">
        <v>184</v>
      </c>
      <c r="C502" t="s">
        <v>389</v>
      </c>
      <c r="D502" t="s">
        <v>388</v>
      </c>
      <c r="E502" t="s">
        <v>387</v>
      </c>
      <c r="F502" t="str">
        <f t="shared" si="8"/>
        <v>JPN1994</v>
      </c>
      <c r="G502">
        <v>1994</v>
      </c>
      <c r="H502">
        <v>896750</v>
      </c>
      <c r="I502">
        <f>INDEX(GDP_WorldBank!$E$2:$BJ$265,MATCH(PassengerKilometresTravelled!$A502,GDP_WorldBank!$D$2:$D$265,0),MATCH(PassengerKilometresTravelled!$G502,GDP_WorldBank!$E$1:$BJ$1,0))</f>
        <v>4907039384469.6777</v>
      </c>
      <c r="J502">
        <f>IFERROR(INDEX(RoadNetwork!$G$2:$G$2549,MATCH(CONCATENATE(PassengerKilometresTravelled!$A502,PassengerKilometresTravelled!$G502),RoadNetwork!$F$2:$F$2549,0), 0),"")</f>
        <v>71.400000000000006</v>
      </c>
      <c r="K502" t="e">
        <f>INDEX(PopulationData!$E$6:$BJ$113,MATCH(PassengerKilometresTravelled!$A502,PopulationData!$B$6:$B$269,0),MATCH(PassengerKilometresTravelled!$G502,PopulationData!$E$5:$BJ$5,0))</f>
        <v>#REF!</v>
      </c>
      <c r="L502">
        <f>INDEX(Urbanisation!$E$18:$BR$290,MATCH(PassengerKilometresTravelled!$B502,Urbanisation!$B$18:$B$290,0),MATCH(PassengerKilometresTravelled!$G502,Urbanisation!$E$17:$BR$17,0))</f>
        <v>77.880600000000015</v>
      </c>
      <c r="M502">
        <f>INDEX(HDI!$C$2:$AB$189,MATCH(PassengerKilometresTravelled!$B502,HDI!$B$2:$B$189,0),MATCH(PassengerKilometresTravelled!$G502,HDI!$C$1:$AB$1,0))</f>
        <v>0.83399999999999996</v>
      </c>
      <c r="N502">
        <v>4.8852339035325147E-2</v>
      </c>
      <c r="O502">
        <v>5.4106442799673096E-2</v>
      </c>
      <c r="P502">
        <v>6.1861221293729882E-2</v>
      </c>
      <c r="Q502">
        <v>7.1101497800841268E-2</v>
      </c>
      <c r="R502">
        <v>7.7746033880996129E-2</v>
      </c>
      <c r="S502">
        <v>6.8936602933214061E-2</v>
      </c>
      <c r="T502">
        <v>6.4384980345047443E-2</v>
      </c>
      <c r="U502">
        <v>6.457226568313662E-2</v>
      </c>
      <c r="V502">
        <v>7.5152730168244655E-2</v>
      </c>
      <c r="W502">
        <v>8.2212308620232655E-2</v>
      </c>
      <c r="X502">
        <v>6.9926392375482593E-2</v>
      </c>
      <c r="Y502">
        <v>6.3188864706004544E-2</v>
      </c>
      <c r="Z502">
        <v>5.8394932485369686E-2</v>
      </c>
      <c r="AA502">
        <v>4.8818602146986953E-2</v>
      </c>
      <c r="AB502">
        <v>9.0744785725715316E-2</v>
      </c>
      <c r="AC502">
        <f>INDEX(OilPrices!$H$2:$H$1037,MATCH(PassengerKilometresTravelled!$F502,OilPrices!$G$2:$G$1037,0),0)</f>
        <v>16.48</v>
      </c>
    </row>
    <row r="503" spans="1:29" x14ac:dyDescent="0.3">
      <c r="A503" t="s">
        <v>185</v>
      </c>
      <c r="B503" t="s">
        <v>184</v>
      </c>
      <c r="C503" t="s">
        <v>389</v>
      </c>
      <c r="D503" t="s">
        <v>388</v>
      </c>
      <c r="E503" t="s">
        <v>387</v>
      </c>
      <c r="F503" t="str">
        <f t="shared" si="8"/>
        <v>JPN1995</v>
      </c>
      <c r="G503">
        <v>1995</v>
      </c>
      <c r="H503">
        <v>917419</v>
      </c>
      <c r="I503">
        <f>INDEX(GDP_WorldBank!$E$2:$BJ$265,MATCH(PassengerKilometresTravelled!$A503,GDP_WorldBank!$D$2:$D$265,0),MATCH(PassengerKilometresTravelled!$G503,GDP_WorldBank!$E$1:$BJ$1,0))</f>
        <v>5449116304981.0967</v>
      </c>
      <c r="J503">
        <f>IFERROR(INDEX(RoadNetwork!$G$2:$G$2549,MATCH(CONCATENATE(PassengerKilometresTravelled!$A503,PassengerKilometresTravelled!$G503),RoadNetwork!$F$2:$F$2549,0), 0),"")</f>
        <v>72.8</v>
      </c>
      <c r="K503" t="e">
        <f>INDEX(PopulationData!$E$6:$BJ$113,MATCH(PassengerKilometresTravelled!$A503,PopulationData!$B$6:$B$269,0),MATCH(PassengerKilometresTravelled!$G503,PopulationData!$E$5:$BJ$5,0))</f>
        <v>#REF!</v>
      </c>
      <c r="L503">
        <f>INDEX(Urbanisation!$E$18:$BR$290,MATCH(PassengerKilometresTravelled!$B503,Urbanisation!$B$18:$B$290,0),MATCH(PassengerKilometresTravelled!$G503,Urbanisation!$E$17:$BR$17,0))</f>
        <v>78.01600000000002</v>
      </c>
      <c r="M503">
        <f>INDEX(HDI!$C$2:$AB$189,MATCH(PassengerKilometresTravelled!$B503,HDI!$B$2:$B$189,0),MATCH(PassengerKilometresTravelled!$G503,HDI!$C$1:$AB$1,0))</f>
        <v>0.83799999999999997</v>
      </c>
      <c r="N503">
        <v>4.7963901665367903E-2</v>
      </c>
      <c r="O503">
        <v>5.2442454030281409E-2</v>
      </c>
      <c r="P503">
        <v>6.002223350352081E-2</v>
      </c>
      <c r="Q503">
        <v>6.8530739925325754E-2</v>
      </c>
      <c r="R503">
        <v>7.9407676394838644E-2</v>
      </c>
      <c r="S503">
        <v>6.9845390110746183E-2</v>
      </c>
      <c r="T503">
        <v>6.4718124249673506E-2</v>
      </c>
      <c r="U503">
        <v>6.2362017139567433E-2</v>
      </c>
      <c r="V503">
        <v>7.2455386688198897E-2</v>
      </c>
      <c r="W503">
        <v>8.4508047083100835E-2</v>
      </c>
      <c r="X503">
        <v>7.1025692963405843E-2</v>
      </c>
      <c r="Y503">
        <v>6.3397433093538139E-2</v>
      </c>
      <c r="Z503">
        <v>5.9389200824962025E-2</v>
      </c>
      <c r="AA503">
        <v>5.0751777517475137E-2</v>
      </c>
      <c r="AB503">
        <v>9.3179924809997483E-2</v>
      </c>
      <c r="AC503">
        <f>INDEX(OilPrices!$H$2:$H$1037,MATCH(PassengerKilometresTravelled!$F503,OilPrices!$G$2:$G$1037,0),0)</f>
        <v>18.02</v>
      </c>
    </row>
    <row r="504" spans="1:29" x14ac:dyDescent="0.3">
      <c r="A504" t="s">
        <v>185</v>
      </c>
      <c r="B504" t="s">
        <v>184</v>
      </c>
      <c r="C504" t="s">
        <v>389</v>
      </c>
      <c r="D504" t="s">
        <v>388</v>
      </c>
      <c r="E504" t="s">
        <v>387</v>
      </c>
      <c r="F504" t="str">
        <f t="shared" si="8"/>
        <v>JPN1996</v>
      </c>
      <c r="G504">
        <v>1996</v>
      </c>
      <c r="H504">
        <v>931720</v>
      </c>
      <c r="I504">
        <f>INDEX(GDP_WorldBank!$E$2:$BJ$265,MATCH(PassengerKilometresTravelled!$A504,GDP_WorldBank!$D$2:$D$265,0),MATCH(PassengerKilometresTravelled!$G504,GDP_WorldBank!$E$1:$BJ$1,0))</f>
        <v>4833712542207.0967</v>
      </c>
      <c r="J504">
        <f>IFERROR(INDEX(RoadNetwork!$G$2:$G$2549,MATCH(CONCATENATE(PassengerKilometresTravelled!$A504,PassengerKilometresTravelled!$G504),RoadNetwork!$F$2:$F$2549,0), 0),"")</f>
        <v>74.099999999999994</v>
      </c>
      <c r="K504" t="e">
        <f>INDEX(PopulationData!$E$6:$BJ$113,MATCH(PassengerKilometresTravelled!$A504,PopulationData!$B$6:$B$269,0),MATCH(PassengerKilometresTravelled!$G504,PopulationData!$E$5:$BJ$5,0))</f>
        <v>#REF!</v>
      </c>
      <c r="L504">
        <f>INDEX(Urbanisation!$E$18:$BR$290,MATCH(PassengerKilometresTravelled!$B504,Urbanisation!$B$18:$B$290,0),MATCH(PassengerKilometresTravelled!$G504,Urbanisation!$E$17:$BR$17,0))</f>
        <v>78.142600000000016</v>
      </c>
      <c r="M504">
        <f>INDEX(HDI!$C$2:$AB$189,MATCH(PassengerKilometresTravelled!$B504,HDI!$B$2:$B$189,0),MATCH(PassengerKilometresTravelled!$G504,HDI!$C$1:$AB$1,0))</f>
        <v>0.84199999999999997</v>
      </c>
      <c r="N504">
        <v>4.7663683019784388E-2</v>
      </c>
      <c r="O504">
        <v>5.1452688135277279E-2</v>
      </c>
      <c r="P504">
        <v>5.837039850781623E-2</v>
      </c>
      <c r="Q504">
        <v>6.667810571011136E-2</v>
      </c>
      <c r="R504">
        <v>7.6821147147481297E-2</v>
      </c>
      <c r="S504">
        <v>7.1414978716624125E-2</v>
      </c>
      <c r="T504">
        <v>6.5562955230744902E-2</v>
      </c>
      <c r="U504">
        <v>6.266017922843703E-2</v>
      </c>
      <c r="V504">
        <v>7.0227057586854769E-2</v>
      </c>
      <c r="W504">
        <v>8.1747539242755574E-2</v>
      </c>
      <c r="X504">
        <v>7.3254704159708847E-2</v>
      </c>
      <c r="Y504">
        <v>6.4460616180878727E-2</v>
      </c>
      <c r="Z504">
        <v>5.969123220878636E-2</v>
      </c>
      <c r="AA504">
        <v>5.1757638299994455E-2</v>
      </c>
      <c r="AB504">
        <v>9.8237076624744679E-2</v>
      </c>
      <c r="AC504">
        <f>INDEX(OilPrices!$H$2:$H$1037,MATCH(PassengerKilometresTravelled!$F504,OilPrices!$G$2:$G$1037,0),0)</f>
        <v>20.55</v>
      </c>
    </row>
    <row r="505" spans="1:29" x14ac:dyDescent="0.3">
      <c r="A505" t="s">
        <v>185</v>
      </c>
      <c r="B505" t="s">
        <v>184</v>
      </c>
      <c r="C505" t="s">
        <v>389</v>
      </c>
      <c r="D505" t="s">
        <v>388</v>
      </c>
      <c r="E505" t="s">
        <v>387</v>
      </c>
      <c r="F505" t="str">
        <f t="shared" si="8"/>
        <v>JPN1997</v>
      </c>
      <c r="G505">
        <v>1997</v>
      </c>
      <c r="H505">
        <v>944972</v>
      </c>
      <c r="I505">
        <f>INDEX(GDP_WorldBank!$E$2:$BJ$265,MATCH(PassengerKilometresTravelled!$A505,GDP_WorldBank!$D$2:$D$265,0),MATCH(PassengerKilometresTravelled!$G505,GDP_WorldBank!$E$1:$BJ$1,0))</f>
        <v>4414732843544.4316</v>
      </c>
      <c r="J505">
        <f>IFERROR(INDEX(RoadNetwork!$G$2:$G$2549,MATCH(CONCATENATE(PassengerKilometresTravelled!$A505,PassengerKilometresTravelled!$G505),RoadNetwork!$F$2:$F$2549,0), 0),"")</f>
        <v>75.3</v>
      </c>
      <c r="K505" t="e">
        <f>INDEX(PopulationData!$E$6:$BJ$113,MATCH(PassengerKilometresTravelled!$A505,PopulationData!$B$6:$B$269,0),MATCH(PassengerKilometresTravelled!$G505,PopulationData!$E$5:$BJ$5,0))</f>
        <v>#REF!</v>
      </c>
      <c r="L505">
        <f>INDEX(Urbanisation!$E$18:$BR$290,MATCH(PassengerKilometresTravelled!$B505,Urbanisation!$B$18:$B$290,0),MATCH(PassengerKilometresTravelled!$G505,Urbanisation!$E$17:$BR$17,0))</f>
        <v>78.269200000000012</v>
      </c>
      <c r="M505">
        <f>INDEX(HDI!$C$2:$AB$189,MATCH(PassengerKilometresTravelled!$B505,HDI!$B$2:$B$189,0),MATCH(PassengerKilometresTravelled!$G505,HDI!$C$1:$AB$1,0))</f>
        <v>0.84599999999999997</v>
      </c>
      <c r="N505">
        <v>4.7386892297019277E-2</v>
      </c>
      <c r="O505">
        <v>5.049122090495118E-2</v>
      </c>
      <c r="P505">
        <v>5.6753057519541385E-2</v>
      </c>
      <c r="Q505">
        <v>6.4864719926418277E-2</v>
      </c>
      <c r="R505">
        <v>7.4281879794022829E-2</v>
      </c>
      <c r="S505">
        <v>7.3010543499532635E-2</v>
      </c>
      <c r="T505">
        <v>6.6434327872856691E-2</v>
      </c>
      <c r="U505">
        <v>6.2986009323876005E-2</v>
      </c>
      <c r="V505">
        <v>6.804131813768402E-2</v>
      </c>
      <c r="W505">
        <v>7.9037360758740946E-2</v>
      </c>
      <c r="X505">
        <v>7.5507563374009434E-2</v>
      </c>
      <c r="Y505">
        <v>6.5548843702340459E-2</v>
      </c>
      <c r="Z505">
        <v>6.0019539310627375E-2</v>
      </c>
      <c r="AA505">
        <v>5.2782920318931802E-2</v>
      </c>
      <c r="AB505">
        <v>0.1028538032594476</v>
      </c>
      <c r="AC505">
        <f>INDEX(OilPrices!$H$2:$H$1037,MATCH(PassengerKilometresTravelled!$F505,OilPrices!$G$2:$G$1037,0),0)</f>
        <v>20.55</v>
      </c>
    </row>
    <row r="506" spans="1:29" x14ac:dyDescent="0.3">
      <c r="A506" t="s">
        <v>185</v>
      </c>
      <c r="B506" t="s">
        <v>184</v>
      </c>
      <c r="C506" t="s">
        <v>389</v>
      </c>
      <c r="D506" t="s">
        <v>388</v>
      </c>
      <c r="E506" t="s">
        <v>387</v>
      </c>
      <c r="F506" t="str">
        <f t="shared" si="8"/>
        <v>JPN1998</v>
      </c>
      <c r="G506">
        <v>1998</v>
      </c>
      <c r="H506">
        <v>954808</v>
      </c>
      <c r="I506">
        <f>INDEX(GDP_WorldBank!$E$2:$BJ$265,MATCH(PassengerKilometresTravelled!$A506,GDP_WorldBank!$D$2:$D$265,0),MATCH(PassengerKilometresTravelled!$G506,GDP_WorldBank!$E$1:$BJ$1,0))</f>
        <v>4032509760872.936</v>
      </c>
      <c r="J506">
        <f>IFERROR(INDEX(RoadNetwork!$G$2:$G$2549,MATCH(CONCATENATE(PassengerKilometresTravelled!$A506,PassengerKilometresTravelled!$G506),RoadNetwork!$F$2:$F$2549,0), 0),"")</f>
        <v>76.7</v>
      </c>
      <c r="K506" t="e">
        <f>INDEX(PopulationData!$E$6:$BJ$113,MATCH(PassengerKilometresTravelled!$A506,PopulationData!$B$6:$B$269,0),MATCH(PassengerKilometresTravelled!$G506,PopulationData!$E$5:$BJ$5,0))</f>
        <v>#REF!</v>
      </c>
      <c r="L506">
        <f>INDEX(Urbanisation!$E$18:$BR$290,MATCH(PassengerKilometresTravelled!$B506,Urbanisation!$B$18:$B$290,0),MATCH(PassengerKilometresTravelled!$G506,Urbanisation!$E$17:$BR$17,0))</f>
        <v>78.395800000000008</v>
      </c>
      <c r="M506">
        <f>INDEX(HDI!$C$2:$AB$189,MATCH(PassengerKilometresTravelled!$B506,HDI!$B$2:$B$189,0),MATCH(PassengerKilometresTravelled!$G506,HDI!$C$1:$AB$1,0))</f>
        <v>0.84799999999999998</v>
      </c>
      <c r="N506">
        <v>4.7124621276145369E-2</v>
      </c>
      <c r="O506">
        <v>4.9547733880408451E-2</v>
      </c>
      <c r="P506">
        <v>5.5157946859861529E-2</v>
      </c>
      <c r="Q506">
        <v>6.3076609615748291E-2</v>
      </c>
      <c r="R506">
        <v>7.1773299022563922E-2</v>
      </c>
      <c r="S506">
        <v>7.4620867017311895E-2</v>
      </c>
      <c r="T506">
        <v>6.7321315197339873E-2</v>
      </c>
      <c r="U506">
        <v>6.3328527123110573E-2</v>
      </c>
      <c r="V506">
        <v>6.5883159429428184E-2</v>
      </c>
      <c r="W506">
        <v>7.6359864823451501E-2</v>
      </c>
      <c r="X506">
        <v>7.7773417027069913E-2</v>
      </c>
      <c r="Y506">
        <v>6.6651617672776955E-2</v>
      </c>
      <c r="Z506">
        <v>6.0363681074166384E-2</v>
      </c>
      <c r="AA506">
        <v>5.381935489917436E-2</v>
      </c>
      <c r="AB506">
        <v>0.10719798508144285</v>
      </c>
      <c r="AC506">
        <f>INDEX(OilPrices!$H$2:$H$1037,MATCH(PassengerKilometresTravelled!$F506,OilPrices!$G$2:$G$1037,0),0)</f>
        <v>13.68</v>
      </c>
    </row>
    <row r="507" spans="1:29" x14ac:dyDescent="0.3">
      <c r="A507" t="s">
        <v>185</v>
      </c>
      <c r="B507" t="s">
        <v>184</v>
      </c>
      <c r="C507" t="s">
        <v>389</v>
      </c>
      <c r="D507" t="s">
        <v>388</v>
      </c>
      <c r="E507" t="s">
        <v>387</v>
      </c>
      <c r="F507" t="str">
        <f t="shared" si="8"/>
        <v>JPN1999</v>
      </c>
      <c r="G507">
        <v>1999</v>
      </c>
      <c r="H507">
        <v>955563</v>
      </c>
      <c r="I507">
        <f>INDEX(GDP_WorldBank!$E$2:$BJ$265,MATCH(PassengerKilometresTravelled!$A507,GDP_WorldBank!$D$2:$D$265,0),MATCH(PassengerKilometresTravelled!$G507,GDP_WorldBank!$E$1:$BJ$1,0))</f>
        <v>4562078822335.4531</v>
      </c>
      <c r="J507">
        <f>IFERROR(INDEX(RoadNetwork!$G$2:$G$2549,MATCH(CONCATENATE(PassengerKilometresTravelled!$A507,PassengerKilometresTravelled!$G507),RoadNetwork!$F$2:$F$2549,0), 0),"")</f>
        <v>77.900000000000006</v>
      </c>
      <c r="K507" t="e">
        <f>INDEX(PopulationData!$E$6:$BJ$113,MATCH(PassengerKilometresTravelled!$A507,PopulationData!$B$6:$B$269,0),MATCH(PassengerKilometresTravelled!$G507,PopulationData!$E$5:$BJ$5,0))</f>
        <v>#REF!</v>
      </c>
      <c r="L507">
        <f>INDEX(Urbanisation!$E$18:$BR$290,MATCH(PassengerKilometresTravelled!$B507,Urbanisation!$B$18:$B$290,0),MATCH(PassengerKilometresTravelled!$G507,Urbanisation!$E$17:$BR$17,0))</f>
        <v>78.522400000000005</v>
      </c>
      <c r="M507">
        <f>INDEX(HDI!$C$2:$AB$189,MATCH(PassengerKilometresTravelled!$B507,HDI!$B$2:$B$189,0),MATCH(PassengerKilometresTravelled!$G507,HDI!$C$1:$AB$1,0))</f>
        <v>0.85199999999999998</v>
      </c>
      <c r="N507">
        <v>4.6864505835741727E-2</v>
      </c>
      <c r="O507">
        <v>4.8608815434681166E-2</v>
      </c>
      <c r="P507">
        <v>5.3569800380216769E-2</v>
      </c>
      <c r="Q507">
        <v>6.1296339168344545E-2</v>
      </c>
      <c r="R507">
        <v>6.9275273039235793E-2</v>
      </c>
      <c r="S507">
        <v>7.6227620027087759E-2</v>
      </c>
      <c r="T507">
        <v>6.8207032057828673E-2</v>
      </c>
      <c r="U507">
        <v>6.3671545623821282E-2</v>
      </c>
      <c r="V507">
        <v>6.3734190939588098E-2</v>
      </c>
      <c r="W507">
        <v>7.3693627842610493E-2</v>
      </c>
      <c r="X507">
        <v>8.00335237870579E-2</v>
      </c>
      <c r="Y507">
        <v>6.7752359420008054E-2</v>
      </c>
      <c r="Z507">
        <v>6.0708239212215707E-2</v>
      </c>
      <c r="AA507">
        <v>5.4853645231690361E-2</v>
      </c>
      <c r="AB507">
        <v>0.11150348199987181</v>
      </c>
      <c r="AC507">
        <f>INDEX(OilPrices!$H$2:$H$1037,MATCH(PassengerKilometresTravelled!$F507,OilPrices!$G$2:$G$1037,0),0)</f>
        <v>17.38</v>
      </c>
    </row>
    <row r="508" spans="1:29" x14ac:dyDescent="0.3">
      <c r="A508" t="s">
        <v>185</v>
      </c>
      <c r="B508" t="s">
        <v>184</v>
      </c>
      <c r="C508" t="s">
        <v>389</v>
      </c>
      <c r="D508" t="s">
        <v>388</v>
      </c>
      <c r="E508" t="s">
        <v>387</v>
      </c>
      <c r="F508" t="str">
        <f t="shared" si="8"/>
        <v>JPN2000</v>
      </c>
      <c r="G508">
        <v>2000</v>
      </c>
      <c r="H508">
        <v>951251</v>
      </c>
      <c r="I508">
        <f>INDEX(GDP_WorldBank!$E$2:$BJ$265,MATCH(PassengerKilometresTravelled!$A508,GDP_WorldBank!$D$2:$D$265,0),MATCH(PassengerKilometresTravelled!$G508,GDP_WorldBank!$E$1:$BJ$1,0))</f>
        <v>4887519660744.8584</v>
      </c>
      <c r="J508">
        <f>IFERROR(INDEX(RoadNetwork!$G$2:$G$2549,MATCH(CONCATENATE(PassengerKilometresTravelled!$A508,PassengerKilometresTravelled!$G508),RoadNetwork!$F$2:$F$2549,0), 0),"")</f>
        <v>78.900000000000006</v>
      </c>
      <c r="K508" t="e">
        <f>INDEX(PopulationData!$E$6:$BJ$113,MATCH(PassengerKilometresTravelled!$A508,PopulationData!$B$6:$B$269,0),MATCH(PassengerKilometresTravelled!$G508,PopulationData!$E$5:$BJ$5,0))</f>
        <v>#REF!</v>
      </c>
      <c r="L508">
        <f>INDEX(Urbanisation!$E$18:$BR$290,MATCH(PassengerKilometresTravelled!$B508,Urbanisation!$B$18:$B$290,0),MATCH(PassengerKilometresTravelled!$G508,Urbanisation!$E$17:$BR$17,0))</f>
        <v>78.649000000000015</v>
      </c>
      <c r="M508">
        <f>INDEX(HDI!$C$2:$AB$189,MATCH(PassengerKilometresTravelled!$B508,HDI!$B$2:$B$189,0),MATCH(PassengerKilometresTravelled!$G508,HDI!$C$1:$AB$1,0))</f>
        <v>0.85599999999999998</v>
      </c>
      <c r="N508">
        <v>4.6598243574970402E-2</v>
      </c>
      <c r="O508">
        <v>4.7665907322799878E-2</v>
      </c>
      <c r="P508">
        <v>5.197923036414985E-2</v>
      </c>
      <c r="Q508">
        <v>5.9513163912750543E-2</v>
      </c>
      <c r="R508">
        <v>6.6775697163244441E-2</v>
      </c>
      <c r="S508">
        <v>7.7817136923888447E-2</v>
      </c>
      <c r="T508">
        <v>6.9079294593724208E-2</v>
      </c>
      <c r="U508">
        <v>6.4003729588480662E-2</v>
      </c>
      <c r="V508">
        <v>6.1583264337144929E-2</v>
      </c>
      <c r="W508">
        <v>7.1025773809030426E-2</v>
      </c>
      <c r="X508">
        <v>8.2273490205288208E-2</v>
      </c>
      <c r="Y508">
        <v>6.8838948745156045E-2</v>
      </c>
      <c r="Z508">
        <v>6.1042404644027472E-2</v>
      </c>
      <c r="AA508">
        <v>5.587596719218315E-2</v>
      </c>
      <c r="AB508">
        <v>0.11592774762316149</v>
      </c>
      <c r="AC508">
        <f>INDEX(OilPrices!$H$2:$H$1037,MATCH(PassengerKilometresTravelled!$F508,OilPrices!$G$2:$G$1037,0),0)</f>
        <v>28.72</v>
      </c>
    </row>
    <row r="509" spans="1:29" x14ac:dyDescent="0.3">
      <c r="A509" t="s">
        <v>185</v>
      </c>
      <c r="B509" t="s">
        <v>184</v>
      </c>
      <c r="C509" t="s">
        <v>389</v>
      </c>
      <c r="D509" t="s">
        <v>388</v>
      </c>
      <c r="E509" t="s">
        <v>387</v>
      </c>
      <c r="F509" t="str">
        <f t="shared" si="8"/>
        <v>JPN2001</v>
      </c>
      <c r="G509">
        <v>2001</v>
      </c>
      <c r="H509">
        <v>954293</v>
      </c>
      <c r="I509">
        <f>INDEX(GDP_WorldBank!$E$2:$BJ$265,MATCH(PassengerKilometresTravelled!$A509,GDP_WorldBank!$D$2:$D$265,0),MATCH(PassengerKilometresTravelled!$G509,GDP_WorldBank!$E$1:$BJ$1,0))</f>
        <v>4303544259842.7207</v>
      </c>
      <c r="J509">
        <f>IFERROR(INDEX(RoadNetwork!$G$2:$G$2549,MATCH(CONCATENATE(PassengerKilometresTravelled!$A509,PassengerKilometresTravelled!$G509),RoadNetwork!$F$2:$F$2549,0), 0),"")</f>
        <v>80.2</v>
      </c>
      <c r="K509" t="e">
        <f>INDEX(PopulationData!$E$6:$BJ$113,MATCH(PassengerKilometresTravelled!$A509,PopulationData!$B$6:$B$269,0),MATCH(PassengerKilometresTravelled!$G509,PopulationData!$E$5:$BJ$5,0))</f>
        <v>#REF!</v>
      </c>
      <c r="L509">
        <f>INDEX(Urbanisation!$E$18:$BR$290,MATCH(PassengerKilometresTravelled!$B509,Urbanisation!$B$18:$B$290,0),MATCH(PassengerKilometresTravelled!$G509,Urbanisation!$E$17:$BR$17,0))</f>
        <v>80.114800000000002</v>
      </c>
      <c r="M509">
        <f>INDEX(HDI!$C$2:$AB$189,MATCH(PassengerKilometresTravelled!$B509,HDI!$B$2:$B$189,0),MATCH(PassengerKilometresTravelled!$G509,HDI!$C$1:$AB$1,0))</f>
        <v>0.86</v>
      </c>
      <c r="N509">
        <v>4.615515301383144E-2</v>
      </c>
      <c r="O509">
        <v>4.7386140623700869E-2</v>
      </c>
      <c r="P509">
        <v>5.1039449332751986E-2</v>
      </c>
      <c r="Q509">
        <v>5.7962739351800158E-2</v>
      </c>
      <c r="R509">
        <v>6.529648928863252E-2</v>
      </c>
      <c r="S509">
        <v>7.5574030188284916E-2</v>
      </c>
      <c r="T509">
        <v>7.0691383412194136E-2</v>
      </c>
      <c r="U509">
        <v>6.4918207363219446E-2</v>
      </c>
      <c r="V509">
        <v>6.1886204755830433E-2</v>
      </c>
      <c r="W509">
        <v>6.8966753837358161E-2</v>
      </c>
      <c r="X509">
        <v>7.9749708944597583E-2</v>
      </c>
      <c r="Y509">
        <v>7.0995161251067279E-2</v>
      </c>
      <c r="Z509">
        <v>6.215478335112453E-2</v>
      </c>
      <c r="AA509">
        <v>5.6280751808595118E-2</v>
      </c>
      <c r="AB509">
        <v>0.12094304347701135</v>
      </c>
      <c r="AC509">
        <f>INDEX(OilPrices!$H$2:$H$1037,MATCH(PassengerKilometresTravelled!$F509,OilPrices!$G$2:$G$1037,0),0)</f>
        <v>25.01</v>
      </c>
    </row>
    <row r="510" spans="1:29" x14ac:dyDescent="0.3">
      <c r="A510" t="s">
        <v>185</v>
      </c>
      <c r="B510" t="s">
        <v>184</v>
      </c>
      <c r="C510" t="s">
        <v>389</v>
      </c>
      <c r="D510" t="s">
        <v>388</v>
      </c>
      <c r="E510" t="s">
        <v>387</v>
      </c>
      <c r="F510" t="str">
        <f t="shared" si="8"/>
        <v>JPN2002</v>
      </c>
      <c r="G510">
        <v>2002</v>
      </c>
      <c r="H510">
        <v>955412</v>
      </c>
      <c r="I510">
        <f>INDEX(GDP_WorldBank!$E$2:$BJ$265,MATCH(PassengerKilometresTravelled!$A510,GDP_WorldBank!$D$2:$D$265,0),MATCH(PassengerKilometresTravelled!$G510,GDP_WorldBank!$E$1:$BJ$1,0))</f>
        <v>4115116279069.7671</v>
      </c>
      <c r="J510">
        <f>IFERROR(INDEX(RoadNetwork!$G$2:$G$2549,MATCH(CONCATENATE(PassengerKilometresTravelled!$A510,PassengerKilometresTravelled!$G510),RoadNetwork!$F$2:$F$2549,0), 0),"")</f>
        <v>81.599999999999994</v>
      </c>
      <c r="K510" t="e">
        <f>INDEX(PopulationData!$E$6:$BJ$113,MATCH(PassengerKilometresTravelled!$A510,PopulationData!$B$6:$B$269,0),MATCH(PassengerKilometresTravelled!$G510,PopulationData!$E$5:$BJ$5,0))</f>
        <v>#REF!</v>
      </c>
      <c r="L510">
        <f>INDEX(Urbanisation!$E$18:$BR$290,MATCH(PassengerKilometresTravelled!$B510,Urbanisation!$B$18:$B$290,0),MATCH(PassengerKilometresTravelled!$G510,Urbanisation!$E$17:$BR$17,0))</f>
        <v>81.580600000000004</v>
      </c>
      <c r="M510">
        <f>INDEX(HDI!$C$2:$AB$189,MATCH(PassengerKilometresTravelled!$B510,HDI!$B$2:$B$189,0),MATCH(PassengerKilometresTravelled!$G510,HDI!$C$1:$AB$1,0))</f>
        <v>0.86299999999999999</v>
      </c>
      <c r="N510">
        <v>4.5708241130664504E-2</v>
      </c>
      <c r="O510">
        <v>4.710170872822958E-2</v>
      </c>
      <c r="P510">
        <v>5.0097348101369642E-2</v>
      </c>
      <c r="Q510">
        <v>5.6411726718081721E-2</v>
      </c>
      <c r="R510">
        <v>6.3815486205178032E-2</v>
      </c>
      <c r="S510">
        <v>7.33310954896466E-2</v>
      </c>
      <c r="T510">
        <v>7.2287915194981067E-2</v>
      </c>
      <c r="U510">
        <v>6.582079618226476E-2</v>
      </c>
      <c r="V510">
        <v>6.2180221231593072E-2</v>
      </c>
      <c r="W510">
        <v>6.6907941796431059E-2</v>
      </c>
      <c r="X510">
        <v>7.7226773214619002E-2</v>
      </c>
      <c r="Y510">
        <v>7.3133474127016207E-2</v>
      </c>
      <c r="Z510">
        <v>6.325477590570272E-2</v>
      </c>
      <c r="AA510">
        <v>5.6676873095799517E-2</v>
      </c>
      <c r="AB510">
        <v>0.12604562287842247</v>
      </c>
      <c r="AC510">
        <f>INDEX(OilPrices!$H$2:$H$1037,MATCH(PassengerKilometresTravelled!$F510,OilPrices!$G$2:$G$1037,0),0)</f>
        <v>24.96</v>
      </c>
    </row>
    <row r="511" spans="1:29" x14ac:dyDescent="0.3">
      <c r="A511" t="s">
        <v>185</v>
      </c>
      <c r="B511" t="s">
        <v>184</v>
      </c>
      <c r="C511" t="s">
        <v>389</v>
      </c>
      <c r="D511" t="s">
        <v>388</v>
      </c>
      <c r="E511" t="s">
        <v>387</v>
      </c>
      <c r="F511" t="str">
        <f t="shared" si="8"/>
        <v>JPN2003</v>
      </c>
      <c r="G511">
        <v>2003</v>
      </c>
      <c r="H511">
        <v>954186</v>
      </c>
      <c r="I511">
        <f>INDEX(GDP_WorldBank!$E$2:$BJ$265,MATCH(PassengerKilometresTravelled!$A511,GDP_WorldBank!$D$2:$D$265,0),MATCH(PassengerKilometresTravelled!$G511,GDP_WorldBank!$E$1:$BJ$1,0))</f>
        <v>4445658071221.8643</v>
      </c>
      <c r="J511">
        <f>IFERROR(INDEX(RoadNetwork!$G$2:$G$2549,MATCH(CONCATENATE(PassengerKilometresTravelled!$A511,PassengerKilometresTravelled!$G511),RoadNetwork!$F$2:$F$2549,0), 0),"")</f>
        <v>82.8</v>
      </c>
      <c r="K511" t="e">
        <f>INDEX(PopulationData!$E$6:$BJ$113,MATCH(PassengerKilometresTravelled!$A511,PopulationData!$B$6:$B$269,0),MATCH(PassengerKilometresTravelled!$G511,PopulationData!$E$5:$BJ$5,0))</f>
        <v>#REF!</v>
      </c>
      <c r="L511">
        <f>INDEX(Urbanisation!$E$18:$BR$290,MATCH(PassengerKilometresTravelled!$B511,Urbanisation!$B$18:$B$290,0),MATCH(PassengerKilometresTravelled!$G511,Urbanisation!$E$17:$BR$17,0))</f>
        <v>83.046400000000006</v>
      </c>
      <c r="M511">
        <f>INDEX(HDI!$C$2:$AB$189,MATCH(PassengerKilometresTravelled!$B511,HDI!$B$2:$B$189,0),MATCH(PassengerKilometresTravelled!$G511,HDI!$C$1:$AB$1,0))</f>
        <v>0.86599999999999999</v>
      </c>
      <c r="N511">
        <v>4.5263572528329903E-2</v>
      </c>
      <c r="O511">
        <v>4.6818823551132836E-2</v>
      </c>
      <c r="P511">
        <v>4.9159670122045883E-2</v>
      </c>
      <c r="Q511">
        <v>5.4867824007046762E-2</v>
      </c>
      <c r="R511">
        <v>6.2341337861553471E-2</v>
      </c>
      <c r="S511">
        <v>7.1098388032412904E-2</v>
      </c>
      <c r="T511">
        <v>7.3877989708251435E-2</v>
      </c>
      <c r="U511">
        <v>6.6719899303755173E-2</v>
      </c>
      <c r="V511">
        <v>6.2473371430804316E-2</v>
      </c>
      <c r="W511">
        <v>6.4858514776546042E-2</v>
      </c>
      <c r="X511">
        <v>7.4715306716319277E-2</v>
      </c>
      <c r="Y511">
        <v>7.5262981967894688E-2</v>
      </c>
      <c r="Z511">
        <v>6.4350408338713333E-2</v>
      </c>
      <c r="AA511">
        <v>5.7071648227302284E-2</v>
      </c>
      <c r="AB511">
        <v>0.13112026342789174</v>
      </c>
      <c r="AC511">
        <f>INDEX(OilPrices!$H$2:$H$1037,MATCH(PassengerKilometresTravelled!$F511,OilPrices!$G$2:$G$1037,0),0)</f>
        <v>29.26</v>
      </c>
    </row>
    <row r="512" spans="1:29" x14ac:dyDescent="0.3">
      <c r="A512" t="s">
        <v>185</v>
      </c>
      <c r="B512" t="s">
        <v>184</v>
      </c>
      <c r="C512" t="s">
        <v>389</v>
      </c>
      <c r="D512" t="s">
        <v>388</v>
      </c>
      <c r="E512" t="s">
        <v>387</v>
      </c>
      <c r="F512" t="str">
        <f t="shared" si="8"/>
        <v>JPN2004</v>
      </c>
      <c r="G512">
        <v>2004</v>
      </c>
      <c r="H512">
        <v>947563</v>
      </c>
      <c r="I512">
        <f>INDEX(GDP_WorldBank!$E$2:$BJ$265,MATCH(PassengerKilometresTravelled!$A512,GDP_WorldBank!$D$2:$D$265,0),MATCH(PassengerKilometresTravelled!$G512,GDP_WorldBank!$E$1:$BJ$1,0))</f>
        <v>4815148854362.1123</v>
      </c>
      <c r="J512">
        <f>IFERROR(INDEX(RoadNetwork!$G$2:$G$2549,MATCH(CONCATENATE(PassengerKilometresTravelled!$A512,PassengerKilometresTravelled!$G512),RoadNetwork!$F$2:$F$2549,0), 0),"")</f>
        <v>84</v>
      </c>
      <c r="K512" t="e">
        <f>INDEX(PopulationData!$E$6:$BJ$113,MATCH(PassengerKilometresTravelled!$A512,PopulationData!$B$6:$B$269,0),MATCH(PassengerKilometresTravelled!$G512,PopulationData!$E$5:$BJ$5,0))</f>
        <v>#REF!</v>
      </c>
      <c r="L512">
        <f>INDEX(Urbanisation!$E$18:$BR$290,MATCH(PassengerKilometresTravelled!$B512,Urbanisation!$B$18:$B$290,0),MATCH(PassengerKilometresTravelled!$G512,Urbanisation!$E$17:$BR$17,0))</f>
        <v>84.512200000000007</v>
      </c>
      <c r="M512">
        <f>INDEX(HDI!$C$2:$AB$189,MATCH(PassengerKilometresTravelled!$B512,HDI!$B$2:$B$189,0),MATCH(PassengerKilometresTravelled!$G512,HDI!$C$1:$AB$1,0))</f>
        <v>0.87</v>
      </c>
      <c r="N512">
        <v>4.4829730059175572E-2</v>
      </c>
      <c r="O512">
        <v>4.6546405226200974E-2</v>
      </c>
      <c r="P512">
        <v>4.8235628193023086E-2</v>
      </c>
      <c r="Q512">
        <v>5.3341194728871492E-2</v>
      </c>
      <c r="R512">
        <v>6.0885659156615438E-2</v>
      </c>
      <c r="S512">
        <v>6.8889022268063344E-2</v>
      </c>
      <c r="T512">
        <v>7.5476169897614132E-2</v>
      </c>
      <c r="U512">
        <v>6.7628540163033504E-2</v>
      </c>
      <c r="V512">
        <v>6.277771855998357E-2</v>
      </c>
      <c r="W512">
        <v>6.2830433221071583E-2</v>
      </c>
      <c r="X512">
        <v>7.2229051528691648E-2</v>
      </c>
      <c r="Y512">
        <v>7.7398642697655978E-2</v>
      </c>
      <c r="Z512">
        <v>6.5454296247639515E-2</v>
      </c>
      <c r="AA512">
        <v>5.7476127759330857E-2</v>
      </c>
      <c r="AB512">
        <v>0.13600138029302922</v>
      </c>
      <c r="AC512">
        <f>INDEX(OilPrices!$H$2:$H$1037,MATCH(PassengerKilometresTravelled!$F512,OilPrices!$G$2:$G$1037,0),0)</f>
        <v>36.590000000000003</v>
      </c>
    </row>
    <row r="513" spans="1:29" x14ac:dyDescent="0.3">
      <c r="A513" t="s">
        <v>185</v>
      </c>
      <c r="B513" t="s">
        <v>184</v>
      </c>
      <c r="C513" t="s">
        <v>389</v>
      </c>
      <c r="D513" t="s">
        <v>388</v>
      </c>
      <c r="E513" t="s">
        <v>387</v>
      </c>
      <c r="F513" t="str">
        <f t="shared" si="8"/>
        <v>JPN2005</v>
      </c>
      <c r="G513">
        <v>2005</v>
      </c>
      <c r="H513">
        <v>933005</v>
      </c>
      <c r="I513">
        <f>INDEX(GDP_WorldBank!$E$2:$BJ$265,MATCH(PassengerKilometresTravelled!$A513,GDP_WorldBank!$D$2:$D$265,0),MATCH(PassengerKilometresTravelled!$G513,GDP_WorldBank!$E$1:$BJ$1,0))</f>
        <v>4755410630912.1367</v>
      </c>
      <c r="J513">
        <f>IFERROR(INDEX(RoadNetwork!$G$2:$G$2549,MATCH(CONCATENATE(PassengerKilometresTravelled!$A513,PassengerKilometresTravelled!$G513),RoadNetwork!$F$2:$F$2549,0), 0),"")</f>
        <v>85</v>
      </c>
      <c r="K513" t="e">
        <f>INDEX(PopulationData!$E$6:$BJ$113,MATCH(PassengerKilometresTravelled!$A513,PopulationData!$B$6:$B$269,0),MATCH(PassengerKilometresTravelled!$G513,PopulationData!$E$5:$BJ$5,0))</f>
        <v>#REF!</v>
      </c>
      <c r="L513">
        <f>INDEX(Urbanisation!$E$18:$BR$290,MATCH(PassengerKilometresTravelled!$B513,Urbanisation!$B$18:$B$290,0),MATCH(PassengerKilometresTravelled!$G513,Urbanisation!$E$17:$BR$17,0))</f>
        <v>85.978000000000009</v>
      </c>
      <c r="M513">
        <f>INDEX(HDI!$C$2:$AB$189,MATCH(PassengerKilometresTravelled!$B513,HDI!$B$2:$B$189,0),MATCH(PassengerKilometresTravelled!$G513,HDI!$C$1:$AB$1,0))</f>
        <v>0.873</v>
      </c>
      <c r="N513">
        <v>4.4412807830828141E-2</v>
      </c>
      <c r="O513">
        <v>4.6290917297865428E-2</v>
      </c>
      <c r="P513">
        <v>4.7331429949296865E-2</v>
      </c>
      <c r="Q513">
        <v>5.1838317770861099E-2</v>
      </c>
      <c r="R513">
        <v>5.9456064594869164E-2</v>
      </c>
      <c r="S513">
        <v>6.6711183825287804E-2</v>
      </c>
      <c r="T513">
        <v>7.7094495666574253E-2</v>
      </c>
      <c r="U513">
        <v>6.8557106805442428E-2</v>
      </c>
      <c r="V513">
        <v>6.3102493508480961E-2</v>
      </c>
      <c r="W513">
        <v>6.0831152902949409E-2</v>
      </c>
      <c r="X513">
        <v>6.9776460399036538E-2</v>
      </c>
      <c r="Y513">
        <v>7.9553182574149367E-2</v>
      </c>
      <c r="Z513">
        <v>6.6576665258504586E-2</v>
      </c>
      <c r="AA513">
        <v>5.7898859206005439E-2</v>
      </c>
      <c r="AB513">
        <v>0.14056886240984867</v>
      </c>
      <c r="AC513">
        <f>INDEX(OilPrices!$H$2:$H$1037,MATCH(PassengerKilometresTravelled!$F513,OilPrices!$G$2:$G$1037,0),0)</f>
        <v>51.57</v>
      </c>
    </row>
    <row r="514" spans="1:29" x14ac:dyDescent="0.3">
      <c r="A514" t="s">
        <v>185</v>
      </c>
      <c r="B514" t="s">
        <v>184</v>
      </c>
      <c r="C514" t="s">
        <v>389</v>
      </c>
      <c r="D514" t="s">
        <v>388</v>
      </c>
      <c r="E514" t="s">
        <v>387</v>
      </c>
      <c r="F514" t="str">
        <f t="shared" si="8"/>
        <v>JPN2006</v>
      </c>
      <c r="G514">
        <v>2006</v>
      </c>
      <c r="H514">
        <v>917938</v>
      </c>
      <c r="I514">
        <f>INDEX(GDP_WorldBank!$E$2:$BJ$265,MATCH(PassengerKilometresTravelled!$A514,GDP_WorldBank!$D$2:$D$265,0),MATCH(PassengerKilometresTravelled!$G514,GDP_WorldBank!$E$1:$BJ$1,0))</f>
        <v>4530377224970.3994</v>
      </c>
      <c r="J514">
        <f>IFERROR(INDEX(RoadNetwork!$G$2:$G$2549,MATCH(CONCATENATE(PassengerKilometresTravelled!$A514,PassengerKilometresTravelled!$G514),RoadNetwork!$F$2:$F$2549,0), 0),"")</f>
        <v>85.9</v>
      </c>
      <c r="K514" t="e">
        <f>INDEX(PopulationData!$E$6:$BJ$113,MATCH(PassengerKilometresTravelled!$A514,PopulationData!$B$6:$B$269,0),MATCH(PassengerKilometresTravelled!$G514,PopulationData!$E$5:$BJ$5,0))</f>
        <v>#REF!</v>
      </c>
      <c r="L514">
        <f>INDEX(Urbanisation!$E$18:$BR$290,MATCH(PassengerKilometresTravelled!$B514,Urbanisation!$B$18:$B$290,0),MATCH(PassengerKilometresTravelled!$G514,Urbanisation!$E$17:$BR$17,0))</f>
        <v>86.886800000000008</v>
      </c>
      <c r="M514">
        <f>INDEX(HDI!$C$2:$AB$189,MATCH(PassengerKilometresTravelled!$B514,HDI!$B$2:$B$189,0),MATCH(PassengerKilometresTravelled!$G514,HDI!$C$1:$AB$1,0))</f>
        <v>0.877</v>
      </c>
      <c r="N514">
        <v>4.3970466846613834E-2</v>
      </c>
      <c r="O514">
        <v>4.5794464371920779E-2</v>
      </c>
      <c r="P514">
        <v>4.714419869227876E-2</v>
      </c>
      <c r="Q514">
        <v>5.0945345578600448E-2</v>
      </c>
      <c r="R514">
        <v>5.819543543472494E-2</v>
      </c>
      <c r="S514">
        <v>6.4984413297397584E-2</v>
      </c>
      <c r="T514">
        <v>7.4715649098493875E-2</v>
      </c>
      <c r="U514">
        <v>7.0054578156957759E-2</v>
      </c>
      <c r="V514">
        <v>6.4055684494759402E-2</v>
      </c>
      <c r="W514">
        <v>6.109557960724063E-2</v>
      </c>
      <c r="X514">
        <v>6.7798366695041426E-2</v>
      </c>
      <c r="Y514">
        <v>7.7335316942938576E-2</v>
      </c>
      <c r="Z514">
        <v>6.8678041164172934E-2</v>
      </c>
      <c r="AA514">
        <v>5.925703552060424E-2</v>
      </c>
      <c r="AB514">
        <v>0.14597542409825459</v>
      </c>
      <c r="AC514">
        <f>INDEX(OilPrices!$H$2:$H$1037,MATCH(PassengerKilometresTravelled!$F514,OilPrices!$G$2:$G$1037,0),0)</f>
        <v>64.03</v>
      </c>
    </row>
    <row r="515" spans="1:29" x14ac:dyDescent="0.3">
      <c r="A515" t="s">
        <v>185</v>
      </c>
      <c r="B515" t="s">
        <v>184</v>
      </c>
      <c r="C515" t="s">
        <v>389</v>
      </c>
      <c r="D515" t="s">
        <v>388</v>
      </c>
      <c r="E515" t="s">
        <v>387</v>
      </c>
      <c r="F515" t="str">
        <f t="shared" si="8"/>
        <v>JPN2007</v>
      </c>
      <c r="G515">
        <v>2007</v>
      </c>
      <c r="H515">
        <v>919062</v>
      </c>
      <c r="I515">
        <f>INDEX(GDP_WorldBank!$E$2:$BJ$265,MATCH(PassengerKilometresTravelled!$A515,GDP_WorldBank!$D$2:$D$265,0),MATCH(PassengerKilometresTravelled!$G515,GDP_WorldBank!$E$1:$BJ$1,0))</f>
        <v>4515264514430.5684</v>
      </c>
      <c r="J515">
        <f>IFERROR(INDEX(RoadNetwork!$G$2:$G$2549,MATCH(CONCATENATE(PassengerKilometresTravelled!$A515,PassengerKilometresTravelled!$G515),RoadNetwork!$F$2:$F$2549,0), 0),"")</f>
        <v>86.7</v>
      </c>
      <c r="K515" t="e">
        <f>INDEX(PopulationData!$E$6:$BJ$113,MATCH(PassengerKilometresTravelled!$A515,PopulationData!$B$6:$B$269,0),MATCH(PassengerKilometresTravelled!$G515,PopulationData!$E$5:$BJ$5,0))</f>
        <v>#REF!</v>
      </c>
      <c r="L515">
        <f>INDEX(Urbanisation!$E$18:$BR$290,MATCH(PassengerKilometresTravelled!$B515,Urbanisation!$B$18:$B$290,0),MATCH(PassengerKilometresTravelled!$G515,Urbanisation!$E$17:$BR$17,0))</f>
        <v>87.795600000000007</v>
      </c>
      <c r="M515">
        <f>INDEX(HDI!$C$2:$AB$189,MATCH(PassengerKilometresTravelled!$B515,HDI!$B$2:$B$189,0),MATCH(PassengerKilometresTravelled!$G515,HDI!$C$1:$AB$1,0))</f>
        <v>0.88</v>
      </c>
      <c r="N515">
        <v>4.3544405083174254E-2</v>
      </c>
      <c r="O515">
        <v>4.5315042202549047E-2</v>
      </c>
      <c r="P515">
        <v>4.6973809786977232E-2</v>
      </c>
      <c r="Q515">
        <v>5.0072045964002443E-2</v>
      </c>
      <c r="R515">
        <v>5.6957791321281974E-2</v>
      </c>
      <c r="S515">
        <v>6.3283989396779247E-2</v>
      </c>
      <c r="T515">
        <v>7.2367933316157151E-2</v>
      </c>
      <c r="U515">
        <v>7.1573291366606132E-2</v>
      </c>
      <c r="V515">
        <v>6.5029185261785624E-2</v>
      </c>
      <c r="W515">
        <v>6.1380751900107826E-2</v>
      </c>
      <c r="X515">
        <v>6.5848136835190155E-2</v>
      </c>
      <c r="Y515">
        <v>7.5149152634677488E-2</v>
      </c>
      <c r="Z515">
        <v>7.0798891457890992E-2</v>
      </c>
      <c r="AA515">
        <v>6.0632984601219894E-2</v>
      </c>
      <c r="AB515">
        <v>0.15107258887160058</v>
      </c>
      <c r="AC515">
        <f>INDEX(OilPrices!$H$2:$H$1037,MATCH(PassengerKilometresTravelled!$F515,OilPrices!$G$2:$G$1037,0),0)</f>
        <v>70.09</v>
      </c>
    </row>
    <row r="516" spans="1:29" x14ac:dyDescent="0.3">
      <c r="A516" t="s">
        <v>185</v>
      </c>
      <c r="B516" t="s">
        <v>184</v>
      </c>
      <c r="C516" t="s">
        <v>389</v>
      </c>
      <c r="D516" t="s">
        <v>388</v>
      </c>
      <c r="E516" t="s">
        <v>387</v>
      </c>
      <c r="F516" t="str">
        <f t="shared" si="8"/>
        <v>JPN2008</v>
      </c>
      <c r="G516">
        <v>2008</v>
      </c>
      <c r="H516">
        <v>905907</v>
      </c>
      <c r="I516">
        <f>INDEX(GDP_WorldBank!$E$2:$BJ$265,MATCH(PassengerKilometresTravelled!$A516,GDP_WorldBank!$D$2:$D$265,0),MATCH(PassengerKilometresTravelled!$G516,GDP_WorldBank!$E$1:$BJ$1,0))</f>
        <v>5037908465114.4795</v>
      </c>
      <c r="J516">
        <f>IFERROR(INDEX(RoadNetwork!$G$2:$G$2549,MATCH(CONCATENATE(PassengerKilometresTravelled!$A516,PassengerKilometresTravelled!$G516),RoadNetwork!$F$2:$F$2549,0), 0),"")</f>
        <v>87.6</v>
      </c>
      <c r="K516" t="e">
        <f>INDEX(PopulationData!$E$6:$BJ$113,MATCH(PassengerKilometresTravelled!$A516,PopulationData!$B$6:$B$269,0),MATCH(PassengerKilometresTravelled!$G516,PopulationData!$E$5:$BJ$5,0))</f>
        <v>#REF!</v>
      </c>
      <c r="L516">
        <f>INDEX(Urbanisation!$E$18:$BR$290,MATCH(PassengerKilometresTravelled!$B516,Urbanisation!$B$18:$B$290,0),MATCH(PassengerKilometresTravelled!$G516,Urbanisation!$E$17:$BR$17,0))</f>
        <v>88.704400000000007</v>
      </c>
      <c r="M516">
        <f>INDEX(HDI!$C$2:$AB$189,MATCH(PassengerKilometresTravelled!$B516,HDI!$B$2:$B$189,0),MATCH(PassengerKilometresTravelled!$G516,HDI!$C$1:$AB$1,0))</f>
        <v>0.88100000000000001</v>
      </c>
      <c r="N516">
        <v>4.3134530179966844E-2</v>
      </c>
      <c r="O516">
        <v>4.4852516417565789E-2</v>
      </c>
      <c r="P516">
        <v>4.6820470648667629E-2</v>
      </c>
      <c r="Q516">
        <v>4.9217905730458957E-2</v>
      </c>
      <c r="R516">
        <v>5.5742289183217761E-2</v>
      </c>
      <c r="S516">
        <v>6.1608630051233966E-2</v>
      </c>
      <c r="T516">
        <v>7.004945416159078E-2</v>
      </c>
      <c r="U516">
        <v>7.3115450380504238E-2</v>
      </c>
      <c r="V516">
        <v>6.6024566851950919E-2</v>
      </c>
      <c r="W516">
        <v>6.1687479922304715E-2</v>
      </c>
      <c r="X516">
        <v>6.3924244744847356E-2</v>
      </c>
      <c r="Y516">
        <v>7.2992989988053522E-2</v>
      </c>
      <c r="Z516">
        <v>7.2942052924215683E-2</v>
      </c>
      <c r="AA516">
        <v>6.2028668396195669E-2</v>
      </c>
      <c r="AB516">
        <v>0.15585875041922614</v>
      </c>
      <c r="AC516">
        <f>INDEX(OilPrices!$H$2:$H$1037,MATCH(PassengerKilometresTravelled!$F516,OilPrices!$G$2:$G$1037,0),0)</f>
        <v>100.98</v>
      </c>
    </row>
    <row r="517" spans="1:29" x14ac:dyDescent="0.3">
      <c r="A517" t="s">
        <v>185</v>
      </c>
      <c r="B517" t="s">
        <v>184</v>
      </c>
      <c r="C517" t="s">
        <v>389</v>
      </c>
      <c r="D517" t="s">
        <v>388</v>
      </c>
      <c r="E517" t="s">
        <v>387</v>
      </c>
      <c r="F517" t="str">
        <f t="shared" si="8"/>
        <v>JPN2009</v>
      </c>
      <c r="G517">
        <v>2009</v>
      </c>
      <c r="H517">
        <v>898720</v>
      </c>
      <c r="I517">
        <f>INDEX(GDP_WorldBank!$E$2:$BJ$265,MATCH(PassengerKilometresTravelled!$A517,GDP_WorldBank!$D$2:$D$265,0),MATCH(PassengerKilometresTravelled!$G517,GDP_WorldBank!$E$1:$BJ$1,0))</f>
        <v>5231382674593.7002</v>
      </c>
      <c r="J517">
        <f>IFERROR(INDEX(RoadNetwork!$G$2:$G$2549,MATCH(CONCATENATE(PassengerKilometresTravelled!$A517,PassengerKilometresTravelled!$G517),RoadNetwork!$F$2:$F$2549,0), 0),"")</f>
        <v>88.3</v>
      </c>
      <c r="K517" t="e">
        <f>INDEX(PopulationData!$E$6:$BJ$113,MATCH(PassengerKilometresTravelled!$A517,PopulationData!$B$6:$B$269,0),MATCH(PassengerKilometresTravelled!$G517,PopulationData!$E$5:$BJ$5,0))</f>
        <v>#REF!</v>
      </c>
      <c r="L517">
        <f>INDEX(Urbanisation!$E$18:$BR$290,MATCH(PassengerKilometresTravelled!$B517,Urbanisation!$B$18:$B$290,0),MATCH(PassengerKilometresTravelled!$G517,Urbanisation!$E$17:$BR$17,0))</f>
        <v>89.613200000000006</v>
      </c>
      <c r="M517">
        <f>INDEX(HDI!$C$2:$AB$189,MATCH(PassengerKilometresTravelled!$B517,HDI!$B$2:$B$189,0),MATCH(PassengerKilometresTravelled!$G517,HDI!$C$1:$AB$1,0))</f>
        <v>0.879</v>
      </c>
      <c r="N517">
        <v>4.2740157198845892E-2</v>
      </c>
      <c r="O517">
        <v>4.4406135895836869E-2</v>
      </c>
      <c r="P517">
        <v>4.6683750051554534E-2</v>
      </c>
      <c r="Q517">
        <v>4.8381729468754117E-2</v>
      </c>
      <c r="R517">
        <v>5.4547309409286024E-2</v>
      </c>
      <c r="S517">
        <v>5.9956189718299739E-2</v>
      </c>
      <c r="T517">
        <v>6.7757329217221385E-2</v>
      </c>
      <c r="U517">
        <v>7.4682289782125266E-2</v>
      </c>
      <c r="V517">
        <v>6.7042518724779704E-2</v>
      </c>
      <c r="W517">
        <v>6.2015740365050392E-2</v>
      </c>
      <c r="X517">
        <v>6.2024265513972714E-2</v>
      </c>
      <c r="Y517">
        <v>7.0864103629121961E-2</v>
      </c>
      <c r="Z517">
        <v>7.5109404769013538E-2</v>
      </c>
      <c r="AA517">
        <v>6.3445227849996705E-2</v>
      </c>
      <c r="AB517">
        <v>0.16034384840614113</v>
      </c>
      <c r="AC517">
        <f>INDEX(OilPrices!$H$2:$H$1037,MATCH(PassengerKilometresTravelled!$F517,OilPrices!$G$2:$G$1037,0),0)</f>
        <v>61.29</v>
      </c>
    </row>
    <row r="518" spans="1:29" x14ac:dyDescent="0.3">
      <c r="A518" t="s">
        <v>231</v>
      </c>
      <c r="B518" t="s">
        <v>635</v>
      </c>
      <c r="C518" t="s">
        <v>389</v>
      </c>
      <c r="D518" t="s">
        <v>388</v>
      </c>
      <c r="E518" t="s">
        <v>387</v>
      </c>
      <c r="F518" t="str">
        <f t="shared" si="8"/>
        <v>KOR2001</v>
      </c>
      <c r="G518">
        <v>2001</v>
      </c>
      <c r="H518">
        <v>267525</v>
      </c>
      <c r="I518">
        <f>INDEX(GDP_WorldBank!$E$2:$BJ$265,MATCH(PassengerKilometresTravelled!$A518,GDP_WorldBank!$D$2:$D$265,0),MATCH(PassengerKilometresTravelled!$G518,GDP_WorldBank!$E$1:$BJ$1,0))</f>
        <v>533052076313.52679</v>
      </c>
      <c r="J518">
        <f>IFERROR(INDEX(RoadNetwork!$G$2:$G$2549,MATCH(CONCATENATE(PassengerKilometresTravelled!$A518,PassengerKilometresTravelled!$G518),RoadNetwork!$F$2:$F$2549,0), 0),"")</f>
        <v>91.8</v>
      </c>
      <c r="K518" t="e">
        <f>INDEX(PopulationData!$E$6:$BJ$113,MATCH(PassengerKilometresTravelled!$A518,PopulationData!$B$6:$B$269,0),MATCH(PassengerKilometresTravelled!$G518,PopulationData!$E$5:$BJ$5,0))</f>
        <v>#REF!</v>
      </c>
      <c r="L518">
        <f>INDEX(Urbanisation!$E$18:$BR$290,MATCH(PassengerKilometresTravelled!$B518,Urbanisation!$B$18:$B$290,0),MATCH(PassengerKilometresTravelled!$G518,Urbanisation!$E$17:$BR$17,0))</f>
        <v>79.965800000000002</v>
      </c>
      <c r="M518" t="e">
        <f>INDEX(HDI!$C$2:$AB$189,MATCH(PassengerKilometresTravelled!$B518,HDI!$B$2:$B$189,0),MATCH(PassengerKilometresTravelled!$G518,HDI!$C$1:$AB$1,0))</f>
        <v>#N/A</v>
      </c>
      <c r="N518">
        <v>6.5746616581266168E-2</v>
      </c>
      <c r="O518">
        <v>7.2303238702371597E-2</v>
      </c>
      <c r="P518">
        <v>6.6569358847279825E-2</v>
      </c>
      <c r="Q518">
        <v>7.9302325261262491E-2</v>
      </c>
      <c r="R518">
        <v>8.180941869027672E-2</v>
      </c>
      <c r="S518">
        <v>8.7612032472285106E-2</v>
      </c>
      <c r="T518">
        <v>8.7842973820796741E-2</v>
      </c>
      <c r="U518">
        <v>9.0519837210116666E-2</v>
      </c>
      <c r="V518">
        <v>8.6883873561579755E-2</v>
      </c>
      <c r="W518">
        <v>6.6403890672361313E-2</v>
      </c>
      <c r="X518">
        <v>5.396919715177069E-2</v>
      </c>
      <c r="Y518">
        <v>4.4229266749496114E-2</v>
      </c>
      <c r="Z518">
        <v>3.9512217113517489E-2</v>
      </c>
      <c r="AA518">
        <v>3.0710660968464386E-2</v>
      </c>
      <c r="AB518">
        <v>4.6585092197154787E-2</v>
      </c>
      <c r="AC518">
        <f>INDEX(OilPrices!$H$2:$H$1037,MATCH(PassengerKilometresTravelled!$F518,OilPrices!$G$2:$G$1037,0),0)</f>
        <v>24.87</v>
      </c>
    </row>
    <row r="519" spans="1:29" x14ac:dyDescent="0.3">
      <c r="A519" t="s">
        <v>231</v>
      </c>
      <c r="B519" t="s">
        <v>635</v>
      </c>
      <c r="C519" t="s">
        <v>389</v>
      </c>
      <c r="D519" t="s">
        <v>388</v>
      </c>
      <c r="E519" t="s">
        <v>387</v>
      </c>
      <c r="F519" t="str">
        <f t="shared" si="8"/>
        <v>KOR2002</v>
      </c>
      <c r="G519">
        <v>2002</v>
      </c>
      <c r="H519">
        <v>244955</v>
      </c>
      <c r="I519">
        <f>INDEX(GDP_WorldBank!$E$2:$BJ$265,MATCH(PassengerKilometresTravelled!$A519,GDP_WorldBank!$D$2:$D$265,0),MATCH(PassengerKilometresTravelled!$G519,GDP_WorldBank!$E$1:$BJ$1,0))</f>
        <v>609020054512.46521</v>
      </c>
      <c r="J519">
        <f>IFERROR(INDEX(RoadNetwork!$G$2:$G$2549,MATCH(CONCATENATE(PassengerKilometresTravelled!$A519,PassengerKilometresTravelled!$G519),RoadNetwork!$F$2:$F$2549,0), 0),"")</f>
        <v>96.4</v>
      </c>
      <c r="K519" t="e">
        <f>INDEX(PopulationData!$E$6:$BJ$113,MATCH(PassengerKilometresTravelled!$A519,PopulationData!$B$6:$B$269,0),MATCH(PassengerKilometresTravelled!$G519,PopulationData!$E$5:$BJ$5,0))</f>
        <v>#REF!</v>
      </c>
      <c r="L519">
        <f>INDEX(Urbanisation!$E$18:$BR$290,MATCH(PassengerKilometresTravelled!$B519,Urbanisation!$B$18:$B$290,0),MATCH(PassengerKilometresTravelled!$G519,Urbanisation!$E$17:$BR$17,0))</f>
        <v>80.310600000000008</v>
      </c>
      <c r="M519" t="e">
        <f>INDEX(HDI!$C$2:$AB$189,MATCH(PassengerKilometresTravelled!$B519,HDI!$B$2:$B$189,0),MATCH(PassengerKilometresTravelled!$G519,HDI!$C$1:$AB$1,0))</f>
        <v>#N/A</v>
      </c>
      <c r="N519">
        <v>6.3478762552042642E-2</v>
      </c>
      <c r="O519">
        <v>6.9761055578456244E-2</v>
      </c>
      <c r="P519">
        <v>6.6501633465633717E-2</v>
      </c>
      <c r="Q519">
        <v>7.8323236563664606E-2</v>
      </c>
      <c r="R519">
        <v>7.9945534681849506E-2</v>
      </c>
      <c r="S519">
        <v>8.6194660849951213E-2</v>
      </c>
      <c r="T519">
        <v>8.6753036626650001E-2</v>
      </c>
      <c r="U519">
        <v>8.9992839148712464E-2</v>
      </c>
      <c r="V519">
        <v>8.6840281371786551E-2</v>
      </c>
      <c r="W519">
        <v>6.8573792379016299E-2</v>
      </c>
      <c r="X519">
        <v>5.6763089528772542E-2</v>
      </c>
      <c r="Y519">
        <v>4.5742720925497318E-2</v>
      </c>
      <c r="Z519">
        <v>4.01293242344559E-2</v>
      </c>
      <c r="AA519">
        <v>3.1485359318714413E-2</v>
      </c>
      <c r="AB519">
        <v>4.9514672774796487E-2</v>
      </c>
      <c r="AC519">
        <f>INDEX(OilPrices!$H$2:$H$1037,MATCH(PassengerKilometresTravelled!$F519,OilPrices!$G$2:$G$1037,0),0)</f>
        <v>24.12</v>
      </c>
    </row>
    <row r="520" spans="1:29" x14ac:dyDescent="0.3">
      <c r="A520" t="s">
        <v>231</v>
      </c>
      <c r="B520" t="s">
        <v>635</v>
      </c>
      <c r="C520" t="s">
        <v>389</v>
      </c>
      <c r="D520" t="s">
        <v>388</v>
      </c>
      <c r="E520" t="s">
        <v>387</v>
      </c>
      <c r="F520" t="str">
        <f t="shared" si="8"/>
        <v>KOR2003</v>
      </c>
      <c r="G520">
        <v>2003</v>
      </c>
      <c r="H520">
        <v>238861</v>
      </c>
      <c r="I520">
        <f>INDEX(GDP_WorldBank!$E$2:$BJ$265,MATCH(PassengerKilometresTravelled!$A520,GDP_WorldBank!$D$2:$D$265,0),MATCH(PassengerKilometresTravelled!$G520,GDP_WorldBank!$E$1:$BJ$1,0))</f>
        <v>680520724062.40308</v>
      </c>
      <c r="J520">
        <f>IFERROR(INDEX(RoadNetwork!$G$2:$G$2549,MATCH(CONCATENATE(PassengerKilometresTravelled!$A520,PassengerKilometresTravelled!$G520),RoadNetwork!$F$2:$F$2549,0), 0),"")</f>
        <v>97.6</v>
      </c>
      <c r="K520" t="e">
        <f>INDEX(PopulationData!$E$6:$BJ$113,MATCH(PassengerKilometresTravelled!$A520,PopulationData!$B$6:$B$269,0),MATCH(PassengerKilometresTravelled!$G520,PopulationData!$E$5:$BJ$5,0))</f>
        <v>#REF!</v>
      </c>
      <c r="L520">
        <f>INDEX(Urbanisation!$E$18:$BR$290,MATCH(PassengerKilometresTravelled!$B520,Urbanisation!$B$18:$B$290,0),MATCH(PassengerKilometresTravelled!$G520,Urbanisation!$E$17:$BR$17,0))</f>
        <v>80.6554</v>
      </c>
      <c r="M520" t="e">
        <f>INDEX(HDI!$C$2:$AB$189,MATCH(PassengerKilometresTravelled!$B520,HDI!$B$2:$B$189,0),MATCH(PassengerKilometresTravelled!$G520,HDI!$C$1:$AB$1,0))</f>
        <v>#N/A</v>
      </c>
      <c r="N520">
        <v>6.124230232302609E-2</v>
      </c>
      <c r="O520">
        <v>6.725395742738953E-2</v>
      </c>
      <c r="P520">
        <v>6.6439766248297769E-2</v>
      </c>
      <c r="Q520">
        <v>7.7361579453766927E-2</v>
      </c>
      <c r="R520">
        <v>7.8109567725240775E-2</v>
      </c>
      <c r="S520">
        <v>8.4800453097937475E-2</v>
      </c>
      <c r="T520">
        <v>8.5682471222067555E-2</v>
      </c>
      <c r="U520">
        <v>8.9478867011125576E-2</v>
      </c>
      <c r="V520">
        <v>8.6803813792545925E-2</v>
      </c>
      <c r="W520">
        <v>7.0723505057080346E-2</v>
      </c>
      <c r="X520">
        <v>5.9528585726356373E-2</v>
      </c>
      <c r="Y520">
        <v>4.7241934873931232E-2</v>
      </c>
      <c r="Z520">
        <v>4.0742260776152568E-2</v>
      </c>
      <c r="AA520">
        <v>3.2253383168607971E-2</v>
      </c>
      <c r="AB520">
        <v>5.2337552096473838E-2</v>
      </c>
      <c r="AC520">
        <f>INDEX(OilPrices!$H$2:$H$1037,MATCH(PassengerKilometresTravelled!$F520,OilPrices!$G$2:$G$1037,0),0)</f>
        <v>28.8</v>
      </c>
    </row>
    <row r="521" spans="1:29" x14ac:dyDescent="0.3">
      <c r="A521" t="s">
        <v>231</v>
      </c>
      <c r="B521" t="s">
        <v>635</v>
      </c>
      <c r="C521" t="s">
        <v>389</v>
      </c>
      <c r="D521" t="s">
        <v>388</v>
      </c>
      <c r="E521" t="s">
        <v>387</v>
      </c>
      <c r="F521" t="str">
        <f t="shared" si="8"/>
        <v>KOR2004</v>
      </c>
      <c r="G521">
        <v>2004</v>
      </c>
      <c r="H521">
        <v>190183</v>
      </c>
      <c r="I521">
        <f>INDEX(GDP_WorldBank!$E$2:$BJ$265,MATCH(PassengerKilometresTravelled!$A521,GDP_WorldBank!$D$2:$D$265,0),MATCH(PassengerKilometresTravelled!$G521,GDP_WorldBank!$E$1:$BJ$1,0))</f>
        <v>764880644710.64856</v>
      </c>
      <c r="J521">
        <f>IFERROR(INDEX(RoadNetwork!$G$2:$G$2549,MATCH(CONCATENATE(PassengerKilometresTravelled!$A521,PassengerKilometresTravelled!$G521),RoadNetwork!$F$2:$F$2549,0), 0),"")</f>
        <v>100.7</v>
      </c>
      <c r="K521" t="e">
        <f>INDEX(PopulationData!$E$6:$BJ$113,MATCH(PassengerKilometresTravelled!$A521,PopulationData!$B$6:$B$269,0),MATCH(PassengerKilometresTravelled!$G521,PopulationData!$E$5:$BJ$5,0))</f>
        <v>#REF!</v>
      </c>
      <c r="L521">
        <f>INDEX(Urbanisation!$E$18:$BR$290,MATCH(PassengerKilometresTravelled!$B521,Urbanisation!$B$18:$B$290,0),MATCH(PassengerKilometresTravelled!$G521,Urbanisation!$E$17:$BR$17,0))</f>
        <v>81.000200000000007</v>
      </c>
      <c r="M521" t="e">
        <f>INDEX(HDI!$C$2:$AB$189,MATCH(PassengerKilometresTravelled!$B521,HDI!$B$2:$B$189,0),MATCH(PassengerKilometresTravelled!$G521,HDI!$C$1:$AB$1,0))</f>
        <v>#N/A</v>
      </c>
      <c r="N521">
        <v>5.9027307726168474E-2</v>
      </c>
      <c r="O521">
        <v>6.4771026922100114E-2</v>
      </c>
      <c r="P521">
        <v>6.6373661588284852E-2</v>
      </c>
      <c r="Q521">
        <v>7.6405344716261606E-2</v>
      </c>
      <c r="R521">
        <v>7.628914549298281E-2</v>
      </c>
      <c r="S521">
        <v>8.3416148120641451E-2</v>
      </c>
      <c r="T521">
        <v>8.4617975136079632E-2</v>
      </c>
      <c r="U521">
        <v>8.8964201400096463E-2</v>
      </c>
      <c r="V521">
        <v>8.6761293541266549E-2</v>
      </c>
      <c r="W521">
        <v>7.2842914820724247E-2</v>
      </c>
      <c r="X521">
        <v>6.2257445797117672E-2</v>
      </c>
      <c r="Y521">
        <v>4.8720170774354782E-2</v>
      </c>
      <c r="Z521">
        <v>4.1345021753172527E-2</v>
      </c>
      <c r="AA521">
        <v>3.3010059455473528E-2</v>
      </c>
      <c r="AB521">
        <v>5.5198282755275274E-2</v>
      </c>
      <c r="AC521">
        <f>INDEX(OilPrices!$H$2:$H$1037,MATCH(PassengerKilometresTravelled!$F521,OilPrices!$G$2:$G$1037,0),0)</f>
        <v>36.15</v>
      </c>
    </row>
    <row r="522" spans="1:29" x14ac:dyDescent="0.3">
      <c r="A522" t="s">
        <v>231</v>
      </c>
      <c r="B522" t="s">
        <v>635</v>
      </c>
      <c r="C522" t="s">
        <v>389</v>
      </c>
      <c r="D522" t="s">
        <v>388</v>
      </c>
      <c r="E522" t="s">
        <v>387</v>
      </c>
      <c r="F522" t="str">
        <f t="shared" si="8"/>
        <v>KOR2005</v>
      </c>
      <c r="G522">
        <v>2005</v>
      </c>
      <c r="H522">
        <v>200779</v>
      </c>
      <c r="I522">
        <f>INDEX(GDP_WorldBank!$E$2:$BJ$265,MATCH(PassengerKilometresTravelled!$A522,GDP_WorldBank!$D$2:$D$265,0),MATCH(PassengerKilometresTravelled!$G522,GDP_WorldBank!$E$1:$BJ$1,0))</f>
        <v>898137194716.18811</v>
      </c>
      <c r="J522">
        <f>IFERROR(INDEX(RoadNetwork!$G$2:$G$2549,MATCH(CONCATENATE(PassengerKilometresTravelled!$A522,PassengerKilometresTravelled!$G522),RoadNetwork!$F$2:$F$2549,0), 0),"")</f>
        <v>102.7</v>
      </c>
      <c r="K522" t="e">
        <f>INDEX(PopulationData!$E$6:$BJ$113,MATCH(PassengerKilometresTravelled!$A522,PopulationData!$B$6:$B$269,0),MATCH(PassengerKilometresTravelled!$G522,PopulationData!$E$5:$BJ$5,0))</f>
        <v>#REF!</v>
      </c>
      <c r="L522">
        <f>INDEX(Urbanisation!$E$18:$BR$290,MATCH(PassengerKilometresTravelled!$B522,Urbanisation!$B$18:$B$290,0),MATCH(PassengerKilometresTravelled!$G522,Urbanisation!$E$17:$BR$17,0))</f>
        <v>81.345000000000013</v>
      </c>
      <c r="M522" t="e">
        <f>INDEX(HDI!$C$2:$AB$189,MATCH(PassengerKilometresTravelled!$B522,HDI!$B$2:$B$189,0),MATCH(PassengerKilometresTravelled!$G522,HDI!$C$1:$AB$1,0))</f>
        <v>#N/A</v>
      </c>
      <c r="N522">
        <v>5.682831545349782E-2</v>
      </c>
      <c r="O522">
        <v>6.2306275174551493E-2</v>
      </c>
      <c r="P522">
        <v>6.6296897085974485E-2</v>
      </c>
      <c r="Q522">
        <v>7.5447240605637192E-2</v>
      </c>
      <c r="R522">
        <v>7.4477086992415203E-2</v>
      </c>
      <c r="S522">
        <v>8.2033824279164946E-2</v>
      </c>
      <c r="T522">
        <v>8.3551473481323094E-2</v>
      </c>
      <c r="U522">
        <v>8.8440283080258419E-2</v>
      </c>
      <c r="V522">
        <v>8.6704320432128293E-2</v>
      </c>
      <c r="W522">
        <v>7.4924720931957484E-2</v>
      </c>
      <c r="X522">
        <v>6.4943324312805764E-2</v>
      </c>
      <c r="Y522">
        <v>5.0172538621976029E-2</v>
      </c>
      <c r="Z522">
        <v>4.1933532430658796E-2</v>
      </c>
      <c r="AA522">
        <v>3.3752103181072461E-2</v>
      </c>
      <c r="AB522">
        <v>5.8188063936578605E-2</v>
      </c>
      <c r="AC522">
        <f>INDEX(OilPrices!$H$2:$H$1037,MATCH(PassengerKilometresTravelled!$F522,OilPrices!$G$2:$G$1037,0),0)</f>
        <v>50.19</v>
      </c>
    </row>
    <row r="523" spans="1:29" x14ac:dyDescent="0.3">
      <c r="A523" t="s">
        <v>231</v>
      </c>
      <c r="B523" t="s">
        <v>635</v>
      </c>
      <c r="C523" t="s">
        <v>389</v>
      </c>
      <c r="D523" t="s">
        <v>388</v>
      </c>
      <c r="E523" t="s">
        <v>387</v>
      </c>
      <c r="F523" t="str">
        <f t="shared" si="8"/>
        <v>KOR2006</v>
      </c>
      <c r="G523">
        <v>2006</v>
      </c>
      <c r="H523">
        <v>204339</v>
      </c>
      <c r="I523">
        <f>INDEX(GDP_WorldBank!$E$2:$BJ$265,MATCH(PassengerKilometresTravelled!$A523,GDP_WorldBank!$D$2:$D$265,0),MATCH(PassengerKilometresTravelled!$G523,GDP_WorldBank!$E$1:$BJ$1,0))</f>
        <v>1011797457138.5032</v>
      </c>
      <c r="J523">
        <f>IFERROR(INDEX(RoadNetwork!$G$2:$G$2549,MATCH(CONCATENATE(PassengerKilometresTravelled!$A523,PassengerKilometresTravelled!$G523),RoadNetwork!$F$2:$F$2549,0), 0),"")</f>
        <v>102.4</v>
      </c>
      <c r="K523" t="e">
        <f>INDEX(PopulationData!$E$6:$BJ$113,MATCH(PassengerKilometresTravelled!$A523,PopulationData!$B$6:$B$269,0),MATCH(PassengerKilometresTravelled!$G523,PopulationData!$E$5:$BJ$5,0))</f>
        <v>#REF!</v>
      </c>
      <c r="L523">
        <f>INDEX(Urbanisation!$E$18:$BR$290,MATCH(PassengerKilometresTravelled!$B523,Urbanisation!$B$18:$B$290,0),MATCH(PassengerKilometresTravelled!$G523,Urbanisation!$E$17:$BR$17,0))</f>
        <v>81.463200000000015</v>
      </c>
      <c r="M523" t="e">
        <f>INDEX(HDI!$C$2:$AB$189,MATCH(PassengerKilometresTravelled!$B523,HDI!$B$2:$B$189,0),MATCH(PassengerKilometresTravelled!$G523,HDI!$C$1:$AB$1,0))</f>
        <v>#N/A</v>
      </c>
      <c r="N523">
        <v>5.4643541141167117E-2</v>
      </c>
      <c r="O523">
        <v>5.9861900770292978E-2</v>
      </c>
      <c r="P523">
        <v>6.6209695563051979E-2</v>
      </c>
      <c r="Q523">
        <v>7.4483207183519792E-2</v>
      </c>
      <c r="R523">
        <v>7.2667302873097708E-2</v>
      </c>
      <c r="S523">
        <v>8.0639505413206802E-2</v>
      </c>
      <c r="T523">
        <v>8.248778857126049E-2</v>
      </c>
      <c r="U523">
        <v>8.7920341270966429E-2</v>
      </c>
      <c r="V523">
        <v>8.6620047667258532E-2</v>
      </c>
      <c r="W523">
        <v>7.695960658384933E-2</v>
      </c>
      <c r="X523">
        <v>6.758803659406841E-2</v>
      </c>
      <c r="Y523">
        <v>5.1565746920204804E-2</v>
      </c>
      <c r="Z523">
        <v>4.254935890194831E-2</v>
      </c>
      <c r="AA523">
        <v>3.4463677999520805E-2</v>
      </c>
      <c r="AB523">
        <v>6.1340242546586543E-2</v>
      </c>
      <c r="AC523">
        <f>INDEX(OilPrices!$H$2:$H$1037,MATCH(PassengerKilometresTravelled!$F523,OilPrices!$G$2:$G$1037,0),0)</f>
        <v>62.82</v>
      </c>
    </row>
    <row r="524" spans="1:29" x14ac:dyDescent="0.3">
      <c r="A524" t="s">
        <v>231</v>
      </c>
      <c r="B524" t="s">
        <v>635</v>
      </c>
      <c r="C524" t="s">
        <v>389</v>
      </c>
      <c r="D524" t="s">
        <v>388</v>
      </c>
      <c r="E524" t="s">
        <v>387</v>
      </c>
      <c r="F524" t="str">
        <f t="shared" si="8"/>
        <v>KOR2007</v>
      </c>
      <c r="G524">
        <v>2007</v>
      </c>
      <c r="H524">
        <v>205158</v>
      </c>
      <c r="I524">
        <f>INDEX(GDP_WorldBank!$E$2:$BJ$265,MATCH(PassengerKilometresTravelled!$A524,GDP_WorldBank!$D$2:$D$265,0),MATCH(PassengerKilometresTravelled!$G524,GDP_WorldBank!$E$1:$BJ$1,0))</f>
        <v>1122679154632.4143</v>
      </c>
      <c r="J524">
        <f>IFERROR(INDEX(RoadNetwork!$G$2:$G$2549,MATCH(CONCATENATE(PassengerKilometresTravelled!$A524,PassengerKilometresTravelled!$G524),RoadNetwork!$F$2:$F$2549,0), 0),"")</f>
        <v>103.3</v>
      </c>
      <c r="K524" t="e">
        <f>INDEX(PopulationData!$E$6:$BJ$113,MATCH(PassengerKilometresTravelled!$A524,PopulationData!$B$6:$B$269,0),MATCH(PassengerKilometresTravelled!$G524,PopulationData!$E$5:$BJ$5,0))</f>
        <v>#REF!</v>
      </c>
      <c r="L524">
        <f>INDEX(Urbanisation!$E$18:$BR$290,MATCH(PassengerKilometresTravelled!$B524,Urbanisation!$B$18:$B$290,0),MATCH(PassengerKilometresTravelled!$G524,Urbanisation!$E$17:$BR$17,0))</f>
        <v>81.581400000000002</v>
      </c>
      <c r="M524" t="e">
        <f>INDEX(HDI!$C$2:$AB$189,MATCH(PassengerKilometresTravelled!$B524,HDI!$B$2:$B$189,0),MATCH(PassengerKilometresTravelled!$G524,HDI!$C$1:$AB$1,0))</f>
        <v>#N/A</v>
      </c>
      <c r="N524">
        <v>5.2477264732073162E-2</v>
      </c>
      <c r="O524">
        <v>5.7438424205325148E-2</v>
      </c>
      <c r="P524">
        <v>6.6113085799993379E-2</v>
      </c>
      <c r="Q524">
        <v>7.3519353631367607E-2</v>
      </c>
      <c r="R524">
        <v>7.0868499245992062E-2</v>
      </c>
      <c r="S524">
        <v>7.9249739373844177E-2</v>
      </c>
      <c r="T524">
        <v>8.1424253743310193E-2</v>
      </c>
      <c r="U524">
        <v>8.7392929813055728E-2</v>
      </c>
      <c r="V524">
        <v>8.6523095852464621E-2</v>
      </c>
      <c r="W524">
        <v>7.8957002482436395E-2</v>
      </c>
      <c r="X524">
        <v>7.018916395128795E-2</v>
      </c>
      <c r="Y524">
        <v>5.2933465784153533E-2</v>
      </c>
      <c r="Z524">
        <v>4.3150787774113845E-2</v>
      </c>
      <c r="AA524">
        <v>3.5160946375299755E-2</v>
      </c>
      <c r="AB524">
        <v>6.4601987235282432E-2</v>
      </c>
      <c r="AC524">
        <f>INDEX(OilPrices!$H$2:$H$1037,MATCH(PassengerKilometresTravelled!$F524,OilPrices!$G$2:$G$1037,0),0)</f>
        <v>70.010000000000005</v>
      </c>
    </row>
    <row r="525" spans="1:29" x14ac:dyDescent="0.3">
      <c r="A525" t="s">
        <v>231</v>
      </c>
      <c r="B525" t="s">
        <v>635</v>
      </c>
      <c r="C525" t="s">
        <v>389</v>
      </c>
      <c r="D525" t="s">
        <v>388</v>
      </c>
      <c r="E525" t="s">
        <v>387</v>
      </c>
      <c r="F525" t="str">
        <f t="shared" si="8"/>
        <v>KOR2008</v>
      </c>
      <c r="G525">
        <v>2008</v>
      </c>
      <c r="H525">
        <v>306660</v>
      </c>
      <c r="I525">
        <f>INDEX(GDP_WorldBank!$E$2:$BJ$265,MATCH(PassengerKilometresTravelled!$A525,GDP_WorldBank!$D$2:$D$265,0),MATCH(PassengerKilometresTravelled!$G525,GDP_WorldBank!$E$1:$BJ$1,0))</f>
        <v>1002219052967.5377</v>
      </c>
      <c r="J525">
        <f>IFERROR(INDEX(RoadNetwork!$G$2:$G$2549,MATCH(CONCATENATE(PassengerKilometresTravelled!$A525,PassengerKilometresTravelled!$G525),RoadNetwork!$F$2:$F$2549,0), 0),"")</f>
        <v>104.4</v>
      </c>
      <c r="K525" t="e">
        <f>INDEX(PopulationData!$E$6:$BJ$113,MATCH(PassengerKilometresTravelled!$A525,PopulationData!$B$6:$B$269,0),MATCH(PassengerKilometresTravelled!$G525,PopulationData!$E$5:$BJ$5,0))</f>
        <v>#REF!</v>
      </c>
      <c r="L525">
        <f>INDEX(Urbanisation!$E$18:$BR$290,MATCH(PassengerKilometresTravelled!$B525,Urbanisation!$B$18:$B$290,0),MATCH(PassengerKilometresTravelled!$G525,Urbanisation!$E$17:$BR$17,0))</f>
        <v>81.699600000000004</v>
      </c>
      <c r="M525" t="e">
        <f>INDEX(HDI!$C$2:$AB$189,MATCH(PassengerKilometresTravelled!$B525,HDI!$B$2:$B$189,0),MATCH(PassengerKilometresTravelled!$G525,HDI!$C$1:$AB$1,0))</f>
        <v>#N/A</v>
      </c>
      <c r="N525">
        <v>5.0336676008963299E-2</v>
      </c>
      <c r="O525">
        <v>5.5043720818550593E-2</v>
      </c>
      <c r="P525">
        <v>6.601583241602807E-2</v>
      </c>
      <c r="Q525">
        <v>7.2565521858430321E-2</v>
      </c>
      <c r="R525">
        <v>6.909026007547088E-2</v>
      </c>
      <c r="S525">
        <v>7.7875174279066914E-2</v>
      </c>
      <c r="T525">
        <v>8.037176868149766E-2</v>
      </c>
      <c r="U525">
        <v>8.6869678940615799E-2</v>
      </c>
      <c r="V525">
        <v>8.6424932078731587E-2</v>
      </c>
      <c r="W525">
        <v>8.0927140517175866E-2</v>
      </c>
      <c r="X525">
        <v>7.2755710068072382E-2</v>
      </c>
      <c r="Y525">
        <v>5.4282551569638168E-2</v>
      </c>
      <c r="Z525">
        <v>4.3743465501289408E-2</v>
      </c>
      <c r="AA525">
        <v>3.5848486169054103E-2</v>
      </c>
      <c r="AB525">
        <v>6.7849081017415047E-2</v>
      </c>
      <c r="AC525">
        <f>INDEX(OilPrices!$H$2:$H$1037,MATCH(PassengerKilometresTravelled!$F525,OilPrices!$G$2:$G$1037,0),0)</f>
        <v>98.11</v>
      </c>
    </row>
    <row r="526" spans="1:29" x14ac:dyDescent="0.3">
      <c r="A526" t="s">
        <v>231</v>
      </c>
      <c r="B526" t="s">
        <v>635</v>
      </c>
      <c r="C526" t="s">
        <v>389</v>
      </c>
      <c r="D526" t="s">
        <v>388</v>
      </c>
      <c r="E526" t="s">
        <v>387</v>
      </c>
      <c r="F526" t="str">
        <f t="shared" si="8"/>
        <v>KOR2009</v>
      </c>
      <c r="G526">
        <v>2009</v>
      </c>
      <c r="H526">
        <v>310787</v>
      </c>
      <c r="I526">
        <f>INDEX(GDP_WorldBank!$E$2:$BJ$265,MATCH(PassengerKilometresTravelled!$A526,GDP_WorldBank!$D$2:$D$265,0),MATCH(PassengerKilometresTravelled!$G526,GDP_WorldBank!$E$1:$BJ$1,0))</f>
        <v>901934953364.71082</v>
      </c>
      <c r="J526">
        <f>IFERROR(INDEX(RoadNetwork!$G$2:$G$2549,MATCH(CONCATENATE(PassengerKilometresTravelled!$A526,PassengerKilometresTravelled!$G526),RoadNetwork!$F$2:$F$2549,0), 0),"")</f>
        <v>105.1</v>
      </c>
      <c r="K526" t="e">
        <f>INDEX(PopulationData!$E$6:$BJ$113,MATCH(PassengerKilometresTravelled!$A526,PopulationData!$B$6:$B$269,0),MATCH(PassengerKilometresTravelled!$G526,PopulationData!$E$5:$BJ$5,0))</f>
        <v>#REF!</v>
      </c>
      <c r="L526">
        <f>INDEX(Urbanisation!$E$18:$BR$290,MATCH(PassengerKilometresTravelled!$B526,Urbanisation!$B$18:$B$290,0),MATCH(PassengerKilometresTravelled!$G526,Urbanisation!$E$17:$BR$17,0))</f>
        <v>81.817800000000005</v>
      </c>
      <c r="M526" t="e">
        <f>INDEX(HDI!$C$2:$AB$189,MATCH(PassengerKilometresTravelled!$B526,HDI!$B$2:$B$189,0),MATCH(PassengerKilometresTravelled!$G526,HDI!$C$1:$AB$1,0))</f>
        <v>#N/A</v>
      </c>
      <c r="N526">
        <v>4.8230312531168662E-2</v>
      </c>
      <c r="O526">
        <v>5.2687108473458616E-2</v>
      </c>
      <c r="P526">
        <v>6.5930039267289242E-2</v>
      </c>
      <c r="Q526">
        <v>7.16347331560966E-2</v>
      </c>
      <c r="R526">
        <v>6.7344691859591715E-2</v>
      </c>
      <c r="S526">
        <v>7.6529666747228817E-2</v>
      </c>
      <c r="T526">
        <v>7.9344756768265953E-2</v>
      </c>
      <c r="U526">
        <v>8.6366383732050425E-2</v>
      </c>
      <c r="V526">
        <v>8.634141192265804E-2</v>
      </c>
      <c r="W526">
        <v>8.2885557729832221E-2</v>
      </c>
      <c r="X526">
        <v>7.5301909339464915E-2</v>
      </c>
      <c r="Y526">
        <v>5.5623435112921005E-2</v>
      </c>
      <c r="Z526">
        <v>4.4335632264167819E-2</v>
      </c>
      <c r="AA526">
        <v>3.6533117888986333E-2</v>
      </c>
      <c r="AB526">
        <v>7.0911243206819519E-2</v>
      </c>
      <c r="AC526">
        <f>INDEX(OilPrices!$H$2:$H$1037,MATCH(PassengerKilometresTravelled!$F526,OilPrices!$G$2:$G$1037,0),0)</f>
        <v>61.12</v>
      </c>
    </row>
    <row r="527" spans="1:29" x14ac:dyDescent="0.3">
      <c r="A527" t="s">
        <v>231</v>
      </c>
      <c r="B527" t="s">
        <v>635</v>
      </c>
      <c r="C527" t="s">
        <v>389</v>
      </c>
      <c r="D527" t="s">
        <v>388</v>
      </c>
      <c r="E527" t="s">
        <v>387</v>
      </c>
      <c r="F527" t="str">
        <f t="shared" si="8"/>
        <v>KOR2010</v>
      </c>
      <c r="G527">
        <v>2010</v>
      </c>
      <c r="H527">
        <v>378863</v>
      </c>
      <c r="I527">
        <f>INDEX(GDP_WorldBank!$E$2:$BJ$265,MATCH(PassengerKilometresTravelled!$A527,GDP_WorldBank!$D$2:$D$265,0),MATCH(PassengerKilometresTravelled!$G527,GDP_WorldBank!$E$1:$BJ$1,0))</f>
        <v>1094499338702.7156</v>
      </c>
      <c r="J527">
        <f>IFERROR(INDEX(RoadNetwork!$G$2:$G$2549,MATCH(CONCATENATE(PassengerKilometresTravelled!$A527,PassengerKilometresTravelled!$G527),RoadNetwork!$F$2:$F$2549,0), 0),"")</f>
        <v>105.5</v>
      </c>
      <c r="K527" t="e">
        <f>INDEX(PopulationData!$E$6:$BJ$113,MATCH(PassengerKilometresTravelled!$A527,PopulationData!$B$6:$B$269,0),MATCH(PassengerKilometresTravelled!$G527,PopulationData!$E$5:$BJ$5,0))</f>
        <v>#REF!</v>
      </c>
      <c r="L527">
        <f>INDEX(Urbanisation!$E$18:$BR$290,MATCH(PassengerKilometresTravelled!$B527,Urbanisation!$B$18:$B$290,0),MATCH(PassengerKilometresTravelled!$G527,Urbanisation!$E$17:$BR$17,0))</f>
        <v>81.936000000000021</v>
      </c>
      <c r="M527" t="e">
        <f>INDEX(HDI!$C$2:$AB$189,MATCH(PassengerKilometresTravelled!$B527,HDI!$B$2:$B$189,0),MATCH(PassengerKilometresTravelled!$G527,HDI!$C$1:$AB$1,0))</f>
        <v>#N/A</v>
      </c>
      <c r="N527">
        <v>4.6162784830430272E-2</v>
      </c>
      <c r="O527">
        <v>5.0373577809804643E-2</v>
      </c>
      <c r="P527">
        <v>6.5864316552516233E-2</v>
      </c>
      <c r="Q527">
        <v>7.0735650842092407E-2</v>
      </c>
      <c r="R527">
        <v>6.5639219979465896E-2</v>
      </c>
      <c r="S527">
        <v>7.5222182030770759E-2</v>
      </c>
      <c r="T527">
        <v>7.8352817020462456E-2</v>
      </c>
      <c r="U527">
        <v>8.5894000373721427E-2</v>
      </c>
      <c r="V527">
        <v>8.6283835045075641E-2</v>
      </c>
      <c r="W527">
        <v>8.4844785523809196E-2</v>
      </c>
      <c r="X527">
        <v>7.7839780170483069E-2</v>
      </c>
      <c r="Y527">
        <v>5.6964548063832325E-2</v>
      </c>
      <c r="Z527">
        <v>4.4933614946461344E-2</v>
      </c>
      <c r="AA527">
        <v>3.7220217436770932E-2</v>
      </c>
      <c r="AB527">
        <v>7.3668669374303386E-2</v>
      </c>
      <c r="AC527">
        <f>INDEX(OilPrices!$H$2:$H$1037,MATCH(PassengerKilometresTravelled!$F527,OilPrices!$G$2:$G$1037,0),0)</f>
        <v>78.72</v>
      </c>
    </row>
    <row r="528" spans="1:29" x14ac:dyDescent="0.3">
      <c r="A528" t="s">
        <v>231</v>
      </c>
      <c r="B528" t="s">
        <v>635</v>
      </c>
      <c r="C528" t="s">
        <v>389</v>
      </c>
      <c r="D528" t="s">
        <v>388</v>
      </c>
      <c r="E528" t="s">
        <v>387</v>
      </c>
      <c r="F528" t="str">
        <f t="shared" si="8"/>
        <v>KOR2011</v>
      </c>
      <c r="G528">
        <v>2011</v>
      </c>
      <c r="H528">
        <v>363318</v>
      </c>
      <c r="I528">
        <f>INDEX(GDP_WorldBank!$E$2:$BJ$265,MATCH(PassengerKilometresTravelled!$A528,GDP_WorldBank!$D$2:$D$265,0),MATCH(PassengerKilometresTravelled!$G528,GDP_WorldBank!$E$1:$BJ$1,0))</f>
        <v>1202463682633.8474</v>
      </c>
      <c r="J528">
        <f>IFERROR(INDEX(RoadNetwork!$G$2:$G$2549,MATCH(CONCATENATE(PassengerKilometresTravelled!$A528,PassengerKilometresTravelled!$G528),RoadNetwork!$F$2:$F$2549,0), 0),"")</f>
        <v>105.9</v>
      </c>
      <c r="K528" t="e">
        <f>INDEX(PopulationData!$E$6:$BJ$113,MATCH(PassengerKilometresTravelled!$A528,PopulationData!$B$6:$B$269,0),MATCH(PassengerKilometresTravelled!$G528,PopulationData!$E$5:$BJ$5,0))</f>
        <v>#REF!</v>
      </c>
      <c r="L528">
        <f>INDEX(Urbanisation!$E$18:$BR$290,MATCH(PassengerKilometresTravelled!$B528,Urbanisation!$B$18:$B$290,0),MATCH(PassengerKilometresTravelled!$G528,Urbanisation!$E$17:$BR$17,0))</f>
        <v>82.043600000000012</v>
      </c>
      <c r="M528" t="e">
        <f>INDEX(HDI!$C$2:$AB$189,MATCH(PassengerKilometresTravelled!$B528,HDI!$B$2:$B$189,0),MATCH(PassengerKilometresTravelled!$G528,HDI!$C$1:$AB$1,0))</f>
        <v>#N/A</v>
      </c>
      <c r="N528">
        <v>4.5999103829729916E-2</v>
      </c>
      <c r="O528">
        <v>4.9289377010922841E-2</v>
      </c>
      <c r="P528">
        <v>6.2446701249751504E-2</v>
      </c>
      <c r="Q528">
        <v>6.9500800418310055E-2</v>
      </c>
      <c r="R528">
        <v>6.6503990988699163E-2</v>
      </c>
      <c r="S528">
        <v>7.3099749067461806E-2</v>
      </c>
      <c r="T528">
        <v>7.7429386880303888E-2</v>
      </c>
      <c r="U528">
        <v>8.3984631709110483E-2</v>
      </c>
      <c r="V528">
        <v>8.5722645269662723E-2</v>
      </c>
      <c r="W528">
        <v>8.4574492958320618E-2</v>
      </c>
      <c r="X528">
        <v>7.8619875902542255E-2</v>
      </c>
      <c r="Y528">
        <v>6.0533380154407415E-2</v>
      </c>
      <c r="Z528">
        <v>4.6785708410117921E-2</v>
      </c>
      <c r="AA528">
        <v>3.819014450968472E-2</v>
      </c>
      <c r="AB528">
        <v>7.7320011640974573E-2</v>
      </c>
      <c r="AC528">
        <f>INDEX(OilPrices!$H$2:$H$1037,MATCH(PassengerKilometresTravelled!$F528,OilPrices!$G$2:$G$1037,0),0)</f>
        <v>108.63</v>
      </c>
    </row>
    <row r="529" spans="1:29" x14ac:dyDescent="0.3">
      <c r="A529" t="s">
        <v>231</v>
      </c>
      <c r="B529" t="s">
        <v>635</v>
      </c>
      <c r="C529" t="s">
        <v>389</v>
      </c>
      <c r="D529" t="s">
        <v>388</v>
      </c>
      <c r="E529" t="s">
        <v>387</v>
      </c>
      <c r="F529" t="str">
        <f t="shared" si="8"/>
        <v>KOR2012</v>
      </c>
      <c r="G529">
        <v>2012</v>
      </c>
      <c r="H529">
        <v>355200</v>
      </c>
      <c r="I529">
        <f>INDEX(GDP_WorldBank!$E$2:$BJ$265,MATCH(PassengerKilometresTravelled!$A529,GDP_WorldBank!$D$2:$D$265,0),MATCH(PassengerKilometresTravelled!$G529,GDP_WorldBank!$E$1:$BJ$1,0))</f>
        <v>1222807284485.3149</v>
      </c>
      <c r="J529" t="str">
        <f>IFERROR(INDEX(RoadNetwork!$G$2:$G$2549,MATCH(CONCATENATE(PassengerKilometresTravelled!$A529,PassengerKilometresTravelled!$G529),RoadNetwork!$F$2:$F$2549,0), 0),"")</f>
        <v/>
      </c>
      <c r="K529" t="e">
        <f>INDEX(PopulationData!$E$6:$BJ$113,MATCH(PassengerKilometresTravelled!$A529,PopulationData!$B$6:$B$269,0),MATCH(PassengerKilometresTravelled!$G529,PopulationData!$E$5:$BJ$5,0))</f>
        <v>#REF!</v>
      </c>
      <c r="L529">
        <f>INDEX(Urbanisation!$E$18:$BR$290,MATCH(PassengerKilometresTravelled!$B529,Urbanisation!$B$18:$B$290,0),MATCH(PassengerKilometresTravelled!$G529,Urbanisation!$E$17:$BR$17,0))</f>
        <v>82.151200000000017</v>
      </c>
      <c r="M529" t="e">
        <f>INDEX(HDI!$C$2:$AB$189,MATCH(PassengerKilometresTravelled!$B529,HDI!$B$2:$B$189,0),MATCH(PassengerKilometresTravelled!$G529,HDI!$C$1:$AB$1,0))</f>
        <v>#N/A</v>
      </c>
      <c r="N529">
        <v>4.5850941808281816E-2</v>
      </c>
      <c r="O529">
        <v>4.8231302364187906E-2</v>
      </c>
      <c r="P529">
        <v>5.9083546067584335E-2</v>
      </c>
      <c r="Q529">
        <v>6.8299717723498368E-2</v>
      </c>
      <c r="R529">
        <v>6.7379688996941273E-2</v>
      </c>
      <c r="S529">
        <v>7.1021439472077036E-2</v>
      </c>
      <c r="T529">
        <v>7.6538850205179768E-2</v>
      </c>
      <c r="U529">
        <v>8.2120427424754713E-2</v>
      </c>
      <c r="V529">
        <v>8.5193053094925295E-2</v>
      </c>
      <c r="W529">
        <v>8.4332413443024057E-2</v>
      </c>
      <c r="X529">
        <v>7.9415420570176642E-2</v>
      </c>
      <c r="Y529">
        <v>6.4083089391361966E-2</v>
      </c>
      <c r="Z529">
        <v>4.8632492072772031E-2</v>
      </c>
      <c r="AA529">
        <v>3.9161400141278349E-2</v>
      </c>
      <c r="AB529">
        <v>8.0656217223956328E-2</v>
      </c>
      <c r="AC529">
        <f>INDEX(OilPrices!$H$2:$H$1037,MATCH(PassengerKilometresTravelled!$F529,OilPrices!$G$2:$G$1037,0),0)</f>
        <v>113.24</v>
      </c>
    </row>
    <row r="530" spans="1:29" x14ac:dyDescent="0.3">
      <c r="A530" t="s">
        <v>231</v>
      </c>
      <c r="B530" t="s">
        <v>635</v>
      </c>
      <c r="C530" t="s">
        <v>389</v>
      </c>
      <c r="D530" t="s">
        <v>388</v>
      </c>
      <c r="E530" t="s">
        <v>387</v>
      </c>
      <c r="F530" t="str">
        <f t="shared" si="8"/>
        <v>KOR2013</v>
      </c>
      <c r="G530">
        <v>2013</v>
      </c>
      <c r="H530">
        <v>359928</v>
      </c>
      <c r="I530">
        <f>INDEX(GDP_WorldBank!$E$2:$BJ$265,MATCH(PassengerKilometresTravelled!$A530,GDP_WorldBank!$D$2:$D$265,0),MATCH(PassengerKilometresTravelled!$G530,GDP_WorldBank!$E$1:$BJ$1,0))</f>
        <v>1305604981271.9133</v>
      </c>
      <c r="J530" t="str">
        <f>IFERROR(INDEX(RoadNetwork!$G$2:$G$2549,MATCH(CONCATENATE(PassengerKilometresTravelled!$A530,PassengerKilometresTravelled!$G530),RoadNetwork!$F$2:$F$2549,0), 0),"")</f>
        <v/>
      </c>
      <c r="K530" t="e">
        <f>INDEX(PopulationData!$E$6:$BJ$113,MATCH(PassengerKilometresTravelled!$A530,PopulationData!$B$6:$B$269,0),MATCH(PassengerKilometresTravelled!$G530,PopulationData!$E$5:$BJ$5,0))</f>
        <v>#REF!</v>
      </c>
      <c r="L530">
        <f>INDEX(Urbanisation!$E$18:$BR$290,MATCH(PassengerKilometresTravelled!$B530,Urbanisation!$B$18:$B$290,0),MATCH(PassengerKilometresTravelled!$G530,Urbanisation!$E$17:$BR$17,0))</f>
        <v>82.258800000000008</v>
      </c>
      <c r="M530" t="e">
        <f>INDEX(HDI!$C$2:$AB$189,MATCH(PassengerKilometresTravelled!$B530,HDI!$B$2:$B$189,0),MATCH(PassengerKilometresTravelled!$G530,HDI!$C$1:$AB$1,0))</f>
        <v>#N/A</v>
      </c>
      <c r="N530">
        <v>4.5716611929570709E-2</v>
      </c>
      <c r="O530">
        <v>4.7196648062714439E-2</v>
      </c>
      <c r="P530">
        <v>5.5769402526415171E-2</v>
      </c>
      <c r="Q530">
        <v>6.7128877955468153E-2</v>
      </c>
      <c r="R530">
        <v>6.8264963922627181E-2</v>
      </c>
      <c r="S530">
        <v>6.8982731795023927E-2</v>
      </c>
      <c r="T530">
        <v>7.5677727152394833E-2</v>
      </c>
      <c r="U530">
        <v>8.0296715798315946E-2</v>
      </c>
      <c r="V530">
        <v>8.4691661780357391E-2</v>
      </c>
      <c r="W530">
        <v>8.4115475839591253E-2</v>
      </c>
      <c r="X530">
        <v>8.022457870678687E-2</v>
      </c>
      <c r="Y530">
        <v>6.7615196463336538E-2</v>
      </c>
      <c r="Z530">
        <v>5.0474245505565091E-2</v>
      </c>
      <c r="AA530">
        <v>4.0133676903668515E-2</v>
      </c>
      <c r="AB530">
        <v>8.3711485658163887E-2</v>
      </c>
      <c r="AC530">
        <f>INDEX(OilPrices!$H$2:$H$1037,MATCH(PassengerKilometresTravelled!$F530,OilPrices!$G$2:$G$1037,0),0)</f>
        <v>108.59</v>
      </c>
    </row>
    <row r="531" spans="1:29" x14ac:dyDescent="0.3">
      <c r="A531" t="s">
        <v>231</v>
      </c>
      <c r="B531" t="s">
        <v>635</v>
      </c>
      <c r="C531" t="s">
        <v>389</v>
      </c>
      <c r="D531" t="s">
        <v>388</v>
      </c>
      <c r="E531" t="s">
        <v>387</v>
      </c>
      <c r="F531" t="str">
        <f t="shared" si="8"/>
        <v>KOR2014</v>
      </c>
      <c r="G531">
        <v>2014</v>
      </c>
      <c r="H531">
        <v>368516</v>
      </c>
      <c r="I531">
        <f>INDEX(GDP_WorldBank!$E$2:$BJ$265,MATCH(PassengerKilometresTravelled!$A531,GDP_WorldBank!$D$2:$D$265,0),MATCH(PassengerKilometresTravelled!$G531,GDP_WorldBank!$E$1:$BJ$1,0))</f>
        <v>1411333926201.2412</v>
      </c>
      <c r="J531" t="str">
        <f>IFERROR(INDEX(RoadNetwork!$G$2:$G$2549,MATCH(CONCATENATE(PassengerKilometresTravelled!$A531,PassengerKilometresTravelled!$G531),RoadNetwork!$F$2:$F$2549,0), 0),"")</f>
        <v/>
      </c>
      <c r="K531" t="e">
        <f>INDEX(PopulationData!$E$6:$BJ$113,MATCH(PassengerKilometresTravelled!$A531,PopulationData!$B$6:$B$269,0),MATCH(PassengerKilometresTravelled!$G531,PopulationData!$E$5:$BJ$5,0))</f>
        <v>#REF!</v>
      </c>
      <c r="L531">
        <f>INDEX(Urbanisation!$E$18:$BR$290,MATCH(PassengerKilometresTravelled!$B531,Urbanisation!$B$18:$B$290,0),MATCH(PassengerKilometresTravelled!$G531,Urbanisation!$E$17:$BR$17,0))</f>
        <v>82.366400000000013</v>
      </c>
      <c r="M531" t="e">
        <f>INDEX(HDI!$C$2:$AB$189,MATCH(PassengerKilometresTravelled!$B531,HDI!$B$2:$B$189,0),MATCH(PassengerKilometresTravelled!$G531,HDI!$C$1:$AB$1,0))</f>
        <v>#N/A</v>
      </c>
      <c r="N531">
        <v>4.5593264310840188E-2</v>
      </c>
      <c r="O531">
        <v>4.6181668753261768E-2</v>
      </c>
      <c r="P531">
        <v>5.2497969970724173E-2</v>
      </c>
      <c r="Q531">
        <v>6.5983223643553926E-2</v>
      </c>
      <c r="R531">
        <v>6.915653369473157E-2</v>
      </c>
      <c r="S531">
        <v>6.6977679872795681E-2</v>
      </c>
      <c r="T531">
        <v>7.4840727500664464E-2</v>
      </c>
      <c r="U531">
        <v>7.8507067912804401E-2</v>
      </c>
      <c r="V531">
        <v>8.4212965423190997E-2</v>
      </c>
      <c r="W531">
        <v>8.3918463647722916E-2</v>
      </c>
      <c r="X531">
        <v>8.1043285969611509E-2</v>
      </c>
      <c r="Y531">
        <v>7.1128830877078289E-2</v>
      </c>
      <c r="Z531">
        <v>5.2309606259693449E-2</v>
      </c>
      <c r="AA531">
        <v>4.1105450267892377E-2</v>
      </c>
      <c r="AB531">
        <v>8.6543261895434154E-2</v>
      </c>
      <c r="AC531">
        <f>INDEX(OilPrices!$H$2:$H$1037,MATCH(PassengerKilometresTravelled!$F531,OilPrices!$G$2:$G$1037,0),0)</f>
        <v>101.24</v>
      </c>
    </row>
    <row r="532" spans="1:29" x14ac:dyDescent="0.3">
      <c r="A532" t="s">
        <v>231</v>
      </c>
      <c r="B532" t="s">
        <v>635</v>
      </c>
      <c r="C532" t="s">
        <v>389</v>
      </c>
      <c r="D532" t="s">
        <v>388</v>
      </c>
      <c r="E532" t="s">
        <v>387</v>
      </c>
      <c r="F532" t="str">
        <f t="shared" si="8"/>
        <v>KOR2015</v>
      </c>
      <c r="G532">
        <v>2015</v>
      </c>
      <c r="H532">
        <v>378044</v>
      </c>
      <c r="I532">
        <f>INDEX(GDP_WorldBank!$E$2:$BJ$265,MATCH(PassengerKilometresTravelled!$A532,GDP_WorldBank!$D$2:$D$265,0),MATCH(PassengerKilometresTravelled!$G532,GDP_WorldBank!$E$1:$BJ$1,0))</f>
        <v>1382764027113.8193</v>
      </c>
      <c r="J532" t="str">
        <f>IFERROR(INDEX(RoadNetwork!$G$2:$G$2549,MATCH(CONCATENATE(PassengerKilometresTravelled!$A532,PassengerKilometresTravelled!$G532),RoadNetwork!$F$2:$F$2549,0), 0),"")</f>
        <v/>
      </c>
      <c r="K532" t="e">
        <f>INDEX(PopulationData!$E$6:$BJ$113,MATCH(PassengerKilometresTravelled!$A532,PopulationData!$B$6:$B$269,0),MATCH(PassengerKilometresTravelled!$G532,PopulationData!$E$5:$BJ$5,0))</f>
        <v>#REF!</v>
      </c>
      <c r="L532">
        <f>INDEX(Urbanisation!$E$18:$BR$290,MATCH(PassengerKilometresTravelled!$B532,Urbanisation!$B$18:$B$290,0),MATCH(PassengerKilometresTravelled!$G532,Urbanisation!$E$17:$BR$17,0))</f>
        <v>82.474000000000018</v>
      </c>
      <c r="M532" t="e">
        <f>INDEX(HDI!$C$2:$AB$189,MATCH(PassengerKilometresTravelled!$B532,HDI!$B$2:$B$189,0),MATCH(PassengerKilometresTravelled!$G532,HDI!$C$1:$AB$1,0))</f>
        <v>#N/A</v>
      </c>
      <c r="N532">
        <v>4.5478814841037218E-2</v>
      </c>
      <c r="O532">
        <v>4.518360734886314E-2</v>
      </c>
      <c r="P532">
        <v>4.9264577035585108E-2</v>
      </c>
      <c r="Q532">
        <v>6.485903658328078E-2</v>
      </c>
      <c r="R532">
        <v>7.0052020105445562E-2</v>
      </c>
      <c r="S532">
        <v>6.5001898160115881E-2</v>
      </c>
      <c r="T532">
        <v>7.402396960764604E-2</v>
      </c>
      <c r="U532">
        <v>7.6746750207318304E-2</v>
      </c>
      <c r="V532">
        <v>8.3752932465008006E-2</v>
      </c>
      <c r="W532">
        <v>8.3737562666971327E-2</v>
      </c>
      <c r="X532">
        <v>8.1868591249049411E-2</v>
      </c>
      <c r="Y532">
        <v>7.4623431497694945E-2</v>
      </c>
      <c r="Z532">
        <v>5.4137618228890648E-2</v>
      </c>
      <c r="AA532">
        <v>4.2075627399430771E-2</v>
      </c>
      <c r="AB532">
        <v>8.9193562603662846E-2</v>
      </c>
      <c r="AC532">
        <f>INDEX(OilPrices!$H$2:$H$1037,MATCH(PassengerKilometresTravelled!$F532,OilPrices!$G$2:$G$1037,0),0)</f>
        <v>53.32</v>
      </c>
    </row>
    <row r="533" spans="1:29" x14ac:dyDescent="0.3">
      <c r="A533" t="s">
        <v>57</v>
      </c>
      <c r="B533" t="s">
        <v>56</v>
      </c>
      <c r="C533" t="s">
        <v>389</v>
      </c>
      <c r="D533" t="s">
        <v>388</v>
      </c>
      <c r="E533" t="s">
        <v>387</v>
      </c>
      <c r="F533" t="str">
        <f t="shared" ref="F533:F555" si="9">CONCATENATE(A533,G533)</f>
        <v>NLD1970</v>
      </c>
      <c r="G533">
        <v>1970</v>
      </c>
      <c r="H533">
        <v>77400</v>
      </c>
      <c r="I533">
        <f>INDEX(GDP_WorldBank!$E$2:$BJ$265,MATCH(PassengerKilometresTravelled!$A533,GDP_WorldBank!$D$2:$D$265,0),MATCH(PassengerKilometresTravelled!$G533,GDP_WorldBank!$E$1:$BJ$1,0))</f>
        <v>37677621537.712303</v>
      </c>
      <c r="J533" t="str">
        <f>IFERROR(INDEX(RoadNetwork!$G$2:$G$2549,MATCH(CONCATENATE(PassengerKilometresTravelled!$A533,PassengerKilometresTravelled!$G533),RoadNetwork!$F$2:$F$2549,0), 0),"")</f>
        <v/>
      </c>
      <c r="K533" t="e">
        <f>INDEX(PopulationData!$E$6:$BJ$113,MATCH(PassengerKilometresTravelled!$A533,PopulationData!$B$6:$B$269,0),MATCH(PassengerKilometresTravelled!$G533,PopulationData!$E$5:$BJ$5,0))</f>
        <v>#REF!</v>
      </c>
      <c r="L533">
        <f>INDEX(Urbanisation!$E$18:$BR$290,MATCH(PassengerKilometresTravelled!$B533,Urbanisation!$B$18:$B$290,0),MATCH(PassengerKilometresTravelled!$G533,Urbanisation!$E$17:$BR$17,0))</f>
        <v>61.663000000000004</v>
      </c>
      <c r="M533" t="e">
        <f>INDEX(HDI!$C$2:$AB$189,MATCH(PassengerKilometresTravelled!$B533,HDI!$B$2:$B$189,0),MATCH(PassengerKilometresTravelled!$G533,HDI!$C$1:$AB$1,0))</f>
        <v>#N/A</v>
      </c>
      <c r="N533">
        <v>9.1880295074077065E-2</v>
      </c>
      <c r="O533">
        <v>9.4086408821369732E-2</v>
      </c>
      <c r="P533">
        <v>8.8398967055614855E-2</v>
      </c>
      <c r="Q533">
        <v>8.5129827657487042E-2</v>
      </c>
      <c r="R533">
        <v>9.0647503100684312E-2</v>
      </c>
      <c r="S533">
        <v>6.9806585174718161E-2</v>
      </c>
      <c r="T533">
        <v>6.1731539358636574E-2</v>
      </c>
      <c r="U533">
        <v>6.0699520550903684E-2</v>
      </c>
      <c r="V533">
        <v>5.800146241230153E-2</v>
      </c>
      <c r="W533">
        <v>5.7953409518638054E-2</v>
      </c>
      <c r="X533">
        <v>4.8731650427925294E-2</v>
      </c>
      <c r="Y533">
        <v>4.8220808831242565E-2</v>
      </c>
      <c r="Z533">
        <v>4.3627245296524148E-2</v>
      </c>
      <c r="AA533">
        <v>3.6501147715983485E-2</v>
      </c>
      <c r="AB533">
        <v>6.4583629003893472E-2</v>
      </c>
      <c r="AC533" t="e">
        <f>INDEX(OilPrices!$H$2:$H$1037,MATCH(PassengerKilometresTravelled!$F533,OilPrices!$G$2:$G$1037,0),0)</f>
        <v>#N/A</v>
      </c>
    </row>
    <row r="534" spans="1:29" x14ac:dyDescent="0.3">
      <c r="A534" t="s">
        <v>57</v>
      </c>
      <c r="B534" t="s">
        <v>56</v>
      </c>
      <c r="C534" t="s">
        <v>389</v>
      </c>
      <c r="D534" t="s">
        <v>388</v>
      </c>
      <c r="E534" t="s">
        <v>387</v>
      </c>
      <c r="F534" t="str">
        <f t="shared" si="9"/>
        <v>NLD1971</v>
      </c>
      <c r="G534">
        <v>1971</v>
      </c>
      <c r="H534">
        <v>84300</v>
      </c>
      <c r="I534">
        <f>INDEX(GDP_WorldBank!$E$2:$BJ$265,MATCH(PassengerKilometresTravelled!$A534,GDP_WorldBank!$D$2:$D$265,0),MATCH(PassengerKilometresTravelled!$G534,GDP_WorldBank!$E$1:$BJ$1,0))</f>
        <v>44010160463.659149</v>
      </c>
      <c r="J534" t="str">
        <f>IFERROR(INDEX(RoadNetwork!$G$2:$G$2549,MATCH(CONCATENATE(PassengerKilometresTravelled!$A534,PassengerKilometresTravelled!$G534),RoadNetwork!$F$2:$F$2549,0), 0),"")</f>
        <v/>
      </c>
      <c r="K534" t="e">
        <f>INDEX(PopulationData!$E$6:$BJ$113,MATCH(PassengerKilometresTravelled!$A534,PopulationData!$B$6:$B$269,0),MATCH(PassengerKilometresTravelled!$G534,PopulationData!$E$5:$BJ$5,0))</f>
        <v>#REF!</v>
      </c>
      <c r="L534">
        <f>INDEX(Urbanisation!$E$18:$BR$290,MATCH(PassengerKilometresTravelled!$B534,Urbanisation!$B$18:$B$290,0),MATCH(PassengerKilometresTravelled!$G534,Urbanisation!$E$17:$BR$17,0))</f>
        <v>61.967000000000006</v>
      </c>
      <c r="M534" t="e">
        <f>INDEX(HDI!$C$2:$AB$189,MATCH(PassengerKilometresTravelled!$B534,HDI!$B$2:$B$189,0),MATCH(PassengerKilometresTravelled!$G534,HDI!$C$1:$AB$1,0))</f>
        <v>#N/A</v>
      </c>
      <c r="N534">
        <v>8.8493413112238087E-2</v>
      </c>
      <c r="O534">
        <v>9.3135491661614847E-2</v>
      </c>
      <c r="P534">
        <v>8.8802046608511334E-2</v>
      </c>
      <c r="Q534">
        <v>8.5082526112206971E-2</v>
      </c>
      <c r="R534">
        <v>8.8806274255552556E-2</v>
      </c>
      <c r="S534">
        <v>7.340909215782157E-2</v>
      </c>
      <c r="T534">
        <v>6.2852077529857581E-2</v>
      </c>
      <c r="U534">
        <v>6.0370540290239423E-2</v>
      </c>
      <c r="V534">
        <v>5.793221051911842E-2</v>
      </c>
      <c r="W534">
        <v>5.7240982596745961E-2</v>
      </c>
      <c r="X534">
        <v>4.9813418826429604E-2</v>
      </c>
      <c r="Y534">
        <v>4.748079549360297E-2</v>
      </c>
      <c r="Z534">
        <v>4.3537453900332528E-2</v>
      </c>
      <c r="AA534">
        <v>3.6733414650674256E-2</v>
      </c>
      <c r="AB534">
        <v>6.6310262285053878E-2</v>
      </c>
      <c r="AC534" t="e">
        <f>INDEX(OilPrices!$H$2:$H$1037,MATCH(PassengerKilometresTravelled!$F534,OilPrices!$G$2:$G$1037,0),0)</f>
        <v>#N/A</v>
      </c>
    </row>
    <row r="535" spans="1:29" x14ac:dyDescent="0.3">
      <c r="A535" t="s">
        <v>57</v>
      </c>
      <c r="B535" t="s">
        <v>56</v>
      </c>
      <c r="C535" t="s">
        <v>389</v>
      </c>
      <c r="D535" t="s">
        <v>388</v>
      </c>
      <c r="E535" t="s">
        <v>387</v>
      </c>
      <c r="F535" t="str">
        <f t="shared" si="9"/>
        <v>NLD1972</v>
      </c>
      <c r="G535">
        <v>1972</v>
      </c>
      <c r="H535">
        <v>86800</v>
      </c>
      <c r="I535">
        <f>INDEX(GDP_WorldBank!$E$2:$BJ$265,MATCH(PassengerKilometresTravelled!$A535,GDP_WorldBank!$D$2:$D$265,0),MATCH(PassengerKilometresTravelled!$G535,GDP_WorldBank!$E$1:$BJ$1,0))</f>
        <v>54008338917.879707</v>
      </c>
      <c r="J535" t="str">
        <f>IFERROR(INDEX(RoadNetwork!$G$2:$G$2549,MATCH(CONCATENATE(PassengerKilometresTravelled!$A535,PassengerKilometresTravelled!$G535),RoadNetwork!$F$2:$F$2549,0), 0),"")</f>
        <v/>
      </c>
      <c r="K535" t="e">
        <f>INDEX(PopulationData!$E$6:$BJ$113,MATCH(PassengerKilometresTravelled!$A535,PopulationData!$B$6:$B$269,0),MATCH(PassengerKilometresTravelled!$G535,PopulationData!$E$5:$BJ$5,0))</f>
        <v>#REF!</v>
      </c>
      <c r="L535">
        <f>INDEX(Urbanisation!$E$18:$BR$290,MATCH(PassengerKilometresTravelled!$B535,Urbanisation!$B$18:$B$290,0),MATCH(PassengerKilometresTravelled!$G535,Urbanisation!$E$17:$BR$17,0))</f>
        <v>62.271000000000001</v>
      </c>
      <c r="M535" t="e">
        <f>INDEX(HDI!$C$2:$AB$189,MATCH(PassengerKilometresTravelled!$B535,HDI!$B$2:$B$189,0),MATCH(PassengerKilometresTravelled!$G535,HDI!$C$1:$AB$1,0))</f>
        <v>#N/A</v>
      </c>
      <c r="N535">
        <v>8.5205263759374289E-2</v>
      </c>
      <c r="O535">
        <v>9.2234315106037079E-2</v>
      </c>
      <c r="P535">
        <v>8.9225405937768676E-2</v>
      </c>
      <c r="Q535">
        <v>8.5063639775658575E-2</v>
      </c>
      <c r="R535">
        <v>8.7031843038629819E-2</v>
      </c>
      <c r="S535">
        <v>7.6960602775845183E-2</v>
      </c>
      <c r="T535">
        <v>6.3969657571335256E-2</v>
      </c>
      <c r="U535">
        <v>6.0067845063815017E-2</v>
      </c>
      <c r="V535">
        <v>5.7883074181585198E-2</v>
      </c>
      <c r="W535">
        <v>5.6561779063110898E-2</v>
      </c>
      <c r="X535">
        <v>5.088882834516039E-2</v>
      </c>
      <c r="Y535">
        <v>4.677143014466871E-2</v>
      </c>
      <c r="Z535">
        <v>4.3463562188375313E-2</v>
      </c>
      <c r="AA535">
        <v>3.6972712192948815E-2</v>
      </c>
      <c r="AB535">
        <v>6.7700040855686816E-2</v>
      </c>
      <c r="AC535" t="e">
        <f>INDEX(OilPrices!$H$2:$H$1037,MATCH(PassengerKilometresTravelled!$F535,OilPrices!$G$2:$G$1037,0),0)</f>
        <v>#N/A</v>
      </c>
    </row>
    <row r="536" spans="1:29" x14ac:dyDescent="0.3">
      <c r="A536" t="s">
        <v>57</v>
      </c>
      <c r="B536" t="s">
        <v>56</v>
      </c>
      <c r="C536" t="s">
        <v>389</v>
      </c>
      <c r="D536" t="s">
        <v>388</v>
      </c>
      <c r="E536" t="s">
        <v>387</v>
      </c>
      <c r="F536" t="str">
        <f t="shared" si="9"/>
        <v>NLD1973</v>
      </c>
      <c r="G536">
        <v>1973</v>
      </c>
      <c r="H536">
        <v>91100</v>
      </c>
      <c r="I536">
        <f>INDEX(GDP_WorldBank!$E$2:$BJ$265,MATCH(PassengerKilometresTravelled!$A536,GDP_WorldBank!$D$2:$D$265,0),MATCH(PassengerKilometresTravelled!$G536,GDP_WorldBank!$E$1:$BJ$1,0))</f>
        <v>70924006306.164276</v>
      </c>
      <c r="J536" t="str">
        <f>IFERROR(INDEX(RoadNetwork!$G$2:$G$2549,MATCH(CONCATENATE(PassengerKilometresTravelled!$A536,PassengerKilometresTravelled!$G536),RoadNetwork!$F$2:$F$2549,0), 0),"")</f>
        <v/>
      </c>
      <c r="K536" t="e">
        <f>INDEX(PopulationData!$E$6:$BJ$113,MATCH(PassengerKilometresTravelled!$A536,PopulationData!$B$6:$B$269,0),MATCH(PassengerKilometresTravelled!$G536,PopulationData!$E$5:$BJ$5,0))</f>
        <v>#REF!</v>
      </c>
      <c r="L536">
        <f>INDEX(Urbanisation!$E$18:$BR$290,MATCH(PassengerKilometresTravelled!$B536,Urbanisation!$B$18:$B$290,0),MATCH(PassengerKilometresTravelled!$G536,Urbanisation!$E$17:$BR$17,0))</f>
        <v>62.575000000000003</v>
      </c>
      <c r="M536" t="e">
        <f>INDEX(HDI!$C$2:$AB$189,MATCH(PassengerKilometresTravelled!$B536,HDI!$B$2:$B$189,0),MATCH(PassengerKilometresTravelled!$G536,HDI!$C$1:$AB$1,0))</f>
        <v>#N/A</v>
      </c>
      <c r="N536">
        <v>8.2014336399606105E-2</v>
      </c>
      <c r="O536">
        <v>9.1385668955936902E-2</v>
      </c>
      <c r="P536">
        <v>8.9673899791208614E-2</v>
      </c>
      <c r="Q536">
        <v>8.5077093639574664E-2</v>
      </c>
      <c r="R536">
        <v>8.5325303609172232E-2</v>
      </c>
      <c r="S536">
        <v>8.0470608615572703E-2</v>
      </c>
      <c r="T536">
        <v>6.5089115188005753E-2</v>
      </c>
      <c r="U536">
        <v>5.9793724829508996E-2</v>
      </c>
      <c r="V536">
        <v>5.7856663828827266E-2</v>
      </c>
      <c r="W536">
        <v>5.5917299047087345E-2</v>
      </c>
      <c r="X536">
        <v>5.1962036081699262E-2</v>
      </c>
      <c r="Y536">
        <v>4.6093707341716396E-2</v>
      </c>
      <c r="Z536">
        <v>4.340746870859459E-2</v>
      </c>
      <c r="AA536">
        <v>3.7221158344107996E-2</v>
      </c>
      <c r="AB536">
        <v>6.8711915619381281E-2</v>
      </c>
      <c r="AC536" t="e">
        <f>INDEX(OilPrices!$H$2:$H$1037,MATCH(PassengerKilometresTravelled!$F536,OilPrices!$G$2:$G$1037,0),0)</f>
        <v>#N/A</v>
      </c>
    </row>
    <row r="537" spans="1:29" x14ac:dyDescent="0.3">
      <c r="A537" t="s">
        <v>57</v>
      </c>
      <c r="B537" t="s">
        <v>56</v>
      </c>
      <c r="C537" t="s">
        <v>389</v>
      </c>
      <c r="D537" t="s">
        <v>388</v>
      </c>
      <c r="E537" t="s">
        <v>387</v>
      </c>
      <c r="F537" t="str">
        <f t="shared" si="9"/>
        <v>NLD1974</v>
      </c>
      <c r="G537">
        <v>1974</v>
      </c>
      <c r="H537">
        <v>92600</v>
      </c>
      <c r="I537">
        <f>INDEX(GDP_WorldBank!$E$2:$BJ$265,MATCH(PassengerKilometresTravelled!$A537,GDP_WorldBank!$D$2:$D$265,0),MATCH(PassengerKilometresTravelled!$G537,GDP_WorldBank!$E$1:$BJ$1,0))</f>
        <v>86129928026.887451</v>
      </c>
      <c r="J537" t="str">
        <f>IFERROR(INDEX(RoadNetwork!$G$2:$G$2549,MATCH(CONCATENATE(PassengerKilometresTravelled!$A537,PassengerKilometresTravelled!$G537),RoadNetwork!$F$2:$F$2549,0), 0),"")</f>
        <v/>
      </c>
      <c r="K537" t="e">
        <f>INDEX(PopulationData!$E$6:$BJ$113,MATCH(PassengerKilometresTravelled!$A537,PopulationData!$B$6:$B$269,0),MATCH(PassengerKilometresTravelled!$G537,PopulationData!$E$5:$BJ$5,0))</f>
        <v>#REF!</v>
      </c>
      <c r="L537">
        <f>INDEX(Urbanisation!$E$18:$BR$290,MATCH(PassengerKilometresTravelled!$B537,Urbanisation!$B$18:$B$290,0),MATCH(PassengerKilometresTravelled!$G537,Urbanisation!$E$17:$BR$17,0))</f>
        <v>62.879000000000005</v>
      </c>
      <c r="M537" t="e">
        <f>INDEX(HDI!$C$2:$AB$189,MATCH(PassengerKilometresTravelled!$B537,HDI!$B$2:$B$189,0),MATCH(PassengerKilometresTravelled!$G537,HDI!$C$1:$AB$1,0))</f>
        <v>#N/A</v>
      </c>
      <c r="N537">
        <v>7.8919432080430091E-2</v>
      </c>
      <c r="O537">
        <v>9.0593028029875219E-2</v>
      </c>
      <c r="P537">
        <v>9.0153214964879283E-2</v>
      </c>
      <c r="Q537">
        <v>8.5127550680107272E-2</v>
      </c>
      <c r="R537">
        <v>8.3688275653538841E-2</v>
      </c>
      <c r="S537">
        <v>8.3949735649714766E-2</v>
      </c>
      <c r="T537">
        <v>6.6215989079153909E-2</v>
      </c>
      <c r="U537">
        <v>5.9550952831964536E-2</v>
      </c>
      <c r="V537">
        <v>5.7856087319338403E-2</v>
      </c>
      <c r="W537">
        <v>5.5309446205791549E-2</v>
      </c>
      <c r="X537">
        <v>5.3037782748086862E-2</v>
      </c>
      <c r="Y537">
        <v>4.5448936003071115E-2</v>
      </c>
      <c r="Z537">
        <v>4.3371440683116123E-2</v>
      </c>
      <c r="AA537">
        <v>3.7481224237519511E-2</v>
      </c>
      <c r="AB537">
        <v>6.929690383341236E-2</v>
      </c>
      <c r="AC537" t="e">
        <f>INDEX(OilPrices!$H$2:$H$1037,MATCH(PassengerKilometresTravelled!$F537,OilPrices!$G$2:$G$1037,0),0)</f>
        <v>#N/A</v>
      </c>
    </row>
    <row r="538" spans="1:29" x14ac:dyDescent="0.3">
      <c r="A538" t="s">
        <v>57</v>
      </c>
      <c r="B538" t="s">
        <v>56</v>
      </c>
      <c r="C538" t="s">
        <v>389</v>
      </c>
      <c r="D538" t="s">
        <v>388</v>
      </c>
      <c r="E538" t="s">
        <v>387</v>
      </c>
      <c r="F538" t="str">
        <f t="shared" si="9"/>
        <v>NLD1975</v>
      </c>
      <c r="G538">
        <v>1975</v>
      </c>
      <c r="H538">
        <v>100900</v>
      </c>
      <c r="I538">
        <f>INDEX(GDP_WorldBank!$E$2:$BJ$265,MATCH(PassengerKilometresTravelled!$A538,GDP_WorldBank!$D$2:$D$265,0),MATCH(PassengerKilometresTravelled!$G538,GDP_WorldBank!$E$1:$BJ$1,0))</f>
        <v>98970041042.174973</v>
      </c>
      <c r="J538" t="str">
        <f>IFERROR(INDEX(RoadNetwork!$G$2:$G$2549,MATCH(CONCATENATE(PassengerKilometresTravelled!$A538,PassengerKilometresTravelled!$G538),RoadNetwork!$F$2:$F$2549,0), 0),"")</f>
        <v/>
      </c>
      <c r="K538" t="e">
        <f>INDEX(PopulationData!$E$6:$BJ$113,MATCH(PassengerKilometresTravelled!$A538,PopulationData!$B$6:$B$269,0),MATCH(PassengerKilometresTravelled!$G538,PopulationData!$E$5:$BJ$5,0))</f>
        <v>#REF!</v>
      </c>
      <c r="L538">
        <f>INDEX(Urbanisation!$E$18:$BR$290,MATCH(PassengerKilometresTravelled!$B538,Urbanisation!$B$18:$B$290,0),MATCH(PassengerKilometresTravelled!$G538,Urbanisation!$E$17:$BR$17,0))</f>
        <v>63.183000000000007</v>
      </c>
      <c r="M538" t="e">
        <f>INDEX(HDI!$C$2:$AB$189,MATCH(PassengerKilometresTravelled!$B538,HDI!$B$2:$B$189,0),MATCH(PassengerKilometresTravelled!$G538,HDI!$C$1:$AB$1,0))</f>
        <v>#N/A</v>
      </c>
      <c r="N538">
        <v>7.5917356644565059E-2</v>
      </c>
      <c r="O538">
        <v>8.9857927344989333E-2</v>
      </c>
      <c r="P538">
        <v>9.0667268921812399E-2</v>
      </c>
      <c r="Q538">
        <v>8.5217952101319938E-2</v>
      </c>
      <c r="R538">
        <v>8.2120471992490812E-2</v>
      </c>
      <c r="S538">
        <v>8.7407347434410698E-2</v>
      </c>
      <c r="T538">
        <v>6.7354616802918585E-2</v>
      </c>
      <c r="U538">
        <v>5.9341062535596054E-2</v>
      </c>
      <c r="V538">
        <v>5.7883277898039411E-2</v>
      </c>
      <c r="W538">
        <v>5.4738924157582379E-2</v>
      </c>
      <c r="X538">
        <v>5.4119868953668868E-2</v>
      </c>
      <c r="Y538">
        <v>4.4837420498500334E-2</v>
      </c>
      <c r="Z538">
        <v>4.3356860271908208E-2</v>
      </c>
      <c r="AA538">
        <v>3.7754653126309594E-2</v>
      </c>
      <c r="AB538">
        <v>6.9424991315888529E-2</v>
      </c>
      <c r="AC538" t="e">
        <f>INDEX(OilPrices!$H$2:$H$1037,MATCH(PassengerKilometresTravelled!$F538,OilPrices!$G$2:$G$1037,0),0)</f>
        <v>#N/A</v>
      </c>
    </row>
    <row r="539" spans="1:29" x14ac:dyDescent="0.3">
      <c r="A539" t="s">
        <v>57</v>
      </c>
      <c r="B539" t="s">
        <v>56</v>
      </c>
      <c r="C539" t="s">
        <v>389</v>
      </c>
      <c r="D539" t="s">
        <v>388</v>
      </c>
      <c r="E539" t="s">
        <v>387</v>
      </c>
      <c r="F539" t="str">
        <f t="shared" si="9"/>
        <v>NLD1976</v>
      </c>
      <c r="G539">
        <v>1976</v>
      </c>
      <c r="H539">
        <v>107000</v>
      </c>
      <c r="I539">
        <f>INDEX(GDP_WorldBank!$E$2:$BJ$265,MATCH(PassengerKilometresTravelled!$A539,GDP_WorldBank!$D$2:$D$265,0),MATCH(PassengerKilometresTravelled!$G539,GDP_WorldBank!$E$1:$BJ$1,0))</f>
        <v>107775403067.17787</v>
      </c>
      <c r="J539" t="str">
        <f>IFERROR(INDEX(RoadNetwork!$G$2:$G$2549,MATCH(CONCATENATE(PassengerKilometresTravelled!$A539,PassengerKilometresTravelled!$G539),RoadNetwork!$F$2:$F$2549,0), 0),"")</f>
        <v/>
      </c>
      <c r="K539" t="e">
        <f>INDEX(PopulationData!$E$6:$BJ$113,MATCH(PassengerKilometresTravelled!$A539,PopulationData!$B$6:$B$269,0),MATCH(PassengerKilometresTravelled!$G539,PopulationData!$E$5:$BJ$5,0))</f>
        <v>#REF!</v>
      </c>
      <c r="L539">
        <f>INDEX(Urbanisation!$E$18:$BR$290,MATCH(PassengerKilometresTravelled!$B539,Urbanisation!$B$18:$B$290,0),MATCH(PassengerKilometresTravelled!$G539,Urbanisation!$E$17:$BR$17,0))</f>
        <v>63.495400000000011</v>
      </c>
      <c r="M539" t="e">
        <f>INDEX(HDI!$C$2:$AB$189,MATCH(PassengerKilometresTravelled!$B539,HDI!$B$2:$B$189,0),MATCH(PassengerKilometresTravelled!$G539,HDI!$C$1:$AB$1,0))</f>
        <v>#N/A</v>
      </c>
      <c r="N539">
        <v>7.3006569174550687E-2</v>
      </c>
      <c r="O539">
        <v>8.6667003831435482E-2</v>
      </c>
      <c r="P539">
        <v>9.0089133927676091E-2</v>
      </c>
      <c r="Q539">
        <v>8.5914038141788759E-2</v>
      </c>
      <c r="R539">
        <v>8.2437864516896331E-2</v>
      </c>
      <c r="S539">
        <v>8.60259146590302E-2</v>
      </c>
      <c r="T539">
        <v>7.1004772387546336E-2</v>
      </c>
      <c r="U539">
        <v>6.0504659869735869E-2</v>
      </c>
      <c r="V539">
        <v>5.7677504133426302E-2</v>
      </c>
      <c r="W539">
        <v>5.4817380095657613E-2</v>
      </c>
      <c r="X539">
        <v>5.360192539544472E-2</v>
      </c>
      <c r="Y539">
        <v>4.5980388670330968E-2</v>
      </c>
      <c r="Z539">
        <v>4.2832309401825003E-2</v>
      </c>
      <c r="AA539">
        <v>3.7811945427112935E-2</v>
      </c>
      <c r="AB539">
        <v>7.1628590367542655E-2</v>
      </c>
      <c r="AC539" t="e">
        <f>INDEX(OilPrices!$H$2:$H$1037,MATCH(PassengerKilometresTravelled!$F539,OilPrices!$G$2:$G$1037,0),0)</f>
        <v>#N/A</v>
      </c>
    </row>
    <row r="540" spans="1:29" x14ac:dyDescent="0.3">
      <c r="A540" t="s">
        <v>57</v>
      </c>
      <c r="B540" t="s">
        <v>56</v>
      </c>
      <c r="C540" t="s">
        <v>389</v>
      </c>
      <c r="D540" t="s">
        <v>388</v>
      </c>
      <c r="E540" t="s">
        <v>387</v>
      </c>
      <c r="F540" t="str">
        <f t="shared" si="9"/>
        <v>NLD1977</v>
      </c>
      <c r="G540">
        <v>1977</v>
      </c>
      <c r="H540">
        <v>111300</v>
      </c>
      <c r="I540">
        <f>INDEX(GDP_WorldBank!$E$2:$BJ$265,MATCH(PassengerKilometresTravelled!$A540,GDP_WorldBank!$D$2:$D$265,0),MATCH(PassengerKilometresTravelled!$G540,GDP_WorldBank!$E$1:$BJ$1,0))</f>
        <v>125395875998.92252</v>
      </c>
      <c r="J540" t="str">
        <f>IFERROR(INDEX(RoadNetwork!$G$2:$G$2549,MATCH(CONCATENATE(PassengerKilometresTravelled!$A540,PassengerKilometresTravelled!$G540),RoadNetwork!$F$2:$F$2549,0), 0),"")</f>
        <v/>
      </c>
      <c r="K540" t="e">
        <f>INDEX(PopulationData!$E$6:$BJ$113,MATCH(PassengerKilometresTravelled!$A540,PopulationData!$B$6:$B$269,0),MATCH(PassengerKilometresTravelled!$G540,PopulationData!$E$5:$BJ$5,0))</f>
        <v>#REF!</v>
      </c>
      <c r="L540">
        <f>INDEX(Urbanisation!$E$18:$BR$290,MATCH(PassengerKilometresTravelled!$B540,Urbanisation!$B$18:$B$290,0),MATCH(PassengerKilometresTravelled!$G540,Urbanisation!$E$17:$BR$17,0))</f>
        <v>63.807800000000007</v>
      </c>
      <c r="M540" t="e">
        <f>INDEX(HDI!$C$2:$AB$189,MATCH(PassengerKilometresTravelled!$B540,HDI!$B$2:$B$189,0),MATCH(PassengerKilometresTravelled!$G540,HDI!$C$1:$AB$1,0))</f>
        <v>#N/A</v>
      </c>
      <c r="N540">
        <v>7.0173784105375683E-2</v>
      </c>
      <c r="O540">
        <v>8.3564540917483054E-2</v>
      </c>
      <c r="P540">
        <v>8.9560116780326826E-2</v>
      </c>
      <c r="Q540">
        <v>8.6637455433366775E-2</v>
      </c>
      <c r="R540">
        <v>8.2786964857782738E-2</v>
      </c>
      <c r="S540">
        <v>8.4704356134145647E-2</v>
      </c>
      <c r="T540">
        <v>7.4629424091955887E-2</v>
      </c>
      <c r="U540">
        <v>6.1676973188386573E-2</v>
      </c>
      <c r="V540">
        <v>5.7500606226987147E-2</v>
      </c>
      <c r="W540">
        <v>5.491899411665116E-2</v>
      </c>
      <c r="X540">
        <v>5.3115927161348366E-2</v>
      </c>
      <c r="Y540">
        <v>4.7125934444750682E-2</v>
      </c>
      <c r="Z540">
        <v>4.23350164012153E-2</v>
      </c>
      <c r="AA540">
        <v>3.7885162058413448E-2</v>
      </c>
      <c r="AB540">
        <v>7.3384744081810838E-2</v>
      </c>
      <c r="AC540" t="e">
        <f>INDEX(OilPrices!$H$2:$H$1037,MATCH(PassengerKilometresTravelled!$F540,OilPrices!$G$2:$G$1037,0),0)</f>
        <v>#N/A</v>
      </c>
    </row>
    <row r="541" spans="1:29" x14ac:dyDescent="0.3">
      <c r="A541" t="s">
        <v>57</v>
      </c>
      <c r="B541" t="s">
        <v>56</v>
      </c>
      <c r="C541" t="s">
        <v>389</v>
      </c>
      <c r="D541" t="s">
        <v>388</v>
      </c>
      <c r="E541" t="s">
        <v>387</v>
      </c>
      <c r="F541" t="str">
        <f t="shared" si="9"/>
        <v>NLD1978</v>
      </c>
      <c r="G541">
        <v>1978</v>
      </c>
      <c r="H541">
        <v>120600</v>
      </c>
      <c r="I541">
        <f>INDEX(GDP_WorldBank!$E$2:$BJ$265,MATCH(PassengerKilometresTravelled!$A541,GDP_WorldBank!$D$2:$D$265,0),MATCH(PassengerKilometresTravelled!$G541,GDP_WorldBank!$E$1:$BJ$1,0))</f>
        <v>153870462415.97067</v>
      </c>
      <c r="J541" t="str">
        <f>IFERROR(INDEX(RoadNetwork!$G$2:$G$2549,MATCH(CONCATENATE(PassengerKilometresTravelled!$A541,PassengerKilometresTravelled!$G541),RoadNetwork!$F$2:$F$2549,0), 0),"")</f>
        <v/>
      </c>
      <c r="K541" t="e">
        <f>INDEX(PopulationData!$E$6:$BJ$113,MATCH(PassengerKilometresTravelled!$A541,PopulationData!$B$6:$B$269,0),MATCH(PassengerKilometresTravelled!$G541,PopulationData!$E$5:$BJ$5,0))</f>
        <v>#REF!</v>
      </c>
      <c r="L541">
        <f>INDEX(Urbanisation!$E$18:$BR$290,MATCH(PassengerKilometresTravelled!$B541,Urbanisation!$B$18:$B$290,0),MATCH(PassengerKilometresTravelled!$G541,Urbanisation!$E$17:$BR$17,0))</f>
        <v>64.120200000000011</v>
      </c>
      <c r="M541" t="e">
        <f>INDEX(HDI!$C$2:$AB$189,MATCH(PassengerKilometresTravelled!$B541,HDI!$B$2:$B$189,0),MATCH(PassengerKilometresTravelled!$G541,HDI!$C$1:$AB$1,0))</f>
        <v>#N/A</v>
      </c>
      <c r="N541">
        <v>6.7414765362843673E-2</v>
      </c>
      <c r="O541">
        <v>8.0545958378482788E-2</v>
      </c>
      <c r="P541">
        <v>8.908009998585377E-2</v>
      </c>
      <c r="Q541">
        <v>8.7390206929930186E-2</v>
      </c>
      <c r="R541">
        <v>8.3169100608431606E-2</v>
      </c>
      <c r="S541">
        <v>8.3441153470817458E-2</v>
      </c>
      <c r="T541">
        <v>7.823544069102549E-2</v>
      </c>
      <c r="U541">
        <v>6.2860554776435693E-2</v>
      </c>
      <c r="V541">
        <v>5.7352787633464679E-2</v>
      </c>
      <c r="W541">
        <v>5.5044424194508529E-2</v>
      </c>
      <c r="X541">
        <v>5.2661509395754834E-2</v>
      </c>
      <c r="Y541">
        <v>4.8276436040002958E-2</v>
      </c>
      <c r="Z541">
        <v>4.1864502077772675E-2</v>
      </c>
      <c r="AA541">
        <v>3.7974762260725818E-2</v>
      </c>
      <c r="AB541">
        <v>7.4688298193949731E-2</v>
      </c>
      <c r="AC541" t="e">
        <f>INDEX(OilPrices!$H$2:$H$1037,MATCH(PassengerKilometresTravelled!$F541,OilPrices!$G$2:$G$1037,0),0)</f>
        <v>#N/A</v>
      </c>
    </row>
    <row r="542" spans="1:29" x14ac:dyDescent="0.3">
      <c r="A542" t="s">
        <v>57</v>
      </c>
      <c r="B542" t="s">
        <v>56</v>
      </c>
      <c r="C542" t="s">
        <v>389</v>
      </c>
      <c r="D542" t="s">
        <v>388</v>
      </c>
      <c r="E542" t="s">
        <v>387</v>
      </c>
      <c r="F542" t="str">
        <f t="shared" si="9"/>
        <v>NLD1979</v>
      </c>
      <c r="G542">
        <v>1979</v>
      </c>
      <c r="H542">
        <v>119800</v>
      </c>
      <c r="I542">
        <f>INDEX(GDP_WorldBank!$E$2:$BJ$265,MATCH(PassengerKilometresTravelled!$A542,GDP_WorldBank!$D$2:$D$265,0),MATCH(PassengerKilometresTravelled!$G542,GDP_WorldBank!$E$1:$BJ$1,0))</f>
        <v>177376289135.44986</v>
      </c>
      <c r="J542" t="str">
        <f>IFERROR(INDEX(RoadNetwork!$G$2:$G$2549,MATCH(CONCATENATE(PassengerKilometresTravelled!$A542,PassengerKilometresTravelled!$G542),RoadNetwork!$F$2:$F$2549,0), 0),"")</f>
        <v/>
      </c>
      <c r="K542" t="e">
        <f>INDEX(PopulationData!$E$6:$BJ$113,MATCH(PassengerKilometresTravelled!$A542,PopulationData!$B$6:$B$269,0),MATCH(PassengerKilometresTravelled!$G542,PopulationData!$E$5:$BJ$5,0))</f>
        <v>#REF!</v>
      </c>
      <c r="L542">
        <f>INDEX(Urbanisation!$E$18:$BR$290,MATCH(PassengerKilometresTravelled!$B542,Urbanisation!$B$18:$B$290,0),MATCH(PassengerKilometresTravelled!$G542,Urbanisation!$E$17:$BR$17,0))</f>
        <v>64.432600000000008</v>
      </c>
      <c r="M542" t="e">
        <f>INDEX(HDI!$C$2:$AB$189,MATCH(PassengerKilometresTravelled!$B542,HDI!$B$2:$B$189,0),MATCH(PassengerKilometresTravelled!$G542,HDI!$C$1:$AB$1,0))</f>
        <v>#N/A</v>
      </c>
      <c r="N542">
        <v>6.4725487945456059E-2</v>
      </c>
      <c r="O542">
        <v>7.7606924114003023E-2</v>
      </c>
      <c r="P542">
        <v>8.8649198678633162E-2</v>
      </c>
      <c r="Q542">
        <v>8.8174505912401058E-2</v>
      </c>
      <c r="R542">
        <v>8.3585804416336285E-2</v>
      </c>
      <c r="S542">
        <v>8.2235018075805744E-2</v>
      </c>
      <c r="T542">
        <v>8.182983639000653E-2</v>
      </c>
      <c r="U542">
        <v>6.4058098822014048E-2</v>
      </c>
      <c r="V542">
        <v>5.7234399224591913E-2</v>
      </c>
      <c r="W542">
        <v>5.5194465879326221E-2</v>
      </c>
      <c r="X542">
        <v>5.2238447260572168E-2</v>
      </c>
      <c r="Y542">
        <v>4.9434377124291502E-2</v>
      </c>
      <c r="Z542">
        <v>4.1420400146698053E-2</v>
      </c>
      <c r="AA542">
        <v>3.808130014255335E-2</v>
      </c>
      <c r="AB542">
        <v>7.5531735867310879E-2</v>
      </c>
      <c r="AC542" t="e">
        <f>INDEX(OilPrices!$H$2:$H$1037,MATCH(PassengerKilometresTravelled!$F542,OilPrices!$G$2:$G$1037,0),0)</f>
        <v>#N/A</v>
      </c>
    </row>
    <row r="543" spans="1:29" x14ac:dyDescent="0.3">
      <c r="A543" t="s">
        <v>57</v>
      </c>
      <c r="B543" t="s">
        <v>56</v>
      </c>
      <c r="C543" t="s">
        <v>389</v>
      </c>
      <c r="D543" t="s">
        <v>388</v>
      </c>
      <c r="E543" t="s">
        <v>387</v>
      </c>
      <c r="F543" t="str">
        <f t="shared" si="9"/>
        <v>NLD1980</v>
      </c>
      <c r="G543">
        <v>1980</v>
      </c>
      <c r="H543">
        <v>121300</v>
      </c>
      <c r="I543">
        <f>INDEX(GDP_WorldBank!$E$2:$BJ$265,MATCH(PassengerKilometresTravelled!$A543,GDP_WorldBank!$D$2:$D$265,0),MATCH(PassengerKilometresTravelled!$G543,GDP_WorldBank!$E$1:$BJ$1,0))</f>
        <v>192661371425.40457</v>
      </c>
      <c r="J543" t="str">
        <f>IFERROR(INDEX(RoadNetwork!$G$2:$G$2549,MATCH(CONCATENATE(PassengerKilometresTravelled!$A543,PassengerKilometresTravelled!$G543),RoadNetwork!$F$2:$F$2549,0), 0),"")</f>
        <v/>
      </c>
      <c r="K543" t="e">
        <f>INDEX(PopulationData!$E$6:$BJ$113,MATCH(PassengerKilometresTravelled!$A543,PopulationData!$B$6:$B$269,0),MATCH(PassengerKilometresTravelled!$G543,PopulationData!$E$5:$BJ$5,0))</f>
        <v>#REF!</v>
      </c>
      <c r="L543">
        <f>INDEX(Urbanisation!$E$18:$BR$290,MATCH(PassengerKilometresTravelled!$B543,Urbanisation!$B$18:$B$290,0),MATCH(PassengerKilometresTravelled!$G543,Urbanisation!$E$17:$BR$17,0))</f>
        <v>64.745000000000005</v>
      </c>
      <c r="M543" t="e">
        <f>INDEX(HDI!$C$2:$AB$189,MATCH(PassengerKilometresTravelled!$B543,HDI!$B$2:$B$189,0),MATCH(PassengerKilometresTravelled!$G543,HDI!$C$1:$AB$1,0))</f>
        <v>#N/A</v>
      </c>
      <c r="N543">
        <v>6.2100168336739273E-2</v>
      </c>
      <c r="O543">
        <v>7.4740987539138951E-2</v>
      </c>
      <c r="P543">
        <v>8.826500560614306E-2</v>
      </c>
      <c r="Q543">
        <v>8.8990014308020129E-2</v>
      </c>
      <c r="R543">
        <v>8.4036201793923251E-2</v>
      </c>
      <c r="S543">
        <v>8.1082349714559299E-2</v>
      </c>
      <c r="T543">
        <v>8.5417157244070702E-2</v>
      </c>
      <c r="U543">
        <v>6.5270423991470358E-2</v>
      </c>
      <c r="V543">
        <v>5.7144157752250374E-2</v>
      </c>
      <c r="W543">
        <v>5.53683295920048E-2</v>
      </c>
      <c r="X543">
        <v>5.18450354701201E-2</v>
      </c>
      <c r="Y543">
        <v>5.0600785817255682E-2</v>
      </c>
      <c r="Z543">
        <v>4.1001174265927802E-2</v>
      </c>
      <c r="AA543">
        <v>3.820423605035396E-2</v>
      </c>
      <c r="AB543">
        <v>7.5933972518022474E-2</v>
      </c>
      <c r="AC543">
        <f>INDEX(OilPrices!$H$2:$H$1037,MATCH(PassengerKilometresTravelled!$F543,OilPrices!$G$2:$G$1037,0),0)</f>
        <v>32.799999999999997</v>
      </c>
    </row>
    <row r="544" spans="1:29" x14ac:dyDescent="0.3">
      <c r="A544" t="s">
        <v>57</v>
      </c>
      <c r="B544" t="s">
        <v>56</v>
      </c>
      <c r="C544" t="s">
        <v>389</v>
      </c>
      <c r="D544" t="s">
        <v>388</v>
      </c>
      <c r="E544" t="s">
        <v>387</v>
      </c>
      <c r="F544" t="str">
        <f t="shared" si="9"/>
        <v>NLD1981</v>
      </c>
      <c r="G544">
        <v>1981</v>
      </c>
      <c r="H544">
        <v>121500</v>
      </c>
      <c r="I544">
        <f>INDEX(GDP_WorldBank!$E$2:$BJ$265,MATCH(PassengerKilometresTravelled!$A544,GDP_WorldBank!$D$2:$D$265,0),MATCH(PassengerKilometresTravelled!$G544,GDP_WorldBank!$E$1:$BJ$1,0))</f>
        <v>162039376225.38196</v>
      </c>
      <c r="J544" t="str">
        <f>IFERROR(INDEX(RoadNetwork!$G$2:$G$2549,MATCH(CONCATENATE(PassengerKilometresTravelled!$A544,PassengerKilometresTravelled!$G544),RoadNetwork!$F$2:$F$2549,0), 0),"")</f>
        <v/>
      </c>
      <c r="K544" t="e">
        <f>INDEX(PopulationData!$E$6:$BJ$113,MATCH(PassengerKilometresTravelled!$A544,PopulationData!$B$6:$B$269,0),MATCH(PassengerKilometresTravelled!$G544,PopulationData!$E$5:$BJ$5,0))</f>
        <v>#REF!</v>
      </c>
      <c r="L544">
        <f>INDEX(Urbanisation!$E$18:$BR$290,MATCH(PassengerKilometresTravelled!$B544,Urbanisation!$B$18:$B$290,0),MATCH(PassengerKilometresTravelled!$G544,Urbanisation!$E$17:$BR$17,0))</f>
        <v>65.139799999999994</v>
      </c>
      <c r="M544" t="e">
        <f>INDEX(HDI!$C$2:$AB$189,MATCH(PassengerKilometresTravelled!$B544,HDI!$B$2:$B$189,0),MATCH(PassengerKilometresTravelled!$G544,HDI!$C$1:$AB$1,0))</f>
        <v>#N/A</v>
      </c>
      <c r="N544">
        <v>6.1690596233935663E-2</v>
      </c>
      <c r="O544">
        <v>7.1930938775982209E-2</v>
      </c>
      <c r="P544">
        <v>8.5190904759544273E-2</v>
      </c>
      <c r="Q544">
        <v>8.8483381748103065E-2</v>
      </c>
      <c r="R544">
        <v>8.476881944514468E-2</v>
      </c>
      <c r="S544">
        <v>8.1433428804340055E-2</v>
      </c>
      <c r="T544">
        <v>8.4146352900130159E-2</v>
      </c>
      <c r="U544">
        <v>6.8847417287037832E-2</v>
      </c>
      <c r="V544">
        <v>5.8334390426941475E-2</v>
      </c>
      <c r="W544">
        <v>5.5270330272239383E-2</v>
      </c>
      <c r="X544">
        <v>5.2040651342652247E-2</v>
      </c>
      <c r="Y544">
        <v>5.0245286849137351E-2</v>
      </c>
      <c r="Z544">
        <v>4.2167126746240485E-2</v>
      </c>
      <c r="AA544">
        <v>3.7872250020043054E-2</v>
      </c>
      <c r="AB544">
        <v>7.7578124388528291E-2</v>
      </c>
      <c r="AC544">
        <f>INDEX(OilPrices!$H$2:$H$1037,MATCH(PassengerKilometresTravelled!$F544,OilPrices!$G$2:$G$1037,0),0)</f>
        <v>36.49</v>
      </c>
    </row>
    <row r="545" spans="1:29" x14ac:dyDescent="0.3">
      <c r="A545" t="s">
        <v>57</v>
      </c>
      <c r="B545" t="s">
        <v>56</v>
      </c>
      <c r="C545" t="s">
        <v>389</v>
      </c>
      <c r="D545" t="s">
        <v>388</v>
      </c>
      <c r="E545" t="s">
        <v>387</v>
      </c>
      <c r="F545" t="str">
        <f t="shared" si="9"/>
        <v>NLD1982</v>
      </c>
      <c r="G545">
        <v>1982</v>
      </c>
      <c r="H545">
        <v>124100</v>
      </c>
      <c r="I545">
        <f>INDEX(GDP_WorldBank!$E$2:$BJ$265,MATCH(PassengerKilometresTravelled!$A545,GDP_WorldBank!$D$2:$D$265,0),MATCH(PassengerKilometresTravelled!$G545,GDP_WorldBank!$E$1:$BJ$1,0))</f>
        <v>156456858050.67261</v>
      </c>
      <c r="J545" t="str">
        <f>IFERROR(INDEX(RoadNetwork!$G$2:$G$2549,MATCH(CONCATENATE(PassengerKilometresTravelled!$A545,PassengerKilometresTravelled!$G545),RoadNetwork!$F$2:$F$2549,0), 0),"")</f>
        <v/>
      </c>
      <c r="K545" t="e">
        <f>INDEX(PopulationData!$E$6:$BJ$113,MATCH(PassengerKilometresTravelled!$A545,PopulationData!$B$6:$B$269,0),MATCH(PassengerKilometresTravelled!$G545,PopulationData!$E$5:$BJ$5,0))</f>
        <v>#REF!</v>
      </c>
      <c r="L545">
        <f>INDEX(Urbanisation!$E$18:$BR$290,MATCH(PassengerKilometresTravelled!$B545,Urbanisation!$B$18:$B$290,0),MATCH(PassengerKilometresTravelled!$G545,Urbanisation!$E$17:$BR$17,0))</f>
        <v>65.534599999999998</v>
      </c>
      <c r="M545" t="e">
        <f>INDEX(HDI!$C$2:$AB$189,MATCH(PassengerKilometresTravelled!$B545,HDI!$B$2:$B$189,0),MATCH(PassengerKilometresTravelled!$G545,HDI!$C$1:$AB$1,0))</f>
        <v>#N/A</v>
      </c>
      <c r="N545">
        <v>6.1309636843810661E-2</v>
      </c>
      <c r="O545">
        <v>6.9179086065704026E-2</v>
      </c>
      <c r="P545">
        <v>8.2183024108437072E-2</v>
      </c>
      <c r="Q545">
        <v>8.8016928175142978E-2</v>
      </c>
      <c r="R545">
        <v>8.5526961636264942E-2</v>
      </c>
      <c r="S545">
        <v>8.181278341270054E-2</v>
      </c>
      <c r="T545">
        <v>8.2922158608902924E-2</v>
      </c>
      <c r="U545">
        <v>7.2413392277586391E-2</v>
      </c>
      <c r="V545">
        <v>5.9534883459904847E-2</v>
      </c>
      <c r="W545">
        <v>5.519510242369529E-2</v>
      </c>
      <c r="X545">
        <v>5.2254642933231177E-2</v>
      </c>
      <c r="Y545">
        <v>4.9913325459165311E-2</v>
      </c>
      <c r="Z545">
        <v>4.3337242357112574E-2</v>
      </c>
      <c r="AA545">
        <v>3.7558687092736458E-2</v>
      </c>
      <c r="AB545">
        <v>7.8842145145604947E-2</v>
      </c>
      <c r="AC545">
        <f>INDEX(OilPrices!$H$2:$H$1037,MATCH(PassengerKilometresTravelled!$F545,OilPrices!$G$2:$G$1037,0),0)</f>
        <v>33.840000000000003</v>
      </c>
    </row>
    <row r="546" spans="1:29" x14ac:dyDescent="0.3">
      <c r="A546" t="s">
        <v>57</v>
      </c>
      <c r="B546" t="s">
        <v>56</v>
      </c>
      <c r="C546" t="s">
        <v>389</v>
      </c>
      <c r="D546" t="s">
        <v>388</v>
      </c>
      <c r="E546" t="s">
        <v>387</v>
      </c>
      <c r="F546" t="str">
        <f t="shared" si="9"/>
        <v>NLD1983</v>
      </c>
      <c r="G546">
        <v>1983</v>
      </c>
      <c r="H546">
        <v>127100</v>
      </c>
      <c r="I546">
        <f>INDEX(GDP_WorldBank!$E$2:$BJ$265,MATCH(PassengerKilometresTravelled!$A546,GDP_WorldBank!$D$2:$D$265,0),MATCH(PassengerKilometresTravelled!$G546,GDP_WorldBank!$E$1:$BJ$1,0))</f>
        <v>151487045479.11359</v>
      </c>
      <c r="J546" t="str">
        <f>IFERROR(INDEX(RoadNetwork!$G$2:$G$2549,MATCH(CONCATENATE(PassengerKilometresTravelled!$A546,PassengerKilometresTravelled!$G546),RoadNetwork!$F$2:$F$2549,0), 0),"")</f>
        <v/>
      </c>
      <c r="K546" t="e">
        <f>INDEX(PopulationData!$E$6:$BJ$113,MATCH(PassengerKilometresTravelled!$A546,PopulationData!$B$6:$B$269,0),MATCH(PassengerKilometresTravelled!$G546,PopulationData!$E$5:$BJ$5,0))</f>
        <v>#REF!</v>
      </c>
      <c r="L546">
        <f>INDEX(Urbanisation!$E$18:$BR$290,MATCH(PassengerKilometresTravelled!$B546,Urbanisation!$B$18:$B$290,0),MATCH(PassengerKilometresTravelled!$G546,Urbanisation!$E$17:$BR$17,0))</f>
        <v>65.929399999999987</v>
      </c>
      <c r="M546" t="e">
        <f>INDEX(HDI!$C$2:$AB$189,MATCH(PassengerKilometresTravelled!$B546,HDI!$B$2:$B$189,0),MATCH(PassengerKilometresTravelled!$G546,HDI!$C$1:$AB$1,0))</f>
        <v>#N/A</v>
      </c>
      <c r="N546">
        <v>6.0944354429273449E-2</v>
      </c>
      <c r="O546">
        <v>6.6468165588543918E-2</v>
      </c>
      <c r="P546">
        <v>7.9221154814715686E-2</v>
      </c>
      <c r="Q546">
        <v>8.7572175308925859E-2</v>
      </c>
      <c r="R546">
        <v>8.6294064590195743E-2</v>
      </c>
      <c r="S546">
        <v>8.2204171719767252E-2</v>
      </c>
      <c r="T546">
        <v>8.1726264109328345E-2</v>
      </c>
      <c r="U546">
        <v>7.5957684283462834E-2</v>
      </c>
      <c r="V546">
        <v>6.0734879807234209E-2</v>
      </c>
      <c r="W546">
        <v>5.5131308016418162E-2</v>
      </c>
      <c r="X546">
        <v>5.2476603908745631E-2</v>
      </c>
      <c r="Y546">
        <v>4.9594345357950084E-2</v>
      </c>
      <c r="Z546">
        <v>4.4504031067135956E-2</v>
      </c>
      <c r="AA546">
        <v>3.7255530627740459E-2</v>
      </c>
      <c r="AB546">
        <v>7.9915266370562454E-2</v>
      </c>
      <c r="AC546">
        <f>INDEX(OilPrices!$H$2:$H$1037,MATCH(PassengerKilometresTravelled!$F546,OilPrices!$G$2:$G$1037,0),0)</f>
        <v>30.1</v>
      </c>
    </row>
    <row r="547" spans="1:29" x14ac:dyDescent="0.3">
      <c r="A547" t="s">
        <v>57</v>
      </c>
      <c r="B547" t="s">
        <v>56</v>
      </c>
      <c r="C547" t="s">
        <v>389</v>
      </c>
      <c r="D547" t="s">
        <v>388</v>
      </c>
      <c r="E547" t="s">
        <v>387</v>
      </c>
      <c r="F547" t="str">
        <f t="shared" si="9"/>
        <v>NLD1984</v>
      </c>
      <c r="G547">
        <v>1984</v>
      </c>
      <c r="H547">
        <v>132600</v>
      </c>
      <c r="I547">
        <f>INDEX(GDP_WorldBank!$E$2:$BJ$265,MATCH(PassengerKilometresTravelled!$A547,GDP_WorldBank!$D$2:$D$265,0),MATCH(PassengerKilometresTravelled!$G547,GDP_WorldBank!$E$1:$BJ$1,0))</f>
        <v>142075910370.87912</v>
      </c>
      <c r="J547" t="str">
        <f>IFERROR(INDEX(RoadNetwork!$G$2:$G$2549,MATCH(CONCATENATE(PassengerKilometresTravelled!$A547,PassengerKilometresTravelled!$G547),RoadNetwork!$F$2:$F$2549,0), 0),"")</f>
        <v/>
      </c>
      <c r="K547" t="e">
        <f>INDEX(PopulationData!$E$6:$BJ$113,MATCH(PassengerKilometresTravelled!$A547,PopulationData!$B$6:$B$269,0),MATCH(PassengerKilometresTravelled!$G547,PopulationData!$E$5:$BJ$5,0))</f>
        <v>#REF!</v>
      </c>
      <c r="L547">
        <f>INDEX(Urbanisation!$E$18:$BR$290,MATCH(PassengerKilometresTravelled!$B547,Urbanisation!$B$18:$B$290,0),MATCH(PassengerKilometresTravelled!$G547,Urbanisation!$E$17:$BR$17,0))</f>
        <v>66.32419999999999</v>
      </c>
      <c r="M547" t="e">
        <f>INDEX(HDI!$C$2:$AB$189,MATCH(PassengerKilometresTravelled!$B547,HDI!$B$2:$B$189,0),MATCH(PassengerKilometresTravelled!$G547,HDI!$C$1:$AB$1,0))</f>
        <v>#N/A</v>
      </c>
      <c r="N547">
        <v>6.0578722512792248E-2</v>
      </c>
      <c r="O547">
        <v>6.3779601942291125E-2</v>
      </c>
      <c r="P547">
        <v>7.6283285102058077E-2</v>
      </c>
      <c r="Q547">
        <v>8.7126132367587192E-2</v>
      </c>
      <c r="R547">
        <v>8.7048044518270501E-2</v>
      </c>
      <c r="S547">
        <v>8.2586395710211161E-2</v>
      </c>
      <c r="T547">
        <v>8.0536843197625885E-2</v>
      </c>
      <c r="U547">
        <v>7.9462214913709528E-2</v>
      </c>
      <c r="V547">
        <v>6.1919149555110423E-2</v>
      </c>
      <c r="W547">
        <v>5.5064575636785511E-2</v>
      </c>
      <c r="X547">
        <v>5.2692988889186797E-2</v>
      </c>
      <c r="Y547">
        <v>4.9275294468710193E-2</v>
      </c>
      <c r="Z547">
        <v>4.5656469309502526E-2</v>
      </c>
      <c r="AA547">
        <v>3.6952945715122018E-2</v>
      </c>
      <c r="AB547">
        <v>8.103733616103681E-2</v>
      </c>
      <c r="AC547">
        <f>INDEX(OilPrices!$H$2:$H$1037,MATCH(PassengerKilometresTravelled!$F547,OilPrices!$G$2:$G$1037,0),0)</f>
        <v>28.8</v>
      </c>
    </row>
    <row r="548" spans="1:29" x14ac:dyDescent="0.3">
      <c r="A548" t="s">
        <v>57</v>
      </c>
      <c r="B548" t="s">
        <v>56</v>
      </c>
      <c r="C548" t="s">
        <v>389</v>
      </c>
      <c r="D548" t="s">
        <v>388</v>
      </c>
      <c r="E548" t="s">
        <v>387</v>
      </c>
      <c r="F548" t="str">
        <f t="shared" si="9"/>
        <v>NLD1985</v>
      </c>
      <c r="G548">
        <v>1985</v>
      </c>
      <c r="H548">
        <v>134500</v>
      </c>
      <c r="I548">
        <f>INDEX(GDP_WorldBank!$E$2:$BJ$265,MATCH(PassengerKilometresTravelled!$A548,GDP_WorldBank!$D$2:$D$265,0),MATCH(PassengerKilometresTravelled!$G548,GDP_WorldBank!$E$1:$BJ$1,0))</f>
        <v>142009922306.26328</v>
      </c>
      <c r="J548" t="str">
        <f>IFERROR(INDEX(RoadNetwork!$G$2:$G$2549,MATCH(CONCATENATE(PassengerKilometresTravelled!$A548,PassengerKilometresTravelled!$G548),RoadNetwork!$F$2:$F$2549,0), 0),"")</f>
        <v/>
      </c>
      <c r="K548" t="e">
        <f>INDEX(PopulationData!$E$6:$BJ$113,MATCH(PassengerKilometresTravelled!$A548,PopulationData!$B$6:$B$269,0),MATCH(PassengerKilometresTravelled!$G548,PopulationData!$E$5:$BJ$5,0))</f>
        <v>#REF!</v>
      </c>
      <c r="L548">
        <f>INDEX(Urbanisation!$E$18:$BR$290,MATCH(PassengerKilometresTravelled!$B548,Urbanisation!$B$18:$B$290,0),MATCH(PassengerKilometresTravelled!$G548,Urbanisation!$E$17:$BR$17,0))</f>
        <v>66.718999999999994</v>
      </c>
      <c r="M548" t="e">
        <f>INDEX(HDI!$C$2:$AB$189,MATCH(PassengerKilometresTravelled!$B548,HDI!$B$2:$B$189,0),MATCH(PassengerKilometresTravelled!$G548,HDI!$C$1:$AB$1,0))</f>
        <v>#N/A</v>
      </c>
      <c r="N548">
        <v>6.0201120941021612E-2</v>
      </c>
      <c r="O548">
        <v>6.1101713004465104E-2</v>
      </c>
      <c r="P548">
        <v>7.3355376060586563E-2</v>
      </c>
      <c r="Q548">
        <v>8.6662067771263007E-2</v>
      </c>
      <c r="R548">
        <v>8.7771897367746252E-2</v>
      </c>
      <c r="S548">
        <v>8.2943402698431729E-2</v>
      </c>
      <c r="T548">
        <v>7.9338615913067193E-2</v>
      </c>
      <c r="U548">
        <v>8.2910787072409661E-2</v>
      </c>
      <c r="V548">
        <v>6.3075442085116978E-2</v>
      </c>
      <c r="W548">
        <v>5.4984279199156473E-2</v>
      </c>
      <c r="X548">
        <v>5.2893562290421275E-2</v>
      </c>
      <c r="Y548">
        <v>4.8946726037240824E-2</v>
      </c>
      <c r="Z548">
        <v>4.6785457106962178E-2</v>
      </c>
      <c r="AA548">
        <v>3.6643863138475924E-2</v>
      </c>
      <c r="AB548">
        <v>8.2385689313635324E-2</v>
      </c>
      <c r="AC548">
        <f>INDEX(OilPrices!$H$2:$H$1037,MATCH(PassengerKilometresTravelled!$F548,OilPrices!$G$2:$G$1037,0),0)</f>
        <v>27.62</v>
      </c>
    </row>
    <row r="549" spans="1:29" x14ac:dyDescent="0.3">
      <c r="A549" t="s">
        <v>57</v>
      </c>
      <c r="B549" t="s">
        <v>56</v>
      </c>
      <c r="C549" t="s">
        <v>389</v>
      </c>
      <c r="D549" t="s">
        <v>388</v>
      </c>
      <c r="E549" t="s">
        <v>387</v>
      </c>
      <c r="F549" t="str">
        <f t="shared" si="9"/>
        <v>NLD1986</v>
      </c>
      <c r="G549">
        <v>1986</v>
      </c>
      <c r="H549">
        <v>138700</v>
      </c>
      <c r="I549">
        <f>INDEX(GDP_WorldBank!$E$2:$BJ$265,MATCH(PassengerKilometresTravelled!$A549,GDP_WorldBank!$D$2:$D$265,0),MATCH(PassengerKilometresTravelled!$G549,GDP_WorldBank!$E$1:$BJ$1,0))</f>
        <v>198298498021.22687</v>
      </c>
      <c r="J549" t="str">
        <f>IFERROR(INDEX(RoadNetwork!$G$2:$G$2549,MATCH(CONCATENATE(PassengerKilometresTravelled!$A549,PassengerKilometresTravelled!$G549),RoadNetwork!$F$2:$F$2549,0), 0),"")</f>
        <v/>
      </c>
      <c r="K549" t="e">
        <f>INDEX(PopulationData!$E$6:$BJ$113,MATCH(PassengerKilometresTravelled!$A549,PopulationData!$B$6:$B$269,0),MATCH(PassengerKilometresTravelled!$G549,PopulationData!$E$5:$BJ$5,0))</f>
        <v>#REF!</v>
      </c>
      <c r="L549">
        <f>INDEX(Urbanisation!$E$18:$BR$290,MATCH(PassengerKilometresTravelled!$B549,Urbanisation!$B$18:$B$290,0),MATCH(PassengerKilometresTravelled!$G549,Urbanisation!$E$17:$BR$17,0))</f>
        <v>67.111999999999995</v>
      </c>
      <c r="M549" t="e">
        <f>INDEX(HDI!$C$2:$AB$189,MATCH(PassengerKilometresTravelled!$B549,HDI!$B$2:$B$189,0),MATCH(PassengerKilometresTravelled!$G549,HDI!$C$1:$AB$1,0))</f>
        <v>#N/A</v>
      </c>
      <c r="N549">
        <v>6.0650570937591165E-2</v>
      </c>
      <c r="O549">
        <v>6.0718772131112063E-2</v>
      </c>
      <c r="P549">
        <v>7.0691485468589416E-2</v>
      </c>
      <c r="Q549">
        <v>8.3754323137172418E-2</v>
      </c>
      <c r="R549">
        <v>8.7400516731936814E-2</v>
      </c>
      <c r="S549">
        <v>8.3809769250566879E-2</v>
      </c>
      <c r="T549">
        <v>7.9844822354927278E-2</v>
      </c>
      <c r="U549">
        <v>8.1805311157636909E-2</v>
      </c>
      <c r="V549">
        <v>6.6624278016763724E-2</v>
      </c>
      <c r="W549">
        <v>5.6184217443877818E-2</v>
      </c>
      <c r="X549">
        <v>5.2821549487958433E-2</v>
      </c>
      <c r="Y549">
        <v>4.9124775403037502E-2</v>
      </c>
      <c r="Z549">
        <v>4.6463870513945196E-2</v>
      </c>
      <c r="AA549">
        <v>3.7729334588224292E-2</v>
      </c>
      <c r="AB549">
        <v>8.2376403376660079E-2</v>
      </c>
      <c r="AC549">
        <f>INDEX(OilPrices!$H$2:$H$1037,MATCH(PassengerKilometresTravelled!$F549,OilPrices!$G$2:$G$1037,0),0)</f>
        <v>14.38</v>
      </c>
    </row>
    <row r="550" spans="1:29" x14ac:dyDescent="0.3">
      <c r="A550" t="s">
        <v>57</v>
      </c>
      <c r="B550" t="s">
        <v>56</v>
      </c>
      <c r="C550" t="s">
        <v>389</v>
      </c>
      <c r="D550" t="s">
        <v>388</v>
      </c>
      <c r="E550" t="s">
        <v>387</v>
      </c>
      <c r="F550" t="str">
        <f t="shared" si="9"/>
        <v>NLD1987</v>
      </c>
      <c r="G550">
        <v>1987</v>
      </c>
      <c r="H550">
        <v>139800</v>
      </c>
      <c r="I550">
        <f>INDEX(GDP_WorldBank!$E$2:$BJ$265,MATCH(PassengerKilometresTravelled!$A550,GDP_WorldBank!$D$2:$D$265,0),MATCH(PassengerKilometresTravelled!$G550,GDP_WorldBank!$E$1:$BJ$1,0))</f>
        <v>241918791122.71539</v>
      </c>
      <c r="J550" t="str">
        <f>IFERROR(INDEX(RoadNetwork!$G$2:$G$2549,MATCH(CONCATENATE(PassengerKilometresTravelled!$A550,PassengerKilometresTravelled!$G550),RoadNetwork!$F$2:$F$2549,0), 0),"")</f>
        <v/>
      </c>
      <c r="K550" t="e">
        <f>INDEX(PopulationData!$E$6:$BJ$113,MATCH(PassengerKilometresTravelled!$A550,PopulationData!$B$6:$B$269,0),MATCH(PassengerKilometresTravelled!$G550,PopulationData!$E$5:$BJ$5,0))</f>
        <v>#REF!</v>
      </c>
      <c r="L550">
        <f>INDEX(Urbanisation!$E$18:$BR$290,MATCH(PassengerKilometresTravelled!$B550,Urbanisation!$B$18:$B$290,0),MATCH(PassengerKilometresTravelled!$G550,Urbanisation!$E$17:$BR$17,0))</f>
        <v>67.504999999999995</v>
      </c>
      <c r="M550" t="e">
        <f>INDEX(HDI!$C$2:$AB$189,MATCH(PassengerKilometresTravelled!$B550,HDI!$B$2:$B$189,0),MATCH(PassengerKilometresTravelled!$G550,HDI!$C$1:$AB$1,0))</f>
        <v>#N/A</v>
      </c>
      <c r="N550">
        <v>6.1077404133042724E-2</v>
      </c>
      <c r="O550">
        <v>6.032247684916768E-2</v>
      </c>
      <c r="P550">
        <v>6.8036781129783439E-2</v>
      </c>
      <c r="Q550">
        <v>8.0854692316328206E-2</v>
      </c>
      <c r="R550">
        <v>8.7007907938803628E-2</v>
      </c>
      <c r="S550">
        <v>8.4642147507852358E-2</v>
      </c>
      <c r="T550">
        <v>8.0322207627620407E-2</v>
      </c>
      <c r="U550">
        <v>8.0688417262239617E-2</v>
      </c>
      <c r="V550">
        <v>7.0114201183795855E-2</v>
      </c>
      <c r="W550">
        <v>5.7354466450382911E-2</v>
      </c>
      <c r="X550">
        <v>5.2735007349269926E-2</v>
      </c>
      <c r="Y550">
        <v>4.9286579982339339E-2</v>
      </c>
      <c r="Z550">
        <v>4.6132383067823253E-2</v>
      </c>
      <c r="AA550">
        <v>3.8791750095167089E-2</v>
      </c>
      <c r="AB550">
        <v>8.2633577106383527E-2</v>
      </c>
      <c r="AC550">
        <f>INDEX(OilPrices!$H$2:$H$1037,MATCH(PassengerKilometresTravelled!$F550,OilPrices!$G$2:$G$1037,0),0)</f>
        <v>17.600000000000001</v>
      </c>
    </row>
    <row r="551" spans="1:29" x14ac:dyDescent="0.3">
      <c r="A551" t="s">
        <v>57</v>
      </c>
      <c r="B551" t="s">
        <v>56</v>
      </c>
      <c r="C551" t="s">
        <v>389</v>
      </c>
      <c r="D551" t="s">
        <v>388</v>
      </c>
      <c r="E551" t="s">
        <v>387</v>
      </c>
      <c r="F551" t="str">
        <f t="shared" si="9"/>
        <v>NLD1988</v>
      </c>
      <c r="G551">
        <v>1988</v>
      </c>
      <c r="H551">
        <v>143100</v>
      </c>
      <c r="I551">
        <f>INDEX(GDP_WorldBank!$E$2:$BJ$265,MATCH(PassengerKilometresTravelled!$A551,GDP_WorldBank!$D$2:$D$265,0),MATCH(PassengerKilometresTravelled!$G551,GDP_WorldBank!$E$1:$BJ$1,0))</f>
        <v>258567751142.82529</v>
      </c>
      <c r="J551" t="str">
        <f>IFERROR(INDEX(RoadNetwork!$G$2:$G$2549,MATCH(CONCATENATE(PassengerKilometresTravelled!$A551,PassengerKilometresTravelled!$G551),RoadNetwork!$F$2:$F$2549,0), 0),"")</f>
        <v/>
      </c>
      <c r="K551" t="e">
        <f>INDEX(PopulationData!$E$6:$BJ$113,MATCH(PassengerKilometresTravelled!$A551,PopulationData!$B$6:$B$269,0),MATCH(PassengerKilometresTravelled!$G551,PopulationData!$E$5:$BJ$5,0))</f>
        <v>#REF!</v>
      </c>
      <c r="L551">
        <f>INDEX(Urbanisation!$E$18:$BR$290,MATCH(PassengerKilometresTravelled!$B551,Urbanisation!$B$18:$B$290,0),MATCH(PassengerKilometresTravelled!$G551,Urbanisation!$E$17:$BR$17,0))</f>
        <v>67.897999999999996</v>
      </c>
      <c r="M551" t="e">
        <f>INDEX(HDI!$C$2:$AB$189,MATCH(PassengerKilometresTravelled!$B551,HDI!$B$2:$B$189,0),MATCH(PassengerKilometresTravelled!$G551,HDI!$C$1:$AB$1,0))</f>
        <v>#N/A</v>
      </c>
      <c r="N551">
        <v>6.1479511407319547E-2</v>
      </c>
      <c r="O551">
        <v>5.9911326739597058E-2</v>
      </c>
      <c r="P551">
        <v>6.5391143513945885E-2</v>
      </c>
      <c r="Q551">
        <v>7.7962851448856521E-2</v>
      </c>
      <c r="R551">
        <v>8.659177929679461E-2</v>
      </c>
      <c r="S551">
        <v>8.5437443023850826E-2</v>
      </c>
      <c r="T551">
        <v>8.0768057848034536E-2</v>
      </c>
      <c r="U551">
        <v>7.9558516432427409E-2</v>
      </c>
      <c r="V551">
        <v>7.3540653276249993E-2</v>
      </c>
      <c r="W551">
        <v>5.849249752059088E-2</v>
      </c>
      <c r="X551">
        <v>5.2632439025417317E-2</v>
      </c>
      <c r="Y551">
        <v>4.9430567918829958E-2</v>
      </c>
      <c r="Z551">
        <v>4.5789867547051041E-2</v>
      </c>
      <c r="AA551">
        <v>3.9829206373096844E-2</v>
      </c>
      <c r="AB551">
        <v>8.3184138627937387E-2</v>
      </c>
      <c r="AC551">
        <f>INDEX(OilPrices!$H$2:$H$1037,MATCH(PassengerKilometresTravelled!$F551,OilPrices!$G$2:$G$1037,0),0)</f>
        <v>14.58</v>
      </c>
    </row>
    <row r="552" spans="1:29" x14ac:dyDescent="0.3">
      <c r="A552" t="s">
        <v>57</v>
      </c>
      <c r="B552" t="s">
        <v>56</v>
      </c>
      <c r="C552" t="s">
        <v>389</v>
      </c>
      <c r="D552" t="s">
        <v>388</v>
      </c>
      <c r="E552" t="s">
        <v>387</v>
      </c>
      <c r="F552" t="str">
        <f t="shared" si="9"/>
        <v>NLD1989</v>
      </c>
      <c r="G552">
        <v>1989</v>
      </c>
      <c r="H552">
        <v>147400</v>
      </c>
      <c r="I552">
        <f>INDEX(GDP_WorldBank!$E$2:$BJ$265,MATCH(PassengerKilometresTravelled!$A552,GDP_WorldBank!$D$2:$D$265,0),MATCH(PassengerKilometresTravelled!$G552,GDP_WorldBank!$E$1:$BJ$1,0))</f>
        <v>255039560739.89398</v>
      </c>
      <c r="J552" t="str">
        <f>IFERROR(INDEX(RoadNetwork!$G$2:$G$2549,MATCH(CONCATENATE(PassengerKilometresTravelled!$A552,PassengerKilometresTravelled!$G552),RoadNetwork!$F$2:$F$2549,0), 0),"")</f>
        <v/>
      </c>
      <c r="K552" t="e">
        <f>INDEX(PopulationData!$E$6:$BJ$113,MATCH(PassengerKilometresTravelled!$A552,PopulationData!$B$6:$B$269,0),MATCH(PassengerKilometresTravelled!$G552,PopulationData!$E$5:$BJ$5,0))</f>
        <v>#REF!</v>
      </c>
      <c r="L552">
        <f>INDEX(Urbanisation!$E$18:$BR$290,MATCH(PassengerKilometresTravelled!$B552,Urbanisation!$B$18:$B$290,0),MATCH(PassengerKilometresTravelled!$G552,Urbanisation!$E$17:$BR$17,0))</f>
        <v>68.290999999999997</v>
      </c>
      <c r="M552" t="e">
        <f>INDEX(HDI!$C$2:$AB$189,MATCH(PassengerKilometresTravelled!$B552,HDI!$B$2:$B$189,0),MATCH(PassengerKilometresTravelled!$G552,HDI!$C$1:$AB$1,0))</f>
        <v>#N/A</v>
      </c>
      <c r="N552">
        <v>6.1855908896626524E-2</v>
      </c>
      <c r="O552">
        <v>5.9484984258694779E-2</v>
      </c>
      <c r="P552">
        <v>6.275590377404601E-2</v>
      </c>
      <c r="Q552">
        <v>7.5080184582976384E-2</v>
      </c>
      <c r="R552">
        <v>8.6151505144413915E-2</v>
      </c>
      <c r="S552">
        <v>8.6194105576856903E-2</v>
      </c>
      <c r="T552">
        <v>8.1181144233307287E-2</v>
      </c>
      <c r="U552">
        <v>7.8415612167606771E-2</v>
      </c>
      <c r="V552">
        <v>7.6900178723392193E-2</v>
      </c>
      <c r="W552">
        <v>5.9596790146503778E-2</v>
      </c>
      <c r="X552">
        <v>5.2513347899279667E-2</v>
      </c>
      <c r="Y552">
        <v>4.955608689111398E-2</v>
      </c>
      <c r="Z552">
        <v>4.5436087844089437E-2</v>
      </c>
      <c r="AA552">
        <v>4.0840464957533539E-2</v>
      </c>
      <c r="AB552">
        <v>8.4037694903558835E-2</v>
      </c>
      <c r="AC552">
        <f>INDEX(OilPrices!$H$2:$H$1037,MATCH(PassengerKilometresTravelled!$F552,OilPrices!$G$2:$G$1037,0),0)</f>
        <v>17.559999999999999</v>
      </c>
    </row>
    <row r="553" spans="1:29" x14ac:dyDescent="0.3">
      <c r="A553" t="s">
        <v>57</v>
      </c>
      <c r="B553" t="s">
        <v>56</v>
      </c>
      <c r="C553" t="s">
        <v>389</v>
      </c>
      <c r="D553" t="s">
        <v>388</v>
      </c>
      <c r="E553" t="s">
        <v>387</v>
      </c>
      <c r="F553" t="str">
        <f t="shared" si="9"/>
        <v>NLD1990</v>
      </c>
      <c r="G553">
        <v>1990</v>
      </c>
      <c r="H553">
        <v>150400</v>
      </c>
      <c r="I553">
        <f>INDEX(GDP_WorldBank!$E$2:$BJ$265,MATCH(PassengerKilometresTravelled!$A553,GDP_WorldBank!$D$2:$D$265,0),MATCH(PassengerKilometresTravelled!$G553,GDP_WorldBank!$E$1:$BJ$1,0))</f>
        <v>314267667675.17847</v>
      </c>
      <c r="J553">
        <f>IFERROR(INDEX(RoadNetwork!$G$2:$G$2549,MATCH(CONCATENATE(PassengerKilometresTravelled!$A553,PassengerKilometresTravelled!$G553),RoadNetwork!$F$2:$F$2549,0), 0),"")</f>
        <v>251.8</v>
      </c>
      <c r="K553" t="e">
        <f>INDEX(PopulationData!$E$6:$BJ$113,MATCH(PassengerKilometresTravelled!$A553,PopulationData!$B$6:$B$269,0),MATCH(PassengerKilometresTravelled!$G553,PopulationData!$E$5:$BJ$5,0))</f>
        <v>#REF!</v>
      </c>
      <c r="L553">
        <f>INDEX(Urbanisation!$E$18:$BR$290,MATCH(PassengerKilometresTravelled!$B553,Urbanisation!$B$18:$B$290,0),MATCH(PassengerKilometresTravelled!$G553,Urbanisation!$E$17:$BR$17,0))</f>
        <v>68.683999999999997</v>
      </c>
      <c r="M553">
        <f>INDEX(HDI!$C$2:$AB$189,MATCH(PassengerKilometresTravelled!$B553,HDI!$B$2:$B$189,0),MATCH(PassengerKilometresTravelled!$G553,HDI!$C$1:$AB$1,0))</f>
        <v>0.83</v>
      </c>
      <c r="N553">
        <v>6.2207130620773959E-2</v>
      </c>
      <c r="O553">
        <v>5.9044572095506447E-2</v>
      </c>
      <c r="P553">
        <v>6.0133935057527801E-2</v>
      </c>
      <c r="Q553">
        <v>7.2209920403691841E-2</v>
      </c>
      <c r="R553">
        <v>8.5688574541611717E-2</v>
      </c>
      <c r="S553">
        <v>8.6912699908462149E-2</v>
      </c>
      <c r="T553">
        <v>8.1562230160912352E-2</v>
      </c>
      <c r="U553">
        <v>7.7261633297550897E-2</v>
      </c>
      <c r="V553">
        <v>8.0191207068200987E-2</v>
      </c>
      <c r="W553">
        <v>6.0667285769177209E-2</v>
      </c>
      <c r="X553">
        <v>5.2378526274545617E-2</v>
      </c>
      <c r="Y553">
        <v>4.9663700753978898E-2</v>
      </c>
      <c r="Z553">
        <v>4.5071923231825066E-2</v>
      </c>
      <c r="AA553">
        <v>4.1825289056977619E-2</v>
      </c>
      <c r="AB553">
        <v>8.5181371759257551E-2</v>
      </c>
      <c r="AC553">
        <f>INDEX(OilPrices!$H$2:$H$1037,MATCH(PassengerKilometresTravelled!$F553,OilPrices!$G$2:$G$1037,0),0)</f>
        <v>21.83</v>
      </c>
    </row>
    <row r="554" spans="1:29" x14ac:dyDescent="0.3">
      <c r="A554" t="s">
        <v>57</v>
      </c>
      <c r="B554" t="s">
        <v>56</v>
      </c>
      <c r="C554" t="s">
        <v>389</v>
      </c>
      <c r="D554" t="s">
        <v>388</v>
      </c>
      <c r="E554" t="s">
        <v>387</v>
      </c>
      <c r="F554" t="str">
        <f t="shared" si="9"/>
        <v>NLD1991</v>
      </c>
      <c r="G554">
        <v>1991</v>
      </c>
      <c r="H554">
        <v>138100</v>
      </c>
      <c r="I554">
        <f>INDEX(GDP_WorldBank!$E$2:$BJ$265,MATCH(PassengerKilometresTravelled!$A554,GDP_WorldBank!$D$2:$D$265,0),MATCH(PassengerKilometresTravelled!$G554,GDP_WorldBank!$E$1:$BJ$1,0))</f>
        <v>323320449905.70483</v>
      </c>
      <c r="J554">
        <f>IFERROR(INDEX(RoadNetwork!$G$2:$G$2549,MATCH(CONCATENATE(PassengerKilometresTravelled!$A554,PassengerKilometresTravelled!$G554),RoadNetwork!$F$2:$F$2549,0), 0),"")</f>
        <v>252.4</v>
      </c>
      <c r="K554" t="e">
        <f>INDEX(PopulationData!$E$6:$BJ$113,MATCH(PassengerKilometresTravelled!$A554,PopulationData!$B$6:$B$269,0),MATCH(PassengerKilometresTravelled!$G554,PopulationData!$E$5:$BJ$5,0))</f>
        <v>#REF!</v>
      </c>
      <c r="L554">
        <f>INDEX(Urbanisation!$E$18:$BR$290,MATCH(PassengerKilometresTravelled!$B554,Urbanisation!$B$18:$B$290,0),MATCH(PassengerKilometresTravelled!$G554,Urbanisation!$E$17:$BR$17,0))</f>
        <v>69.509</v>
      </c>
      <c r="M554">
        <f>INDEX(HDI!$C$2:$AB$189,MATCH(PassengerKilometresTravelled!$B554,HDI!$B$2:$B$189,0),MATCH(PassengerKilometresTravelled!$G554,HDI!$C$1:$AB$1,0))</f>
        <v>0.83499999999999996</v>
      </c>
      <c r="N554">
        <v>6.2477934886475857E-2</v>
      </c>
      <c r="O554">
        <v>5.9551104773734709E-2</v>
      </c>
      <c r="P554">
        <v>5.9737599592627671E-2</v>
      </c>
      <c r="Q554">
        <v>6.9563699332799975E-2</v>
      </c>
      <c r="R554">
        <v>8.2804498566633175E-2</v>
      </c>
      <c r="S554">
        <v>8.6566979937125754E-2</v>
      </c>
      <c r="T554">
        <v>8.2456943066946911E-2</v>
      </c>
      <c r="U554">
        <v>7.7784026082908353E-2</v>
      </c>
      <c r="V554">
        <v>7.9102340047235611E-2</v>
      </c>
      <c r="W554">
        <v>6.4032373529747028E-2</v>
      </c>
      <c r="X554">
        <v>5.3482199831894998E-2</v>
      </c>
      <c r="Y554">
        <v>4.9568152304412812E-2</v>
      </c>
      <c r="Z554">
        <v>4.5210059348097749E-2</v>
      </c>
      <c r="AA554">
        <v>4.1514918520207229E-2</v>
      </c>
      <c r="AB554">
        <v>8.6147170179152188E-2</v>
      </c>
      <c r="AC554">
        <f>INDEX(OilPrices!$H$2:$H$1037,MATCH(PassengerKilometresTravelled!$F554,OilPrices!$G$2:$G$1037,0),0)</f>
        <v>18.86</v>
      </c>
    </row>
    <row r="555" spans="1:29" x14ac:dyDescent="0.3">
      <c r="A555" t="s">
        <v>57</v>
      </c>
      <c r="B555" t="s">
        <v>56</v>
      </c>
      <c r="C555" t="s">
        <v>389</v>
      </c>
      <c r="D555" t="s">
        <v>388</v>
      </c>
      <c r="E555" t="s">
        <v>387</v>
      </c>
      <c r="F555" t="str">
        <f t="shared" si="9"/>
        <v>NLD1992</v>
      </c>
      <c r="G555">
        <v>1992</v>
      </c>
      <c r="H555">
        <v>142600</v>
      </c>
      <c r="I555">
        <f>INDEX(GDP_WorldBank!$E$2:$BJ$265,MATCH(PassengerKilometresTravelled!$A555,GDP_WorldBank!$D$2:$D$265,0),MATCH(PassengerKilometresTravelled!$G555,GDP_WorldBank!$E$1:$BJ$1,0))</f>
        <v>358330385839.599</v>
      </c>
      <c r="J555">
        <f>IFERROR(INDEX(RoadNetwork!$G$2:$G$2549,MATCH(CONCATENATE(PassengerKilometresTravelled!$A555,PassengerKilometresTravelled!$G555),RoadNetwork!$F$2:$F$2549,0), 0),"")</f>
        <v>252.4</v>
      </c>
      <c r="K555" t="e">
        <f>INDEX(PopulationData!$E$6:$BJ$113,MATCH(PassengerKilometresTravelled!$A555,PopulationData!$B$6:$B$269,0),MATCH(PassengerKilometresTravelled!$G555,PopulationData!$E$5:$BJ$5,0))</f>
        <v>#REF!</v>
      </c>
      <c r="L555">
        <f>INDEX(Urbanisation!$E$18:$BR$290,MATCH(PassengerKilometresTravelled!$B555,Urbanisation!$B$18:$B$290,0),MATCH(PassengerKilometresTravelled!$G555,Urbanisation!$E$17:$BR$17,0))</f>
        <v>70.333999999999989</v>
      </c>
      <c r="M555">
        <f>INDEX(HDI!$C$2:$AB$189,MATCH(PassengerKilometresTravelled!$B555,HDI!$B$2:$B$189,0),MATCH(PassengerKilometresTravelled!$G555,HDI!$C$1:$AB$1,0))</f>
        <v>0.83599999999999997</v>
      </c>
      <c r="N555">
        <v>6.2724030637174535E-2</v>
      </c>
      <c r="O555">
        <v>6.0030586408719874E-2</v>
      </c>
      <c r="P555">
        <v>5.9326871619577844E-2</v>
      </c>
      <c r="Q555">
        <v>6.6931499453209767E-2</v>
      </c>
      <c r="R555">
        <v>7.9933367212469783E-2</v>
      </c>
      <c r="S555">
        <v>8.6197182391027971E-2</v>
      </c>
      <c r="T555">
        <v>8.3311475825949374E-2</v>
      </c>
      <c r="U555">
        <v>7.8273047155104386E-2</v>
      </c>
      <c r="V555">
        <v>7.8002362197229461E-2</v>
      </c>
      <c r="W555">
        <v>6.7328636260758648E-2</v>
      </c>
      <c r="X555">
        <v>5.4552438451726991E-2</v>
      </c>
      <c r="Y555">
        <v>4.9457374158926634E-2</v>
      </c>
      <c r="Z555">
        <v>4.5331130660653737E-2</v>
      </c>
      <c r="AA555">
        <v>4.1195038063791482E-2</v>
      </c>
      <c r="AB555">
        <v>8.7404959503679547E-2</v>
      </c>
      <c r="AC555">
        <f>INDEX(OilPrices!$H$2:$H$1037,MATCH(PassengerKilometresTravelled!$F555,OilPrices!$G$2:$G$1037,0),0)</f>
        <v>18.13</v>
      </c>
    </row>
    <row r="556" spans="1:29" x14ac:dyDescent="0.3">
      <c r="A556" t="s">
        <v>57</v>
      </c>
      <c r="B556" t="s">
        <v>56</v>
      </c>
      <c r="C556" t="s">
        <v>389</v>
      </c>
      <c r="D556" t="s">
        <v>388</v>
      </c>
      <c r="E556" t="s">
        <v>387</v>
      </c>
      <c r="F556" t="str">
        <f t="shared" ref="F556:F617" si="10">CONCATENATE(A556,G556)</f>
        <v>NLD1993</v>
      </c>
      <c r="G556">
        <v>1993</v>
      </c>
      <c r="H556">
        <v>139800</v>
      </c>
      <c r="I556">
        <f>INDEX(GDP_WorldBank!$E$2:$BJ$265,MATCH(PassengerKilometresTravelled!$A556,GDP_WorldBank!$D$2:$D$265,0),MATCH(PassengerKilometresTravelled!$G556,GDP_WorldBank!$E$1:$BJ$1,0))</f>
        <v>349037818106.31232</v>
      </c>
      <c r="J556">
        <f>IFERROR(INDEX(RoadNetwork!$G$2:$G$2549,MATCH(CONCATENATE(PassengerKilometresTravelled!$A556,PassengerKilometresTravelled!$G556),RoadNetwork!$F$2:$F$2549,0), 0),"")</f>
        <v>284.39999999999998</v>
      </c>
      <c r="K556" t="e">
        <f>INDEX(PopulationData!$E$6:$BJ$113,MATCH(PassengerKilometresTravelled!$A556,PopulationData!$B$6:$B$269,0),MATCH(PassengerKilometresTravelled!$G556,PopulationData!$E$5:$BJ$5,0))</f>
        <v>#REF!</v>
      </c>
      <c r="L556">
        <f>INDEX(Urbanisation!$E$18:$BR$290,MATCH(PassengerKilometresTravelled!$B556,Urbanisation!$B$18:$B$290,0),MATCH(PassengerKilometresTravelled!$G556,Urbanisation!$E$17:$BR$17,0))</f>
        <v>71.158999999999992</v>
      </c>
      <c r="M556">
        <f>INDEX(HDI!$C$2:$AB$189,MATCH(PassengerKilometresTravelled!$B556,HDI!$B$2:$B$189,0),MATCH(PassengerKilometresTravelled!$G556,HDI!$C$1:$AB$1,0))</f>
        <v>0.84</v>
      </c>
      <c r="N556">
        <v>6.295887556759637E-2</v>
      </c>
      <c r="O556">
        <v>6.0495777288952703E-2</v>
      </c>
      <c r="P556">
        <v>5.8914795217773673E-2</v>
      </c>
      <c r="Q556">
        <v>6.4329099401270212E-2</v>
      </c>
      <c r="R556">
        <v>7.7093890767151327E-2</v>
      </c>
      <c r="S556">
        <v>8.582214808039916E-2</v>
      </c>
      <c r="T556">
        <v>8.4143444741615447E-2</v>
      </c>
      <c r="U556">
        <v>7.8745401188062766E-2</v>
      </c>
      <c r="V556">
        <v>7.6908698072124498E-2</v>
      </c>
      <c r="W556">
        <v>7.0569034117268933E-2</v>
      </c>
      <c r="X556">
        <v>5.5600527112139683E-2</v>
      </c>
      <c r="Y556">
        <v>4.9342126935018243E-2</v>
      </c>
      <c r="Z556">
        <v>4.5444890966504815E-2</v>
      </c>
      <c r="AA556">
        <v>4.0874722148618474E-2</v>
      </c>
      <c r="AB556">
        <v>8.8756568395503721E-2</v>
      </c>
      <c r="AC556">
        <f>INDEX(OilPrices!$H$2:$H$1037,MATCH(PassengerKilometresTravelled!$F556,OilPrices!$G$2:$G$1037,0),0)</f>
        <v>15.53</v>
      </c>
    </row>
    <row r="557" spans="1:29" x14ac:dyDescent="0.3">
      <c r="A557" t="s">
        <v>57</v>
      </c>
      <c r="B557" t="s">
        <v>56</v>
      </c>
      <c r="C557" t="s">
        <v>389</v>
      </c>
      <c r="D557" t="s">
        <v>388</v>
      </c>
      <c r="E557" t="s">
        <v>387</v>
      </c>
      <c r="F557" t="str">
        <f t="shared" si="10"/>
        <v>NLD1994</v>
      </c>
      <c r="G557">
        <v>1994</v>
      </c>
      <c r="H557">
        <v>142700</v>
      </c>
      <c r="I557">
        <f>INDEX(GDP_WorldBank!$E$2:$BJ$265,MATCH(PassengerKilometresTravelled!$A557,GDP_WorldBank!$D$2:$D$265,0),MATCH(PassengerKilometresTravelled!$G557,GDP_WorldBank!$E$1:$BJ$1,0))</f>
        <v>374291430318.44049</v>
      </c>
      <c r="J557">
        <f>IFERROR(INDEX(RoadNetwork!$G$2:$G$2549,MATCH(CONCATENATE(PassengerKilometresTravelled!$A557,PassengerKilometresTravelled!$G557),RoadNetwork!$F$2:$F$2549,0), 0),"")</f>
        <v>288.89999999999998</v>
      </c>
      <c r="K557" t="e">
        <f>INDEX(PopulationData!$E$6:$BJ$113,MATCH(PassengerKilometresTravelled!$A557,PopulationData!$B$6:$B$269,0),MATCH(PassengerKilometresTravelled!$G557,PopulationData!$E$5:$BJ$5,0))</f>
        <v>#REF!</v>
      </c>
      <c r="L557">
        <f>INDEX(Urbanisation!$E$18:$BR$290,MATCH(PassengerKilometresTravelled!$B557,Urbanisation!$B$18:$B$290,0),MATCH(PassengerKilometresTravelled!$G557,Urbanisation!$E$17:$BR$17,0))</f>
        <v>71.983999999999995</v>
      </c>
      <c r="M557">
        <f>INDEX(HDI!$C$2:$AB$189,MATCH(PassengerKilometresTravelled!$B557,HDI!$B$2:$B$189,0),MATCH(PassengerKilometresTravelled!$G557,HDI!$C$1:$AB$1,0))</f>
        <v>0.86499999999999999</v>
      </c>
      <c r="N557">
        <v>6.3200387391228643E-2</v>
      </c>
      <c r="O557">
        <v>6.0963948429845802E-2</v>
      </c>
      <c r="P557">
        <v>5.8517993988972491E-2</v>
      </c>
      <c r="Q557">
        <v>6.1774162693891084E-2</v>
      </c>
      <c r="R557">
        <v>7.4307301011116128E-2</v>
      </c>
      <c r="S557">
        <v>8.5466143924806906E-2</v>
      </c>
      <c r="T557">
        <v>8.4976913943061005E-2</v>
      </c>
      <c r="U557">
        <v>7.9223539125367337E-2</v>
      </c>
      <c r="V557">
        <v>7.5842922551986644E-2</v>
      </c>
      <c r="W557">
        <v>7.3774325323147455E-2</v>
      </c>
      <c r="X557">
        <v>5.6642479908510616E-2</v>
      </c>
      <c r="Y557">
        <v>4.9236385272878345E-2</v>
      </c>
      <c r="Z557">
        <v>4.5564260969916726E-2</v>
      </c>
      <c r="AA557">
        <v>4.0565496326768043E-2</v>
      </c>
      <c r="AB557">
        <v>8.9943739138502843E-2</v>
      </c>
      <c r="AC557">
        <f>INDEX(OilPrices!$H$2:$H$1037,MATCH(PassengerKilometresTravelled!$F557,OilPrices!$G$2:$G$1037,0),0)</f>
        <v>15.2</v>
      </c>
    </row>
    <row r="558" spans="1:29" x14ac:dyDescent="0.3">
      <c r="A558" t="s">
        <v>57</v>
      </c>
      <c r="B558" t="s">
        <v>56</v>
      </c>
      <c r="C558" t="s">
        <v>389</v>
      </c>
      <c r="D558" t="s">
        <v>388</v>
      </c>
      <c r="E558" t="s">
        <v>387</v>
      </c>
      <c r="F558" t="str">
        <f t="shared" si="10"/>
        <v>NLD1995</v>
      </c>
      <c r="G558">
        <v>1995</v>
      </c>
      <c r="H558">
        <v>145600</v>
      </c>
      <c r="I558">
        <f>INDEX(GDP_WorldBank!$E$2:$BJ$265,MATCH(PassengerKilometresTravelled!$A558,GDP_WorldBank!$D$2:$D$265,0),MATCH(PassengerKilometresTravelled!$G558,GDP_WorldBank!$E$1:$BJ$1,0))</f>
        <v>446528959648.64124</v>
      </c>
      <c r="J558">
        <f>IFERROR(INDEX(RoadNetwork!$G$2:$G$2549,MATCH(CONCATENATE(PassengerKilometresTravelled!$A558,PassengerKilometresTravelled!$G558),RoadNetwork!$F$2:$F$2549,0), 0),"")</f>
        <v>293.8</v>
      </c>
      <c r="K558" t="e">
        <f>INDEX(PopulationData!$E$6:$BJ$113,MATCH(PassengerKilometresTravelled!$A558,PopulationData!$B$6:$B$269,0),MATCH(PassengerKilometresTravelled!$G558,PopulationData!$E$5:$BJ$5,0))</f>
        <v>#REF!</v>
      </c>
      <c r="L558">
        <f>INDEX(Urbanisation!$E$18:$BR$290,MATCH(PassengerKilometresTravelled!$B558,Urbanisation!$B$18:$B$290,0),MATCH(PassengerKilometresTravelled!$G558,Urbanisation!$E$17:$BR$17,0))</f>
        <v>72.808999999999997</v>
      </c>
      <c r="M558">
        <f>INDEX(HDI!$C$2:$AB$189,MATCH(PassengerKilometresTravelled!$B558,HDI!$B$2:$B$189,0),MATCH(PassengerKilometresTravelled!$G558,HDI!$C$1:$AB$1,0))</f>
        <v>0.86299999999999999</v>
      </c>
      <c r="N558">
        <v>6.3461167681705594E-2</v>
      </c>
      <c r="O558">
        <v>6.1447485933255372E-2</v>
      </c>
      <c r="P558">
        <v>5.8147527995794139E-2</v>
      </c>
      <c r="Q558">
        <v>5.927627191933002E-2</v>
      </c>
      <c r="R558">
        <v>7.1585405625843507E-2</v>
      </c>
      <c r="S558">
        <v>8.5145542273757563E-2</v>
      </c>
      <c r="T558">
        <v>8.5829325504959211E-2</v>
      </c>
      <c r="U558">
        <v>7.9723429261249396E-2</v>
      </c>
      <c r="V558">
        <v>7.4818829804509185E-2</v>
      </c>
      <c r="W558">
        <v>7.6962084106567144E-2</v>
      </c>
      <c r="X558">
        <v>5.7690399651073157E-2</v>
      </c>
      <c r="Y558">
        <v>4.914967849891038E-2</v>
      </c>
      <c r="Z558">
        <v>4.5698272122167385E-2</v>
      </c>
      <c r="AA558">
        <v>4.0274994121664742E-2</v>
      </c>
      <c r="AB558">
        <v>9.0789585499213343E-2</v>
      </c>
      <c r="AC558">
        <f>INDEX(OilPrices!$H$2:$H$1037,MATCH(PassengerKilometresTravelled!$F558,OilPrices!$G$2:$G$1037,0),0)</f>
        <v>16.920000000000002</v>
      </c>
    </row>
    <row r="559" spans="1:29" x14ac:dyDescent="0.3">
      <c r="A559" t="s">
        <v>57</v>
      </c>
      <c r="B559" t="s">
        <v>56</v>
      </c>
      <c r="C559" t="s">
        <v>389</v>
      </c>
      <c r="D559" t="s">
        <v>388</v>
      </c>
      <c r="E559" t="s">
        <v>387</v>
      </c>
      <c r="F559" t="str">
        <f t="shared" si="10"/>
        <v>NLD1996</v>
      </c>
      <c r="G559">
        <v>1996</v>
      </c>
      <c r="H559">
        <v>147100</v>
      </c>
      <c r="I559">
        <f>INDEX(GDP_WorldBank!$E$2:$BJ$265,MATCH(PassengerKilometresTravelled!$A559,GDP_WorldBank!$D$2:$D$265,0),MATCH(PassengerKilometresTravelled!$G559,GDP_WorldBank!$E$1:$BJ$1,0))</f>
        <v>445704575163.39868</v>
      </c>
      <c r="J559">
        <f>IFERROR(INDEX(RoadNetwork!$G$2:$G$2549,MATCH(CONCATENATE(PassengerKilometresTravelled!$A559,PassengerKilometresTravelled!$G559),RoadNetwork!$F$2:$F$2549,0), 0),"")</f>
        <v>298.8</v>
      </c>
      <c r="K559" t="e">
        <f>INDEX(PopulationData!$E$6:$BJ$113,MATCH(PassengerKilometresTravelled!$A559,PopulationData!$B$6:$B$269,0),MATCH(PassengerKilometresTravelled!$G559,PopulationData!$E$5:$BJ$5,0))</f>
        <v>#REF!</v>
      </c>
      <c r="L559">
        <f>INDEX(Urbanisation!$E$18:$BR$290,MATCH(PassengerKilometresTravelled!$B559,Urbanisation!$B$18:$B$290,0),MATCH(PassengerKilometresTravelled!$G559,Urbanisation!$E$17:$BR$17,0))</f>
        <v>73.606200000000001</v>
      </c>
      <c r="M559">
        <f>INDEX(HDI!$C$2:$AB$189,MATCH(PassengerKilometresTravelled!$B559,HDI!$B$2:$B$189,0),MATCH(PassengerKilometresTravelled!$G559,HDI!$C$1:$AB$1,0))</f>
        <v>0.86699999999999999</v>
      </c>
      <c r="N559">
        <v>6.3035971679295213E-2</v>
      </c>
      <c r="O559">
        <v>6.1645022235341157E-2</v>
      </c>
      <c r="P559">
        <v>5.8627316874178721E-2</v>
      </c>
      <c r="Q559">
        <v>5.892915687865042E-2</v>
      </c>
      <c r="R559">
        <v>6.905919971039412E-2</v>
      </c>
      <c r="S559">
        <v>8.2340584435988032E-2</v>
      </c>
      <c r="T559">
        <v>8.5439130379688949E-2</v>
      </c>
      <c r="U559">
        <v>8.052430855347778E-2</v>
      </c>
      <c r="V559">
        <v>7.5284747894513837E-2</v>
      </c>
      <c r="W559">
        <v>7.5918543721999993E-2</v>
      </c>
      <c r="X559">
        <v>6.0897697104719754E-2</v>
      </c>
      <c r="Y559">
        <v>5.0218391142475928E-2</v>
      </c>
      <c r="Z559">
        <v>4.5666515744520346E-2</v>
      </c>
      <c r="AA559">
        <v>4.0449069178711008E-2</v>
      </c>
      <c r="AB559">
        <v>9.1964344466044623E-2</v>
      </c>
      <c r="AC559">
        <f>INDEX(OilPrices!$H$2:$H$1037,MATCH(PassengerKilometresTravelled!$F559,OilPrices!$G$2:$G$1037,0),0)</f>
        <v>20.39</v>
      </c>
    </row>
    <row r="560" spans="1:29" x14ac:dyDescent="0.3">
      <c r="A560" t="s">
        <v>57</v>
      </c>
      <c r="B560" t="s">
        <v>56</v>
      </c>
      <c r="C560" t="s">
        <v>389</v>
      </c>
      <c r="D560" t="s">
        <v>388</v>
      </c>
      <c r="E560" t="s">
        <v>387</v>
      </c>
      <c r="F560" t="str">
        <f t="shared" si="10"/>
        <v>NLD1997</v>
      </c>
      <c r="G560">
        <v>1997</v>
      </c>
      <c r="H560">
        <v>150900</v>
      </c>
      <c r="I560">
        <f>INDEX(GDP_WorldBank!$E$2:$BJ$265,MATCH(PassengerKilometresTravelled!$A560,GDP_WorldBank!$D$2:$D$265,0),MATCH(PassengerKilometresTravelled!$G560,GDP_WorldBank!$E$1:$BJ$1,0))</f>
        <v>412199006098.93835</v>
      </c>
      <c r="J560">
        <f>IFERROR(INDEX(RoadNetwork!$G$2:$G$2549,MATCH(CONCATENATE(PassengerKilometresTravelled!$A560,PassengerKilometresTravelled!$G560),RoadNetwork!$F$2:$F$2549,0), 0),"")</f>
        <v>300.60000000000002</v>
      </c>
      <c r="K560" t="e">
        <f>INDEX(PopulationData!$E$6:$BJ$113,MATCH(PassengerKilometresTravelled!$A560,PopulationData!$B$6:$B$269,0),MATCH(PassengerKilometresTravelled!$G560,PopulationData!$E$5:$BJ$5,0))</f>
        <v>#REF!</v>
      </c>
      <c r="L560">
        <f>INDEX(Urbanisation!$E$18:$BR$290,MATCH(PassengerKilometresTravelled!$B560,Urbanisation!$B$18:$B$290,0),MATCH(PassengerKilometresTravelled!$G560,Urbanisation!$E$17:$BR$17,0))</f>
        <v>74.403399999999991</v>
      </c>
      <c r="M560">
        <f>INDEX(HDI!$C$2:$AB$189,MATCH(PassengerKilometresTravelled!$B560,HDI!$B$2:$B$189,0),MATCH(PassengerKilometresTravelled!$G560,HDI!$C$1:$AB$1,0))</f>
        <v>0.86699999999999999</v>
      </c>
      <c r="N560">
        <v>6.2641455229557746E-2</v>
      </c>
      <c r="O560">
        <v>6.1865291356282444E-2</v>
      </c>
      <c r="P560">
        <v>5.9125265706714794E-2</v>
      </c>
      <c r="Q560">
        <v>5.8610125484366941E-2</v>
      </c>
      <c r="R560">
        <v>6.6591025618805547E-2</v>
      </c>
      <c r="S560">
        <v>7.9602364549133053E-2</v>
      </c>
      <c r="T560">
        <v>8.5088312447625325E-2</v>
      </c>
      <c r="U560">
        <v>8.1348448666744982E-2</v>
      </c>
      <c r="V560">
        <v>7.5775765756887048E-2</v>
      </c>
      <c r="W560">
        <v>7.4918251836083999E-2</v>
      </c>
      <c r="X560">
        <v>6.4091750062723316E-2</v>
      </c>
      <c r="Y560">
        <v>5.1294863160202479E-2</v>
      </c>
      <c r="Z560">
        <v>4.5653710627008695E-2</v>
      </c>
      <c r="AA560">
        <v>4.0637533671213165E-2</v>
      </c>
      <c r="AB560">
        <v>9.2755835826650479E-2</v>
      </c>
      <c r="AC560">
        <f>INDEX(OilPrices!$H$2:$H$1037,MATCH(PassengerKilometresTravelled!$F560,OilPrices!$G$2:$G$1037,0),0)</f>
        <v>18.37</v>
      </c>
    </row>
    <row r="561" spans="1:29" x14ac:dyDescent="0.3">
      <c r="A561" t="s">
        <v>57</v>
      </c>
      <c r="B561" t="s">
        <v>56</v>
      </c>
      <c r="C561" t="s">
        <v>389</v>
      </c>
      <c r="D561" t="s">
        <v>388</v>
      </c>
      <c r="E561" t="s">
        <v>387</v>
      </c>
      <c r="F561" t="str">
        <f t="shared" si="10"/>
        <v>NLD1998</v>
      </c>
      <c r="G561">
        <v>1998</v>
      </c>
      <c r="H561">
        <v>152100</v>
      </c>
      <c r="I561">
        <f>INDEX(GDP_WorldBank!$E$2:$BJ$265,MATCH(PassengerKilometresTravelled!$A561,GDP_WorldBank!$D$2:$D$265,0),MATCH(PassengerKilometresTravelled!$G561,GDP_WorldBank!$E$1:$BJ$1,0))</f>
        <v>432476116418.57367</v>
      </c>
      <c r="J561">
        <f>IFERROR(INDEX(RoadNetwork!$G$2:$G$2549,MATCH(CONCATENATE(PassengerKilometresTravelled!$A561,PassengerKilometresTravelled!$G561),RoadNetwork!$F$2:$F$2549,0), 0),"")</f>
        <v>302.39999999999998</v>
      </c>
      <c r="K561" t="e">
        <f>INDEX(PopulationData!$E$6:$BJ$113,MATCH(PassengerKilometresTravelled!$A561,PopulationData!$B$6:$B$269,0),MATCH(PassengerKilometresTravelled!$G561,PopulationData!$E$5:$BJ$5,0))</f>
        <v>#REF!</v>
      </c>
      <c r="L561">
        <f>INDEX(Urbanisation!$E$18:$BR$290,MATCH(PassengerKilometresTravelled!$B561,Urbanisation!$B$18:$B$290,0),MATCH(PassengerKilometresTravelled!$G561,Urbanisation!$E$17:$BR$17,0))</f>
        <v>75.200599999999994</v>
      </c>
      <c r="M561">
        <f>INDEX(HDI!$C$2:$AB$189,MATCH(PassengerKilometresTravelled!$B561,HDI!$B$2:$B$189,0),MATCH(PassengerKilometresTravelled!$G561,HDI!$C$1:$AB$1,0))</f>
        <v>0.86899999999999999</v>
      </c>
      <c r="N561">
        <v>6.2267219544134965E-2</v>
      </c>
      <c r="O561">
        <v>6.2098801860647111E-2</v>
      </c>
      <c r="P561">
        <v>5.9632670333674753E-2</v>
      </c>
      <c r="Q561">
        <v>5.8309512113472725E-2</v>
      </c>
      <c r="R561">
        <v>6.4167213736847958E-2</v>
      </c>
      <c r="S561">
        <v>7.6914812951611178E-2</v>
      </c>
      <c r="T561">
        <v>8.4762982864305336E-2</v>
      </c>
      <c r="U561">
        <v>8.2184051307157946E-2</v>
      </c>
      <c r="V561">
        <v>7.6280540175644659E-2</v>
      </c>
      <c r="W561">
        <v>7.3948097102163782E-2</v>
      </c>
      <c r="X561">
        <v>6.7266511284105643E-2</v>
      </c>
      <c r="Y561">
        <v>5.2372365786314608E-2</v>
      </c>
      <c r="Z561">
        <v>4.5652628700579144E-2</v>
      </c>
      <c r="AA561">
        <v>4.0834208825842259E-2</v>
      </c>
      <c r="AB561">
        <v>9.3308383413497786E-2</v>
      </c>
      <c r="AC561">
        <f>INDEX(OilPrices!$H$2:$H$1037,MATCH(PassengerKilometresTravelled!$F561,OilPrices!$G$2:$G$1037,0),0)</f>
        <v>11.98</v>
      </c>
    </row>
    <row r="562" spans="1:29" x14ac:dyDescent="0.3">
      <c r="A562" t="s">
        <v>57</v>
      </c>
      <c r="B562" t="s">
        <v>56</v>
      </c>
      <c r="C562" t="s">
        <v>389</v>
      </c>
      <c r="D562" t="s">
        <v>388</v>
      </c>
      <c r="E562" t="s">
        <v>387</v>
      </c>
      <c r="F562" t="str">
        <f t="shared" si="10"/>
        <v>NLD1999</v>
      </c>
      <c r="G562">
        <v>1999</v>
      </c>
      <c r="H562">
        <v>156400</v>
      </c>
      <c r="I562">
        <f>INDEX(GDP_WorldBank!$E$2:$BJ$265,MATCH(PassengerKilometresTravelled!$A562,GDP_WorldBank!$D$2:$D$265,0),MATCH(PassengerKilometresTravelled!$G562,GDP_WorldBank!$E$1:$BJ$1,0))</f>
        <v>441975282335.39313</v>
      </c>
      <c r="J562">
        <f>IFERROR(INDEX(RoadNetwork!$G$2:$G$2549,MATCH(CONCATENATE(PassengerKilometresTravelled!$A562,PassengerKilometresTravelled!$G562),RoadNetwork!$F$2:$F$2549,0), 0),"")</f>
        <v>280.5</v>
      </c>
      <c r="K562" t="e">
        <f>INDEX(PopulationData!$E$6:$BJ$113,MATCH(PassengerKilometresTravelled!$A562,PopulationData!$B$6:$B$269,0),MATCH(PassengerKilometresTravelled!$G562,PopulationData!$E$5:$BJ$5,0))</f>
        <v>#REF!</v>
      </c>
      <c r="L562">
        <f>INDEX(Urbanisation!$E$18:$BR$290,MATCH(PassengerKilometresTravelled!$B562,Urbanisation!$B$18:$B$290,0),MATCH(PassengerKilometresTravelled!$G562,Urbanisation!$E$17:$BR$17,0))</f>
        <v>75.997799999999998</v>
      </c>
      <c r="M562">
        <f>INDEX(HDI!$C$2:$AB$189,MATCH(PassengerKilometresTravelled!$B562,HDI!$B$2:$B$189,0),MATCH(PassengerKilometresTravelled!$G562,HDI!$C$1:$AB$1,0))</f>
        <v>0.873</v>
      </c>
      <c r="N562">
        <v>6.1898410497627877E-2</v>
      </c>
      <c r="O562">
        <v>6.2331174406208577E-2</v>
      </c>
      <c r="P562">
        <v>6.0135925294293187E-2</v>
      </c>
      <c r="Q562">
        <v>5.8013442467155368E-2</v>
      </c>
      <c r="R562">
        <v>6.1770996745635132E-2</v>
      </c>
      <c r="S562">
        <v>7.4257987289118074E-2</v>
      </c>
      <c r="T562">
        <v>8.4443052917006267E-2</v>
      </c>
      <c r="U562">
        <v>8.3012463456325125E-2</v>
      </c>
      <c r="V562">
        <v>7.6781564052519014E-2</v>
      </c>
      <c r="W562">
        <v>7.2990062296720809E-2</v>
      </c>
      <c r="X562">
        <v>7.0408497725436781E-2</v>
      </c>
      <c r="Y562">
        <v>5.3439402645866121E-2</v>
      </c>
      <c r="Z562">
        <v>4.5652575089498042E-2</v>
      </c>
      <c r="AA562">
        <v>4.1029670133134716E-2</v>
      </c>
      <c r="AB562">
        <v>9.3834774983454938E-2</v>
      </c>
      <c r="AC562">
        <f>INDEX(OilPrices!$H$2:$H$1037,MATCH(PassengerKilometresTravelled!$F562,OilPrices!$G$2:$G$1037,0),0)</f>
        <v>16.97</v>
      </c>
    </row>
    <row r="563" spans="1:29" x14ac:dyDescent="0.3">
      <c r="A563" t="s">
        <v>57</v>
      </c>
      <c r="B563" t="s">
        <v>56</v>
      </c>
      <c r="C563" t="s">
        <v>389</v>
      </c>
      <c r="D563" t="s">
        <v>388</v>
      </c>
      <c r="E563" t="s">
        <v>387</v>
      </c>
      <c r="F563" t="str">
        <f t="shared" si="10"/>
        <v>NLD2000</v>
      </c>
      <c r="G563">
        <v>2000</v>
      </c>
      <c r="H563">
        <v>156553</v>
      </c>
      <c r="I563">
        <f>INDEX(GDP_WorldBank!$E$2:$BJ$265,MATCH(PassengerKilometresTravelled!$A563,GDP_WorldBank!$D$2:$D$265,0),MATCH(PassengerKilometresTravelled!$G563,GDP_WorldBank!$E$1:$BJ$1,0))</f>
        <v>412807259996.31476</v>
      </c>
      <c r="J563">
        <f>IFERROR(INDEX(RoadNetwork!$G$2:$G$2549,MATCH(CONCATENATE(PassengerKilometresTravelled!$A563,PassengerKilometresTravelled!$G563),RoadNetwork!$F$2:$F$2549,0), 0),"")</f>
        <v>314.10000000000002</v>
      </c>
      <c r="K563" t="e">
        <f>INDEX(PopulationData!$E$6:$BJ$113,MATCH(PassengerKilometresTravelled!$A563,PopulationData!$B$6:$B$269,0),MATCH(PassengerKilometresTravelled!$G563,PopulationData!$E$5:$BJ$5,0))</f>
        <v>#REF!</v>
      </c>
      <c r="L563">
        <f>INDEX(Urbanisation!$E$18:$BR$290,MATCH(PassengerKilometresTravelled!$B563,Urbanisation!$B$18:$B$290,0),MATCH(PassengerKilometresTravelled!$G563,Urbanisation!$E$17:$BR$17,0))</f>
        <v>76.795000000000016</v>
      </c>
      <c r="M563">
        <f>INDEX(HDI!$C$2:$AB$189,MATCH(PassengerKilometresTravelled!$B563,HDI!$B$2:$B$189,0),MATCH(PassengerKilometresTravelled!$G563,HDI!$C$1:$AB$1,0))</f>
        <v>0.878</v>
      </c>
      <c r="N563">
        <v>6.1525419377959606E-2</v>
      </c>
      <c r="O563">
        <v>6.2552787162162171E-2</v>
      </c>
      <c r="P563">
        <v>6.0625772617820442E-2</v>
      </c>
      <c r="Q563">
        <v>5.771291535128692E-2</v>
      </c>
      <c r="R563">
        <v>5.9392604109622132E-2</v>
      </c>
      <c r="S563">
        <v>7.1620161952775208E-2</v>
      </c>
      <c r="T563">
        <v>8.4115430612376405E-2</v>
      </c>
      <c r="U563">
        <v>8.3820917255903099E-2</v>
      </c>
      <c r="V563">
        <v>7.726700413539285E-2</v>
      </c>
      <c r="W563">
        <v>7.2032770068936644E-2</v>
      </c>
      <c r="X563">
        <v>7.3507098520600458E-2</v>
      </c>
      <c r="Y563">
        <v>5.4487802201784619E-2</v>
      </c>
      <c r="Z563">
        <v>4.5646487332087753E-2</v>
      </c>
      <c r="AA563">
        <v>4.1217587801597788E-2</v>
      </c>
      <c r="AB563">
        <v>9.4475241499693885E-2</v>
      </c>
      <c r="AC563">
        <f>INDEX(OilPrices!$H$2:$H$1037,MATCH(PassengerKilometresTravelled!$F563,OilPrices!$G$2:$G$1037,0),0)</f>
        <v>27.59</v>
      </c>
    </row>
    <row r="564" spans="1:29" x14ac:dyDescent="0.3">
      <c r="A564" t="s">
        <v>57</v>
      </c>
      <c r="B564" t="s">
        <v>56</v>
      </c>
      <c r="C564" t="s">
        <v>389</v>
      </c>
      <c r="D564" t="s">
        <v>388</v>
      </c>
      <c r="E564" t="s">
        <v>387</v>
      </c>
      <c r="F564" t="str">
        <f t="shared" si="10"/>
        <v>NLD2001</v>
      </c>
      <c r="G564">
        <v>2001</v>
      </c>
      <c r="H564">
        <v>157083</v>
      </c>
      <c r="I564">
        <f>INDEX(GDP_WorldBank!$E$2:$BJ$265,MATCH(PassengerKilometresTravelled!$A564,GDP_WorldBank!$D$2:$D$265,0),MATCH(PassengerKilometresTravelled!$G564,GDP_WorldBank!$E$1:$BJ$1,0))</f>
        <v>426573601789.70917</v>
      </c>
      <c r="J564">
        <f>IFERROR(INDEX(RoadNetwork!$G$2:$G$2549,MATCH(CONCATENATE(PassengerKilometresTravelled!$A564,PassengerKilometresTravelled!$G564),RoadNetwork!$F$2:$F$2549,0), 0),"")</f>
        <v>314.10000000000002</v>
      </c>
      <c r="K564" t="e">
        <f>INDEX(PopulationData!$E$6:$BJ$113,MATCH(PassengerKilometresTravelled!$A564,PopulationData!$B$6:$B$269,0),MATCH(PassengerKilometresTravelled!$G564,PopulationData!$E$5:$BJ$5,0))</f>
        <v>#REF!</v>
      </c>
      <c r="L564">
        <f>INDEX(Urbanisation!$E$18:$BR$290,MATCH(PassengerKilometresTravelled!$B564,Urbanisation!$B$18:$B$290,0),MATCH(PassengerKilometresTravelled!$G564,Urbanisation!$E$17:$BR$17,0))</f>
        <v>77.962000000000018</v>
      </c>
      <c r="M564">
        <f>INDEX(HDI!$C$2:$AB$189,MATCH(PassengerKilometresTravelled!$B564,HDI!$B$2:$B$189,0),MATCH(PassengerKilometresTravelled!$G564,HDI!$C$1:$AB$1,0))</f>
        <v>0.88200000000000001</v>
      </c>
      <c r="N564">
        <v>6.1398597942426865E-2</v>
      </c>
      <c r="O564">
        <v>6.2141148553602227E-2</v>
      </c>
      <c r="P564">
        <v>6.074787456367519E-2</v>
      </c>
      <c r="Q564">
        <v>5.8134608412658231E-2</v>
      </c>
      <c r="R564">
        <v>5.9099663952868933E-2</v>
      </c>
      <c r="S564">
        <v>6.9275420074554131E-2</v>
      </c>
      <c r="T564">
        <v>8.1475516856628349E-2</v>
      </c>
      <c r="U564">
        <v>8.348574372519646E-2</v>
      </c>
      <c r="V564">
        <v>7.806833740345645E-2</v>
      </c>
      <c r="W564">
        <v>7.2514647907502131E-2</v>
      </c>
      <c r="X564">
        <v>7.2548943921137934E-2</v>
      </c>
      <c r="Y564">
        <v>5.756568997267017E-2</v>
      </c>
      <c r="Z564">
        <v>4.669813283167646E-2</v>
      </c>
      <c r="AA564">
        <v>4.12854060827565E-2</v>
      </c>
      <c r="AB564">
        <v>9.5560267799189802E-2</v>
      </c>
      <c r="AC564">
        <f>INDEX(OilPrices!$H$2:$H$1037,MATCH(PassengerKilometresTravelled!$F564,OilPrices!$G$2:$G$1037,0),0)</f>
        <v>23.48</v>
      </c>
    </row>
    <row r="565" spans="1:29" x14ac:dyDescent="0.3">
      <c r="A565" t="s">
        <v>57</v>
      </c>
      <c r="B565" t="s">
        <v>56</v>
      </c>
      <c r="C565" t="s">
        <v>389</v>
      </c>
      <c r="D565" t="s">
        <v>388</v>
      </c>
      <c r="E565" t="s">
        <v>387</v>
      </c>
      <c r="F565" t="str">
        <f t="shared" si="10"/>
        <v>NLD2002</v>
      </c>
      <c r="G565">
        <v>2002</v>
      </c>
      <c r="H565">
        <v>159627</v>
      </c>
      <c r="I565">
        <f>INDEX(GDP_WorldBank!$E$2:$BJ$265,MATCH(PassengerKilometresTravelled!$A565,GDP_WorldBank!$D$2:$D$265,0),MATCH(PassengerKilometresTravelled!$G565,GDP_WorldBank!$E$1:$BJ$1,0))</f>
        <v>465368906455.86298</v>
      </c>
      <c r="J565">
        <f>IFERROR(INDEX(RoadNetwork!$G$2:$G$2549,MATCH(CONCATENATE(PassengerKilometresTravelled!$A565,PassengerKilometresTravelled!$G565),RoadNetwork!$F$2:$F$2549,0), 0),"")</f>
        <v>316.7</v>
      </c>
      <c r="K565" t="e">
        <f>INDEX(PopulationData!$E$6:$BJ$113,MATCH(PassengerKilometresTravelled!$A565,PopulationData!$B$6:$B$269,0),MATCH(PassengerKilometresTravelled!$G565,PopulationData!$E$5:$BJ$5,0))</f>
        <v>#REF!</v>
      </c>
      <c r="L565">
        <f>INDEX(Urbanisation!$E$18:$BR$290,MATCH(PassengerKilometresTravelled!$B565,Urbanisation!$B$18:$B$290,0),MATCH(PassengerKilometresTravelled!$G565,Urbanisation!$E$17:$BR$17,0))</f>
        <v>79.129000000000005</v>
      </c>
      <c r="M565">
        <f>INDEX(HDI!$C$2:$AB$189,MATCH(PassengerKilometresTravelled!$B565,HDI!$B$2:$B$189,0),MATCH(PassengerKilometresTravelled!$G565,HDI!$C$1:$AB$1,0))</f>
        <v>0.88100000000000001</v>
      </c>
      <c r="N565">
        <v>6.1266673247730975E-2</v>
      </c>
      <c r="O565">
        <v>6.1727559239375764E-2</v>
      </c>
      <c r="P565">
        <v>6.086211818086195E-2</v>
      </c>
      <c r="Q565">
        <v>5.854532229082992E-2</v>
      </c>
      <c r="R565">
        <v>5.8803750360698924E-2</v>
      </c>
      <c r="S565">
        <v>6.6949901243603463E-2</v>
      </c>
      <c r="T565">
        <v>7.8856875349230277E-2</v>
      </c>
      <c r="U565">
        <v>8.3145477536768583E-2</v>
      </c>
      <c r="V565">
        <v>7.8852259895808935E-2</v>
      </c>
      <c r="W565">
        <v>7.2983331433035467E-2</v>
      </c>
      <c r="X565">
        <v>7.1593930666310368E-2</v>
      </c>
      <c r="Y565">
        <v>6.0602520696918537E-2</v>
      </c>
      <c r="Z565">
        <v>4.7732869996548369E-2</v>
      </c>
      <c r="AA565">
        <v>4.1348055758907126E-2</v>
      </c>
      <c r="AB565">
        <v>9.6729354103371468E-2</v>
      </c>
      <c r="AC565">
        <f>INDEX(OilPrices!$H$2:$H$1037,MATCH(PassengerKilometresTravelled!$F565,OilPrices!$G$2:$G$1037,0),0)</f>
        <v>23.99</v>
      </c>
    </row>
    <row r="566" spans="1:29" x14ac:dyDescent="0.3">
      <c r="A566" t="s">
        <v>57</v>
      </c>
      <c r="B566" t="s">
        <v>56</v>
      </c>
      <c r="C566" t="s">
        <v>389</v>
      </c>
      <c r="D566" t="s">
        <v>388</v>
      </c>
      <c r="E566" t="s">
        <v>387</v>
      </c>
      <c r="F566" t="str">
        <f t="shared" si="10"/>
        <v>NLD2003</v>
      </c>
      <c r="G566">
        <v>2003</v>
      </c>
      <c r="H566">
        <v>161700</v>
      </c>
      <c r="I566">
        <f>INDEX(GDP_WorldBank!$E$2:$BJ$265,MATCH(PassengerKilometresTravelled!$A566,GDP_WorldBank!$D$2:$D$265,0),MATCH(PassengerKilometresTravelled!$G566,GDP_WorldBank!$E$1:$BJ$1,0))</f>
        <v>571863431151.24158</v>
      </c>
      <c r="J566">
        <f>IFERROR(INDEX(RoadNetwork!$G$2:$G$2549,MATCH(CONCATENATE(PassengerKilometresTravelled!$A566,PassengerKilometresTravelled!$G566),RoadNetwork!$F$2:$F$2549,0), 0),"")</f>
        <v>318.8</v>
      </c>
      <c r="K566" t="e">
        <f>INDEX(PopulationData!$E$6:$BJ$113,MATCH(PassengerKilometresTravelled!$A566,PopulationData!$B$6:$B$269,0),MATCH(PassengerKilometresTravelled!$G566,PopulationData!$E$5:$BJ$5,0))</f>
        <v>#REF!</v>
      </c>
      <c r="L566">
        <f>INDEX(Urbanisation!$E$18:$BR$290,MATCH(PassengerKilometresTravelled!$B566,Urbanisation!$B$18:$B$290,0),MATCH(PassengerKilometresTravelled!$G566,Urbanisation!$E$17:$BR$17,0))</f>
        <v>80.296000000000006</v>
      </c>
      <c r="M566">
        <f>INDEX(HDI!$C$2:$AB$189,MATCH(PassengerKilometresTravelled!$B566,HDI!$B$2:$B$189,0),MATCH(PassengerKilometresTravelled!$G566,HDI!$C$1:$AB$1,0))</f>
        <v>0.88500000000000001</v>
      </c>
      <c r="N566">
        <v>6.1140289474740588E-2</v>
      </c>
      <c r="O566">
        <v>6.1322730446618547E-2</v>
      </c>
      <c r="P566">
        <v>6.0979088748910532E-2</v>
      </c>
      <c r="Q566">
        <v>5.8955253283748836E-2</v>
      </c>
      <c r="R566">
        <v>5.851507176067227E-2</v>
      </c>
      <c r="S566">
        <v>6.4655135782014969E-2</v>
      </c>
      <c r="T566">
        <v>7.6273092659614669E-2</v>
      </c>
      <c r="U566">
        <v>8.2814556508425174E-2</v>
      </c>
      <c r="V566">
        <v>7.9632515291090639E-2</v>
      </c>
      <c r="W566">
        <v>7.3451529467810611E-2</v>
      </c>
      <c r="X566">
        <v>7.0654459978496245E-2</v>
      </c>
      <c r="Y566">
        <v>6.3608970162897349E-2</v>
      </c>
      <c r="Z566">
        <v>4.8759044500665885E-2</v>
      </c>
      <c r="AA566">
        <v>4.1412727484488716E-2</v>
      </c>
      <c r="AB566">
        <v>9.7825534449804796E-2</v>
      </c>
      <c r="AC566">
        <f>INDEX(OilPrices!$H$2:$H$1037,MATCH(PassengerKilometresTravelled!$F566,OilPrices!$G$2:$G$1037,0),0)</f>
        <v>27.67</v>
      </c>
    </row>
    <row r="567" spans="1:29" x14ac:dyDescent="0.3">
      <c r="A567" t="s">
        <v>57</v>
      </c>
      <c r="B567" t="s">
        <v>56</v>
      </c>
      <c r="C567" t="s">
        <v>389</v>
      </c>
      <c r="D567" t="s">
        <v>388</v>
      </c>
      <c r="E567" t="s">
        <v>387</v>
      </c>
      <c r="F567" t="str">
        <f t="shared" si="10"/>
        <v>NLD2004</v>
      </c>
      <c r="G567">
        <v>2004</v>
      </c>
      <c r="H567">
        <v>167449</v>
      </c>
      <c r="I567">
        <f>INDEX(GDP_WorldBank!$E$2:$BJ$265,MATCH(PassengerKilometresTravelled!$A567,GDP_WorldBank!$D$2:$D$265,0),MATCH(PassengerKilometresTravelled!$G567,GDP_WorldBank!$E$1:$BJ$1,0))</f>
        <v>650532654581.57434</v>
      </c>
      <c r="J567">
        <f>IFERROR(INDEX(RoadNetwork!$G$2:$G$2549,MATCH(CONCATENATE(PassengerKilometresTravelled!$A567,PassengerKilometresTravelled!$G567),RoadNetwork!$F$2:$F$2549,0), 0),"")</f>
        <v>321.2</v>
      </c>
      <c r="K567" t="e">
        <f>INDEX(PopulationData!$E$6:$BJ$113,MATCH(PassengerKilometresTravelled!$A567,PopulationData!$B$6:$B$269,0),MATCH(PassengerKilometresTravelled!$G567,PopulationData!$E$5:$BJ$5,0))</f>
        <v>#REF!</v>
      </c>
      <c r="L567">
        <f>INDEX(Urbanisation!$E$18:$BR$290,MATCH(PassengerKilometresTravelled!$B567,Urbanisation!$B$18:$B$290,0),MATCH(PassengerKilometresTravelled!$G567,Urbanisation!$E$17:$BR$17,0))</f>
        <v>81.463000000000008</v>
      </c>
      <c r="M567">
        <f>INDEX(HDI!$C$2:$AB$189,MATCH(PassengerKilometresTravelled!$B567,HDI!$B$2:$B$189,0),MATCH(PassengerKilometresTravelled!$G567,HDI!$C$1:$AB$1,0))</f>
        <v>0.88800000000000001</v>
      </c>
      <c r="N567">
        <v>6.1034157967100655E-2</v>
      </c>
      <c r="O567">
        <v>6.0941242006209533E-2</v>
      </c>
      <c r="P567">
        <v>6.1113612126744939E-2</v>
      </c>
      <c r="Q567">
        <v>5.9378922449257826E-2</v>
      </c>
      <c r="R567">
        <v>5.8247602024364499E-2</v>
      </c>
      <c r="S567">
        <v>6.2405317485323228E-2</v>
      </c>
      <c r="T567">
        <v>7.3740990883321186E-2</v>
      </c>
      <c r="U567">
        <v>8.2512806399794442E-2</v>
      </c>
      <c r="V567">
        <v>8.0428860502207628E-2</v>
      </c>
      <c r="W567">
        <v>7.3937306767317634E-2</v>
      </c>
      <c r="X567">
        <v>6.9747031958919098E-2</v>
      </c>
      <c r="Y567">
        <v>6.6602323194345142E-2</v>
      </c>
      <c r="Z567">
        <v>4.9789099472559495E-2</v>
      </c>
      <c r="AA567">
        <v>4.1489480629803108E-2</v>
      </c>
      <c r="AB567">
        <v>9.8631246132731665E-2</v>
      </c>
      <c r="AC567">
        <f>INDEX(OilPrices!$H$2:$H$1037,MATCH(PassengerKilometresTravelled!$F567,OilPrices!$G$2:$G$1037,0),0)</f>
        <v>35.020000000000003</v>
      </c>
    </row>
    <row r="568" spans="1:29" x14ac:dyDescent="0.3">
      <c r="A568" t="s">
        <v>57</v>
      </c>
      <c r="B568" t="s">
        <v>56</v>
      </c>
      <c r="C568" t="s">
        <v>389</v>
      </c>
      <c r="D568" t="s">
        <v>388</v>
      </c>
      <c r="E568" t="s">
        <v>387</v>
      </c>
      <c r="F568" t="str">
        <f t="shared" si="10"/>
        <v>NLD2005</v>
      </c>
      <c r="G568">
        <v>2005</v>
      </c>
      <c r="H568">
        <v>164834</v>
      </c>
      <c r="I568">
        <f>INDEX(GDP_WorldBank!$E$2:$BJ$265,MATCH(PassengerKilometresTravelled!$A568,GDP_WorldBank!$D$2:$D$265,0),MATCH(PassengerKilometresTravelled!$G568,GDP_WorldBank!$E$1:$BJ$1,0))</f>
        <v>678533764457.15698</v>
      </c>
      <c r="J568">
        <f>IFERROR(INDEX(RoadNetwork!$G$2:$G$2549,MATCH(CONCATENATE(PassengerKilometresTravelled!$A568,PassengerKilometresTravelled!$G568),RoadNetwork!$F$2:$F$2549,0), 0),"")</f>
        <v>323.10000000000002</v>
      </c>
      <c r="K568" t="e">
        <f>INDEX(PopulationData!$E$6:$BJ$113,MATCH(PassengerKilometresTravelled!$A568,PopulationData!$B$6:$B$269,0),MATCH(PassengerKilometresTravelled!$G568,PopulationData!$E$5:$BJ$5,0))</f>
        <v>#REF!</v>
      </c>
      <c r="L568">
        <f>INDEX(Urbanisation!$E$18:$BR$290,MATCH(PassengerKilometresTravelled!$B568,Urbanisation!$B$18:$B$290,0),MATCH(PassengerKilometresTravelled!$G568,Urbanisation!$E$17:$BR$17,0))</f>
        <v>82.63</v>
      </c>
      <c r="M568">
        <f>INDEX(HDI!$C$2:$AB$189,MATCH(PassengerKilometresTravelled!$B568,HDI!$B$2:$B$189,0),MATCH(PassengerKilometresTravelled!$G568,HDI!$C$1:$AB$1,0))</f>
        <v>0.89300000000000002</v>
      </c>
      <c r="N568">
        <v>6.0957970800983551E-2</v>
      </c>
      <c r="O568">
        <v>6.059242283355884E-2</v>
      </c>
      <c r="P568">
        <v>6.1275697501648019E-2</v>
      </c>
      <c r="Q568">
        <v>5.9826425333980408E-2</v>
      </c>
      <c r="R568">
        <v>5.8010380582581816E-2</v>
      </c>
      <c r="S568">
        <v>6.0207648390125532E-2</v>
      </c>
      <c r="T568">
        <v>7.1269240099865003E-2</v>
      </c>
      <c r="U568">
        <v>8.2253129904970995E-2</v>
      </c>
      <c r="V568">
        <v>8.1255251307798343E-2</v>
      </c>
      <c r="W568">
        <v>7.4453181265378879E-2</v>
      </c>
      <c r="X568">
        <v>6.8881728149140634E-2</v>
      </c>
      <c r="Y568">
        <v>6.9597087764454349E-2</v>
      </c>
      <c r="Z568">
        <v>5.0832353334134238E-2</v>
      </c>
      <c r="AA568">
        <v>4.1585091912964563E-2</v>
      </c>
      <c r="AB568">
        <v>9.9002390818414776E-2</v>
      </c>
      <c r="AC568">
        <f>INDEX(OilPrices!$H$2:$H$1037,MATCH(PassengerKilometresTravelled!$F568,OilPrices!$G$2:$G$1037,0),0)</f>
        <v>50</v>
      </c>
    </row>
    <row r="569" spans="1:29" x14ac:dyDescent="0.3">
      <c r="A569" t="s">
        <v>57</v>
      </c>
      <c r="B569" t="s">
        <v>56</v>
      </c>
      <c r="C569" t="s">
        <v>389</v>
      </c>
      <c r="D569" t="s">
        <v>388</v>
      </c>
      <c r="E569" t="s">
        <v>387</v>
      </c>
      <c r="F569" t="str">
        <f t="shared" si="10"/>
        <v>NLD2006</v>
      </c>
      <c r="G569">
        <v>2006</v>
      </c>
      <c r="H569">
        <v>163630</v>
      </c>
      <c r="I569">
        <f>INDEX(GDP_WorldBank!$E$2:$BJ$265,MATCH(PassengerKilometresTravelled!$A569,GDP_WorldBank!$D$2:$D$265,0),MATCH(PassengerKilometresTravelled!$G569,GDP_WorldBank!$E$1:$BJ$1,0))</f>
        <v>726649102998.36902</v>
      </c>
      <c r="J569">
        <f>IFERROR(INDEX(RoadNetwork!$G$2:$G$2549,MATCH(CONCATENATE(PassengerKilometresTravelled!$A569,PassengerKilometresTravelled!$G569),RoadNetwork!$F$2:$F$2549,0), 0),"")</f>
        <v>324.89999999999998</v>
      </c>
      <c r="K569" t="e">
        <f>INDEX(PopulationData!$E$6:$BJ$113,MATCH(PassengerKilometresTravelled!$A569,PopulationData!$B$6:$B$269,0),MATCH(PassengerKilometresTravelled!$G569,PopulationData!$E$5:$BJ$5,0))</f>
        <v>#REF!</v>
      </c>
      <c r="L569">
        <f>INDEX(Urbanisation!$E$18:$BR$290,MATCH(PassengerKilometresTravelled!$B569,Urbanisation!$B$18:$B$290,0),MATCH(PassengerKilometresTravelled!$G569,Urbanisation!$E$17:$BR$17,0))</f>
        <v>83.516199999999998</v>
      </c>
      <c r="M569">
        <f>INDEX(HDI!$C$2:$AB$189,MATCH(PassengerKilometresTravelled!$B569,HDI!$B$2:$B$189,0),MATCH(PassengerKilometresTravelled!$G569,HDI!$C$1:$AB$1,0))</f>
        <v>0.89900000000000002</v>
      </c>
      <c r="N569">
        <v>5.9728548777658569E-2</v>
      </c>
      <c r="O569">
        <v>6.031365569575952E-2</v>
      </c>
      <c r="P569">
        <v>6.0829133159015808E-2</v>
      </c>
      <c r="Q569">
        <v>5.9896366738704493E-2</v>
      </c>
      <c r="R569">
        <v>5.8402833223737058E-2</v>
      </c>
      <c r="S569">
        <v>5.9903915010604478E-2</v>
      </c>
      <c r="T569">
        <v>6.8864006419079693E-2</v>
      </c>
      <c r="U569">
        <v>7.9506752746232659E-2</v>
      </c>
      <c r="V569">
        <v>8.0861454152022061E-2</v>
      </c>
      <c r="W569">
        <v>7.5309767238244021E-2</v>
      </c>
      <c r="X569">
        <v>6.9500524507342648E-2</v>
      </c>
      <c r="Y569">
        <v>6.8802827614358908E-2</v>
      </c>
      <c r="Z569">
        <v>5.3965278558975149E-2</v>
      </c>
      <c r="AA569">
        <v>4.2880305930606509E-2</v>
      </c>
      <c r="AB569">
        <v>0.10123463022765833</v>
      </c>
      <c r="AC569">
        <f>INDEX(OilPrices!$H$2:$H$1037,MATCH(PassengerKilometresTravelled!$F569,OilPrices!$G$2:$G$1037,0),0)</f>
        <v>61.47</v>
      </c>
    </row>
    <row r="570" spans="1:29" x14ac:dyDescent="0.3">
      <c r="A570" t="s">
        <v>57</v>
      </c>
      <c r="B570" t="s">
        <v>56</v>
      </c>
      <c r="C570" t="s">
        <v>389</v>
      </c>
      <c r="D570" t="s">
        <v>388</v>
      </c>
      <c r="E570" t="s">
        <v>387</v>
      </c>
      <c r="F570" t="str">
        <f t="shared" si="10"/>
        <v>NLD2007</v>
      </c>
      <c r="G570">
        <v>2007</v>
      </c>
      <c r="H570">
        <v>166605</v>
      </c>
      <c r="I570">
        <f>INDEX(GDP_WorldBank!$E$2:$BJ$265,MATCH(PassengerKilometresTravelled!$A570,GDP_WorldBank!$D$2:$D$265,0),MATCH(PassengerKilometresTravelled!$G570,GDP_WorldBank!$E$1:$BJ$1,0))</f>
        <v>839419655078.01807</v>
      </c>
      <c r="J570">
        <f>IFERROR(INDEX(RoadNetwork!$G$2:$G$2549,MATCH(CONCATENATE(PassengerKilometresTravelled!$A570,PassengerKilometresTravelled!$G570),RoadNetwork!$F$2:$F$2549,0), 0),"")</f>
        <v>326.10000000000002</v>
      </c>
      <c r="K570" t="e">
        <f>INDEX(PopulationData!$E$6:$BJ$113,MATCH(PassengerKilometresTravelled!$A570,PopulationData!$B$6:$B$269,0),MATCH(PassengerKilometresTravelled!$G570,PopulationData!$E$5:$BJ$5,0))</f>
        <v>#REF!</v>
      </c>
      <c r="L570">
        <f>INDEX(Urbanisation!$E$18:$BR$290,MATCH(PassengerKilometresTravelled!$B570,Urbanisation!$B$18:$B$290,0),MATCH(PassengerKilometresTravelled!$G570,Urbanisation!$E$17:$BR$17,0))</f>
        <v>84.4024</v>
      </c>
      <c r="M570">
        <f>INDEX(HDI!$C$2:$AB$189,MATCH(PassengerKilometresTravelled!$B570,HDI!$B$2:$B$189,0),MATCH(PassengerKilometresTravelled!$G570,HDI!$C$1:$AB$1,0))</f>
        <v>0.90500000000000003</v>
      </c>
      <c r="N570">
        <v>5.8536268321428775E-2</v>
      </c>
      <c r="O570">
        <v>6.0064711048651978E-2</v>
      </c>
      <c r="P570">
        <v>6.0413966298186524E-2</v>
      </c>
      <c r="Q570">
        <v>5.9993156788686115E-2</v>
      </c>
      <c r="R570">
        <v>5.8818877277215846E-2</v>
      </c>
      <c r="S570">
        <v>5.9630015882251579E-2</v>
      </c>
      <c r="T570">
        <v>6.6509478114935211E-2</v>
      </c>
      <c r="U570">
        <v>7.6818673305055443E-2</v>
      </c>
      <c r="V570">
        <v>8.0507799566191654E-2</v>
      </c>
      <c r="W570">
        <v>7.6193976674161654E-2</v>
      </c>
      <c r="X570">
        <v>7.0146183895298503E-2</v>
      </c>
      <c r="Y570">
        <v>6.8046388298728222E-2</v>
      </c>
      <c r="Z570">
        <v>5.7097894063371443E-2</v>
      </c>
      <c r="AA570">
        <v>4.4184804122643029E-2</v>
      </c>
      <c r="AB570">
        <v>0.10303780634319415</v>
      </c>
      <c r="AC570">
        <f>INDEX(OilPrices!$H$2:$H$1037,MATCH(PassengerKilometresTravelled!$F570,OilPrices!$G$2:$G$1037,0),0)</f>
        <v>68.739999999999995</v>
      </c>
    </row>
    <row r="571" spans="1:29" x14ac:dyDescent="0.3">
      <c r="A571" t="s">
        <v>57</v>
      </c>
      <c r="B571" t="s">
        <v>56</v>
      </c>
      <c r="C571" t="s">
        <v>389</v>
      </c>
      <c r="D571" t="s">
        <v>388</v>
      </c>
      <c r="E571" t="s">
        <v>387</v>
      </c>
      <c r="F571" t="str">
        <f t="shared" si="10"/>
        <v>NLD2008</v>
      </c>
      <c r="G571">
        <v>2008</v>
      </c>
      <c r="H571">
        <v>163236</v>
      </c>
      <c r="I571">
        <f>INDEX(GDP_WorldBank!$E$2:$BJ$265,MATCH(PassengerKilometresTravelled!$A571,GDP_WorldBank!$D$2:$D$265,0),MATCH(PassengerKilometresTravelled!$G571,GDP_WorldBank!$E$1:$BJ$1,0))</f>
        <v>936228211513.10974</v>
      </c>
      <c r="J571">
        <f>IFERROR(INDEX(RoadNetwork!$G$2:$G$2549,MATCH(CONCATENATE(PassengerKilometresTravelled!$A571,PassengerKilometresTravelled!$G571),RoadNetwork!$F$2:$F$2549,0), 0),"")</f>
        <v>327.7</v>
      </c>
      <c r="K571" t="e">
        <f>INDEX(PopulationData!$E$6:$BJ$113,MATCH(PassengerKilometresTravelled!$A571,PopulationData!$B$6:$B$269,0),MATCH(PassengerKilometresTravelled!$G571,PopulationData!$E$5:$BJ$5,0))</f>
        <v>#REF!</v>
      </c>
      <c r="L571">
        <f>INDEX(Urbanisation!$E$18:$BR$290,MATCH(PassengerKilometresTravelled!$B571,Urbanisation!$B$18:$B$290,0),MATCH(PassengerKilometresTravelled!$G571,Urbanisation!$E$17:$BR$17,0))</f>
        <v>85.288600000000002</v>
      </c>
      <c r="M571">
        <f>INDEX(HDI!$C$2:$AB$189,MATCH(PassengerKilometresTravelled!$B571,HDI!$B$2:$B$189,0),MATCH(PassengerKilometresTravelled!$G571,HDI!$C$1:$AB$1,0))</f>
        <v>0.90600000000000003</v>
      </c>
      <c r="N571">
        <v>5.737061241794876E-2</v>
      </c>
      <c r="O571">
        <v>5.983608095515567E-2</v>
      </c>
      <c r="P571">
        <v>6.0020416635441623E-2</v>
      </c>
      <c r="Q571">
        <v>6.0107753926757983E-2</v>
      </c>
      <c r="R571">
        <v>5.9250071217301935E-2</v>
      </c>
      <c r="S571">
        <v>5.9376476631584456E-2</v>
      </c>
      <c r="T571">
        <v>6.4192388532059164E-2</v>
      </c>
      <c r="U571">
        <v>7.417360992482866E-2</v>
      </c>
      <c r="V571">
        <v>8.0181517254805143E-2</v>
      </c>
      <c r="W571">
        <v>7.7095329246697097E-2</v>
      </c>
      <c r="X571">
        <v>7.0808836054441618E-2</v>
      </c>
      <c r="Y571">
        <v>6.7316373466073748E-2</v>
      </c>
      <c r="Z571">
        <v>6.0225599947505613E-2</v>
      </c>
      <c r="AA571">
        <v>4.549355194371478E-2</v>
      </c>
      <c r="AB571">
        <v>0.10455138184568358</v>
      </c>
      <c r="AC571">
        <f>INDEX(OilPrices!$H$2:$H$1037,MATCH(PassengerKilometresTravelled!$F571,OilPrices!$G$2:$G$1037,0),0)</f>
        <v>97.89</v>
      </c>
    </row>
    <row r="572" spans="1:29" x14ac:dyDescent="0.3">
      <c r="A572" t="s">
        <v>163</v>
      </c>
      <c r="B572" t="s">
        <v>162</v>
      </c>
      <c r="C572" t="s">
        <v>389</v>
      </c>
      <c r="D572" t="s">
        <v>388</v>
      </c>
      <c r="E572" t="s">
        <v>387</v>
      </c>
      <c r="F572" t="str">
        <f t="shared" si="10"/>
        <v>NOR1970</v>
      </c>
      <c r="G572">
        <v>1970</v>
      </c>
      <c r="H572">
        <v>21936</v>
      </c>
      <c r="I572">
        <f>INDEX(GDP_WorldBank!$E$2:$BJ$265,MATCH(PassengerKilometresTravelled!$A572,GDP_WorldBank!$D$2:$D$265,0),MATCH(PassengerKilometresTravelled!$G572,GDP_WorldBank!$E$1:$BJ$1,0))</f>
        <v>12814123115.261309</v>
      </c>
      <c r="J572" t="str">
        <f>IFERROR(INDEX(RoadNetwork!$G$2:$G$2549,MATCH(CONCATENATE(PassengerKilometresTravelled!$A572,PassengerKilometresTravelled!$G572),RoadNetwork!$F$2:$F$2549,0), 0),"")</f>
        <v/>
      </c>
      <c r="K572" t="e">
        <f>INDEX(PopulationData!$E$6:$BJ$113,MATCH(PassengerKilometresTravelled!$A572,PopulationData!$B$6:$B$269,0),MATCH(PassengerKilometresTravelled!$G572,PopulationData!$E$5:$BJ$5,0))</f>
        <v>#REF!</v>
      </c>
      <c r="L572">
        <f>INDEX(Urbanisation!$E$18:$BR$290,MATCH(PassengerKilometresTravelled!$B572,Urbanisation!$B$18:$B$290,0),MATCH(PassengerKilometresTravelled!$G572,Urbanisation!$E$17:$BR$17,0))</f>
        <v>65.396000000000001</v>
      </c>
      <c r="M572" t="e">
        <f>INDEX(HDI!$C$2:$AB$189,MATCH(PassengerKilometresTravelled!$B572,HDI!$B$2:$B$189,0),MATCH(PassengerKilometresTravelled!$G572,HDI!$C$1:$AB$1,0))</f>
        <v>#N/A</v>
      </c>
      <c r="N572">
        <v>8.5034544558054884E-2</v>
      </c>
      <c r="O572">
        <v>8.0334255398804719E-2</v>
      </c>
      <c r="P572">
        <v>7.9494927263818668E-2</v>
      </c>
      <c r="Q572">
        <v>7.7852651340306139E-2</v>
      </c>
      <c r="R572">
        <v>8.1095404491398904E-2</v>
      </c>
      <c r="S572">
        <v>6.5219124503092196E-2</v>
      </c>
      <c r="T572">
        <v>5.256444030127054E-2</v>
      </c>
      <c r="U572">
        <v>5.1311511489868074E-2</v>
      </c>
      <c r="V572">
        <v>5.717055338635231E-2</v>
      </c>
      <c r="W572">
        <v>6.5838622459471391E-2</v>
      </c>
      <c r="X572">
        <v>6.3270840842692661E-2</v>
      </c>
      <c r="Y572">
        <v>5.9390270553670181E-2</v>
      </c>
      <c r="Z572">
        <v>5.2750470299833395E-2</v>
      </c>
      <c r="AA572">
        <v>4.5421765613038505E-2</v>
      </c>
      <c r="AB572">
        <v>8.3250617498327406E-2</v>
      </c>
      <c r="AC572" t="e">
        <f>INDEX(OilPrices!$H$2:$H$1037,MATCH(PassengerKilometresTravelled!$F572,OilPrices!$G$2:$G$1037,0),0)</f>
        <v>#N/A</v>
      </c>
    </row>
    <row r="573" spans="1:29" x14ac:dyDescent="0.3">
      <c r="A573" t="s">
        <v>163</v>
      </c>
      <c r="B573" t="s">
        <v>162</v>
      </c>
      <c r="C573" t="s">
        <v>389</v>
      </c>
      <c r="D573" t="s">
        <v>388</v>
      </c>
      <c r="E573" t="s">
        <v>387</v>
      </c>
      <c r="F573" t="str">
        <f t="shared" si="10"/>
        <v>NOR1971</v>
      </c>
      <c r="G573">
        <v>1971</v>
      </c>
      <c r="H573">
        <v>24663</v>
      </c>
      <c r="I573">
        <f>INDEX(GDP_WorldBank!$E$2:$BJ$265,MATCH(PassengerKilometresTravelled!$A573,GDP_WorldBank!$D$2:$D$265,0),MATCH(PassengerKilometresTravelled!$G573,GDP_WorldBank!$E$1:$BJ$1,0))</f>
        <v>14583114840.062925</v>
      </c>
      <c r="J573" t="str">
        <f>IFERROR(INDEX(RoadNetwork!$G$2:$G$2549,MATCH(CONCATENATE(PassengerKilometresTravelled!$A573,PassengerKilometresTravelled!$G573),RoadNetwork!$F$2:$F$2549,0), 0),"")</f>
        <v/>
      </c>
      <c r="K573" t="e">
        <f>INDEX(PopulationData!$E$6:$BJ$113,MATCH(PassengerKilometresTravelled!$A573,PopulationData!$B$6:$B$269,0),MATCH(PassengerKilometresTravelled!$G573,PopulationData!$E$5:$BJ$5,0))</f>
        <v>#REF!</v>
      </c>
      <c r="L573">
        <f>INDEX(Urbanisation!$E$18:$BR$290,MATCH(PassengerKilometresTravelled!$B573,Urbanisation!$B$18:$B$290,0),MATCH(PassengerKilometresTravelled!$G573,Urbanisation!$E$17:$BR$17,0))</f>
        <v>65.9542</v>
      </c>
      <c r="M573" t="e">
        <f>INDEX(HDI!$C$2:$AB$189,MATCH(PassengerKilometresTravelled!$B573,HDI!$B$2:$B$189,0),MATCH(PassengerKilometresTravelled!$G573,HDI!$C$1:$AB$1,0))</f>
        <v>#N/A</v>
      </c>
      <c r="N573">
        <v>8.3373378577373702E-2</v>
      </c>
      <c r="O573">
        <v>8.0763224278122811E-2</v>
      </c>
      <c r="P573">
        <v>7.9135463217875665E-2</v>
      </c>
      <c r="Q573">
        <v>7.762453422114092E-2</v>
      </c>
      <c r="R573">
        <v>7.9870772776746285E-2</v>
      </c>
      <c r="S573">
        <v>6.7929521736346754E-2</v>
      </c>
      <c r="T573">
        <v>5.4710391190217041E-2</v>
      </c>
      <c r="U573">
        <v>5.1181202381714586E-2</v>
      </c>
      <c r="V573">
        <v>5.5535898585056663E-2</v>
      </c>
      <c r="W573">
        <v>6.3503476534989445E-2</v>
      </c>
      <c r="X573">
        <v>6.3048953198028043E-2</v>
      </c>
      <c r="Y573">
        <v>5.9307971060887386E-2</v>
      </c>
      <c r="Z573">
        <v>5.3051283692938093E-2</v>
      </c>
      <c r="AA573">
        <v>4.5670580702989939E-2</v>
      </c>
      <c r="AB573">
        <v>8.5293347845572631E-2</v>
      </c>
      <c r="AC573" t="e">
        <f>INDEX(OilPrices!$H$2:$H$1037,MATCH(PassengerKilometresTravelled!$F573,OilPrices!$G$2:$G$1037,0),0)</f>
        <v>#N/A</v>
      </c>
    </row>
    <row r="574" spans="1:29" x14ac:dyDescent="0.3">
      <c r="A574" t="s">
        <v>163</v>
      </c>
      <c r="B574" t="s">
        <v>162</v>
      </c>
      <c r="C574" t="s">
        <v>389</v>
      </c>
      <c r="D574" t="s">
        <v>388</v>
      </c>
      <c r="E574" t="s">
        <v>387</v>
      </c>
      <c r="F574" t="str">
        <f t="shared" si="10"/>
        <v>NOR1972</v>
      </c>
      <c r="G574">
        <v>1972</v>
      </c>
      <c r="H574">
        <v>26283</v>
      </c>
      <c r="I574">
        <f>INDEX(GDP_WorldBank!$E$2:$BJ$265,MATCH(PassengerKilometresTravelled!$A574,GDP_WorldBank!$D$2:$D$265,0),MATCH(PassengerKilometresTravelled!$G574,GDP_WorldBank!$E$1:$BJ$1,0))</f>
        <v>17358610849.700981</v>
      </c>
      <c r="J574" t="str">
        <f>IFERROR(INDEX(RoadNetwork!$G$2:$G$2549,MATCH(CONCATENATE(PassengerKilometresTravelled!$A574,PassengerKilometresTravelled!$G574),RoadNetwork!$F$2:$F$2549,0), 0),"")</f>
        <v/>
      </c>
      <c r="K574" t="e">
        <f>INDEX(PopulationData!$E$6:$BJ$113,MATCH(PassengerKilometresTravelled!$A574,PopulationData!$B$6:$B$269,0),MATCH(PassengerKilometresTravelled!$G574,PopulationData!$E$5:$BJ$5,0))</f>
        <v>#REF!</v>
      </c>
      <c r="L574">
        <f>INDEX(Urbanisation!$E$18:$BR$290,MATCH(PassengerKilometresTravelled!$B574,Urbanisation!$B$18:$B$290,0),MATCH(PassengerKilometresTravelled!$G574,Urbanisation!$E$17:$BR$17,0))</f>
        <v>66.5124</v>
      </c>
      <c r="M574" t="e">
        <f>INDEX(HDI!$C$2:$AB$189,MATCH(PassengerKilometresTravelled!$B574,HDI!$B$2:$B$189,0),MATCH(PassengerKilometresTravelled!$G574,HDI!$C$1:$AB$1,0))</f>
        <v>#N/A</v>
      </c>
      <c r="N574">
        <v>8.1754105384133247E-2</v>
      </c>
      <c r="O574">
        <v>8.1203118782489953E-2</v>
      </c>
      <c r="P574">
        <v>7.8798050824509358E-2</v>
      </c>
      <c r="Q574">
        <v>7.7416236433512281E-2</v>
      </c>
      <c r="R574">
        <v>7.8680937567141174E-2</v>
      </c>
      <c r="S574">
        <v>7.0614920879900428E-2</v>
      </c>
      <c r="T574">
        <v>5.6836747017819968E-2</v>
      </c>
      <c r="U574">
        <v>5.106366857405837E-2</v>
      </c>
      <c r="V574">
        <v>5.3936833594164166E-2</v>
      </c>
      <c r="W574">
        <v>6.1215806475808841E-2</v>
      </c>
      <c r="X574">
        <v>6.2843696008970371E-2</v>
      </c>
      <c r="Y574">
        <v>5.9239475761801913E-2</v>
      </c>
      <c r="Z574">
        <v>5.3358996884014395E-2</v>
      </c>
      <c r="AA574">
        <v>4.5925483321022795E-2</v>
      </c>
      <c r="AB574">
        <v>8.7111922490652915E-2</v>
      </c>
      <c r="AC574" t="e">
        <f>INDEX(OilPrices!$H$2:$H$1037,MATCH(PassengerKilometresTravelled!$F574,OilPrices!$G$2:$G$1037,0),0)</f>
        <v>#N/A</v>
      </c>
    </row>
    <row r="575" spans="1:29" x14ac:dyDescent="0.3">
      <c r="A575" t="s">
        <v>163</v>
      </c>
      <c r="B575" t="s">
        <v>162</v>
      </c>
      <c r="C575" t="s">
        <v>389</v>
      </c>
      <c r="D575" t="s">
        <v>388</v>
      </c>
      <c r="E575" t="s">
        <v>387</v>
      </c>
      <c r="F575" t="str">
        <f t="shared" si="10"/>
        <v>NOR1973</v>
      </c>
      <c r="G575">
        <v>1973</v>
      </c>
      <c r="H575">
        <v>28577</v>
      </c>
      <c r="I575">
        <f>INDEX(GDP_WorldBank!$E$2:$BJ$265,MATCH(PassengerKilometresTravelled!$A575,GDP_WorldBank!$D$2:$D$265,0),MATCH(PassengerKilometresTravelled!$G575,GDP_WorldBank!$E$1:$BJ$1,0))</f>
        <v>22534253702.868641</v>
      </c>
      <c r="J575" t="str">
        <f>IFERROR(INDEX(RoadNetwork!$G$2:$G$2549,MATCH(CONCATENATE(PassengerKilometresTravelled!$A575,PassengerKilometresTravelled!$G575),RoadNetwork!$F$2:$F$2549,0), 0),"")</f>
        <v/>
      </c>
      <c r="K575" t="e">
        <f>INDEX(PopulationData!$E$6:$BJ$113,MATCH(PassengerKilometresTravelled!$A575,PopulationData!$B$6:$B$269,0),MATCH(PassengerKilometresTravelled!$G575,PopulationData!$E$5:$BJ$5,0))</f>
        <v>#REF!</v>
      </c>
      <c r="L575">
        <f>INDEX(Urbanisation!$E$18:$BR$290,MATCH(PassengerKilometresTravelled!$B575,Urbanisation!$B$18:$B$290,0),MATCH(PassengerKilometresTravelled!$G575,Urbanisation!$E$17:$BR$17,0))</f>
        <v>67.070599999999999</v>
      </c>
      <c r="M575" t="e">
        <f>INDEX(HDI!$C$2:$AB$189,MATCH(PassengerKilometresTravelled!$B575,HDI!$B$2:$B$189,0),MATCH(PassengerKilometresTravelled!$G575,HDI!$C$1:$AB$1,0))</f>
        <v>#N/A</v>
      </c>
      <c r="N575">
        <v>8.0186933117492337E-2</v>
      </c>
      <c r="O575">
        <v>8.166633625484726E-2</v>
      </c>
      <c r="P575">
        <v>7.8493877700485257E-2</v>
      </c>
      <c r="Q575">
        <v>7.7238885219984829E-2</v>
      </c>
      <c r="R575">
        <v>7.7536129585411048E-2</v>
      </c>
      <c r="S575">
        <v>7.3288641451825315E-2</v>
      </c>
      <c r="T575">
        <v>5.895418976918735E-2</v>
      </c>
      <c r="U575">
        <v>5.0966271477294399E-2</v>
      </c>
      <c r="V575">
        <v>5.2379508069414264E-2</v>
      </c>
      <c r="W575">
        <v>5.8982070634049762E-2</v>
      </c>
      <c r="X575">
        <v>6.2664062095534892E-2</v>
      </c>
      <c r="Y575">
        <v>5.9193399508296711E-2</v>
      </c>
      <c r="Z575">
        <v>5.3681776799029225E-2</v>
      </c>
      <c r="AA575">
        <v>4.6193491686880715E-2</v>
      </c>
      <c r="AB575">
        <v>8.8574426630266712E-2</v>
      </c>
      <c r="AC575" t="e">
        <f>INDEX(OilPrices!$H$2:$H$1037,MATCH(PassengerKilometresTravelled!$F575,OilPrices!$G$2:$G$1037,0),0)</f>
        <v>#N/A</v>
      </c>
    </row>
    <row r="576" spans="1:29" x14ac:dyDescent="0.3">
      <c r="A576" t="s">
        <v>163</v>
      </c>
      <c r="B576" t="s">
        <v>162</v>
      </c>
      <c r="C576" t="s">
        <v>389</v>
      </c>
      <c r="D576" t="s">
        <v>388</v>
      </c>
      <c r="E576" t="s">
        <v>387</v>
      </c>
      <c r="F576" t="str">
        <f t="shared" si="10"/>
        <v>NOR1974</v>
      </c>
      <c r="G576">
        <v>1974</v>
      </c>
      <c r="H576">
        <v>29352</v>
      </c>
      <c r="I576">
        <f>INDEX(GDP_WorldBank!$E$2:$BJ$265,MATCH(PassengerKilometresTravelled!$A576,GDP_WorldBank!$D$2:$D$265,0),MATCH(PassengerKilometresTravelled!$G576,GDP_WorldBank!$E$1:$BJ$1,0))</f>
        <v>27145693810.134125</v>
      </c>
      <c r="J576" t="str">
        <f>IFERROR(INDEX(RoadNetwork!$G$2:$G$2549,MATCH(CONCATENATE(PassengerKilometresTravelled!$A576,PassengerKilometresTravelled!$G576),RoadNetwork!$F$2:$F$2549,0), 0),"")</f>
        <v/>
      </c>
      <c r="K576" t="e">
        <f>INDEX(PopulationData!$E$6:$BJ$113,MATCH(PassengerKilometresTravelled!$A576,PopulationData!$B$6:$B$269,0),MATCH(PassengerKilometresTravelled!$G576,PopulationData!$E$5:$BJ$5,0))</f>
        <v>#REF!</v>
      </c>
      <c r="L576">
        <f>INDEX(Urbanisation!$E$18:$BR$290,MATCH(PassengerKilometresTravelled!$B576,Urbanisation!$B$18:$B$290,0),MATCH(PassengerKilometresTravelled!$G576,Urbanisation!$E$17:$BR$17,0))</f>
        <v>67.628799999999998</v>
      </c>
      <c r="M576" t="e">
        <f>INDEX(HDI!$C$2:$AB$189,MATCH(PassengerKilometresTravelled!$B576,HDI!$B$2:$B$189,0),MATCH(PassengerKilometresTravelled!$G576,HDI!$C$1:$AB$1,0))</f>
        <v>#N/A</v>
      </c>
      <c r="N576">
        <v>7.8683710602463514E-2</v>
      </c>
      <c r="O576">
        <v>8.2168144846849783E-2</v>
      </c>
      <c r="P576">
        <v>7.8236454114420845E-2</v>
      </c>
      <c r="Q576">
        <v>7.7105964398684737E-2</v>
      </c>
      <c r="R576">
        <v>7.6448381907847612E-2</v>
      </c>
      <c r="S576">
        <v>7.5967894915306117E-2</v>
      </c>
      <c r="T576">
        <v>6.1076512734637094E-2</v>
      </c>
      <c r="U576">
        <v>5.0897938930665458E-2</v>
      </c>
      <c r="V576">
        <v>5.0870832476844687E-2</v>
      </c>
      <c r="W576">
        <v>5.6809304340471115E-2</v>
      </c>
      <c r="X576">
        <v>6.2520935343327075E-2</v>
      </c>
      <c r="Y576">
        <v>5.9180215501327585E-2</v>
      </c>
      <c r="Z576">
        <v>5.4029688092561513E-2</v>
      </c>
      <c r="AA576">
        <v>4.6483251348859805E-2</v>
      </c>
      <c r="AB576">
        <v>8.9520770445733255E-2</v>
      </c>
      <c r="AC576" t="e">
        <f>INDEX(OilPrices!$H$2:$H$1037,MATCH(PassengerKilometresTravelled!$F576,OilPrices!$G$2:$G$1037,0),0)</f>
        <v>#N/A</v>
      </c>
    </row>
    <row r="577" spans="1:29" x14ac:dyDescent="0.3">
      <c r="A577" t="s">
        <v>163</v>
      </c>
      <c r="B577" t="s">
        <v>162</v>
      </c>
      <c r="C577" t="s">
        <v>389</v>
      </c>
      <c r="D577" t="s">
        <v>388</v>
      </c>
      <c r="E577" t="s">
        <v>387</v>
      </c>
      <c r="F577" t="str">
        <f t="shared" si="10"/>
        <v>NOR1975</v>
      </c>
      <c r="G577">
        <v>1975</v>
      </c>
      <c r="H577">
        <v>30749</v>
      </c>
      <c r="I577">
        <f>INDEX(GDP_WorldBank!$E$2:$BJ$265,MATCH(PassengerKilometresTravelled!$A577,GDP_WorldBank!$D$2:$D$265,0),MATCH(PassengerKilometresTravelled!$G577,GDP_WorldBank!$E$1:$BJ$1,0))</f>
        <v>32877805200.022961</v>
      </c>
      <c r="J577" t="str">
        <f>IFERROR(INDEX(RoadNetwork!$G$2:$G$2549,MATCH(CONCATENATE(PassengerKilometresTravelled!$A577,PassengerKilometresTravelled!$G577),RoadNetwork!$F$2:$F$2549,0), 0),"")</f>
        <v/>
      </c>
      <c r="K577" t="e">
        <f>INDEX(PopulationData!$E$6:$BJ$113,MATCH(PassengerKilometresTravelled!$A577,PopulationData!$B$6:$B$269,0),MATCH(PassengerKilometresTravelled!$G577,PopulationData!$E$5:$BJ$5,0))</f>
        <v>#REF!</v>
      </c>
      <c r="L577">
        <f>INDEX(Urbanisation!$E$18:$BR$290,MATCH(PassengerKilometresTravelled!$B577,Urbanisation!$B$18:$B$290,0),MATCH(PassengerKilometresTravelled!$G577,Urbanisation!$E$17:$BR$17,0))</f>
        <v>68.186999999999998</v>
      </c>
      <c r="M577" t="e">
        <f>INDEX(HDI!$C$2:$AB$189,MATCH(PassengerKilometresTravelled!$B577,HDI!$B$2:$B$189,0),MATCH(PassengerKilometresTravelled!$G577,HDI!$C$1:$AB$1,0))</f>
        <v>#N/A</v>
      </c>
      <c r="N577">
        <v>7.72501067714437E-2</v>
      </c>
      <c r="O577">
        <v>8.2718601894403734E-2</v>
      </c>
      <c r="P577">
        <v>7.8033887796005258E-2</v>
      </c>
      <c r="Q577">
        <v>7.702570577109949E-2</v>
      </c>
      <c r="R577">
        <v>7.5423946906573586E-2</v>
      </c>
      <c r="S577">
        <v>7.8666404075062257E-2</v>
      </c>
      <c r="T577">
        <v>6.3214685360592937E-2</v>
      </c>
      <c r="U577">
        <v>5.0864143540758237E-2</v>
      </c>
      <c r="V577">
        <v>4.9413399809945587E-2</v>
      </c>
      <c r="W577">
        <v>5.4699428713493349E-2</v>
      </c>
      <c r="X577">
        <v>6.2420919864380919E-2</v>
      </c>
      <c r="Y577">
        <v>5.9206419216513512E-2</v>
      </c>
      <c r="Z577">
        <v>5.4409379812047305E-2</v>
      </c>
      <c r="AA577">
        <v>4.6800463579018729E-2</v>
      </c>
      <c r="AB577">
        <v>8.9852506888661532E-2</v>
      </c>
      <c r="AC577" t="e">
        <f>INDEX(OilPrices!$H$2:$H$1037,MATCH(PassengerKilometresTravelled!$F577,OilPrices!$G$2:$G$1037,0),0)</f>
        <v>#N/A</v>
      </c>
    </row>
    <row r="578" spans="1:29" x14ac:dyDescent="0.3">
      <c r="A578" t="s">
        <v>163</v>
      </c>
      <c r="B578" t="s">
        <v>162</v>
      </c>
      <c r="C578" t="s">
        <v>389</v>
      </c>
      <c r="D578" t="s">
        <v>388</v>
      </c>
      <c r="E578" t="s">
        <v>387</v>
      </c>
      <c r="F578" t="str">
        <f t="shared" si="10"/>
        <v>NOR1976</v>
      </c>
      <c r="G578">
        <v>1976</v>
      </c>
      <c r="H578">
        <v>32597</v>
      </c>
      <c r="I578">
        <f>INDEX(GDP_WorldBank!$E$2:$BJ$265,MATCH(PassengerKilometresTravelled!$A578,GDP_WorldBank!$D$2:$D$265,0),MATCH(PassengerKilometresTravelled!$G578,GDP_WorldBank!$E$1:$BJ$1,0))</f>
        <v>35942270686.337395</v>
      </c>
      <c r="J578" t="str">
        <f>IFERROR(INDEX(RoadNetwork!$G$2:$G$2549,MATCH(CONCATENATE(PassengerKilometresTravelled!$A578,PassengerKilometresTravelled!$G578),RoadNetwork!$F$2:$F$2549,0), 0),"")</f>
        <v/>
      </c>
      <c r="K578" t="e">
        <f>INDEX(PopulationData!$E$6:$BJ$113,MATCH(PassengerKilometresTravelled!$A578,PopulationData!$B$6:$B$269,0),MATCH(PassengerKilometresTravelled!$G578,PopulationData!$E$5:$BJ$5,0))</f>
        <v>#REF!</v>
      </c>
      <c r="L578">
        <f>INDEX(Urbanisation!$E$18:$BR$290,MATCH(PassengerKilometresTravelled!$B578,Urbanisation!$B$18:$B$290,0),MATCH(PassengerKilometresTravelled!$G578,Urbanisation!$E$17:$BR$17,0))</f>
        <v>68.658600000000007</v>
      </c>
      <c r="M578" t="e">
        <f>INDEX(HDI!$C$2:$AB$189,MATCH(PassengerKilometresTravelled!$B578,HDI!$B$2:$B$189,0),MATCH(PassengerKilometresTravelled!$G578,HDI!$C$1:$AB$1,0))</f>
        <v>#N/A</v>
      </c>
      <c r="N578">
        <v>7.4475398958138983E-2</v>
      </c>
      <c r="O578">
        <v>8.1356630330631508E-2</v>
      </c>
      <c r="P578">
        <v>7.866574814231099E-2</v>
      </c>
      <c r="Q578">
        <v>7.6925652939398015E-2</v>
      </c>
      <c r="R578">
        <v>7.5437812414835506E-2</v>
      </c>
      <c r="S578">
        <v>7.7719780677053138E-2</v>
      </c>
      <c r="T578">
        <v>6.6034630488135418E-2</v>
      </c>
      <c r="U578">
        <v>5.3085623247179033E-2</v>
      </c>
      <c r="V578">
        <v>4.9434265347376855E-2</v>
      </c>
      <c r="W578">
        <v>5.3290626753752582E-2</v>
      </c>
      <c r="X578">
        <v>6.0373433314361645E-2</v>
      </c>
      <c r="Y578">
        <v>5.9153548172967113E-2</v>
      </c>
      <c r="Z578">
        <v>5.4494115589483208E-2</v>
      </c>
      <c r="AA578">
        <v>4.7201237573277204E-2</v>
      </c>
      <c r="AB578">
        <v>9.2351496051098714E-2</v>
      </c>
      <c r="AC578" t="e">
        <f>INDEX(OilPrices!$H$2:$H$1037,MATCH(PassengerKilometresTravelled!$F578,OilPrices!$G$2:$G$1037,0),0)</f>
        <v>#N/A</v>
      </c>
    </row>
    <row r="579" spans="1:29" x14ac:dyDescent="0.3">
      <c r="A579" t="s">
        <v>163</v>
      </c>
      <c r="B579" t="s">
        <v>162</v>
      </c>
      <c r="C579" t="s">
        <v>389</v>
      </c>
      <c r="D579" t="s">
        <v>388</v>
      </c>
      <c r="E579" t="s">
        <v>387</v>
      </c>
      <c r="F579" t="str">
        <f t="shared" si="10"/>
        <v>NOR1977</v>
      </c>
      <c r="G579">
        <v>1977</v>
      </c>
      <c r="H579">
        <v>34285</v>
      </c>
      <c r="I579">
        <f>INDEX(GDP_WorldBank!$E$2:$BJ$265,MATCH(PassengerKilometresTravelled!$A579,GDP_WorldBank!$D$2:$D$265,0),MATCH(PassengerKilometresTravelled!$G579,GDP_WorldBank!$E$1:$BJ$1,0))</f>
        <v>41508030431.107353</v>
      </c>
      <c r="J579" t="str">
        <f>IFERROR(INDEX(RoadNetwork!$G$2:$G$2549,MATCH(CONCATENATE(PassengerKilometresTravelled!$A579,PassengerKilometresTravelled!$G579),RoadNetwork!$F$2:$F$2549,0), 0),"")</f>
        <v/>
      </c>
      <c r="K579" t="e">
        <f>INDEX(PopulationData!$E$6:$BJ$113,MATCH(PassengerKilometresTravelled!$A579,PopulationData!$B$6:$B$269,0),MATCH(PassengerKilometresTravelled!$G579,PopulationData!$E$5:$BJ$5,0))</f>
        <v>#REF!</v>
      </c>
      <c r="L579">
        <f>INDEX(Urbanisation!$E$18:$BR$290,MATCH(PassengerKilometresTravelled!$B579,Urbanisation!$B$18:$B$290,0),MATCH(PassengerKilometresTravelled!$G579,Urbanisation!$E$17:$BR$17,0))</f>
        <v>69.130200000000002</v>
      </c>
      <c r="M579" t="e">
        <f>INDEX(HDI!$C$2:$AB$189,MATCH(PassengerKilometresTravelled!$B579,HDI!$B$2:$B$189,0),MATCH(PassengerKilometresTravelled!$G579,HDI!$C$1:$AB$1,0))</f>
        <v>#N/A</v>
      </c>
      <c r="N579">
        <v>7.1772722425638744E-2</v>
      </c>
      <c r="O579">
        <v>8.0058657193633823E-2</v>
      </c>
      <c r="P579">
        <v>7.934234073080014E-2</v>
      </c>
      <c r="Q579">
        <v>7.6875660753196171E-2</v>
      </c>
      <c r="R579">
        <v>7.5499784872490885E-2</v>
      </c>
      <c r="S579">
        <v>7.6831175501739443E-2</v>
      </c>
      <c r="T579">
        <v>6.8871977235823043E-2</v>
      </c>
      <c r="U579">
        <v>5.5321492537091864E-2</v>
      </c>
      <c r="V579">
        <v>4.9486551623550853E-2</v>
      </c>
      <c r="W579">
        <v>5.1928292149837608E-2</v>
      </c>
      <c r="X579">
        <v>5.8382562771089733E-2</v>
      </c>
      <c r="Y579">
        <v>5.9138960494968931E-2</v>
      </c>
      <c r="Z579">
        <v>5.461294491127567E-2</v>
      </c>
      <c r="AA579">
        <v>4.7628661466494165E-2</v>
      </c>
      <c r="AB579">
        <v>9.4248215332368934E-2</v>
      </c>
      <c r="AC579" t="e">
        <f>INDEX(OilPrices!$H$2:$H$1037,MATCH(PassengerKilometresTravelled!$F579,OilPrices!$G$2:$G$1037,0),0)</f>
        <v>#N/A</v>
      </c>
    </row>
    <row r="580" spans="1:29" x14ac:dyDescent="0.3">
      <c r="A580" t="s">
        <v>163</v>
      </c>
      <c r="B580" t="s">
        <v>162</v>
      </c>
      <c r="C580" t="s">
        <v>389</v>
      </c>
      <c r="D580" t="s">
        <v>388</v>
      </c>
      <c r="E580" t="s">
        <v>387</v>
      </c>
      <c r="F580" t="str">
        <f t="shared" si="10"/>
        <v>NOR1978</v>
      </c>
      <c r="G580">
        <v>1978</v>
      </c>
      <c r="H580">
        <v>34779</v>
      </c>
      <c r="I580">
        <f>INDEX(GDP_WorldBank!$E$2:$BJ$265,MATCH(PassengerKilometresTravelled!$A580,GDP_WorldBank!$D$2:$D$265,0),MATCH(PassengerKilometresTravelled!$G580,GDP_WorldBank!$E$1:$BJ$1,0))</f>
        <v>46523091009.671326</v>
      </c>
      <c r="J580" t="str">
        <f>IFERROR(INDEX(RoadNetwork!$G$2:$G$2549,MATCH(CONCATENATE(PassengerKilometresTravelled!$A580,PassengerKilometresTravelled!$G580),RoadNetwork!$F$2:$F$2549,0), 0),"")</f>
        <v/>
      </c>
      <c r="K580" t="e">
        <f>INDEX(PopulationData!$E$6:$BJ$113,MATCH(PassengerKilometresTravelled!$A580,PopulationData!$B$6:$B$269,0),MATCH(PassengerKilometresTravelled!$G580,PopulationData!$E$5:$BJ$5,0))</f>
        <v>#REF!</v>
      </c>
      <c r="L580">
        <f>INDEX(Urbanisation!$E$18:$BR$290,MATCH(PassengerKilometresTravelled!$B580,Urbanisation!$B$18:$B$290,0),MATCH(PassengerKilometresTravelled!$G580,Urbanisation!$E$17:$BR$17,0))</f>
        <v>69.601800000000011</v>
      </c>
      <c r="M580" t="e">
        <f>INDEX(HDI!$C$2:$AB$189,MATCH(PassengerKilometresTravelled!$B580,HDI!$B$2:$B$189,0),MATCH(PassengerKilometresTravelled!$G580,HDI!$C$1:$AB$1,0))</f>
        <v>#N/A</v>
      </c>
      <c r="N580">
        <v>6.9126095831648693E-2</v>
      </c>
      <c r="O580">
        <v>7.8810092005482862E-2</v>
      </c>
      <c r="P580">
        <v>8.0052905617955375E-2</v>
      </c>
      <c r="Q580">
        <v>7.6863973887404222E-2</v>
      </c>
      <c r="R580">
        <v>7.5598528701174478E-2</v>
      </c>
      <c r="S580">
        <v>7.5987259262181098E-2</v>
      </c>
      <c r="T580">
        <v>7.1721626712159911E-2</v>
      </c>
      <c r="U580">
        <v>5.7567574230575798E-2</v>
      </c>
      <c r="V580">
        <v>4.9562850690780709E-2</v>
      </c>
      <c r="W580">
        <v>5.0601980139438105E-2</v>
      </c>
      <c r="X580">
        <v>5.643569970514855E-2</v>
      </c>
      <c r="Y580">
        <v>5.9153658031496838E-2</v>
      </c>
      <c r="Z580">
        <v>5.4757807646414941E-2</v>
      </c>
      <c r="AA580">
        <v>4.8076316230634963E-2</v>
      </c>
      <c r="AB580">
        <v>9.5683631307503569E-2</v>
      </c>
      <c r="AC580" t="e">
        <f>INDEX(OilPrices!$H$2:$H$1037,MATCH(PassengerKilometresTravelled!$F580,OilPrices!$G$2:$G$1037,0),0)</f>
        <v>#N/A</v>
      </c>
    </row>
    <row r="581" spans="1:29" x14ac:dyDescent="0.3">
      <c r="A581" t="s">
        <v>163</v>
      </c>
      <c r="B581" t="s">
        <v>162</v>
      </c>
      <c r="C581" t="s">
        <v>389</v>
      </c>
      <c r="D581" t="s">
        <v>388</v>
      </c>
      <c r="E581" t="s">
        <v>387</v>
      </c>
      <c r="F581" t="str">
        <f t="shared" si="10"/>
        <v>NOR1979</v>
      </c>
      <c r="G581">
        <v>1979</v>
      </c>
      <c r="H581">
        <v>35906</v>
      </c>
      <c r="I581">
        <f>INDEX(GDP_WorldBank!$E$2:$BJ$265,MATCH(PassengerKilometresTravelled!$A581,GDP_WorldBank!$D$2:$D$265,0),MATCH(PassengerKilometresTravelled!$G581,GDP_WorldBank!$E$1:$BJ$1,0))</f>
        <v>53132244623.921333</v>
      </c>
      <c r="J581" t="str">
        <f>IFERROR(INDEX(RoadNetwork!$G$2:$G$2549,MATCH(CONCATENATE(PassengerKilometresTravelled!$A581,PassengerKilometresTravelled!$G581),RoadNetwork!$F$2:$F$2549,0), 0),"")</f>
        <v/>
      </c>
      <c r="K581" t="e">
        <f>INDEX(PopulationData!$E$6:$BJ$113,MATCH(PassengerKilometresTravelled!$A581,PopulationData!$B$6:$B$269,0),MATCH(PassengerKilometresTravelled!$G581,PopulationData!$E$5:$BJ$5,0))</f>
        <v>#REF!</v>
      </c>
      <c r="L581">
        <f>INDEX(Urbanisation!$E$18:$BR$290,MATCH(PassengerKilometresTravelled!$B581,Urbanisation!$B$18:$B$290,0),MATCH(PassengerKilometresTravelled!$G581,Urbanisation!$E$17:$BR$17,0))</f>
        <v>70.073400000000007</v>
      </c>
      <c r="M581" t="e">
        <f>INDEX(HDI!$C$2:$AB$189,MATCH(PassengerKilometresTravelled!$B581,HDI!$B$2:$B$189,0),MATCH(PassengerKilometresTravelled!$G581,HDI!$C$1:$AB$1,0))</f>
        <v>#N/A</v>
      </c>
      <c r="N581">
        <v>6.6517021465854587E-2</v>
      </c>
      <c r="O581">
        <v>7.7592240662901213E-2</v>
      </c>
      <c r="P581">
        <v>8.0781133204869446E-2</v>
      </c>
      <c r="Q581">
        <v>7.6873992843568426E-2</v>
      </c>
      <c r="R581">
        <v>7.571786694895305E-2</v>
      </c>
      <c r="S581">
        <v>7.5170494782567238E-2</v>
      </c>
      <c r="T581">
        <v>7.4571963123884116E-2</v>
      </c>
      <c r="U581">
        <v>5.9814489095558164E-2</v>
      </c>
      <c r="V581">
        <v>4.9652572496833858E-2</v>
      </c>
      <c r="W581">
        <v>4.9298977350744268E-2</v>
      </c>
      <c r="X581">
        <v>5.4518031878113611E-2</v>
      </c>
      <c r="Y581">
        <v>5.9184898071714696E-2</v>
      </c>
      <c r="Z581">
        <v>5.491708574694578E-2</v>
      </c>
      <c r="AA581">
        <v>4.8534435351061743E-2</v>
      </c>
      <c r="AB581">
        <v>9.6854796976429736E-2</v>
      </c>
      <c r="AC581" t="e">
        <f>INDEX(OilPrices!$H$2:$H$1037,MATCH(PassengerKilometresTravelled!$F581,OilPrices!$G$2:$G$1037,0),0)</f>
        <v>#N/A</v>
      </c>
    </row>
    <row r="582" spans="1:29" x14ac:dyDescent="0.3">
      <c r="A582" t="s">
        <v>163</v>
      </c>
      <c r="B582" t="s">
        <v>162</v>
      </c>
      <c r="C582" t="s">
        <v>389</v>
      </c>
      <c r="D582" t="s">
        <v>388</v>
      </c>
      <c r="E582" t="s">
        <v>387</v>
      </c>
      <c r="F582" t="str">
        <f t="shared" si="10"/>
        <v>NOR1980</v>
      </c>
      <c r="G582">
        <v>1980</v>
      </c>
      <c r="H582">
        <v>35318</v>
      </c>
      <c r="I582">
        <f>INDEX(GDP_WorldBank!$E$2:$BJ$265,MATCH(PassengerKilometresTravelled!$A582,GDP_WorldBank!$D$2:$D$265,0),MATCH(PassengerKilometresTravelled!$G582,GDP_WorldBank!$E$1:$BJ$1,0))</f>
        <v>64439382896.015556</v>
      </c>
      <c r="J582" t="str">
        <f>IFERROR(INDEX(RoadNetwork!$G$2:$G$2549,MATCH(CONCATENATE(PassengerKilometresTravelled!$A582,PassengerKilometresTravelled!$G582),RoadNetwork!$F$2:$F$2549,0), 0),"")</f>
        <v/>
      </c>
      <c r="K582" t="e">
        <f>INDEX(PopulationData!$E$6:$BJ$113,MATCH(PassengerKilometresTravelled!$A582,PopulationData!$B$6:$B$269,0),MATCH(PassengerKilometresTravelled!$G582,PopulationData!$E$5:$BJ$5,0))</f>
        <v>#REF!</v>
      </c>
      <c r="L582">
        <f>INDEX(Urbanisation!$E$18:$BR$290,MATCH(PassengerKilometresTravelled!$B582,Urbanisation!$B$18:$B$290,0),MATCH(PassengerKilometresTravelled!$G582,Urbanisation!$E$17:$BR$17,0))</f>
        <v>70.545000000000016</v>
      </c>
      <c r="M582" t="e">
        <f>INDEX(HDI!$C$2:$AB$189,MATCH(PassengerKilometresTravelled!$B582,HDI!$B$2:$B$189,0),MATCH(PassengerKilometresTravelled!$G582,HDI!$C$1:$AB$1,0))</f>
        <v>#N/A</v>
      </c>
      <c r="N582">
        <v>6.3932002865873458E-2</v>
      </c>
      <c r="O582">
        <v>7.6390714080134217E-2</v>
      </c>
      <c r="P582">
        <v>8.1513524105792365E-2</v>
      </c>
      <c r="Q582">
        <v>7.6892364406831559E-2</v>
      </c>
      <c r="R582">
        <v>7.5844728446243431E-2</v>
      </c>
      <c r="S582">
        <v>7.4367211468392716E-2</v>
      </c>
      <c r="T582">
        <v>7.7412140770724003E-2</v>
      </c>
      <c r="U582">
        <v>6.2053508551692893E-2</v>
      </c>
      <c r="V582">
        <v>4.9747154028450535E-2</v>
      </c>
      <c r="W582">
        <v>4.8009748868653584E-2</v>
      </c>
      <c r="X582">
        <v>5.2618661245185272E-2</v>
      </c>
      <c r="Y582">
        <v>5.9222417498974285E-2</v>
      </c>
      <c r="Z582">
        <v>5.5081352839235508E-2</v>
      </c>
      <c r="AA582">
        <v>4.8994923484853119E-2</v>
      </c>
      <c r="AB582">
        <v>9.7919547338962909E-2</v>
      </c>
      <c r="AC582">
        <f>INDEX(OilPrices!$H$2:$H$1037,MATCH(PassengerKilometresTravelled!$F582,OilPrices!$G$2:$G$1037,0),0)</f>
        <v>33.17</v>
      </c>
    </row>
    <row r="583" spans="1:29" x14ac:dyDescent="0.3">
      <c r="A583" t="s">
        <v>163</v>
      </c>
      <c r="B583" t="s">
        <v>162</v>
      </c>
      <c r="C583" t="s">
        <v>389</v>
      </c>
      <c r="D583" t="s">
        <v>388</v>
      </c>
      <c r="E583" t="s">
        <v>387</v>
      </c>
      <c r="F583" t="str">
        <f t="shared" si="10"/>
        <v>NOR1981</v>
      </c>
      <c r="G583">
        <v>1981</v>
      </c>
      <c r="H583">
        <v>35064</v>
      </c>
      <c r="I583">
        <f>INDEX(GDP_WorldBank!$E$2:$BJ$265,MATCH(PassengerKilometresTravelled!$A583,GDP_WorldBank!$D$2:$D$265,0),MATCH(PassengerKilometresTravelled!$G583,GDP_WorldBank!$E$1:$BJ$1,0))</f>
        <v>63596654760.867676</v>
      </c>
      <c r="J583" t="str">
        <f>IFERROR(INDEX(RoadNetwork!$G$2:$G$2549,MATCH(CONCATENATE(PassengerKilometresTravelled!$A583,PassengerKilometresTravelled!$G583),RoadNetwork!$F$2:$F$2549,0), 0),"")</f>
        <v/>
      </c>
      <c r="K583" t="e">
        <f>INDEX(PopulationData!$E$6:$BJ$113,MATCH(PassengerKilometresTravelled!$A583,PopulationData!$B$6:$B$269,0),MATCH(PassengerKilometresTravelled!$G583,PopulationData!$E$5:$BJ$5,0))</f>
        <v>#REF!</v>
      </c>
      <c r="L583">
        <f>INDEX(Urbanisation!$E$18:$BR$290,MATCH(PassengerKilometresTravelled!$B583,Urbanisation!$B$18:$B$290,0),MATCH(PassengerKilometresTravelled!$G583,Urbanisation!$E$17:$BR$17,0))</f>
        <v>70.698000000000008</v>
      </c>
      <c r="M583" t="e">
        <f>INDEX(HDI!$C$2:$AB$189,MATCH(PassengerKilometresTravelled!$B583,HDI!$B$2:$B$189,0),MATCH(PassengerKilometresTravelled!$G583,HDI!$C$1:$AB$1,0))</f>
        <v>#N/A</v>
      </c>
      <c r="N583">
        <v>6.3394475989682494E-2</v>
      </c>
      <c r="O583">
        <v>7.3785040304729183E-2</v>
      </c>
      <c r="P583">
        <v>8.0311937676930692E-2</v>
      </c>
      <c r="Q583">
        <v>7.7663016763378001E-2</v>
      </c>
      <c r="R583">
        <v>7.5924288498397011E-2</v>
      </c>
      <c r="S583">
        <v>7.4579242850797423E-2</v>
      </c>
      <c r="T583">
        <v>7.6664573961027827E-2</v>
      </c>
      <c r="U583">
        <v>6.495304110176435E-2</v>
      </c>
      <c r="V583">
        <v>5.2007373551863578E-2</v>
      </c>
      <c r="W583">
        <v>4.8120166722952377E-2</v>
      </c>
      <c r="X583">
        <v>5.1361149957620887E-2</v>
      </c>
      <c r="Y583">
        <v>5.7381988617341811E-2</v>
      </c>
      <c r="Z583">
        <v>5.5130022463009527E-2</v>
      </c>
      <c r="AA583">
        <v>4.9185712851971965E-2</v>
      </c>
      <c r="AB583">
        <v>9.953796868853293E-2</v>
      </c>
      <c r="AC583">
        <f>INDEX(OilPrices!$H$2:$H$1037,MATCH(PassengerKilometresTravelled!$F583,OilPrices!$G$2:$G$1037,0),0)</f>
        <v>36.26</v>
      </c>
    </row>
    <row r="584" spans="1:29" x14ac:dyDescent="0.3">
      <c r="A584" t="s">
        <v>163</v>
      </c>
      <c r="B584" t="s">
        <v>162</v>
      </c>
      <c r="C584" t="s">
        <v>389</v>
      </c>
      <c r="D584" t="s">
        <v>388</v>
      </c>
      <c r="E584" t="s">
        <v>387</v>
      </c>
      <c r="F584" t="str">
        <f t="shared" si="10"/>
        <v>NOR1982</v>
      </c>
      <c r="G584">
        <v>1982</v>
      </c>
      <c r="H584">
        <v>35091</v>
      </c>
      <c r="I584">
        <f>INDEX(GDP_WorldBank!$E$2:$BJ$265,MATCH(PassengerKilometresTravelled!$A584,GDP_WorldBank!$D$2:$D$265,0),MATCH(PassengerKilometresTravelled!$G584,GDP_WorldBank!$E$1:$BJ$1,0))</f>
        <v>62647195537.65107</v>
      </c>
      <c r="J584" t="str">
        <f>IFERROR(INDEX(RoadNetwork!$G$2:$G$2549,MATCH(CONCATENATE(PassengerKilometresTravelled!$A584,PassengerKilometresTravelled!$G584),RoadNetwork!$F$2:$F$2549,0), 0),"")</f>
        <v/>
      </c>
      <c r="K584" t="e">
        <f>INDEX(PopulationData!$E$6:$BJ$113,MATCH(PassengerKilometresTravelled!$A584,PopulationData!$B$6:$B$269,0),MATCH(PassengerKilometresTravelled!$G584,PopulationData!$E$5:$BJ$5,0))</f>
        <v>#REF!</v>
      </c>
      <c r="L584">
        <f>INDEX(Urbanisation!$E$18:$BR$290,MATCH(PassengerKilometresTravelled!$B584,Urbanisation!$B$18:$B$290,0),MATCH(PassengerKilometresTravelled!$G584,Urbanisation!$E$17:$BR$17,0))</f>
        <v>70.851000000000013</v>
      </c>
      <c r="M584" t="e">
        <f>INDEX(HDI!$C$2:$AB$189,MATCH(PassengerKilometresTravelled!$B584,HDI!$B$2:$B$189,0),MATCH(PassengerKilometresTravelled!$G584,HDI!$C$1:$AB$1,0))</f>
        <v>#N/A</v>
      </c>
      <c r="N584">
        <v>6.2862923005948659E-2</v>
      </c>
      <c r="O584">
        <v>7.1198433169290018E-2</v>
      </c>
      <c r="P584">
        <v>7.9121104377071594E-2</v>
      </c>
      <c r="Q584">
        <v>7.8432244187985611E-2</v>
      </c>
      <c r="R584">
        <v>7.6006577962365388E-2</v>
      </c>
      <c r="S584">
        <v>7.4793136229795346E-2</v>
      </c>
      <c r="T584">
        <v>7.592482815621078E-2</v>
      </c>
      <c r="U584">
        <v>6.7837586165342523E-2</v>
      </c>
      <c r="V584">
        <v>5.4255968429675817E-2</v>
      </c>
      <c r="W584">
        <v>4.8231947424990658E-2</v>
      </c>
      <c r="X584">
        <v>5.0113507585228076E-2</v>
      </c>
      <c r="Y584">
        <v>5.5555249893187234E-2</v>
      </c>
      <c r="Z584">
        <v>5.5180729637712998E-2</v>
      </c>
      <c r="AA584">
        <v>4.9377418502771046E-2</v>
      </c>
      <c r="AB584">
        <v>0.10110834527242418</v>
      </c>
      <c r="AC584">
        <f>INDEX(OilPrices!$H$2:$H$1037,MATCH(PassengerKilometresTravelled!$F584,OilPrices!$G$2:$G$1037,0),0)</f>
        <v>33.64</v>
      </c>
    </row>
    <row r="585" spans="1:29" x14ac:dyDescent="0.3">
      <c r="A585" t="s">
        <v>163</v>
      </c>
      <c r="B585" t="s">
        <v>162</v>
      </c>
      <c r="C585" t="s">
        <v>389</v>
      </c>
      <c r="D585" t="s">
        <v>388</v>
      </c>
      <c r="E585" t="s">
        <v>387</v>
      </c>
      <c r="F585" t="str">
        <f t="shared" si="10"/>
        <v>NOR1983</v>
      </c>
      <c r="G585">
        <v>1983</v>
      </c>
      <c r="H585">
        <v>35588</v>
      </c>
      <c r="I585">
        <f>INDEX(GDP_WorldBank!$E$2:$BJ$265,MATCH(PassengerKilometresTravelled!$A585,GDP_WorldBank!$D$2:$D$265,0),MATCH(PassengerKilometresTravelled!$G585,GDP_WorldBank!$E$1:$BJ$1,0))</f>
        <v>61627240831.094788</v>
      </c>
      <c r="J585" t="str">
        <f>IFERROR(INDEX(RoadNetwork!$G$2:$G$2549,MATCH(CONCATENATE(PassengerKilometresTravelled!$A585,PassengerKilometresTravelled!$G585),RoadNetwork!$F$2:$F$2549,0), 0),"")</f>
        <v/>
      </c>
      <c r="K585" t="e">
        <f>INDEX(PopulationData!$E$6:$BJ$113,MATCH(PassengerKilometresTravelled!$A585,PopulationData!$B$6:$B$269,0),MATCH(PassengerKilometresTravelled!$G585,PopulationData!$E$5:$BJ$5,0))</f>
        <v>#REF!</v>
      </c>
      <c r="L585">
        <f>INDEX(Urbanisation!$E$18:$BR$290,MATCH(PassengerKilometresTravelled!$B585,Urbanisation!$B$18:$B$290,0),MATCH(PassengerKilometresTravelled!$G585,Urbanisation!$E$17:$BR$17,0))</f>
        <v>71.004000000000005</v>
      </c>
      <c r="M585" t="e">
        <f>INDEX(HDI!$C$2:$AB$189,MATCH(PassengerKilometresTravelled!$B585,HDI!$B$2:$B$189,0),MATCH(PassengerKilometresTravelled!$G585,HDI!$C$1:$AB$1,0))</f>
        <v>#N/A</v>
      </c>
      <c r="N585">
        <v>6.2330762214996352E-2</v>
      </c>
      <c r="O585">
        <v>6.8623279469447754E-2</v>
      </c>
      <c r="P585">
        <v>7.7932698538437914E-2</v>
      </c>
      <c r="Q585">
        <v>7.9191949492110683E-2</v>
      </c>
      <c r="R585">
        <v>7.6083697012852669E-2</v>
      </c>
      <c r="S585">
        <v>7.5001128535045022E-2</v>
      </c>
      <c r="T585">
        <v>7.5184946264743147E-2</v>
      </c>
      <c r="U585">
        <v>7.070031788283912E-2</v>
      </c>
      <c r="V585">
        <v>5.6487474717174552E-2</v>
      </c>
      <c r="W585">
        <v>4.8340082700989655E-2</v>
      </c>
      <c r="X585">
        <v>4.8870421363435362E-2</v>
      </c>
      <c r="Y585">
        <v>5.3736276164417597E-2</v>
      </c>
      <c r="Z585">
        <v>5.5227738372084549E-2</v>
      </c>
      <c r="AA585">
        <v>4.9564919403182126E-2</v>
      </c>
      <c r="AB585">
        <v>0.10272430786824371</v>
      </c>
      <c r="AC585">
        <f>INDEX(OilPrices!$H$2:$H$1037,MATCH(PassengerKilometresTravelled!$F585,OilPrices!$G$2:$G$1037,0),0)</f>
        <v>29.13</v>
      </c>
    </row>
    <row r="586" spans="1:29" x14ac:dyDescent="0.3">
      <c r="A586" t="s">
        <v>163</v>
      </c>
      <c r="B586" t="s">
        <v>162</v>
      </c>
      <c r="C586" t="s">
        <v>389</v>
      </c>
      <c r="D586" t="s">
        <v>388</v>
      </c>
      <c r="E586" t="s">
        <v>387</v>
      </c>
      <c r="F586" t="str">
        <f t="shared" si="10"/>
        <v>NOR1984</v>
      </c>
      <c r="G586">
        <v>1984</v>
      </c>
      <c r="H586">
        <v>36474</v>
      </c>
      <c r="I586">
        <f>INDEX(GDP_WorldBank!$E$2:$BJ$265,MATCH(PassengerKilometresTravelled!$A586,GDP_WorldBank!$D$2:$D$265,0),MATCH(PassengerKilometresTravelled!$G586,GDP_WorldBank!$E$1:$BJ$1,0))</f>
        <v>62057955032.775833</v>
      </c>
      <c r="J586" t="str">
        <f>IFERROR(INDEX(RoadNetwork!$G$2:$G$2549,MATCH(CONCATENATE(PassengerKilometresTravelled!$A586,PassengerKilometresTravelled!$G586),RoadNetwork!$F$2:$F$2549,0), 0),"")</f>
        <v/>
      </c>
      <c r="K586" t="e">
        <f>INDEX(PopulationData!$E$6:$BJ$113,MATCH(PassengerKilometresTravelled!$A586,PopulationData!$B$6:$B$269,0),MATCH(PassengerKilometresTravelled!$G586,PopulationData!$E$5:$BJ$5,0))</f>
        <v>#REF!</v>
      </c>
      <c r="L586">
        <f>INDEX(Urbanisation!$E$18:$BR$290,MATCH(PassengerKilometresTravelled!$B586,Urbanisation!$B$18:$B$290,0),MATCH(PassengerKilometresTravelled!$G586,Urbanisation!$E$17:$BR$17,0))</f>
        <v>71.157000000000011</v>
      </c>
      <c r="M586" t="e">
        <f>INDEX(HDI!$C$2:$AB$189,MATCH(PassengerKilometresTravelled!$B586,HDI!$B$2:$B$189,0),MATCH(PassengerKilometresTravelled!$G586,HDI!$C$1:$AB$1,0))</f>
        <v>#N/A</v>
      </c>
      <c r="N586">
        <v>6.1791175405489299E-2</v>
      </c>
      <c r="O586">
        <v>6.6052547357379934E-2</v>
      </c>
      <c r="P586">
        <v>7.6738320101465168E-2</v>
      </c>
      <c r="Q586">
        <v>7.993312743886849E-2</v>
      </c>
      <c r="R586">
        <v>7.6147149630863165E-2</v>
      </c>
      <c r="S586">
        <v>7.5194813143153114E-2</v>
      </c>
      <c r="T586">
        <v>7.4436727366586908E-2</v>
      </c>
      <c r="U586">
        <v>7.3532675364486183E-2</v>
      </c>
      <c r="V586">
        <v>5.8695065814221334E-2</v>
      </c>
      <c r="W586">
        <v>4.8439160459554126E-2</v>
      </c>
      <c r="X586">
        <v>4.7626742541365369E-2</v>
      </c>
      <c r="Y586">
        <v>5.1919513923276539E-2</v>
      </c>
      <c r="Z586">
        <v>5.5264883704784398E-2</v>
      </c>
      <c r="AA586">
        <v>4.9742648046014443E-2</v>
      </c>
      <c r="AB586">
        <v>0.10448544970249152</v>
      </c>
      <c r="AC586">
        <f>INDEX(OilPrices!$H$2:$H$1037,MATCH(PassengerKilometresTravelled!$F586,OilPrices!$G$2:$G$1037,0),0)</f>
        <v>28.62</v>
      </c>
    </row>
    <row r="587" spans="1:29" x14ac:dyDescent="0.3">
      <c r="A587" t="s">
        <v>163</v>
      </c>
      <c r="B587" t="s">
        <v>162</v>
      </c>
      <c r="C587" t="s">
        <v>389</v>
      </c>
      <c r="D587" t="s">
        <v>388</v>
      </c>
      <c r="E587" t="s">
        <v>387</v>
      </c>
      <c r="F587" t="str">
        <f t="shared" si="10"/>
        <v>NOR1985</v>
      </c>
      <c r="G587">
        <v>1985</v>
      </c>
      <c r="H587">
        <v>41659</v>
      </c>
      <c r="I587">
        <f>INDEX(GDP_WorldBank!$E$2:$BJ$265,MATCH(PassengerKilometresTravelled!$A587,GDP_WorldBank!$D$2:$D$265,0),MATCH(PassengerKilometresTravelled!$G587,GDP_WorldBank!$E$1:$BJ$1,0))</f>
        <v>65416879914.390724</v>
      </c>
      <c r="J587" t="str">
        <f>IFERROR(INDEX(RoadNetwork!$G$2:$G$2549,MATCH(CONCATENATE(PassengerKilometresTravelled!$A587,PassengerKilometresTravelled!$G587),RoadNetwork!$F$2:$F$2549,0), 0),"")</f>
        <v/>
      </c>
      <c r="K587" t="e">
        <f>INDEX(PopulationData!$E$6:$BJ$113,MATCH(PassengerKilometresTravelled!$A587,PopulationData!$B$6:$B$269,0),MATCH(PassengerKilometresTravelled!$G587,PopulationData!$E$5:$BJ$5,0))</f>
        <v>#REF!</v>
      </c>
      <c r="L587">
        <f>INDEX(Urbanisation!$E$18:$BR$290,MATCH(PassengerKilometresTravelled!$B587,Urbanisation!$B$18:$B$290,0),MATCH(PassengerKilometresTravelled!$G587,Urbanisation!$E$17:$BR$17,0))</f>
        <v>71.310000000000016</v>
      </c>
      <c r="M587" t="e">
        <f>INDEX(HDI!$C$2:$AB$189,MATCH(PassengerKilometresTravelled!$B587,HDI!$B$2:$B$189,0),MATCH(PassengerKilometresTravelled!$G587,HDI!$C$1:$AB$1,0))</f>
        <v>#N/A</v>
      </c>
      <c r="N587">
        <v>6.1239214098118416E-2</v>
      </c>
      <c r="O587">
        <v>6.3482030829087668E-2</v>
      </c>
      <c r="P587">
        <v>7.5532108510481866E-2</v>
      </c>
      <c r="Q587">
        <v>8.0648594442857491E-2</v>
      </c>
      <c r="R587">
        <v>7.6190441753417909E-2</v>
      </c>
      <c r="S587">
        <v>7.5367705994303771E-2</v>
      </c>
      <c r="T587">
        <v>7.3674263653906197E-2</v>
      </c>
      <c r="U587">
        <v>7.6326881378281267E-2</v>
      </c>
      <c r="V587">
        <v>6.0872562738724156E-2</v>
      </c>
      <c r="W587">
        <v>4.8525017747998909E-2</v>
      </c>
      <c r="X587">
        <v>4.6379106898999725E-2</v>
      </c>
      <c r="Y587">
        <v>5.0101546275571889E-2</v>
      </c>
      <c r="Z587">
        <v>5.528745731741859E-2</v>
      </c>
      <c r="AA587">
        <v>4.9906288155184407E-2</v>
      </c>
      <c r="AB587">
        <v>0.10646678020564793</v>
      </c>
      <c r="AC587">
        <f>INDEX(OilPrices!$H$2:$H$1037,MATCH(PassengerKilometresTravelled!$F587,OilPrices!$G$2:$G$1037,0),0)</f>
        <v>27.57</v>
      </c>
    </row>
    <row r="588" spans="1:29" x14ac:dyDescent="0.3">
      <c r="A588" t="s">
        <v>163</v>
      </c>
      <c r="B588" t="s">
        <v>162</v>
      </c>
      <c r="C588" t="s">
        <v>389</v>
      </c>
      <c r="D588" t="s">
        <v>388</v>
      </c>
      <c r="E588" t="s">
        <v>387</v>
      </c>
      <c r="F588" t="str">
        <f t="shared" si="10"/>
        <v>NOR1986</v>
      </c>
      <c r="G588">
        <v>1986</v>
      </c>
      <c r="H588">
        <v>44315</v>
      </c>
      <c r="I588">
        <f>INDEX(GDP_WorldBank!$E$2:$BJ$265,MATCH(PassengerKilometresTravelled!$A588,GDP_WorldBank!$D$2:$D$265,0),MATCH(PassengerKilometresTravelled!$G588,GDP_WorldBank!$E$1:$BJ$1,0))</f>
        <v>78693253275.994965</v>
      </c>
      <c r="J588" t="str">
        <f>IFERROR(INDEX(RoadNetwork!$G$2:$G$2549,MATCH(CONCATENATE(PassengerKilometresTravelled!$A588,PassengerKilometresTravelled!$G588),RoadNetwork!$F$2:$F$2549,0), 0),"")</f>
        <v/>
      </c>
      <c r="K588" t="e">
        <f>INDEX(PopulationData!$E$6:$BJ$113,MATCH(PassengerKilometresTravelled!$A588,PopulationData!$B$6:$B$269,0),MATCH(PassengerKilometresTravelled!$G588,PopulationData!$E$5:$BJ$5,0))</f>
        <v>#REF!</v>
      </c>
      <c r="L588">
        <f>INDEX(Urbanisation!$E$18:$BR$290,MATCH(PassengerKilometresTravelled!$B588,Urbanisation!$B$18:$B$290,0),MATCH(PassengerKilometresTravelled!$G588,Urbanisation!$E$17:$BR$17,0))</f>
        <v>71.439200000000014</v>
      </c>
      <c r="M588" t="e">
        <f>INDEX(HDI!$C$2:$AB$189,MATCH(PassengerKilometresTravelled!$B588,HDI!$B$2:$B$189,0),MATCH(PassengerKilometresTravelled!$G588,HDI!$C$1:$AB$1,0))</f>
        <v>#N/A</v>
      </c>
      <c r="N588">
        <v>6.226269557937892E-2</v>
      </c>
      <c r="O588">
        <v>6.2963532193481234E-2</v>
      </c>
      <c r="P588">
        <v>7.2952279039788515E-2</v>
      </c>
      <c r="Q588">
        <v>7.9412588258969505E-2</v>
      </c>
      <c r="R588">
        <v>7.6941409156119134E-2</v>
      </c>
      <c r="S588">
        <v>7.5600348305038756E-2</v>
      </c>
      <c r="T588">
        <v>7.3964246382108689E-2</v>
      </c>
      <c r="U588">
        <v>7.5561012697380456E-2</v>
      </c>
      <c r="V588">
        <v>6.3649960160089683E-2</v>
      </c>
      <c r="W588">
        <v>5.0668104969878724E-2</v>
      </c>
      <c r="X588">
        <v>4.644252894817353E-2</v>
      </c>
      <c r="Y588">
        <v>4.8871058454442014E-2</v>
      </c>
      <c r="Z588">
        <v>5.3534081014061388E-2</v>
      </c>
      <c r="AA588">
        <v>4.9923946355644795E-2</v>
      </c>
      <c r="AB588">
        <v>0.10725220848544448</v>
      </c>
      <c r="AC588">
        <f>INDEX(OilPrices!$H$2:$H$1037,MATCH(PassengerKilometresTravelled!$F588,OilPrices!$G$2:$G$1037,0),0)</f>
        <v>14.3</v>
      </c>
    </row>
    <row r="589" spans="1:29" x14ac:dyDescent="0.3">
      <c r="A589" t="s">
        <v>163</v>
      </c>
      <c r="B589" t="s">
        <v>162</v>
      </c>
      <c r="C589" t="s">
        <v>389</v>
      </c>
      <c r="D589" t="s">
        <v>388</v>
      </c>
      <c r="E589" t="s">
        <v>387</v>
      </c>
      <c r="F589" t="str">
        <f t="shared" si="10"/>
        <v>NOR1987</v>
      </c>
      <c r="G589">
        <v>1987</v>
      </c>
      <c r="H589">
        <v>45989</v>
      </c>
      <c r="I589">
        <f>INDEX(GDP_WorldBank!$E$2:$BJ$265,MATCH(PassengerKilometresTravelled!$A589,GDP_WorldBank!$D$2:$D$265,0),MATCH(PassengerKilometresTravelled!$G589,GDP_WorldBank!$E$1:$BJ$1,0))</f>
        <v>94230055658.62709</v>
      </c>
      <c r="J589" t="str">
        <f>IFERROR(INDEX(RoadNetwork!$G$2:$G$2549,MATCH(CONCATENATE(PassengerKilometresTravelled!$A589,PassengerKilometresTravelled!$G589),RoadNetwork!$F$2:$F$2549,0), 0),"")</f>
        <v/>
      </c>
      <c r="K589" t="e">
        <f>INDEX(PopulationData!$E$6:$BJ$113,MATCH(PassengerKilometresTravelled!$A589,PopulationData!$B$6:$B$269,0),MATCH(PassengerKilometresTravelled!$G589,PopulationData!$E$5:$BJ$5,0))</f>
        <v>#REF!</v>
      </c>
      <c r="L589">
        <f>INDEX(Urbanisation!$E$18:$BR$290,MATCH(PassengerKilometresTravelled!$B589,Urbanisation!$B$18:$B$290,0),MATCH(PassengerKilometresTravelled!$G589,Urbanisation!$E$17:$BR$17,0))</f>
        <v>71.568400000000011</v>
      </c>
      <c r="M589" t="e">
        <f>INDEX(HDI!$C$2:$AB$189,MATCH(PassengerKilometresTravelled!$B589,HDI!$B$2:$B$189,0),MATCH(PassengerKilometresTravelled!$G589,HDI!$C$1:$AB$1,0))</f>
        <v>#N/A</v>
      </c>
      <c r="N589">
        <v>6.325801910685748E-2</v>
      </c>
      <c r="O589">
        <v>6.2428808468892399E-2</v>
      </c>
      <c r="P589">
        <v>7.0369256068529451E-2</v>
      </c>
      <c r="Q589">
        <v>7.8160707871139448E-2</v>
      </c>
      <c r="R589">
        <v>7.7661631740744433E-2</v>
      </c>
      <c r="S589">
        <v>7.5806765604977941E-2</v>
      </c>
      <c r="T589">
        <v>7.4228079800522609E-2</v>
      </c>
      <c r="U589">
        <v>7.4776805252687775E-2</v>
      </c>
      <c r="V589">
        <v>6.6384921912331155E-2</v>
      </c>
      <c r="W589">
        <v>5.2777946517444468E-2</v>
      </c>
      <c r="X589">
        <v>4.649046737805184E-2</v>
      </c>
      <c r="Y589">
        <v>4.7634506374293707E-2</v>
      </c>
      <c r="Z589">
        <v>5.1777259175677763E-2</v>
      </c>
      <c r="AA589">
        <v>4.9925358606336838E-2</v>
      </c>
      <c r="AB589">
        <v>0.10831946612151266</v>
      </c>
      <c r="AC589">
        <f>INDEX(OilPrices!$H$2:$H$1037,MATCH(PassengerKilometresTravelled!$F589,OilPrices!$G$2:$G$1037,0),0)</f>
        <v>18.55</v>
      </c>
    </row>
    <row r="590" spans="1:29" x14ac:dyDescent="0.3">
      <c r="A590" t="s">
        <v>163</v>
      </c>
      <c r="B590" t="s">
        <v>162</v>
      </c>
      <c r="C590" t="s">
        <v>389</v>
      </c>
      <c r="D590" t="s">
        <v>388</v>
      </c>
      <c r="E590" t="s">
        <v>387</v>
      </c>
      <c r="F590" t="str">
        <f t="shared" si="10"/>
        <v>NOR1988</v>
      </c>
      <c r="G590">
        <v>1988</v>
      </c>
      <c r="H590">
        <v>46851</v>
      </c>
      <c r="I590">
        <f>INDEX(GDP_WorldBank!$E$2:$BJ$265,MATCH(PassengerKilometresTravelled!$A590,GDP_WorldBank!$D$2:$D$265,0),MATCH(PassengerKilometresTravelled!$G590,GDP_WorldBank!$E$1:$BJ$1,0))</f>
        <v>101900260856.22218</v>
      </c>
      <c r="J590" t="str">
        <f>IFERROR(INDEX(RoadNetwork!$G$2:$G$2549,MATCH(CONCATENATE(PassengerKilometresTravelled!$A590,PassengerKilometresTravelled!$G590),RoadNetwork!$F$2:$F$2549,0), 0),"")</f>
        <v/>
      </c>
      <c r="K590" t="e">
        <f>INDEX(PopulationData!$E$6:$BJ$113,MATCH(PassengerKilometresTravelled!$A590,PopulationData!$B$6:$B$269,0),MATCH(PassengerKilometresTravelled!$G590,PopulationData!$E$5:$BJ$5,0))</f>
        <v>#REF!</v>
      </c>
      <c r="L590">
        <f>INDEX(Urbanisation!$E$18:$BR$290,MATCH(PassengerKilometresTravelled!$B590,Urbanisation!$B$18:$B$290,0),MATCH(PassengerKilometresTravelled!$G590,Urbanisation!$E$17:$BR$17,0))</f>
        <v>71.697600000000008</v>
      </c>
      <c r="M590" t="e">
        <f>INDEX(HDI!$C$2:$AB$189,MATCH(PassengerKilometresTravelled!$B590,HDI!$B$2:$B$189,0),MATCH(PassengerKilometresTravelled!$G590,HDI!$C$1:$AB$1,0))</f>
        <v>#N/A</v>
      </c>
      <c r="N590">
        <v>6.4224845987337062E-2</v>
      </c>
      <c r="O590">
        <v>6.1878839006556711E-2</v>
      </c>
      <c r="P590">
        <v>6.7785858288587339E-2</v>
      </c>
      <c r="Q590">
        <v>7.6894683744553632E-2</v>
      </c>
      <c r="R590">
        <v>7.835112815629823E-2</v>
      </c>
      <c r="S590">
        <v>7.598740611793324E-2</v>
      </c>
      <c r="T590">
        <v>7.4466149358412517E-2</v>
      </c>
      <c r="U590">
        <v>7.3975556554011751E-2</v>
      </c>
      <c r="V590">
        <v>6.9075628771444089E-2</v>
      </c>
      <c r="W590">
        <v>5.4853151934953354E-2</v>
      </c>
      <c r="X590">
        <v>4.6523265180363808E-2</v>
      </c>
      <c r="Y590">
        <v>4.6393354758076363E-2</v>
      </c>
      <c r="Z590">
        <v>5.0018941301490046E-2</v>
      </c>
      <c r="AA590">
        <v>4.9910936595570707E-2</v>
      </c>
      <c r="AB590">
        <v>0.10966025424441117</v>
      </c>
      <c r="AC590">
        <f>INDEX(OilPrices!$H$2:$H$1037,MATCH(PassengerKilometresTravelled!$F590,OilPrices!$G$2:$G$1037,0),0)</f>
        <v>13.89</v>
      </c>
    </row>
    <row r="591" spans="1:29" x14ac:dyDescent="0.3">
      <c r="A591" t="s">
        <v>163</v>
      </c>
      <c r="B591" t="s">
        <v>162</v>
      </c>
      <c r="C591" t="s">
        <v>389</v>
      </c>
      <c r="D591" t="s">
        <v>388</v>
      </c>
      <c r="E591" t="s">
        <v>387</v>
      </c>
      <c r="F591" t="str">
        <f t="shared" si="10"/>
        <v>NOR1989</v>
      </c>
      <c r="G591">
        <v>1989</v>
      </c>
      <c r="H591">
        <v>47342</v>
      </c>
      <c r="I591">
        <f>INDEX(GDP_WorldBank!$E$2:$BJ$265,MATCH(PassengerKilometresTravelled!$A591,GDP_WorldBank!$D$2:$D$265,0),MATCH(PassengerKilometresTravelled!$G591,GDP_WorldBank!$E$1:$BJ$1,0))</f>
        <v>102633789557.53494</v>
      </c>
      <c r="J591" t="str">
        <f>IFERROR(INDEX(RoadNetwork!$G$2:$G$2549,MATCH(CONCATENATE(PassengerKilometresTravelled!$A591,PassengerKilometresTravelled!$G591),RoadNetwork!$F$2:$F$2549,0), 0),"")</f>
        <v/>
      </c>
      <c r="K591" t="e">
        <f>INDEX(PopulationData!$E$6:$BJ$113,MATCH(PassengerKilometresTravelled!$A591,PopulationData!$B$6:$B$269,0),MATCH(PassengerKilometresTravelled!$G591,PopulationData!$E$5:$BJ$5,0))</f>
        <v>#REF!</v>
      </c>
      <c r="L591">
        <f>INDEX(Urbanisation!$E$18:$BR$290,MATCH(PassengerKilometresTravelled!$B591,Urbanisation!$B$18:$B$290,0),MATCH(PassengerKilometresTravelled!$G591,Urbanisation!$E$17:$BR$17,0))</f>
        <v>71.826800000000006</v>
      </c>
      <c r="M591" t="e">
        <f>INDEX(HDI!$C$2:$AB$189,MATCH(PassengerKilometresTravelled!$B591,HDI!$B$2:$B$189,0),MATCH(PassengerKilometresTravelled!$G591,HDI!$C$1:$AB$1,0))</f>
        <v>#N/A</v>
      </c>
      <c r="N591">
        <v>6.5164288361837283E-2</v>
      </c>
      <c r="O591">
        <v>6.1315899488379282E-2</v>
      </c>
      <c r="P591">
        <v>6.5206188743206578E-2</v>
      </c>
      <c r="Q591">
        <v>7.561781733140073E-2</v>
      </c>
      <c r="R591">
        <v>7.9011653425071784E-2</v>
      </c>
      <c r="S591">
        <v>7.6144368617183142E-2</v>
      </c>
      <c r="T591">
        <v>7.4680462193437561E-2</v>
      </c>
      <c r="U591">
        <v>7.3160104011534915E-2</v>
      </c>
      <c r="V591">
        <v>7.1721935039241305E-2</v>
      </c>
      <c r="W591">
        <v>5.6893655504923299E-2</v>
      </c>
      <c r="X591">
        <v>4.6542270564602896E-2</v>
      </c>
      <c r="Y591">
        <v>4.5149983457881106E-2</v>
      </c>
      <c r="Z591">
        <v>4.8262034746981416E-2</v>
      </c>
      <c r="AA591">
        <v>4.9882167027054183E-2</v>
      </c>
      <c r="AB591">
        <v>0.11124717148726448</v>
      </c>
      <c r="AC591">
        <f>INDEX(OilPrices!$H$2:$H$1037,MATCH(PassengerKilometresTravelled!$F591,OilPrices!$G$2:$G$1037,0),0)</f>
        <v>17.82</v>
      </c>
    </row>
    <row r="592" spans="1:29" x14ac:dyDescent="0.3">
      <c r="A592" t="s">
        <v>163</v>
      </c>
      <c r="B592" t="s">
        <v>162</v>
      </c>
      <c r="C592" t="s">
        <v>389</v>
      </c>
      <c r="D592" t="s">
        <v>388</v>
      </c>
      <c r="E592" t="s">
        <v>387</v>
      </c>
      <c r="F592" t="str">
        <f t="shared" si="10"/>
        <v>NOR1990</v>
      </c>
      <c r="G592">
        <v>1990</v>
      </c>
      <c r="H592">
        <v>47327</v>
      </c>
      <c r="I592">
        <f>INDEX(GDP_WorldBank!$E$2:$BJ$265,MATCH(PassengerKilometresTravelled!$A592,GDP_WorldBank!$D$2:$D$265,0),MATCH(PassengerKilometresTravelled!$G592,GDP_WorldBank!$E$1:$BJ$1,0))</f>
        <v>119791683307.50676</v>
      </c>
      <c r="J592">
        <f>IFERROR(INDEX(RoadNetwork!$G$2:$G$2549,MATCH(CONCATENATE(PassengerKilometresTravelled!$A592,PassengerKilometresTravelled!$G592),RoadNetwork!$F$2:$F$2549,0), 0),"")</f>
        <v>23.1</v>
      </c>
      <c r="K592" t="e">
        <f>INDEX(PopulationData!$E$6:$BJ$113,MATCH(PassengerKilometresTravelled!$A592,PopulationData!$B$6:$B$269,0),MATCH(PassengerKilometresTravelled!$G592,PopulationData!$E$5:$BJ$5,0))</f>
        <v>#REF!</v>
      </c>
      <c r="L592">
        <f>INDEX(Urbanisation!$E$18:$BR$290,MATCH(PassengerKilometresTravelled!$B592,Urbanisation!$B$18:$B$290,0),MATCH(PassengerKilometresTravelled!$G592,Urbanisation!$E$17:$BR$17,0))</f>
        <v>71.956000000000003</v>
      </c>
      <c r="M592">
        <f>INDEX(HDI!$C$2:$AB$189,MATCH(PassengerKilometresTravelled!$B592,HDI!$B$2:$B$189,0),MATCH(PassengerKilometresTravelled!$G592,HDI!$C$1:$AB$1,0))</f>
        <v>0.84899999999999998</v>
      </c>
      <c r="N592">
        <v>6.6077410606373246E-2</v>
      </c>
      <c r="O592">
        <v>6.0742033428647237E-2</v>
      </c>
      <c r="P592">
        <v>6.2633847242284005E-2</v>
      </c>
      <c r="Q592">
        <v>7.4333048374259345E-2</v>
      </c>
      <c r="R592">
        <v>7.964484273206969E-2</v>
      </c>
      <c r="S592">
        <v>7.6279574330100519E-2</v>
      </c>
      <c r="T592">
        <v>7.4872859122129529E-2</v>
      </c>
      <c r="U592">
        <v>7.2332989417209559E-2</v>
      </c>
      <c r="V592">
        <v>7.4323851074492228E-2</v>
      </c>
      <c r="W592">
        <v>5.8899507708634252E-2</v>
      </c>
      <c r="X592">
        <v>4.6548713262388346E-2</v>
      </c>
      <c r="Y592">
        <v>4.3906494119034294E-2</v>
      </c>
      <c r="Z592">
        <v>4.6509094124929991E-2</v>
      </c>
      <c r="AA592">
        <v>4.9840403266220558E-2</v>
      </c>
      <c r="AB592">
        <v>0.11305533119122724</v>
      </c>
      <c r="AC592">
        <f>INDEX(OilPrices!$H$2:$H$1037,MATCH(PassengerKilometresTravelled!$F592,OilPrices!$G$2:$G$1037,0),0)</f>
        <v>18.46</v>
      </c>
    </row>
    <row r="593" spans="1:29" x14ac:dyDescent="0.3">
      <c r="A593" t="s">
        <v>163</v>
      </c>
      <c r="B593" t="s">
        <v>162</v>
      </c>
      <c r="C593" t="s">
        <v>389</v>
      </c>
      <c r="D593" t="s">
        <v>388</v>
      </c>
      <c r="E593" t="s">
        <v>387</v>
      </c>
      <c r="F593" t="str">
        <f t="shared" si="10"/>
        <v>NOR1991</v>
      </c>
      <c r="G593">
        <v>1991</v>
      </c>
      <c r="H593">
        <v>46880</v>
      </c>
      <c r="I593">
        <f>INDEX(GDP_WorldBank!$E$2:$BJ$265,MATCH(PassengerKilometresTravelled!$A593,GDP_WorldBank!$D$2:$D$265,0),MATCH(PassengerKilometresTravelled!$G593,GDP_WorldBank!$E$1:$BJ$1,0))</f>
        <v>121872464483.48734</v>
      </c>
      <c r="J593">
        <f>IFERROR(INDEX(RoadNetwork!$G$2:$G$2549,MATCH(CONCATENATE(PassengerKilometresTravelled!$A593,PassengerKilometresTravelled!$G593),RoadNetwork!$F$2:$F$2549,0), 0),"")</f>
        <v>23.1</v>
      </c>
      <c r="K593" t="e">
        <f>INDEX(PopulationData!$E$6:$BJ$113,MATCH(PassengerKilometresTravelled!$A593,PopulationData!$B$6:$B$269,0),MATCH(PassengerKilometresTravelled!$G593,PopulationData!$E$5:$BJ$5,0))</f>
        <v>#REF!</v>
      </c>
      <c r="L593">
        <f>INDEX(Urbanisation!$E$18:$BR$290,MATCH(PassengerKilometresTravelled!$B593,Urbanisation!$B$18:$B$290,0),MATCH(PassengerKilometresTravelled!$G593,Urbanisation!$E$17:$BR$17,0))</f>
        <v>72.317599999999999</v>
      </c>
      <c r="M593">
        <f>INDEX(HDI!$C$2:$AB$189,MATCH(PassengerKilometresTravelled!$B593,HDI!$B$2:$B$189,0),MATCH(PassengerKilometresTravelled!$G593,HDI!$C$1:$AB$1,0))</f>
        <v>0.85499999999999998</v>
      </c>
      <c r="N593">
        <v>6.6836853795086151E-2</v>
      </c>
      <c r="O593">
        <v>6.1699567399991599E-2</v>
      </c>
      <c r="P593">
        <v>6.2097562223055881E-2</v>
      </c>
      <c r="Q593">
        <v>7.1789031775067694E-2</v>
      </c>
      <c r="R593">
        <v>7.8406247045362351E-2</v>
      </c>
      <c r="S593">
        <v>7.6867993769658957E-2</v>
      </c>
      <c r="T593">
        <v>7.494896614955962E-2</v>
      </c>
      <c r="U593">
        <v>7.2526697020692962E-2</v>
      </c>
      <c r="V593">
        <v>7.3519901031516038E-2</v>
      </c>
      <c r="W593">
        <v>6.1547116895377604E-2</v>
      </c>
      <c r="X593">
        <v>4.8589527837466832E-2</v>
      </c>
      <c r="Y593">
        <v>4.3975659533775489E-2</v>
      </c>
      <c r="Z593">
        <v>4.5372442119601619E-2</v>
      </c>
      <c r="AA593">
        <v>4.826628021472576E-2</v>
      </c>
      <c r="AB593">
        <v>0.11355615318906143</v>
      </c>
      <c r="AC593">
        <f>INDEX(OilPrices!$H$2:$H$1037,MATCH(PassengerKilometresTravelled!$F593,OilPrices!$G$2:$G$1037,0),0)</f>
        <v>19.78</v>
      </c>
    </row>
    <row r="594" spans="1:29" x14ac:dyDescent="0.3">
      <c r="A594" t="s">
        <v>163</v>
      </c>
      <c r="B594" t="s">
        <v>162</v>
      </c>
      <c r="C594" t="s">
        <v>389</v>
      </c>
      <c r="D594" t="s">
        <v>388</v>
      </c>
      <c r="E594" t="s">
        <v>387</v>
      </c>
      <c r="F594" t="str">
        <f t="shared" si="10"/>
        <v>NOR1992</v>
      </c>
      <c r="G594">
        <v>1992</v>
      </c>
      <c r="H594">
        <v>47035</v>
      </c>
      <c r="I594">
        <f>INDEX(GDP_WorldBank!$E$2:$BJ$265,MATCH(PassengerKilometresTravelled!$A594,GDP_WorldBank!$D$2:$D$265,0),MATCH(PassengerKilometresTravelled!$G594,GDP_WorldBank!$E$1:$BJ$1,0))</f>
        <v>130838040067.58388</v>
      </c>
      <c r="J594">
        <f>IFERROR(INDEX(RoadNetwork!$G$2:$G$2549,MATCH(CONCATENATE(PassengerKilometresTravelled!$A594,PassengerKilometresTravelled!$G594),RoadNetwork!$F$2:$F$2549,0), 0),"")</f>
        <v>23.3</v>
      </c>
      <c r="K594" t="e">
        <f>INDEX(PopulationData!$E$6:$BJ$113,MATCH(PassengerKilometresTravelled!$A594,PopulationData!$B$6:$B$269,0),MATCH(PassengerKilometresTravelled!$G594,PopulationData!$E$5:$BJ$5,0))</f>
        <v>#REF!</v>
      </c>
      <c r="L594">
        <f>INDEX(Urbanisation!$E$18:$BR$290,MATCH(PassengerKilometresTravelled!$B594,Urbanisation!$B$18:$B$290,0),MATCH(PassengerKilometresTravelled!$G594,Urbanisation!$E$17:$BR$17,0))</f>
        <v>72.679200000000009</v>
      </c>
      <c r="M594">
        <f>INDEX(HDI!$C$2:$AB$189,MATCH(PassengerKilometresTravelled!$B594,HDI!$B$2:$B$189,0),MATCH(PassengerKilometresTravelled!$G594,HDI!$C$1:$AB$1,0))</f>
        <v>0.86199999999999999</v>
      </c>
      <c r="N594">
        <v>6.7570442123026833E-2</v>
      </c>
      <c r="O594">
        <v>6.2630533071489372E-2</v>
      </c>
      <c r="P594">
        <v>6.1550333403025646E-2</v>
      </c>
      <c r="Q594">
        <v>6.9252624662116749E-2</v>
      </c>
      <c r="R594">
        <v>7.7159745971535673E-2</v>
      </c>
      <c r="S594">
        <v>7.7429679216260205E-2</v>
      </c>
      <c r="T594">
        <v>7.5004246875046671E-2</v>
      </c>
      <c r="U594">
        <v>7.2698987096966886E-2</v>
      </c>
      <c r="V594">
        <v>7.2704774047579926E-2</v>
      </c>
      <c r="W594">
        <v>6.4150400979674727E-2</v>
      </c>
      <c r="X594">
        <v>5.0595869237317244E-2</v>
      </c>
      <c r="Y594">
        <v>4.4032347187168655E-2</v>
      </c>
      <c r="Z594">
        <v>4.4235637161930082E-2</v>
      </c>
      <c r="AA594">
        <v>4.669583787577844E-2</v>
      </c>
      <c r="AB594">
        <v>0.11428854109108277</v>
      </c>
      <c r="AC594">
        <f>INDEX(OilPrices!$H$2:$H$1037,MATCH(PassengerKilometresTravelled!$F594,OilPrices!$G$2:$G$1037,0),0)</f>
        <v>19.07</v>
      </c>
    </row>
    <row r="595" spans="1:29" x14ac:dyDescent="0.3">
      <c r="A595" t="s">
        <v>163</v>
      </c>
      <c r="B595" t="s">
        <v>162</v>
      </c>
      <c r="C595" t="s">
        <v>389</v>
      </c>
      <c r="D595" t="s">
        <v>388</v>
      </c>
      <c r="E595" t="s">
        <v>387</v>
      </c>
      <c r="F595" t="str">
        <f t="shared" si="10"/>
        <v>NOR1993</v>
      </c>
      <c r="G595">
        <v>1993</v>
      </c>
      <c r="H595">
        <v>47771</v>
      </c>
      <c r="I595">
        <f>INDEX(GDP_WorldBank!$E$2:$BJ$265,MATCH(PassengerKilometresTravelled!$A595,GDP_WorldBank!$D$2:$D$265,0),MATCH(PassengerKilometresTravelled!$G595,GDP_WorldBank!$E$1:$BJ$1,0))</f>
        <v>120579072750.59557</v>
      </c>
      <c r="J595">
        <f>IFERROR(INDEX(RoadNetwork!$G$2:$G$2549,MATCH(CONCATENATE(PassengerKilometresTravelled!$A595,PassengerKilometresTravelled!$G595),RoadNetwork!$F$2:$F$2549,0), 0),"")</f>
        <v>23.5</v>
      </c>
      <c r="K595" t="e">
        <f>INDEX(PopulationData!$E$6:$BJ$113,MATCH(PassengerKilometresTravelled!$A595,PopulationData!$B$6:$B$269,0),MATCH(PassengerKilometresTravelled!$G595,PopulationData!$E$5:$BJ$5,0))</f>
        <v>#REF!</v>
      </c>
      <c r="L595">
        <f>INDEX(Urbanisation!$E$18:$BR$290,MATCH(PassengerKilometresTravelled!$B595,Urbanisation!$B$18:$B$290,0),MATCH(PassengerKilometresTravelled!$G595,Urbanisation!$E$17:$BR$17,0))</f>
        <v>73.040800000000004</v>
      </c>
      <c r="M595">
        <f>INDEX(HDI!$C$2:$AB$189,MATCH(PassengerKilometresTravelled!$B595,HDI!$B$2:$B$189,0),MATCH(PassengerKilometresTravelled!$G595,HDI!$C$1:$AB$1,0))</f>
        <v>0.87</v>
      </c>
      <c r="N595">
        <v>6.8280859085494125E-2</v>
      </c>
      <c r="O595">
        <v>6.3537269996375531E-2</v>
      </c>
      <c r="P595">
        <v>6.0995320685928146E-2</v>
      </c>
      <c r="Q595">
        <v>6.6728513000956474E-2</v>
      </c>
      <c r="R595">
        <v>7.590963071798211E-2</v>
      </c>
      <c r="S595">
        <v>7.796786991664667E-2</v>
      </c>
      <c r="T595">
        <v>7.5042126820874119E-2</v>
      </c>
      <c r="U595">
        <v>7.2853110005879879E-2</v>
      </c>
      <c r="V595">
        <v>7.188230200162149E-2</v>
      </c>
      <c r="W595">
        <v>6.6710785162263087E-2</v>
      </c>
      <c r="X595">
        <v>5.2568889128147681E-2</v>
      </c>
      <c r="Y595">
        <v>4.407855381675263E-2</v>
      </c>
      <c r="Z595">
        <v>4.3101387922701059E-2</v>
      </c>
      <c r="AA595">
        <v>4.5132153612186358E-2</v>
      </c>
      <c r="AB595">
        <v>0.11521122812619067</v>
      </c>
      <c r="AC595">
        <f>INDEX(OilPrices!$H$2:$H$1037,MATCH(PassengerKilometresTravelled!$F595,OilPrices!$G$2:$G$1037,0),0)</f>
        <v>16.11</v>
      </c>
    </row>
    <row r="596" spans="1:29" x14ac:dyDescent="0.3">
      <c r="A596" t="s">
        <v>163</v>
      </c>
      <c r="B596" t="s">
        <v>162</v>
      </c>
      <c r="C596" t="s">
        <v>389</v>
      </c>
      <c r="D596" t="s">
        <v>388</v>
      </c>
      <c r="E596" t="s">
        <v>387</v>
      </c>
      <c r="F596" t="str">
        <f t="shared" si="10"/>
        <v>NOR1994</v>
      </c>
      <c r="G596">
        <v>1994</v>
      </c>
      <c r="H596">
        <v>48488</v>
      </c>
      <c r="I596">
        <f>INDEX(GDP_WorldBank!$E$2:$BJ$265,MATCH(PassengerKilometresTravelled!$A596,GDP_WorldBank!$D$2:$D$265,0),MATCH(PassengerKilometresTravelled!$G596,GDP_WorldBank!$E$1:$BJ$1,0))</f>
        <v>127131461119.92746</v>
      </c>
      <c r="J596">
        <f>IFERROR(INDEX(RoadNetwork!$G$2:$G$2549,MATCH(CONCATENATE(PassengerKilometresTravelled!$A596,PassengerKilometresTravelled!$G596),RoadNetwork!$F$2:$F$2549,0), 0),"")</f>
        <v>23.4</v>
      </c>
      <c r="K596" t="e">
        <f>INDEX(PopulationData!$E$6:$BJ$113,MATCH(PassengerKilometresTravelled!$A596,PopulationData!$B$6:$B$269,0),MATCH(PassengerKilometresTravelled!$G596,PopulationData!$E$5:$BJ$5,0))</f>
        <v>#REF!</v>
      </c>
      <c r="L596">
        <f>INDEX(Urbanisation!$E$18:$BR$290,MATCH(PassengerKilometresTravelled!$B596,Urbanisation!$B$18:$B$290,0),MATCH(PassengerKilometresTravelled!$G596,Urbanisation!$E$17:$BR$17,0))</f>
        <v>73.4024</v>
      </c>
      <c r="M596">
        <f>INDEX(HDI!$C$2:$AB$189,MATCH(PassengerKilometresTravelled!$B596,HDI!$B$2:$B$189,0),MATCH(PassengerKilometresTravelled!$G596,HDI!$C$1:$AB$1,0))</f>
        <v>0.88400000000000001</v>
      </c>
      <c r="N596">
        <v>6.897181961935514E-2</v>
      </c>
      <c r="O596">
        <v>6.4423128832968718E-2</v>
      </c>
      <c r="P596">
        <v>6.0436356857665845E-2</v>
      </c>
      <c r="Q596">
        <v>6.422171845274377E-2</v>
      </c>
      <c r="R596">
        <v>7.4660913051161917E-2</v>
      </c>
      <c r="S596">
        <v>7.8486925859293274E-2</v>
      </c>
      <c r="T596">
        <v>7.5067009902561668E-2</v>
      </c>
      <c r="U596">
        <v>7.2993290473450503E-2</v>
      </c>
      <c r="V596">
        <v>7.1057074579979757E-2</v>
      </c>
      <c r="W596">
        <v>6.9231092225651589E-2</v>
      </c>
      <c r="X596">
        <v>5.4510831171959248E-2</v>
      </c>
      <c r="Y596">
        <v>4.4116855857073846E-2</v>
      </c>
      <c r="Z596">
        <v>4.197272354360454E-2</v>
      </c>
      <c r="AA596">
        <v>4.3578561814529876E-2</v>
      </c>
      <c r="AB596">
        <v>0.11627169775800028</v>
      </c>
      <c r="AC596">
        <f>INDEX(OilPrices!$H$2:$H$1037,MATCH(PassengerKilometresTravelled!$F596,OilPrices!$G$2:$G$1037,0),0)</f>
        <v>14.44</v>
      </c>
    </row>
    <row r="597" spans="1:29" x14ac:dyDescent="0.3">
      <c r="A597" t="s">
        <v>163</v>
      </c>
      <c r="B597" t="s">
        <v>162</v>
      </c>
      <c r="C597" t="s">
        <v>389</v>
      </c>
      <c r="D597" t="s">
        <v>388</v>
      </c>
      <c r="E597" t="s">
        <v>387</v>
      </c>
      <c r="F597" t="str">
        <f t="shared" si="10"/>
        <v>NOR1995</v>
      </c>
      <c r="G597">
        <v>1995</v>
      </c>
      <c r="H597">
        <v>48482</v>
      </c>
      <c r="I597">
        <f>INDEX(GDP_WorldBank!$E$2:$BJ$265,MATCH(PassengerKilometresTravelled!$A597,GDP_WorldBank!$D$2:$D$265,0),MATCH(PassengerKilometresTravelled!$G597,GDP_WorldBank!$E$1:$BJ$1,0))</f>
        <v>152027402449.80426</v>
      </c>
      <c r="J597">
        <f>IFERROR(INDEX(RoadNetwork!$G$2:$G$2549,MATCH(CONCATENATE(PassengerKilometresTravelled!$A597,PassengerKilometresTravelled!$G597),RoadNetwork!$F$2:$F$2549,0), 0),"")</f>
        <v>23.4</v>
      </c>
      <c r="K597" t="e">
        <f>INDEX(PopulationData!$E$6:$BJ$113,MATCH(PassengerKilometresTravelled!$A597,PopulationData!$B$6:$B$269,0),MATCH(PassengerKilometresTravelled!$G597,PopulationData!$E$5:$BJ$5,0))</f>
        <v>#REF!</v>
      </c>
      <c r="L597">
        <f>INDEX(Urbanisation!$E$18:$BR$290,MATCH(PassengerKilometresTravelled!$B597,Urbanisation!$B$18:$B$290,0),MATCH(PassengerKilometresTravelled!$G597,Urbanisation!$E$17:$BR$17,0))</f>
        <v>73.763999999999996</v>
      </c>
      <c r="M597">
        <f>INDEX(HDI!$C$2:$AB$189,MATCH(PassengerKilometresTravelled!$B597,HDI!$B$2:$B$189,0),MATCH(PassengerKilometresTravelled!$G597,HDI!$C$1:$AB$1,0))</f>
        <v>0.88300000000000001</v>
      </c>
      <c r="N597">
        <v>6.9646505747527176E-2</v>
      </c>
      <c r="O597">
        <v>6.5291018737608356E-2</v>
      </c>
      <c r="P597">
        <v>5.9876535281073298E-2</v>
      </c>
      <c r="Q597">
        <v>6.173602936656554E-2</v>
      </c>
      <c r="R597">
        <v>7.3417560670381216E-2</v>
      </c>
      <c r="S597">
        <v>7.8990538072034711E-2</v>
      </c>
      <c r="T597">
        <v>7.5082549885453154E-2</v>
      </c>
      <c r="U597">
        <v>7.312305093733916E-2</v>
      </c>
      <c r="V597">
        <v>7.0232772786199701E-2</v>
      </c>
      <c r="W597">
        <v>7.1714037471546782E-2</v>
      </c>
      <c r="X597">
        <v>5.6423844462161928E-2</v>
      </c>
      <c r="Y597">
        <v>4.4149394420095675E-2</v>
      </c>
      <c r="Z597">
        <v>4.0851986380989171E-2</v>
      </c>
      <c r="AA597">
        <v>4.2037594488539359E-2</v>
      </c>
      <c r="AB597">
        <v>0.11742658129248473</v>
      </c>
      <c r="AC597">
        <f>INDEX(OilPrices!$H$2:$H$1037,MATCH(PassengerKilometresTravelled!$F597,OilPrices!$G$2:$G$1037,0),0)</f>
        <v>16.41</v>
      </c>
    </row>
    <row r="598" spans="1:29" x14ac:dyDescent="0.3">
      <c r="A598" t="s">
        <v>163</v>
      </c>
      <c r="B598" t="s">
        <v>162</v>
      </c>
      <c r="C598" t="s">
        <v>389</v>
      </c>
      <c r="D598" t="s">
        <v>388</v>
      </c>
      <c r="E598" t="s">
        <v>387</v>
      </c>
      <c r="F598" t="str">
        <f t="shared" si="10"/>
        <v>NOR1996</v>
      </c>
      <c r="G598">
        <v>1996</v>
      </c>
      <c r="H598">
        <v>50545</v>
      </c>
      <c r="I598">
        <f>INDEX(GDP_WorldBank!$E$2:$BJ$265,MATCH(PassengerKilometresTravelled!$A598,GDP_WorldBank!$D$2:$D$265,0),MATCH(PassengerKilometresTravelled!$G598,GDP_WorldBank!$E$1:$BJ$1,0))</f>
        <v>163517783497.16272</v>
      </c>
      <c r="J598">
        <f>IFERROR(INDEX(RoadNetwork!$G$2:$G$2549,MATCH(CONCATENATE(PassengerKilometresTravelled!$A598,PassengerKilometresTravelled!$G598),RoadNetwork!$F$2:$F$2549,0), 0),"")</f>
        <v>23.7</v>
      </c>
      <c r="K598" t="e">
        <f>INDEX(PopulationData!$E$6:$BJ$113,MATCH(PassengerKilometresTravelled!$A598,PopulationData!$B$6:$B$269,0),MATCH(PassengerKilometresTravelled!$G598,PopulationData!$E$5:$BJ$5,0))</f>
        <v>#REF!</v>
      </c>
      <c r="L598">
        <f>INDEX(Urbanisation!$E$18:$BR$290,MATCH(PassengerKilometresTravelled!$B598,Urbanisation!$B$18:$B$290,0),MATCH(PassengerKilometresTravelled!$G598,Urbanisation!$E$17:$BR$17,0))</f>
        <v>74.227399999999989</v>
      </c>
      <c r="M598">
        <f>INDEX(HDI!$C$2:$AB$189,MATCH(PassengerKilometresTravelled!$B598,HDI!$B$2:$B$189,0),MATCH(PassengerKilometresTravelled!$G598,HDI!$C$1:$AB$1,0))</f>
        <v>0.88800000000000001</v>
      </c>
      <c r="N598">
        <v>6.9141584117104818E-2</v>
      </c>
      <c r="O598">
        <v>6.5990112520636926E-2</v>
      </c>
      <c r="P598">
        <v>6.076784715561117E-2</v>
      </c>
      <c r="Q598">
        <v>6.120975815735287E-2</v>
      </c>
      <c r="R598">
        <v>7.1005991631005433E-2</v>
      </c>
      <c r="S598">
        <v>7.7844599723070312E-2</v>
      </c>
      <c r="T598">
        <v>7.5735866634168966E-2</v>
      </c>
      <c r="U598">
        <v>7.3226262673705203E-2</v>
      </c>
      <c r="V598">
        <v>7.0413007350059315E-2</v>
      </c>
      <c r="W598">
        <v>7.090936492450553E-2</v>
      </c>
      <c r="X598">
        <v>5.8922591702460878E-2</v>
      </c>
      <c r="Y598">
        <v>4.606239330991159E-2</v>
      </c>
      <c r="Z598">
        <v>4.0932285837210682E-2</v>
      </c>
      <c r="AA598">
        <v>4.1038807775098267E-2</v>
      </c>
      <c r="AB598">
        <v>0.1167995264880981</v>
      </c>
      <c r="AC598">
        <f>INDEX(OilPrices!$H$2:$H$1037,MATCH(PassengerKilometresTravelled!$F598,OilPrices!$G$2:$G$1037,0),0)</f>
        <v>21.62</v>
      </c>
    </row>
    <row r="599" spans="1:29" x14ac:dyDescent="0.3">
      <c r="A599" t="s">
        <v>163</v>
      </c>
      <c r="B599" t="s">
        <v>162</v>
      </c>
      <c r="C599" t="s">
        <v>389</v>
      </c>
      <c r="D599" t="s">
        <v>388</v>
      </c>
      <c r="E599" t="s">
        <v>387</v>
      </c>
      <c r="F599" t="str">
        <f t="shared" si="10"/>
        <v>NOR1997</v>
      </c>
      <c r="G599">
        <v>1997</v>
      </c>
      <c r="H599">
        <v>51906</v>
      </c>
      <c r="I599">
        <f>INDEX(GDP_WorldBank!$E$2:$BJ$265,MATCH(PassengerKilometresTravelled!$A599,GDP_WorldBank!$D$2:$D$265,0),MATCH(PassengerKilometresTravelled!$G599,GDP_WorldBank!$E$1:$BJ$1,0))</f>
        <v>161354369892.83795</v>
      </c>
      <c r="J599">
        <f>IFERROR(INDEX(RoadNetwork!$G$2:$G$2549,MATCH(CONCATENATE(PassengerKilometresTravelled!$A599,PassengerKilometresTravelled!$G599),RoadNetwork!$F$2:$F$2549,0), 0),"")</f>
        <v>23.7</v>
      </c>
      <c r="K599" t="e">
        <f>INDEX(PopulationData!$E$6:$BJ$113,MATCH(PassengerKilometresTravelled!$A599,PopulationData!$B$6:$B$269,0),MATCH(PassengerKilometresTravelled!$G599,PopulationData!$E$5:$BJ$5,0))</f>
        <v>#REF!</v>
      </c>
      <c r="L599">
        <f>INDEX(Urbanisation!$E$18:$BR$290,MATCH(PassengerKilometresTravelled!$B599,Urbanisation!$B$18:$B$290,0),MATCH(PassengerKilometresTravelled!$G599,Urbanisation!$E$17:$BR$17,0))</f>
        <v>74.690799999999996</v>
      </c>
      <c r="M599">
        <f>INDEX(HDI!$C$2:$AB$189,MATCH(PassengerKilometresTravelled!$B599,HDI!$B$2:$B$189,0),MATCH(PassengerKilometresTravelled!$G599,HDI!$C$1:$AB$1,0))</f>
        <v>0.89500000000000002</v>
      </c>
      <c r="N599">
        <v>6.8629522420109154E-2</v>
      </c>
      <c r="O599">
        <v>6.6668162262138009E-2</v>
      </c>
      <c r="P599">
        <v>6.1636797812261085E-2</v>
      </c>
      <c r="Q599">
        <v>6.0678121115134112E-2</v>
      </c>
      <c r="R599">
        <v>6.8609898394682206E-2</v>
      </c>
      <c r="S599">
        <v>7.6697580171848467E-2</v>
      </c>
      <c r="T599">
        <v>7.6366826967308551E-2</v>
      </c>
      <c r="U599">
        <v>7.3314225968160132E-2</v>
      </c>
      <c r="V599">
        <v>7.0577603503137812E-2</v>
      </c>
      <c r="W599">
        <v>7.0100825795305549E-2</v>
      </c>
      <c r="X599">
        <v>6.1379963280865125E-2</v>
      </c>
      <c r="Y599">
        <v>4.7943533566374312E-2</v>
      </c>
      <c r="Z599">
        <v>4.1003789295071473E-2</v>
      </c>
      <c r="AA599">
        <v>4.0044206176446731E-2</v>
      </c>
      <c r="AB599">
        <v>0.1163489432711573</v>
      </c>
      <c r="AC599">
        <f>INDEX(OilPrices!$H$2:$H$1037,MATCH(PassengerKilometresTravelled!$F599,OilPrices!$G$2:$G$1037,0),0)</f>
        <v>16.71</v>
      </c>
    </row>
    <row r="600" spans="1:29" x14ac:dyDescent="0.3">
      <c r="A600" t="s">
        <v>163</v>
      </c>
      <c r="B600" t="s">
        <v>162</v>
      </c>
      <c r="C600" t="s">
        <v>389</v>
      </c>
      <c r="D600" t="s">
        <v>388</v>
      </c>
      <c r="E600" t="s">
        <v>387</v>
      </c>
      <c r="F600" t="str">
        <f t="shared" si="10"/>
        <v>NOR1998</v>
      </c>
      <c r="G600">
        <v>1998</v>
      </c>
      <c r="H600">
        <v>53478</v>
      </c>
      <c r="I600">
        <f>INDEX(GDP_WorldBank!$E$2:$BJ$265,MATCH(PassengerKilometresTravelled!$A600,GDP_WorldBank!$D$2:$D$265,0),MATCH(PassengerKilometresTravelled!$G600,GDP_WorldBank!$E$1:$BJ$1,0))</f>
        <v>154165219811.53333</v>
      </c>
      <c r="J600">
        <f>IFERROR(INDEX(RoadNetwork!$G$2:$G$2549,MATCH(CONCATENATE(PassengerKilometresTravelled!$A600,PassengerKilometresTravelled!$G600),RoadNetwork!$F$2:$F$2549,0), 0),"")</f>
        <v>23.6</v>
      </c>
      <c r="K600" t="e">
        <f>INDEX(PopulationData!$E$6:$BJ$113,MATCH(PassengerKilometresTravelled!$A600,PopulationData!$B$6:$B$269,0),MATCH(PassengerKilometresTravelled!$G600,PopulationData!$E$5:$BJ$5,0))</f>
        <v>#REF!</v>
      </c>
      <c r="L600">
        <f>INDEX(Urbanisation!$E$18:$BR$290,MATCH(PassengerKilometresTravelled!$B600,Urbanisation!$B$18:$B$290,0),MATCH(PassengerKilometresTravelled!$G600,Urbanisation!$E$17:$BR$17,0))</f>
        <v>75.154199999999989</v>
      </c>
      <c r="M600">
        <f>INDEX(HDI!$C$2:$AB$189,MATCH(PassengerKilometresTravelled!$B600,HDI!$B$2:$B$189,0),MATCH(PassengerKilometresTravelled!$G600,HDI!$C$1:$AB$1,0))</f>
        <v>0.90600000000000003</v>
      </c>
      <c r="N600">
        <v>6.8121480801484835E-2</v>
      </c>
      <c r="O600">
        <v>6.7335779369380344E-2</v>
      </c>
      <c r="P600">
        <v>6.2493150505989831E-2</v>
      </c>
      <c r="Q600">
        <v>6.0151000797502928E-2</v>
      </c>
      <c r="R600">
        <v>6.6240806250477166E-2</v>
      </c>
      <c r="S600">
        <v>7.5562063904287033E-2</v>
      </c>
      <c r="T600">
        <v>7.6987614493247786E-2</v>
      </c>
      <c r="U600">
        <v>7.3398738634569555E-2</v>
      </c>
      <c r="V600">
        <v>7.0737903055983528E-2</v>
      </c>
      <c r="W600">
        <v>6.9299875295854213E-2</v>
      </c>
      <c r="X600">
        <v>6.380537054383123E-2</v>
      </c>
      <c r="Y600">
        <v>4.9800173824561519E-2</v>
      </c>
      <c r="Z600">
        <v>4.1073090773222014E-2</v>
      </c>
      <c r="AA600">
        <v>3.9060437480251044E-2</v>
      </c>
      <c r="AB600">
        <v>0.11593251426935702</v>
      </c>
      <c r="AC600">
        <f>INDEX(OilPrices!$H$2:$H$1037,MATCH(PassengerKilometresTravelled!$F600,OilPrices!$G$2:$G$1037,0),0)</f>
        <v>12.23</v>
      </c>
    </row>
    <row r="601" spans="1:29" x14ac:dyDescent="0.3">
      <c r="A601" t="s">
        <v>163</v>
      </c>
      <c r="B601" t="s">
        <v>162</v>
      </c>
      <c r="C601" t="s">
        <v>389</v>
      </c>
      <c r="D601" t="s">
        <v>388</v>
      </c>
      <c r="E601" t="s">
        <v>387</v>
      </c>
      <c r="F601" t="str">
        <f t="shared" si="10"/>
        <v>NOR1999</v>
      </c>
      <c r="G601">
        <v>1999</v>
      </c>
      <c r="H601">
        <v>54508</v>
      </c>
      <c r="I601">
        <f>INDEX(GDP_WorldBank!$E$2:$BJ$265,MATCH(PassengerKilometresTravelled!$A601,GDP_WorldBank!$D$2:$D$265,0),MATCH(PassengerKilometresTravelled!$G601,GDP_WorldBank!$E$1:$BJ$1,0))</f>
        <v>162286003692.68643</v>
      </c>
      <c r="J601">
        <f>IFERROR(INDEX(RoadNetwork!$G$2:$G$2549,MATCH(CONCATENATE(PassengerKilometresTravelled!$A601,PassengerKilometresTravelled!$G601),RoadNetwork!$F$2:$F$2549,0), 0),"")</f>
        <v>23.6</v>
      </c>
      <c r="K601" t="e">
        <f>INDEX(PopulationData!$E$6:$BJ$113,MATCH(PassengerKilometresTravelled!$A601,PopulationData!$B$6:$B$269,0),MATCH(PassengerKilometresTravelled!$G601,PopulationData!$E$5:$BJ$5,0))</f>
        <v>#REF!</v>
      </c>
      <c r="L601">
        <f>INDEX(Urbanisation!$E$18:$BR$290,MATCH(PassengerKilometresTravelled!$B601,Urbanisation!$B$18:$B$290,0),MATCH(PassengerKilometresTravelled!$G601,Urbanisation!$E$17:$BR$17,0))</f>
        <v>75.617599999999996</v>
      </c>
      <c r="M601">
        <f>INDEX(HDI!$C$2:$AB$189,MATCH(PassengerKilometresTravelled!$B601,HDI!$B$2:$B$189,0),MATCH(PassengerKilometresTravelled!$G601,HDI!$C$1:$AB$1,0))</f>
        <v>0.91100000000000003</v>
      </c>
      <c r="N601">
        <v>6.7631605107212237E-2</v>
      </c>
      <c r="O601">
        <v>6.8007338236835024E-2</v>
      </c>
      <c r="P601">
        <v>6.3350325133864169E-2</v>
      </c>
      <c r="Q601">
        <v>5.9640861638323606E-2</v>
      </c>
      <c r="R601">
        <v>6.3911842646135586E-2</v>
      </c>
      <c r="S601">
        <v>7.445355032208896E-2</v>
      </c>
      <c r="T601">
        <v>7.7614616291888816E-2</v>
      </c>
      <c r="U601">
        <v>7.349525396801232E-2</v>
      </c>
      <c r="V601">
        <v>7.0908825497014646E-2</v>
      </c>
      <c r="W601">
        <v>6.8520808835975083E-2</v>
      </c>
      <c r="X601">
        <v>6.6213034549894897E-2</v>
      </c>
      <c r="Y601">
        <v>5.164340145278104E-2</v>
      </c>
      <c r="Z601">
        <v>4.1148845127738524E-2</v>
      </c>
      <c r="AA601">
        <v>3.809538095873518E-2</v>
      </c>
      <c r="AB601">
        <v>0.11536431023349991</v>
      </c>
      <c r="AC601">
        <f>INDEX(OilPrices!$H$2:$H$1037,MATCH(PassengerKilometresTravelled!$F601,OilPrices!$G$2:$G$1037,0),0)</f>
        <v>17.46</v>
      </c>
    </row>
    <row r="602" spans="1:29" x14ac:dyDescent="0.3">
      <c r="A602" t="s">
        <v>163</v>
      </c>
      <c r="B602" t="s">
        <v>162</v>
      </c>
      <c r="C602" t="s">
        <v>389</v>
      </c>
      <c r="D602" t="s">
        <v>388</v>
      </c>
      <c r="E602" t="s">
        <v>387</v>
      </c>
      <c r="F602" t="str">
        <f t="shared" si="10"/>
        <v>NOR2000</v>
      </c>
      <c r="G602">
        <v>2000</v>
      </c>
      <c r="H602">
        <v>55314</v>
      </c>
      <c r="I602">
        <f>INDEX(GDP_WorldBank!$E$2:$BJ$265,MATCH(PassengerKilometresTravelled!$A602,GDP_WorldBank!$D$2:$D$265,0),MATCH(PassengerKilometresTravelled!$G602,GDP_WorldBank!$E$1:$BJ$1,0))</f>
        <v>171315639982.7308</v>
      </c>
      <c r="J602">
        <f>IFERROR(INDEX(RoadNetwork!$G$2:$G$2549,MATCH(CONCATENATE(PassengerKilometresTravelled!$A602,PassengerKilometresTravelled!$G602),RoadNetwork!$F$2:$F$2549,0), 0),"")</f>
        <v>23.7</v>
      </c>
      <c r="K602" t="e">
        <f>INDEX(PopulationData!$E$6:$BJ$113,MATCH(PassengerKilometresTravelled!$A602,PopulationData!$B$6:$B$269,0),MATCH(PassengerKilometresTravelled!$G602,PopulationData!$E$5:$BJ$5,0))</f>
        <v>#REF!</v>
      </c>
      <c r="L602">
        <f>INDEX(Urbanisation!$E$18:$BR$290,MATCH(PassengerKilometresTravelled!$B602,Urbanisation!$B$18:$B$290,0),MATCH(PassengerKilometresTravelled!$G602,Urbanisation!$E$17:$BR$17,0))</f>
        <v>76.081000000000003</v>
      </c>
      <c r="M602">
        <f>INDEX(HDI!$C$2:$AB$189,MATCH(PassengerKilometresTravelled!$B602,HDI!$B$2:$B$189,0),MATCH(PassengerKilometresTravelled!$G602,HDI!$C$1:$AB$1,0))</f>
        <v>0.91700000000000004</v>
      </c>
      <c r="N602">
        <v>6.716623934782745E-2</v>
      </c>
      <c r="O602">
        <v>6.8690204676670003E-2</v>
      </c>
      <c r="P602">
        <v>6.4215379381650783E-2</v>
      </c>
      <c r="Q602">
        <v>5.9153231875165316E-2</v>
      </c>
      <c r="R602">
        <v>6.1627421312627273E-2</v>
      </c>
      <c r="S602">
        <v>7.3378540965167646E-2</v>
      </c>
      <c r="T602">
        <v>7.8256120574266647E-2</v>
      </c>
      <c r="U602">
        <v>7.3611198929906946E-2</v>
      </c>
      <c r="V602">
        <v>7.1097602353919737E-2</v>
      </c>
      <c r="W602">
        <v>6.7769814220945343E-2</v>
      </c>
      <c r="X602">
        <v>6.8611613038820254E-2</v>
      </c>
      <c r="Y602">
        <v>5.3479939762737863E-2</v>
      </c>
      <c r="Z602">
        <v>4.1235229002229069E-2</v>
      </c>
      <c r="AA602">
        <v>3.715202606125427E-2</v>
      </c>
      <c r="AB602">
        <v>0.11455543849681138</v>
      </c>
      <c r="AC602">
        <f>INDEX(OilPrices!$H$2:$H$1037,MATCH(PassengerKilometresTravelled!$F602,OilPrices!$G$2:$G$1037,0),0)</f>
        <v>28.91</v>
      </c>
    </row>
    <row r="603" spans="1:29" x14ac:dyDescent="0.3">
      <c r="A603" t="s">
        <v>163</v>
      </c>
      <c r="B603" t="s">
        <v>162</v>
      </c>
      <c r="C603" t="s">
        <v>389</v>
      </c>
      <c r="D603" t="s">
        <v>388</v>
      </c>
      <c r="E603" t="s">
        <v>387</v>
      </c>
      <c r="F603" t="str">
        <f t="shared" si="10"/>
        <v>NOR2001</v>
      </c>
      <c r="G603">
        <v>2001</v>
      </c>
      <c r="H603">
        <v>56463</v>
      </c>
      <c r="I603">
        <f>INDEX(GDP_WorldBank!$E$2:$BJ$265,MATCH(PassengerKilometresTravelled!$A603,GDP_WorldBank!$D$2:$D$265,0),MATCH(PassengerKilometresTravelled!$G603,GDP_WorldBank!$E$1:$BJ$1,0))</f>
        <v>174003247439.30515</v>
      </c>
      <c r="J603">
        <f>IFERROR(INDEX(RoadNetwork!$G$2:$G$2549,MATCH(CONCATENATE(PassengerKilometresTravelled!$A603,PassengerKilometresTravelled!$G603),RoadNetwork!$F$2:$F$2549,0), 0),"")</f>
        <v>23.8</v>
      </c>
      <c r="K603" t="e">
        <f>INDEX(PopulationData!$E$6:$BJ$113,MATCH(PassengerKilometresTravelled!$A603,PopulationData!$B$6:$B$269,0),MATCH(PassengerKilometresTravelled!$G603,PopulationData!$E$5:$BJ$5,0))</f>
        <v>#REF!</v>
      </c>
      <c r="L603">
        <f>INDEX(Urbanisation!$E$18:$BR$290,MATCH(PassengerKilometresTravelled!$B603,Urbanisation!$B$18:$B$290,0),MATCH(PassengerKilometresTravelled!$G603,Urbanisation!$E$17:$BR$17,0))</f>
        <v>76.362799999999993</v>
      </c>
      <c r="M603">
        <f>INDEX(HDI!$C$2:$AB$189,MATCH(PassengerKilometresTravelled!$B603,HDI!$B$2:$B$189,0),MATCH(PassengerKilometresTravelled!$G603,HDI!$C$1:$AB$1,0))</f>
        <v>0.91600000000000004</v>
      </c>
      <c r="N603">
        <v>6.6224398420609787E-2</v>
      </c>
      <c r="O603">
        <v>6.8246854254140787E-2</v>
      </c>
      <c r="P603">
        <v>6.4985214534873034E-2</v>
      </c>
      <c r="Q603">
        <v>6.010648724325883E-2</v>
      </c>
      <c r="R603">
        <v>6.1207152218196288E-2</v>
      </c>
      <c r="S603">
        <v>7.1200669249665602E-2</v>
      </c>
      <c r="T603">
        <v>7.7282123419153484E-2</v>
      </c>
      <c r="U603">
        <v>7.4347888007438467E-2</v>
      </c>
      <c r="V603">
        <v>7.129338433770617E-2</v>
      </c>
      <c r="W603">
        <v>6.8039363822997884E-2</v>
      </c>
      <c r="X603">
        <v>6.7921753427036255E-2</v>
      </c>
      <c r="Y603">
        <v>5.5892225465552225E-2</v>
      </c>
      <c r="Z603">
        <v>4.3058915720744641E-2</v>
      </c>
      <c r="AA603">
        <v>3.7282849901448686E-2</v>
      </c>
      <c r="AB603">
        <v>0.11291071997717783</v>
      </c>
      <c r="AC603">
        <f>INDEX(OilPrices!$H$2:$H$1037,MATCH(PassengerKilometresTravelled!$F603,OilPrices!$G$2:$G$1037,0),0)</f>
        <v>23.43</v>
      </c>
    </row>
    <row r="604" spans="1:29" x14ac:dyDescent="0.3">
      <c r="A604" t="s">
        <v>163</v>
      </c>
      <c r="B604" t="s">
        <v>162</v>
      </c>
      <c r="C604" t="s">
        <v>389</v>
      </c>
      <c r="D604" t="s">
        <v>388</v>
      </c>
      <c r="E604" t="s">
        <v>387</v>
      </c>
      <c r="F604" t="str">
        <f t="shared" si="10"/>
        <v>NOR2002</v>
      </c>
      <c r="G604">
        <v>2002</v>
      </c>
      <c r="H604">
        <v>57612</v>
      </c>
      <c r="I604">
        <f>INDEX(GDP_WorldBank!$E$2:$BJ$265,MATCH(PassengerKilometresTravelled!$A604,GDP_WorldBank!$D$2:$D$265,0),MATCH(PassengerKilometresTravelled!$G604,GDP_WorldBank!$E$1:$BJ$1,0))</f>
        <v>195418347152.9848</v>
      </c>
      <c r="J604">
        <f>IFERROR(INDEX(RoadNetwork!$G$2:$G$2549,MATCH(CONCATENATE(PassengerKilometresTravelled!$A604,PassengerKilometresTravelled!$G604),RoadNetwork!$F$2:$F$2549,0), 0),"")</f>
        <v>23.8</v>
      </c>
      <c r="K604" t="e">
        <f>INDEX(PopulationData!$E$6:$BJ$113,MATCH(PassengerKilometresTravelled!$A604,PopulationData!$B$6:$B$269,0),MATCH(PassengerKilometresTravelled!$G604,PopulationData!$E$5:$BJ$5,0))</f>
        <v>#REF!</v>
      </c>
      <c r="L604">
        <f>INDEX(Urbanisation!$E$18:$BR$290,MATCH(PassengerKilometresTravelled!$B604,Urbanisation!$B$18:$B$290,0),MATCH(PassengerKilometresTravelled!$G604,Urbanisation!$E$17:$BR$17,0))</f>
        <v>76.644599999999997</v>
      </c>
      <c r="M604">
        <f>INDEX(HDI!$C$2:$AB$189,MATCH(PassengerKilometresTravelled!$B604,HDI!$B$2:$B$189,0),MATCH(PassengerKilometresTravelled!$G604,HDI!$C$1:$AB$1,0))</f>
        <v>0.91800000000000004</v>
      </c>
      <c r="N604">
        <v>6.5306662199927729E-2</v>
      </c>
      <c r="O604">
        <v>6.7823037793901142E-2</v>
      </c>
      <c r="P604">
        <v>6.5761652458322675E-2</v>
      </c>
      <c r="Q604">
        <v>6.1063421815905718E-2</v>
      </c>
      <c r="R604">
        <v>6.0804630127566525E-2</v>
      </c>
      <c r="S604">
        <v>6.9060442030838137E-2</v>
      </c>
      <c r="T604">
        <v>7.6334996605866123E-2</v>
      </c>
      <c r="U604">
        <v>7.5093581119799704E-2</v>
      </c>
      <c r="V604">
        <v>7.1502940113372881E-2</v>
      </c>
      <c r="W604">
        <v>6.8321226119843773E-2</v>
      </c>
      <c r="X604">
        <v>6.7253837134469419E-2</v>
      </c>
      <c r="Y604">
        <v>5.8292574340347889E-2</v>
      </c>
      <c r="Z604">
        <v>4.4873755851574978E-2</v>
      </c>
      <c r="AA604">
        <v>3.742059049113558E-2</v>
      </c>
      <c r="AB604">
        <v>0.11108665179712773</v>
      </c>
      <c r="AC604">
        <f>INDEX(OilPrices!$H$2:$H$1037,MATCH(PassengerKilometresTravelled!$F604,OilPrices!$G$2:$G$1037,0),0)</f>
        <v>24.46</v>
      </c>
    </row>
    <row r="605" spans="1:29" x14ac:dyDescent="0.3">
      <c r="A605" t="s">
        <v>163</v>
      </c>
      <c r="B605" t="s">
        <v>162</v>
      </c>
      <c r="C605" t="s">
        <v>389</v>
      </c>
      <c r="D605" t="s">
        <v>388</v>
      </c>
      <c r="E605" t="s">
        <v>387</v>
      </c>
      <c r="F605" t="str">
        <f t="shared" si="10"/>
        <v>NOR2003</v>
      </c>
      <c r="G605">
        <v>2003</v>
      </c>
      <c r="H605">
        <v>58007</v>
      </c>
      <c r="I605">
        <f>INDEX(GDP_WorldBank!$E$2:$BJ$265,MATCH(PassengerKilometresTravelled!$A605,GDP_WorldBank!$D$2:$D$265,0),MATCH(PassengerKilometresTravelled!$G605,GDP_WorldBank!$E$1:$BJ$1,0))</f>
        <v>228752436371.85391</v>
      </c>
      <c r="J605">
        <f>IFERROR(INDEX(RoadNetwork!$G$2:$G$2549,MATCH(CONCATENATE(PassengerKilometresTravelled!$A605,PassengerKilometresTravelled!$G605),RoadNetwork!$F$2:$F$2549,0), 0),"")</f>
        <v>23.9</v>
      </c>
      <c r="K605" t="e">
        <f>INDEX(PopulationData!$E$6:$BJ$113,MATCH(PassengerKilometresTravelled!$A605,PopulationData!$B$6:$B$269,0),MATCH(PassengerKilometresTravelled!$G605,PopulationData!$E$5:$BJ$5,0))</f>
        <v>#REF!</v>
      </c>
      <c r="L605">
        <f>INDEX(Urbanisation!$E$18:$BR$290,MATCH(PassengerKilometresTravelled!$B605,Urbanisation!$B$18:$B$290,0),MATCH(PassengerKilometresTravelled!$G605,Urbanisation!$E$17:$BR$17,0))</f>
        <v>76.926399999999987</v>
      </c>
      <c r="M605">
        <f>INDEX(HDI!$C$2:$AB$189,MATCH(PassengerKilometresTravelled!$B605,HDI!$B$2:$B$189,0),MATCH(PassengerKilometresTravelled!$G605,HDI!$C$1:$AB$1,0))</f>
        <v>0.92400000000000004</v>
      </c>
      <c r="N605">
        <v>6.4378516128339155E-2</v>
      </c>
      <c r="O605">
        <v>6.7383067595391921E-2</v>
      </c>
      <c r="P605">
        <v>6.6510441800792686E-2</v>
      </c>
      <c r="Q605">
        <v>6.1992301160263427E-2</v>
      </c>
      <c r="R605">
        <v>6.0387853662846769E-2</v>
      </c>
      <c r="S605">
        <v>6.6921014429678752E-2</v>
      </c>
      <c r="T605">
        <v>7.5374434300595899E-2</v>
      </c>
      <c r="U605">
        <v>7.5809124727825167E-2</v>
      </c>
      <c r="V605">
        <v>7.1688840058873729E-2</v>
      </c>
      <c r="W605">
        <v>6.8579661197553918E-2</v>
      </c>
      <c r="X605">
        <v>6.6572402617263465E-2</v>
      </c>
      <c r="Y605">
        <v>6.0651132319669572E-2</v>
      </c>
      <c r="Z605">
        <v>4.6656757905759488E-2</v>
      </c>
      <c r="AA605">
        <v>3.7545667599294619E-2</v>
      </c>
      <c r="AB605">
        <v>0.10954878449585137</v>
      </c>
      <c r="AC605">
        <f>INDEX(OilPrices!$H$2:$H$1037,MATCH(PassengerKilometresTravelled!$F605,OilPrices!$G$2:$G$1037,0),0)</f>
        <v>30.41</v>
      </c>
    </row>
    <row r="606" spans="1:29" x14ac:dyDescent="0.3">
      <c r="A606" t="s">
        <v>163</v>
      </c>
      <c r="B606" t="s">
        <v>162</v>
      </c>
      <c r="C606" t="s">
        <v>389</v>
      </c>
      <c r="D606" t="s">
        <v>388</v>
      </c>
      <c r="E606" t="s">
        <v>387</v>
      </c>
      <c r="F606" t="str">
        <f t="shared" si="10"/>
        <v>NOR2004</v>
      </c>
      <c r="G606">
        <v>2004</v>
      </c>
      <c r="H606">
        <v>58573</v>
      </c>
      <c r="I606">
        <f>INDEX(GDP_WorldBank!$E$2:$BJ$265,MATCH(PassengerKilometresTravelled!$A606,GDP_WorldBank!$D$2:$D$265,0),MATCH(PassengerKilometresTravelled!$G606,GDP_WorldBank!$E$1:$BJ$1,0))</f>
        <v>264357494659.3876</v>
      </c>
      <c r="J606">
        <f>IFERROR(INDEX(RoadNetwork!$G$2:$G$2549,MATCH(CONCATENATE(PassengerKilometresTravelled!$A606,PassengerKilometresTravelled!$G606),RoadNetwork!$F$2:$F$2549,0), 0),"")</f>
        <v>24</v>
      </c>
      <c r="K606" t="e">
        <f>INDEX(PopulationData!$E$6:$BJ$113,MATCH(PassengerKilometresTravelled!$A606,PopulationData!$B$6:$B$269,0),MATCH(PassengerKilometresTravelled!$G606,PopulationData!$E$5:$BJ$5,0))</f>
        <v>#REF!</v>
      </c>
      <c r="L606">
        <f>INDEX(Urbanisation!$E$18:$BR$290,MATCH(PassengerKilometresTravelled!$B606,Urbanisation!$B$18:$B$290,0),MATCH(PassengerKilometresTravelled!$G606,Urbanisation!$E$17:$BR$17,0))</f>
        <v>77.208199999999991</v>
      </c>
      <c r="M606">
        <f>INDEX(HDI!$C$2:$AB$189,MATCH(PassengerKilometresTravelled!$B606,HDI!$B$2:$B$189,0),MATCH(PassengerKilometresTravelled!$G606,HDI!$C$1:$AB$1,0))</f>
        <v>0.92900000000000005</v>
      </c>
      <c r="N606">
        <v>6.3396539863563514E-2</v>
      </c>
      <c r="O606">
        <v>6.6880732565581108E-2</v>
      </c>
      <c r="P606">
        <v>6.7184268596920491E-2</v>
      </c>
      <c r="Q606">
        <v>6.2848693280653609E-2</v>
      </c>
      <c r="R606">
        <v>5.9915441355117317E-2</v>
      </c>
      <c r="S606">
        <v>6.473894049146689E-2</v>
      </c>
      <c r="T606">
        <v>7.4349418563984762E-2</v>
      </c>
      <c r="U606">
        <v>7.6440788356941819E-2</v>
      </c>
      <c r="V606">
        <v>7.1800979726277178E-2</v>
      </c>
      <c r="W606">
        <v>6.8766621757279683E-2</v>
      </c>
      <c r="X606">
        <v>6.5832149586391303E-2</v>
      </c>
      <c r="Y606">
        <v>6.292234380369216E-2</v>
      </c>
      <c r="Z606">
        <v>4.837292266847612E-2</v>
      </c>
      <c r="AA606">
        <v>3.763180011683849E-2</v>
      </c>
      <c r="AB606">
        <v>0.10891835926681548</v>
      </c>
      <c r="AC606">
        <f>INDEX(OilPrices!$H$2:$H$1037,MATCH(PassengerKilometresTravelled!$F606,OilPrices!$G$2:$G$1037,0),0)</f>
        <v>39.200000000000003</v>
      </c>
    </row>
    <row r="607" spans="1:29" x14ac:dyDescent="0.3">
      <c r="A607" t="s">
        <v>163</v>
      </c>
      <c r="B607" t="s">
        <v>162</v>
      </c>
      <c r="C607" t="s">
        <v>389</v>
      </c>
      <c r="D607" t="s">
        <v>388</v>
      </c>
      <c r="E607" t="s">
        <v>387</v>
      </c>
      <c r="F607" t="str">
        <f t="shared" si="10"/>
        <v>NOR2005</v>
      </c>
      <c r="G607">
        <v>2005</v>
      </c>
      <c r="H607">
        <v>58339</v>
      </c>
      <c r="I607">
        <f>INDEX(GDP_WorldBank!$E$2:$BJ$265,MATCH(PassengerKilometresTravelled!$A607,GDP_WorldBank!$D$2:$D$265,0),MATCH(PassengerKilometresTravelled!$G607,GDP_WorldBank!$E$1:$BJ$1,0))</f>
        <v>308722079937.91229</v>
      </c>
      <c r="J607">
        <f>IFERROR(INDEX(RoadNetwork!$G$2:$G$2549,MATCH(CONCATENATE(PassengerKilometresTravelled!$A607,PassengerKilometresTravelled!$G607),RoadNetwork!$F$2:$F$2549,0), 0),"")</f>
        <v>24.1</v>
      </c>
      <c r="K607" t="e">
        <f>INDEX(PopulationData!$E$6:$BJ$113,MATCH(PassengerKilometresTravelled!$A607,PopulationData!$B$6:$B$269,0),MATCH(PassengerKilometresTravelled!$G607,PopulationData!$E$5:$BJ$5,0))</f>
        <v>#REF!</v>
      </c>
      <c r="L607">
        <f>INDEX(Urbanisation!$E$18:$BR$290,MATCH(PassengerKilometresTravelled!$B607,Urbanisation!$B$18:$B$290,0),MATCH(PassengerKilometresTravelled!$G607,Urbanisation!$E$17:$BR$17,0))</f>
        <v>77.489999999999995</v>
      </c>
      <c r="M607">
        <f>INDEX(HDI!$C$2:$AB$189,MATCH(PassengerKilometresTravelled!$B607,HDI!$B$2:$B$189,0),MATCH(PassengerKilometresTravelled!$G607,HDI!$C$1:$AB$1,0))</f>
        <v>0.93100000000000005</v>
      </c>
      <c r="N607">
        <v>6.2334086153670511E-2</v>
      </c>
      <c r="O607">
        <v>6.6286176678946485E-2</v>
      </c>
      <c r="P607">
        <v>6.7749289203241608E-2</v>
      </c>
      <c r="Q607">
        <v>6.3600199637227697E-2</v>
      </c>
      <c r="R607">
        <v>5.9360719731994797E-2</v>
      </c>
      <c r="S607">
        <v>6.2490863655904304E-2</v>
      </c>
      <c r="T607">
        <v>7.3228284477859562E-2</v>
      </c>
      <c r="U607">
        <v>7.695050674813618E-2</v>
      </c>
      <c r="V607">
        <v>7.1805177247237909E-2</v>
      </c>
      <c r="W607">
        <v>6.8849110412015607E-2</v>
      </c>
      <c r="X607">
        <v>6.500449356758127E-2</v>
      </c>
      <c r="Y607">
        <v>6.5069150771950787E-2</v>
      </c>
      <c r="Z607">
        <v>4.9993858646809067E-2</v>
      </c>
      <c r="AA607">
        <v>3.7660983464190285E-2</v>
      </c>
      <c r="AB607">
        <v>0.10961709960323396</v>
      </c>
      <c r="AC607">
        <f>INDEX(OilPrices!$H$2:$H$1037,MATCH(PassengerKilometresTravelled!$F607,OilPrices!$G$2:$G$1037,0),0)</f>
        <v>53.08</v>
      </c>
    </row>
    <row r="608" spans="1:29" x14ac:dyDescent="0.3">
      <c r="A608" t="s">
        <v>163</v>
      </c>
      <c r="B608" t="s">
        <v>162</v>
      </c>
      <c r="C608" t="s">
        <v>389</v>
      </c>
      <c r="D608" t="s">
        <v>388</v>
      </c>
      <c r="E608" t="s">
        <v>387</v>
      </c>
      <c r="F608" t="str">
        <f t="shared" si="10"/>
        <v>NOR2006</v>
      </c>
      <c r="G608">
        <v>2006</v>
      </c>
      <c r="H608">
        <v>59196</v>
      </c>
      <c r="I608">
        <f>INDEX(GDP_WorldBank!$E$2:$BJ$265,MATCH(PassengerKilometresTravelled!$A608,GDP_WorldBank!$D$2:$D$265,0),MATCH(PassengerKilometresTravelled!$G608,GDP_WorldBank!$E$1:$BJ$1,0))</f>
        <v>345424664369.35748</v>
      </c>
      <c r="J608">
        <f>IFERROR(INDEX(RoadNetwork!$G$2:$G$2549,MATCH(CONCATENATE(PassengerKilometresTravelled!$A608,PassengerKilometresTravelled!$G608),RoadNetwork!$F$2:$F$2549,0), 0),"")</f>
        <v>24.1</v>
      </c>
      <c r="K608" t="e">
        <f>INDEX(PopulationData!$E$6:$BJ$113,MATCH(PassengerKilometresTravelled!$A608,PopulationData!$B$6:$B$269,0),MATCH(PassengerKilometresTravelled!$G608,PopulationData!$E$5:$BJ$5,0))</f>
        <v>#REF!</v>
      </c>
      <c r="L608">
        <f>INDEX(Urbanisation!$E$18:$BR$290,MATCH(PassengerKilometresTravelled!$B608,Urbanisation!$B$18:$B$290,0),MATCH(PassengerKilometresTravelled!$G608,Urbanisation!$E$17:$BR$17,0))</f>
        <v>77.812399999999997</v>
      </c>
      <c r="M608">
        <f>INDEX(HDI!$C$2:$AB$189,MATCH(PassengerKilometresTravelled!$B608,HDI!$B$2:$B$189,0),MATCH(PassengerKilometresTravelled!$G608,HDI!$C$1:$AB$1,0))</f>
        <v>0.93400000000000005</v>
      </c>
      <c r="N608">
        <v>6.2539411476707732E-2</v>
      </c>
      <c r="O608">
        <v>6.5319078957940729E-2</v>
      </c>
      <c r="P608">
        <v>6.7211472636677358E-2</v>
      </c>
      <c r="Q608">
        <v>6.4249036608347174E-2</v>
      </c>
      <c r="R608">
        <v>6.0437251786707169E-2</v>
      </c>
      <c r="S608">
        <v>6.2824984653227209E-2</v>
      </c>
      <c r="T608">
        <v>7.1728062685540619E-2</v>
      </c>
      <c r="U608">
        <v>7.6325259448844621E-2</v>
      </c>
      <c r="V608">
        <v>7.267537370596977E-2</v>
      </c>
      <c r="W608">
        <v>6.9088267780562054E-2</v>
      </c>
      <c r="X608">
        <v>6.5233415575608453E-2</v>
      </c>
      <c r="Y608">
        <v>6.4305217045684634E-2</v>
      </c>
      <c r="Z608">
        <v>5.2137117120784747E-2</v>
      </c>
      <c r="AA608">
        <v>3.9253712954818894E-2</v>
      </c>
      <c r="AB608">
        <v>0.10667233756257877</v>
      </c>
      <c r="AC608">
        <f>INDEX(OilPrices!$H$2:$H$1037,MATCH(PassengerKilometresTravelled!$F608,OilPrices!$G$2:$G$1037,0),0)</f>
        <v>58.83</v>
      </c>
    </row>
    <row r="609" spans="1:29" x14ac:dyDescent="0.3">
      <c r="A609" t="s">
        <v>163</v>
      </c>
      <c r="B609" t="s">
        <v>162</v>
      </c>
      <c r="C609" t="s">
        <v>389</v>
      </c>
      <c r="D609" t="s">
        <v>388</v>
      </c>
      <c r="E609" t="s">
        <v>387</v>
      </c>
      <c r="F609" t="str">
        <f t="shared" si="10"/>
        <v>NOR2007</v>
      </c>
      <c r="G609">
        <v>2007</v>
      </c>
      <c r="H609">
        <v>60943</v>
      </c>
      <c r="I609">
        <f>INDEX(GDP_WorldBank!$E$2:$BJ$265,MATCH(PassengerKilometresTravelled!$A609,GDP_WorldBank!$D$2:$D$265,0),MATCH(PassengerKilometresTravelled!$G609,GDP_WorldBank!$E$1:$BJ$1,0))</f>
        <v>401082621082.62109</v>
      </c>
      <c r="J609">
        <f>IFERROR(INDEX(RoadNetwork!$G$2:$G$2549,MATCH(CONCATENATE(PassengerKilometresTravelled!$A609,PassengerKilometresTravelled!$G609),RoadNetwork!$F$2:$F$2549,0), 0),"")</f>
        <v>24.1</v>
      </c>
      <c r="K609" t="e">
        <f>INDEX(PopulationData!$E$6:$BJ$113,MATCH(PassengerKilometresTravelled!$A609,PopulationData!$B$6:$B$269,0),MATCH(PassengerKilometresTravelled!$G609,PopulationData!$E$5:$BJ$5,0))</f>
        <v>#REF!</v>
      </c>
      <c r="L609">
        <f>INDEX(Urbanisation!$E$18:$BR$290,MATCH(PassengerKilometresTravelled!$B609,Urbanisation!$B$18:$B$290,0),MATCH(PassengerKilometresTravelled!$G609,Urbanisation!$E$17:$BR$17,0))</f>
        <v>78.134799999999998</v>
      </c>
      <c r="M609">
        <f>INDEX(HDI!$C$2:$AB$189,MATCH(PassengerKilometresTravelled!$B609,HDI!$B$2:$B$189,0),MATCH(PassengerKilometresTravelled!$G609,HDI!$C$1:$AB$1,0))</f>
        <v>0.93600000000000005</v>
      </c>
      <c r="N609">
        <v>6.2651062718272393E-2</v>
      </c>
      <c r="O609">
        <v>6.427723962935887E-2</v>
      </c>
      <c r="P609">
        <v>6.6587810160913072E-2</v>
      </c>
      <c r="Q609">
        <v>6.4793079058912142E-2</v>
      </c>
      <c r="R609">
        <v>6.1406093901857792E-2</v>
      </c>
      <c r="S609">
        <v>6.3062504558383761E-2</v>
      </c>
      <c r="T609">
        <v>7.0154332033522573E-2</v>
      </c>
      <c r="U609">
        <v>7.5602809151708097E-2</v>
      </c>
      <c r="V609">
        <v>7.3424368144402813E-2</v>
      </c>
      <c r="W609">
        <v>6.9223700881824654E-2</v>
      </c>
      <c r="X609">
        <v>6.5364339954509451E-2</v>
      </c>
      <c r="Y609">
        <v>6.3464023963105506E-2</v>
      </c>
      <c r="Z609">
        <v>5.4163733753072152E-2</v>
      </c>
      <c r="AA609">
        <v>4.0759032384454517E-2</v>
      </c>
      <c r="AB609">
        <v>0.10506586970570231</v>
      </c>
      <c r="AC609">
        <f>INDEX(OilPrices!$H$2:$H$1037,MATCH(PassengerKilometresTravelled!$F609,OilPrices!$G$2:$G$1037,0),0)</f>
        <v>70.16</v>
      </c>
    </row>
    <row r="610" spans="1:29" x14ac:dyDescent="0.3">
      <c r="A610" t="s">
        <v>163</v>
      </c>
      <c r="B610" t="s">
        <v>162</v>
      </c>
      <c r="C610" t="s">
        <v>389</v>
      </c>
      <c r="D610" t="s">
        <v>388</v>
      </c>
      <c r="E610" t="s">
        <v>387</v>
      </c>
      <c r="F610" t="str">
        <f t="shared" si="10"/>
        <v>NOR2008</v>
      </c>
      <c r="G610">
        <v>2008</v>
      </c>
      <c r="H610">
        <v>62103</v>
      </c>
      <c r="I610">
        <f>INDEX(GDP_WorldBank!$E$2:$BJ$265,MATCH(PassengerKilometresTravelled!$A610,GDP_WorldBank!$D$2:$D$265,0),MATCH(PassengerKilometresTravelled!$G610,GDP_WorldBank!$E$1:$BJ$1,0))</f>
        <v>462554432624.11353</v>
      </c>
      <c r="J610">
        <f>IFERROR(INDEX(RoadNetwork!$G$2:$G$2549,MATCH(CONCATENATE(PassengerKilometresTravelled!$A610,PassengerKilometresTravelled!$G610),RoadNetwork!$F$2:$F$2549,0), 0),"")</f>
        <v>24.2</v>
      </c>
      <c r="K610" t="e">
        <f>INDEX(PopulationData!$E$6:$BJ$113,MATCH(PassengerKilometresTravelled!$A610,PopulationData!$B$6:$B$269,0),MATCH(PassengerKilometresTravelled!$G610,PopulationData!$E$5:$BJ$5,0))</f>
        <v>#REF!</v>
      </c>
      <c r="L610">
        <f>INDEX(Urbanisation!$E$18:$BR$290,MATCH(PassengerKilometresTravelled!$B610,Urbanisation!$B$18:$B$290,0),MATCH(PassengerKilometresTravelled!$G610,Urbanisation!$E$17:$BR$17,0))</f>
        <v>78.4572</v>
      </c>
      <c r="M610">
        <f>INDEX(HDI!$C$2:$AB$189,MATCH(PassengerKilometresTravelled!$B610,HDI!$B$2:$B$189,0),MATCH(PassengerKilometresTravelled!$G610,HDI!$C$1:$AB$1,0))</f>
        <v>0.93600000000000005</v>
      </c>
      <c r="N610">
        <v>6.2687134572168499E-2</v>
      </c>
      <c r="O610">
        <v>6.3183191163276808E-2</v>
      </c>
      <c r="P610">
        <v>6.5900080748037423E-2</v>
      </c>
      <c r="Q610">
        <v>6.5249569696579773E-2</v>
      </c>
      <c r="R610">
        <v>6.2282032168022985E-2</v>
      </c>
      <c r="S610">
        <v>6.3221207498564955E-2</v>
      </c>
      <c r="T610">
        <v>6.8533183503425354E-2</v>
      </c>
      <c r="U610">
        <v>7.4807932630191795E-2</v>
      </c>
      <c r="V610">
        <v>7.4071245630164761E-2</v>
      </c>
      <c r="W610">
        <v>6.9275361286167653E-2</v>
      </c>
      <c r="X610">
        <v>6.5416095496028309E-2</v>
      </c>
      <c r="Y610">
        <v>6.2567175639870035E-2</v>
      </c>
      <c r="Z610">
        <v>5.6082728910626628E-2</v>
      </c>
      <c r="AA610">
        <v>4.2183797454665939E-2</v>
      </c>
      <c r="AB610">
        <v>0.10453926360220911</v>
      </c>
      <c r="AC610">
        <f>INDEX(OilPrices!$H$2:$H$1037,MATCH(PassengerKilometresTravelled!$F610,OilPrices!$G$2:$G$1037,0),0)</f>
        <v>80.22</v>
      </c>
    </row>
    <row r="611" spans="1:29" x14ac:dyDescent="0.3">
      <c r="A611" t="s">
        <v>163</v>
      </c>
      <c r="B611" t="s">
        <v>162</v>
      </c>
      <c r="C611" t="s">
        <v>389</v>
      </c>
      <c r="D611" t="s">
        <v>388</v>
      </c>
      <c r="E611" t="s">
        <v>387</v>
      </c>
      <c r="F611" t="str">
        <f t="shared" si="10"/>
        <v>NOR2009</v>
      </c>
      <c r="G611">
        <v>2009</v>
      </c>
      <c r="H611">
        <v>62744</v>
      </c>
      <c r="I611">
        <f>INDEX(GDP_WorldBank!$E$2:$BJ$265,MATCH(PassengerKilometresTravelled!$A611,GDP_WorldBank!$D$2:$D$265,0),MATCH(PassengerKilometresTravelled!$G611,GDP_WorldBank!$E$1:$BJ$1,0))</f>
        <v>386622457579.95007</v>
      </c>
      <c r="J611">
        <f>IFERROR(INDEX(RoadNetwork!$G$2:$G$2549,MATCH(CONCATENATE(PassengerKilometresTravelled!$A611,PassengerKilometresTravelled!$G611),RoadNetwork!$F$2:$F$2549,0), 0),"")</f>
        <v>24.2</v>
      </c>
      <c r="K611" t="e">
        <f>INDEX(PopulationData!$E$6:$BJ$113,MATCH(PassengerKilometresTravelled!$A611,PopulationData!$B$6:$B$269,0),MATCH(PassengerKilometresTravelled!$G611,PopulationData!$E$5:$BJ$5,0))</f>
        <v>#REF!</v>
      </c>
      <c r="L611">
        <f>INDEX(Urbanisation!$E$18:$BR$290,MATCH(PassengerKilometresTravelled!$B611,Urbanisation!$B$18:$B$290,0),MATCH(PassengerKilometresTravelled!$G611,Urbanisation!$E$17:$BR$17,0))</f>
        <v>78.779600000000002</v>
      </c>
      <c r="M611">
        <f>INDEX(HDI!$C$2:$AB$189,MATCH(PassengerKilometresTravelled!$B611,HDI!$B$2:$B$189,0),MATCH(PassengerKilometresTravelled!$G611,HDI!$C$1:$AB$1,0))</f>
        <v>0.93600000000000005</v>
      </c>
      <c r="N611">
        <v>6.2674481939378995E-2</v>
      </c>
      <c r="O611">
        <v>6.2066661132240145E-2</v>
      </c>
      <c r="P611">
        <v>6.5178223370420202E-2</v>
      </c>
      <c r="Q611">
        <v>6.5645475264736408E-2</v>
      </c>
      <c r="R611">
        <v>6.3089770951341009E-2</v>
      </c>
      <c r="S611">
        <v>6.3327889307053215E-2</v>
      </c>
      <c r="T611">
        <v>6.6897884241189753E-2</v>
      </c>
      <c r="U611">
        <v>7.3974649152207972E-2</v>
      </c>
      <c r="V611">
        <v>7.4646315986908657E-2</v>
      </c>
      <c r="W611">
        <v>6.9272898499928889E-2</v>
      </c>
      <c r="X611">
        <v>6.5416672963629505E-2</v>
      </c>
      <c r="Y611">
        <v>6.1643670848471055E-2</v>
      </c>
      <c r="Z611">
        <v>5.7913688203245682E-2</v>
      </c>
      <c r="AA611">
        <v>4.3542783773751544E-2</v>
      </c>
      <c r="AB611">
        <v>0.104708934365497</v>
      </c>
      <c r="AC611">
        <f>INDEX(OilPrices!$H$2:$H$1037,MATCH(PassengerKilometresTravelled!$F611,OilPrices!$G$2:$G$1037,0),0)</f>
        <v>69.08</v>
      </c>
    </row>
    <row r="612" spans="1:29" x14ac:dyDescent="0.3">
      <c r="A612" t="s">
        <v>163</v>
      </c>
      <c r="B612" t="s">
        <v>162</v>
      </c>
      <c r="C612" t="s">
        <v>389</v>
      </c>
      <c r="D612" t="s">
        <v>388</v>
      </c>
      <c r="E612" t="s">
        <v>387</v>
      </c>
      <c r="F612" t="str">
        <f t="shared" si="10"/>
        <v>NOR2010</v>
      </c>
      <c r="G612">
        <v>2010</v>
      </c>
      <c r="H612">
        <v>62668</v>
      </c>
      <c r="I612">
        <f>INDEX(GDP_WorldBank!$E$2:$BJ$265,MATCH(PassengerKilometresTravelled!$A612,GDP_WorldBank!$D$2:$D$265,0),MATCH(PassengerKilometresTravelled!$G612,GDP_WorldBank!$E$1:$BJ$1,0))</f>
        <v>429130952709.22351</v>
      </c>
      <c r="J612">
        <f>IFERROR(INDEX(RoadNetwork!$G$2:$G$2549,MATCH(CONCATENATE(PassengerKilometresTravelled!$A612,PassengerKilometresTravelled!$G612),RoadNetwork!$F$2:$F$2549,0), 0),"")</f>
        <v>24.3</v>
      </c>
      <c r="K612" t="e">
        <f>INDEX(PopulationData!$E$6:$BJ$113,MATCH(PassengerKilometresTravelled!$A612,PopulationData!$B$6:$B$269,0),MATCH(PassengerKilometresTravelled!$G612,PopulationData!$E$5:$BJ$5,0))</f>
        <v>#REF!</v>
      </c>
      <c r="L612">
        <f>INDEX(Urbanisation!$E$18:$BR$290,MATCH(PassengerKilometresTravelled!$B612,Urbanisation!$B$18:$B$290,0),MATCH(PassengerKilometresTravelled!$G612,Urbanisation!$E$17:$BR$17,0))</f>
        <v>79.10199999999999</v>
      </c>
      <c r="M612">
        <f>INDEX(HDI!$C$2:$AB$189,MATCH(PassengerKilometresTravelled!$B612,HDI!$B$2:$B$189,0),MATCH(PassengerKilometresTravelled!$G612,HDI!$C$1:$AB$1,0))</f>
        <v>0.93899999999999995</v>
      </c>
      <c r="N612">
        <v>6.2634692024596567E-2</v>
      </c>
      <c r="O612">
        <v>6.0950255875235171E-2</v>
      </c>
      <c r="P612">
        <v>6.4445476218660633E-2</v>
      </c>
      <c r="Q612">
        <v>6.6002950983296491E-2</v>
      </c>
      <c r="R612">
        <v>6.3850127503168416E-2</v>
      </c>
      <c r="S612">
        <v>6.3404229306572066E-2</v>
      </c>
      <c r="T612">
        <v>6.5273280802804839E-2</v>
      </c>
      <c r="U612">
        <v>7.3129348708541014E-2</v>
      </c>
      <c r="V612">
        <v>7.5174633237999847E-2</v>
      </c>
      <c r="W612">
        <v>6.9240159623785422E-2</v>
      </c>
      <c r="X612">
        <v>6.5388588727096603E-2</v>
      </c>
      <c r="Y612">
        <v>6.0715755539840419E-2</v>
      </c>
      <c r="Z612">
        <v>5.9674508627751886E-2</v>
      </c>
      <c r="AA612">
        <v>4.4849466935963825E-2</v>
      </c>
      <c r="AB612">
        <v>0.10526652588468666</v>
      </c>
      <c r="AC612">
        <f>INDEX(OilPrices!$H$2:$H$1037,MATCH(PassengerKilometresTravelled!$F612,OilPrices!$G$2:$G$1037,0),0)</f>
        <v>81.06</v>
      </c>
    </row>
    <row r="613" spans="1:29" x14ac:dyDescent="0.3">
      <c r="A613" t="s">
        <v>163</v>
      </c>
      <c r="B613" t="s">
        <v>162</v>
      </c>
      <c r="C613" t="s">
        <v>389</v>
      </c>
      <c r="D613" t="s">
        <v>388</v>
      </c>
      <c r="E613" t="s">
        <v>387</v>
      </c>
      <c r="F613" t="str">
        <f t="shared" si="10"/>
        <v>NOR2011</v>
      </c>
      <c r="G613">
        <v>2011</v>
      </c>
      <c r="H613">
        <v>63701</v>
      </c>
      <c r="I613">
        <f>INDEX(GDP_WorldBank!$E$2:$BJ$265,MATCH(PassengerKilometresTravelled!$A613,GDP_WorldBank!$D$2:$D$265,0),MATCH(PassengerKilometresTravelled!$G613,GDP_WorldBank!$E$1:$BJ$1,0))</f>
        <v>498831558925.86041</v>
      </c>
      <c r="J613">
        <f>IFERROR(INDEX(RoadNetwork!$G$2:$G$2549,MATCH(CONCATENATE(PassengerKilometresTravelled!$A613,PassengerKilometresTravelled!$G613),RoadNetwork!$F$2:$F$2549,0), 0),"")</f>
        <v>24.3</v>
      </c>
      <c r="K613" t="e">
        <f>INDEX(PopulationData!$E$6:$BJ$113,MATCH(PassengerKilometresTravelled!$A613,PopulationData!$B$6:$B$269,0),MATCH(PassengerKilometresTravelled!$G613,PopulationData!$E$5:$BJ$5,0))</f>
        <v>#REF!</v>
      </c>
      <c r="L613">
        <f>INDEX(Urbanisation!$E$18:$BR$290,MATCH(PassengerKilometresTravelled!$B613,Urbanisation!$B$18:$B$290,0),MATCH(PassengerKilometresTravelled!$G613,Urbanisation!$E$17:$BR$17,0))</f>
        <v>79.376199999999997</v>
      </c>
      <c r="M613">
        <f>INDEX(HDI!$C$2:$AB$189,MATCH(PassengerKilometresTravelled!$B613,HDI!$B$2:$B$189,0),MATCH(PassengerKilometresTravelled!$G613,HDI!$C$1:$AB$1,0))</f>
        <v>0.94099999999999995</v>
      </c>
      <c r="N613">
        <v>6.2180141281342458E-2</v>
      </c>
      <c r="O613">
        <v>6.0914644793190059E-2</v>
      </c>
      <c r="P613">
        <v>6.3227468209679366E-2</v>
      </c>
      <c r="Q613">
        <v>6.5339764571467784E-2</v>
      </c>
      <c r="R613">
        <v>6.4807663387461925E-2</v>
      </c>
      <c r="S613">
        <v>6.4490138667264163E-2</v>
      </c>
      <c r="T613">
        <v>6.5714455852860704E-2</v>
      </c>
      <c r="U613">
        <v>7.1381212346927542E-2</v>
      </c>
      <c r="V613">
        <v>7.468795071402691E-2</v>
      </c>
      <c r="W613">
        <v>7.0035577706252308E-2</v>
      </c>
      <c r="X613">
        <v>6.5179205663365256E-2</v>
      </c>
      <c r="Y613">
        <v>6.0817752316588099E-2</v>
      </c>
      <c r="Z613">
        <v>5.854259585037784E-2</v>
      </c>
      <c r="AA613">
        <v>4.7575659398721631E-2</v>
      </c>
      <c r="AB613">
        <v>0.10510576924047399</v>
      </c>
      <c r="AC613">
        <f>INDEX(OilPrices!$H$2:$H$1037,MATCH(PassengerKilometresTravelled!$F613,OilPrices!$G$2:$G$1037,0),0)</f>
        <v>111.18</v>
      </c>
    </row>
    <row r="614" spans="1:29" x14ac:dyDescent="0.3">
      <c r="A614" t="s">
        <v>163</v>
      </c>
      <c r="B614" t="s">
        <v>162</v>
      </c>
      <c r="C614" t="s">
        <v>389</v>
      </c>
      <c r="D614" t="s">
        <v>388</v>
      </c>
      <c r="E614" t="s">
        <v>387</v>
      </c>
      <c r="F614" t="str">
        <f t="shared" si="10"/>
        <v>NOR2012</v>
      </c>
      <c r="G614">
        <v>2012</v>
      </c>
      <c r="H614">
        <v>64492</v>
      </c>
      <c r="I614">
        <f>INDEX(GDP_WorldBank!$E$2:$BJ$265,MATCH(PassengerKilometresTravelled!$A614,GDP_WorldBank!$D$2:$D$265,0),MATCH(PassengerKilometresTravelled!$G614,GDP_WorldBank!$E$1:$BJ$1,0))</f>
        <v>510229136226.90161</v>
      </c>
      <c r="J614" t="str">
        <f>IFERROR(INDEX(RoadNetwork!$G$2:$G$2549,MATCH(CONCATENATE(PassengerKilometresTravelled!$A614,PassengerKilometresTravelled!$G614),RoadNetwork!$F$2:$F$2549,0), 0),"")</f>
        <v/>
      </c>
      <c r="K614" t="e">
        <f>INDEX(PopulationData!$E$6:$BJ$113,MATCH(PassengerKilometresTravelled!$A614,PopulationData!$B$6:$B$269,0),MATCH(PassengerKilometresTravelled!$G614,PopulationData!$E$5:$BJ$5,0))</f>
        <v>#REF!</v>
      </c>
      <c r="L614">
        <f>INDEX(Urbanisation!$E$18:$BR$290,MATCH(PassengerKilometresTravelled!$B614,Urbanisation!$B$18:$B$290,0),MATCH(PassengerKilometresTravelled!$G614,Urbanisation!$E$17:$BR$17,0))</f>
        <v>79.650399999999991</v>
      </c>
      <c r="M614">
        <f>INDEX(HDI!$C$2:$AB$189,MATCH(PassengerKilometresTravelled!$B614,HDI!$B$2:$B$189,0),MATCH(PassengerKilometresTravelled!$G614,HDI!$C$1:$AB$1,0))</f>
        <v>0.94199999999999995</v>
      </c>
      <c r="N614">
        <v>6.1715693571235422E-2</v>
      </c>
      <c r="O614">
        <v>6.0858960693787427E-2</v>
      </c>
      <c r="P614">
        <v>6.2018541091155753E-2</v>
      </c>
      <c r="Q614">
        <v>6.4670877996766685E-2</v>
      </c>
      <c r="R614">
        <v>6.5718629187542482E-2</v>
      </c>
      <c r="S614">
        <v>6.5526335558957705E-2</v>
      </c>
      <c r="T614">
        <v>6.6121828076742883E-2</v>
      </c>
      <c r="U614">
        <v>6.9652777487178588E-2</v>
      </c>
      <c r="V614">
        <v>7.4187878248043626E-2</v>
      </c>
      <c r="W614">
        <v>7.0786732018602874E-2</v>
      </c>
      <c r="X614">
        <v>6.4952682814947565E-2</v>
      </c>
      <c r="Y614">
        <v>6.0896223811451017E-2</v>
      </c>
      <c r="Z614">
        <v>5.7419196324222599E-2</v>
      </c>
      <c r="AA614">
        <v>5.0216415021061632E-2</v>
      </c>
      <c r="AB614">
        <v>0.10525722809830362</v>
      </c>
      <c r="AC614">
        <f>INDEX(OilPrices!$H$2:$H$1037,MATCH(PassengerKilometresTravelled!$F614,OilPrices!$G$2:$G$1037,0),0)</f>
        <v>108.23</v>
      </c>
    </row>
    <row r="615" spans="1:29" x14ac:dyDescent="0.3">
      <c r="A615" t="s">
        <v>163</v>
      </c>
      <c r="B615" t="s">
        <v>162</v>
      </c>
      <c r="C615" t="s">
        <v>389</v>
      </c>
      <c r="D615" t="s">
        <v>388</v>
      </c>
      <c r="E615" t="s">
        <v>387</v>
      </c>
      <c r="F615" t="str">
        <f t="shared" si="10"/>
        <v>NOR2013</v>
      </c>
      <c r="G615">
        <v>2013</v>
      </c>
      <c r="H615">
        <v>65251</v>
      </c>
      <c r="I615">
        <f>INDEX(GDP_WorldBank!$E$2:$BJ$265,MATCH(PassengerKilometresTravelled!$A615,GDP_WorldBank!$D$2:$D$265,0),MATCH(PassengerKilometresTravelled!$G615,GDP_WorldBank!$E$1:$BJ$1,0))</f>
        <v>523502127659.57446</v>
      </c>
      <c r="J615" t="str">
        <f>IFERROR(INDEX(RoadNetwork!$G$2:$G$2549,MATCH(CONCATENATE(PassengerKilometresTravelled!$A615,PassengerKilometresTravelled!$G615),RoadNetwork!$F$2:$F$2549,0), 0),"")</f>
        <v/>
      </c>
      <c r="K615" t="e">
        <f>INDEX(PopulationData!$E$6:$BJ$113,MATCH(PassengerKilometresTravelled!$A615,PopulationData!$B$6:$B$269,0),MATCH(PassengerKilometresTravelled!$G615,PopulationData!$E$5:$BJ$5,0))</f>
        <v>#REF!</v>
      </c>
      <c r="L615">
        <f>INDEX(Urbanisation!$E$18:$BR$290,MATCH(PassengerKilometresTravelled!$B615,Urbanisation!$B$18:$B$290,0),MATCH(PassengerKilometresTravelled!$G615,Urbanisation!$E$17:$BR$17,0))</f>
        <v>79.924599999999998</v>
      </c>
      <c r="M615">
        <f>INDEX(HDI!$C$2:$AB$189,MATCH(PassengerKilometresTravelled!$B615,HDI!$B$2:$B$189,0),MATCH(PassengerKilometresTravelled!$G615,HDI!$C$1:$AB$1,0))</f>
        <v>0.94499999999999995</v>
      </c>
      <c r="N615">
        <v>6.1255053162714297E-2</v>
      </c>
      <c r="O615">
        <v>6.0796781713206564E-2</v>
      </c>
      <c r="P615">
        <v>6.0832348110043379E-2</v>
      </c>
      <c r="Q615">
        <v>6.4010622707019849E-2</v>
      </c>
      <c r="R615">
        <v>6.6597842016740599E-2</v>
      </c>
      <c r="S615">
        <v>6.652761412033166E-2</v>
      </c>
      <c r="T615">
        <v>6.6510224355506589E-2</v>
      </c>
      <c r="U615">
        <v>6.7959318966449939E-2</v>
      </c>
      <c r="V615">
        <v>7.3690898897402352E-2</v>
      </c>
      <c r="W615">
        <v>7.1509545682558101E-2</v>
      </c>
      <c r="X615">
        <v>6.4723485034769684E-2</v>
      </c>
      <c r="Y615">
        <v>6.096477785755737E-2</v>
      </c>
      <c r="Z615">
        <v>5.6316950102784528E-2</v>
      </c>
      <c r="AA615">
        <v>5.278336562767412E-2</v>
      </c>
      <c r="AB615">
        <v>0.10552117164524111</v>
      </c>
      <c r="AC615">
        <f>INDEX(OilPrices!$H$2:$H$1037,MATCH(PassengerKilometresTravelled!$F615,OilPrices!$G$2:$G$1037,0),0)</f>
        <v>109.07</v>
      </c>
    </row>
    <row r="616" spans="1:29" x14ac:dyDescent="0.3">
      <c r="A616" t="s">
        <v>163</v>
      </c>
      <c r="B616" t="s">
        <v>162</v>
      </c>
      <c r="C616" t="s">
        <v>389</v>
      </c>
      <c r="D616" t="s">
        <v>388</v>
      </c>
      <c r="E616" t="s">
        <v>387</v>
      </c>
      <c r="F616" t="str">
        <f t="shared" si="10"/>
        <v>NOR2014</v>
      </c>
      <c r="G616">
        <v>2014</v>
      </c>
      <c r="H616">
        <v>66770</v>
      </c>
      <c r="I616">
        <f>INDEX(GDP_WorldBank!$E$2:$BJ$265,MATCH(PassengerKilometresTravelled!$A616,GDP_WorldBank!$D$2:$D$265,0),MATCH(PassengerKilometresTravelled!$G616,GDP_WorldBank!$E$1:$BJ$1,0))</f>
        <v>499338534779.15869</v>
      </c>
      <c r="J616" t="str">
        <f>IFERROR(INDEX(RoadNetwork!$G$2:$G$2549,MATCH(CONCATENATE(PassengerKilometresTravelled!$A616,PassengerKilometresTravelled!$G616),RoadNetwork!$F$2:$F$2549,0), 0),"")</f>
        <v/>
      </c>
      <c r="K616" t="e">
        <f>INDEX(PopulationData!$E$6:$BJ$113,MATCH(PassengerKilometresTravelled!$A616,PopulationData!$B$6:$B$269,0),MATCH(PassengerKilometresTravelled!$G616,PopulationData!$E$5:$BJ$5,0))</f>
        <v>#REF!</v>
      </c>
      <c r="L616">
        <f>INDEX(Urbanisation!$E$18:$BR$290,MATCH(PassengerKilometresTravelled!$B616,Urbanisation!$B$18:$B$290,0),MATCH(PassengerKilometresTravelled!$G616,Urbanisation!$E$17:$BR$17,0))</f>
        <v>80.198799999999991</v>
      </c>
      <c r="M616">
        <f>INDEX(HDI!$C$2:$AB$189,MATCH(PassengerKilometresTravelled!$B616,HDI!$B$2:$B$189,0),MATCH(PassengerKilometresTravelled!$G616,HDI!$C$1:$AB$1,0))</f>
        <v>0.94799999999999995</v>
      </c>
      <c r="N616">
        <v>6.081270869876864E-2</v>
      </c>
      <c r="O616">
        <v>6.0742817071583542E-2</v>
      </c>
      <c r="P616">
        <v>5.9682671033436475E-2</v>
      </c>
      <c r="Q616">
        <v>6.3373990135917657E-2</v>
      </c>
      <c r="R616">
        <v>6.7462203548194724E-2</v>
      </c>
      <c r="S616">
        <v>6.7510960631083708E-2</v>
      </c>
      <c r="T616">
        <v>6.6896116333234251E-2</v>
      </c>
      <c r="U616">
        <v>6.6315926471987974E-2</v>
      </c>
      <c r="V616">
        <v>7.3214490371933005E-2</v>
      </c>
      <c r="W616">
        <v>7.2221982645586505E-2</v>
      </c>
      <c r="X616">
        <v>6.4507135822469822E-2</v>
      </c>
      <c r="Y616">
        <v>6.1038273338811219E-2</v>
      </c>
      <c r="Z616">
        <v>5.5248612559902252E-2</v>
      </c>
      <c r="AA616">
        <v>5.5291464402473206E-2</v>
      </c>
      <c r="AB616">
        <v>0.1056806469346171</v>
      </c>
      <c r="AC616">
        <f>INDEX(OilPrices!$H$2:$H$1037,MATCH(PassengerKilometresTravelled!$F616,OilPrices!$G$2:$G$1037,0),0)</f>
        <v>101.61</v>
      </c>
    </row>
    <row r="617" spans="1:29" x14ac:dyDescent="0.3">
      <c r="A617" t="s">
        <v>163</v>
      </c>
      <c r="B617" t="s">
        <v>162</v>
      </c>
      <c r="C617" t="s">
        <v>389</v>
      </c>
      <c r="D617" t="s">
        <v>388</v>
      </c>
      <c r="E617" t="s">
        <v>387</v>
      </c>
      <c r="F617" t="str">
        <f t="shared" si="10"/>
        <v>NOR2015</v>
      </c>
      <c r="G617">
        <v>2015</v>
      </c>
      <c r="H617">
        <v>68805</v>
      </c>
      <c r="I617">
        <f>INDEX(GDP_WorldBank!$E$2:$BJ$265,MATCH(PassengerKilometresTravelled!$A617,GDP_WorldBank!$D$2:$D$265,0),MATCH(PassengerKilometresTravelled!$G617,GDP_WorldBank!$E$1:$BJ$1,0))</f>
        <v>386663139402.70728</v>
      </c>
      <c r="J617" t="str">
        <f>IFERROR(INDEX(RoadNetwork!$G$2:$G$2549,MATCH(CONCATENATE(PassengerKilometresTravelled!$A617,PassengerKilometresTravelled!$G617),RoadNetwork!$F$2:$F$2549,0), 0),"")</f>
        <v/>
      </c>
      <c r="K617" t="e">
        <f>INDEX(PopulationData!$E$6:$BJ$113,MATCH(PassengerKilometresTravelled!$A617,PopulationData!$B$6:$B$269,0),MATCH(PassengerKilometresTravelled!$G617,PopulationData!$E$5:$BJ$5,0))</f>
        <v>#REF!</v>
      </c>
      <c r="L617">
        <f>INDEX(Urbanisation!$E$18:$BR$290,MATCH(PassengerKilometresTravelled!$B617,Urbanisation!$B$18:$B$290,0),MATCH(PassengerKilometresTravelled!$G617,Urbanisation!$E$17:$BR$17,0))</f>
        <v>80.472999999999985</v>
      </c>
      <c r="M617">
        <f>INDEX(HDI!$C$2:$AB$189,MATCH(PassengerKilometresTravelled!$B617,HDI!$B$2:$B$189,0),MATCH(PassengerKilometresTravelled!$G617,HDI!$C$1:$AB$1,0))</f>
        <v>0.94899999999999995</v>
      </c>
      <c r="N617">
        <v>6.039896241906733E-2</v>
      </c>
      <c r="O617">
        <v>6.070792618721247E-2</v>
      </c>
      <c r="P617">
        <v>5.8578570925511525E-2</v>
      </c>
      <c r="Q617">
        <v>6.2771458733091201E-2</v>
      </c>
      <c r="R617">
        <v>6.832513044124057E-2</v>
      </c>
      <c r="S617">
        <v>6.8489975085238505E-2</v>
      </c>
      <c r="T617">
        <v>6.7292116799050922E-2</v>
      </c>
      <c r="U617">
        <v>6.4732131291562578E-2</v>
      </c>
      <c r="V617">
        <v>7.2771138255145362E-2</v>
      </c>
      <c r="W617">
        <v>7.2938093831720674E-2</v>
      </c>
      <c r="X617">
        <v>6.4314934253085834E-2</v>
      </c>
      <c r="Y617">
        <v>6.1127809867151349E-2</v>
      </c>
      <c r="Z617">
        <v>5.4222565600588149E-2</v>
      </c>
      <c r="AA617">
        <v>5.775434770552184E-2</v>
      </c>
      <c r="AB617">
        <v>0.10557483860481165</v>
      </c>
      <c r="AC617">
        <f>INDEX(OilPrices!$H$2:$H$1037,MATCH(PassengerKilometresTravelled!$F617,OilPrices!$G$2:$G$1037,0),0)</f>
        <v>51.29</v>
      </c>
    </row>
    <row r="618" spans="1:29" x14ac:dyDescent="0.3">
      <c r="A618" t="s">
        <v>315</v>
      </c>
      <c r="B618" t="s">
        <v>314</v>
      </c>
      <c r="C618" t="s">
        <v>389</v>
      </c>
      <c r="D618" t="s">
        <v>388</v>
      </c>
      <c r="E618" t="s">
        <v>387</v>
      </c>
      <c r="F618" t="str">
        <f t="shared" ref="F618:F630" si="11">CONCATENATE(A618,G618)</f>
        <v>ESP1970</v>
      </c>
      <c r="G618">
        <v>1970</v>
      </c>
      <c r="H618">
        <v>85257</v>
      </c>
      <c r="I618">
        <f>INDEX(GDP_WorldBank!$E$2:$BJ$265,MATCH(PassengerKilometresTravelled!$A618,GDP_WorldBank!$D$2:$D$265,0),MATCH(PassengerKilometresTravelled!$G618,GDP_WorldBank!$E$1:$BJ$1,0))</f>
        <v>40881655098.645111</v>
      </c>
      <c r="J618" t="str">
        <f>IFERROR(INDEX(RoadNetwork!$G$2:$G$2549,MATCH(CONCATENATE(PassengerKilometresTravelled!$A618,PassengerKilometresTravelled!$G618),RoadNetwork!$F$2:$F$2549,0), 0),"")</f>
        <v/>
      </c>
      <c r="K618">
        <f>INDEX(PopulationData!$E$6:$BJ$113,MATCH(PassengerKilometresTravelled!$A618,PopulationData!$B$6:$B$269,0),MATCH(PassengerKilometresTravelled!$G618,PopulationData!$E$5:$BJ$5,0))</f>
        <v>33814531</v>
      </c>
      <c r="L618">
        <f>INDEX(Urbanisation!$E$18:$BR$290,MATCH(PassengerKilometresTravelled!$B618,Urbanisation!$B$18:$B$290,0),MATCH(PassengerKilometresTravelled!$G618,Urbanisation!$E$17:$BR$17,0))</f>
        <v>66.038000000000011</v>
      </c>
      <c r="M618" t="e">
        <f>INDEX(HDI!$C$2:$AB$189,MATCH(PassengerKilometresTravelled!$B618,HDI!$B$2:$B$189,0),MATCH(PassengerKilometresTravelled!$G618,HDI!$C$1:$AB$1,0))</f>
        <v>#N/A</v>
      </c>
      <c r="N618">
        <v>9.5359110745317957E-2</v>
      </c>
      <c r="O618">
        <v>9.5668662545204994E-2</v>
      </c>
      <c r="P618">
        <v>9.0129568991641124E-2</v>
      </c>
      <c r="Q618">
        <v>7.8762464906064422E-2</v>
      </c>
      <c r="R618">
        <v>7.5084366941365263E-2</v>
      </c>
      <c r="S618">
        <v>6.7010226617504692E-2</v>
      </c>
      <c r="T618">
        <v>6.1176202508958465E-2</v>
      </c>
      <c r="U618">
        <v>7.1033427231596974E-2</v>
      </c>
      <c r="V618">
        <v>6.7630244045085344E-2</v>
      </c>
      <c r="W618">
        <v>6.0798025188631762E-2</v>
      </c>
      <c r="X618">
        <v>4.9086319585039631E-2</v>
      </c>
      <c r="Y618">
        <v>4.8613575825893991E-2</v>
      </c>
      <c r="Z618">
        <v>4.3652552055758818E-2</v>
      </c>
      <c r="AA618">
        <v>3.75595609381651E-2</v>
      </c>
      <c r="AB618">
        <v>5.84356918737714E-2</v>
      </c>
      <c r="AC618" t="e">
        <f>INDEX(OilPrices!$H$2:$H$1037,MATCH(PassengerKilometresTravelled!$F618,OilPrices!$G$2:$G$1037,0),0)</f>
        <v>#N/A</v>
      </c>
    </row>
    <row r="619" spans="1:29" x14ac:dyDescent="0.3">
      <c r="A619" t="s">
        <v>315</v>
      </c>
      <c r="B619" t="s">
        <v>314</v>
      </c>
      <c r="C619" t="s">
        <v>389</v>
      </c>
      <c r="D619" t="s">
        <v>388</v>
      </c>
      <c r="E619" t="s">
        <v>387</v>
      </c>
      <c r="F619" t="str">
        <f t="shared" si="11"/>
        <v>ESP1971</v>
      </c>
      <c r="G619">
        <v>1971</v>
      </c>
      <c r="H619">
        <v>97324</v>
      </c>
      <c r="I619">
        <f>INDEX(GDP_WorldBank!$E$2:$BJ$265,MATCH(PassengerKilometresTravelled!$A619,GDP_WorldBank!$D$2:$D$265,0),MATCH(PassengerKilometresTravelled!$G619,GDP_WorldBank!$E$1:$BJ$1,0))</f>
        <v>46492797365.269463</v>
      </c>
      <c r="J619" t="str">
        <f>IFERROR(INDEX(RoadNetwork!$G$2:$G$2549,MATCH(CONCATENATE(PassengerKilometresTravelled!$A619,PassengerKilometresTravelled!$G619),RoadNetwork!$F$2:$F$2549,0), 0),"")</f>
        <v/>
      </c>
      <c r="K619">
        <f>INDEX(PopulationData!$E$6:$BJ$113,MATCH(PassengerKilometresTravelled!$A619,PopulationData!$B$6:$B$269,0),MATCH(PassengerKilometresTravelled!$G619,PopulationData!$E$5:$BJ$5,0))</f>
        <v>34224490</v>
      </c>
      <c r="L619">
        <f>INDEX(Urbanisation!$E$18:$BR$290,MATCH(PassengerKilometresTravelled!$B619,Urbanisation!$B$18:$B$290,0),MATCH(PassengerKilometresTravelled!$G619,Urbanisation!$E$17:$BR$17,0))</f>
        <v>66.744400000000013</v>
      </c>
      <c r="M619" t="e">
        <f>INDEX(HDI!$C$2:$AB$189,MATCH(PassengerKilometresTravelled!$B619,HDI!$B$2:$B$189,0),MATCH(PassengerKilometresTravelled!$G619,HDI!$C$1:$AB$1,0))</f>
        <v>#N/A</v>
      </c>
      <c r="N619">
        <v>9.4791166839247876E-2</v>
      </c>
      <c r="O619">
        <v>9.467158866320069E-2</v>
      </c>
      <c r="P619">
        <v>9.0355009479358622E-2</v>
      </c>
      <c r="Q619">
        <v>8.0073857348791938E-2</v>
      </c>
      <c r="R619">
        <v>7.4691982423506414E-2</v>
      </c>
      <c r="S619">
        <v>6.7594118987776647E-2</v>
      </c>
      <c r="T619">
        <v>6.158276649424288E-2</v>
      </c>
      <c r="U619">
        <v>6.8314730388991107E-2</v>
      </c>
      <c r="V619">
        <v>6.751930902458439E-2</v>
      </c>
      <c r="W619">
        <v>6.1366387770436619E-2</v>
      </c>
      <c r="X619">
        <v>5.0632603880807647E-2</v>
      </c>
      <c r="Y619">
        <v>4.7844586032638234E-2</v>
      </c>
      <c r="Z619">
        <v>4.3632963501488715E-2</v>
      </c>
      <c r="AA619">
        <v>3.7568645880492191E-2</v>
      </c>
      <c r="AB619">
        <v>5.936028328443621E-2</v>
      </c>
      <c r="AC619" t="e">
        <f>INDEX(OilPrices!$H$2:$H$1037,MATCH(PassengerKilometresTravelled!$F619,OilPrices!$G$2:$G$1037,0),0)</f>
        <v>#N/A</v>
      </c>
    </row>
    <row r="620" spans="1:29" x14ac:dyDescent="0.3">
      <c r="A620" t="s">
        <v>315</v>
      </c>
      <c r="B620" t="s">
        <v>314</v>
      </c>
      <c r="C620" t="s">
        <v>389</v>
      </c>
      <c r="D620" t="s">
        <v>388</v>
      </c>
      <c r="E620" t="s">
        <v>387</v>
      </c>
      <c r="F620" t="str">
        <f t="shared" si="11"/>
        <v>ESP1972</v>
      </c>
      <c r="G620">
        <v>1972</v>
      </c>
      <c r="H620">
        <v>106058</v>
      </c>
      <c r="I620">
        <f>INDEX(GDP_WorldBank!$E$2:$BJ$265,MATCH(PassengerKilometresTravelled!$A620,GDP_WorldBank!$D$2:$D$265,0),MATCH(PassengerKilometresTravelled!$G620,GDP_WorldBank!$E$1:$BJ$1,0))</f>
        <v>58971806626.973862</v>
      </c>
      <c r="J620" t="str">
        <f>IFERROR(INDEX(RoadNetwork!$G$2:$G$2549,MATCH(CONCATENATE(PassengerKilometresTravelled!$A620,PassengerKilometresTravelled!$G620),RoadNetwork!$F$2:$F$2549,0), 0),"")</f>
        <v/>
      </c>
      <c r="K620">
        <f>INDEX(PopulationData!$E$6:$BJ$113,MATCH(PassengerKilometresTravelled!$A620,PopulationData!$B$6:$B$269,0),MATCH(PassengerKilometresTravelled!$G620,PopulationData!$E$5:$BJ$5,0))</f>
        <v>34604469</v>
      </c>
      <c r="L620">
        <f>INDEX(Urbanisation!$E$18:$BR$290,MATCH(PassengerKilometresTravelled!$B620,Urbanisation!$B$18:$B$290,0),MATCH(PassengerKilometresTravelled!$G620,Urbanisation!$E$17:$BR$17,0))</f>
        <v>67.450800000000001</v>
      </c>
      <c r="M620" t="e">
        <f>INDEX(HDI!$C$2:$AB$189,MATCH(PassengerKilometresTravelled!$B620,HDI!$B$2:$B$189,0),MATCH(PassengerKilometresTravelled!$G620,HDI!$C$1:$AB$1,0))</f>
        <v>#N/A</v>
      </c>
      <c r="N620">
        <v>9.4200214546976635E-2</v>
      </c>
      <c r="O620">
        <v>9.36611699510317E-2</v>
      </c>
      <c r="P620">
        <v>9.0541331271914854E-2</v>
      </c>
      <c r="Q620">
        <v>8.1325666893124926E-2</v>
      </c>
      <c r="R620">
        <v>7.4280232356248824E-2</v>
      </c>
      <c r="S620">
        <v>6.8139439685138983E-2</v>
      </c>
      <c r="T620">
        <v>6.195699982925576E-2</v>
      </c>
      <c r="U620">
        <v>6.5631214063561524E-2</v>
      </c>
      <c r="V620">
        <v>6.7385404321630288E-2</v>
      </c>
      <c r="W620">
        <v>6.1898874745054358E-2</v>
      </c>
      <c r="X620">
        <v>5.2125140395708765E-2</v>
      </c>
      <c r="Y620">
        <v>4.7074793900180177E-2</v>
      </c>
      <c r="Z620">
        <v>4.3597363478456316E-2</v>
      </c>
      <c r="AA620">
        <v>3.7563363041869795E-2</v>
      </c>
      <c r="AB620">
        <v>6.0618791519846948E-2</v>
      </c>
      <c r="AC620" t="e">
        <f>INDEX(OilPrices!$H$2:$H$1037,MATCH(PassengerKilometresTravelled!$F620,OilPrices!$G$2:$G$1037,0),0)</f>
        <v>#N/A</v>
      </c>
    </row>
    <row r="621" spans="1:29" x14ac:dyDescent="0.3">
      <c r="A621" t="s">
        <v>315</v>
      </c>
      <c r="B621" t="s">
        <v>314</v>
      </c>
      <c r="C621" t="s">
        <v>389</v>
      </c>
      <c r="D621" t="s">
        <v>388</v>
      </c>
      <c r="E621" t="s">
        <v>387</v>
      </c>
      <c r="F621" t="str">
        <f t="shared" si="11"/>
        <v>ESP1973</v>
      </c>
      <c r="G621">
        <v>1973</v>
      </c>
      <c r="H621">
        <v>115568</v>
      </c>
      <c r="I621">
        <f>INDEX(GDP_WorldBank!$E$2:$BJ$265,MATCH(PassengerKilometresTravelled!$A621,GDP_WorldBank!$D$2:$D$265,0),MATCH(PassengerKilometresTravelled!$G621,GDP_WorldBank!$E$1:$BJ$1,0))</f>
        <v>78425934894.346085</v>
      </c>
      <c r="J621" t="str">
        <f>IFERROR(INDEX(RoadNetwork!$G$2:$G$2549,MATCH(CONCATENATE(PassengerKilometresTravelled!$A621,PassengerKilometresTravelled!$G621),RoadNetwork!$F$2:$F$2549,0), 0),"")</f>
        <v/>
      </c>
      <c r="K621">
        <f>INDEX(PopulationData!$E$6:$BJ$113,MATCH(PassengerKilometresTravelled!$A621,PopulationData!$B$6:$B$269,0),MATCH(PassengerKilometresTravelled!$G621,PopulationData!$E$5:$BJ$5,0))</f>
        <v>34988947</v>
      </c>
      <c r="L621">
        <f>INDEX(Urbanisation!$E$18:$BR$290,MATCH(PassengerKilometresTravelled!$B621,Urbanisation!$B$18:$B$290,0),MATCH(PassengerKilometresTravelled!$G621,Urbanisation!$E$17:$BR$17,0))</f>
        <v>68.157200000000003</v>
      </c>
      <c r="M621" t="e">
        <f>INDEX(HDI!$C$2:$AB$189,MATCH(PassengerKilometresTravelled!$B621,HDI!$B$2:$B$189,0),MATCH(PassengerKilometresTravelled!$G621,HDI!$C$1:$AB$1,0))</f>
        <v>#N/A</v>
      </c>
      <c r="N621">
        <v>9.360077913362605E-2</v>
      </c>
      <c r="O621">
        <v>9.2651941411835859E-2</v>
      </c>
      <c r="P621">
        <v>9.0702329803590304E-2</v>
      </c>
      <c r="Q621">
        <v>8.2530046675035745E-2</v>
      </c>
      <c r="R621">
        <v>7.3860558519440997E-2</v>
      </c>
      <c r="S621">
        <v>6.8656481895139024E-2</v>
      </c>
      <c r="T621">
        <v>6.2308288481466245E-2</v>
      </c>
      <c r="U621">
        <v>6.2993497183121097E-2</v>
      </c>
      <c r="V621">
        <v>6.7238857047729306E-2</v>
      </c>
      <c r="W621">
        <v>6.2404828445293818E-2</v>
      </c>
      <c r="X621">
        <v>5.3571567035040644E-2</v>
      </c>
      <c r="Y621">
        <v>4.6311562351328377E-2</v>
      </c>
      <c r="Z621">
        <v>4.3552422268593433E-2</v>
      </c>
      <c r="AA621">
        <v>3.7549453942446853E-2</v>
      </c>
      <c r="AB621">
        <v>6.2067385806312325E-2</v>
      </c>
      <c r="AC621" t="e">
        <f>INDEX(OilPrices!$H$2:$H$1037,MATCH(PassengerKilometresTravelled!$F621,OilPrices!$G$2:$G$1037,0),0)</f>
        <v>#N/A</v>
      </c>
    </row>
    <row r="622" spans="1:29" x14ac:dyDescent="0.3">
      <c r="A622" t="s">
        <v>315</v>
      </c>
      <c r="B622" t="s">
        <v>314</v>
      </c>
      <c r="C622" t="s">
        <v>389</v>
      </c>
      <c r="D622" t="s">
        <v>388</v>
      </c>
      <c r="E622" t="s">
        <v>387</v>
      </c>
      <c r="F622" t="str">
        <f t="shared" si="11"/>
        <v>ESP1974</v>
      </c>
      <c r="G622">
        <v>1974</v>
      </c>
      <c r="H622">
        <v>119807</v>
      </c>
      <c r="I622">
        <f>INDEX(GDP_WorldBank!$E$2:$BJ$265,MATCH(PassengerKilometresTravelled!$A622,GDP_WorldBank!$D$2:$D$265,0),MATCH(PassengerKilometresTravelled!$G622,GDP_WorldBank!$E$1:$BJ$1,0))</f>
        <v>97009800115.373535</v>
      </c>
      <c r="J622" t="str">
        <f>IFERROR(INDEX(RoadNetwork!$G$2:$G$2549,MATCH(CONCATENATE(PassengerKilometresTravelled!$A622,PassengerKilometresTravelled!$G622),RoadNetwork!$F$2:$F$2549,0), 0),"")</f>
        <v/>
      </c>
      <c r="K622">
        <f>INDEX(PopulationData!$E$6:$BJ$113,MATCH(PassengerKilometresTravelled!$A622,PopulationData!$B$6:$B$269,0),MATCH(PassengerKilometresTravelled!$G622,PopulationData!$E$5:$BJ$5,0))</f>
        <v>35373335</v>
      </c>
      <c r="L622">
        <f>INDEX(Urbanisation!$E$18:$BR$290,MATCH(PassengerKilometresTravelled!$B622,Urbanisation!$B$18:$B$290,0),MATCH(PassengerKilometresTravelled!$G622,Urbanisation!$E$17:$BR$17,0))</f>
        <v>68.863600000000005</v>
      </c>
      <c r="M622" t="e">
        <f>INDEX(HDI!$C$2:$AB$189,MATCH(PassengerKilometresTravelled!$B622,HDI!$B$2:$B$189,0),MATCH(PassengerKilometresTravelled!$G622,HDI!$C$1:$AB$1,0))</f>
        <v>#N/A</v>
      </c>
      <c r="N622">
        <v>9.3011958442204765E-2</v>
      </c>
      <c r="O622">
        <v>9.1662687202943002E-2</v>
      </c>
      <c r="P622">
        <v>9.0856725760236207E-2</v>
      </c>
      <c r="Q622">
        <v>8.3704336128997539E-2</v>
      </c>
      <c r="R622">
        <v>7.3448046461850033E-2</v>
      </c>
      <c r="S622">
        <v>6.9159530221174451E-2</v>
      </c>
      <c r="T622">
        <v>6.2649562196096228E-2</v>
      </c>
      <c r="U622">
        <v>6.0413787440060575E-2</v>
      </c>
      <c r="V622">
        <v>6.7093468316592658E-2</v>
      </c>
      <c r="W622">
        <v>6.2897243154634783E-2</v>
      </c>
      <c r="X622">
        <v>5.4983331029248003E-2</v>
      </c>
      <c r="Y622">
        <v>4.556420581811723E-2</v>
      </c>
      <c r="Z622">
        <v>4.350709365868876E-2</v>
      </c>
      <c r="AA622">
        <v>3.7534645412533263E-2</v>
      </c>
      <c r="AB622">
        <v>6.3513378756622552E-2</v>
      </c>
      <c r="AC622" t="e">
        <f>INDEX(OilPrices!$H$2:$H$1037,MATCH(PassengerKilometresTravelled!$F622,OilPrices!$G$2:$G$1037,0),0)</f>
        <v>#N/A</v>
      </c>
    </row>
    <row r="623" spans="1:29" x14ac:dyDescent="0.3">
      <c r="A623" t="s">
        <v>315</v>
      </c>
      <c r="B623" t="s">
        <v>314</v>
      </c>
      <c r="C623" t="s">
        <v>389</v>
      </c>
      <c r="D623" t="s">
        <v>388</v>
      </c>
      <c r="E623" t="s">
        <v>387</v>
      </c>
      <c r="F623" t="str">
        <f t="shared" si="11"/>
        <v>ESP1975</v>
      </c>
      <c r="G623">
        <v>1975</v>
      </c>
      <c r="H623">
        <v>126215</v>
      </c>
      <c r="I623">
        <f>INDEX(GDP_WorldBank!$E$2:$BJ$265,MATCH(PassengerKilometresTravelled!$A623,GDP_WorldBank!$D$2:$D$265,0),MATCH(PassengerKilometresTravelled!$G623,GDP_WorldBank!$E$1:$BJ$1,0))</f>
        <v>114465300289.85509</v>
      </c>
      <c r="J623" t="str">
        <f>IFERROR(INDEX(RoadNetwork!$G$2:$G$2549,MATCH(CONCATENATE(PassengerKilometresTravelled!$A623,PassengerKilometresTravelled!$G623),RoadNetwork!$F$2:$F$2549,0), 0),"")</f>
        <v/>
      </c>
      <c r="K623">
        <f>INDEX(PopulationData!$E$6:$BJ$113,MATCH(PassengerKilometresTravelled!$A623,PopulationData!$B$6:$B$269,0),MATCH(PassengerKilometresTravelled!$G623,PopulationData!$E$5:$BJ$5,0))</f>
        <v>35757900</v>
      </c>
      <c r="L623">
        <f>INDEX(Urbanisation!$E$18:$BR$290,MATCH(PassengerKilometresTravelled!$B623,Urbanisation!$B$18:$B$290,0),MATCH(PassengerKilometresTravelled!$G623,Urbanisation!$E$17:$BR$17,0))</f>
        <v>69.570000000000007</v>
      </c>
      <c r="M623" t="e">
        <f>INDEX(HDI!$C$2:$AB$189,MATCH(PassengerKilometresTravelled!$B623,HDI!$B$2:$B$189,0),MATCH(PassengerKilometresTravelled!$G623,HDI!$C$1:$AB$1,0))</f>
        <v>#N/A</v>
      </c>
      <c r="N623">
        <v>9.2449556298383015E-2</v>
      </c>
      <c r="O623">
        <v>9.0708629876564237E-2</v>
      </c>
      <c r="P623">
        <v>9.1020584731834386E-2</v>
      </c>
      <c r="Q623">
        <v>8.4864224447981668E-2</v>
      </c>
      <c r="R623">
        <v>7.3055221022047853E-2</v>
      </c>
      <c r="S623">
        <v>6.9661145513155151E-2</v>
      </c>
      <c r="T623">
        <v>6.2992100986709695E-2</v>
      </c>
      <c r="U623">
        <v>5.7900458608725919E-2</v>
      </c>
      <c r="V623">
        <v>6.6960878544183963E-2</v>
      </c>
      <c r="W623">
        <v>6.3387572411427742E-2</v>
      </c>
      <c r="X623">
        <v>5.6371289437351174E-2</v>
      </c>
      <c r="Y623">
        <v>4.4840071199894437E-2</v>
      </c>
      <c r="Z623">
        <v>4.3468968066594484E-2</v>
      </c>
      <c r="AA623">
        <v>3.7525506806892817E-2</v>
      </c>
      <c r="AB623">
        <v>6.4793792048253307E-2</v>
      </c>
      <c r="AC623" t="e">
        <f>INDEX(OilPrices!$H$2:$H$1037,MATCH(PassengerKilometresTravelled!$F623,OilPrices!$G$2:$G$1037,0),0)</f>
        <v>#N/A</v>
      </c>
    </row>
    <row r="624" spans="1:29" x14ac:dyDescent="0.3">
      <c r="A624" t="s">
        <v>315</v>
      </c>
      <c r="B624" t="s">
        <v>314</v>
      </c>
      <c r="C624" t="s">
        <v>389</v>
      </c>
      <c r="D624" t="s">
        <v>388</v>
      </c>
      <c r="E624" t="s">
        <v>387</v>
      </c>
      <c r="F624" t="str">
        <f t="shared" si="11"/>
        <v>ESP1976</v>
      </c>
      <c r="G624">
        <v>1976</v>
      </c>
      <c r="H624">
        <v>134961</v>
      </c>
      <c r="I624">
        <f>INDEX(GDP_WorldBank!$E$2:$BJ$265,MATCH(PassengerKilometresTravelled!$A624,GDP_WorldBank!$D$2:$D$265,0),MATCH(PassengerKilometresTravelled!$G624,GDP_WorldBank!$E$1:$BJ$1,0))</f>
        <v>118185307386.22234</v>
      </c>
      <c r="J624" t="str">
        <f>IFERROR(INDEX(RoadNetwork!$G$2:$G$2549,MATCH(CONCATENATE(PassengerKilometresTravelled!$A624,PassengerKilometresTravelled!$G624),RoadNetwork!$F$2:$F$2549,0), 0),"")</f>
        <v/>
      </c>
      <c r="K624">
        <f>INDEX(PopulationData!$E$6:$BJ$113,MATCH(PassengerKilometresTravelled!$A624,PopulationData!$B$6:$B$269,0),MATCH(PassengerKilometresTravelled!$G624,PopulationData!$E$5:$BJ$5,0))</f>
        <v>36137812</v>
      </c>
      <c r="L624">
        <f>INDEX(Urbanisation!$E$18:$BR$290,MATCH(PassengerKilometresTravelled!$B624,Urbanisation!$B$18:$B$290,0),MATCH(PassengerKilometresTravelled!$G624,Urbanisation!$E$17:$BR$17,0))</f>
        <v>70.213800000000006</v>
      </c>
      <c r="M624" t="e">
        <f>INDEX(HDI!$C$2:$AB$189,MATCH(PassengerKilometresTravelled!$B624,HDI!$B$2:$B$189,0),MATCH(PassengerKilometresTravelled!$G624,HDI!$C$1:$AB$1,0))</f>
        <v>#N/A</v>
      </c>
      <c r="N624">
        <v>9.0642798413944736E-2</v>
      </c>
      <c r="O624">
        <v>9.0051300200824233E-2</v>
      </c>
      <c r="P624">
        <v>9.0118199373749264E-2</v>
      </c>
      <c r="Q624">
        <v>8.5308070057752691E-2</v>
      </c>
      <c r="R624">
        <v>7.4451793699985364E-2</v>
      </c>
      <c r="S624">
        <v>6.9205726168126883E-2</v>
      </c>
      <c r="T624">
        <v>6.3299872911955768E-2</v>
      </c>
      <c r="U624">
        <v>5.8169825283138375E-2</v>
      </c>
      <c r="V624">
        <v>6.4453185343819788E-2</v>
      </c>
      <c r="W624">
        <v>6.3340625047517543E-2</v>
      </c>
      <c r="X624">
        <v>5.6959056582277005E-2</v>
      </c>
      <c r="Y624">
        <v>4.6311802263608405E-2</v>
      </c>
      <c r="Z624">
        <v>4.2852437933015547E-2</v>
      </c>
      <c r="AA624">
        <v>3.7642907938408028E-2</v>
      </c>
      <c r="AB624">
        <v>6.7192398781876217E-2</v>
      </c>
      <c r="AC624" t="e">
        <f>INDEX(OilPrices!$H$2:$H$1037,MATCH(PassengerKilometresTravelled!$F624,OilPrices!$G$2:$G$1037,0),0)</f>
        <v>#N/A</v>
      </c>
    </row>
    <row r="625" spans="1:29" x14ac:dyDescent="0.3">
      <c r="A625" t="s">
        <v>315</v>
      </c>
      <c r="B625" t="s">
        <v>314</v>
      </c>
      <c r="C625" t="s">
        <v>389</v>
      </c>
      <c r="D625" t="s">
        <v>388</v>
      </c>
      <c r="E625" t="s">
        <v>387</v>
      </c>
      <c r="F625" t="str">
        <f t="shared" si="11"/>
        <v>ESP1977</v>
      </c>
      <c r="G625">
        <v>1977</v>
      </c>
      <c r="H625">
        <v>141424</v>
      </c>
      <c r="I625">
        <f>INDEX(GDP_WorldBank!$E$2:$BJ$265,MATCH(PassengerKilometresTravelled!$A625,GDP_WorldBank!$D$2:$D$265,0),MATCH(PassengerKilometresTravelled!$G625,GDP_WorldBank!$E$1:$BJ$1,0))</f>
        <v>132089531434.83023</v>
      </c>
      <c r="J625" t="str">
        <f>IFERROR(INDEX(RoadNetwork!$G$2:$G$2549,MATCH(CONCATENATE(PassengerKilometresTravelled!$A625,PassengerKilometresTravelled!$G625),RoadNetwork!$F$2:$F$2549,0), 0),"")</f>
        <v/>
      </c>
      <c r="K625">
        <f>INDEX(PopulationData!$E$6:$BJ$113,MATCH(PassengerKilometresTravelled!$A625,PopulationData!$B$6:$B$269,0),MATCH(PassengerKilometresTravelled!$G625,PopulationData!$E$5:$BJ$5,0))</f>
        <v>36511638</v>
      </c>
      <c r="L625">
        <f>INDEX(Urbanisation!$E$18:$BR$290,MATCH(PassengerKilometresTravelled!$B625,Urbanisation!$B$18:$B$290,0),MATCH(PassengerKilometresTravelled!$G625,Urbanisation!$E$17:$BR$17,0))</f>
        <v>70.857600000000005</v>
      </c>
      <c r="M625" t="e">
        <f>INDEX(HDI!$C$2:$AB$189,MATCH(PassengerKilometresTravelled!$B625,HDI!$B$2:$B$189,0),MATCH(PassengerKilometresTravelled!$G625,HDI!$C$1:$AB$1,0))</f>
        <v>#N/A</v>
      </c>
      <c r="N625">
        <v>8.8895099324693708E-2</v>
      </c>
      <c r="O625">
        <v>8.9428509312964324E-2</v>
      </c>
      <c r="P625">
        <v>8.9255566877653097E-2</v>
      </c>
      <c r="Q625">
        <v>8.5762008661731712E-2</v>
      </c>
      <c r="R625">
        <v>7.5835764870683497E-2</v>
      </c>
      <c r="S625">
        <v>6.8775794993326325E-2</v>
      </c>
      <c r="T625">
        <v>6.3615591553187037E-2</v>
      </c>
      <c r="U625">
        <v>5.8446780241866475E-2</v>
      </c>
      <c r="V625">
        <v>6.2013431767983705E-2</v>
      </c>
      <c r="W625">
        <v>6.3309158971189869E-2</v>
      </c>
      <c r="X625">
        <v>5.7547380361493511E-2</v>
      </c>
      <c r="Y625">
        <v>4.7762902048640629E-2</v>
      </c>
      <c r="Z625">
        <v>4.2258787170030697E-2</v>
      </c>
      <c r="AA625">
        <v>3.7766426969163651E-2</v>
      </c>
      <c r="AB625">
        <v>6.9326796875391783E-2</v>
      </c>
      <c r="AC625" t="e">
        <f>INDEX(OilPrices!$H$2:$H$1037,MATCH(PassengerKilometresTravelled!$F625,OilPrices!$G$2:$G$1037,0),0)</f>
        <v>#N/A</v>
      </c>
    </row>
    <row r="626" spans="1:29" x14ac:dyDescent="0.3">
      <c r="A626" t="s">
        <v>315</v>
      </c>
      <c r="B626" t="s">
        <v>314</v>
      </c>
      <c r="C626" t="s">
        <v>389</v>
      </c>
      <c r="D626" t="s">
        <v>388</v>
      </c>
      <c r="E626" t="s">
        <v>387</v>
      </c>
      <c r="F626" t="str">
        <f t="shared" si="11"/>
        <v>ESP1978</v>
      </c>
      <c r="G626">
        <v>1978</v>
      </c>
      <c r="H626">
        <v>150537</v>
      </c>
      <c r="I626">
        <f>INDEX(GDP_WorldBank!$E$2:$BJ$265,MATCH(PassengerKilometresTravelled!$A626,GDP_WorldBank!$D$2:$D$265,0),MATCH(PassengerKilometresTravelled!$G626,GDP_WorldBank!$E$1:$BJ$1,0))</f>
        <v>160163483072.91666</v>
      </c>
      <c r="J626" t="str">
        <f>IFERROR(INDEX(RoadNetwork!$G$2:$G$2549,MATCH(CONCATENATE(PassengerKilometresTravelled!$A626,PassengerKilometresTravelled!$G626),RoadNetwork!$F$2:$F$2549,0), 0),"")</f>
        <v/>
      </c>
      <c r="K626">
        <f>INDEX(PopulationData!$E$6:$BJ$113,MATCH(PassengerKilometresTravelled!$A626,PopulationData!$B$6:$B$269,0),MATCH(PassengerKilometresTravelled!$G626,PopulationData!$E$5:$BJ$5,0))</f>
        <v>36864898</v>
      </c>
      <c r="L626">
        <f>INDEX(Urbanisation!$E$18:$BR$290,MATCH(PassengerKilometresTravelled!$B626,Urbanisation!$B$18:$B$290,0),MATCH(PassengerKilometresTravelled!$G626,Urbanisation!$E$17:$BR$17,0))</f>
        <v>71.501400000000004</v>
      </c>
      <c r="M626" t="e">
        <f>INDEX(HDI!$C$2:$AB$189,MATCH(PassengerKilometresTravelled!$B626,HDI!$B$2:$B$189,0),MATCH(PassengerKilometresTravelled!$G626,HDI!$C$1:$AB$1,0))</f>
        <v>#N/A</v>
      </c>
      <c r="N626">
        <v>8.7222922070702327E-2</v>
      </c>
      <c r="O626">
        <v>8.8858613695513025E-2</v>
      </c>
      <c r="P626">
        <v>8.8450627218960465E-2</v>
      </c>
      <c r="Q626">
        <v>8.6245305707849079E-2</v>
      </c>
      <c r="R626">
        <v>7.7225723263719084E-2</v>
      </c>
      <c r="S626">
        <v>6.8385546707599706E-2</v>
      </c>
      <c r="T626">
        <v>6.3953514228873118E-2</v>
      </c>
      <c r="U626">
        <v>5.8744401661933246E-2</v>
      </c>
      <c r="V626">
        <v>5.965117320872073E-2</v>
      </c>
      <c r="W626">
        <v>6.3306816452232392E-2</v>
      </c>
      <c r="X626">
        <v>5.8149636600528284E-2</v>
      </c>
      <c r="Y626">
        <v>4.9205994013326981E-2</v>
      </c>
      <c r="Z626">
        <v>4.1696216824213539E-2</v>
      </c>
      <c r="AA626">
        <v>3.7904426964424309E-2</v>
      </c>
      <c r="AB626">
        <v>7.0999081381403872E-2</v>
      </c>
      <c r="AC626" t="e">
        <f>INDEX(OilPrices!$H$2:$H$1037,MATCH(PassengerKilometresTravelled!$F626,OilPrices!$G$2:$G$1037,0),0)</f>
        <v>#N/A</v>
      </c>
    </row>
    <row r="627" spans="1:29" x14ac:dyDescent="0.3">
      <c r="A627" t="s">
        <v>315</v>
      </c>
      <c r="B627" t="s">
        <v>314</v>
      </c>
      <c r="C627" t="s">
        <v>389</v>
      </c>
      <c r="D627" t="s">
        <v>388</v>
      </c>
      <c r="E627" t="s">
        <v>387</v>
      </c>
      <c r="F627" t="str">
        <f t="shared" si="11"/>
        <v>ESP1979</v>
      </c>
      <c r="G627">
        <v>1979</v>
      </c>
      <c r="H627">
        <v>157736</v>
      </c>
      <c r="I627">
        <f>INDEX(GDP_WorldBank!$E$2:$BJ$265,MATCH(PassengerKilometresTravelled!$A627,GDP_WorldBank!$D$2:$D$265,0),MATCH(PassengerKilometresTravelled!$G627,GDP_WorldBank!$E$1:$BJ$1,0))</f>
        <v>214019077342.58801</v>
      </c>
      <c r="J627" t="str">
        <f>IFERROR(INDEX(RoadNetwork!$G$2:$G$2549,MATCH(CONCATENATE(PassengerKilometresTravelled!$A627,PassengerKilometresTravelled!$G627),RoadNetwork!$F$2:$F$2549,0), 0),"")</f>
        <v/>
      </c>
      <c r="K627">
        <f>INDEX(PopulationData!$E$6:$BJ$113,MATCH(PassengerKilometresTravelled!$A627,PopulationData!$B$6:$B$269,0),MATCH(PassengerKilometresTravelled!$G627,PopulationData!$E$5:$BJ$5,0))</f>
        <v>37191330</v>
      </c>
      <c r="L627">
        <f>INDEX(Urbanisation!$E$18:$BR$290,MATCH(PassengerKilometresTravelled!$B627,Urbanisation!$B$18:$B$290,0),MATCH(PassengerKilometresTravelled!$G627,Urbanisation!$E$17:$BR$17,0))</f>
        <v>72.145200000000003</v>
      </c>
      <c r="M627" t="e">
        <f>INDEX(HDI!$C$2:$AB$189,MATCH(PassengerKilometresTravelled!$B627,HDI!$B$2:$B$189,0),MATCH(PassengerKilometresTravelled!$G627,HDI!$C$1:$AB$1,0))</f>
        <v>#N/A</v>
      </c>
      <c r="N627">
        <v>8.5644750392221539E-2</v>
      </c>
      <c r="O627">
        <v>8.8362967612148402E-2</v>
      </c>
      <c r="P627">
        <v>8.7724107495442433E-2</v>
      </c>
      <c r="Q627">
        <v>8.6780994914276002E-2</v>
      </c>
      <c r="R627">
        <v>7.864442480662738E-2</v>
      </c>
      <c r="S627">
        <v>6.8051523171554509E-2</v>
      </c>
      <c r="T627">
        <v>6.4330675596525416E-2</v>
      </c>
      <c r="U627">
        <v>5.9078308255541466E-2</v>
      </c>
      <c r="V627">
        <v>5.7376337371707088E-2</v>
      </c>
      <c r="W627">
        <v>6.3349709946447369E-2</v>
      </c>
      <c r="X627">
        <v>5.8781970815380113E-2</v>
      </c>
      <c r="Y627">
        <v>5.065681866508194E-2</v>
      </c>
      <c r="Z627">
        <v>4.1174090103780939E-2</v>
      </c>
      <c r="AA627">
        <v>3.8066865483520271E-2</v>
      </c>
      <c r="AB627">
        <v>7.1976455369745174E-2</v>
      </c>
      <c r="AC627" t="e">
        <f>INDEX(OilPrices!$H$2:$H$1037,MATCH(PassengerKilometresTravelled!$F627,OilPrices!$G$2:$G$1037,0),0)</f>
        <v>#N/A</v>
      </c>
    </row>
    <row r="628" spans="1:29" x14ac:dyDescent="0.3">
      <c r="A628" t="s">
        <v>315</v>
      </c>
      <c r="B628" t="s">
        <v>314</v>
      </c>
      <c r="C628" t="s">
        <v>389</v>
      </c>
      <c r="D628" t="s">
        <v>388</v>
      </c>
      <c r="E628" t="s">
        <v>387</v>
      </c>
      <c r="F628" t="str">
        <f t="shared" si="11"/>
        <v>ESP1980</v>
      </c>
      <c r="G628">
        <v>1980</v>
      </c>
      <c r="H628">
        <v>158995</v>
      </c>
      <c r="I628">
        <f>INDEX(GDP_WorldBank!$E$2:$BJ$265,MATCH(PassengerKilometresTravelled!$A628,GDP_WorldBank!$D$2:$D$265,0),MATCH(PassengerKilometresTravelled!$G628,GDP_WorldBank!$E$1:$BJ$1,0))</f>
        <v>232134606637.27081</v>
      </c>
      <c r="J628" t="str">
        <f>IFERROR(INDEX(RoadNetwork!$G$2:$G$2549,MATCH(CONCATENATE(PassengerKilometresTravelled!$A628,PassengerKilometresTravelled!$G628),RoadNetwork!$F$2:$F$2549,0), 0),"")</f>
        <v/>
      </c>
      <c r="K628">
        <f>INDEX(PopulationData!$E$6:$BJ$113,MATCH(PassengerKilometresTravelled!$A628,PopulationData!$B$6:$B$269,0),MATCH(PassengerKilometresTravelled!$G628,PopulationData!$E$5:$BJ$5,0))</f>
        <v>37491165</v>
      </c>
      <c r="L628">
        <f>INDEX(Urbanisation!$E$18:$BR$290,MATCH(PassengerKilometresTravelled!$B628,Urbanisation!$B$18:$B$290,0),MATCH(PassengerKilometresTravelled!$G628,Urbanisation!$E$17:$BR$17,0))</f>
        <v>72.789000000000016</v>
      </c>
      <c r="M628" t="e">
        <f>INDEX(HDI!$C$2:$AB$189,MATCH(PassengerKilometresTravelled!$B628,HDI!$B$2:$B$189,0),MATCH(PassengerKilometresTravelled!$G628,HDI!$C$1:$AB$1,0))</f>
        <v>#N/A</v>
      </c>
      <c r="N628">
        <v>8.4170884358244782E-2</v>
      </c>
      <c r="O628">
        <v>8.7955435567509094E-2</v>
      </c>
      <c r="P628">
        <v>8.7089101786249512E-2</v>
      </c>
      <c r="Q628">
        <v>8.738561523105226E-2</v>
      </c>
      <c r="R628">
        <v>8.0109525383022823E-2</v>
      </c>
      <c r="S628">
        <v>6.7784538266638078E-2</v>
      </c>
      <c r="T628">
        <v>6.4759278954624078E-2</v>
      </c>
      <c r="U628">
        <v>5.9459671346937769E-2</v>
      </c>
      <c r="V628">
        <v>5.5192344266855528E-2</v>
      </c>
      <c r="W628">
        <v>6.3448917615861092E-2</v>
      </c>
      <c r="X628">
        <v>5.9456356125059395E-2</v>
      </c>
      <c r="Y628">
        <v>5.2128283597976888E-2</v>
      </c>
      <c r="Z628">
        <v>4.0698035083905751E-2</v>
      </c>
      <c r="AA628">
        <v>3.8260790046017137E-2</v>
      </c>
      <c r="AB628">
        <v>7.2101222370045681E-2</v>
      </c>
      <c r="AC628">
        <f>INDEX(OilPrices!$H$2:$H$1037,MATCH(PassengerKilometresTravelled!$F628,OilPrices!$G$2:$G$1037,0),0)</f>
        <v>32.25</v>
      </c>
    </row>
    <row r="629" spans="1:29" x14ac:dyDescent="0.3">
      <c r="A629" t="s">
        <v>315</v>
      </c>
      <c r="B629" t="s">
        <v>314</v>
      </c>
      <c r="C629" t="s">
        <v>389</v>
      </c>
      <c r="D629" t="s">
        <v>388</v>
      </c>
      <c r="E629" t="s">
        <v>387</v>
      </c>
      <c r="F629" t="str">
        <f t="shared" si="11"/>
        <v>ESP1981</v>
      </c>
      <c r="G629">
        <v>1981</v>
      </c>
      <c r="H629">
        <v>160105</v>
      </c>
      <c r="I629">
        <f>INDEX(GDP_WorldBank!$E$2:$BJ$265,MATCH(PassengerKilometresTravelled!$A629,GDP_WorldBank!$D$2:$D$265,0),MATCH(PassengerKilometresTravelled!$G629,GDP_WorldBank!$E$1:$BJ$1,0))</f>
        <v>202257045774.01337</v>
      </c>
      <c r="J629" t="str">
        <f>IFERROR(INDEX(RoadNetwork!$G$2:$G$2549,MATCH(CONCATENATE(PassengerKilometresTravelled!$A629,PassengerKilometresTravelled!$G629),RoadNetwork!$F$2:$F$2549,0), 0),"")</f>
        <v/>
      </c>
      <c r="K629">
        <f>INDEX(PopulationData!$E$6:$BJ$113,MATCH(PassengerKilometresTravelled!$A629,PopulationData!$B$6:$B$269,0),MATCH(PassengerKilometresTravelled!$G629,PopulationData!$E$5:$BJ$5,0))</f>
        <v>37758631</v>
      </c>
      <c r="L629">
        <f>INDEX(Urbanisation!$E$18:$BR$290,MATCH(PassengerKilometresTravelled!$B629,Urbanisation!$B$18:$B$290,0),MATCH(PassengerKilometresTravelled!$G629,Urbanisation!$E$17:$BR$17,0))</f>
        <v>73.073800000000006</v>
      </c>
      <c r="M629" t="e">
        <f>INDEX(HDI!$C$2:$AB$189,MATCH(PassengerKilometresTravelled!$B629,HDI!$B$2:$B$189,0),MATCH(PassengerKilometresTravelled!$G629,HDI!$C$1:$AB$1,0))</f>
        <v>#N/A</v>
      </c>
      <c r="N629">
        <v>8.0275564248956099E-2</v>
      </c>
      <c r="O629">
        <v>8.6629782677772119E-2</v>
      </c>
      <c r="P629">
        <v>8.6700790329435104E-2</v>
      </c>
      <c r="Q629">
        <v>8.6664346440871134E-2</v>
      </c>
      <c r="R629">
        <v>8.0735484016050144E-2</v>
      </c>
      <c r="S629">
        <v>6.9471246838380754E-2</v>
      </c>
      <c r="T629">
        <v>6.473671173271231E-2</v>
      </c>
      <c r="U629">
        <v>5.9958364963898822E-2</v>
      </c>
      <c r="V629">
        <v>5.5511831374127608E-2</v>
      </c>
      <c r="W629">
        <v>6.1198057551272445E-2</v>
      </c>
      <c r="X629">
        <v>5.9561300371661838E-2</v>
      </c>
      <c r="Y629">
        <v>5.2859853841574267E-2</v>
      </c>
      <c r="Z629">
        <v>4.2233058193385332E-2</v>
      </c>
      <c r="AA629">
        <v>3.7924647994563118E-2</v>
      </c>
      <c r="AB629">
        <v>7.5538959425339058E-2</v>
      </c>
      <c r="AC629">
        <f>INDEX(OilPrices!$H$2:$H$1037,MATCH(PassengerKilometresTravelled!$F629,OilPrices!$G$2:$G$1037,0),0)</f>
        <v>35.94</v>
      </c>
    </row>
    <row r="630" spans="1:29" x14ac:dyDescent="0.3">
      <c r="A630" t="s">
        <v>315</v>
      </c>
      <c r="B630" t="s">
        <v>314</v>
      </c>
      <c r="C630" t="s">
        <v>389</v>
      </c>
      <c r="D630" t="s">
        <v>388</v>
      </c>
      <c r="E630" t="s">
        <v>387</v>
      </c>
      <c r="F630" t="str">
        <f t="shared" si="11"/>
        <v>ESP1982</v>
      </c>
      <c r="G630">
        <v>1982</v>
      </c>
      <c r="H630">
        <v>165669</v>
      </c>
      <c r="I630">
        <f>INDEX(GDP_WorldBank!$E$2:$BJ$265,MATCH(PassengerKilometresTravelled!$A630,GDP_WorldBank!$D$2:$D$265,0),MATCH(PassengerKilometresTravelled!$G630,GDP_WorldBank!$E$1:$BJ$1,0))</f>
        <v>195464408602.15054</v>
      </c>
      <c r="J630" t="str">
        <f>IFERROR(INDEX(RoadNetwork!$G$2:$G$2549,MATCH(CONCATENATE(PassengerKilometresTravelled!$A630,PassengerKilometresTravelled!$G630),RoadNetwork!$F$2:$F$2549,0), 0),"")</f>
        <v/>
      </c>
      <c r="K630">
        <f>INDEX(PopulationData!$E$6:$BJ$113,MATCH(PassengerKilometresTravelled!$A630,PopulationData!$B$6:$B$269,0),MATCH(PassengerKilometresTravelled!$G630,PopulationData!$E$5:$BJ$5,0))</f>
        <v>37986012</v>
      </c>
      <c r="L630">
        <f>INDEX(Urbanisation!$E$18:$BR$290,MATCH(PassengerKilometresTravelled!$B630,Urbanisation!$B$18:$B$290,0),MATCH(PassengerKilometresTravelled!$G630,Urbanisation!$E$17:$BR$17,0))</f>
        <v>73.35860000000001</v>
      </c>
      <c r="M630" t="e">
        <f>INDEX(HDI!$C$2:$AB$189,MATCH(PassengerKilometresTravelled!$B630,HDI!$B$2:$B$189,0),MATCH(PassengerKilometresTravelled!$G630,HDI!$C$1:$AB$1,0))</f>
        <v>#N/A</v>
      </c>
      <c r="N630">
        <v>7.6505429262570132E-2</v>
      </c>
      <c r="O630">
        <v>8.5400987047294097E-2</v>
      </c>
      <c r="P630">
        <v>8.6396947642026364E-2</v>
      </c>
      <c r="Q630">
        <v>8.6031936727812702E-2</v>
      </c>
      <c r="R630">
        <v>8.1426979132199373E-2</v>
      </c>
      <c r="S630">
        <v>7.1199094873423269E-2</v>
      </c>
      <c r="T630">
        <v>6.4773662353285133E-2</v>
      </c>
      <c r="U630">
        <v>6.0505279992262226E-2</v>
      </c>
      <c r="V630">
        <v>5.5877853342236522E-2</v>
      </c>
      <c r="W630">
        <v>5.9033083261951912E-2</v>
      </c>
      <c r="X630">
        <v>5.9719334137187781E-2</v>
      </c>
      <c r="Y630">
        <v>5.3630058141098974E-2</v>
      </c>
      <c r="Z630">
        <v>4.3786319868265297E-2</v>
      </c>
      <c r="AA630">
        <v>3.7627663535514347E-2</v>
      </c>
      <c r="AB630">
        <v>7.8085370682871802E-2</v>
      </c>
      <c r="AC630">
        <f>INDEX(OilPrices!$H$2:$H$1037,MATCH(PassengerKilometresTravelled!$F630,OilPrices!$G$2:$G$1037,0),0)</f>
        <v>32.840000000000003</v>
      </c>
    </row>
    <row r="631" spans="1:29" x14ac:dyDescent="0.3">
      <c r="A631" t="s">
        <v>315</v>
      </c>
      <c r="B631" t="s">
        <v>314</v>
      </c>
      <c r="C631" t="s">
        <v>389</v>
      </c>
      <c r="D631" t="s">
        <v>388</v>
      </c>
      <c r="E631" t="s">
        <v>387</v>
      </c>
      <c r="F631" t="str">
        <f t="shared" ref="F631:F694" si="12">CONCATENATE(A631,G631)</f>
        <v>ESP1983</v>
      </c>
      <c r="G631">
        <v>1983</v>
      </c>
      <c r="H631">
        <v>150799</v>
      </c>
      <c r="I631">
        <f>INDEX(GDP_WorldBank!$E$2:$BJ$265,MATCH(PassengerKilometresTravelled!$A631,GDP_WorldBank!$D$2:$D$265,0),MATCH(PassengerKilometresTravelled!$G631,GDP_WorldBank!$E$1:$BJ$1,0))</f>
        <v>170486866357.30859</v>
      </c>
      <c r="J631" t="str">
        <f>IFERROR(INDEX(RoadNetwork!$G$2:$G$2549,MATCH(CONCATENATE(PassengerKilometresTravelled!$A631,PassengerKilometresTravelled!$G631),RoadNetwork!$F$2:$F$2549,0), 0),"")</f>
        <v/>
      </c>
      <c r="K631">
        <f>INDEX(PopulationData!$E$6:$BJ$113,MATCH(PassengerKilometresTravelled!$A631,PopulationData!$B$6:$B$269,0),MATCH(PassengerKilometresTravelled!$G631,PopulationData!$E$5:$BJ$5,0))</f>
        <v>38171525</v>
      </c>
      <c r="L631">
        <f>INDEX(Urbanisation!$E$18:$BR$290,MATCH(PassengerKilometresTravelled!$B631,Urbanisation!$B$18:$B$290,0),MATCH(PassengerKilometresTravelled!$G631,Urbanisation!$E$17:$BR$17,0))</f>
        <v>73.6434</v>
      </c>
      <c r="M631" t="e">
        <f>INDEX(HDI!$C$2:$AB$189,MATCH(PassengerKilometresTravelled!$B631,HDI!$B$2:$B$189,0),MATCH(PassengerKilometresTravelled!$G631,HDI!$C$1:$AB$1,0))</f>
        <v>#N/A</v>
      </c>
      <c r="N631">
        <v>7.2844980911999174E-2</v>
      </c>
      <c r="O631">
        <v>8.4260556840410339E-2</v>
      </c>
      <c r="P631">
        <v>8.6171759598568237E-2</v>
      </c>
      <c r="Q631">
        <v>8.5481621413442663E-2</v>
      </c>
      <c r="R631">
        <v>8.2181421845533939E-2</v>
      </c>
      <c r="S631">
        <v>7.2969139145545286E-2</v>
      </c>
      <c r="T631">
        <v>6.4866554498386644E-2</v>
      </c>
      <c r="U631">
        <v>6.109859055571195E-2</v>
      </c>
      <c r="V631">
        <v>5.6288312827935699E-2</v>
      </c>
      <c r="W631">
        <v>5.6944235652827059E-2</v>
      </c>
      <c r="X631">
        <v>5.9927526639966491E-2</v>
      </c>
      <c r="Y631">
        <v>5.4438121908880782E-2</v>
      </c>
      <c r="Z631">
        <v>4.5359920521654086E-2</v>
      </c>
      <c r="AA631">
        <v>3.7366817738519305E-2</v>
      </c>
      <c r="AB631">
        <v>7.9800439900618358E-2</v>
      </c>
      <c r="AC631">
        <f>INDEX(OilPrices!$H$2:$H$1037,MATCH(PassengerKilometresTravelled!$F631,OilPrices!$G$2:$G$1037,0),0)</f>
        <v>29.13</v>
      </c>
    </row>
    <row r="632" spans="1:29" x14ac:dyDescent="0.3">
      <c r="A632" t="s">
        <v>315</v>
      </c>
      <c r="B632" t="s">
        <v>314</v>
      </c>
      <c r="C632" t="s">
        <v>389</v>
      </c>
      <c r="D632" t="s">
        <v>388</v>
      </c>
      <c r="E632" t="s">
        <v>387</v>
      </c>
      <c r="F632" t="str">
        <f t="shared" si="12"/>
        <v>ESP1984</v>
      </c>
      <c r="G632">
        <v>1984</v>
      </c>
      <c r="H632">
        <v>140899</v>
      </c>
      <c r="I632">
        <f>INDEX(GDP_WorldBank!$E$2:$BJ$265,MATCH(PassengerKilometresTravelled!$A632,GDP_WorldBank!$D$2:$D$265,0),MATCH(PassengerKilometresTravelled!$G632,GDP_WorldBank!$E$1:$BJ$1,0))</f>
        <v>171635463361.62286</v>
      </c>
      <c r="J632" t="str">
        <f>IFERROR(INDEX(RoadNetwork!$G$2:$G$2549,MATCH(CONCATENATE(PassengerKilometresTravelled!$A632,PassengerKilometresTravelled!$G632),RoadNetwork!$F$2:$F$2549,0), 0),"")</f>
        <v/>
      </c>
      <c r="K632">
        <f>INDEX(PopulationData!$E$6:$BJ$113,MATCH(PassengerKilometresTravelled!$A632,PopulationData!$B$6:$B$269,0),MATCH(PassengerKilometresTravelled!$G632,PopulationData!$E$5:$BJ$5,0))</f>
        <v>38330364</v>
      </c>
      <c r="L632">
        <f>INDEX(Urbanisation!$E$18:$BR$290,MATCH(PassengerKilometresTravelled!$B632,Urbanisation!$B$18:$B$290,0),MATCH(PassengerKilometresTravelled!$G632,Urbanisation!$E$17:$BR$17,0))</f>
        <v>73.928200000000004</v>
      </c>
      <c r="M632" t="e">
        <f>INDEX(HDI!$C$2:$AB$189,MATCH(PassengerKilometresTravelled!$B632,HDI!$B$2:$B$189,0),MATCH(PassengerKilometresTravelled!$G632,HDI!$C$1:$AB$1,0))</f>
        <v>#N/A</v>
      </c>
      <c r="N632">
        <v>6.927717197141782E-2</v>
      </c>
      <c r="O632">
        <v>8.3197164897759773E-2</v>
      </c>
      <c r="P632">
        <v>8.6016194883010738E-2</v>
      </c>
      <c r="Q632">
        <v>8.5003554710116586E-2</v>
      </c>
      <c r="R632">
        <v>8.2992828021844378E-2</v>
      </c>
      <c r="S632">
        <v>7.4779050549029988E-2</v>
      </c>
      <c r="T632">
        <v>6.5009301538981906E-2</v>
      </c>
      <c r="U632">
        <v>6.1733935610120368E-2</v>
      </c>
      <c r="V632">
        <v>5.6738822850631331E-2</v>
      </c>
      <c r="W632">
        <v>5.4920284258638596E-2</v>
      </c>
      <c r="X632">
        <v>6.0180586633678382E-2</v>
      </c>
      <c r="Y632">
        <v>5.5280917465057623E-2</v>
      </c>
      <c r="Z632">
        <v>4.6953696097759116E-2</v>
      </c>
      <c r="AA632">
        <v>3.7137751664121067E-2</v>
      </c>
      <c r="AB632">
        <v>8.0778738847832265E-2</v>
      </c>
      <c r="AC632">
        <f>INDEX(OilPrices!$H$2:$H$1037,MATCH(PassengerKilometresTravelled!$F632,OilPrices!$G$2:$G$1037,0),0)</f>
        <v>28.71</v>
      </c>
    </row>
    <row r="633" spans="1:29" x14ac:dyDescent="0.3">
      <c r="A633" t="s">
        <v>315</v>
      </c>
      <c r="B633" t="s">
        <v>314</v>
      </c>
      <c r="C633" t="s">
        <v>389</v>
      </c>
      <c r="D633" t="s">
        <v>388</v>
      </c>
      <c r="E633" t="s">
        <v>387</v>
      </c>
      <c r="F633" t="str">
        <f t="shared" si="12"/>
        <v>ESP1985</v>
      </c>
      <c r="G633">
        <v>1985</v>
      </c>
      <c r="H633">
        <v>151558</v>
      </c>
      <c r="I633">
        <f>INDEX(GDP_WorldBank!$E$2:$BJ$265,MATCH(PassengerKilometresTravelled!$A633,GDP_WorldBank!$D$2:$D$265,0),MATCH(PassengerKilometresTravelled!$G633,GDP_WorldBank!$E$1:$BJ$1,0))</f>
        <v>180302412230.91977</v>
      </c>
      <c r="J633" t="str">
        <f>IFERROR(INDEX(RoadNetwork!$G$2:$G$2549,MATCH(CONCATENATE(PassengerKilometresTravelled!$A633,PassengerKilometresTravelled!$G633),RoadNetwork!$F$2:$F$2549,0), 0),"")</f>
        <v/>
      </c>
      <c r="K633">
        <f>INDEX(PopulationData!$E$6:$BJ$113,MATCH(PassengerKilometresTravelled!$A633,PopulationData!$B$6:$B$269,0),MATCH(PassengerKilometresTravelled!$G633,PopulationData!$E$5:$BJ$5,0))</f>
        <v>38469512</v>
      </c>
      <c r="L633">
        <f>INDEX(Urbanisation!$E$18:$BR$290,MATCH(PassengerKilometresTravelled!$B633,Urbanisation!$B$18:$B$290,0),MATCH(PassengerKilometresTravelled!$G633,Urbanisation!$E$17:$BR$17,0))</f>
        <v>74.213000000000008</v>
      </c>
      <c r="M633" t="e">
        <f>INDEX(HDI!$C$2:$AB$189,MATCH(PassengerKilometresTravelled!$B633,HDI!$B$2:$B$189,0),MATCH(PassengerKilometresTravelled!$G633,HDI!$C$1:$AB$1,0))</f>
        <v>#N/A</v>
      </c>
      <c r="N633">
        <v>6.5786396718363255E-2</v>
      </c>
      <c r="O633">
        <v>8.2199769558425298E-2</v>
      </c>
      <c r="P633">
        <v>8.5921093768757575E-2</v>
      </c>
      <c r="Q633">
        <v>8.458790948494524E-2</v>
      </c>
      <c r="R633">
        <v>8.3854658128848486E-2</v>
      </c>
      <c r="S633">
        <v>7.6625515401970282E-2</v>
      </c>
      <c r="T633">
        <v>6.519560297028501E-2</v>
      </c>
      <c r="U633">
        <v>6.2406526716739373E-2</v>
      </c>
      <c r="V633">
        <v>5.7224663496180279E-2</v>
      </c>
      <c r="W633">
        <v>5.2950780354274869E-2</v>
      </c>
      <c r="X633">
        <v>6.0472970618053803E-2</v>
      </c>
      <c r="Y633">
        <v>5.6154811507001696E-2</v>
      </c>
      <c r="Z633">
        <v>4.8566659085106156E-2</v>
      </c>
      <c r="AA633">
        <v>3.6936123588558252E-2</v>
      </c>
      <c r="AB633">
        <v>8.1116518602490251E-2</v>
      </c>
      <c r="AC633">
        <f>INDEX(OilPrices!$H$2:$H$1037,MATCH(PassengerKilometresTravelled!$F633,OilPrices!$G$2:$G$1037,0),0)</f>
        <v>27.15</v>
      </c>
    </row>
    <row r="634" spans="1:29" x14ac:dyDescent="0.3">
      <c r="A634" t="s">
        <v>315</v>
      </c>
      <c r="B634" t="s">
        <v>314</v>
      </c>
      <c r="C634" t="s">
        <v>389</v>
      </c>
      <c r="D634" t="s">
        <v>388</v>
      </c>
      <c r="E634" t="s">
        <v>387</v>
      </c>
      <c r="F634" t="str">
        <f t="shared" si="12"/>
        <v>ESP1986</v>
      </c>
      <c r="G634">
        <v>1986</v>
      </c>
      <c r="H634">
        <v>162731</v>
      </c>
      <c r="I634">
        <f>INDEX(GDP_WorldBank!$E$2:$BJ$265,MATCH(PassengerKilometresTravelled!$A634,GDP_WorldBank!$D$2:$D$265,0),MATCH(PassengerKilometresTravelled!$G634,GDP_WorldBank!$E$1:$BJ$1,0))</f>
        <v>250638463466.7934</v>
      </c>
      <c r="J634" t="str">
        <f>IFERROR(INDEX(RoadNetwork!$G$2:$G$2549,MATCH(CONCATENATE(PassengerKilometresTravelled!$A634,PassengerKilometresTravelled!$G634),RoadNetwork!$F$2:$F$2549,0), 0),"")</f>
        <v/>
      </c>
      <c r="K634">
        <f>INDEX(PopulationData!$E$6:$BJ$113,MATCH(PassengerKilometresTravelled!$A634,PopulationData!$B$6:$B$269,0),MATCH(PassengerKilometresTravelled!$G634,PopulationData!$E$5:$BJ$5,0))</f>
        <v>38584624</v>
      </c>
      <c r="L634">
        <f>INDEX(Urbanisation!$E$18:$BR$290,MATCH(PassengerKilometresTravelled!$B634,Urbanisation!$B$18:$B$290,0),MATCH(PassengerKilometresTravelled!$G634,Urbanisation!$E$17:$BR$17,0))</f>
        <v>74.440600000000003</v>
      </c>
      <c r="M634" t="e">
        <f>INDEX(HDI!$C$2:$AB$189,MATCH(PassengerKilometresTravelled!$B634,HDI!$B$2:$B$189,0),MATCH(PassengerKilometresTravelled!$G634,HDI!$C$1:$AB$1,0))</f>
        <v>#N/A</v>
      </c>
      <c r="N634">
        <v>6.3294435939750371E-2</v>
      </c>
      <c r="O634">
        <v>7.8635530221061414E-2</v>
      </c>
      <c r="P634">
        <v>8.4967926379433345E-2</v>
      </c>
      <c r="Q634">
        <v>8.4655410615436716E-2</v>
      </c>
      <c r="R634">
        <v>8.3643549913059945E-2</v>
      </c>
      <c r="S634">
        <v>7.7508516418749396E-2</v>
      </c>
      <c r="T634">
        <v>6.6974053877093848E-2</v>
      </c>
      <c r="U634">
        <v>6.2626397655243832E-2</v>
      </c>
      <c r="V634">
        <v>5.7956275692097381E-2</v>
      </c>
      <c r="W634">
        <v>5.346908815381337E-2</v>
      </c>
      <c r="X634">
        <v>5.8550293969582827E-2</v>
      </c>
      <c r="Y634">
        <v>5.6461195088530619E-2</v>
      </c>
      <c r="Z634">
        <v>4.9436284628031457E-2</v>
      </c>
      <c r="AA634">
        <v>3.8522986866853549E-2</v>
      </c>
      <c r="AB634">
        <v>8.3298054581262049E-2</v>
      </c>
      <c r="AC634">
        <f>INDEX(OilPrices!$H$2:$H$1037,MATCH(PassengerKilometresTravelled!$F634,OilPrices!$G$2:$G$1037,0),0)</f>
        <v>13.87</v>
      </c>
    </row>
    <row r="635" spans="1:29" x14ac:dyDescent="0.3">
      <c r="A635" t="s">
        <v>315</v>
      </c>
      <c r="B635" t="s">
        <v>314</v>
      </c>
      <c r="C635" t="s">
        <v>389</v>
      </c>
      <c r="D635" t="s">
        <v>388</v>
      </c>
      <c r="E635" t="s">
        <v>387</v>
      </c>
      <c r="F635" t="str">
        <f t="shared" si="12"/>
        <v>ESP1987</v>
      </c>
      <c r="G635">
        <v>1987</v>
      </c>
      <c r="H635">
        <v>173337</v>
      </c>
      <c r="I635">
        <f>INDEX(GDP_WorldBank!$E$2:$BJ$265,MATCH(PassengerKilometresTravelled!$A635,GDP_WorldBank!$D$2:$D$265,0),MATCH(PassengerKilometresTravelled!$G635,GDP_WorldBank!$E$1:$BJ$1,0))</f>
        <v>317882187036.78748</v>
      </c>
      <c r="J635" t="str">
        <f>IFERROR(INDEX(RoadNetwork!$G$2:$G$2549,MATCH(CONCATENATE(PassengerKilometresTravelled!$A635,PassengerKilometresTravelled!$G635),RoadNetwork!$F$2:$F$2549,0), 0),"")</f>
        <v/>
      </c>
      <c r="K635">
        <f>INDEX(PopulationData!$E$6:$BJ$113,MATCH(PassengerKilometresTravelled!$A635,PopulationData!$B$6:$B$269,0),MATCH(PassengerKilometresTravelled!$G635,PopulationData!$E$5:$BJ$5,0))</f>
        <v>38684815</v>
      </c>
      <c r="L635">
        <f>INDEX(Urbanisation!$E$18:$BR$290,MATCH(PassengerKilometresTravelled!$B635,Urbanisation!$B$18:$B$290,0),MATCH(PassengerKilometresTravelled!$G635,Urbanisation!$E$17:$BR$17,0))</f>
        <v>74.668200000000013</v>
      </c>
      <c r="M635" t="e">
        <f>INDEX(HDI!$C$2:$AB$189,MATCH(PassengerKilometresTravelled!$B635,HDI!$B$2:$B$189,0),MATCH(PassengerKilometresTravelled!$G635,HDI!$C$1:$AB$1,0))</f>
        <v>#N/A</v>
      </c>
      <c r="N635">
        <v>6.0854399884572821E-2</v>
      </c>
      <c r="O635">
        <v>7.5138405428466282E-2</v>
      </c>
      <c r="P635">
        <v>8.4071159726081243E-2</v>
      </c>
      <c r="Q635">
        <v>8.4773447846542435E-2</v>
      </c>
      <c r="R635">
        <v>8.348391881946958E-2</v>
      </c>
      <c r="S635">
        <v>7.8433219818815791E-2</v>
      </c>
      <c r="T635">
        <v>6.8782891515011255E-2</v>
      </c>
      <c r="U635">
        <v>6.2882709067670073E-2</v>
      </c>
      <c r="V635">
        <v>5.8718673593837804E-2</v>
      </c>
      <c r="W635">
        <v>5.4016669420128609E-2</v>
      </c>
      <c r="X635">
        <v>5.6673522722736146E-2</v>
      </c>
      <c r="Y635">
        <v>5.6799830248108127E-2</v>
      </c>
      <c r="Z635">
        <v>5.0330804384435671E-2</v>
      </c>
      <c r="AA635">
        <v>4.012419204504946E-2</v>
      </c>
      <c r="AB635">
        <v>8.4916155479074718E-2</v>
      </c>
      <c r="AC635">
        <f>INDEX(OilPrices!$H$2:$H$1037,MATCH(PassengerKilometresTravelled!$F635,OilPrices!$G$2:$G$1037,0),0)</f>
        <v>18.29</v>
      </c>
    </row>
    <row r="636" spans="1:29" x14ac:dyDescent="0.3">
      <c r="A636" t="s">
        <v>315</v>
      </c>
      <c r="B636" t="s">
        <v>314</v>
      </c>
      <c r="C636" t="s">
        <v>389</v>
      </c>
      <c r="D636" t="s">
        <v>388</v>
      </c>
      <c r="E636" t="s">
        <v>387</v>
      </c>
      <c r="F636" t="str">
        <f t="shared" si="12"/>
        <v>ESP1988</v>
      </c>
      <c r="G636">
        <v>1988</v>
      </c>
      <c r="H636">
        <v>184309</v>
      </c>
      <c r="I636">
        <f>INDEX(GDP_WorldBank!$E$2:$BJ$265,MATCH(PassengerKilometresTravelled!$A636,GDP_WorldBank!$D$2:$D$265,0),MATCH(PassengerKilometresTravelled!$G636,GDP_WorldBank!$E$1:$BJ$1,0))</f>
        <v>375138723325.23926</v>
      </c>
      <c r="J636" t="str">
        <f>IFERROR(INDEX(RoadNetwork!$G$2:$G$2549,MATCH(CONCATENATE(PassengerKilometresTravelled!$A636,PassengerKilometresTravelled!$G636),RoadNetwork!$F$2:$F$2549,0), 0),"")</f>
        <v/>
      </c>
      <c r="K636">
        <f>INDEX(PopulationData!$E$6:$BJ$113,MATCH(PassengerKilometresTravelled!$A636,PopulationData!$B$6:$B$269,0),MATCH(PassengerKilometresTravelled!$G636,PopulationData!$E$5:$BJ$5,0))</f>
        <v>38766939</v>
      </c>
      <c r="L636">
        <f>INDEX(Urbanisation!$E$18:$BR$290,MATCH(PassengerKilometresTravelled!$B636,Urbanisation!$B$18:$B$290,0),MATCH(PassengerKilometresTravelled!$G636,Urbanisation!$E$17:$BR$17,0))</f>
        <v>74.895800000000008</v>
      </c>
      <c r="M636" t="e">
        <f>INDEX(HDI!$C$2:$AB$189,MATCH(PassengerKilometresTravelled!$B636,HDI!$B$2:$B$189,0),MATCH(PassengerKilometresTravelled!$G636,HDI!$C$1:$AB$1,0))</f>
        <v>#N/A</v>
      </c>
      <c r="N636">
        <v>5.8448807888272947E-2</v>
      </c>
      <c r="O636">
        <v>7.1686021629342109E-2</v>
      </c>
      <c r="P636">
        <v>8.3210678246723083E-2</v>
      </c>
      <c r="Q636">
        <v>8.4923404459730803E-2</v>
      </c>
      <c r="R636">
        <v>8.3356981499450783E-2</v>
      </c>
      <c r="S636">
        <v>7.9383730917405637E-2</v>
      </c>
      <c r="T636">
        <v>7.0609803978082447E-2</v>
      </c>
      <c r="U636">
        <v>6.3161926721556641E-2</v>
      </c>
      <c r="V636">
        <v>5.950007205510776E-2</v>
      </c>
      <c r="W636">
        <v>5.458243200399665E-2</v>
      </c>
      <c r="X636">
        <v>5.4827022266629527E-2</v>
      </c>
      <c r="Y636">
        <v>5.7158666628237285E-2</v>
      </c>
      <c r="Z636">
        <v>5.124050970181996E-2</v>
      </c>
      <c r="AA636">
        <v>4.1733447340526031E-2</v>
      </c>
      <c r="AB636">
        <v>8.6176494663118497E-2</v>
      </c>
      <c r="AC636">
        <f>INDEX(OilPrices!$H$2:$H$1037,MATCH(PassengerKilometresTravelled!$F636,OilPrices!$G$2:$G$1037,0),0)</f>
        <v>14.42</v>
      </c>
    </row>
    <row r="637" spans="1:29" x14ac:dyDescent="0.3">
      <c r="A637" t="s">
        <v>315</v>
      </c>
      <c r="B637" t="s">
        <v>314</v>
      </c>
      <c r="C637" t="s">
        <v>389</v>
      </c>
      <c r="D637" t="s">
        <v>388</v>
      </c>
      <c r="E637" t="s">
        <v>387</v>
      </c>
      <c r="F637" t="str">
        <f t="shared" si="12"/>
        <v>ESP1989</v>
      </c>
      <c r="G637">
        <v>1989</v>
      </c>
      <c r="H637">
        <v>195366</v>
      </c>
      <c r="I637">
        <f>INDEX(GDP_WorldBank!$E$2:$BJ$265,MATCH(PassengerKilometresTravelled!$A637,GDP_WorldBank!$D$2:$D$265,0),MATCH(PassengerKilometresTravelled!$G637,GDP_WorldBank!$E$1:$BJ$1,0))</f>
        <v>413630538018.27124</v>
      </c>
      <c r="J637" t="str">
        <f>IFERROR(INDEX(RoadNetwork!$G$2:$G$2549,MATCH(CONCATENATE(PassengerKilometresTravelled!$A637,PassengerKilometresTravelled!$G637),RoadNetwork!$F$2:$F$2549,0), 0),"")</f>
        <v/>
      </c>
      <c r="K637">
        <f>INDEX(PopulationData!$E$6:$BJ$113,MATCH(PassengerKilometresTravelled!$A637,PopulationData!$B$6:$B$269,0),MATCH(PassengerKilometresTravelled!$G637,PopulationData!$E$5:$BJ$5,0))</f>
        <v>38827764</v>
      </c>
      <c r="L637">
        <f>INDEX(Urbanisation!$E$18:$BR$290,MATCH(PassengerKilometresTravelled!$B637,Urbanisation!$B$18:$B$290,0),MATCH(PassengerKilometresTravelled!$G637,Urbanisation!$E$17:$BR$17,0))</f>
        <v>75.123400000000004</v>
      </c>
      <c r="M637" t="e">
        <f>INDEX(HDI!$C$2:$AB$189,MATCH(PassengerKilometresTravelled!$B637,HDI!$B$2:$B$189,0),MATCH(PassengerKilometresTravelled!$G637,HDI!$C$1:$AB$1,0))</f>
        <v>#N/A</v>
      </c>
      <c r="N637">
        <v>5.6059249749923962E-2</v>
      </c>
      <c r="O637">
        <v>6.8255345562090772E-2</v>
      </c>
      <c r="P637">
        <v>8.2362589352225221E-2</v>
      </c>
      <c r="Q637">
        <v>8.5081825142585901E-2</v>
      </c>
      <c r="R637">
        <v>8.323946756881713E-2</v>
      </c>
      <c r="S637">
        <v>8.0338856662776625E-2</v>
      </c>
      <c r="T637">
        <v>7.2436827453241884E-2</v>
      </c>
      <c r="U637">
        <v>6.3446757214107266E-2</v>
      </c>
      <c r="V637">
        <v>6.0284648678783956E-2</v>
      </c>
      <c r="W637">
        <v>5.5151724723016597E-2</v>
      </c>
      <c r="X637">
        <v>5.299389370102961E-2</v>
      </c>
      <c r="Y637">
        <v>5.7522150412990455E-2</v>
      </c>
      <c r="Z637">
        <v>5.2151988542296461E-2</v>
      </c>
      <c r="AA637">
        <v>4.3340613804524072E-2</v>
      </c>
      <c r="AB637">
        <v>8.7334061431590282E-2</v>
      </c>
      <c r="AC637">
        <f>INDEX(OilPrices!$H$2:$H$1037,MATCH(PassengerKilometresTravelled!$F637,OilPrices!$G$2:$G$1037,0),0)</f>
        <v>17.22</v>
      </c>
    </row>
    <row r="638" spans="1:29" x14ac:dyDescent="0.3">
      <c r="A638" t="s">
        <v>315</v>
      </c>
      <c r="B638" t="s">
        <v>314</v>
      </c>
      <c r="C638" t="s">
        <v>389</v>
      </c>
      <c r="D638" t="s">
        <v>388</v>
      </c>
      <c r="E638" t="s">
        <v>387</v>
      </c>
      <c r="F638" t="str">
        <f t="shared" si="12"/>
        <v>ESP1990</v>
      </c>
      <c r="G638">
        <v>1990</v>
      </c>
      <c r="H638">
        <v>207765</v>
      </c>
      <c r="I638">
        <f>INDEX(GDP_WorldBank!$E$2:$BJ$265,MATCH(PassengerKilometresTravelled!$A638,GDP_WorldBank!$D$2:$D$265,0),MATCH(PassengerKilometresTravelled!$G638,GDP_WorldBank!$E$1:$BJ$1,0))</f>
        <v>535101248775.71008</v>
      </c>
      <c r="J638" t="str">
        <f>IFERROR(INDEX(RoadNetwork!$G$2:$G$2549,MATCH(CONCATENATE(PassengerKilometresTravelled!$A638,PassengerKilometresTravelled!$G638),RoadNetwork!$F$2:$F$2549,0), 0),"")</f>
        <v/>
      </c>
      <c r="K638">
        <f>INDEX(PopulationData!$E$6:$BJ$113,MATCH(PassengerKilometresTravelled!$A638,PopulationData!$B$6:$B$269,0),MATCH(PassengerKilometresTravelled!$G638,PopulationData!$E$5:$BJ$5,0))</f>
        <v>38867322</v>
      </c>
      <c r="L638">
        <f>INDEX(Urbanisation!$E$18:$BR$290,MATCH(PassengerKilometresTravelled!$B638,Urbanisation!$B$18:$B$290,0),MATCH(PassengerKilometresTravelled!$G638,Urbanisation!$E$17:$BR$17,0))</f>
        <v>75.350999999999999</v>
      </c>
      <c r="M638">
        <f>INDEX(HDI!$C$2:$AB$189,MATCH(PassengerKilometresTravelled!$B638,HDI!$B$2:$B$189,0),MATCH(PassengerKilometresTravelled!$G638,HDI!$C$1:$AB$1,0))</f>
        <v>0.755</v>
      </c>
      <c r="N638">
        <v>5.3673021228409674E-2</v>
      </c>
      <c r="O638">
        <v>6.4830843904459715E-2</v>
      </c>
      <c r="P638">
        <v>8.1508560854999815E-2</v>
      </c>
      <c r="Q638">
        <v>8.5229901825765439E-2</v>
      </c>
      <c r="R638">
        <v>8.3112942151157942E-2</v>
      </c>
      <c r="S638">
        <v>8.1280938190151045E-2</v>
      </c>
      <c r="T638">
        <v>7.4248160756051201E-2</v>
      </c>
      <c r="U638">
        <v>6.3723195938564597E-2</v>
      </c>
      <c r="V638">
        <v>6.1059161097829662E-2</v>
      </c>
      <c r="W638">
        <v>5.5712414161492675E-2</v>
      </c>
      <c r="X638">
        <v>5.1162180702185686E-2</v>
      </c>
      <c r="Y638">
        <v>5.7877597895798029E-2</v>
      </c>
      <c r="Z638">
        <v>5.305381409573956E-2</v>
      </c>
      <c r="AA638">
        <v>4.4936301502944913E-2</v>
      </c>
      <c r="AB638">
        <v>8.859096569445013E-2</v>
      </c>
      <c r="AC638">
        <f>INDEX(OilPrices!$H$2:$H$1037,MATCH(PassengerKilometresTravelled!$F638,OilPrices!$G$2:$G$1037,0),0)</f>
        <v>21.88</v>
      </c>
    </row>
    <row r="639" spans="1:29" x14ac:dyDescent="0.3">
      <c r="A639" t="s">
        <v>315</v>
      </c>
      <c r="B639" t="s">
        <v>314</v>
      </c>
      <c r="C639" t="s">
        <v>389</v>
      </c>
      <c r="D639" t="s">
        <v>388</v>
      </c>
      <c r="E639" t="s">
        <v>387</v>
      </c>
      <c r="F639" t="str">
        <f t="shared" si="12"/>
        <v>ESP1991</v>
      </c>
      <c r="G639">
        <v>1991</v>
      </c>
      <c r="H639">
        <v>218295</v>
      </c>
      <c r="I639">
        <f>INDEX(GDP_WorldBank!$E$2:$BJ$265,MATCH(PassengerKilometresTravelled!$A639,GDP_WorldBank!$D$2:$D$265,0),MATCH(PassengerKilometresTravelled!$G639,GDP_WorldBank!$E$1:$BJ$1,0))</f>
        <v>575598537069.65564</v>
      </c>
      <c r="J639" t="str">
        <f>IFERROR(INDEX(RoadNetwork!$G$2:$G$2549,MATCH(CONCATENATE(PassengerKilometresTravelled!$A639,PassengerKilometresTravelled!$G639),RoadNetwork!$F$2:$F$2549,0), 0),"")</f>
        <v/>
      </c>
      <c r="K639">
        <f>INDEX(PopulationData!$E$6:$BJ$113,MATCH(PassengerKilometresTravelled!$A639,PopulationData!$B$6:$B$269,0),MATCH(PassengerKilometresTravelled!$G639,PopulationData!$E$5:$BJ$5,0))</f>
        <v>38966376</v>
      </c>
      <c r="L639">
        <f>INDEX(Urbanisation!$E$18:$BR$290,MATCH(PassengerKilometresTravelled!$B639,Urbanisation!$B$18:$B$290,0),MATCH(PassengerKilometresTravelled!$G639,Urbanisation!$E$17:$BR$17,0))</f>
        <v>75.451999999999998</v>
      </c>
      <c r="M639">
        <f>INDEX(HDI!$C$2:$AB$189,MATCH(PassengerKilometresTravelled!$B639,HDI!$B$2:$B$189,0),MATCH(PassengerKilometresTravelled!$G639,HDI!$C$1:$AB$1,0))</f>
        <v>0.76400000000000001</v>
      </c>
      <c r="N639">
        <v>5.275316342846164E-2</v>
      </c>
      <c r="O639">
        <v>6.2512492986555382E-2</v>
      </c>
      <c r="P639">
        <v>7.8150452809594248E-2</v>
      </c>
      <c r="Q639">
        <v>8.4381631877970556E-2</v>
      </c>
      <c r="R639">
        <v>8.3285978025885041E-2</v>
      </c>
      <c r="S639">
        <v>8.1386562994827591E-2</v>
      </c>
      <c r="T639">
        <v>7.548704034559181E-2</v>
      </c>
      <c r="U639">
        <v>6.5727588609812149E-2</v>
      </c>
      <c r="V639">
        <v>6.1534206073997497E-2</v>
      </c>
      <c r="W639">
        <v>5.6664468231930817E-2</v>
      </c>
      <c r="X639">
        <v>5.1796654688417251E-2</v>
      </c>
      <c r="Y639">
        <v>5.6214645627567353E-2</v>
      </c>
      <c r="Z639">
        <v>5.3528360482615098E-2</v>
      </c>
      <c r="AA639">
        <v>4.5828468179699856E-2</v>
      </c>
      <c r="AB639">
        <v>9.0748285637073711E-2</v>
      </c>
      <c r="AC639">
        <f>INDEX(OilPrices!$H$2:$H$1037,MATCH(PassengerKilometresTravelled!$F639,OilPrices!$G$2:$G$1037,0),0)</f>
        <v>18.5</v>
      </c>
    </row>
    <row r="640" spans="1:29" x14ac:dyDescent="0.3">
      <c r="A640" t="s">
        <v>315</v>
      </c>
      <c r="B640" t="s">
        <v>314</v>
      </c>
      <c r="C640" t="s">
        <v>389</v>
      </c>
      <c r="D640" t="s">
        <v>388</v>
      </c>
      <c r="E640" t="s">
        <v>387</v>
      </c>
      <c r="F640" t="str">
        <f t="shared" si="12"/>
        <v>ESP1992</v>
      </c>
      <c r="G640">
        <v>1992</v>
      </c>
      <c r="H640">
        <v>229291</v>
      </c>
      <c r="I640">
        <f>INDEX(GDP_WorldBank!$E$2:$BJ$265,MATCH(PassengerKilometresTravelled!$A640,GDP_WorldBank!$D$2:$D$265,0),MATCH(PassengerKilometresTravelled!$G640,GDP_WorldBank!$E$1:$BJ$1,0))</f>
        <v>629202392003.90063</v>
      </c>
      <c r="J640" t="str">
        <f>IFERROR(INDEX(RoadNetwork!$G$2:$G$2549,MATCH(CONCATENATE(PassengerKilometresTravelled!$A640,PassengerKilometresTravelled!$G640),RoadNetwork!$F$2:$F$2549,0), 0),"")</f>
        <v/>
      </c>
      <c r="K640">
        <f>INDEX(PopulationData!$E$6:$BJ$113,MATCH(PassengerKilometresTravelled!$A640,PopulationData!$B$6:$B$269,0),MATCH(PassengerKilometresTravelled!$G640,PopulationData!$E$5:$BJ$5,0))</f>
        <v>39157685</v>
      </c>
      <c r="L640">
        <f>INDEX(Urbanisation!$E$18:$BR$290,MATCH(PassengerKilometresTravelled!$B640,Urbanisation!$B$18:$B$290,0),MATCH(PassengerKilometresTravelled!$G640,Urbanisation!$E$17:$BR$17,0))</f>
        <v>75.552999999999997</v>
      </c>
      <c r="M640">
        <f>INDEX(HDI!$C$2:$AB$189,MATCH(PassengerKilometresTravelled!$B640,HDI!$B$2:$B$189,0),MATCH(PassengerKilometresTravelled!$G640,HDI!$C$1:$AB$1,0))</f>
        <v>0.77200000000000002</v>
      </c>
      <c r="N640">
        <v>5.1817517007402746E-2</v>
      </c>
      <c r="O640">
        <v>6.0181834828046912E-2</v>
      </c>
      <c r="P640">
        <v>7.4779355380353366E-2</v>
      </c>
      <c r="Q640">
        <v>8.3504859444669496E-2</v>
      </c>
      <c r="R640">
        <v>8.3425615642736664E-2</v>
      </c>
      <c r="S640">
        <v>8.1459882013035223E-2</v>
      </c>
      <c r="T640">
        <v>7.6690009237410914E-2</v>
      </c>
      <c r="U640">
        <v>6.769588848280178E-2</v>
      </c>
      <c r="V640">
        <v>6.1982765716816428E-2</v>
      </c>
      <c r="W640">
        <v>5.7589450756436907E-2</v>
      </c>
      <c r="X640">
        <v>5.2407611740296699E-2</v>
      </c>
      <c r="Y640">
        <v>5.4538427317150841E-2</v>
      </c>
      <c r="Z640">
        <v>5.3979547839739593E-2</v>
      </c>
      <c r="AA640">
        <v>4.6698103425751182E-2</v>
      </c>
      <c r="AB640">
        <v>9.3249131167351229E-2</v>
      </c>
      <c r="AC640">
        <f>INDEX(OilPrices!$H$2:$H$1037,MATCH(PassengerKilometresTravelled!$F640,OilPrices!$G$2:$G$1037,0),0)</f>
        <v>17.309999999999999</v>
      </c>
    </row>
    <row r="641" spans="1:29" x14ac:dyDescent="0.3">
      <c r="A641" t="s">
        <v>315</v>
      </c>
      <c r="B641" t="s">
        <v>314</v>
      </c>
      <c r="C641" t="s">
        <v>389</v>
      </c>
      <c r="D641" t="s">
        <v>388</v>
      </c>
      <c r="E641" t="s">
        <v>387</v>
      </c>
      <c r="F641" t="str">
        <f t="shared" si="12"/>
        <v>ESP1993</v>
      </c>
      <c r="G641">
        <v>1993</v>
      </c>
      <c r="H641">
        <v>235523</v>
      </c>
      <c r="I641">
        <f>INDEX(GDP_WorldBank!$E$2:$BJ$265,MATCH(PassengerKilometresTravelled!$A641,GDP_WorldBank!$D$2:$D$265,0),MATCH(PassengerKilometresTravelled!$G641,GDP_WorldBank!$E$1:$BJ$1,0))</f>
        <v>523649481762.32184</v>
      </c>
      <c r="J641" t="str">
        <f>IFERROR(INDEX(RoadNetwork!$G$2:$G$2549,MATCH(CONCATENATE(PassengerKilometresTravelled!$A641,PassengerKilometresTravelled!$G641),RoadNetwork!$F$2:$F$2549,0), 0),"")</f>
        <v/>
      </c>
      <c r="K641">
        <f>INDEX(PopulationData!$E$6:$BJ$113,MATCH(PassengerKilometresTravelled!$A641,PopulationData!$B$6:$B$269,0),MATCH(PassengerKilometresTravelled!$G641,PopulationData!$E$5:$BJ$5,0))</f>
        <v>39361262</v>
      </c>
      <c r="L641">
        <f>INDEX(Urbanisation!$E$18:$BR$290,MATCH(PassengerKilometresTravelled!$B641,Urbanisation!$B$18:$B$290,0),MATCH(PassengerKilometresTravelled!$G641,Urbanisation!$E$17:$BR$17,0))</f>
        <v>75.653999999999996</v>
      </c>
      <c r="M641">
        <f>INDEX(HDI!$C$2:$AB$189,MATCH(PassengerKilometresTravelled!$B641,HDI!$B$2:$B$189,0),MATCH(PassengerKilometresTravelled!$G641,HDI!$C$1:$AB$1,0))</f>
        <v>0.78300000000000003</v>
      </c>
      <c r="N641">
        <v>5.0873365986960961E-2</v>
      </c>
      <c r="O641">
        <v>5.7848582890204607E-2</v>
      </c>
      <c r="P641">
        <v>7.1407816915384822E-2</v>
      </c>
      <c r="Q641">
        <v>8.2610686908160591E-2</v>
      </c>
      <c r="R641">
        <v>8.3541923366534807E-2</v>
      </c>
      <c r="S641">
        <v>8.1510789890498425E-2</v>
      </c>
      <c r="T641">
        <v>7.7865239929716834E-2</v>
      </c>
      <c r="U641">
        <v>6.9634396126141349E-2</v>
      </c>
      <c r="V641">
        <v>6.2411973027165286E-2</v>
      </c>
      <c r="W641">
        <v>5.8493476979739084E-2</v>
      </c>
      <c r="X641">
        <v>5.3000849451826614E-2</v>
      </c>
      <c r="Y641">
        <v>5.2857306289038279E-2</v>
      </c>
      <c r="Z641">
        <v>5.4413527137605951E-2</v>
      </c>
      <c r="AA641">
        <v>4.7550045450948743E-2</v>
      </c>
      <c r="AB641">
        <v>9.5980019650073634E-2</v>
      </c>
      <c r="AC641">
        <f>INDEX(OilPrices!$H$2:$H$1037,MATCH(PassengerKilometresTravelled!$F641,OilPrices!$G$2:$G$1037,0),0)</f>
        <v>15.13</v>
      </c>
    </row>
    <row r="642" spans="1:29" x14ac:dyDescent="0.3">
      <c r="A642" t="s">
        <v>315</v>
      </c>
      <c r="B642" t="s">
        <v>314</v>
      </c>
      <c r="C642" t="s">
        <v>389</v>
      </c>
      <c r="D642" t="s">
        <v>388</v>
      </c>
      <c r="E642" t="s">
        <v>387</v>
      </c>
      <c r="F642" t="str">
        <f t="shared" si="12"/>
        <v>ESP1994</v>
      </c>
      <c r="G642">
        <v>1994</v>
      </c>
      <c r="H642">
        <v>243304</v>
      </c>
      <c r="I642">
        <f>INDEX(GDP_WorldBank!$E$2:$BJ$265,MATCH(PassengerKilometresTravelled!$A642,GDP_WorldBank!$D$2:$D$265,0),MATCH(PassengerKilometresTravelled!$G642,GDP_WorldBank!$E$1:$BJ$1,0))</f>
        <v>529121577319.58759</v>
      </c>
      <c r="J642" t="str">
        <f>IFERROR(INDEX(RoadNetwork!$G$2:$G$2549,MATCH(CONCATENATE(PassengerKilometresTravelled!$A642,PassengerKilometresTravelled!$G642),RoadNetwork!$F$2:$F$2549,0), 0),"")</f>
        <v/>
      </c>
      <c r="K642">
        <f>INDEX(PopulationData!$E$6:$BJ$113,MATCH(PassengerKilometresTravelled!$A642,PopulationData!$B$6:$B$269,0),MATCH(PassengerKilometresTravelled!$G642,PopulationData!$E$5:$BJ$5,0))</f>
        <v>39549108</v>
      </c>
      <c r="L642">
        <f>INDEX(Urbanisation!$E$18:$BR$290,MATCH(PassengerKilometresTravelled!$B642,Urbanisation!$B$18:$B$290,0),MATCH(PassengerKilometresTravelled!$G642,Urbanisation!$E$17:$BR$17,0))</f>
        <v>75.754999999999995</v>
      </c>
      <c r="M642">
        <f>INDEX(HDI!$C$2:$AB$189,MATCH(PassengerKilometresTravelled!$B642,HDI!$B$2:$B$189,0),MATCH(PassengerKilometresTravelled!$G642,HDI!$C$1:$AB$1,0))</f>
        <v>0.79200000000000004</v>
      </c>
      <c r="N642">
        <v>4.9932096825215037E-2</v>
      </c>
      <c r="O642">
        <v>5.5526371950373521E-2</v>
      </c>
      <c r="P642">
        <v>6.80529361223801E-2</v>
      </c>
      <c r="Q642">
        <v>8.1717255599779437E-2</v>
      </c>
      <c r="R642">
        <v>8.3652690320858786E-2</v>
      </c>
      <c r="S642">
        <v>8.1556677380962603E-2</v>
      </c>
      <c r="T642">
        <v>7.902873082765792E-2</v>
      </c>
      <c r="U642">
        <v>7.1556934685510776E-2</v>
      </c>
      <c r="V642">
        <v>6.2834931060039262E-2</v>
      </c>
      <c r="W642">
        <v>5.9388553580140523E-2</v>
      </c>
      <c r="X642">
        <v>5.3587370281930113E-2</v>
      </c>
      <c r="Y642">
        <v>5.1183494972723204E-2</v>
      </c>
      <c r="Z642">
        <v>5.4841689592838257E-2</v>
      </c>
      <c r="AA642">
        <v>4.8393990778406802E-2</v>
      </c>
      <c r="AB642">
        <v>9.8746276021183688E-2</v>
      </c>
      <c r="AC642">
        <f>INDEX(OilPrices!$H$2:$H$1037,MATCH(PassengerKilometresTravelled!$F642,OilPrices!$G$2:$G$1037,0),0)</f>
        <v>15.24</v>
      </c>
    </row>
    <row r="643" spans="1:29" x14ac:dyDescent="0.3">
      <c r="A643" t="s">
        <v>315</v>
      </c>
      <c r="B643" t="s">
        <v>314</v>
      </c>
      <c r="C643" t="s">
        <v>389</v>
      </c>
      <c r="D643" t="s">
        <v>388</v>
      </c>
      <c r="E643" t="s">
        <v>387</v>
      </c>
      <c r="F643" t="str">
        <f t="shared" si="12"/>
        <v>ESP1995</v>
      </c>
      <c r="G643">
        <v>1995</v>
      </c>
      <c r="H643">
        <v>251189</v>
      </c>
      <c r="I643">
        <f>INDEX(GDP_WorldBank!$E$2:$BJ$265,MATCH(PassengerKilometresTravelled!$A643,GDP_WorldBank!$D$2:$D$265,0),MATCH(PassengerKilometresTravelled!$G643,GDP_WorldBank!$E$1:$BJ$1,0))</f>
        <v>612939685081.39844</v>
      </c>
      <c r="J643" t="str">
        <f>IFERROR(INDEX(RoadNetwork!$G$2:$G$2549,MATCH(CONCATENATE(PassengerKilometresTravelled!$A643,PassengerKilometresTravelled!$G643),RoadNetwork!$F$2:$F$2549,0), 0),"")</f>
        <v/>
      </c>
      <c r="K643">
        <f>INDEX(PopulationData!$E$6:$BJ$113,MATCH(PassengerKilometresTravelled!$A643,PopulationData!$B$6:$B$269,0),MATCH(PassengerKilometresTravelled!$G643,PopulationData!$E$5:$BJ$5,0))</f>
        <v>39724050</v>
      </c>
      <c r="L643">
        <f>INDEX(Urbanisation!$E$18:$BR$290,MATCH(PassengerKilometresTravelled!$B643,Urbanisation!$B$18:$B$290,0),MATCH(PassengerKilometresTravelled!$G643,Urbanisation!$E$17:$BR$17,0))</f>
        <v>75.855999999999995</v>
      </c>
      <c r="M643">
        <f>INDEX(HDI!$C$2:$AB$189,MATCH(PassengerKilometresTravelled!$B643,HDI!$B$2:$B$189,0),MATCH(PassengerKilometresTravelled!$G643,HDI!$C$1:$AB$1,0))</f>
        <v>0.80100000000000005</v>
      </c>
      <c r="N643">
        <v>4.8997633981282741E-2</v>
      </c>
      <c r="O643">
        <v>5.321961549046033E-2</v>
      </c>
      <c r="P643">
        <v>6.4720141829849406E-2</v>
      </c>
      <c r="Q643">
        <v>8.0830963135822428E-2</v>
      </c>
      <c r="R643">
        <v>8.3764425985772606E-2</v>
      </c>
      <c r="S643">
        <v>8.1603893264271657E-2</v>
      </c>
      <c r="T643">
        <v>8.0186590639279229E-2</v>
      </c>
      <c r="U643">
        <v>7.3469001704469988E-2</v>
      </c>
      <c r="V643">
        <v>6.3256516208383767E-2</v>
      </c>
      <c r="W643">
        <v>6.02792703308224E-2</v>
      </c>
      <c r="X643">
        <v>5.4171324219304734E-2</v>
      </c>
      <c r="Y643">
        <v>4.9521043604299306E-2</v>
      </c>
      <c r="Z643">
        <v>5.5268288989207305E-2</v>
      </c>
      <c r="AA643">
        <v>4.9233675048002266E-2</v>
      </c>
      <c r="AB643">
        <v>0.10147761556877188</v>
      </c>
      <c r="AC643">
        <f>INDEX(OilPrices!$H$2:$H$1037,MATCH(PassengerKilometresTravelled!$F643,OilPrices!$G$2:$G$1037,0),0)</f>
        <v>16.96</v>
      </c>
    </row>
    <row r="644" spans="1:29" x14ac:dyDescent="0.3">
      <c r="A644" t="s">
        <v>315</v>
      </c>
      <c r="B644" t="s">
        <v>314</v>
      </c>
      <c r="C644" t="s">
        <v>389</v>
      </c>
      <c r="D644" t="s">
        <v>388</v>
      </c>
      <c r="E644" t="s">
        <v>387</v>
      </c>
      <c r="F644" t="str">
        <f t="shared" si="12"/>
        <v>ESP1996</v>
      </c>
      <c r="G644">
        <v>1996</v>
      </c>
      <c r="H644">
        <v>256866</v>
      </c>
      <c r="I644">
        <f>INDEX(GDP_WorldBank!$E$2:$BJ$265,MATCH(PassengerKilometresTravelled!$A644,GDP_WorldBank!$D$2:$D$265,0),MATCH(PassengerKilometresTravelled!$G644,GDP_WorldBank!$E$1:$BJ$1,0))</f>
        <v>640998292394.58826</v>
      </c>
      <c r="J644" t="str">
        <f>IFERROR(INDEX(RoadNetwork!$G$2:$G$2549,MATCH(CONCATENATE(PassengerKilometresTravelled!$A644,PassengerKilometresTravelled!$G644),RoadNetwork!$F$2:$F$2549,0), 0),"")</f>
        <v/>
      </c>
      <c r="K644">
        <f>INDEX(PopulationData!$E$6:$BJ$113,MATCH(PassengerKilometresTravelled!$A644,PopulationData!$B$6:$B$269,0),MATCH(PassengerKilometresTravelled!$G644,PopulationData!$E$5:$BJ$5,0))</f>
        <v>39889852</v>
      </c>
      <c r="L644">
        <f>INDEX(Urbanisation!$E$18:$BR$290,MATCH(PassengerKilometresTravelled!$B644,Urbanisation!$B$18:$B$290,0),MATCH(PassengerKilometresTravelled!$G644,Urbanisation!$E$17:$BR$17,0))</f>
        <v>75.937200000000004</v>
      </c>
      <c r="M644">
        <f>INDEX(HDI!$C$2:$AB$189,MATCH(PassengerKilometresTravelled!$B644,HDI!$B$2:$B$189,0),MATCH(PassengerKilometresTravelled!$G644,HDI!$C$1:$AB$1,0))</f>
        <v>0.80600000000000005</v>
      </c>
      <c r="N644">
        <v>4.8544922812653643E-2</v>
      </c>
      <c r="O644">
        <v>5.2302004161049562E-2</v>
      </c>
      <c r="P644">
        <v>6.2503584290642469E-2</v>
      </c>
      <c r="Q644">
        <v>7.7735666655240399E-2</v>
      </c>
      <c r="R644">
        <v>8.3297387406632603E-2</v>
      </c>
      <c r="S644">
        <v>8.2178609775936287E-2</v>
      </c>
      <c r="T644">
        <v>8.0618846852799117E-2</v>
      </c>
      <c r="U644">
        <v>7.4997274873384742E-2</v>
      </c>
      <c r="V644">
        <v>6.5460853828872484E-2</v>
      </c>
      <c r="W644">
        <v>6.0915746357075563E-2</v>
      </c>
      <c r="X644">
        <v>5.5292193379247526E-2</v>
      </c>
      <c r="Y644">
        <v>5.0235436646279011E-2</v>
      </c>
      <c r="Z644">
        <v>5.3759221578960549E-2</v>
      </c>
      <c r="AA644">
        <v>4.9821944602708383E-2</v>
      </c>
      <c r="AB644">
        <v>0.10233630677851768</v>
      </c>
      <c r="AC644">
        <f>INDEX(OilPrices!$H$2:$H$1037,MATCH(PassengerKilometresTravelled!$F644,OilPrices!$G$2:$G$1037,0),0)</f>
        <v>20.45</v>
      </c>
    </row>
    <row r="645" spans="1:29" x14ac:dyDescent="0.3">
      <c r="A645" t="s">
        <v>315</v>
      </c>
      <c r="B645" t="s">
        <v>314</v>
      </c>
      <c r="C645" t="s">
        <v>389</v>
      </c>
      <c r="D645" t="s">
        <v>388</v>
      </c>
      <c r="E645" t="s">
        <v>387</v>
      </c>
      <c r="F645" t="str">
        <f t="shared" si="12"/>
        <v>ESP1997</v>
      </c>
      <c r="G645">
        <v>1997</v>
      </c>
      <c r="H645">
        <v>271801</v>
      </c>
      <c r="I645">
        <f>INDEX(GDP_WorldBank!$E$2:$BJ$265,MATCH(PassengerKilometresTravelled!$A645,GDP_WorldBank!$D$2:$D$265,0),MATCH(PassengerKilometresTravelled!$G645,GDP_WorldBank!$E$1:$BJ$1,0))</f>
        <v>588692045454.54541</v>
      </c>
      <c r="J645" t="str">
        <f>IFERROR(INDEX(RoadNetwork!$G$2:$G$2549,MATCH(CONCATENATE(PassengerKilometresTravelled!$A645,PassengerKilometresTravelled!$G645),RoadNetwork!$F$2:$F$2549,0), 0),"")</f>
        <v/>
      </c>
      <c r="K645">
        <f>INDEX(PopulationData!$E$6:$BJ$113,MATCH(PassengerKilometresTravelled!$A645,PopulationData!$B$6:$B$269,0),MATCH(PassengerKilometresTravelled!$G645,PopulationData!$E$5:$BJ$5,0))</f>
        <v>40057389</v>
      </c>
      <c r="L645">
        <f>INDEX(Urbanisation!$E$18:$BR$290,MATCH(PassengerKilometresTravelled!$B645,Urbanisation!$B$18:$B$290,0),MATCH(PassengerKilometresTravelled!$G645,Urbanisation!$E$17:$BR$17,0))</f>
        <v>76.0184</v>
      </c>
      <c r="M645">
        <f>INDEX(HDI!$C$2:$AB$189,MATCH(PassengerKilometresTravelled!$B645,HDI!$B$2:$B$189,0),MATCH(PassengerKilometresTravelled!$G645,HDI!$C$1:$AB$1,0))</f>
        <v>0.81</v>
      </c>
      <c r="N645">
        <v>4.8091528447150048E-2</v>
      </c>
      <c r="O645">
        <v>5.1386149706493536E-2</v>
      </c>
      <c r="P645">
        <v>6.0295621428834496E-2</v>
      </c>
      <c r="Q645">
        <v>7.4653022844333228E-2</v>
      </c>
      <c r="R645">
        <v>8.2827380116736529E-2</v>
      </c>
      <c r="S645">
        <v>8.2744392276460313E-2</v>
      </c>
      <c r="T645">
        <v>8.1043101547018659E-2</v>
      </c>
      <c r="U645">
        <v>7.6511573430899885E-2</v>
      </c>
      <c r="V645">
        <v>6.7647946039702103E-2</v>
      </c>
      <c r="W645">
        <v>6.154437940524432E-2</v>
      </c>
      <c r="X645">
        <v>5.6402793653930458E-2</v>
      </c>
      <c r="Y645">
        <v>5.0942262770275228E-2</v>
      </c>
      <c r="Z645">
        <v>5.2255241813970371E-2</v>
      </c>
      <c r="AA645">
        <v>5.040340686186328E-2</v>
      </c>
      <c r="AB645">
        <v>0.10325119965708762</v>
      </c>
      <c r="AC645">
        <f>INDEX(OilPrices!$H$2:$H$1037,MATCH(PassengerKilometresTravelled!$F645,OilPrices!$G$2:$G$1037,0),0)</f>
        <v>18.34</v>
      </c>
    </row>
    <row r="646" spans="1:29" x14ac:dyDescent="0.3">
      <c r="A646" t="s">
        <v>315</v>
      </c>
      <c r="B646" t="s">
        <v>314</v>
      </c>
      <c r="C646" t="s">
        <v>389</v>
      </c>
      <c r="D646" t="s">
        <v>388</v>
      </c>
      <c r="E646" t="s">
        <v>387</v>
      </c>
      <c r="F646" t="str">
        <f t="shared" si="12"/>
        <v>ESP1998</v>
      </c>
      <c r="G646">
        <v>1998</v>
      </c>
      <c r="H646">
        <v>320972</v>
      </c>
      <c r="I646">
        <f>INDEX(GDP_WorldBank!$E$2:$BJ$265,MATCH(PassengerKilometresTravelled!$A646,GDP_WorldBank!$D$2:$D$265,0),MATCH(PassengerKilometresTravelled!$G646,GDP_WorldBank!$E$1:$BJ$1,0))</f>
        <v>617041986858.22473</v>
      </c>
      <c r="J646">
        <f>IFERROR(INDEX(RoadNetwork!$G$2:$G$2549,MATCH(CONCATENATE(PassengerKilometresTravelled!$A646,PassengerKilometresTravelled!$G646),RoadNetwork!$F$2:$F$2549,0), 0),"")</f>
        <v>131.4</v>
      </c>
      <c r="K646">
        <f>INDEX(PopulationData!$E$6:$BJ$113,MATCH(PassengerKilometresTravelled!$A646,PopulationData!$B$6:$B$269,0),MATCH(PassengerKilometresTravelled!$G646,PopulationData!$E$5:$BJ$5,0))</f>
        <v>40223509</v>
      </c>
      <c r="L646">
        <f>INDEX(Urbanisation!$E$18:$BR$290,MATCH(PassengerKilometresTravelled!$B646,Urbanisation!$B$18:$B$290,0),MATCH(PassengerKilometresTravelled!$G646,Urbanisation!$E$17:$BR$17,0))</f>
        <v>76.099600000000009</v>
      </c>
      <c r="M646">
        <f>INDEX(HDI!$C$2:$AB$189,MATCH(PassengerKilometresTravelled!$B646,HDI!$B$2:$B$189,0),MATCH(PassengerKilometresTravelled!$G646,HDI!$C$1:$AB$1,0))</f>
        <v>0.81499999999999995</v>
      </c>
      <c r="N646">
        <v>4.7595506673524315E-2</v>
      </c>
      <c r="O646">
        <v>5.0427679031358141E-2</v>
      </c>
      <c r="P646">
        <v>5.8045354616537884E-2</v>
      </c>
      <c r="Q646">
        <v>7.1520372861707579E-2</v>
      </c>
      <c r="R646">
        <v>8.2281843795345977E-2</v>
      </c>
      <c r="S646">
        <v>8.3227686144377921E-2</v>
      </c>
      <c r="T646">
        <v>8.1387446312079822E-2</v>
      </c>
      <c r="U646">
        <v>7.7942861879177636E-2</v>
      </c>
      <c r="V646">
        <v>6.9755880712765436E-2</v>
      </c>
      <c r="W646">
        <v>6.2110246177978466E-2</v>
      </c>
      <c r="X646">
        <v>5.7452239347237977E-2</v>
      </c>
      <c r="Y646">
        <v>5.1595868002974617E-2</v>
      </c>
      <c r="Z646">
        <v>5.0711816277473322E-2</v>
      </c>
      <c r="AA646">
        <v>5.0933012264504821E-2</v>
      </c>
      <c r="AB646">
        <v>0.10501218590295602</v>
      </c>
      <c r="AC646">
        <f>INDEX(OilPrices!$H$2:$H$1037,MATCH(PassengerKilometresTravelled!$F646,OilPrices!$G$2:$G$1037,0),0)</f>
        <v>11.8</v>
      </c>
    </row>
    <row r="647" spans="1:29" x14ac:dyDescent="0.3">
      <c r="A647" t="s">
        <v>315</v>
      </c>
      <c r="B647" t="s">
        <v>314</v>
      </c>
      <c r="C647" t="s">
        <v>389</v>
      </c>
      <c r="D647" t="s">
        <v>388</v>
      </c>
      <c r="E647" t="s">
        <v>387</v>
      </c>
      <c r="F647" t="str">
        <f t="shared" si="12"/>
        <v>ESP1999</v>
      </c>
      <c r="G647">
        <v>1999</v>
      </c>
      <c r="H647">
        <v>341329</v>
      </c>
      <c r="I647">
        <f>INDEX(GDP_WorldBank!$E$2:$BJ$265,MATCH(PassengerKilometresTravelled!$A647,GDP_WorldBank!$D$2:$D$265,0),MATCH(PassengerKilometresTravelled!$G647,GDP_WorldBank!$E$1:$BJ$1,0))</f>
        <v>633194118900.49011</v>
      </c>
      <c r="J647">
        <f>IFERROR(INDEX(RoadNetwork!$G$2:$G$2549,MATCH(CONCATENATE(PassengerKilometresTravelled!$A647,PassengerKilometresTravelled!$G647),RoadNetwork!$F$2:$F$2549,0), 0),"")</f>
        <v>131.19999999999999</v>
      </c>
      <c r="K647">
        <f>INDEX(PopulationData!$E$6:$BJ$113,MATCH(PassengerKilometresTravelled!$A647,PopulationData!$B$6:$B$269,0),MATCH(PassengerKilometresTravelled!$G647,PopulationData!$E$5:$BJ$5,0))</f>
        <v>40386875</v>
      </c>
      <c r="L647">
        <f>INDEX(Urbanisation!$E$18:$BR$290,MATCH(PassengerKilometresTravelled!$B647,Urbanisation!$B$18:$B$290,0),MATCH(PassengerKilometresTravelled!$G647,Urbanisation!$E$17:$BR$17,0))</f>
        <v>76.180800000000005</v>
      </c>
      <c r="M647">
        <f>INDEX(HDI!$C$2:$AB$189,MATCH(PassengerKilometresTravelled!$B647,HDI!$B$2:$B$189,0),MATCH(PassengerKilometresTravelled!$G647,HDI!$C$1:$AB$1,0))</f>
        <v>0.82</v>
      </c>
      <c r="N647">
        <v>4.700377061780027E-2</v>
      </c>
      <c r="O647">
        <v>4.9372046874444908E-2</v>
      </c>
      <c r="P647">
        <v>5.5694504325484506E-2</v>
      </c>
      <c r="Q647">
        <v>6.8267321836421216E-2</v>
      </c>
      <c r="R647">
        <v>8.1567777848335285E-2</v>
      </c>
      <c r="S647">
        <v>8.3530355880912302E-2</v>
      </c>
      <c r="T647">
        <v>8.1556419327953392E-2</v>
      </c>
      <c r="U647">
        <v>7.9195391926513259E-2</v>
      </c>
      <c r="V647">
        <v>7.1695718409703166E-2</v>
      </c>
      <c r="W647">
        <v>6.2539305171976492E-2</v>
      </c>
      <c r="X647">
        <v>5.8369975578438468E-2</v>
      </c>
      <c r="Y647">
        <v>5.2134024103681405E-2</v>
      </c>
      <c r="Z647">
        <v>4.9076368843439952E-2</v>
      </c>
      <c r="AA647">
        <v>5.1349786105543874E-2</v>
      </c>
      <c r="AB647">
        <v>0.10864723314935165</v>
      </c>
      <c r="AC647">
        <f>INDEX(OilPrices!$H$2:$H$1037,MATCH(PassengerKilometresTravelled!$F647,OilPrices!$G$2:$G$1037,0),0)</f>
        <v>16.989999999999998</v>
      </c>
    </row>
    <row r="648" spans="1:29" x14ac:dyDescent="0.3">
      <c r="A648" t="s">
        <v>315</v>
      </c>
      <c r="B648" t="s">
        <v>314</v>
      </c>
      <c r="C648" t="s">
        <v>389</v>
      </c>
      <c r="D648" t="s">
        <v>388</v>
      </c>
      <c r="E648" t="s">
        <v>387</v>
      </c>
      <c r="F648" t="str">
        <f t="shared" si="12"/>
        <v>ESP2000</v>
      </c>
      <c r="G648">
        <v>2000</v>
      </c>
      <c r="H648">
        <v>330263</v>
      </c>
      <c r="I648">
        <f>INDEX(GDP_WorldBank!$E$2:$BJ$265,MATCH(PassengerKilometresTravelled!$A648,GDP_WorldBank!$D$2:$D$265,0),MATCH(PassengerKilometresTravelled!$G648,GDP_WorldBank!$E$1:$BJ$1,0))</f>
        <v>595402616546.89514</v>
      </c>
      <c r="J648">
        <f>IFERROR(INDEX(RoadNetwork!$G$2:$G$2549,MATCH(CONCATENATE(PassengerKilometresTravelled!$A648,PassengerKilometresTravelled!$G648),RoadNetwork!$F$2:$F$2549,0), 0),"")</f>
        <v>131.6</v>
      </c>
      <c r="K648">
        <f>INDEX(PopulationData!$E$6:$BJ$113,MATCH(PassengerKilometresTravelled!$A648,PopulationData!$B$6:$B$269,0),MATCH(PassengerKilometresTravelled!$G648,PopulationData!$E$5:$BJ$5,0))</f>
        <v>40567864</v>
      </c>
      <c r="L648">
        <f>INDEX(Urbanisation!$E$18:$BR$290,MATCH(PassengerKilometresTravelled!$B648,Urbanisation!$B$18:$B$290,0),MATCH(PassengerKilometresTravelled!$G648,Urbanisation!$E$17:$BR$17,0))</f>
        <v>76.262</v>
      </c>
      <c r="M648">
        <f>INDEX(HDI!$C$2:$AB$189,MATCH(PassengerKilometresTravelled!$B648,HDI!$B$2:$B$189,0),MATCH(PassengerKilometresTravelled!$G648,HDI!$C$1:$AB$1,0))</f>
        <v>0.82499999999999996</v>
      </c>
      <c r="N648">
        <v>4.6286509381641125E-2</v>
      </c>
      <c r="O648">
        <v>4.8190935906433897E-2</v>
      </c>
      <c r="P648">
        <v>5.3219132363839815E-2</v>
      </c>
      <c r="Q648">
        <v>6.486709137222757E-2</v>
      </c>
      <c r="R648">
        <v>8.0631291441921174E-2</v>
      </c>
      <c r="S648">
        <v>8.3590078969712725E-2</v>
      </c>
      <c r="T648">
        <v>8.1490044122915939E-2</v>
      </c>
      <c r="U648">
        <v>8.0203412041286101E-2</v>
      </c>
      <c r="V648">
        <v>7.340237252698173E-2</v>
      </c>
      <c r="W648">
        <v>6.2783498323918163E-2</v>
      </c>
      <c r="X648">
        <v>5.9107578442102772E-2</v>
      </c>
      <c r="Y648">
        <v>5.2515423388581034E-2</v>
      </c>
      <c r="Z648">
        <v>4.7324796686118706E-2</v>
      </c>
      <c r="AA648">
        <v>5.1613823871528193E-2</v>
      </c>
      <c r="AB648">
        <v>0.114774011160791</v>
      </c>
      <c r="AC648">
        <f>INDEX(OilPrices!$H$2:$H$1037,MATCH(PassengerKilometresTravelled!$F648,OilPrices!$G$2:$G$1037,0),0)</f>
        <v>27.16</v>
      </c>
    </row>
    <row r="649" spans="1:29" x14ac:dyDescent="0.3">
      <c r="A649" t="s">
        <v>315</v>
      </c>
      <c r="B649" t="s">
        <v>314</v>
      </c>
      <c r="C649" t="s">
        <v>389</v>
      </c>
      <c r="D649" t="s">
        <v>388</v>
      </c>
      <c r="E649" t="s">
        <v>387</v>
      </c>
      <c r="F649" t="str">
        <f t="shared" si="12"/>
        <v>ESP2001</v>
      </c>
      <c r="G649">
        <v>2001</v>
      </c>
      <c r="H649">
        <v>336520</v>
      </c>
      <c r="I649">
        <f>INDEX(GDP_WorldBank!$E$2:$BJ$265,MATCH(PassengerKilometresTravelled!$A649,GDP_WorldBank!$D$2:$D$265,0),MATCH(PassengerKilometresTravelled!$G649,GDP_WorldBank!$E$1:$BJ$1,0))</f>
        <v>625975838926.17456</v>
      </c>
      <c r="J649">
        <f>IFERROR(INDEX(RoadNetwork!$G$2:$G$2549,MATCH(CONCATENATE(PassengerKilometresTravelled!$A649,PassengerKilometresTravelled!$G649),RoadNetwork!$F$2:$F$2549,0), 0),"")</f>
        <v>131.6</v>
      </c>
      <c r="K649">
        <f>INDEX(PopulationData!$E$6:$BJ$113,MATCH(PassengerKilometresTravelled!$A649,PopulationData!$B$6:$B$269,0),MATCH(PassengerKilometresTravelled!$G649,PopulationData!$E$5:$BJ$5,0))</f>
        <v>40850412</v>
      </c>
      <c r="L649">
        <f>INDEX(Urbanisation!$E$18:$BR$290,MATCH(PassengerKilometresTravelled!$B649,Urbanisation!$B$18:$B$290,0),MATCH(PassengerKilometresTravelled!$G649,Urbanisation!$E$17:$BR$17,0))</f>
        <v>76.46220000000001</v>
      </c>
      <c r="M649">
        <f>INDEX(HDI!$C$2:$AB$189,MATCH(PassengerKilometresTravelled!$B649,HDI!$B$2:$B$189,0),MATCH(PassengerKilometresTravelled!$G649,HDI!$C$1:$AB$1,0))</f>
        <v>0.82799999999999996</v>
      </c>
      <c r="N649">
        <v>4.719107822026393E-2</v>
      </c>
      <c r="O649">
        <v>4.7739293500993617E-2</v>
      </c>
      <c r="P649">
        <v>5.2303407878600994E-2</v>
      </c>
      <c r="Q649">
        <v>6.2536177692455855E-2</v>
      </c>
      <c r="R649">
        <v>7.7704345116401397E-2</v>
      </c>
      <c r="S649">
        <v>8.3894652984956436E-2</v>
      </c>
      <c r="T649">
        <v>8.3019398398050712E-2</v>
      </c>
      <c r="U649">
        <v>8.1166547555866275E-2</v>
      </c>
      <c r="V649">
        <v>7.506854024972473E-2</v>
      </c>
      <c r="W649">
        <v>6.494359348092596E-2</v>
      </c>
      <c r="X649">
        <v>5.9626910338599189E-2</v>
      </c>
      <c r="Y649">
        <v>5.3430834897587265E-2</v>
      </c>
      <c r="Z649">
        <v>4.7839719112915347E-2</v>
      </c>
      <c r="AA649">
        <v>4.9988607952973094E-2</v>
      </c>
      <c r="AB649">
        <v>0.11354689261968509</v>
      </c>
      <c r="AC649">
        <f>INDEX(OilPrices!$H$2:$H$1037,MATCH(PassengerKilometresTravelled!$F649,OilPrices!$G$2:$G$1037,0),0)</f>
        <v>23.32</v>
      </c>
    </row>
    <row r="650" spans="1:29" x14ac:dyDescent="0.3">
      <c r="A650" t="s">
        <v>315</v>
      </c>
      <c r="B650" t="s">
        <v>314</v>
      </c>
      <c r="C650" t="s">
        <v>389</v>
      </c>
      <c r="D650" t="s">
        <v>388</v>
      </c>
      <c r="E650" t="s">
        <v>387</v>
      </c>
      <c r="F650" t="str">
        <f t="shared" si="12"/>
        <v>ESP2002</v>
      </c>
      <c r="G650">
        <v>2002</v>
      </c>
      <c r="H650">
        <v>362576</v>
      </c>
      <c r="I650">
        <f>INDEX(GDP_WorldBank!$E$2:$BJ$265,MATCH(PassengerKilometresTravelled!$A650,GDP_WorldBank!$D$2:$D$265,0),MATCH(PassengerKilometresTravelled!$G650,GDP_WorldBank!$E$1:$BJ$1,0))</f>
        <v>705145868624.12952</v>
      </c>
      <c r="J650">
        <f>IFERROR(INDEX(RoadNetwork!$G$2:$G$2549,MATCH(CONCATENATE(PassengerKilometresTravelled!$A650,PassengerKilometresTravelled!$G650),RoadNetwork!$F$2:$F$2549,0), 0),"")</f>
        <v>131.6</v>
      </c>
      <c r="K650">
        <f>INDEX(PopulationData!$E$6:$BJ$113,MATCH(PassengerKilometresTravelled!$A650,PopulationData!$B$6:$B$269,0),MATCH(PassengerKilometresTravelled!$G650,PopulationData!$E$5:$BJ$5,0))</f>
        <v>41431558</v>
      </c>
      <c r="L650">
        <f>INDEX(Urbanisation!$E$18:$BR$290,MATCH(PassengerKilometresTravelled!$B650,Urbanisation!$B$18:$B$290,0),MATCH(PassengerKilometresTravelled!$G650,Urbanisation!$E$17:$BR$17,0))</f>
        <v>76.662400000000005</v>
      </c>
      <c r="M650">
        <f>INDEX(HDI!$C$2:$AB$189,MATCH(PassengerKilometresTravelled!$B650,HDI!$B$2:$B$189,0),MATCH(PassengerKilometresTravelled!$G650,HDI!$C$1:$AB$1,0))</f>
        <v>0.83</v>
      </c>
      <c r="N650">
        <v>4.7954941860534631E-2</v>
      </c>
      <c r="O650">
        <v>4.7180142782508865E-2</v>
      </c>
      <c r="P650">
        <v>5.128062364263803E-2</v>
      </c>
      <c r="Q650">
        <v>6.010875970687031E-2</v>
      </c>
      <c r="R650">
        <v>7.4658268948494352E-2</v>
      </c>
      <c r="S650">
        <v>8.3982307415965463E-2</v>
      </c>
      <c r="T650">
        <v>8.4302801120140061E-2</v>
      </c>
      <c r="U650">
        <v>8.1902781184941875E-2</v>
      </c>
      <c r="V650">
        <v>7.6505091917382001E-2</v>
      </c>
      <c r="W650">
        <v>6.6886727084793429E-2</v>
      </c>
      <c r="X650">
        <v>5.9984351252069634E-2</v>
      </c>
      <c r="Y650">
        <v>5.4189708568734556E-2</v>
      </c>
      <c r="Z650">
        <v>4.8222249527364106E-2</v>
      </c>
      <c r="AA650">
        <v>4.8280185001317456E-2</v>
      </c>
      <c r="AB650">
        <v>0.11456105998624533</v>
      </c>
      <c r="AC650">
        <f>INDEX(OilPrices!$H$2:$H$1037,MATCH(PassengerKilometresTravelled!$F650,OilPrices!$G$2:$G$1037,0),0)</f>
        <v>23.95</v>
      </c>
    </row>
    <row r="651" spans="1:29" x14ac:dyDescent="0.3">
      <c r="A651" t="s">
        <v>315</v>
      </c>
      <c r="B651" t="s">
        <v>314</v>
      </c>
      <c r="C651" t="s">
        <v>389</v>
      </c>
      <c r="D651" t="s">
        <v>388</v>
      </c>
      <c r="E651" t="s">
        <v>387</v>
      </c>
      <c r="F651" t="str">
        <f t="shared" si="12"/>
        <v>ESP2003</v>
      </c>
      <c r="G651">
        <v>2003</v>
      </c>
      <c r="H651">
        <v>371137</v>
      </c>
      <c r="I651">
        <f>INDEX(GDP_WorldBank!$E$2:$BJ$265,MATCH(PassengerKilometresTravelled!$A651,GDP_WorldBank!$D$2:$D$265,0),MATCH(PassengerKilometresTravelled!$G651,GDP_WorldBank!$E$1:$BJ$1,0))</f>
        <v>906853273137.69751</v>
      </c>
      <c r="J651">
        <f>IFERROR(INDEX(RoadNetwork!$G$2:$G$2549,MATCH(CONCATENATE(PassengerKilometresTravelled!$A651,PassengerKilometresTravelled!$G651),RoadNetwork!$F$2:$F$2549,0), 0),"")</f>
        <v>131.69999999999999</v>
      </c>
      <c r="K651">
        <f>INDEX(PopulationData!$E$6:$BJ$113,MATCH(PassengerKilometresTravelled!$A651,PopulationData!$B$6:$B$269,0),MATCH(PassengerKilometresTravelled!$G651,PopulationData!$E$5:$BJ$5,0))</f>
        <v>42187645</v>
      </c>
      <c r="L651">
        <f>INDEX(Urbanisation!$E$18:$BR$290,MATCH(PassengerKilometresTravelled!$B651,Urbanisation!$B$18:$B$290,0),MATCH(PassengerKilometresTravelled!$G651,Urbanisation!$E$17:$BR$17,0))</f>
        <v>76.862600000000015</v>
      </c>
      <c r="M651">
        <f>INDEX(HDI!$C$2:$AB$189,MATCH(PassengerKilometresTravelled!$B651,HDI!$B$2:$B$189,0),MATCH(PassengerKilometresTravelled!$G651,HDI!$C$1:$AB$1,0))</f>
        <v>0.83299999999999996</v>
      </c>
      <c r="N651">
        <v>4.8611958041933336E-2</v>
      </c>
      <c r="O651">
        <v>4.6554280473588575E-2</v>
      </c>
      <c r="P651">
        <v>5.0197492587744884E-2</v>
      </c>
      <c r="Q651">
        <v>5.7646609150054727E-2</v>
      </c>
      <c r="R651">
        <v>7.1569964307462236E-2</v>
      </c>
      <c r="S651">
        <v>8.3919476429399564E-2</v>
      </c>
      <c r="T651">
        <v>8.5400112277109988E-2</v>
      </c>
      <c r="U651">
        <v>8.2473185276183678E-2</v>
      </c>
      <c r="V651">
        <v>7.7764797935928123E-2</v>
      </c>
      <c r="W651">
        <v>6.8655110215321793E-2</v>
      </c>
      <c r="X651">
        <v>6.0225667809253224E-2</v>
      </c>
      <c r="Y651">
        <v>5.4830899818988754E-2</v>
      </c>
      <c r="Z651">
        <v>4.8508636732460655E-2</v>
      </c>
      <c r="AA651">
        <v>4.6536792648615606E-2</v>
      </c>
      <c r="AB651">
        <v>0.11710501629595482</v>
      </c>
      <c r="AC651">
        <f>INDEX(OilPrices!$H$2:$H$1037,MATCH(PassengerKilometresTravelled!$F651,OilPrices!$G$2:$G$1037,0),0)</f>
        <v>28.13</v>
      </c>
    </row>
    <row r="652" spans="1:29" x14ac:dyDescent="0.3">
      <c r="A652" t="s">
        <v>315</v>
      </c>
      <c r="B652" t="s">
        <v>314</v>
      </c>
      <c r="C652" t="s">
        <v>389</v>
      </c>
      <c r="D652" t="s">
        <v>388</v>
      </c>
      <c r="E652" t="s">
        <v>387</v>
      </c>
      <c r="F652" t="str">
        <f t="shared" si="12"/>
        <v>ESP2004</v>
      </c>
      <c r="G652">
        <v>2004</v>
      </c>
      <c r="H652">
        <v>383650</v>
      </c>
      <c r="I652">
        <f>INDEX(GDP_WorldBank!$E$2:$BJ$265,MATCH(PassengerKilometresTravelled!$A652,GDP_WorldBank!$D$2:$D$265,0),MATCH(PassengerKilometresTravelled!$G652,GDP_WorldBank!$E$1:$BJ$1,0))</f>
        <v>1069555500372.4857</v>
      </c>
      <c r="J652">
        <f>IFERROR(INDEX(RoadNetwork!$G$2:$G$2549,MATCH(CONCATENATE(PassengerKilometresTravelled!$A652,PassengerKilometresTravelled!$G652),RoadNetwork!$F$2:$F$2549,0), 0),"")</f>
        <v>131.80000000000001</v>
      </c>
      <c r="K652">
        <f>INDEX(PopulationData!$E$6:$BJ$113,MATCH(PassengerKilometresTravelled!$A652,PopulationData!$B$6:$B$269,0),MATCH(PassengerKilometresTravelled!$G652,PopulationData!$E$5:$BJ$5,0))</f>
        <v>42921895</v>
      </c>
      <c r="L652">
        <f>INDEX(Urbanisation!$E$18:$BR$290,MATCH(PassengerKilometresTravelled!$B652,Urbanisation!$B$18:$B$290,0),MATCH(PassengerKilometresTravelled!$G652,Urbanisation!$E$17:$BR$17,0))</f>
        <v>77.06280000000001</v>
      </c>
      <c r="M652">
        <f>INDEX(HDI!$C$2:$AB$189,MATCH(PassengerKilometresTravelled!$B652,HDI!$B$2:$B$189,0),MATCH(PassengerKilometresTravelled!$G652,HDI!$C$1:$AB$1,0))</f>
        <v>0.83699999999999997</v>
      </c>
      <c r="N652">
        <v>4.9212102241522025E-2</v>
      </c>
      <c r="O652">
        <v>4.5913256143380467E-2</v>
      </c>
      <c r="P652">
        <v>4.9110798652201262E-2</v>
      </c>
      <c r="Q652">
        <v>5.5218517842080178E-2</v>
      </c>
      <c r="R652">
        <v>6.8524930783216434E-2</v>
      </c>
      <c r="S652">
        <v>8.3795952285708283E-2</v>
      </c>
      <c r="T652">
        <v>8.6399294687948353E-2</v>
      </c>
      <c r="U652">
        <v>8.296414626672298E-2</v>
      </c>
      <c r="V652">
        <v>7.8926990899309935E-2</v>
      </c>
      <c r="W652">
        <v>7.0316852979094638E-2</v>
      </c>
      <c r="X652">
        <v>6.0414458396679929E-2</v>
      </c>
      <c r="Y652">
        <v>5.5411071108586972E-2</v>
      </c>
      <c r="Z652">
        <v>4.8749835407728773E-2</v>
      </c>
      <c r="AA652">
        <v>4.4813246960498501E-2</v>
      </c>
      <c r="AB652">
        <v>0.12022854534532124</v>
      </c>
      <c r="AC652">
        <f>INDEX(OilPrices!$H$2:$H$1037,MATCH(PassengerKilometresTravelled!$F652,OilPrices!$G$2:$G$1037,0),0)</f>
        <v>36.03</v>
      </c>
    </row>
    <row r="653" spans="1:29" x14ac:dyDescent="0.3">
      <c r="A653" t="s">
        <v>315</v>
      </c>
      <c r="B653" t="s">
        <v>314</v>
      </c>
      <c r="C653" t="s">
        <v>389</v>
      </c>
      <c r="D653" t="s">
        <v>388</v>
      </c>
      <c r="E653" t="s">
        <v>387</v>
      </c>
      <c r="F653" t="str">
        <f t="shared" si="12"/>
        <v>ESP2005</v>
      </c>
      <c r="G653">
        <v>2005</v>
      </c>
      <c r="H653">
        <v>390973</v>
      </c>
      <c r="I653">
        <f>INDEX(GDP_WorldBank!$E$2:$BJ$265,MATCH(PassengerKilometresTravelled!$A653,GDP_WorldBank!$D$2:$D$265,0),MATCH(PassengerKilometresTravelled!$G653,GDP_WorldBank!$E$1:$BJ$1,0))</f>
        <v>1157276458151.9712</v>
      </c>
      <c r="J653">
        <f>IFERROR(INDEX(RoadNetwork!$G$2:$G$2549,MATCH(CONCATENATE(PassengerKilometresTravelled!$A653,PassengerKilometresTravelled!$G653),RoadNetwork!$F$2:$F$2549,0), 0),"")</f>
        <v>131.9</v>
      </c>
      <c r="K653">
        <f>INDEX(PopulationData!$E$6:$BJ$113,MATCH(PassengerKilometresTravelled!$A653,PopulationData!$B$6:$B$269,0),MATCH(PassengerKilometresTravelled!$G653,PopulationData!$E$5:$BJ$5,0))</f>
        <v>43653155</v>
      </c>
      <c r="L653">
        <f>INDEX(Urbanisation!$E$18:$BR$290,MATCH(PassengerKilometresTravelled!$B653,Urbanisation!$B$18:$B$290,0),MATCH(PassengerKilometresTravelled!$G653,Urbanisation!$E$17:$BR$17,0))</f>
        <v>77.263000000000005</v>
      </c>
      <c r="M653">
        <f>INDEX(HDI!$C$2:$AB$189,MATCH(PassengerKilometresTravelled!$B653,HDI!$B$2:$B$189,0),MATCH(PassengerKilometresTravelled!$G653,HDI!$C$1:$AB$1,0))</f>
        <v>0.84399999999999997</v>
      </c>
      <c r="N653">
        <v>4.9798447197101345E-2</v>
      </c>
      <c r="O653">
        <v>4.5297134329383301E-2</v>
      </c>
      <c r="P653">
        <v>4.8063356222600308E-2</v>
      </c>
      <c r="Q653">
        <v>5.2872503398205713E-2</v>
      </c>
      <c r="R653">
        <v>6.5582753945461023E-2</v>
      </c>
      <c r="S653">
        <v>8.3684961822047099E-2</v>
      </c>
      <c r="T653">
        <v>8.7375963581240362E-2</v>
      </c>
      <c r="U653">
        <v>8.3448225838011064E-2</v>
      </c>
      <c r="V653">
        <v>8.0060771508936049E-2</v>
      </c>
      <c r="W653">
        <v>7.1933580940048911E-2</v>
      </c>
      <c r="X653">
        <v>6.0603545416653852E-2</v>
      </c>
      <c r="Y653">
        <v>5.5978711182578321E-2</v>
      </c>
      <c r="Z653">
        <v>4.898847812669644E-2</v>
      </c>
      <c r="AA653">
        <v>4.314854207049492E-2</v>
      </c>
      <c r="AB653">
        <v>0.12316302442054128</v>
      </c>
      <c r="AC653">
        <f>INDEX(OilPrices!$H$2:$H$1037,MATCH(PassengerKilometresTravelled!$F653,OilPrices!$G$2:$G$1037,0),0)</f>
        <v>50.54</v>
      </c>
    </row>
    <row r="654" spans="1:29" x14ac:dyDescent="0.3">
      <c r="A654" t="s">
        <v>315</v>
      </c>
      <c r="B654" t="s">
        <v>314</v>
      </c>
      <c r="C654" t="s">
        <v>389</v>
      </c>
      <c r="D654" t="s">
        <v>388</v>
      </c>
      <c r="E654" t="s">
        <v>387</v>
      </c>
      <c r="F654" t="str">
        <f t="shared" si="12"/>
        <v>ESP2006</v>
      </c>
      <c r="G654">
        <v>2006</v>
      </c>
      <c r="H654">
        <v>390306</v>
      </c>
      <c r="I654">
        <f>INDEX(GDP_WorldBank!$E$2:$BJ$265,MATCH(PassengerKilometresTravelled!$A654,GDP_WorldBank!$D$2:$D$265,0),MATCH(PassengerKilometresTravelled!$G654,GDP_WorldBank!$E$1:$BJ$1,0))</f>
        <v>1264551499184.5439</v>
      </c>
      <c r="J654">
        <f>IFERROR(INDEX(RoadNetwork!$G$2:$G$2549,MATCH(CONCATENATE(PassengerKilometresTravelled!$A654,PassengerKilometresTravelled!$G654),RoadNetwork!$F$2:$F$2549,0), 0),"")</f>
        <v>132.1</v>
      </c>
      <c r="K654">
        <f>INDEX(PopulationData!$E$6:$BJ$113,MATCH(PassengerKilometresTravelled!$A654,PopulationData!$B$6:$B$269,0),MATCH(PassengerKilometresTravelled!$G654,PopulationData!$E$5:$BJ$5,0))</f>
        <v>44397319</v>
      </c>
      <c r="L654">
        <f>INDEX(Urbanisation!$E$18:$BR$290,MATCH(PassengerKilometresTravelled!$B654,Urbanisation!$B$18:$B$290,0),MATCH(PassengerKilometresTravelled!$G654,Urbanisation!$E$17:$BR$17,0))</f>
        <v>77.498800000000003</v>
      </c>
      <c r="M654">
        <f>INDEX(HDI!$C$2:$AB$189,MATCH(PassengerKilometresTravelled!$B654,HDI!$B$2:$B$189,0),MATCH(PassengerKilometresTravelled!$G654,HDI!$C$1:$AB$1,0))</f>
        <v>0.84899999999999998</v>
      </c>
      <c r="N654">
        <v>5.0216622121110881E-2</v>
      </c>
      <c r="O654">
        <v>4.5943221514176479E-2</v>
      </c>
      <c r="P654">
        <v>4.7159034751640648E-2</v>
      </c>
      <c r="Q654">
        <v>5.1518654011863937E-2</v>
      </c>
      <c r="R654">
        <v>6.28732105756339E-2</v>
      </c>
      <c r="S654">
        <v>8.0278192567835333E-2</v>
      </c>
      <c r="T654">
        <v>8.6999219496660007E-2</v>
      </c>
      <c r="U654">
        <v>8.4130837165610275E-2</v>
      </c>
      <c r="V654">
        <v>8.0214013557793409E-2</v>
      </c>
      <c r="W654">
        <v>7.2934388547863688E-2</v>
      </c>
      <c r="X654">
        <v>6.2148295814223591E-2</v>
      </c>
      <c r="Y654">
        <v>5.6051482954100729E-2</v>
      </c>
      <c r="Z654">
        <v>4.9599826449035822E-2</v>
      </c>
      <c r="AA654">
        <v>4.347859395159083E-2</v>
      </c>
      <c r="AB654">
        <v>0.12645440652086049</v>
      </c>
      <c r="AC654">
        <f>INDEX(OilPrices!$H$2:$H$1037,MATCH(PassengerKilometresTravelled!$F654,OilPrices!$G$2:$G$1037,0),0)</f>
        <v>60.99</v>
      </c>
    </row>
    <row r="655" spans="1:29" x14ac:dyDescent="0.3">
      <c r="A655" t="s">
        <v>315</v>
      </c>
      <c r="B655" t="s">
        <v>314</v>
      </c>
      <c r="C655" t="s">
        <v>389</v>
      </c>
      <c r="D655" t="s">
        <v>388</v>
      </c>
      <c r="E655" t="s">
        <v>387</v>
      </c>
      <c r="F655" t="str">
        <f t="shared" si="12"/>
        <v>ESP2007</v>
      </c>
      <c r="G655">
        <v>2007</v>
      </c>
      <c r="H655">
        <v>402456</v>
      </c>
      <c r="I655">
        <f>INDEX(GDP_WorldBank!$E$2:$BJ$265,MATCH(PassengerKilometresTravelled!$A655,GDP_WorldBank!$D$2:$D$265,0),MATCH(PassengerKilometresTravelled!$G655,GDP_WorldBank!$E$1:$BJ$1,0))</f>
        <v>1479341637010.676</v>
      </c>
      <c r="J655">
        <f>IFERROR(INDEX(RoadNetwork!$G$2:$G$2549,MATCH(CONCATENATE(PassengerKilometresTravelled!$A655,PassengerKilometresTravelled!$G655),RoadNetwork!$F$2:$F$2549,0), 0),"")</f>
        <v>132</v>
      </c>
      <c r="K655">
        <f>INDEX(PopulationData!$E$6:$BJ$113,MATCH(PassengerKilometresTravelled!$A655,PopulationData!$B$6:$B$269,0),MATCH(PassengerKilometresTravelled!$G655,PopulationData!$E$5:$BJ$5,0))</f>
        <v>45226803</v>
      </c>
      <c r="L655">
        <f>INDEX(Urbanisation!$E$18:$BR$290,MATCH(PassengerKilometresTravelled!$B655,Urbanisation!$B$18:$B$290,0),MATCH(PassengerKilometresTravelled!$G655,Urbanisation!$E$17:$BR$17,0))</f>
        <v>77.7346</v>
      </c>
      <c r="M655">
        <f>INDEX(HDI!$C$2:$AB$189,MATCH(PassengerKilometresTravelled!$B655,HDI!$B$2:$B$189,0),MATCH(PassengerKilometresTravelled!$G655,HDI!$C$1:$AB$1,0))</f>
        <v>0.85399999999999998</v>
      </c>
      <c r="N655">
        <v>5.0635098283906367E-2</v>
      </c>
      <c r="O655">
        <v>4.6581688138463168E-2</v>
      </c>
      <c r="P655">
        <v>4.6293863918715546E-2</v>
      </c>
      <c r="Q655">
        <v>5.0218540167342555E-2</v>
      </c>
      <c r="R655">
        <v>6.0260929894926145E-2</v>
      </c>
      <c r="S655">
        <v>7.69940272338107E-2</v>
      </c>
      <c r="T655">
        <v>8.6655997236689306E-2</v>
      </c>
      <c r="U655">
        <v>8.4814492021572971E-2</v>
      </c>
      <c r="V655">
        <v>8.0383161623991825E-2</v>
      </c>
      <c r="W655">
        <v>7.392384323856617E-2</v>
      </c>
      <c r="X655">
        <v>6.3662636853311805E-2</v>
      </c>
      <c r="Y655">
        <v>5.6136397589375941E-2</v>
      </c>
      <c r="Z655">
        <v>5.0205529638458146E-2</v>
      </c>
      <c r="AA655">
        <v>4.3809865962355109E-2</v>
      </c>
      <c r="AB655">
        <v>0.12942392819851412</v>
      </c>
      <c r="AC655">
        <f>INDEX(OilPrices!$H$2:$H$1037,MATCH(PassengerKilometresTravelled!$F655,OilPrices!$G$2:$G$1037,0),0)</f>
        <v>68.66</v>
      </c>
    </row>
    <row r="656" spans="1:29" x14ac:dyDescent="0.3">
      <c r="A656" t="s">
        <v>315</v>
      </c>
      <c r="B656" t="s">
        <v>314</v>
      </c>
      <c r="C656" t="s">
        <v>389</v>
      </c>
      <c r="D656" t="s">
        <v>388</v>
      </c>
      <c r="E656" t="s">
        <v>387</v>
      </c>
      <c r="F656" t="str">
        <f t="shared" si="12"/>
        <v>ESP2008</v>
      </c>
      <c r="G656">
        <v>2008</v>
      </c>
      <c r="H656">
        <v>403475</v>
      </c>
      <c r="I656">
        <f>INDEX(GDP_WorldBank!$E$2:$BJ$265,MATCH(PassengerKilometresTravelled!$A656,GDP_WorldBank!$D$2:$D$265,0),MATCH(PassengerKilometresTravelled!$G656,GDP_WorldBank!$E$1:$BJ$1,0))</f>
        <v>1635015380108.3933</v>
      </c>
      <c r="J656">
        <f>IFERROR(INDEX(RoadNetwork!$G$2:$G$2549,MATCH(CONCATENATE(PassengerKilometresTravelled!$A656,PassengerKilometresTravelled!$G656),RoadNetwork!$F$2:$F$2549,0), 0),"")</f>
        <v>131.80000000000001</v>
      </c>
      <c r="K656">
        <f>INDEX(PopulationData!$E$6:$BJ$113,MATCH(PassengerKilometresTravelled!$A656,PopulationData!$B$6:$B$269,0),MATCH(PassengerKilometresTravelled!$G656,PopulationData!$E$5:$BJ$5,0))</f>
        <v>45954106</v>
      </c>
      <c r="L656">
        <f>INDEX(Urbanisation!$E$18:$BR$290,MATCH(PassengerKilometresTravelled!$B656,Urbanisation!$B$18:$B$290,0),MATCH(PassengerKilometresTravelled!$G656,Urbanisation!$E$17:$BR$17,0))</f>
        <v>77.970399999999998</v>
      </c>
      <c r="M656">
        <f>INDEX(HDI!$C$2:$AB$189,MATCH(PassengerKilometresTravelled!$B656,HDI!$B$2:$B$189,0),MATCH(PassengerKilometresTravelled!$G656,HDI!$C$1:$AB$1,0))</f>
        <v>0.85799999999999998</v>
      </c>
      <c r="N656">
        <v>5.1112769980480602E-2</v>
      </c>
      <c r="O656">
        <v>4.726753483902138E-2</v>
      </c>
      <c r="P656">
        <v>4.5517647853801732E-2</v>
      </c>
      <c r="Q656">
        <v>4.9025017255597769E-2</v>
      </c>
      <c r="R656">
        <v>5.7805929569922226E-2</v>
      </c>
      <c r="S656">
        <v>7.3909322248310538E-2</v>
      </c>
      <c r="T656">
        <v>8.644365665367644E-2</v>
      </c>
      <c r="U656">
        <v>8.5597783146767997E-2</v>
      </c>
      <c r="V656">
        <v>8.0660106716683597E-2</v>
      </c>
      <c r="W656">
        <v>7.4989152501769199E-2</v>
      </c>
      <c r="X656">
        <v>6.522381553613181E-2</v>
      </c>
      <c r="Y656">
        <v>5.6297520554372198E-2</v>
      </c>
      <c r="Z656">
        <v>5.0864600173874258E-2</v>
      </c>
      <c r="AA656">
        <v>4.419321415432205E-2</v>
      </c>
      <c r="AB656">
        <v>0.13109192881526821</v>
      </c>
      <c r="AC656">
        <f>INDEX(OilPrices!$H$2:$H$1037,MATCH(PassengerKilometresTravelled!$F656,OilPrices!$G$2:$G$1037,0),0)</f>
        <v>94.86</v>
      </c>
    </row>
    <row r="657" spans="1:29" x14ac:dyDescent="0.3">
      <c r="A657" t="s">
        <v>315</v>
      </c>
      <c r="B657" t="s">
        <v>314</v>
      </c>
      <c r="C657" t="s">
        <v>389</v>
      </c>
      <c r="D657" t="s">
        <v>388</v>
      </c>
      <c r="E657" t="s">
        <v>387</v>
      </c>
      <c r="F657" t="str">
        <f t="shared" si="12"/>
        <v>ESP2009</v>
      </c>
      <c r="G657">
        <v>2009</v>
      </c>
      <c r="H657">
        <v>407444</v>
      </c>
      <c r="I657">
        <f>INDEX(GDP_WorldBank!$E$2:$BJ$265,MATCH(PassengerKilometresTravelled!$A657,GDP_WorldBank!$D$2:$D$265,0),MATCH(PassengerKilometresTravelled!$G657,GDP_WorldBank!$E$1:$BJ$1,0))</f>
        <v>1499099749930.5364</v>
      </c>
      <c r="J657">
        <f>IFERROR(INDEX(RoadNetwork!$G$2:$G$2549,MATCH(CONCATENATE(PassengerKilometresTravelled!$A657,PassengerKilometresTravelled!$G657),RoadNetwork!$F$2:$F$2549,0), 0),"")</f>
        <v>131.9</v>
      </c>
      <c r="K657">
        <f>INDEX(PopulationData!$E$6:$BJ$113,MATCH(PassengerKilometresTravelled!$A657,PopulationData!$B$6:$B$269,0),MATCH(PassengerKilometresTravelled!$G657,PopulationData!$E$5:$BJ$5,0))</f>
        <v>46362946</v>
      </c>
      <c r="L657">
        <f>INDEX(Urbanisation!$E$18:$BR$290,MATCH(PassengerKilometresTravelled!$B657,Urbanisation!$B$18:$B$290,0),MATCH(PassengerKilometresTravelled!$G657,Urbanisation!$E$17:$BR$17,0))</f>
        <v>78.206199999999995</v>
      </c>
      <c r="M657">
        <f>INDEX(HDI!$C$2:$AB$189,MATCH(PassengerKilometresTravelled!$B657,HDI!$B$2:$B$189,0),MATCH(PassengerKilometresTravelled!$G657,HDI!$C$1:$AB$1,0))</f>
        <v>0.86</v>
      </c>
      <c r="N657">
        <v>5.1721998511681258E-2</v>
      </c>
      <c r="O657">
        <v>4.8069316746095728E-2</v>
      </c>
      <c r="P657">
        <v>4.4886765884603427E-2</v>
      </c>
      <c r="Q657">
        <v>4.7996410685507265E-2</v>
      </c>
      <c r="R657">
        <v>5.5569953259292093E-2</v>
      </c>
      <c r="S657">
        <v>7.1103385230660357E-2</v>
      </c>
      <c r="T657">
        <v>8.6477733724006023E-2</v>
      </c>
      <c r="U657">
        <v>8.6601781165564259E-2</v>
      </c>
      <c r="V657">
        <v>8.1155841867031064E-2</v>
      </c>
      <c r="W657">
        <v>7.6238925118593856E-2</v>
      </c>
      <c r="X657">
        <v>6.693055440682813E-2</v>
      </c>
      <c r="Y657">
        <v>5.6612104700032452E-2</v>
      </c>
      <c r="Z657">
        <v>5.165028047945628E-2</v>
      </c>
      <c r="AA657">
        <v>4.4691004730923349E-2</v>
      </c>
      <c r="AB657">
        <v>0.13029394348972445</v>
      </c>
      <c r="AC657">
        <f>INDEX(OilPrices!$H$2:$H$1037,MATCH(PassengerKilometresTravelled!$F657,OilPrices!$G$2:$G$1037,0),0)</f>
        <v>59.78</v>
      </c>
    </row>
    <row r="658" spans="1:29" x14ac:dyDescent="0.3">
      <c r="A658" t="s">
        <v>315</v>
      </c>
      <c r="B658" t="s">
        <v>314</v>
      </c>
      <c r="C658" t="s">
        <v>389</v>
      </c>
      <c r="D658" t="s">
        <v>388</v>
      </c>
      <c r="E658" t="s">
        <v>387</v>
      </c>
      <c r="F658" t="str">
        <f t="shared" si="12"/>
        <v>ESP2010</v>
      </c>
      <c r="G658">
        <v>2010</v>
      </c>
      <c r="H658">
        <v>392531</v>
      </c>
      <c r="I658">
        <f>INDEX(GDP_WorldBank!$E$2:$BJ$265,MATCH(PassengerKilometresTravelled!$A658,GDP_WorldBank!$D$2:$D$265,0),MATCH(PassengerKilometresTravelled!$G658,GDP_WorldBank!$E$1:$BJ$1,0))</f>
        <v>1431616749640.2947</v>
      </c>
      <c r="J658">
        <f>IFERROR(INDEX(RoadNetwork!$G$2:$G$2549,MATCH(CONCATENATE(PassengerKilometresTravelled!$A658,PassengerKilometresTravelled!$G658),RoadNetwork!$F$2:$F$2549,0), 0),"")</f>
        <v>131.9</v>
      </c>
      <c r="K658">
        <f>INDEX(PopulationData!$E$6:$BJ$113,MATCH(PassengerKilometresTravelled!$A658,PopulationData!$B$6:$B$269,0),MATCH(PassengerKilometresTravelled!$G658,PopulationData!$E$5:$BJ$5,0))</f>
        <v>46576897</v>
      </c>
      <c r="L658">
        <f>INDEX(Urbanisation!$E$18:$BR$290,MATCH(PassengerKilometresTravelled!$B658,Urbanisation!$B$18:$B$290,0),MATCH(PassengerKilometresTravelled!$G658,Urbanisation!$E$17:$BR$17,0))</f>
        <v>78.441999999999993</v>
      </c>
      <c r="M658">
        <f>INDEX(HDI!$C$2:$AB$189,MATCH(PassengerKilometresTravelled!$B658,HDI!$B$2:$B$189,0),MATCH(PassengerKilometresTravelled!$G658,HDI!$C$1:$AB$1,0))</f>
        <v>0.86699999999999999</v>
      </c>
      <c r="N658">
        <v>5.2511730740294742E-2</v>
      </c>
      <c r="O658">
        <v>4.9034889269210527E-2</v>
      </c>
      <c r="P658">
        <v>4.4432053806345934E-2</v>
      </c>
      <c r="Q658">
        <v>4.7162138070600844E-2</v>
      </c>
      <c r="R658">
        <v>5.3576567891860639E-2</v>
      </c>
      <c r="S658">
        <v>6.8606923572318249E-2</v>
      </c>
      <c r="T658">
        <v>8.6830181316941535E-2</v>
      </c>
      <c r="U658">
        <v>8.7908279846490758E-2</v>
      </c>
      <c r="V658">
        <v>8.1942548105541343E-2</v>
      </c>
      <c r="W658">
        <v>7.7748841174441377E-2</v>
      </c>
      <c r="X658">
        <v>6.8855413470452848E-2</v>
      </c>
      <c r="Y658">
        <v>5.7130188020589556E-2</v>
      </c>
      <c r="Z658">
        <v>5.2613229636510356E-2</v>
      </c>
      <c r="AA658">
        <v>4.5345243452720368E-2</v>
      </c>
      <c r="AB658">
        <v>0.1263017716256809</v>
      </c>
      <c r="AC658">
        <f>INDEX(OilPrices!$H$2:$H$1037,MATCH(PassengerKilometresTravelled!$F658,OilPrices!$G$2:$G$1037,0),0)</f>
        <v>77.84</v>
      </c>
    </row>
    <row r="659" spans="1:29" x14ac:dyDescent="0.3">
      <c r="A659" t="s">
        <v>315</v>
      </c>
      <c r="B659" t="s">
        <v>314</v>
      </c>
      <c r="C659" t="s">
        <v>389</v>
      </c>
      <c r="D659" t="s">
        <v>388</v>
      </c>
      <c r="E659" t="s">
        <v>387</v>
      </c>
      <c r="F659" t="str">
        <f t="shared" si="12"/>
        <v>ESP2011</v>
      </c>
      <c r="G659">
        <v>2011</v>
      </c>
      <c r="H659">
        <v>389763</v>
      </c>
      <c r="I659">
        <f>INDEX(GDP_WorldBank!$E$2:$BJ$265,MATCH(PassengerKilometresTravelled!$A659,GDP_WorldBank!$D$2:$D$265,0),MATCH(PassengerKilometresTravelled!$G659,GDP_WorldBank!$E$1:$BJ$1,0))</f>
        <v>1488067258325.1963</v>
      </c>
      <c r="J659">
        <f>IFERROR(INDEX(RoadNetwork!$G$2:$G$2549,MATCH(CONCATENATE(PassengerKilometresTravelled!$A659,PassengerKilometresTravelled!$G659),RoadNetwork!$F$2:$F$2549,0), 0),"")</f>
        <v>131.9</v>
      </c>
      <c r="K659">
        <f>INDEX(PopulationData!$E$6:$BJ$113,MATCH(PassengerKilometresTravelled!$A659,PopulationData!$B$6:$B$269,0),MATCH(PassengerKilometresTravelled!$G659,PopulationData!$E$5:$BJ$5,0))</f>
        <v>46742697</v>
      </c>
      <c r="L659">
        <f>INDEX(Urbanisation!$E$18:$BR$290,MATCH(PassengerKilometresTravelled!$B659,Urbanisation!$B$18:$B$290,0),MATCH(PassengerKilometresTravelled!$G659,Urbanisation!$E$17:$BR$17,0))</f>
        <v>78.669399999999996</v>
      </c>
      <c r="M659">
        <f>INDEX(HDI!$C$2:$AB$189,MATCH(PassengerKilometresTravelled!$B659,HDI!$B$2:$B$189,0),MATCH(PassengerKilometresTravelled!$G659,HDI!$C$1:$AB$1,0))</f>
        <v>0.871</v>
      </c>
      <c r="N659">
        <v>5.1094791027371828E-2</v>
      </c>
      <c r="O659">
        <v>4.9574703598066351E-2</v>
      </c>
      <c r="P659">
        <v>4.523575498230873E-2</v>
      </c>
      <c r="Q659">
        <v>4.6598063396180472E-2</v>
      </c>
      <c r="R659">
        <v>5.2327332538243794E-2</v>
      </c>
      <c r="S659">
        <v>6.5305868332024286E-2</v>
      </c>
      <c r="T659">
        <v>8.2365184857890336E-2</v>
      </c>
      <c r="U659">
        <v>8.673094665739324E-2</v>
      </c>
      <c r="V659">
        <v>8.2325868560677126E-2</v>
      </c>
      <c r="W659">
        <v>7.7925753172354617E-2</v>
      </c>
      <c r="X659">
        <v>7.0063898189031068E-2</v>
      </c>
      <c r="Y659">
        <v>5.8958350202188613E-2</v>
      </c>
      <c r="Z659">
        <v>5.3040605188372461E-2</v>
      </c>
      <c r="AA659">
        <v>4.6273205104199105E-2</v>
      </c>
      <c r="AB659">
        <v>0.13217967419369803</v>
      </c>
      <c r="AC659">
        <f>INDEX(OilPrices!$H$2:$H$1037,MATCH(PassengerKilometresTravelled!$F659,OilPrices!$G$2:$G$1037,0),0)</f>
        <v>108.5</v>
      </c>
    </row>
    <row r="660" spans="1:29" x14ac:dyDescent="0.3">
      <c r="A660" t="s">
        <v>315</v>
      </c>
      <c r="B660" t="s">
        <v>314</v>
      </c>
      <c r="C660" t="s">
        <v>389</v>
      </c>
      <c r="D660" t="s">
        <v>388</v>
      </c>
      <c r="E660" t="s">
        <v>387</v>
      </c>
      <c r="F660" t="str">
        <f t="shared" si="12"/>
        <v>ESP2012</v>
      </c>
      <c r="G660">
        <v>2012</v>
      </c>
      <c r="H660">
        <v>375576</v>
      </c>
      <c r="I660">
        <f>INDEX(GDP_WorldBank!$E$2:$BJ$265,MATCH(PassengerKilometresTravelled!$A660,GDP_WorldBank!$D$2:$D$265,0),MATCH(PassengerKilometresTravelled!$G660,GDP_WorldBank!$E$1:$BJ$1,0))</f>
        <v>1336018949805.5786</v>
      </c>
      <c r="J660" t="str">
        <f>IFERROR(INDEX(RoadNetwork!$G$2:$G$2549,MATCH(CONCATENATE(PassengerKilometresTravelled!$A660,PassengerKilometresTravelled!$G660),RoadNetwork!$F$2:$F$2549,0), 0),"")</f>
        <v/>
      </c>
      <c r="K660">
        <f>INDEX(PopulationData!$E$6:$BJ$113,MATCH(PassengerKilometresTravelled!$A660,PopulationData!$B$6:$B$269,0),MATCH(PassengerKilometresTravelled!$G660,PopulationData!$E$5:$BJ$5,0))</f>
        <v>46773055</v>
      </c>
      <c r="L660">
        <f>INDEX(Urbanisation!$E$18:$BR$290,MATCH(PassengerKilometresTravelled!$B660,Urbanisation!$B$18:$B$290,0),MATCH(PassengerKilometresTravelled!$G660,Urbanisation!$E$17:$BR$17,0))</f>
        <v>78.896799999999985</v>
      </c>
      <c r="M660">
        <f>INDEX(HDI!$C$2:$AB$189,MATCH(PassengerKilometresTravelled!$B660,HDI!$B$2:$B$189,0),MATCH(PassengerKilometresTravelled!$G660,HDI!$C$1:$AB$1,0))</f>
        <v>0.874</v>
      </c>
      <c r="N660">
        <v>4.9874119482861301E-2</v>
      </c>
      <c r="O660">
        <v>5.0303485968526067E-2</v>
      </c>
      <c r="P660">
        <v>4.6211647632671354E-2</v>
      </c>
      <c r="Q660">
        <v>4.6212428127471616E-2</v>
      </c>
      <c r="R660">
        <v>5.1278945796823232E-2</v>
      </c>
      <c r="S660">
        <v>6.2256806718739385E-2</v>
      </c>
      <c r="T660">
        <v>7.8218238439531879E-2</v>
      </c>
      <c r="U660">
        <v>8.5885832222521968E-2</v>
      </c>
      <c r="V660">
        <v>8.3023388984756807E-2</v>
      </c>
      <c r="W660">
        <v>7.8400213804114077E-2</v>
      </c>
      <c r="X660">
        <v>7.1539111302032152E-2</v>
      </c>
      <c r="Y660">
        <v>6.101034365743551E-2</v>
      </c>
      <c r="Z660">
        <v>5.3670274653975995E-2</v>
      </c>
      <c r="AA660">
        <v>4.7377226559757749E-2</v>
      </c>
      <c r="AB660">
        <v>0.13473793664878086</v>
      </c>
      <c r="AC660">
        <f>INDEX(OilPrices!$H$2:$H$1037,MATCH(PassengerKilometresTravelled!$F660,OilPrices!$G$2:$G$1037,0),0)</f>
        <v>109.48</v>
      </c>
    </row>
    <row r="661" spans="1:29" x14ac:dyDescent="0.3">
      <c r="A661" t="s">
        <v>315</v>
      </c>
      <c r="B661" t="s">
        <v>314</v>
      </c>
      <c r="C661" t="s">
        <v>389</v>
      </c>
      <c r="D661" t="s">
        <v>388</v>
      </c>
      <c r="E661" t="s">
        <v>387</v>
      </c>
      <c r="F661" t="str">
        <f t="shared" si="12"/>
        <v>ESP2013</v>
      </c>
      <c r="G661">
        <v>2013</v>
      </c>
      <c r="H661">
        <v>370375</v>
      </c>
      <c r="I661">
        <f>INDEX(GDP_WorldBank!$E$2:$BJ$265,MATCH(PassengerKilometresTravelled!$A661,GDP_WorldBank!$D$2:$D$265,0),MATCH(PassengerKilometresTravelled!$G661,GDP_WorldBank!$E$1:$BJ$1,0))</f>
        <v>1361854206549.3877</v>
      </c>
      <c r="J661" t="str">
        <f>IFERROR(INDEX(RoadNetwork!$G$2:$G$2549,MATCH(CONCATENATE(PassengerKilometresTravelled!$A661,PassengerKilometresTravelled!$G661),RoadNetwork!$F$2:$F$2549,0), 0),"")</f>
        <v/>
      </c>
      <c r="K661">
        <f>INDEX(PopulationData!$E$6:$BJ$113,MATCH(PassengerKilometresTravelled!$A661,PopulationData!$B$6:$B$269,0),MATCH(PassengerKilometresTravelled!$G661,PopulationData!$E$5:$BJ$5,0))</f>
        <v>46620045</v>
      </c>
      <c r="L661">
        <f>INDEX(Urbanisation!$E$18:$BR$290,MATCH(PassengerKilometresTravelled!$B661,Urbanisation!$B$18:$B$290,0),MATCH(PassengerKilometresTravelled!$G661,Urbanisation!$E$17:$BR$17,0))</f>
        <v>79.124199999999988</v>
      </c>
      <c r="M661">
        <f>INDEX(HDI!$C$2:$AB$189,MATCH(PassengerKilometresTravelled!$B661,HDI!$B$2:$B$189,0),MATCH(PassengerKilometresTravelled!$G661,HDI!$C$1:$AB$1,0))</f>
        <v>0.877</v>
      </c>
      <c r="N661">
        <v>4.8765572085066197E-2</v>
      </c>
      <c r="O661">
        <v>5.1156040502968417E-2</v>
      </c>
      <c r="P661">
        <v>4.7302914425249136E-2</v>
      </c>
      <c r="Q661">
        <v>4.5934747877216582E-2</v>
      </c>
      <c r="R661">
        <v>5.0346967892460091E-2</v>
      </c>
      <c r="S661">
        <v>5.9339393556750615E-2</v>
      </c>
      <c r="T661">
        <v>7.423496931869554E-2</v>
      </c>
      <c r="U661">
        <v>8.5240652368392289E-2</v>
      </c>
      <c r="V661">
        <v>8.3922435058510089E-2</v>
      </c>
      <c r="W661">
        <v>7.9063974008658638E-2</v>
      </c>
      <c r="X661">
        <v>7.3192738555238737E-2</v>
      </c>
      <c r="Y661">
        <v>6.3218820263314976E-2</v>
      </c>
      <c r="Z661">
        <v>5.4431194224848593E-2</v>
      </c>
      <c r="AA661">
        <v>4.8600096398327138E-2</v>
      </c>
      <c r="AB661">
        <v>0.13524948346430299</v>
      </c>
      <c r="AC661">
        <f>INDEX(OilPrices!$H$2:$H$1037,MATCH(PassengerKilometresTravelled!$F661,OilPrices!$G$2:$G$1037,0),0)</f>
        <v>106.77</v>
      </c>
    </row>
    <row r="662" spans="1:29" x14ac:dyDescent="0.3">
      <c r="A662" t="s">
        <v>315</v>
      </c>
      <c r="B662" t="s">
        <v>314</v>
      </c>
      <c r="C662" t="s">
        <v>389</v>
      </c>
      <c r="D662" t="s">
        <v>388</v>
      </c>
      <c r="E662" t="s">
        <v>387</v>
      </c>
      <c r="F662" t="str">
        <f t="shared" si="12"/>
        <v>ESP2014</v>
      </c>
      <c r="G662">
        <v>2014</v>
      </c>
      <c r="H662">
        <v>348173</v>
      </c>
      <c r="I662">
        <f>INDEX(GDP_WorldBank!$E$2:$BJ$265,MATCH(PassengerKilometresTravelled!$A662,GDP_WorldBank!$D$2:$D$265,0),MATCH(PassengerKilometresTravelled!$G662,GDP_WorldBank!$E$1:$BJ$1,0))</f>
        <v>1376910811040.8828</v>
      </c>
      <c r="J662" t="str">
        <f>IFERROR(INDEX(RoadNetwork!$G$2:$G$2549,MATCH(CONCATENATE(PassengerKilometresTravelled!$A662,PassengerKilometresTravelled!$G662),RoadNetwork!$F$2:$F$2549,0), 0),"")</f>
        <v/>
      </c>
      <c r="K662">
        <f>INDEX(PopulationData!$E$6:$BJ$113,MATCH(PassengerKilometresTravelled!$A662,PopulationData!$B$6:$B$269,0),MATCH(PassengerKilometresTravelled!$G662,PopulationData!$E$5:$BJ$5,0))</f>
        <v>46480882</v>
      </c>
      <c r="L662">
        <f>INDEX(Urbanisation!$E$18:$BR$290,MATCH(PassengerKilometresTravelled!$B662,Urbanisation!$B$18:$B$290,0),MATCH(PassengerKilometresTravelled!$G662,Urbanisation!$E$17:$BR$17,0))</f>
        <v>79.351599999999991</v>
      </c>
      <c r="M662">
        <f>INDEX(HDI!$C$2:$AB$189,MATCH(PassengerKilometresTravelled!$B662,HDI!$B$2:$B$189,0),MATCH(PassengerKilometresTravelled!$G662,HDI!$C$1:$AB$1,0))</f>
        <v>0.88200000000000001</v>
      </c>
      <c r="N662">
        <v>4.7662242457346696E-2</v>
      </c>
      <c r="O662">
        <v>5.2030509655528363E-2</v>
      </c>
      <c r="P662">
        <v>4.8416916351150974E-2</v>
      </c>
      <c r="Q662">
        <v>4.5668235403779837E-2</v>
      </c>
      <c r="R662">
        <v>4.9422110589697525E-2</v>
      </c>
      <c r="S662">
        <v>5.6415534414435219E-2</v>
      </c>
      <c r="T662">
        <v>7.0240915443579466E-2</v>
      </c>
      <c r="U662">
        <v>8.4615136850386199E-2</v>
      </c>
      <c r="V662">
        <v>8.4853357076381544E-2</v>
      </c>
      <c r="W662">
        <v>7.9756270012552616E-2</v>
      </c>
      <c r="X662">
        <v>7.4881259539077163E-2</v>
      </c>
      <c r="Y662">
        <v>6.5463800080398246E-2</v>
      </c>
      <c r="Z662">
        <v>5.5214238669342462E-2</v>
      </c>
      <c r="AA662">
        <v>4.9847154271331892E-2</v>
      </c>
      <c r="AB662">
        <v>0.13551231918501172</v>
      </c>
      <c r="AC662">
        <f>INDEX(OilPrices!$H$2:$H$1037,MATCH(PassengerKilometresTravelled!$F662,OilPrices!$G$2:$G$1037,0),0)</f>
        <v>97.07</v>
      </c>
    </row>
    <row r="663" spans="1:29" x14ac:dyDescent="0.3">
      <c r="A663" t="s">
        <v>315</v>
      </c>
      <c r="B663" t="s">
        <v>314</v>
      </c>
      <c r="C663" t="s">
        <v>389</v>
      </c>
      <c r="D663" t="s">
        <v>388</v>
      </c>
      <c r="E663" t="s">
        <v>387</v>
      </c>
      <c r="F663" t="str">
        <f t="shared" si="12"/>
        <v>ESP2015</v>
      </c>
      <c r="G663">
        <v>2015</v>
      </c>
      <c r="H663">
        <v>363942</v>
      </c>
      <c r="I663">
        <f>INDEX(GDP_WorldBank!$E$2:$BJ$265,MATCH(PassengerKilometresTravelled!$A663,GDP_WorldBank!$D$2:$D$265,0),MATCH(PassengerKilometresTravelled!$G663,GDP_WorldBank!$E$1:$BJ$1,0))</f>
        <v>1197789902774.4302</v>
      </c>
      <c r="J663" t="str">
        <f>IFERROR(INDEX(RoadNetwork!$G$2:$G$2549,MATCH(CONCATENATE(PassengerKilometresTravelled!$A663,PassengerKilometresTravelled!$G663),RoadNetwork!$F$2:$F$2549,0), 0),"")</f>
        <v/>
      </c>
      <c r="K663">
        <f>INDEX(PopulationData!$E$6:$BJ$113,MATCH(PassengerKilometresTravelled!$A663,PopulationData!$B$6:$B$269,0),MATCH(PassengerKilometresTravelled!$G663,PopulationData!$E$5:$BJ$5,0))</f>
        <v>46444832</v>
      </c>
      <c r="L663">
        <f>INDEX(Urbanisation!$E$18:$BR$290,MATCH(PassengerKilometresTravelled!$B663,Urbanisation!$B$18:$B$290,0),MATCH(PassengerKilometresTravelled!$G663,Urbanisation!$E$17:$BR$17,0))</f>
        <v>79.578999999999994</v>
      </c>
      <c r="M663">
        <f>INDEX(HDI!$C$2:$AB$189,MATCH(PassengerKilometresTravelled!$B663,HDI!$B$2:$B$189,0),MATCH(PassengerKilometresTravelled!$G663,HDI!$C$1:$AB$1,0))</f>
        <v>0.88400000000000001</v>
      </c>
      <c r="N663">
        <v>4.6491587397940397E-2</v>
      </c>
      <c r="O663">
        <v>5.2846513741828985E-2</v>
      </c>
      <c r="P663">
        <v>4.9478684642558377E-2</v>
      </c>
      <c r="Q663">
        <v>4.5342930666973057E-2</v>
      </c>
      <c r="R663">
        <v>4.8429026866508101E-2</v>
      </c>
      <c r="S663">
        <v>5.3400287790785837E-2</v>
      </c>
      <c r="T663">
        <v>6.6130521340941939E-2</v>
      </c>
      <c r="U663">
        <v>8.3879737387818259E-2</v>
      </c>
      <c r="V663">
        <v>8.5685351703977772E-2</v>
      </c>
      <c r="W663">
        <v>8.035426014987003E-2</v>
      </c>
      <c r="X663">
        <v>7.6488747736721499E-2</v>
      </c>
      <c r="Y663">
        <v>6.7643496827816327E-2</v>
      </c>
      <c r="Z663">
        <v>5.5934192710463682E-2</v>
      </c>
      <c r="AA663">
        <v>5.1041159606891331E-2</v>
      </c>
      <c r="AB663">
        <v>0.13685350142890429</v>
      </c>
      <c r="AC663">
        <f>INDEX(OilPrices!$H$2:$H$1037,MATCH(PassengerKilometresTravelled!$F663,OilPrices!$G$2:$G$1037,0),0)</f>
        <v>49.51</v>
      </c>
    </row>
    <row r="664" spans="1:29" x14ac:dyDescent="0.3">
      <c r="A664" t="s">
        <v>367</v>
      </c>
      <c r="B664" t="s">
        <v>366</v>
      </c>
      <c r="C664" t="s">
        <v>389</v>
      </c>
      <c r="D664" t="s">
        <v>388</v>
      </c>
      <c r="E664" t="s">
        <v>387</v>
      </c>
      <c r="F664" t="str">
        <f t="shared" si="12"/>
        <v>SWE1970</v>
      </c>
      <c r="G664">
        <v>1970</v>
      </c>
      <c r="H664">
        <v>61200</v>
      </c>
      <c r="I664">
        <f>INDEX(GDP_WorldBank!$E$2:$BJ$265,MATCH(PassengerKilometresTravelled!$A664,GDP_WorldBank!$D$2:$D$265,0),MATCH(PassengerKilometresTravelled!$G664,GDP_WorldBank!$E$1:$BJ$1,0))</f>
        <v>37555366021.031471</v>
      </c>
      <c r="J664" t="str">
        <f>IFERROR(INDEX(RoadNetwork!$G$2:$G$2549,MATCH(CONCATENATE(PassengerKilometresTravelled!$A664,PassengerKilometresTravelled!$G664),RoadNetwork!$F$2:$F$2549,0), 0),"")</f>
        <v/>
      </c>
      <c r="K664" t="e">
        <f>INDEX(PopulationData!$E$6:$BJ$113,MATCH(PassengerKilometresTravelled!$A664,PopulationData!$B$6:$B$269,0),MATCH(PassengerKilometresTravelled!$G664,PopulationData!$E$5:$BJ$5,0))</f>
        <v>#REF!</v>
      </c>
      <c r="L664">
        <f>INDEX(Urbanisation!$E$18:$BR$290,MATCH(PassengerKilometresTravelled!$B664,Urbanisation!$B$18:$B$290,0),MATCH(PassengerKilometresTravelled!$G664,Urbanisation!$E$17:$BR$17,0))</f>
        <v>81.034000000000006</v>
      </c>
      <c r="M664" t="e">
        <f>INDEX(HDI!$C$2:$AB$189,MATCH(PassengerKilometresTravelled!$B664,HDI!$B$2:$B$189,0),MATCH(PassengerKilometresTravelled!$G664,HDI!$C$1:$AB$1,0))</f>
        <v>#N/A</v>
      </c>
      <c r="N664">
        <v>7.2334011135973944E-2</v>
      </c>
      <c r="O664">
        <v>7.004815103001609E-2</v>
      </c>
      <c r="P664">
        <v>6.606991707964506E-2</v>
      </c>
      <c r="Q664">
        <v>6.8874596241121147E-2</v>
      </c>
      <c r="R664">
        <v>8.236687340330516E-2</v>
      </c>
      <c r="S664">
        <v>7.6181919131067533E-2</v>
      </c>
      <c r="T664">
        <v>6.0037154699890634E-2</v>
      </c>
      <c r="U664">
        <v>5.5497736440665232E-2</v>
      </c>
      <c r="V664">
        <v>5.9080022994020792E-2</v>
      </c>
      <c r="W664">
        <v>6.6870135838407743E-2</v>
      </c>
      <c r="X664">
        <v>6.3554961586145139E-2</v>
      </c>
      <c r="Y664">
        <v>6.3378667467423794E-2</v>
      </c>
      <c r="Z664">
        <v>5.9094683111011001E-2</v>
      </c>
      <c r="AA664">
        <v>4.9202334337882646E-2</v>
      </c>
      <c r="AB664">
        <v>8.7408835503424043E-2</v>
      </c>
      <c r="AC664" t="e">
        <f>INDEX(OilPrices!$H$2:$H$1037,MATCH(PassengerKilometresTravelled!$F664,OilPrices!$G$2:$G$1037,0),0)</f>
        <v>#N/A</v>
      </c>
    </row>
    <row r="665" spans="1:29" x14ac:dyDescent="0.3">
      <c r="A665" t="s">
        <v>367</v>
      </c>
      <c r="B665" t="s">
        <v>366</v>
      </c>
      <c r="C665" t="s">
        <v>389</v>
      </c>
      <c r="D665" t="s">
        <v>388</v>
      </c>
      <c r="E665" t="s">
        <v>387</v>
      </c>
      <c r="F665" t="str">
        <f t="shared" si="12"/>
        <v>SWE1971</v>
      </c>
      <c r="G665">
        <v>1971</v>
      </c>
      <c r="H665">
        <v>64400</v>
      </c>
      <c r="I665">
        <f>INDEX(GDP_WorldBank!$E$2:$BJ$265,MATCH(PassengerKilometresTravelled!$A665,GDP_WorldBank!$D$2:$D$265,0),MATCH(PassengerKilometresTravelled!$G665,GDP_WorldBank!$E$1:$BJ$1,0))</f>
        <v>40980345656.372543</v>
      </c>
      <c r="J665" t="str">
        <f>IFERROR(INDEX(RoadNetwork!$G$2:$G$2549,MATCH(CONCATENATE(PassengerKilometresTravelled!$A665,PassengerKilometresTravelled!$G665),RoadNetwork!$F$2:$F$2549,0), 0),"")</f>
        <v/>
      </c>
      <c r="K665" t="e">
        <f>INDEX(PopulationData!$E$6:$BJ$113,MATCH(PassengerKilometresTravelled!$A665,PopulationData!$B$6:$B$269,0),MATCH(PassengerKilometresTravelled!$G665,PopulationData!$E$5:$BJ$5,0))</f>
        <v>#REF!</v>
      </c>
      <c r="L665">
        <f>INDEX(Urbanisation!$E$18:$BR$290,MATCH(PassengerKilometresTravelled!$B665,Urbanisation!$B$18:$B$290,0),MATCH(PassengerKilometresTravelled!$G665,Urbanisation!$E$17:$BR$17,0))</f>
        <v>81.373199999999997</v>
      </c>
      <c r="M665" t="e">
        <f>INDEX(HDI!$C$2:$AB$189,MATCH(PassengerKilometresTravelled!$B665,HDI!$B$2:$B$189,0),MATCH(PassengerKilometresTravelled!$G665,HDI!$C$1:$AB$1,0))</f>
        <v>#N/A</v>
      </c>
      <c r="N665">
        <v>7.1191232087242054E-2</v>
      </c>
      <c r="O665">
        <v>7.0123944937753133E-2</v>
      </c>
      <c r="P665">
        <v>6.6509972010040982E-2</v>
      </c>
      <c r="Q665">
        <v>6.8060223158242394E-2</v>
      </c>
      <c r="R665">
        <v>7.9523720760974859E-2</v>
      </c>
      <c r="S665">
        <v>7.7026453749818924E-2</v>
      </c>
      <c r="T665">
        <v>6.2750907164410979E-2</v>
      </c>
      <c r="U665">
        <v>5.5957965123551869E-2</v>
      </c>
      <c r="V665">
        <v>5.7930958101093152E-2</v>
      </c>
      <c r="W665">
        <v>6.4798658697035508E-2</v>
      </c>
      <c r="X665">
        <v>6.3596712205767972E-2</v>
      </c>
      <c r="Y665">
        <v>6.2671130095213315E-2</v>
      </c>
      <c r="Z665">
        <v>5.899787442441598E-2</v>
      </c>
      <c r="AA665">
        <v>4.9935847073266842E-2</v>
      </c>
      <c r="AB665">
        <v>9.0924400411172002E-2</v>
      </c>
      <c r="AC665" t="e">
        <f>INDEX(OilPrices!$H$2:$H$1037,MATCH(PassengerKilometresTravelled!$F665,OilPrices!$G$2:$G$1037,0),0)</f>
        <v>#N/A</v>
      </c>
    </row>
    <row r="666" spans="1:29" x14ac:dyDescent="0.3">
      <c r="A666" t="s">
        <v>367</v>
      </c>
      <c r="B666" t="s">
        <v>366</v>
      </c>
      <c r="C666" t="s">
        <v>389</v>
      </c>
      <c r="D666" t="s">
        <v>388</v>
      </c>
      <c r="E666" t="s">
        <v>387</v>
      </c>
      <c r="F666" t="str">
        <f t="shared" si="12"/>
        <v>SWE1972</v>
      </c>
      <c r="G666">
        <v>1972</v>
      </c>
      <c r="H666">
        <v>67900</v>
      </c>
      <c r="I666">
        <f>INDEX(GDP_WorldBank!$E$2:$BJ$265,MATCH(PassengerKilometresTravelled!$A666,GDP_WorldBank!$D$2:$D$265,0),MATCH(PassengerKilometresTravelled!$G666,GDP_WorldBank!$E$1:$BJ$1,0))</f>
        <v>48263914958.844276</v>
      </c>
      <c r="J666" t="str">
        <f>IFERROR(INDEX(RoadNetwork!$G$2:$G$2549,MATCH(CONCATENATE(PassengerKilometresTravelled!$A666,PassengerKilometresTravelled!$G666),RoadNetwork!$F$2:$F$2549,0), 0),"")</f>
        <v/>
      </c>
      <c r="K666" t="e">
        <f>INDEX(PopulationData!$E$6:$BJ$113,MATCH(PassengerKilometresTravelled!$A666,PopulationData!$B$6:$B$269,0),MATCH(PassengerKilometresTravelled!$G666,PopulationData!$E$5:$BJ$5,0))</f>
        <v>#REF!</v>
      </c>
      <c r="L666">
        <f>INDEX(Urbanisation!$E$18:$BR$290,MATCH(PassengerKilometresTravelled!$B666,Urbanisation!$B$18:$B$290,0),MATCH(PassengerKilometresTravelled!$G666,Urbanisation!$E$17:$BR$17,0))</f>
        <v>81.712400000000002</v>
      </c>
      <c r="M666" t="e">
        <f>INDEX(HDI!$C$2:$AB$189,MATCH(PassengerKilometresTravelled!$B666,HDI!$B$2:$B$189,0),MATCH(PassengerKilometresTravelled!$G666,HDI!$C$1:$AB$1,0))</f>
        <v>#N/A</v>
      </c>
      <c r="N666">
        <v>7.0141746166992536E-2</v>
      </c>
      <c r="O666">
        <v>7.0280906623850586E-2</v>
      </c>
      <c r="P666">
        <v>6.7023724506129367E-2</v>
      </c>
      <c r="Q666">
        <v>6.7332556799432605E-2</v>
      </c>
      <c r="R666">
        <v>7.6798767724427314E-2</v>
      </c>
      <c r="S666">
        <v>7.795334886401134E-2</v>
      </c>
      <c r="T666">
        <v>6.5513669787577763E-2</v>
      </c>
      <c r="U666">
        <v>5.6479395584099611E-2</v>
      </c>
      <c r="V666">
        <v>5.6859765857790873E-2</v>
      </c>
      <c r="W666">
        <v>6.2821305266475891E-2</v>
      </c>
      <c r="X666">
        <v>6.3712316353015913E-2</v>
      </c>
      <c r="Y666">
        <v>6.2043055767611141E-2</v>
      </c>
      <c r="Z666">
        <v>5.8970788863223315E-2</v>
      </c>
      <c r="AA666">
        <v>5.0721092991986759E-2</v>
      </c>
      <c r="AB666">
        <v>9.3347558843375089E-2</v>
      </c>
      <c r="AC666" t="e">
        <f>INDEX(OilPrices!$H$2:$H$1037,MATCH(PassengerKilometresTravelled!$F666,OilPrices!$G$2:$G$1037,0),0)</f>
        <v>#N/A</v>
      </c>
    </row>
    <row r="667" spans="1:29" x14ac:dyDescent="0.3">
      <c r="A667" t="s">
        <v>367</v>
      </c>
      <c r="B667" t="s">
        <v>366</v>
      </c>
      <c r="C667" t="s">
        <v>389</v>
      </c>
      <c r="D667" t="s">
        <v>388</v>
      </c>
      <c r="E667" t="s">
        <v>387</v>
      </c>
      <c r="F667" t="str">
        <f t="shared" si="12"/>
        <v>SWE1973</v>
      </c>
      <c r="G667">
        <v>1973</v>
      </c>
      <c r="H667">
        <v>75100</v>
      </c>
      <c r="I667">
        <f>INDEX(GDP_WorldBank!$E$2:$BJ$265,MATCH(PassengerKilometresTravelled!$A667,GDP_WorldBank!$D$2:$D$265,0),MATCH(PassengerKilometresTravelled!$G667,GDP_WorldBank!$E$1:$BJ$1,0))</f>
        <v>58567384058.800629</v>
      </c>
      <c r="J667" t="str">
        <f>IFERROR(INDEX(RoadNetwork!$G$2:$G$2549,MATCH(CONCATENATE(PassengerKilometresTravelled!$A667,PassengerKilometresTravelled!$G667),RoadNetwork!$F$2:$F$2549,0), 0),"")</f>
        <v/>
      </c>
      <c r="K667" t="e">
        <f>INDEX(PopulationData!$E$6:$BJ$113,MATCH(PassengerKilometresTravelled!$A667,PopulationData!$B$6:$B$269,0),MATCH(PassengerKilometresTravelled!$G667,PopulationData!$E$5:$BJ$5,0))</f>
        <v>#REF!</v>
      </c>
      <c r="L667">
        <f>INDEX(Urbanisation!$E$18:$BR$290,MATCH(PassengerKilometresTravelled!$B667,Urbanisation!$B$18:$B$290,0),MATCH(PassengerKilometresTravelled!$G667,Urbanisation!$E$17:$BR$17,0))</f>
        <v>82.051599999999993</v>
      </c>
      <c r="M667" t="e">
        <f>INDEX(HDI!$C$2:$AB$189,MATCH(PassengerKilometresTravelled!$B667,HDI!$B$2:$B$189,0),MATCH(PassengerKilometresTravelled!$G667,HDI!$C$1:$AB$1,0))</f>
        <v>#N/A</v>
      </c>
      <c r="N667">
        <v>6.9156390643704421E-2</v>
      </c>
      <c r="O667">
        <v>7.0493754842587089E-2</v>
      </c>
      <c r="P667">
        <v>6.7588251699631452E-2</v>
      </c>
      <c r="Q667">
        <v>6.6664514405745209E-2</v>
      </c>
      <c r="R667">
        <v>7.4154947074021732E-2</v>
      </c>
      <c r="S667">
        <v>7.8937017152946709E-2</v>
      </c>
      <c r="T667">
        <v>6.8310404798543486E-2</v>
      </c>
      <c r="U667">
        <v>5.7042999718160216E-2</v>
      </c>
      <c r="V667">
        <v>5.5842087224997526E-2</v>
      </c>
      <c r="W667">
        <v>6.0908574902117131E-2</v>
      </c>
      <c r="X667">
        <v>6.3878768625240459E-2</v>
      </c>
      <c r="Y667">
        <v>6.146962758848247E-2</v>
      </c>
      <c r="Z667">
        <v>5.8991696037253918E-2</v>
      </c>
      <c r="AA667">
        <v>5.1542017206957808E-2</v>
      </c>
      <c r="AB667">
        <v>9.501894807961031E-2</v>
      </c>
      <c r="AC667" t="e">
        <f>INDEX(OilPrices!$H$2:$H$1037,MATCH(PassengerKilometresTravelled!$F667,OilPrices!$G$2:$G$1037,0),0)</f>
        <v>#N/A</v>
      </c>
    </row>
    <row r="668" spans="1:29" x14ac:dyDescent="0.3">
      <c r="A668" t="s">
        <v>367</v>
      </c>
      <c r="B668" t="s">
        <v>366</v>
      </c>
      <c r="C668" t="s">
        <v>389</v>
      </c>
      <c r="D668" t="s">
        <v>388</v>
      </c>
      <c r="E668" t="s">
        <v>387</v>
      </c>
      <c r="F668" t="str">
        <f t="shared" si="12"/>
        <v>SWE1974</v>
      </c>
      <c r="G668">
        <v>1974</v>
      </c>
      <c r="H668">
        <v>71400</v>
      </c>
      <c r="I668">
        <f>INDEX(GDP_WorldBank!$E$2:$BJ$265,MATCH(PassengerKilometresTravelled!$A668,GDP_WorldBank!$D$2:$D$265,0),MATCH(PassengerKilometresTravelled!$G668,GDP_WorldBank!$E$1:$BJ$1,0))</f>
        <v>65082581294.769562</v>
      </c>
      <c r="J668" t="str">
        <f>IFERROR(INDEX(RoadNetwork!$G$2:$G$2549,MATCH(CONCATENATE(PassengerKilometresTravelled!$A668,PassengerKilometresTravelled!$G668),RoadNetwork!$F$2:$F$2549,0), 0),"")</f>
        <v/>
      </c>
      <c r="K668" t="e">
        <f>INDEX(PopulationData!$E$6:$BJ$113,MATCH(PassengerKilometresTravelled!$A668,PopulationData!$B$6:$B$269,0),MATCH(PassengerKilometresTravelled!$G668,PopulationData!$E$5:$BJ$5,0))</f>
        <v>#REF!</v>
      </c>
      <c r="L668">
        <f>INDEX(Urbanisation!$E$18:$BR$290,MATCH(PassengerKilometresTravelled!$B668,Urbanisation!$B$18:$B$290,0),MATCH(PassengerKilometresTravelled!$G668,Urbanisation!$E$17:$BR$17,0))</f>
        <v>82.390799999999999</v>
      </c>
      <c r="M668" t="e">
        <f>INDEX(HDI!$C$2:$AB$189,MATCH(PassengerKilometresTravelled!$B668,HDI!$B$2:$B$189,0),MATCH(PassengerKilometresTravelled!$G668,HDI!$C$1:$AB$1,0))</f>
        <v>#N/A</v>
      </c>
      <c r="N668">
        <v>6.8195762565488843E-2</v>
      </c>
      <c r="O668">
        <v>7.0724718792343044E-2</v>
      </c>
      <c r="P668">
        <v>6.8168048513301466E-2</v>
      </c>
      <c r="Q668">
        <v>6.6018667078949919E-2</v>
      </c>
      <c r="R668">
        <v>7.1546886018982903E-2</v>
      </c>
      <c r="S668">
        <v>7.9936629812118576E-2</v>
      </c>
      <c r="T668">
        <v>7.1109606260927577E-2</v>
      </c>
      <c r="U668">
        <v>5.7618983440241772E-2</v>
      </c>
      <c r="V668">
        <v>5.4845668596000492E-2</v>
      </c>
      <c r="W668">
        <v>5.9023708857516358E-2</v>
      </c>
      <c r="X668">
        <v>6.406179058483627E-2</v>
      </c>
      <c r="Y668">
        <v>6.091641703821736E-2</v>
      </c>
      <c r="Z668">
        <v>5.9028678780302608E-2</v>
      </c>
      <c r="AA668">
        <v>5.2372311850168822E-2</v>
      </c>
      <c r="AB668">
        <v>9.643212181060401E-2</v>
      </c>
      <c r="AC668" t="e">
        <f>INDEX(OilPrices!$H$2:$H$1037,MATCH(PassengerKilometresTravelled!$F668,OilPrices!$G$2:$G$1037,0),0)</f>
        <v>#N/A</v>
      </c>
    </row>
    <row r="669" spans="1:29" x14ac:dyDescent="0.3">
      <c r="A669" t="s">
        <v>367</v>
      </c>
      <c r="B669" t="s">
        <v>366</v>
      </c>
      <c r="C669" t="s">
        <v>389</v>
      </c>
      <c r="D669" t="s">
        <v>388</v>
      </c>
      <c r="E669" t="s">
        <v>387</v>
      </c>
      <c r="F669" t="str">
        <f t="shared" si="12"/>
        <v>SWE1975</v>
      </c>
      <c r="G669">
        <v>1975</v>
      </c>
      <c r="H669">
        <v>72200</v>
      </c>
      <c r="I669">
        <f>INDEX(GDP_WorldBank!$E$2:$BJ$265,MATCH(PassengerKilometresTravelled!$A669,GDP_WorldBank!$D$2:$D$265,0),MATCH(PassengerKilometresTravelled!$G669,GDP_WorldBank!$E$1:$BJ$1,0))</f>
        <v>81716751697.895096</v>
      </c>
      <c r="J669" t="str">
        <f>IFERROR(INDEX(RoadNetwork!$G$2:$G$2549,MATCH(CONCATENATE(PassengerKilometresTravelled!$A669,PassengerKilometresTravelled!$G669),RoadNetwork!$F$2:$F$2549,0), 0),"")</f>
        <v/>
      </c>
      <c r="K669" t="e">
        <f>INDEX(PopulationData!$E$6:$BJ$113,MATCH(PassengerKilometresTravelled!$A669,PopulationData!$B$6:$B$269,0),MATCH(PassengerKilometresTravelled!$G669,PopulationData!$E$5:$BJ$5,0))</f>
        <v>#REF!</v>
      </c>
      <c r="L669">
        <f>INDEX(Urbanisation!$E$18:$BR$290,MATCH(PassengerKilometresTravelled!$B669,Urbanisation!$B$18:$B$290,0),MATCH(PassengerKilometresTravelled!$G669,Urbanisation!$E$17:$BR$17,0))</f>
        <v>82.73</v>
      </c>
      <c r="M669" t="e">
        <f>INDEX(HDI!$C$2:$AB$189,MATCH(PassengerKilometresTravelled!$B669,HDI!$B$2:$B$189,0),MATCH(PassengerKilometresTravelled!$G669,HDI!$C$1:$AB$1,0))</f>
        <v>#N/A</v>
      </c>
      <c r="N669">
        <v>6.7233204027051921E-2</v>
      </c>
      <c r="O669">
        <v>7.0946757067547883E-2</v>
      </c>
      <c r="P669">
        <v>6.8737227185249106E-2</v>
      </c>
      <c r="Q669">
        <v>6.5369348027565541E-2</v>
      </c>
      <c r="R669">
        <v>6.8945827702807855E-2</v>
      </c>
      <c r="S669">
        <v>8.0921987434412604E-2</v>
      </c>
      <c r="T669">
        <v>7.3885351251413919E-2</v>
      </c>
      <c r="U669">
        <v>5.8185507500403119E-2</v>
      </c>
      <c r="V669">
        <v>5.384896028692885E-2</v>
      </c>
      <c r="W669">
        <v>5.7143115212543664E-2</v>
      </c>
      <c r="X669">
        <v>6.4236875469396951E-2</v>
      </c>
      <c r="Y669">
        <v>6.0359762046496804E-2</v>
      </c>
      <c r="Z669">
        <v>5.9059090826423015E-2</v>
      </c>
      <c r="AA669">
        <v>5.3192277557574781E-2</v>
      </c>
      <c r="AB669">
        <v>9.7934708404183946E-2</v>
      </c>
      <c r="AC669" t="e">
        <f>INDEX(OilPrices!$H$2:$H$1037,MATCH(PassengerKilometresTravelled!$F669,OilPrices!$G$2:$G$1037,0),0)</f>
        <v>#N/A</v>
      </c>
    </row>
    <row r="670" spans="1:29" x14ac:dyDescent="0.3">
      <c r="A670" t="s">
        <v>367</v>
      </c>
      <c r="B670" t="s">
        <v>366</v>
      </c>
      <c r="C670" t="s">
        <v>389</v>
      </c>
      <c r="D670" t="s">
        <v>388</v>
      </c>
      <c r="E670" t="s">
        <v>387</v>
      </c>
      <c r="F670" t="str">
        <f t="shared" si="12"/>
        <v>SWE1976</v>
      </c>
      <c r="G670">
        <v>1976</v>
      </c>
      <c r="H670">
        <v>77000</v>
      </c>
      <c r="I670">
        <f>INDEX(GDP_WorldBank!$E$2:$BJ$265,MATCH(PassengerKilometresTravelled!$A670,GDP_WorldBank!$D$2:$D$265,0),MATCH(PassengerKilometresTravelled!$G670,GDP_WorldBank!$E$1:$BJ$1,0))</f>
        <v>88102107647.099335</v>
      </c>
      <c r="J670" t="str">
        <f>IFERROR(INDEX(RoadNetwork!$G$2:$G$2549,MATCH(CONCATENATE(PassengerKilometresTravelled!$A670,PassengerKilometresTravelled!$G670),RoadNetwork!$F$2:$F$2549,0), 0),"")</f>
        <v/>
      </c>
      <c r="K670" t="e">
        <f>INDEX(PopulationData!$E$6:$BJ$113,MATCH(PassengerKilometresTravelled!$A670,PopulationData!$B$6:$B$269,0),MATCH(PassengerKilometresTravelled!$G670,PopulationData!$E$5:$BJ$5,0))</f>
        <v>#REF!</v>
      </c>
      <c r="L670">
        <f>INDEX(Urbanisation!$E$18:$BR$290,MATCH(PassengerKilometresTravelled!$B670,Urbanisation!$B$18:$B$290,0),MATCH(PassengerKilometresTravelled!$G670,Urbanisation!$E$17:$BR$17,0))</f>
        <v>82.801400000000001</v>
      </c>
      <c r="M670" t="e">
        <f>INDEX(HDI!$C$2:$AB$189,MATCH(PassengerKilometresTravelled!$B670,HDI!$B$2:$B$189,0),MATCH(PassengerKilometresTravelled!$G670,HDI!$C$1:$AB$1,0))</f>
        <v>#N/A</v>
      </c>
      <c r="N670">
        <v>6.547957506299712E-2</v>
      </c>
      <c r="O670">
        <v>7.0129303789074338E-2</v>
      </c>
      <c r="P670">
        <v>6.9028025352157255E-2</v>
      </c>
      <c r="Q670">
        <v>6.5977127574790448E-2</v>
      </c>
      <c r="R670">
        <v>6.8516699255228672E-2</v>
      </c>
      <c r="S670">
        <v>7.8729642288313265E-2</v>
      </c>
      <c r="T670">
        <v>7.5170679298131218E-2</v>
      </c>
      <c r="U670">
        <v>6.1092128493435052E-2</v>
      </c>
      <c r="V670">
        <v>5.4472777093019148E-2</v>
      </c>
      <c r="W670">
        <v>5.6188196816257696E-2</v>
      </c>
      <c r="X670">
        <v>6.2402030508734441E-2</v>
      </c>
      <c r="Y670">
        <v>6.053383593129269E-2</v>
      </c>
      <c r="Z670">
        <v>5.8531044711831542E-2</v>
      </c>
      <c r="AA670">
        <v>5.3241306641131185E-2</v>
      </c>
      <c r="AB670">
        <v>0.10050762718360595</v>
      </c>
      <c r="AC670" t="e">
        <f>INDEX(OilPrices!$H$2:$H$1037,MATCH(PassengerKilometresTravelled!$F670,OilPrices!$G$2:$G$1037,0),0)</f>
        <v>#N/A</v>
      </c>
    </row>
    <row r="671" spans="1:29" x14ac:dyDescent="0.3">
      <c r="A671" t="s">
        <v>367</v>
      </c>
      <c r="B671" t="s">
        <v>366</v>
      </c>
      <c r="C671" t="s">
        <v>389</v>
      </c>
      <c r="D671" t="s">
        <v>388</v>
      </c>
      <c r="E671" t="s">
        <v>387</v>
      </c>
      <c r="F671" t="str">
        <f t="shared" si="12"/>
        <v>SWE1977</v>
      </c>
      <c r="G671">
        <v>1977</v>
      </c>
      <c r="H671">
        <v>80300</v>
      </c>
      <c r="I671">
        <f>INDEX(GDP_WorldBank!$E$2:$BJ$265,MATCH(PassengerKilometresTravelled!$A671,GDP_WorldBank!$D$2:$D$265,0),MATCH(PassengerKilometresTravelled!$G671,GDP_WorldBank!$E$1:$BJ$1,0))</f>
        <v>93136775102.641907</v>
      </c>
      <c r="J671" t="str">
        <f>IFERROR(INDEX(RoadNetwork!$G$2:$G$2549,MATCH(CONCATENATE(PassengerKilometresTravelled!$A671,PassengerKilometresTravelled!$G671),RoadNetwork!$F$2:$F$2549,0), 0),"")</f>
        <v/>
      </c>
      <c r="K671" t="e">
        <f>INDEX(PopulationData!$E$6:$BJ$113,MATCH(PassengerKilometresTravelled!$A671,PopulationData!$B$6:$B$269,0),MATCH(PassengerKilometresTravelled!$G671,PopulationData!$E$5:$BJ$5,0))</f>
        <v>#REF!</v>
      </c>
      <c r="L671">
        <f>INDEX(Urbanisation!$E$18:$BR$290,MATCH(PassengerKilometresTravelled!$B671,Urbanisation!$B$18:$B$290,0),MATCH(PassengerKilometresTravelled!$G671,Urbanisation!$E$17:$BR$17,0))</f>
        <v>82.872800000000012</v>
      </c>
      <c r="M671" t="e">
        <f>INDEX(HDI!$C$2:$AB$189,MATCH(PassengerKilometresTravelled!$B671,HDI!$B$2:$B$189,0),MATCH(PassengerKilometresTravelled!$G671,HDI!$C$1:$AB$1,0))</f>
        <v>#N/A</v>
      </c>
      <c r="N671">
        <v>6.3726096671406343E-2</v>
      </c>
      <c r="O671">
        <v>6.9305157971010098E-2</v>
      </c>
      <c r="P671">
        <v>6.9305157971010098E-2</v>
      </c>
      <c r="Q671">
        <v>6.6569714315165882E-2</v>
      </c>
      <c r="R671">
        <v>6.8078644429555024E-2</v>
      </c>
      <c r="S671">
        <v>7.6538020064334425E-2</v>
      </c>
      <c r="T671">
        <v>7.643486670769678E-2</v>
      </c>
      <c r="U671">
        <v>6.3969536652730571E-2</v>
      </c>
      <c r="V671">
        <v>5.5083261833803764E-2</v>
      </c>
      <c r="W671">
        <v>5.522985456540918E-2</v>
      </c>
      <c r="X671">
        <v>6.0568386394574326E-2</v>
      </c>
      <c r="Y671">
        <v>6.0696448873541337E-2</v>
      </c>
      <c r="Z671">
        <v>5.799641643347208E-2</v>
      </c>
      <c r="AA671">
        <v>5.3280927967887359E-2</v>
      </c>
      <c r="AB671">
        <v>0.10321750914840289</v>
      </c>
      <c r="AC671" t="e">
        <f>INDEX(OilPrices!$H$2:$H$1037,MATCH(PassengerKilometresTravelled!$F671,OilPrices!$G$2:$G$1037,0),0)</f>
        <v>#N/A</v>
      </c>
    </row>
    <row r="672" spans="1:29" x14ac:dyDescent="0.3">
      <c r="A672" t="s">
        <v>367</v>
      </c>
      <c r="B672" t="s">
        <v>366</v>
      </c>
      <c r="C672" t="s">
        <v>389</v>
      </c>
      <c r="D672" t="s">
        <v>388</v>
      </c>
      <c r="E672" t="s">
        <v>387</v>
      </c>
      <c r="F672" t="str">
        <f t="shared" si="12"/>
        <v>SWE1978</v>
      </c>
      <c r="G672">
        <v>1978</v>
      </c>
      <c r="H672">
        <v>82200</v>
      </c>
      <c r="I672">
        <f>INDEX(GDP_WorldBank!$E$2:$BJ$265,MATCH(PassengerKilometresTravelled!$A672,GDP_WorldBank!$D$2:$D$265,0),MATCH(PassengerKilometresTravelled!$G672,GDP_WorldBank!$E$1:$BJ$1,0))</f>
        <v>102969762221.9763</v>
      </c>
      <c r="J672" t="str">
        <f>IFERROR(INDEX(RoadNetwork!$G$2:$G$2549,MATCH(CONCATENATE(PassengerKilometresTravelled!$A672,PassengerKilometresTravelled!$G672),RoadNetwork!$F$2:$F$2549,0), 0),"")</f>
        <v/>
      </c>
      <c r="K672" t="e">
        <f>INDEX(PopulationData!$E$6:$BJ$113,MATCH(PassengerKilometresTravelled!$A672,PopulationData!$B$6:$B$269,0),MATCH(PassengerKilometresTravelled!$G672,PopulationData!$E$5:$BJ$5,0))</f>
        <v>#REF!</v>
      </c>
      <c r="L672">
        <f>INDEX(Urbanisation!$E$18:$BR$290,MATCH(PassengerKilometresTravelled!$B672,Urbanisation!$B$18:$B$290,0),MATCH(PassengerKilometresTravelled!$G672,Urbanisation!$E$17:$BR$17,0))</f>
        <v>82.944200000000009</v>
      </c>
      <c r="M672" t="e">
        <f>INDEX(HDI!$C$2:$AB$189,MATCH(PassengerKilometresTravelled!$B672,HDI!$B$2:$B$189,0),MATCH(PassengerKilometresTravelled!$G672,HDI!$C$1:$AB$1,0))</f>
        <v>#N/A</v>
      </c>
      <c r="N672">
        <v>6.1990361074688555E-2</v>
      </c>
      <c r="O672">
        <v>6.8493256995256213E-2</v>
      </c>
      <c r="P672">
        <v>6.9587364108475575E-2</v>
      </c>
      <c r="Q672">
        <v>6.7165048916899228E-2</v>
      </c>
      <c r="R672">
        <v>6.7650198567567071E-2</v>
      </c>
      <c r="S672">
        <v>7.4368265260594174E-2</v>
      </c>
      <c r="T672">
        <v>7.7698407700019068E-2</v>
      </c>
      <c r="U672">
        <v>6.6834556280998048E-2</v>
      </c>
      <c r="V672">
        <v>5.5695237920246346E-2</v>
      </c>
      <c r="W672">
        <v>5.4283234123086631E-2</v>
      </c>
      <c r="X672">
        <v>5.8752693714438656E-2</v>
      </c>
      <c r="Y672">
        <v>6.0864026698582867E-2</v>
      </c>
      <c r="Z672">
        <v>5.7471025381810259E-2</v>
      </c>
      <c r="AA672">
        <v>5.3325579126694368E-2</v>
      </c>
      <c r="AB672">
        <v>0.10582074413064302</v>
      </c>
      <c r="AC672" t="e">
        <f>INDEX(OilPrices!$H$2:$H$1037,MATCH(PassengerKilometresTravelled!$F672,OilPrices!$G$2:$G$1037,0),0)</f>
        <v>#N/A</v>
      </c>
    </row>
    <row r="673" spans="1:29" x14ac:dyDescent="0.3">
      <c r="A673" t="s">
        <v>367</v>
      </c>
      <c r="B673" t="s">
        <v>366</v>
      </c>
      <c r="C673" t="s">
        <v>389</v>
      </c>
      <c r="D673" t="s">
        <v>388</v>
      </c>
      <c r="E673" t="s">
        <v>387</v>
      </c>
      <c r="F673" t="str">
        <f t="shared" si="12"/>
        <v>SWE1979</v>
      </c>
      <c r="G673">
        <v>1979</v>
      </c>
      <c r="H673">
        <v>83700</v>
      </c>
      <c r="I673">
        <f>INDEX(GDP_WorldBank!$E$2:$BJ$265,MATCH(PassengerKilometresTravelled!$A673,GDP_WorldBank!$D$2:$D$265,0),MATCH(PassengerKilometresTravelled!$G673,GDP_WorldBank!$E$1:$BJ$1,0))</f>
        <v>121646718574.32764</v>
      </c>
      <c r="J673" t="str">
        <f>IFERROR(INDEX(RoadNetwork!$G$2:$G$2549,MATCH(CONCATENATE(PassengerKilometresTravelled!$A673,PassengerKilometresTravelled!$G673),RoadNetwork!$F$2:$F$2549,0), 0),"")</f>
        <v/>
      </c>
      <c r="K673" t="e">
        <f>INDEX(PopulationData!$E$6:$BJ$113,MATCH(PassengerKilometresTravelled!$A673,PopulationData!$B$6:$B$269,0),MATCH(PassengerKilometresTravelled!$G673,PopulationData!$E$5:$BJ$5,0))</f>
        <v>#REF!</v>
      </c>
      <c r="L673">
        <f>INDEX(Urbanisation!$E$18:$BR$290,MATCH(PassengerKilometresTravelled!$B673,Urbanisation!$B$18:$B$290,0),MATCH(PassengerKilometresTravelled!$G673,Urbanisation!$E$17:$BR$17,0))</f>
        <v>83.015600000000006</v>
      </c>
      <c r="M673" t="e">
        <f>INDEX(HDI!$C$2:$AB$189,MATCH(PassengerKilometresTravelled!$B673,HDI!$B$2:$B$189,0),MATCH(PassengerKilometresTravelled!$G673,HDI!$C$1:$AB$1,0))</f>
        <v>#N/A</v>
      </c>
      <c r="N673">
        <v>6.0296169952568049E-2</v>
      </c>
      <c r="O673">
        <v>6.7720744675720979E-2</v>
      </c>
      <c r="P673">
        <v>6.990306735567399E-2</v>
      </c>
      <c r="Q673">
        <v>6.779081239981713E-2</v>
      </c>
      <c r="R673">
        <v>6.7258456831916544E-2</v>
      </c>
      <c r="S673">
        <v>7.2248865317585689E-2</v>
      </c>
      <c r="T673">
        <v>7.8993763827887045E-2</v>
      </c>
      <c r="U673">
        <v>6.9716469242535592E-2</v>
      </c>
      <c r="V673">
        <v>5.6331749696678597E-2</v>
      </c>
      <c r="W673">
        <v>5.3369616165824696E-2</v>
      </c>
      <c r="X673">
        <v>5.6977380614821375E-2</v>
      </c>
      <c r="Y673">
        <v>6.106136929596645E-2</v>
      </c>
      <c r="Z673">
        <v>5.697776639719767E-2</v>
      </c>
      <c r="AA673">
        <v>5.3396910268948182E-2</v>
      </c>
      <c r="AB673">
        <v>0.10795685795685805</v>
      </c>
      <c r="AC673" t="e">
        <f>INDEX(OilPrices!$H$2:$H$1037,MATCH(PassengerKilometresTravelled!$F673,OilPrices!$G$2:$G$1037,0),0)</f>
        <v>#N/A</v>
      </c>
    </row>
    <row r="674" spans="1:29" x14ac:dyDescent="0.3">
      <c r="A674" t="s">
        <v>367</v>
      </c>
      <c r="B674" t="s">
        <v>366</v>
      </c>
      <c r="C674" t="s">
        <v>389</v>
      </c>
      <c r="D674" t="s">
        <v>388</v>
      </c>
      <c r="E674" t="s">
        <v>387</v>
      </c>
      <c r="F674" t="str">
        <f t="shared" si="12"/>
        <v>SWE1980</v>
      </c>
      <c r="G674">
        <v>1980</v>
      </c>
      <c r="H674">
        <v>84100</v>
      </c>
      <c r="I674">
        <f>INDEX(GDP_WorldBank!$E$2:$BJ$265,MATCH(PassengerKilometresTravelled!$A674,GDP_WorldBank!$D$2:$D$265,0),MATCH(PassengerKilometresTravelled!$G674,GDP_WorldBank!$E$1:$BJ$1,0))</f>
        <v>140088635568.37527</v>
      </c>
      <c r="J674" t="str">
        <f>IFERROR(INDEX(RoadNetwork!$G$2:$G$2549,MATCH(CONCATENATE(PassengerKilometresTravelled!$A674,PassengerKilometresTravelled!$G674),RoadNetwork!$F$2:$F$2549,0), 0),"")</f>
        <v/>
      </c>
      <c r="K674" t="e">
        <f>INDEX(PopulationData!$E$6:$BJ$113,MATCH(PassengerKilometresTravelled!$A674,PopulationData!$B$6:$B$269,0),MATCH(PassengerKilometresTravelled!$G674,PopulationData!$E$5:$BJ$5,0))</f>
        <v>#REF!</v>
      </c>
      <c r="L674">
        <f>INDEX(Urbanisation!$E$18:$BR$290,MATCH(PassengerKilometresTravelled!$B674,Urbanisation!$B$18:$B$290,0),MATCH(PassengerKilometresTravelled!$G674,Urbanisation!$E$17:$BR$17,0))</f>
        <v>83.087000000000018</v>
      </c>
      <c r="M674" t="e">
        <f>INDEX(HDI!$C$2:$AB$189,MATCH(PassengerKilometresTravelled!$B674,HDI!$B$2:$B$189,0),MATCH(PassengerKilometresTravelled!$G674,HDI!$C$1:$AB$1,0))</f>
        <v>#N/A</v>
      </c>
      <c r="N674">
        <v>5.8655154095547835E-2</v>
      </c>
      <c r="O674">
        <v>6.7002730746253569E-2</v>
      </c>
      <c r="P674">
        <v>7.0269880031260085E-2</v>
      </c>
      <c r="Q674">
        <v>6.8464663638119261E-2</v>
      </c>
      <c r="R674">
        <v>6.6919105778364948E-2</v>
      </c>
      <c r="S674">
        <v>7.0193594808754478E-2</v>
      </c>
      <c r="T674">
        <v>8.034253749436733E-2</v>
      </c>
      <c r="U674">
        <v>7.2637489373913691E-2</v>
      </c>
      <c r="V674">
        <v>5.7007682066294717E-2</v>
      </c>
      <c r="W674">
        <v>5.2500356458945852E-2</v>
      </c>
      <c r="X674">
        <v>5.5253121948666307E-2</v>
      </c>
      <c r="Y674">
        <v>6.1303719265568227E-2</v>
      </c>
      <c r="Z674">
        <v>5.6529636026839393E-2</v>
      </c>
      <c r="AA674">
        <v>5.3508067402927351E-2</v>
      </c>
      <c r="AB674">
        <v>0.10941226086417699</v>
      </c>
      <c r="AC674">
        <f>INDEX(OilPrices!$H$2:$H$1037,MATCH(PassengerKilometresTravelled!$F674,OilPrices!$G$2:$G$1037,0),0)</f>
        <v>32.22</v>
      </c>
    </row>
    <row r="675" spans="1:29" x14ac:dyDescent="0.3">
      <c r="A675" t="s">
        <v>367</v>
      </c>
      <c r="B675" t="s">
        <v>366</v>
      </c>
      <c r="C675" t="s">
        <v>389</v>
      </c>
      <c r="D675" t="s">
        <v>388</v>
      </c>
      <c r="E675" t="s">
        <v>387</v>
      </c>
      <c r="F675" t="str">
        <f t="shared" si="12"/>
        <v>SWE1981</v>
      </c>
      <c r="G675">
        <v>1981</v>
      </c>
      <c r="H675">
        <v>83600</v>
      </c>
      <c r="I675">
        <f>INDEX(GDP_WorldBank!$E$2:$BJ$265,MATCH(PassengerKilometresTravelled!$A675,GDP_WorldBank!$D$2:$D$265,0),MATCH(PassengerKilometresTravelled!$G675,GDP_WorldBank!$E$1:$BJ$1,0))</f>
        <v>127858412114.38954</v>
      </c>
      <c r="J675" t="str">
        <f>IFERROR(INDEX(RoadNetwork!$G$2:$G$2549,MATCH(CONCATENATE(PassengerKilometresTravelled!$A675,PassengerKilometresTravelled!$G675),RoadNetwork!$F$2:$F$2549,0), 0),"")</f>
        <v/>
      </c>
      <c r="K675" t="e">
        <f>INDEX(PopulationData!$E$6:$BJ$113,MATCH(PassengerKilometresTravelled!$A675,PopulationData!$B$6:$B$269,0),MATCH(PassengerKilometresTravelled!$G675,PopulationData!$E$5:$BJ$5,0))</f>
        <v>#REF!</v>
      </c>
      <c r="L675">
        <f>INDEX(Urbanisation!$E$18:$BR$290,MATCH(PassengerKilometresTravelled!$B675,Urbanisation!$B$18:$B$290,0),MATCH(PassengerKilometresTravelled!$G675,Urbanisation!$E$17:$BR$17,0))</f>
        <v>83.089600000000019</v>
      </c>
      <c r="M675" t="e">
        <f>INDEX(HDI!$C$2:$AB$189,MATCH(PassengerKilometresTravelled!$B675,HDI!$B$2:$B$189,0),MATCH(PassengerKilometresTravelled!$G675,HDI!$C$1:$AB$1,0))</f>
        <v>#N/A</v>
      </c>
      <c r="N675">
        <v>5.8232555791538507E-2</v>
      </c>
      <c r="O675">
        <v>6.5278702278056835E-2</v>
      </c>
      <c r="P675">
        <v>6.9520409720895071E-2</v>
      </c>
      <c r="Q675">
        <v>6.8786474691128779E-2</v>
      </c>
      <c r="R675">
        <v>6.7378437728746216E-2</v>
      </c>
      <c r="S675">
        <v>6.9616758075004101E-2</v>
      </c>
      <c r="T675">
        <v>7.8197002094999774E-2</v>
      </c>
      <c r="U675">
        <v>7.3960414961399365E-2</v>
      </c>
      <c r="V675">
        <v>5.9933003277719069E-2</v>
      </c>
      <c r="W675">
        <v>5.3200181254139223E-2</v>
      </c>
      <c r="X675">
        <v>5.4442300966007648E-2</v>
      </c>
      <c r="Y675">
        <v>5.9700353734039605E-2</v>
      </c>
      <c r="Z675">
        <v>5.6839519171711858E-2</v>
      </c>
      <c r="AA675">
        <v>5.3196719636626325E-2</v>
      </c>
      <c r="AB675">
        <v>0.11171716661798758</v>
      </c>
      <c r="AC675">
        <f>INDEX(OilPrices!$H$2:$H$1037,MATCH(PassengerKilometresTravelled!$F675,OilPrices!$G$2:$G$1037,0),0)</f>
        <v>35.700000000000003</v>
      </c>
    </row>
    <row r="676" spans="1:29" x14ac:dyDescent="0.3">
      <c r="A676" t="s">
        <v>367</v>
      </c>
      <c r="B676" t="s">
        <v>366</v>
      </c>
      <c r="C676" t="s">
        <v>389</v>
      </c>
      <c r="D676" t="s">
        <v>388</v>
      </c>
      <c r="E676" t="s">
        <v>387</v>
      </c>
      <c r="F676" t="str">
        <f t="shared" si="12"/>
        <v>SWE1982</v>
      </c>
      <c r="G676">
        <v>1982</v>
      </c>
      <c r="H676">
        <v>84500</v>
      </c>
      <c r="I676">
        <f>INDEX(GDP_WorldBank!$E$2:$BJ$265,MATCH(PassengerKilometresTravelled!$A676,GDP_WorldBank!$D$2:$D$265,0),MATCH(PassengerKilometresTravelled!$G676,GDP_WorldBank!$E$1:$BJ$1,0))</f>
        <v>112767844570.71912</v>
      </c>
      <c r="J676" t="str">
        <f>IFERROR(INDEX(RoadNetwork!$G$2:$G$2549,MATCH(CONCATENATE(PassengerKilometresTravelled!$A676,PassengerKilometresTravelled!$G676),RoadNetwork!$F$2:$F$2549,0), 0),"")</f>
        <v/>
      </c>
      <c r="K676" t="e">
        <f>INDEX(PopulationData!$E$6:$BJ$113,MATCH(PassengerKilometresTravelled!$A676,PopulationData!$B$6:$B$269,0),MATCH(PassengerKilometresTravelled!$G676,PopulationData!$E$5:$BJ$5,0))</f>
        <v>#REF!</v>
      </c>
      <c r="L676">
        <f>INDEX(Urbanisation!$E$18:$BR$290,MATCH(PassengerKilometresTravelled!$B676,Urbanisation!$B$18:$B$290,0),MATCH(PassengerKilometresTravelled!$G676,Urbanisation!$E$17:$BR$17,0))</f>
        <v>83.092200000000005</v>
      </c>
      <c r="M676" t="e">
        <f>INDEX(HDI!$C$2:$AB$189,MATCH(PassengerKilometresTravelled!$B676,HDI!$B$2:$B$189,0),MATCH(PassengerKilometresTravelled!$G676,HDI!$C$1:$AB$1,0))</f>
        <v>#N/A</v>
      </c>
      <c r="N676">
        <v>5.784724776913848E-2</v>
      </c>
      <c r="O676">
        <v>6.3598361547941698E-2</v>
      </c>
      <c r="P676">
        <v>6.8815827444961022E-2</v>
      </c>
      <c r="Q676">
        <v>6.9151096430261141E-2</v>
      </c>
      <c r="R676">
        <v>6.7879486742662254E-2</v>
      </c>
      <c r="S676">
        <v>6.9084609704659086E-2</v>
      </c>
      <c r="T676">
        <v>7.6103921130932714E-2</v>
      </c>
      <c r="U676">
        <v>7.532789825776906E-2</v>
      </c>
      <c r="V676">
        <v>6.2891636729218311E-2</v>
      </c>
      <c r="W676">
        <v>5.3932436319196836E-2</v>
      </c>
      <c r="X676">
        <v>5.3666969985820816E-2</v>
      </c>
      <c r="Y676">
        <v>5.8136982838639578E-2</v>
      </c>
      <c r="Z676">
        <v>5.7184711272924037E-2</v>
      </c>
      <c r="AA676">
        <v>5.2919324714007357E-2</v>
      </c>
      <c r="AB676">
        <v>0.11345948911186765</v>
      </c>
      <c r="AC676">
        <f>INDEX(OilPrices!$H$2:$H$1037,MATCH(PassengerKilometresTravelled!$F676,OilPrices!$G$2:$G$1037,0),0)</f>
        <v>33.630000000000003</v>
      </c>
    </row>
    <row r="677" spans="1:29" x14ac:dyDescent="0.3">
      <c r="A677" t="s">
        <v>367</v>
      </c>
      <c r="B677" t="s">
        <v>366</v>
      </c>
      <c r="C677" t="s">
        <v>389</v>
      </c>
      <c r="D677" t="s">
        <v>388</v>
      </c>
      <c r="E677" t="s">
        <v>387</v>
      </c>
      <c r="F677" t="str">
        <f t="shared" si="12"/>
        <v>SWE1983</v>
      </c>
      <c r="G677">
        <v>1983</v>
      </c>
      <c r="H677">
        <v>85700</v>
      </c>
      <c r="I677">
        <f>INDEX(GDP_WorldBank!$E$2:$BJ$265,MATCH(PassengerKilometresTravelled!$A677,GDP_WorldBank!$D$2:$D$265,0),MATCH(PassengerKilometresTravelled!$G677,GDP_WorldBank!$E$1:$BJ$1,0))</f>
        <v>103533702638.54652</v>
      </c>
      <c r="J677" t="str">
        <f>IFERROR(INDEX(RoadNetwork!$G$2:$G$2549,MATCH(CONCATENATE(PassengerKilometresTravelled!$A677,PassengerKilometresTravelled!$G677),RoadNetwork!$F$2:$F$2549,0), 0),"")</f>
        <v/>
      </c>
      <c r="K677" t="e">
        <f>INDEX(PopulationData!$E$6:$BJ$113,MATCH(PassengerKilometresTravelled!$A677,PopulationData!$B$6:$B$269,0),MATCH(PassengerKilometresTravelled!$G677,PopulationData!$E$5:$BJ$5,0))</f>
        <v>#REF!</v>
      </c>
      <c r="L677">
        <f>INDEX(Urbanisation!$E$18:$BR$290,MATCH(PassengerKilometresTravelled!$B677,Urbanisation!$B$18:$B$290,0),MATCH(PassengerKilometresTravelled!$G677,Urbanisation!$E$17:$BR$17,0))</f>
        <v>83.094800000000006</v>
      </c>
      <c r="M677" t="e">
        <f>INDEX(HDI!$C$2:$AB$189,MATCH(PassengerKilometresTravelled!$B677,HDI!$B$2:$B$189,0),MATCH(PassengerKilometresTravelled!$G677,HDI!$C$1:$AB$1,0))</f>
        <v>#N/A</v>
      </c>
      <c r="N677">
        <v>5.7468668765424211E-2</v>
      </c>
      <c r="O677">
        <v>6.1926382708261979E-2</v>
      </c>
      <c r="P677">
        <v>6.8119438937060822E-2</v>
      </c>
      <c r="Q677">
        <v>6.9523129169671252E-2</v>
      </c>
      <c r="R677">
        <v>6.8387700697893752E-2</v>
      </c>
      <c r="S677">
        <v>6.8560552742212635E-2</v>
      </c>
      <c r="T677">
        <v>7.4020909428507323E-2</v>
      </c>
      <c r="U677">
        <v>7.6702710337349739E-2</v>
      </c>
      <c r="V677">
        <v>6.5854995486534298E-2</v>
      </c>
      <c r="W677">
        <v>5.4670127871119058E-2</v>
      </c>
      <c r="X677">
        <v>5.2898202252265034E-2</v>
      </c>
      <c r="Y677">
        <v>5.6581276731895336E-2</v>
      </c>
      <c r="Z677">
        <v>5.7535998431936984E-2</v>
      </c>
      <c r="AA677">
        <v>5.2648027983006884E-2</v>
      </c>
      <c r="AB677">
        <v>0.11510187845686071</v>
      </c>
      <c r="AC677">
        <f>INDEX(OilPrices!$H$2:$H$1037,MATCH(PassengerKilometresTravelled!$F677,OilPrices!$G$2:$G$1037,0),0)</f>
        <v>29.77</v>
      </c>
    </row>
    <row r="678" spans="1:29" x14ac:dyDescent="0.3">
      <c r="A678" t="s">
        <v>367</v>
      </c>
      <c r="B678" t="s">
        <v>366</v>
      </c>
      <c r="C678" t="s">
        <v>389</v>
      </c>
      <c r="D678" t="s">
        <v>388</v>
      </c>
      <c r="E678" t="s">
        <v>387</v>
      </c>
      <c r="F678" t="str">
        <f t="shared" si="12"/>
        <v>SWE1984</v>
      </c>
      <c r="G678">
        <v>1984</v>
      </c>
      <c r="H678">
        <v>86300</v>
      </c>
      <c r="I678">
        <f>INDEX(GDP_WorldBank!$E$2:$BJ$265,MATCH(PassengerKilometresTravelled!$A678,GDP_WorldBank!$D$2:$D$265,0),MATCH(PassengerKilometresTravelled!$G678,GDP_WorldBank!$E$1:$BJ$1,0))</f>
        <v>107661673734.85818</v>
      </c>
      <c r="J678" t="str">
        <f>IFERROR(INDEX(RoadNetwork!$G$2:$G$2549,MATCH(CONCATENATE(PassengerKilometresTravelled!$A678,PassengerKilometresTravelled!$G678),RoadNetwork!$F$2:$F$2549,0), 0),"")</f>
        <v/>
      </c>
      <c r="K678" t="e">
        <f>INDEX(PopulationData!$E$6:$BJ$113,MATCH(PassengerKilometresTravelled!$A678,PopulationData!$B$6:$B$269,0),MATCH(PassengerKilometresTravelled!$G678,PopulationData!$E$5:$BJ$5,0))</f>
        <v>#REF!</v>
      </c>
      <c r="L678">
        <f>INDEX(Urbanisation!$E$18:$BR$290,MATCH(PassengerKilometresTravelled!$B678,Urbanisation!$B$18:$B$290,0),MATCH(PassengerKilometresTravelled!$G678,Urbanisation!$E$17:$BR$17,0))</f>
        <v>83.097400000000007</v>
      </c>
      <c r="M678" t="e">
        <f>INDEX(HDI!$C$2:$AB$189,MATCH(PassengerKilometresTravelled!$B678,HDI!$B$2:$B$189,0),MATCH(PassengerKilometresTravelled!$G678,HDI!$C$1:$AB$1,0))</f>
        <v>#N/A</v>
      </c>
      <c r="N678">
        <v>5.7056236788904688E-2</v>
      </c>
      <c r="O678">
        <v>6.0219508168080652E-2</v>
      </c>
      <c r="P678">
        <v>6.7383233596163342E-2</v>
      </c>
      <c r="Q678">
        <v>6.9853168455024206E-2</v>
      </c>
      <c r="R678">
        <v>6.8854428848712443E-2</v>
      </c>
      <c r="S678">
        <v>6.7996199620249997E-2</v>
      </c>
      <c r="T678">
        <v>7.1896292541886717E-2</v>
      </c>
      <c r="U678">
        <v>7.8029984506660974E-2</v>
      </c>
      <c r="V678">
        <v>6.8775306267026812E-2</v>
      </c>
      <c r="W678">
        <v>5.5374239972046713E-2</v>
      </c>
      <c r="X678">
        <v>5.2098800274157225E-2</v>
      </c>
      <c r="Y678">
        <v>5.4993722029915384E-2</v>
      </c>
      <c r="Z678">
        <v>5.7852478262288592E-2</v>
      </c>
      <c r="AA678">
        <v>5.2345623371711503E-2</v>
      </c>
      <c r="AB678">
        <v>0.11727077729717084</v>
      </c>
      <c r="AC678">
        <f>INDEX(OilPrices!$H$2:$H$1037,MATCH(PassengerKilometresTravelled!$F678,OilPrices!$G$2:$G$1037,0),0)</f>
        <v>28.97</v>
      </c>
    </row>
    <row r="679" spans="1:29" x14ac:dyDescent="0.3">
      <c r="A679" t="s">
        <v>367</v>
      </c>
      <c r="B679" t="s">
        <v>366</v>
      </c>
      <c r="C679" t="s">
        <v>389</v>
      </c>
      <c r="D679" t="s">
        <v>388</v>
      </c>
      <c r="E679" t="s">
        <v>387</v>
      </c>
      <c r="F679" t="str">
        <f t="shared" si="12"/>
        <v>SWE1985</v>
      </c>
      <c r="G679">
        <v>1985</v>
      </c>
      <c r="H679">
        <v>88900</v>
      </c>
      <c r="I679">
        <f>INDEX(GDP_WorldBank!$E$2:$BJ$265,MATCH(PassengerKilometresTravelled!$A679,GDP_WorldBank!$D$2:$D$265,0),MATCH(PassengerKilometresTravelled!$G679,GDP_WorldBank!$E$1:$BJ$1,0))</f>
        <v>112514448261.83476</v>
      </c>
      <c r="J679" t="str">
        <f>IFERROR(INDEX(RoadNetwork!$G$2:$G$2549,MATCH(CONCATENATE(PassengerKilometresTravelled!$A679,PassengerKilometresTravelled!$G679),RoadNetwork!$F$2:$F$2549,0), 0),"")</f>
        <v/>
      </c>
      <c r="K679" t="e">
        <f>INDEX(PopulationData!$E$6:$BJ$113,MATCH(PassengerKilometresTravelled!$A679,PopulationData!$B$6:$B$269,0),MATCH(PassengerKilometresTravelled!$G679,PopulationData!$E$5:$BJ$5,0))</f>
        <v>#REF!</v>
      </c>
      <c r="L679">
        <f>INDEX(Urbanisation!$E$18:$BR$290,MATCH(PassengerKilometresTravelled!$B679,Urbanisation!$B$18:$B$290,0),MATCH(PassengerKilometresTravelled!$G679,Urbanisation!$E$17:$BR$17,0))</f>
        <v>83.100000000000009</v>
      </c>
      <c r="M679" t="e">
        <f>INDEX(HDI!$C$2:$AB$189,MATCH(PassengerKilometresTravelled!$B679,HDI!$B$2:$B$189,0),MATCH(PassengerKilometresTravelled!$G679,HDI!$C$1:$AB$1,0))</f>
        <v>#N/A</v>
      </c>
      <c r="N679">
        <v>5.658214875819291E-2</v>
      </c>
      <c r="O679">
        <v>5.845130786052713E-2</v>
      </c>
      <c r="P679">
        <v>6.6574947065040621E-2</v>
      </c>
      <c r="Q679">
        <v>7.0105261594857707E-2</v>
      </c>
      <c r="R679">
        <v>6.924390843814747E-2</v>
      </c>
      <c r="S679">
        <v>6.7358583247094234E-2</v>
      </c>
      <c r="T679">
        <v>6.9698714400775769E-2</v>
      </c>
      <c r="U679">
        <v>7.926736243915862E-2</v>
      </c>
      <c r="V679">
        <v>7.1611222570637997E-2</v>
      </c>
      <c r="W679">
        <v>5.6015257913779426E-2</v>
      </c>
      <c r="X679">
        <v>5.1244345760784522E-2</v>
      </c>
      <c r="Y679">
        <v>5.3350248251248317E-2</v>
      </c>
      <c r="Z679">
        <v>5.8104275822692251E-2</v>
      </c>
      <c r="AA679">
        <v>5.1986429107390014E-2</v>
      </c>
      <c r="AB679">
        <v>0.12040598676967285</v>
      </c>
      <c r="AC679">
        <f>INDEX(OilPrices!$H$2:$H$1037,MATCH(PassengerKilometresTravelled!$F679,OilPrices!$G$2:$G$1037,0),0)</f>
        <v>27.51</v>
      </c>
    </row>
    <row r="680" spans="1:29" x14ac:dyDescent="0.3">
      <c r="A680" t="s">
        <v>367</v>
      </c>
      <c r="B680" t="s">
        <v>366</v>
      </c>
      <c r="C680" t="s">
        <v>389</v>
      </c>
      <c r="D680" t="s">
        <v>388</v>
      </c>
      <c r="E680" t="s">
        <v>387</v>
      </c>
      <c r="F680" t="str">
        <f t="shared" si="12"/>
        <v>SWE1986</v>
      </c>
      <c r="G680">
        <v>1986</v>
      </c>
      <c r="H680">
        <v>89600</v>
      </c>
      <c r="I680">
        <f>INDEX(GDP_WorldBank!$E$2:$BJ$265,MATCH(PassengerKilometresTravelled!$A680,GDP_WorldBank!$D$2:$D$265,0),MATCH(PassengerKilometresTravelled!$G680,GDP_WorldBank!$E$1:$BJ$1,0))</f>
        <v>148376104539.83942</v>
      </c>
      <c r="J680" t="str">
        <f>IFERROR(INDEX(RoadNetwork!$G$2:$G$2549,MATCH(CONCATENATE(PassengerKilometresTravelled!$A680,PassengerKilometresTravelled!$G680),RoadNetwork!$F$2:$F$2549,0), 0),"")</f>
        <v/>
      </c>
      <c r="K680" t="e">
        <f>INDEX(PopulationData!$E$6:$BJ$113,MATCH(PassengerKilometresTravelled!$A680,PopulationData!$B$6:$B$269,0),MATCH(PassengerKilometresTravelled!$G680,PopulationData!$E$5:$BJ$5,0))</f>
        <v>#REF!</v>
      </c>
      <c r="L680">
        <f>INDEX(Urbanisation!$E$18:$BR$290,MATCH(PassengerKilometresTravelled!$B680,Urbanisation!$B$18:$B$290,0),MATCH(PassengerKilometresTravelled!$G680,Urbanisation!$E$17:$BR$17,0))</f>
        <v>83.100000000000009</v>
      </c>
      <c r="M680" t="e">
        <f>INDEX(HDI!$C$2:$AB$189,MATCH(PassengerKilometresTravelled!$B680,HDI!$B$2:$B$189,0),MATCH(PassengerKilometresTravelled!$G680,HDI!$C$1:$AB$1,0))</f>
        <v>#N/A</v>
      </c>
      <c r="N680">
        <v>5.8317926659817665E-2</v>
      </c>
      <c r="O680">
        <v>5.8201094957031414E-2</v>
      </c>
      <c r="P680">
        <v>6.4943649711149506E-2</v>
      </c>
      <c r="Q680">
        <v>6.938807664914072E-2</v>
      </c>
      <c r="R680">
        <v>6.9701927567925148E-2</v>
      </c>
      <c r="S680">
        <v>6.8126585502770828E-2</v>
      </c>
      <c r="T680">
        <v>6.9363559657158388E-2</v>
      </c>
      <c r="U680">
        <v>7.7237978229054358E-2</v>
      </c>
      <c r="V680">
        <v>7.2896417618669565E-2</v>
      </c>
      <c r="W680">
        <v>5.8848945130757092E-2</v>
      </c>
      <c r="X680">
        <v>5.1879172528841791E-2</v>
      </c>
      <c r="Y680">
        <v>5.2508426074763935E-2</v>
      </c>
      <c r="Z680">
        <v>5.6527064240606474E-2</v>
      </c>
      <c r="AA680">
        <v>5.2240648957854775E-2</v>
      </c>
      <c r="AB680">
        <v>0.11981852651445835</v>
      </c>
      <c r="AC680">
        <f>INDEX(OilPrices!$H$2:$H$1037,MATCH(PassengerKilometresTravelled!$F680,OilPrices!$G$2:$G$1037,0),0)</f>
        <v>14.67</v>
      </c>
    </row>
    <row r="681" spans="1:29" x14ac:dyDescent="0.3">
      <c r="A681" t="s">
        <v>367</v>
      </c>
      <c r="B681" t="s">
        <v>366</v>
      </c>
      <c r="C681" t="s">
        <v>389</v>
      </c>
      <c r="D681" t="s">
        <v>388</v>
      </c>
      <c r="E681" t="s">
        <v>387</v>
      </c>
      <c r="F681" t="str">
        <f t="shared" si="12"/>
        <v>SWE1987</v>
      </c>
      <c r="G681">
        <v>1987</v>
      </c>
      <c r="H681">
        <v>94700</v>
      </c>
      <c r="I681">
        <f>INDEX(GDP_WorldBank!$E$2:$BJ$265,MATCH(PassengerKilometresTravelled!$A681,GDP_WorldBank!$D$2:$D$265,0),MATCH(PassengerKilometresTravelled!$G681,GDP_WorldBank!$E$1:$BJ$1,0))</f>
        <v>180429286795.78577</v>
      </c>
      <c r="J681" t="str">
        <f>IFERROR(INDEX(RoadNetwork!$G$2:$G$2549,MATCH(CONCATENATE(PassengerKilometresTravelled!$A681,PassengerKilometresTravelled!$G681),RoadNetwork!$F$2:$F$2549,0), 0),"")</f>
        <v/>
      </c>
      <c r="K681" t="e">
        <f>INDEX(PopulationData!$E$6:$BJ$113,MATCH(PassengerKilometresTravelled!$A681,PopulationData!$B$6:$B$269,0),MATCH(PassengerKilometresTravelled!$G681,PopulationData!$E$5:$BJ$5,0))</f>
        <v>#REF!</v>
      </c>
      <c r="L681">
        <f>INDEX(Urbanisation!$E$18:$BR$290,MATCH(PassengerKilometresTravelled!$B681,Urbanisation!$B$18:$B$290,0),MATCH(PassengerKilometresTravelled!$G681,Urbanisation!$E$17:$BR$17,0))</f>
        <v>83.1</v>
      </c>
      <c r="M681" t="e">
        <f>INDEX(HDI!$C$2:$AB$189,MATCH(PassengerKilometresTravelled!$B681,HDI!$B$2:$B$189,0),MATCH(PassengerKilometresTravelled!$G681,HDI!$C$1:$AB$1,0))</f>
        <v>#N/A</v>
      </c>
      <c r="N681">
        <v>5.9980118041403636E-2</v>
      </c>
      <c r="O681">
        <v>5.789225090917649E-2</v>
      </c>
      <c r="P681">
        <v>6.3257028037032176E-2</v>
      </c>
      <c r="Q681">
        <v>6.8604119635003014E-2</v>
      </c>
      <c r="R681">
        <v>7.0084070448311553E-2</v>
      </c>
      <c r="S681">
        <v>6.881803372563991E-2</v>
      </c>
      <c r="T681">
        <v>6.8958804838513757E-2</v>
      </c>
      <c r="U681">
        <v>7.5143463164297861E-2</v>
      </c>
      <c r="V681">
        <v>7.409623733220437E-2</v>
      </c>
      <c r="W681">
        <v>6.1600293237495503E-2</v>
      </c>
      <c r="X681">
        <v>5.24553291802448E-2</v>
      </c>
      <c r="Y681">
        <v>5.1618309182522047E-2</v>
      </c>
      <c r="Z681">
        <v>5.4902873399417955E-2</v>
      </c>
      <c r="AA681">
        <v>5.2438665797920489E-2</v>
      </c>
      <c r="AB681">
        <v>0.12015040307081659</v>
      </c>
      <c r="AC681">
        <f>INDEX(OilPrices!$H$2:$H$1037,MATCH(PassengerKilometresTravelled!$F681,OilPrices!$G$2:$G$1037,0),0)</f>
        <v>18</v>
      </c>
    </row>
    <row r="682" spans="1:29" x14ac:dyDescent="0.3">
      <c r="A682" t="s">
        <v>367</v>
      </c>
      <c r="B682" t="s">
        <v>366</v>
      </c>
      <c r="C682" t="s">
        <v>389</v>
      </c>
      <c r="D682" t="s">
        <v>388</v>
      </c>
      <c r="E682" t="s">
        <v>387</v>
      </c>
      <c r="F682" t="str">
        <f t="shared" si="12"/>
        <v>SWE1988</v>
      </c>
      <c r="G682">
        <v>1988</v>
      </c>
      <c r="H682">
        <v>99600</v>
      </c>
      <c r="I682">
        <f>INDEX(GDP_WorldBank!$E$2:$BJ$265,MATCH(PassengerKilometresTravelled!$A682,GDP_WorldBank!$D$2:$D$265,0),MATCH(PassengerKilometresTravelled!$G682,GDP_WorldBank!$E$1:$BJ$1,0))</f>
        <v>204068257817.60019</v>
      </c>
      <c r="J682" t="str">
        <f>IFERROR(INDEX(RoadNetwork!$G$2:$G$2549,MATCH(CONCATENATE(PassengerKilometresTravelled!$A682,PassengerKilometresTravelled!$G682),RoadNetwork!$F$2:$F$2549,0), 0),"")</f>
        <v/>
      </c>
      <c r="K682" t="e">
        <f>INDEX(PopulationData!$E$6:$BJ$113,MATCH(PassengerKilometresTravelled!$A682,PopulationData!$B$6:$B$269,0),MATCH(PassengerKilometresTravelled!$G682,PopulationData!$E$5:$BJ$5,0))</f>
        <v>#REF!</v>
      </c>
      <c r="L682">
        <f>INDEX(Urbanisation!$E$18:$BR$290,MATCH(PassengerKilometresTravelled!$B682,Urbanisation!$B$18:$B$290,0),MATCH(PassengerKilometresTravelled!$G682,Urbanisation!$E$17:$BR$17,0))</f>
        <v>83.1</v>
      </c>
      <c r="M682" t="e">
        <f>INDEX(HDI!$C$2:$AB$189,MATCH(PassengerKilometresTravelled!$B682,HDI!$B$2:$B$189,0),MATCH(PassengerKilometresTravelled!$G682,HDI!$C$1:$AB$1,0))</f>
        <v>#N/A</v>
      </c>
      <c r="N682">
        <v>6.1572442967501417E-2</v>
      </c>
      <c r="O682">
        <v>5.7533899295125472E-2</v>
      </c>
      <c r="P682">
        <v>6.1528952923387045E-2</v>
      </c>
      <c r="Q682">
        <v>6.7765411060140182E-2</v>
      </c>
      <c r="R682">
        <v>7.039919556425199E-2</v>
      </c>
      <c r="S682">
        <v>6.9440711884015197E-2</v>
      </c>
      <c r="T682">
        <v>6.8495424204113267E-2</v>
      </c>
      <c r="U682">
        <v>7.3000557637433502E-2</v>
      </c>
      <c r="V682">
        <v>7.5217745829898347E-2</v>
      </c>
      <c r="W682">
        <v>6.4270102734882886E-2</v>
      </c>
      <c r="X682">
        <v>5.2978606871285083E-2</v>
      </c>
      <c r="Y682">
        <v>5.0689810275569382E-2</v>
      </c>
      <c r="Z682">
        <v>5.3244205938956915E-2</v>
      </c>
      <c r="AA682">
        <v>5.2587362015478582E-2</v>
      </c>
      <c r="AB682">
        <v>0.1212755707979607</v>
      </c>
      <c r="AC682">
        <f>INDEX(OilPrices!$H$2:$H$1037,MATCH(PassengerKilometresTravelled!$F682,OilPrices!$G$2:$G$1037,0),0)</f>
        <v>14.73</v>
      </c>
    </row>
    <row r="683" spans="1:29" x14ac:dyDescent="0.3">
      <c r="A683" t="s">
        <v>367</v>
      </c>
      <c r="B683" t="s">
        <v>366</v>
      </c>
      <c r="C683" t="s">
        <v>389</v>
      </c>
      <c r="D683" t="s">
        <v>388</v>
      </c>
      <c r="E683" t="s">
        <v>387</v>
      </c>
      <c r="F683" t="str">
        <f t="shared" si="12"/>
        <v>SWE1989</v>
      </c>
      <c r="G683">
        <v>1989</v>
      </c>
      <c r="H683">
        <v>104600</v>
      </c>
      <c r="I683">
        <f>INDEX(GDP_WorldBank!$E$2:$BJ$265,MATCH(PassengerKilometresTravelled!$A683,GDP_WorldBank!$D$2:$D$265,0),MATCH(PassengerKilometresTravelled!$G683,GDP_WorldBank!$E$1:$BJ$1,0))</f>
        <v>214875344909.95673</v>
      </c>
      <c r="J683" t="str">
        <f>IFERROR(INDEX(RoadNetwork!$G$2:$G$2549,MATCH(CONCATENATE(PassengerKilometresTravelled!$A683,PassengerKilometresTravelled!$G683),RoadNetwork!$F$2:$F$2549,0), 0),"")</f>
        <v/>
      </c>
      <c r="K683" t="e">
        <f>INDEX(PopulationData!$E$6:$BJ$113,MATCH(PassengerKilometresTravelled!$A683,PopulationData!$B$6:$B$269,0),MATCH(PassengerKilometresTravelled!$G683,PopulationData!$E$5:$BJ$5,0))</f>
        <v>#REF!</v>
      </c>
      <c r="L683">
        <f>INDEX(Urbanisation!$E$18:$BR$290,MATCH(PassengerKilometresTravelled!$B683,Urbanisation!$B$18:$B$290,0),MATCH(PassengerKilometresTravelled!$G683,Urbanisation!$E$17:$BR$17,0))</f>
        <v>83.1</v>
      </c>
      <c r="M683" t="e">
        <f>INDEX(HDI!$C$2:$AB$189,MATCH(PassengerKilometresTravelled!$B683,HDI!$B$2:$B$189,0),MATCH(PassengerKilometresTravelled!$G683,HDI!$C$1:$AB$1,0))</f>
        <v>#N/A</v>
      </c>
      <c r="N683">
        <v>6.3106337515206473E-2</v>
      </c>
      <c r="O683">
        <v>5.7141043347492357E-2</v>
      </c>
      <c r="P683">
        <v>5.9778614183758828E-2</v>
      </c>
      <c r="Q683">
        <v>6.6890596498850957E-2</v>
      </c>
      <c r="R683">
        <v>7.0663898814939993E-2</v>
      </c>
      <c r="S683">
        <v>7.0010260707556199E-2</v>
      </c>
      <c r="T683">
        <v>6.7991365393577127E-2</v>
      </c>
      <c r="U683">
        <v>7.0832245895834534E-2</v>
      </c>
      <c r="V683">
        <v>7.6276839720882408E-2</v>
      </c>
      <c r="W683">
        <v>6.6867954286713882E-2</v>
      </c>
      <c r="X683">
        <v>5.3460825681300166E-2</v>
      </c>
      <c r="Y683">
        <v>4.9737580758398896E-2</v>
      </c>
      <c r="Z683">
        <v>5.1568049605019178E-2</v>
      </c>
      <c r="AA683">
        <v>5.2699337286198036E-2</v>
      </c>
      <c r="AB683">
        <v>0.12297505030427103</v>
      </c>
      <c r="AC683">
        <f>INDEX(OilPrices!$H$2:$H$1037,MATCH(PassengerKilometresTravelled!$F683,OilPrices!$G$2:$G$1037,0),0)</f>
        <v>18.05</v>
      </c>
    </row>
    <row r="684" spans="1:29" x14ac:dyDescent="0.3">
      <c r="A684" t="s">
        <v>367</v>
      </c>
      <c r="B684" t="s">
        <v>366</v>
      </c>
      <c r="C684" t="s">
        <v>389</v>
      </c>
      <c r="D684" t="s">
        <v>388</v>
      </c>
      <c r="E684" t="s">
        <v>387</v>
      </c>
      <c r="F684" t="str">
        <f t="shared" si="12"/>
        <v>SWE1990</v>
      </c>
      <c r="G684">
        <v>1990</v>
      </c>
      <c r="H684">
        <v>104600</v>
      </c>
      <c r="I684">
        <f>INDEX(GDP_WorldBank!$E$2:$BJ$265,MATCH(PassengerKilometresTravelled!$A684,GDP_WorldBank!$D$2:$D$265,0),MATCH(PassengerKilometresTravelled!$G684,GDP_WorldBank!$E$1:$BJ$1,0))</f>
        <v>258154283908.90045</v>
      </c>
      <c r="J684" t="str">
        <f>IFERROR(INDEX(RoadNetwork!$G$2:$G$2549,MATCH(CONCATENATE(PassengerKilometresTravelled!$A684,PassengerKilometresTravelled!$G684),RoadNetwork!$F$2:$F$2549,0), 0),"")</f>
        <v/>
      </c>
      <c r="K684" t="e">
        <f>INDEX(PopulationData!$E$6:$BJ$113,MATCH(PassengerKilometresTravelled!$A684,PopulationData!$B$6:$B$269,0),MATCH(PassengerKilometresTravelled!$G684,PopulationData!$E$5:$BJ$5,0))</f>
        <v>#REF!</v>
      </c>
      <c r="L684">
        <f>INDEX(Urbanisation!$E$18:$BR$290,MATCH(PassengerKilometresTravelled!$B684,Urbanisation!$B$18:$B$290,0),MATCH(PassengerKilometresTravelled!$G684,Urbanisation!$E$17:$BR$17,0))</f>
        <v>83.1</v>
      </c>
      <c r="M684">
        <f>INDEX(HDI!$C$2:$AB$189,MATCH(PassengerKilometresTravelled!$B684,HDI!$B$2:$B$189,0),MATCH(PassengerKilometresTravelled!$G684,HDI!$C$1:$AB$1,0))</f>
        <v>0.81499999999999995</v>
      </c>
      <c r="N684">
        <v>6.4594355462550004E-2</v>
      </c>
      <c r="O684">
        <v>5.6727880607170829E-2</v>
      </c>
      <c r="P684">
        <v>5.8022992351889041E-2</v>
      </c>
      <c r="Q684">
        <v>6.5996955056175838E-2</v>
      </c>
      <c r="R684">
        <v>7.0894545423956026E-2</v>
      </c>
      <c r="S684">
        <v>7.0542405884165257E-2</v>
      </c>
      <c r="T684">
        <v>6.7463580020672723E-2</v>
      </c>
      <c r="U684">
        <v>6.8658798166677901E-2</v>
      </c>
      <c r="V684">
        <v>7.7289955599339974E-2</v>
      </c>
      <c r="W684">
        <v>6.9405605047348981E-2</v>
      </c>
      <c r="X684">
        <v>5.3913918823540817E-2</v>
      </c>
      <c r="Y684">
        <v>4.8774948134192038E-2</v>
      </c>
      <c r="Z684">
        <v>4.9889316724279764E-2</v>
      </c>
      <c r="AA684">
        <v>5.2786932094668296E-2</v>
      </c>
      <c r="AB684">
        <v>0.1250378106033726</v>
      </c>
      <c r="AC684">
        <f>INDEX(OilPrices!$H$2:$H$1037,MATCH(PassengerKilometresTravelled!$F684,OilPrices!$G$2:$G$1037,0),0)</f>
        <v>23.02</v>
      </c>
    </row>
    <row r="685" spans="1:29" x14ac:dyDescent="0.3">
      <c r="A685" t="s">
        <v>367</v>
      </c>
      <c r="B685" t="s">
        <v>366</v>
      </c>
      <c r="C685" t="s">
        <v>389</v>
      </c>
      <c r="D685" t="s">
        <v>388</v>
      </c>
      <c r="E685" t="s">
        <v>387</v>
      </c>
      <c r="F685" t="str">
        <f t="shared" si="12"/>
        <v>SWE1991</v>
      </c>
      <c r="G685">
        <v>1991</v>
      </c>
      <c r="H685">
        <v>105200</v>
      </c>
      <c r="I685">
        <f>INDEX(GDP_WorldBank!$E$2:$BJ$265,MATCH(PassengerKilometresTravelled!$A685,GDP_WorldBank!$D$2:$D$265,0),MATCH(PassengerKilometresTravelled!$G685,GDP_WorldBank!$E$1:$BJ$1,0))</f>
        <v>270362531376.6019</v>
      </c>
      <c r="J685" t="str">
        <f>IFERROR(INDEX(RoadNetwork!$G$2:$G$2549,MATCH(CONCATENATE(PassengerKilometresTravelled!$A685,PassengerKilometresTravelled!$G685),RoadNetwork!$F$2:$F$2549,0), 0),"")</f>
        <v/>
      </c>
      <c r="K685" t="e">
        <f>INDEX(PopulationData!$E$6:$BJ$113,MATCH(PassengerKilometresTravelled!$A685,PopulationData!$B$6:$B$269,0),MATCH(PassengerKilometresTravelled!$G685,PopulationData!$E$5:$BJ$5,0))</f>
        <v>#REF!</v>
      </c>
      <c r="L685">
        <f>INDEX(Urbanisation!$E$18:$BR$290,MATCH(PassengerKilometresTravelled!$B685,Urbanisation!$B$18:$B$290,0),MATCH(PassengerKilometresTravelled!$G685,Urbanisation!$E$17:$BR$17,0))</f>
        <v>83.244799999999998</v>
      </c>
      <c r="M685">
        <f>INDEX(HDI!$C$2:$AB$189,MATCH(PassengerKilometresTravelled!$B685,HDI!$B$2:$B$189,0),MATCH(PassengerKilometresTravelled!$G685,HDI!$C$1:$AB$1,0))</f>
        <v>0.81699999999999995</v>
      </c>
      <c r="N685">
        <v>6.511877454220287E-2</v>
      </c>
      <c r="O685">
        <v>5.8300929549987335E-2</v>
      </c>
      <c r="P685">
        <v>5.7724502946950244E-2</v>
      </c>
      <c r="Q685">
        <v>6.4270846691854663E-2</v>
      </c>
      <c r="R685">
        <v>6.9862073327619525E-2</v>
      </c>
      <c r="S685">
        <v>7.0653644417390526E-2</v>
      </c>
      <c r="T685">
        <v>6.803163916818071E-2</v>
      </c>
      <c r="U685">
        <v>6.8210179613963154E-2</v>
      </c>
      <c r="V685">
        <v>7.5135306709715674E-2</v>
      </c>
      <c r="W685">
        <v>7.0426314057797007E-2</v>
      </c>
      <c r="X685">
        <v>5.6456916846505008E-2</v>
      </c>
      <c r="Y685">
        <v>4.9261356218015716E-2</v>
      </c>
      <c r="Z685">
        <v>4.9005174353728038E-2</v>
      </c>
      <c r="AA685">
        <v>5.1274508836788808E-2</v>
      </c>
      <c r="AB685">
        <v>0.12626783271930064</v>
      </c>
      <c r="AC685">
        <f>INDEX(OilPrices!$H$2:$H$1037,MATCH(PassengerKilometresTravelled!$F685,OilPrices!$G$2:$G$1037,0),0)</f>
        <v>20.190000000000001</v>
      </c>
    </row>
    <row r="686" spans="1:29" x14ac:dyDescent="0.3">
      <c r="A686" t="s">
        <v>367</v>
      </c>
      <c r="B686" t="s">
        <v>366</v>
      </c>
      <c r="C686" t="s">
        <v>389</v>
      </c>
      <c r="D686" t="s">
        <v>388</v>
      </c>
      <c r="E686" t="s">
        <v>387</v>
      </c>
      <c r="F686" t="str">
        <f t="shared" si="12"/>
        <v>SWE1992</v>
      </c>
      <c r="G686">
        <v>1992</v>
      </c>
      <c r="H686">
        <v>106300</v>
      </c>
      <c r="I686">
        <f>INDEX(GDP_WorldBank!$E$2:$BJ$265,MATCH(PassengerKilometresTravelled!$A686,GDP_WorldBank!$D$2:$D$265,0),MATCH(PassengerKilometresTravelled!$G686,GDP_WorldBank!$E$1:$BJ$1,0))</f>
        <v>280312318915.48474</v>
      </c>
      <c r="J686" t="str">
        <f>IFERROR(INDEX(RoadNetwork!$G$2:$G$2549,MATCH(CONCATENATE(PassengerKilometresTravelled!$A686,PassengerKilometresTravelled!$G686),RoadNetwork!$F$2:$F$2549,0), 0),"")</f>
        <v/>
      </c>
      <c r="K686" t="e">
        <f>INDEX(PopulationData!$E$6:$BJ$113,MATCH(PassengerKilometresTravelled!$A686,PopulationData!$B$6:$B$269,0),MATCH(PassengerKilometresTravelled!$G686,PopulationData!$E$5:$BJ$5,0))</f>
        <v>#REF!</v>
      </c>
      <c r="L686">
        <f>INDEX(Urbanisation!$E$18:$BR$290,MATCH(PassengerKilometresTravelled!$B686,Urbanisation!$B$18:$B$290,0),MATCH(PassengerKilometresTravelled!$G686,Urbanisation!$E$17:$BR$17,0))</f>
        <v>83.389599999999987</v>
      </c>
      <c r="M686">
        <f>INDEX(HDI!$C$2:$AB$189,MATCH(PassengerKilometresTravelled!$B686,HDI!$B$2:$B$189,0),MATCH(PassengerKilometresTravelled!$G686,HDI!$C$1:$AB$1,0))</f>
        <v>0.82</v>
      </c>
      <c r="N686">
        <v>6.5607325923072307E-2</v>
      </c>
      <c r="O686">
        <v>5.9826773807653964E-2</v>
      </c>
      <c r="P686">
        <v>5.7404658584037607E-2</v>
      </c>
      <c r="Q686">
        <v>6.2540023164892142E-2</v>
      </c>
      <c r="R686">
        <v>6.8812935832603409E-2</v>
      </c>
      <c r="S686">
        <v>7.0732227006724185E-2</v>
      </c>
      <c r="T686">
        <v>6.8561950183842951E-2</v>
      </c>
      <c r="U686">
        <v>6.7737638639897471E-2</v>
      </c>
      <c r="V686">
        <v>7.2977015914310869E-2</v>
      </c>
      <c r="W686">
        <v>7.1402029111800033E-2</v>
      </c>
      <c r="X686">
        <v>5.894025746425903E-2</v>
      </c>
      <c r="Y686">
        <v>4.9719404267470499E-2</v>
      </c>
      <c r="Z686">
        <v>4.8111528895558281E-2</v>
      </c>
      <c r="AA686">
        <v>4.9760175030799908E-2</v>
      </c>
      <c r="AB686">
        <v>0.12786605617307756</v>
      </c>
      <c r="AC686">
        <f>INDEX(OilPrices!$H$2:$H$1037,MATCH(PassengerKilometresTravelled!$F686,OilPrices!$G$2:$G$1037,0),0)</f>
        <v>18.98</v>
      </c>
    </row>
    <row r="687" spans="1:29" x14ac:dyDescent="0.3">
      <c r="A687" t="s">
        <v>367</v>
      </c>
      <c r="B687" t="s">
        <v>366</v>
      </c>
      <c r="C687" t="s">
        <v>389</v>
      </c>
      <c r="D687" t="s">
        <v>388</v>
      </c>
      <c r="E687" t="s">
        <v>387</v>
      </c>
      <c r="F687" t="str">
        <f t="shared" si="12"/>
        <v>SWE1993</v>
      </c>
      <c r="G687">
        <v>1993</v>
      </c>
      <c r="H687">
        <v>104000</v>
      </c>
      <c r="I687">
        <f>INDEX(GDP_WorldBank!$E$2:$BJ$265,MATCH(PassengerKilometresTravelled!$A687,GDP_WorldBank!$D$2:$D$265,0),MATCH(PassengerKilometresTravelled!$G687,GDP_WorldBank!$E$1:$BJ$1,0))</f>
        <v>209950792712.69623</v>
      </c>
      <c r="J687" t="str">
        <f>IFERROR(INDEX(RoadNetwork!$G$2:$G$2549,MATCH(CONCATENATE(PassengerKilometresTravelled!$A687,PassengerKilometresTravelled!$G687),RoadNetwork!$F$2:$F$2549,0), 0),"")</f>
        <v/>
      </c>
      <c r="K687" t="e">
        <f>INDEX(PopulationData!$E$6:$BJ$113,MATCH(PassengerKilometresTravelled!$A687,PopulationData!$B$6:$B$269,0),MATCH(PassengerKilometresTravelled!$G687,PopulationData!$E$5:$BJ$5,0))</f>
        <v>#REF!</v>
      </c>
      <c r="L687">
        <f>INDEX(Urbanisation!$E$18:$BR$290,MATCH(PassengerKilometresTravelled!$B687,Urbanisation!$B$18:$B$290,0),MATCH(PassengerKilometresTravelled!$G687,Urbanisation!$E$17:$BR$17,0))</f>
        <v>83.534399999999991</v>
      </c>
      <c r="M687">
        <f>INDEX(HDI!$C$2:$AB$189,MATCH(PassengerKilometresTravelled!$B687,HDI!$B$2:$B$189,0),MATCH(PassengerKilometresTravelled!$G687,HDI!$C$1:$AB$1,0))</f>
        <v>0.83899999999999997</v>
      </c>
      <c r="N687">
        <v>6.6100669527896991E-2</v>
      </c>
      <c r="O687">
        <v>6.1342031473533634E-2</v>
      </c>
      <c r="P687">
        <v>5.7099353361945639E-2</v>
      </c>
      <c r="Q687">
        <v>6.0844177396280397E-2</v>
      </c>
      <c r="R687">
        <v>6.7790443490701013E-2</v>
      </c>
      <c r="S687">
        <v>7.0822180257510733E-2</v>
      </c>
      <c r="T687">
        <v>6.9096995708154502E-2</v>
      </c>
      <c r="U687">
        <v>6.7283570815450638E-2</v>
      </c>
      <c r="V687">
        <v>7.086145922746781E-2</v>
      </c>
      <c r="W687">
        <v>7.2376812589413447E-2</v>
      </c>
      <c r="X687">
        <v>6.1399599427753936E-2</v>
      </c>
      <c r="Y687">
        <v>5.0179868383404866E-2</v>
      </c>
      <c r="Z687">
        <v>4.7238729613733904E-2</v>
      </c>
      <c r="AA687">
        <v>4.8275570815450648E-2</v>
      </c>
      <c r="AB687">
        <v>0.1292885379113019</v>
      </c>
      <c r="AC687">
        <f>INDEX(OilPrices!$H$2:$H$1037,MATCH(PassengerKilometresTravelled!$F687,OilPrices!$G$2:$G$1037,0),0)</f>
        <v>16.600000000000001</v>
      </c>
    </row>
    <row r="688" spans="1:29" x14ac:dyDescent="0.3">
      <c r="A688" t="s">
        <v>367</v>
      </c>
      <c r="B688" t="s">
        <v>366</v>
      </c>
      <c r="C688" t="s">
        <v>389</v>
      </c>
      <c r="D688" t="s">
        <v>388</v>
      </c>
      <c r="E688" t="s">
        <v>387</v>
      </c>
      <c r="F688" t="str">
        <f t="shared" si="12"/>
        <v>SWE1994</v>
      </c>
      <c r="G688">
        <v>1994</v>
      </c>
      <c r="H688">
        <v>105200</v>
      </c>
      <c r="I688">
        <f>INDEX(GDP_WorldBank!$E$2:$BJ$265,MATCH(PassengerKilometresTravelled!$A688,GDP_WorldBank!$D$2:$D$265,0),MATCH(PassengerKilometresTravelled!$G688,GDP_WorldBank!$E$1:$BJ$1,0))</f>
        <v>226079963711.76776</v>
      </c>
      <c r="J688" t="str">
        <f>IFERROR(INDEX(RoadNetwork!$G$2:$G$2549,MATCH(CONCATENATE(PassengerKilometresTravelled!$A688,PassengerKilometresTravelled!$G688),RoadNetwork!$F$2:$F$2549,0), 0),"")</f>
        <v/>
      </c>
      <c r="K688" t="e">
        <f>INDEX(PopulationData!$E$6:$BJ$113,MATCH(PassengerKilometresTravelled!$A688,PopulationData!$B$6:$B$269,0),MATCH(PassengerKilometresTravelled!$G688,PopulationData!$E$5:$BJ$5,0))</f>
        <v>#REF!</v>
      </c>
      <c r="L688">
        <f>INDEX(Urbanisation!$E$18:$BR$290,MATCH(PassengerKilometresTravelled!$B688,Urbanisation!$B$18:$B$290,0),MATCH(PassengerKilometresTravelled!$G688,Urbanisation!$E$17:$BR$17,0))</f>
        <v>83.679199999999994</v>
      </c>
      <c r="M688">
        <f>INDEX(HDI!$C$2:$AB$189,MATCH(PassengerKilometresTravelled!$B688,HDI!$B$2:$B$189,0),MATCH(PassengerKilometresTravelled!$G688,HDI!$C$1:$AB$1,0))</f>
        <v>0.84799999999999998</v>
      </c>
      <c r="N688">
        <v>6.6651844596741075E-2</v>
      </c>
      <c r="O688">
        <v>6.2897613024730861E-2</v>
      </c>
      <c r="P688">
        <v>5.6853235110191545E-2</v>
      </c>
      <c r="Q688">
        <v>5.9228695588059939E-2</v>
      </c>
      <c r="R688">
        <v>6.6846549249171897E-2</v>
      </c>
      <c r="S688">
        <v>7.0979631107959587E-2</v>
      </c>
      <c r="T688">
        <v>6.9692250135856337E-2</v>
      </c>
      <c r="U688">
        <v>6.6900436651808184E-2</v>
      </c>
      <c r="V688">
        <v>6.8841270650390002E-2</v>
      </c>
      <c r="W688">
        <v>7.3409434118554107E-2</v>
      </c>
      <c r="X688">
        <v>6.3887407187596446E-2</v>
      </c>
      <c r="Y688">
        <v>5.0683150264840202E-2</v>
      </c>
      <c r="Z688">
        <v>4.642272300691707E-2</v>
      </c>
      <c r="AA688">
        <v>4.6856484739032964E-2</v>
      </c>
      <c r="AB688">
        <v>0.12984927456814988</v>
      </c>
      <c r="AC688">
        <f>INDEX(OilPrices!$H$2:$H$1037,MATCH(PassengerKilometresTravelled!$F688,OilPrices!$G$2:$G$1037,0),0)</f>
        <v>15.81</v>
      </c>
    </row>
    <row r="689" spans="1:29" x14ac:dyDescent="0.3">
      <c r="A689" t="s">
        <v>367</v>
      </c>
      <c r="B689" t="s">
        <v>366</v>
      </c>
      <c r="C689" t="s">
        <v>389</v>
      </c>
      <c r="D689" t="s">
        <v>388</v>
      </c>
      <c r="E689" t="s">
        <v>387</v>
      </c>
      <c r="F689" t="str">
        <f t="shared" si="12"/>
        <v>SWE1995</v>
      </c>
      <c r="G689">
        <v>1995</v>
      </c>
      <c r="H689">
        <v>106400</v>
      </c>
      <c r="I689">
        <f>INDEX(GDP_WorldBank!$E$2:$BJ$265,MATCH(PassengerKilometresTravelled!$A689,GDP_WorldBank!$D$2:$D$265,0),MATCH(PassengerKilometresTravelled!$G689,GDP_WorldBank!$E$1:$BJ$1,0))</f>
        <v>264051981551.31564</v>
      </c>
      <c r="J689" t="str">
        <f>IFERROR(INDEX(RoadNetwork!$G$2:$G$2549,MATCH(CONCATENATE(PassengerKilometresTravelled!$A689,PassengerKilometresTravelled!$G689),RoadNetwork!$F$2:$F$2549,0), 0),"")</f>
        <v/>
      </c>
      <c r="K689" t="e">
        <f>INDEX(PopulationData!$E$6:$BJ$113,MATCH(PassengerKilometresTravelled!$A689,PopulationData!$B$6:$B$269,0),MATCH(PassengerKilometresTravelled!$G689,PopulationData!$E$5:$BJ$5,0))</f>
        <v>#REF!</v>
      </c>
      <c r="L689">
        <f>INDEX(Urbanisation!$E$18:$BR$290,MATCH(PassengerKilometresTravelled!$B689,Urbanisation!$B$18:$B$290,0),MATCH(PassengerKilometresTravelled!$G689,Urbanisation!$E$17:$BR$17,0))</f>
        <v>83.823999999999998</v>
      </c>
      <c r="M689">
        <f>INDEX(HDI!$C$2:$AB$189,MATCH(PassengerKilometresTravelled!$B689,HDI!$B$2:$B$189,0),MATCH(PassengerKilometresTravelled!$G689,HDI!$C$1:$AB$1,0))</f>
        <v>0.85599999999999998</v>
      </c>
      <c r="N689">
        <v>6.7296912103250131E-2</v>
      </c>
      <c r="O689">
        <v>6.4531332136965963E-2</v>
      </c>
      <c r="P689">
        <v>5.6694445955009345E-2</v>
      </c>
      <c r="Q689">
        <v>5.7717929196802437E-2</v>
      </c>
      <c r="R689">
        <v>6.6011950078851495E-2</v>
      </c>
      <c r="S689">
        <v>7.1241412438595539E-2</v>
      </c>
      <c r="T689">
        <v>7.0385488607319607E-2</v>
      </c>
      <c r="U689">
        <v>6.6621009842840834E-2</v>
      </c>
      <c r="V689">
        <v>6.6944232965359729E-2</v>
      </c>
      <c r="W689">
        <v>7.4541165914405336E-2</v>
      </c>
      <c r="X689">
        <v>6.6445406674279922E-2</v>
      </c>
      <c r="Y689">
        <v>5.1256978809795704E-2</v>
      </c>
      <c r="Z689">
        <v>4.5684240578606782E-2</v>
      </c>
      <c r="AA689">
        <v>4.5521666032229416E-2</v>
      </c>
      <c r="AB689">
        <v>0.12910582866568776</v>
      </c>
      <c r="AC689">
        <f>INDEX(OilPrices!$H$2:$H$1037,MATCH(PassengerKilometresTravelled!$F689,OilPrices!$G$2:$G$1037,0),0)</f>
        <v>17.23</v>
      </c>
    </row>
    <row r="690" spans="1:29" x14ac:dyDescent="0.3">
      <c r="A690" t="s">
        <v>367</v>
      </c>
      <c r="B690" t="s">
        <v>366</v>
      </c>
      <c r="C690" t="s">
        <v>389</v>
      </c>
      <c r="D690" t="s">
        <v>388</v>
      </c>
      <c r="E690" t="s">
        <v>387</v>
      </c>
      <c r="F690" t="str">
        <f t="shared" si="12"/>
        <v>SWE1996</v>
      </c>
      <c r="G690">
        <v>1996</v>
      </c>
      <c r="H690">
        <v>106900</v>
      </c>
      <c r="I690">
        <f>INDEX(GDP_WorldBank!$E$2:$BJ$265,MATCH(PassengerKilometresTravelled!$A690,GDP_WorldBank!$D$2:$D$265,0),MATCH(PassengerKilometresTravelled!$G690,GDP_WorldBank!$E$1:$BJ$1,0))</f>
        <v>288103936773.03906</v>
      </c>
      <c r="J690" t="str">
        <f>IFERROR(INDEX(RoadNetwork!$G$2:$G$2549,MATCH(CONCATENATE(PassengerKilometresTravelled!$A690,PassengerKilometresTravelled!$G690),RoadNetwork!$F$2:$F$2549,0), 0),"")</f>
        <v/>
      </c>
      <c r="K690" t="e">
        <f>INDEX(PopulationData!$E$6:$BJ$113,MATCH(PassengerKilometresTravelled!$A690,PopulationData!$B$6:$B$269,0),MATCH(PassengerKilometresTravelled!$G690,PopulationData!$E$5:$BJ$5,0))</f>
        <v>#REF!</v>
      </c>
      <c r="L690">
        <f>INDEX(Urbanisation!$E$18:$BR$290,MATCH(PassengerKilometresTravelled!$B690,Urbanisation!$B$18:$B$290,0),MATCH(PassengerKilometresTravelled!$G690,Urbanisation!$E$17:$BR$17,0))</f>
        <v>83.864399999999989</v>
      </c>
      <c r="M690">
        <f>INDEX(HDI!$C$2:$AB$189,MATCH(PassengerKilometresTravelled!$B690,HDI!$B$2:$B$189,0),MATCH(PassengerKilometresTravelled!$G690,HDI!$C$1:$AB$1,0))</f>
        <v>0.85899999999999999</v>
      </c>
      <c r="N690">
        <v>6.4170081203061904E-2</v>
      </c>
      <c r="O690">
        <v>6.4984100652924162E-2</v>
      </c>
      <c r="P690">
        <v>5.8234528364570791E-2</v>
      </c>
      <c r="Q690">
        <v>5.7506638853167778E-2</v>
      </c>
      <c r="R690">
        <v>6.4393259671255282E-2</v>
      </c>
      <c r="S690">
        <v>7.0263859100370418E-2</v>
      </c>
      <c r="T690">
        <v>7.0506383469199116E-2</v>
      </c>
      <c r="U690">
        <v>6.7214936120107302E-2</v>
      </c>
      <c r="V690">
        <v>6.6649949940222067E-2</v>
      </c>
      <c r="W690">
        <v>7.2723477922846905E-2</v>
      </c>
      <c r="X690">
        <v>6.7674627263707682E-2</v>
      </c>
      <c r="Y690">
        <v>5.3855054907553261E-2</v>
      </c>
      <c r="Z690">
        <v>4.6325928704932073E-2</v>
      </c>
      <c r="AA690">
        <v>4.4908412076723678E-2</v>
      </c>
      <c r="AB690">
        <v>0.13058876174935741</v>
      </c>
      <c r="AC690">
        <f>INDEX(OilPrices!$H$2:$H$1037,MATCH(PassengerKilometresTravelled!$F690,OilPrices!$G$2:$G$1037,0),0)</f>
        <v>20.86</v>
      </c>
    </row>
    <row r="691" spans="1:29" x14ac:dyDescent="0.3">
      <c r="A691" t="s">
        <v>367</v>
      </c>
      <c r="B691" t="s">
        <v>366</v>
      </c>
      <c r="C691" t="s">
        <v>389</v>
      </c>
      <c r="D691" t="s">
        <v>388</v>
      </c>
      <c r="E691" t="s">
        <v>387</v>
      </c>
      <c r="F691" t="str">
        <f t="shared" si="12"/>
        <v>SWE1997</v>
      </c>
      <c r="G691">
        <v>1997</v>
      </c>
      <c r="H691">
        <v>107497</v>
      </c>
      <c r="I691">
        <f>INDEX(GDP_WorldBank!$E$2:$BJ$265,MATCH(PassengerKilometresTravelled!$A691,GDP_WorldBank!$D$2:$D$265,0),MATCH(PassengerKilometresTravelled!$G691,GDP_WorldBank!$E$1:$BJ$1,0))</f>
        <v>264477727278.68079</v>
      </c>
      <c r="J691" t="str">
        <f>IFERROR(INDEX(RoadNetwork!$G$2:$G$2549,MATCH(CONCATENATE(PassengerKilometresTravelled!$A691,PassengerKilometresTravelled!$G691),RoadNetwork!$F$2:$F$2549,0), 0),"")</f>
        <v/>
      </c>
      <c r="K691" t="e">
        <f>INDEX(PopulationData!$E$6:$BJ$113,MATCH(PassengerKilometresTravelled!$A691,PopulationData!$B$6:$B$269,0),MATCH(PassengerKilometresTravelled!$G691,PopulationData!$E$5:$BJ$5,0))</f>
        <v>#REF!</v>
      </c>
      <c r="L691">
        <f>INDEX(Urbanisation!$E$18:$BR$290,MATCH(PassengerKilometresTravelled!$B691,Urbanisation!$B$18:$B$290,0),MATCH(PassengerKilometresTravelled!$G691,Urbanisation!$E$17:$BR$17,0))</f>
        <v>83.904799999999994</v>
      </c>
      <c r="M691">
        <f>INDEX(HDI!$C$2:$AB$189,MATCH(PassengerKilometresTravelled!$B691,HDI!$B$2:$B$189,0),MATCH(PassengerKilometresTravelled!$G691,HDI!$C$1:$AB$1,0))</f>
        <v>0.86199999999999999</v>
      </c>
      <c r="N691">
        <v>6.1148946631861052E-2</v>
      </c>
      <c r="O691">
        <v>6.5530675442872013E-2</v>
      </c>
      <c r="P691">
        <v>5.9854527082078036E-2</v>
      </c>
      <c r="Q691">
        <v>5.7380597997134242E-2</v>
      </c>
      <c r="R691">
        <v>6.287508017174645E-2</v>
      </c>
      <c r="S691">
        <v>6.9393096775227647E-2</v>
      </c>
      <c r="T691">
        <v>7.0730410043631939E-2</v>
      </c>
      <c r="U691">
        <v>6.790542973523514E-2</v>
      </c>
      <c r="V691">
        <v>6.6454651293256922E-2</v>
      </c>
      <c r="W691">
        <v>7.1019265375084115E-2</v>
      </c>
      <c r="X691">
        <v>6.8998768047249914E-2</v>
      </c>
      <c r="Y691">
        <v>5.6522746200350235E-2</v>
      </c>
      <c r="Z691">
        <v>4.7033323678484042E-2</v>
      </c>
      <c r="AA691">
        <v>4.4363370299441048E-2</v>
      </c>
      <c r="AB691">
        <v>0.13078911122634729</v>
      </c>
      <c r="AC691">
        <f>INDEX(OilPrices!$H$2:$H$1037,MATCH(PassengerKilometresTravelled!$F691,OilPrices!$G$2:$G$1037,0),0)</f>
        <v>18.899999999999999</v>
      </c>
    </row>
    <row r="692" spans="1:29" x14ac:dyDescent="0.3">
      <c r="A692" t="s">
        <v>367</v>
      </c>
      <c r="B692" t="s">
        <v>366</v>
      </c>
      <c r="C692" t="s">
        <v>389</v>
      </c>
      <c r="D692" t="s">
        <v>388</v>
      </c>
      <c r="E692" t="s">
        <v>387</v>
      </c>
      <c r="F692" t="str">
        <f t="shared" si="12"/>
        <v>SWE1998</v>
      </c>
      <c r="G692">
        <v>1998</v>
      </c>
      <c r="H692">
        <v>108152</v>
      </c>
      <c r="I692">
        <f>INDEX(GDP_WorldBank!$E$2:$BJ$265,MATCH(PassengerKilometresTravelled!$A692,GDP_WorldBank!$D$2:$D$265,0),MATCH(PassengerKilometresTravelled!$G692,GDP_WorldBank!$E$1:$BJ$1,0))</f>
        <v>266800462898.90439</v>
      </c>
      <c r="J692" t="str">
        <f>IFERROR(INDEX(RoadNetwork!$G$2:$G$2549,MATCH(CONCATENATE(PassengerKilometresTravelled!$A692,PassengerKilometresTravelled!$G692),RoadNetwork!$F$2:$F$2549,0), 0),"")</f>
        <v/>
      </c>
      <c r="K692" t="e">
        <f>INDEX(PopulationData!$E$6:$BJ$113,MATCH(PassengerKilometresTravelled!$A692,PopulationData!$B$6:$B$269,0),MATCH(PassengerKilometresTravelled!$G692,PopulationData!$E$5:$BJ$5,0))</f>
        <v>#REF!</v>
      </c>
      <c r="L692">
        <f>INDEX(Urbanisation!$E$18:$BR$290,MATCH(PassengerKilometresTravelled!$B692,Urbanisation!$B$18:$B$290,0),MATCH(PassengerKilometresTravelled!$G692,Urbanisation!$E$17:$BR$17,0))</f>
        <v>83.945199999999986</v>
      </c>
      <c r="M692">
        <f>INDEX(HDI!$C$2:$AB$189,MATCH(PassengerKilometresTravelled!$B692,HDI!$B$2:$B$189,0),MATCH(PassengerKilometresTravelled!$G692,HDI!$C$1:$AB$1,0))</f>
        <v>0.86699999999999999</v>
      </c>
      <c r="N692">
        <v>5.8184192576990666E-2</v>
      </c>
      <c r="O692">
        <v>6.6132638408956626E-2</v>
      </c>
      <c r="P692">
        <v>6.1523625909075112E-2</v>
      </c>
      <c r="Q692">
        <v>5.7303860739466098E-2</v>
      </c>
      <c r="R692">
        <v>6.1412760613568998E-2</v>
      </c>
      <c r="S692">
        <v>6.8582914917656779E-2</v>
      </c>
      <c r="T692">
        <v>7.1014706353673837E-2</v>
      </c>
      <c r="U692">
        <v>6.8653153679793411E-2</v>
      </c>
      <c r="V692">
        <v>6.6316518613046271E-2</v>
      </c>
      <c r="W692">
        <v>6.9378134167772235E-2</v>
      </c>
      <c r="X692">
        <v>7.038023275392373E-2</v>
      </c>
      <c r="Y692">
        <v>5.923529127644505E-2</v>
      </c>
      <c r="Z692">
        <v>4.7780053365208609E-2</v>
      </c>
      <c r="AA692">
        <v>4.3857042451567532E-2</v>
      </c>
      <c r="AB692">
        <v>0.13024487417285502</v>
      </c>
      <c r="AC692">
        <f>INDEX(OilPrices!$H$2:$H$1037,MATCH(PassengerKilometresTravelled!$F692,OilPrices!$G$2:$G$1037,0),0)</f>
        <v>12.61</v>
      </c>
    </row>
    <row r="693" spans="1:29" x14ac:dyDescent="0.3">
      <c r="A693" t="s">
        <v>367</v>
      </c>
      <c r="B693" t="s">
        <v>366</v>
      </c>
      <c r="C693" t="s">
        <v>389</v>
      </c>
      <c r="D693" t="s">
        <v>388</v>
      </c>
      <c r="E693" t="s">
        <v>387</v>
      </c>
      <c r="F693" t="str">
        <f t="shared" si="12"/>
        <v>SWE1999</v>
      </c>
      <c r="G693">
        <v>1999</v>
      </c>
      <c r="H693">
        <v>110336</v>
      </c>
      <c r="I693">
        <f>INDEX(GDP_WorldBank!$E$2:$BJ$265,MATCH(PassengerKilometresTravelled!$A693,GDP_WorldBank!$D$2:$D$265,0),MATCH(PassengerKilometresTravelled!$G693,GDP_WorldBank!$E$1:$BJ$1,0))</f>
        <v>270847937645.23627</v>
      </c>
      <c r="J693" t="str">
        <f>IFERROR(INDEX(RoadNetwork!$G$2:$G$2549,MATCH(CONCATENATE(PassengerKilometresTravelled!$A693,PassengerKilometresTravelled!$G693),RoadNetwork!$F$2:$F$2549,0), 0),"")</f>
        <v/>
      </c>
      <c r="K693" t="e">
        <f>INDEX(PopulationData!$E$6:$BJ$113,MATCH(PassengerKilometresTravelled!$A693,PopulationData!$B$6:$B$269,0),MATCH(PassengerKilometresTravelled!$G693,PopulationData!$E$5:$BJ$5,0))</f>
        <v>#REF!</v>
      </c>
      <c r="L693">
        <f>INDEX(Urbanisation!$E$18:$BR$290,MATCH(PassengerKilometresTravelled!$B693,Urbanisation!$B$18:$B$290,0),MATCH(PassengerKilometresTravelled!$G693,Urbanisation!$E$17:$BR$17,0))</f>
        <v>83.985599999999991</v>
      </c>
      <c r="M693">
        <f>INDEX(HDI!$C$2:$AB$189,MATCH(PassengerKilometresTravelled!$B693,HDI!$B$2:$B$189,0),MATCH(PassengerKilometresTravelled!$G693,HDI!$C$1:$AB$1,0))</f>
        <v>0.873</v>
      </c>
      <c r="N693">
        <v>5.5219016663103408E-2</v>
      </c>
      <c r="O693">
        <v>6.6732110390874136E-2</v>
      </c>
      <c r="P693">
        <v>6.3189845655177171E-2</v>
      </c>
      <c r="Q693">
        <v>5.7225268076892051E-2</v>
      </c>
      <c r="R693">
        <v>5.9949151557579072E-2</v>
      </c>
      <c r="S693">
        <v>6.777087626408923E-2</v>
      </c>
      <c r="T693">
        <v>7.1296511178590635E-2</v>
      </c>
      <c r="U693">
        <v>6.9398229499429975E-2</v>
      </c>
      <c r="V693">
        <v>6.6176263694358792E-2</v>
      </c>
      <c r="W693">
        <v>6.7735540714574605E-2</v>
      </c>
      <c r="X693">
        <v>7.1758671284055747E-2</v>
      </c>
      <c r="Y693">
        <v>6.1944504458969527E-2</v>
      </c>
      <c r="Z693">
        <v>4.8524825423544291E-2</v>
      </c>
      <c r="AA693">
        <v>4.3349521272124915E-2</v>
      </c>
      <c r="AB693">
        <v>0.12972966386663654</v>
      </c>
      <c r="AC693">
        <f>INDEX(OilPrices!$H$2:$H$1037,MATCH(PassengerKilometresTravelled!$F693,OilPrices!$G$2:$G$1037,0),0)</f>
        <v>17.68</v>
      </c>
    </row>
    <row r="694" spans="1:29" x14ac:dyDescent="0.3">
      <c r="A694" t="s">
        <v>367</v>
      </c>
      <c r="B694" t="s">
        <v>366</v>
      </c>
      <c r="C694" t="s">
        <v>389</v>
      </c>
      <c r="D694" t="s">
        <v>388</v>
      </c>
      <c r="E694" t="s">
        <v>387</v>
      </c>
      <c r="F694" t="str">
        <f t="shared" si="12"/>
        <v>SWE2000</v>
      </c>
      <c r="G694">
        <v>2000</v>
      </c>
      <c r="H694">
        <v>113273</v>
      </c>
      <c r="I694">
        <f>INDEX(GDP_WorldBank!$E$2:$BJ$265,MATCH(PassengerKilometresTravelled!$A694,GDP_WorldBank!$D$2:$D$265,0),MATCH(PassengerKilometresTravelled!$G694,GDP_WorldBank!$E$1:$BJ$1,0))</f>
        <v>259802012617.05704</v>
      </c>
      <c r="J694" t="str">
        <f>IFERROR(INDEX(RoadNetwork!$G$2:$G$2549,MATCH(CONCATENATE(PassengerKilometresTravelled!$A694,PassengerKilometresTravelled!$G694),RoadNetwork!$F$2:$F$2549,0), 0),"")</f>
        <v/>
      </c>
      <c r="K694" t="e">
        <f>INDEX(PopulationData!$E$6:$BJ$113,MATCH(PassengerKilometresTravelled!$A694,PopulationData!$B$6:$B$269,0),MATCH(PassengerKilometresTravelled!$G694,PopulationData!$E$5:$BJ$5,0))</f>
        <v>#REF!</v>
      </c>
      <c r="L694">
        <f>INDEX(Urbanisation!$E$18:$BR$290,MATCH(PassengerKilometresTravelled!$B694,Urbanisation!$B$18:$B$290,0),MATCH(PassengerKilometresTravelled!$G694,Urbanisation!$E$17:$BR$17,0))</f>
        <v>84.025999999999996</v>
      </c>
      <c r="M694">
        <f>INDEX(HDI!$C$2:$AB$189,MATCH(PassengerKilometresTravelled!$B694,HDI!$B$2:$B$189,0),MATCH(PassengerKilometresTravelled!$G694,HDI!$C$1:$AB$1,0))</f>
        <v>0.877</v>
      </c>
      <c r="N694">
        <v>5.2218346482145975E-2</v>
      </c>
      <c r="O694">
        <v>6.7283463874691113E-2</v>
      </c>
      <c r="P694">
        <v>6.4809129193790463E-2</v>
      </c>
      <c r="Q694">
        <v>5.7106152147519171E-2</v>
      </c>
      <c r="R694">
        <v>5.8444815337290838E-2</v>
      </c>
      <c r="S694">
        <v>6.6911744484283872E-2</v>
      </c>
      <c r="T694">
        <v>7.1527354173964677E-2</v>
      </c>
      <c r="U694">
        <v>7.0093112438691096E-2</v>
      </c>
      <c r="V694">
        <v>6.598920864120221E-2</v>
      </c>
      <c r="W694">
        <v>6.6046916442259948E-2</v>
      </c>
      <c r="X694">
        <v>7.3084450407583879E-2</v>
      </c>
      <c r="Y694">
        <v>6.4606362916245677E-2</v>
      </c>
      <c r="Z694">
        <v>4.923422198838541E-2</v>
      </c>
      <c r="AA694">
        <v>4.2811862199181192E-2</v>
      </c>
      <c r="AB694">
        <v>0.12983285927276456</v>
      </c>
      <c r="AC694">
        <f>INDEX(OilPrices!$H$2:$H$1037,MATCH(PassengerKilometresTravelled!$F694,OilPrices!$G$2:$G$1037,0),0)</f>
        <v>28.13</v>
      </c>
    </row>
    <row r="695" spans="1:29" x14ac:dyDescent="0.3">
      <c r="A695" t="s">
        <v>367</v>
      </c>
      <c r="B695" t="s">
        <v>366</v>
      </c>
      <c r="C695" t="s">
        <v>389</v>
      </c>
      <c r="D695" t="s">
        <v>388</v>
      </c>
      <c r="E695" t="s">
        <v>387</v>
      </c>
      <c r="F695" t="str">
        <f t="shared" ref="F695:F757" si="13">CONCATENATE(A695,G695)</f>
        <v>SWE2001</v>
      </c>
      <c r="G695">
        <v>2001</v>
      </c>
      <c r="H695">
        <v>114465</v>
      </c>
      <c r="I695">
        <f>INDEX(GDP_WorldBank!$E$2:$BJ$265,MATCH(PassengerKilometresTravelled!$A695,GDP_WorldBank!$D$2:$D$265,0),MATCH(PassengerKilometresTravelled!$G695,GDP_WorldBank!$E$1:$BJ$1,0))</f>
        <v>239917320966.97678</v>
      </c>
      <c r="J695" t="str">
        <f>IFERROR(INDEX(RoadNetwork!$G$2:$G$2549,MATCH(CONCATENATE(PassengerKilometresTravelled!$A695,PassengerKilometresTravelled!$G695),RoadNetwork!$F$2:$F$2549,0), 0),"")</f>
        <v/>
      </c>
      <c r="K695" t="e">
        <f>INDEX(PopulationData!$E$6:$BJ$113,MATCH(PassengerKilometresTravelled!$A695,PopulationData!$B$6:$B$269,0),MATCH(PassengerKilometresTravelled!$G695,PopulationData!$E$5:$BJ$5,0))</f>
        <v>#REF!</v>
      </c>
      <c r="L695">
        <f>INDEX(Urbanisation!$E$18:$BR$290,MATCH(PassengerKilometresTravelled!$B695,Urbanisation!$B$18:$B$290,0),MATCH(PassengerKilometresTravelled!$G695,Urbanisation!$E$17:$BR$17,0))</f>
        <v>84.084599999999995</v>
      </c>
      <c r="M695">
        <f>INDEX(HDI!$C$2:$AB$189,MATCH(PassengerKilometresTravelled!$B695,HDI!$B$2:$B$189,0),MATCH(PassengerKilometresTravelled!$G695,HDI!$C$1:$AB$1,0))</f>
        <v>0.88</v>
      </c>
      <c r="N695">
        <v>5.2744576666376039E-2</v>
      </c>
      <c r="O695">
        <v>6.4400014625351928E-2</v>
      </c>
      <c r="P695">
        <v>6.5407206360903053E-2</v>
      </c>
      <c r="Q695">
        <v>5.8797807322238695E-2</v>
      </c>
      <c r="R695">
        <v>5.8479897172525733E-2</v>
      </c>
      <c r="S695">
        <v>6.5690173169791907E-2</v>
      </c>
      <c r="T695">
        <v>7.0874095407920765E-2</v>
      </c>
      <c r="U695">
        <v>7.047511580747412E-2</v>
      </c>
      <c r="V695">
        <v>6.677908687177786E-2</v>
      </c>
      <c r="W695">
        <v>6.5917856148413556E-2</v>
      </c>
      <c r="X695">
        <v>7.1438116479677793E-2</v>
      </c>
      <c r="Y695">
        <v>6.5917563641375104E-2</v>
      </c>
      <c r="Z695">
        <v>5.1822751984969648E-2</v>
      </c>
      <c r="AA695">
        <v>4.3515079581602445E-2</v>
      </c>
      <c r="AB695">
        <v>0.12774065875960128</v>
      </c>
      <c r="AC695">
        <f>INDEX(OilPrices!$H$2:$H$1037,MATCH(PassengerKilometresTravelled!$F695,OilPrices!$G$2:$G$1037,0),0)</f>
        <v>24.03</v>
      </c>
    </row>
    <row r="696" spans="1:29" x14ac:dyDescent="0.3">
      <c r="A696" t="s">
        <v>367</v>
      </c>
      <c r="B696" t="s">
        <v>366</v>
      </c>
      <c r="C696" t="s">
        <v>389</v>
      </c>
      <c r="D696" t="s">
        <v>388</v>
      </c>
      <c r="E696" t="s">
        <v>387</v>
      </c>
      <c r="F696" t="str">
        <f t="shared" si="13"/>
        <v>SWE2002</v>
      </c>
      <c r="G696">
        <v>2002</v>
      </c>
      <c r="H696">
        <v>116343</v>
      </c>
      <c r="I696">
        <f>INDEX(GDP_WorldBank!$E$2:$BJ$265,MATCH(PassengerKilometresTravelled!$A696,GDP_WorldBank!$D$2:$D$265,0),MATCH(PassengerKilometresTravelled!$G696,GDP_WorldBank!$E$1:$BJ$1,0))</f>
        <v>263926220332.54254</v>
      </c>
      <c r="J696" t="str">
        <f>IFERROR(INDEX(RoadNetwork!$G$2:$G$2549,MATCH(CONCATENATE(PassengerKilometresTravelled!$A696,PassengerKilometresTravelled!$G696),RoadNetwork!$F$2:$F$2549,0), 0),"")</f>
        <v/>
      </c>
      <c r="K696" t="e">
        <f>INDEX(PopulationData!$E$6:$BJ$113,MATCH(PassengerKilometresTravelled!$A696,PopulationData!$B$6:$B$269,0),MATCH(PassengerKilometresTravelled!$G696,PopulationData!$E$5:$BJ$5,0))</f>
        <v>#REF!</v>
      </c>
      <c r="L696">
        <f>INDEX(Urbanisation!$E$18:$BR$290,MATCH(PassengerKilometresTravelled!$B696,Urbanisation!$B$18:$B$290,0),MATCH(PassengerKilometresTravelled!$G696,Urbanisation!$E$17:$BR$17,0))</f>
        <v>84.143200000000007</v>
      </c>
      <c r="M696">
        <f>INDEX(HDI!$C$2:$AB$189,MATCH(PassengerKilometresTravelled!$B696,HDI!$B$2:$B$189,0),MATCH(PassengerKilometresTravelled!$G696,HDI!$C$1:$AB$1,0))</f>
        <v>0.88200000000000001</v>
      </c>
      <c r="N696">
        <v>5.3228026933429116E-2</v>
      </c>
      <c r="O696">
        <v>6.1480005552127556E-2</v>
      </c>
      <c r="P696">
        <v>6.5952475448835313E-2</v>
      </c>
      <c r="Q696">
        <v>6.0436860875555248E-2</v>
      </c>
      <c r="R696">
        <v>5.8469984904451912E-2</v>
      </c>
      <c r="S696">
        <v>6.4423665483641576E-2</v>
      </c>
      <c r="T696">
        <v>7.0169399361460452E-2</v>
      </c>
      <c r="U696">
        <v>7.0801385877465622E-2</v>
      </c>
      <c r="V696">
        <v>6.7514252574002481E-2</v>
      </c>
      <c r="W696">
        <v>6.5738828503330196E-2</v>
      </c>
      <c r="X696">
        <v>6.9744327219148236E-2</v>
      </c>
      <c r="Y696">
        <v>6.7172395019288247E-2</v>
      </c>
      <c r="Z696">
        <v>5.436004155792161E-2</v>
      </c>
      <c r="AA696">
        <v>4.4181806818053039E-2</v>
      </c>
      <c r="AB696">
        <v>0.12632654387128928</v>
      </c>
      <c r="AC696">
        <f>INDEX(OilPrices!$H$2:$H$1037,MATCH(PassengerKilometresTravelled!$F696,OilPrices!$G$2:$G$1037,0),0)</f>
        <v>23.86</v>
      </c>
    </row>
    <row r="697" spans="1:29" x14ac:dyDescent="0.3">
      <c r="A697" t="s">
        <v>367</v>
      </c>
      <c r="B697" t="s">
        <v>366</v>
      </c>
      <c r="C697" t="s">
        <v>389</v>
      </c>
      <c r="D697" t="s">
        <v>388</v>
      </c>
      <c r="E697" t="s">
        <v>387</v>
      </c>
      <c r="F697" t="str">
        <f t="shared" si="13"/>
        <v>SWE2003</v>
      </c>
      <c r="G697">
        <v>2003</v>
      </c>
      <c r="H697">
        <v>117084</v>
      </c>
      <c r="I697">
        <f>INDEX(GDP_WorldBank!$E$2:$BJ$265,MATCH(PassengerKilometresTravelled!$A697,GDP_WorldBank!$D$2:$D$265,0),MATCH(PassengerKilometresTravelled!$G697,GDP_WorldBank!$E$1:$BJ$1,0))</f>
        <v>331108912605.27063</v>
      </c>
      <c r="J697">
        <f>IFERROR(INDEX(RoadNetwork!$G$2:$G$2549,MATCH(CONCATENATE(PassengerKilometresTravelled!$A697,PassengerKilometresTravelled!$G697),RoadNetwork!$F$2:$F$2549,0), 0),"")</f>
        <v>94.3</v>
      </c>
      <c r="K697" t="e">
        <f>INDEX(PopulationData!$E$6:$BJ$113,MATCH(PassengerKilometresTravelled!$A697,PopulationData!$B$6:$B$269,0),MATCH(PassengerKilometresTravelled!$G697,PopulationData!$E$5:$BJ$5,0))</f>
        <v>#REF!</v>
      </c>
      <c r="L697">
        <f>INDEX(Urbanisation!$E$18:$BR$290,MATCH(PassengerKilometresTravelled!$B697,Urbanisation!$B$18:$B$290,0),MATCH(PassengerKilometresTravelled!$G697,Urbanisation!$E$17:$BR$17,0))</f>
        <v>84.201800000000006</v>
      </c>
      <c r="M697">
        <f>INDEX(HDI!$C$2:$AB$189,MATCH(PassengerKilometresTravelled!$B697,HDI!$B$2:$B$189,0),MATCH(PassengerKilometresTravelled!$G697,HDI!$C$1:$AB$1,0))</f>
        <v>0.88800000000000001</v>
      </c>
      <c r="N697">
        <v>5.3662101195962042E-2</v>
      </c>
      <c r="O697">
        <v>5.8524066955267219E-2</v>
      </c>
      <c r="P697">
        <v>6.643689101307558E-2</v>
      </c>
      <c r="Q697">
        <v>6.2013238172830686E-2</v>
      </c>
      <c r="R697">
        <v>5.8409115763677362E-2</v>
      </c>
      <c r="S697">
        <v>6.3108629099692864E-2</v>
      </c>
      <c r="T697">
        <v>6.9407753122412069E-2</v>
      </c>
      <c r="U697">
        <v>7.1063900115018286E-2</v>
      </c>
      <c r="V697">
        <v>6.8186050069071358E-2</v>
      </c>
      <c r="W697">
        <v>6.5503527592646951E-2</v>
      </c>
      <c r="X697">
        <v>6.7999958850157083E-2</v>
      </c>
      <c r="Y697">
        <v>6.8361003993547512E-2</v>
      </c>
      <c r="Z697">
        <v>5.6834508079346743E-2</v>
      </c>
      <c r="AA697">
        <v>4.4805939353629906E-2</v>
      </c>
      <c r="AB697">
        <v>0.12568331662366439</v>
      </c>
      <c r="AC697">
        <f>INDEX(OilPrices!$H$2:$H$1037,MATCH(PassengerKilometresTravelled!$F697,OilPrices!$G$2:$G$1037,0),0)</f>
        <v>28.6</v>
      </c>
    </row>
    <row r="698" spans="1:29" x14ac:dyDescent="0.3">
      <c r="A698" t="s">
        <v>367</v>
      </c>
      <c r="B698" t="s">
        <v>366</v>
      </c>
      <c r="C698" t="s">
        <v>389</v>
      </c>
      <c r="D698" t="s">
        <v>388</v>
      </c>
      <c r="E698" t="s">
        <v>387</v>
      </c>
      <c r="F698" t="str">
        <f t="shared" si="13"/>
        <v>SWE2004</v>
      </c>
      <c r="G698">
        <v>2004</v>
      </c>
      <c r="H698">
        <v>118077</v>
      </c>
      <c r="I698">
        <f>INDEX(GDP_WorldBank!$E$2:$BJ$265,MATCH(PassengerKilometresTravelled!$A698,GDP_WorldBank!$D$2:$D$265,0),MATCH(PassengerKilometresTravelled!$G698,GDP_WorldBank!$E$1:$BJ$1,0))</f>
        <v>381705425301.74579</v>
      </c>
      <c r="J698">
        <f>IFERROR(INDEX(RoadNetwork!$G$2:$G$2549,MATCH(CONCATENATE(PassengerKilometresTravelled!$A698,PassengerKilometresTravelled!$G698),RoadNetwork!$F$2:$F$2549,0), 0),"")</f>
        <v>94.4</v>
      </c>
      <c r="K698" t="e">
        <f>INDEX(PopulationData!$E$6:$BJ$113,MATCH(PassengerKilometresTravelled!$A698,PopulationData!$B$6:$B$269,0),MATCH(PassengerKilometresTravelled!$G698,PopulationData!$E$5:$BJ$5,0))</f>
        <v>#REF!</v>
      </c>
      <c r="L698">
        <f>INDEX(Urbanisation!$E$18:$BR$290,MATCH(PassengerKilometresTravelled!$B698,Urbanisation!$B$18:$B$290,0),MATCH(PassengerKilometresTravelled!$G698,Urbanisation!$E$17:$BR$17,0))</f>
        <v>84.260400000000004</v>
      </c>
      <c r="M698">
        <f>INDEX(HDI!$C$2:$AB$189,MATCH(PassengerKilometresTravelled!$B698,HDI!$B$2:$B$189,0),MATCH(PassengerKilometresTravelled!$G698,HDI!$C$1:$AB$1,0))</f>
        <v>0.89</v>
      </c>
      <c r="N698">
        <v>5.4043014904230358E-2</v>
      </c>
      <c r="O698">
        <v>5.5537022774390744E-2</v>
      </c>
      <c r="P698">
        <v>6.6855905882269126E-2</v>
      </c>
      <c r="Q698">
        <v>6.3519760345978893E-2</v>
      </c>
      <c r="R698">
        <v>5.8294562562164066E-2</v>
      </c>
      <c r="S698">
        <v>6.1745378290283023E-2</v>
      </c>
      <c r="T698">
        <v>6.8587715237620028E-2</v>
      </c>
      <c r="U698">
        <v>7.1258461936510115E-2</v>
      </c>
      <c r="V698">
        <v>6.878935664678533E-2</v>
      </c>
      <c r="W698">
        <v>6.5209330991834805E-2</v>
      </c>
      <c r="X698">
        <v>6.6206204614818367E-2</v>
      </c>
      <c r="Y698">
        <v>6.9476910210567858E-2</v>
      </c>
      <c r="Z698">
        <v>5.9236884346316451E-2</v>
      </c>
      <c r="AA698">
        <v>4.5383634136625869E-2</v>
      </c>
      <c r="AB698">
        <v>0.1258558571196049</v>
      </c>
      <c r="AC698">
        <f>INDEX(OilPrices!$H$2:$H$1037,MATCH(PassengerKilometresTravelled!$F698,OilPrices!$G$2:$G$1037,0),0)</f>
        <v>36.47</v>
      </c>
    </row>
    <row r="699" spans="1:29" x14ac:dyDescent="0.3">
      <c r="A699" t="s">
        <v>367</v>
      </c>
      <c r="B699" t="s">
        <v>366</v>
      </c>
      <c r="C699" t="s">
        <v>389</v>
      </c>
      <c r="D699" t="s">
        <v>388</v>
      </c>
      <c r="E699" t="s">
        <v>387</v>
      </c>
      <c r="F699" t="str">
        <f t="shared" si="13"/>
        <v>SWE2005</v>
      </c>
      <c r="G699">
        <v>2005</v>
      </c>
      <c r="H699">
        <v>117710</v>
      </c>
      <c r="I699">
        <f>INDEX(GDP_WorldBank!$E$2:$BJ$265,MATCH(PassengerKilometresTravelled!$A699,GDP_WorldBank!$D$2:$D$265,0),MATCH(PassengerKilometresTravelled!$G699,GDP_WorldBank!$E$1:$BJ$1,0))</f>
        <v>389042298376.84497</v>
      </c>
      <c r="J699">
        <f>IFERROR(INDEX(RoadNetwork!$G$2:$G$2549,MATCH(CONCATENATE(PassengerKilometresTravelled!$A699,PassengerKilometresTravelled!$G699),RoadNetwork!$F$2:$F$2549,0), 0),"")</f>
        <v>94.5</v>
      </c>
      <c r="K699" t="e">
        <f>INDEX(PopulationData!$E$6:$BJ$113,MATCH(PassengerKilometresTravelled!$A699,PopulationData!$B$6:$B$269,0),MATCH(PassengerKilometresTravelled!$G699,PopulationData!$E$5:$BJ$5,0))</f>
        <v>#REF!</v>
      </c>
      <c r="L699">
        <f>INDEX(Urbanisation!$E$18:$BR$290,MATCH(PassengerKilometresTravelled!$B699,Urbanisation!$B$18:$B$290,0),MATCH(PassengerKilometresTravelled!$G699,Urbanisation!$E$17:$BR$17,0))</f>
        <v>84.319000000000003</v>
      </c>
      <c r="M699">
        <f>INDEX(HDI!$C$2:$AB$189,MATCH(PassengerKilometresTravelled!$B699,HDI!$B$2:$B$189,0),MATCH(PassengerKilometresTravelled!$G699,HDI!$C$1:$AB$1,0))</f>
        <v>0.89200000000000002</v>
      </c>
      <c r="N699">
        <v>5.4369228993983824E-2</v>
      </c>
      <c r="O699">
        <v>5.2526405115832356E-2</v>
      </c>
      <c r="P699">
        <v>6.7207756936391944E-2</v>
      </c>
      <c r="Q699">
        <v>6.4951762221789361E-2</v>
      </c>
      <c r="R699">
        <v>5.8126082552441206E-2</v>
      </c>
      <c r="S699">
        <v>6.0337006098339523E-2</v>
      </c>
      <c r="T699">
        <v>6.7710848630307116E-2</v>
      </c>
      <c r="U699">
        <v>7.1383872029773976E-2</v>
      </c>
      <c r="V699">
        <v>6.9321893746547E-2</v>
      </c>
      <c r="W699">
        <v>6.4856415105685239E-2</v>
      </c>
      <c r="X699">
        <v>6.4367276648273117E-2</v>
      </c>
      <c r="Y699">
        <v>7.0516445827168331E-2</v>
      </c>
      <c r="Z699">
        <v>6.1560129091800461E-2</v>
      </c>
      <c r="AA699">
        <v>4.591290323330819E-2</v>
      </c>
      <c r="AB699">
        <v>0.12685197376835844</v>
      </c>
      <c r="AC699">
        <f>INDEX(OilPrices!$H$2:$H$1037,MATCH(PassengerKilometresTravelled!$F699,OilPrices!$G$2:$G$1037,0),0)</f>
        <v>51.78</v>
      </c>
    </row>
    <row r="700" spans="1:29" x14ac:dyDescent="0.3">
      <c r="A700" t="s">
        <v>367</v>
      </c>
      <c r="B700" t="s">
        <v>366</v>
      </c>
      <c r="C700" t="s">
        <v>389</v>
      </c>
      <c r="D700" t="s">
        <v>388</v>
      </c>
      <c r="E700" t="s">
        <v>387</v>
      </c>
      <c r="F700" t="str">
        <f t="shared" si="13"/>
        <v>SWE2006</v>
      </c>
      <c r="G700">
        <v>2006</v>
      </c>
      <c r="H700">
        <v>117951</v>
      </c>
      <c r="I700">
        <f>INDEX(GDP_WorldBank!$E$2:$BJ$265,MATCH(PassengerKilometresTravelled!$A700,GDP_WorldBank!$D$2:$D$265,0),MATCH(PassengerKilometresTravelled!$G700,GDP_WorldBank!$E$1:$BJ$1,0))</f>
        <v>420032121655.68842</v>
      </c>
      <c r="J700">
        <f>IFERROR(INDEX(RoadNetwork!$G$2:$G$2549,MATCH(CONCATENATE(PassengerKilometresTravelled!$A700,PassengerKilometresTravelled!$G700),RoadNetwork!$F$2:$F$2549,0), 0),"")</f>
        <v>94.7</v>
      </c>
      <c r="K700" t="e">
        <f>INDEX(PopulationData!$E$6:$BJ$113,MATCH(PassengerKilometresTravelled!$A700,PopulationData!$B$6:$B$269,0),MATCH(PassengerKilometresTravelled!$G700,PopulationData!$E$5:$BJ$5,0))</f>
        <v>#REF!</v>
      </c>
      <c r="L700">
        <f>INDEX(Urbanisation!$E$18:$BR$290,MATCH(PassengerKilometresTravelled!$B700,Urbanisation!$B$18:$B$290,0),MATCH(PassengerKilometresTravelled!$G700,Urbanisation!$E$17:$BR$17,0))</f>
        <v>84.466399999999993</v>
      </c>
      <c r="M700">
        <f>INDEX(HDI!$C$2:$AB$189,MATCH(PassengerKilometresTravelled!$B700,HDI!$B$2:$B$189,0),MATCH(PassengerKilometresTravelled!$G700,HDI!$C$1:$AB$1,0))</f>
        <v>0.89500000000000002</v>
      </c>
      <c r="N700">
        <v>5.5437293412496251E-2</v>
      </c>
      <c r="O700">
        <v>5.2923177757497844E-2</v>
      </c>
      <c r="P700">
        <v>6.413358671395783E-2</v>
      </c>
      <c r="Q700">
        <v>6.582107174105789E-2</v>
      </c>
      <c r="R700">
        <v>5.9747903959074103E-2</v>
      </c>
      <c r="S700">
        <v>6.0619168547231712E-2</v>
      </c>
      <c r="T700">
        <v>6.6520028994467087E-2</v>
      </c>
      <c r="U700">
        <v>7.0687692020392087E-2</v>
      </c>
      <c r="V700">
        <v>6.9796069240301614E-2</v>
      </c>
      <c r="W700">
        <v>6.5321052538330898E-2</v>
      </c>
      <c r="X700">
        <v>6.4058470487939626E-2</v>
      </c>
      <c r="Y700">
        <v>6.8580718195194554E-2</v>
      </c>
      <c r="Z700">
        <v>6.2889536120439515E-2</v>
      </c>
      <c r="AA700">
        <v>4.8086269433957524E-2</v>
      </c>
      <c r="AB700">
        <v>0.1253779608376614</v>
      </c>
      <c r="AC700">
        <f>INDEX(OilPrices!$H$2:$H$1037,MATCH(PassengerKilometresTravelled!$F700,OilPrices!$G$2:$G$1037,0),0)</f>
        <v>62.5</v>
      </c>
    </row>
    <row r="701" spans="1:29" x14ac:dyDescent="0.3">
      <c r="A701" t="s">
        <v>367</v>
      </c>
      <c r="B701" t="s">
        <v>366</v>
      </c>
      <c r="C701" t="s">
        <v>389</v>
      </c>
      <c r="D701" t="s">
        <v>388</v>
      </c>
      <c r="E701" t="s">
        <v>387</v>
      </c>
      <c r="F701" t="str">
        <f t="shared" si="13"/>
        <v>SWE2007</v>
      </c>
      <c r="G701">
        <v>2007</v>
      </c>
      <c r="H701">
        <v>120170</v>
      </c>
      <c r="I701">
        <f>INDEX(GDP_WorldBank!$E$2:$BJ$265,MATCH(PassengerKilometresTravelled!$A701,GDP_WorldBank!$D$2:$D$265,0),MATCH(PassengerKilometresTravelled!$G701,GDP_WorldBank!$E$1:$BJ$1,0))</f>
        <v>487816328342.30927</v>
      </c>
      <c r="J701">
        <f>IFERROR(INDEX(RoadNetwork!$G$2:$G$2549,MATCH(CONCATENATE(PassengerKilometresTravelled!$A701,PassengerKilometresTravelled!$G701),RoadNetwork!$F$2:$F$2549,0), 0),"")</f>
        <v>94.8</v>
      </c>
      <c r="K701" t="e">
        <f>INDEX(PopulationData!$E$6:$BJ$113,MATCH(PassengerKilometresTravelled!$A701,PopulationData!$B$6:$B$269,0),MATCH(PassengerKilometresTravelled!$G701,PopulationData!$E$5:$BJ$5,0))</f>
        <v>#REF!</v>
      </c>
      <c r="L701">
        <f>INDEX(Urbanisation!$E$18:$BR$290,MATCH(PassengerKilometresTravelled!$B701,Urbanisation!$B$18:$B$290,0),MATCH(PassengerKilometresTravelled!$G701,Urbanisation!$E$17:$BR$17,0))</f>
        <v>84.613799999999998</v>
      </c>
      <c r="M701">
        <f>INDEX(HDI!$C$2:$AB$189,MATCH(PassengerKilometresTravelled!$B701,HDI!$B$2:$B$189,0),MATCH(PassengerKilometresTravelled!$G701,HDI!$C$1:$AB$1,0))</f>
        <v>0.89700000000000002</v>
      </c>
      <c r="N701">
        <v>5.6436618161112312E-2</v>
      </c>
      <c r="O701">
        <v>5.3262708290634786E-2</v>
      </c>
      <c r="P701">
        <v>6.1037879605598658E-2</v>
      </c>
      <c r="Q701">
        <v>6.6614131971407961E-2</v>
      </c>
      <c r="R701">
        <v>6.1289307612672837E-2</v>
      </c>
      <c r="S701">
        <v>6.0838083160244867E-2</v>
      </c>
      <c r="T701">
        <v>6.5279992518558302E-2</v>
      </c>
      <c r="U701">
        <v>6.9931552674462452E-2</v>
      </c>
      <c r="V701">
        <v>7.019541333435883E-2</v>
      </c>
      <c r="W701">
        <v>6.5715375717390279E-2</v>
      </c>
      <c r="X701">
        <v>6.3690994607855766E-2</v>
      </c>
      <c r="Y701">
        <v>6.6603775069056931E-2</v>
      </c>
      <c r="Z701">
        <v>6.4139378559638943E-2</v>
      </c>
      <c r="AA701">
        <v>5.0183234141594139E-2</v>
      </c>
      <c r="AB701">
        <v>0.12478155457541307</v>
      </c>
      <c r="AC701">
        <f>INDEX(OilPrices!$H$2:$H$1037,MATCH(PassengerKilometresTravelled!$F701,OilPrices!$G$2:$G$1037,0),0)</f>
        <v>70.13</v>
      </c>
    </row>
    <row r="702" spans="1:29" x14ac:dyDescent="0.3">
      <c r="A702" t="s">
        <v>367</v>
      </c>
      <c r="B702" t="s">
        <v>366</v>
      </c>
      <c r="C702" t="s">
        <v>389</v>
      </c>
      <c r="D702" t="s">
        <v>388</v>
      </c>
      <c r="E702" t="s">
        <v>387</v>
      </c>
      <c r="F702" t="str">
        <f t="shared" si="13"/>
        <v>SWE2008</v>
      </c>
      <c r="G702">
        <v>2008</v>
      </c>
      <c r="H702">
        <v>119160</v>
      </c>
      <c r="I702">
        <f>INDEX(GDP_WorldBank!$E$2:$BJ$265,MATCH(PassengerKilometresTravelled!$A702,GDP_WorldBank!$D$2:$D$265,0),MATCH(PassengerKilometresTravelled!$G702,GDP_WorldBank!$E$1:$BJ$1,0))</f>
        <v>513965650650.11908</v>
      </c>
      <c r="J702">
        <f>IFERROR(INDEX(RoadNetwork!$G$2:$G$2549,MATCH(CONCATENATE(PassengerKilometresTravelled!$A702,PassengerKilometresTravelled!$G702),RoadNetwork!$F$2:$F$2549,0), 0),"")</f>
        <v>127.6</v>
      </c>
      <c r="K702" t="e">
        <f>INDEX(PopulationData!$E$6:$BJ$113,MATCH(PassengerKilometresTravelled!$A702,PopulationData!$B$6:$B$269,0),MATCH(PassengerKilometresTravelled!$G702,PopulationData!$E$5:$BJ$5,0))</f>
        <v>#REF!</v>
      </c>
      <c r="L702">
        <f>INDEX(Urbanisation!$E$18:$BR$290,MATCH(PassengerKilometresTravelled!$B702,Urbanisation!$B$18:$B$290,0),MATCH(PassengerKilometresTravelled!$G702,Urbanisation!$E$17:$BR$17,0))</f>
        <v>84.761199999999988</v>
      </c>
      <c r="M702">
        <f>INDEX(HDI!$C$2:$AB$189,MATCH(PassengerKilometresTravelled!$B702,HDI!$B$2:$B$189,0),MATCH(PassengerKilometresTravelled!$G702,HDI!$C$1:$AB$1,0))</f>
        <v>0.89800000000000002</v>
      </c>
      <c r="N702">
        <v>5.7378353892060904E-2</v>
      </c>
      <c r="O702">
        <v>5.3556987375157607E-2</v>
      </c>
      <c r="P702">
        <v>5.7942846849338724E-2</v>
      </c>
      <c r="Q702">
        <v>6.7345043800174989E-2</v>
      </c>
      <c r="R702">
        <v>6.2761294221658825E-2</v>
      </c>
      <c r="S702">
        <v>6.1007856534118152E-2</v>
      </c>
      <c r="T702">
        <v>6.400946074675605E-2</v>
      </c>
      <c r="U702">
        <v>6.9134118614621862E-2</v>
      </c>
      <c r="V702">
        <v>7.0535845606266329E-2</v>
      </c>
      <c r="W702">
        <v>6.6054238449880356E-2</v>
      </c>
      <c r="X702">
        <v>6.3281067353627915E-2</v>
      </c>
      <c r="Y702">
        <v>6.4606447653688628E-2</v>
      </c>
      <c r="Z702">
        <v>6.5322051566965994E-2</v>
      </c>
      <c r="AA702">
        <v>5.2210775396899285E-2</v>
      </c>
      <c r="AB702">
        <v>0.1248536119387843</v>
      </c>
      <c r="AC702">
        <f>INDEX(OilPrices!$H$2:$H$1037,MATCH(PassengerKilometresTravelled!$F702,OilPrices!$G$2:$G$1037,0),0)</f>
        <v>95.09</v>
      </c>
    </row>
    <row r="703" spans="1:29" x14ac:dyDescent="0.3">
      <c r="A703" t="s">
        <v>367</v>
      </c>
      <c r="B703" t="s">
        <v>366</v>
      </c>
      <c r="C703" t="s">
        <v>389</v>
      </c>
      <c r="D703" t="s">
        <v>388</v>
      </c>
      <c r="E703" t="s">
        <v>387</v>
      </c>
      <c r="F703" t="str">
        <f t="shared" si="13"/>
        <v>SWE2009</v>
      </c>
      <c r="G703">
        <v>2009</v>
      </c>
      <c r="H703">
        <v>118660</v>
      </c>
      <c r="I703">
        <f>INDEX(GDP_WorldBank!$E$2:$BJ$265,MATCH(PassengerKilometresTravelled!$A703,GDP_WorldBank!$D$2:$D$265,0),MATCH(PassengerKilometresTravelled!$G703,GDP_WorldBank!$E$1:$BJ$1,0))</f>
        <v>429657033107.7373</v>
      </c>
      <c r="J703">
        <f>IFERROR(INDEX(RoadNetwork!$G$2:$G$2549,MATCH(CONCATENATE(PassengerKilometresTravelled!$A703,PassengerKilometresTravelled!$G703),RoadNetwork!$F$2:$F$2549,0), 0),"")</f>
        <v>129</v>
      </c>
      <c r="K703" t="e">
        <f>INDEX(PopulationData!$E$6:$BJ$113,MATCH(PassengerKilometresTravelled!$A703,PopulationData!$B$6:$B$269,0),MATCH(PassengerKilometresTravelled!$G703,PopulationData!$E$5:$BJ$5,0))</f>
        <v>#REF!</v>
      </c>
      <c r="L703">
        <f>INDEX(Urbanisation!$E$18:$BR$290,MATCH(PassengerKilometresTravelled!$B703,Urbanisation!$B$18:$B$290,0),MATCH(PassengerKilometresTravelled!$G703,Urbanisation!$E$17:$BR$17,0))</f>
        <v>84.908599999999993</v>
      </c>
      <c r="M703">
        <f>INDEX(HDI!$C$2:$AB$189,MATCH(PassengerKilometresTravelled!$B703,HDI!$B$2:$B$189,0),MATCH(PassengerKilometresTravelled!$G703,HDI!$C$1:$AB$1,0))</f>
        <v>0.89500000000000002</v>
      </c>
      <c r="N703">
        <v>5.8279718710256591E-2</v>
      </c>
      <c r="O703">
        <v>5.3823019290085636E-2</v>
      </c>
      <c r="P703">
        <v>5.4872330984952644E-2</v>
      </c>
      <c r="Q703">
        <v>6.8034613463074697E-2</v>
      </c>
      <c r="R703">
        <v>6.4181992193848472E-2</v>
      </c>
      <c r="S703">
        <v>6.1148122542304811E-2</v>
      </c>
      <c r="T703">
        <v>6.2731344733857358E-2</v>
      </c>
      <c r="U703">
        <v>6.8319218112197738E-2</v>
      </c>
      <c r="V703">
        <v>7.08398363098693E-2</v>
      </c>
      <c r="W703">
        <v>6.6358651302014141E-2</v>
      </c>
      <c r="X703">
        <v>6.2849989122293795E-2</v>
      </c>
      <c r="Y703">
        <v>6.261300130962423E-2</v>
      </c>
      <c r="Z703">
        <v>6.645698060672664E-2</v>
      </c>
      <c r="AA703">
        <v>5.4182693010493325E-2</v>
      </c>
      <c r="AB703">
        <v>0.12530848830840069</v>
      </c>
      <c r="AC703">
        <f>INDEX(OilPrices!$H$2:$H$1037,MATCH(PassengerKilometresTravelled!$F703,OilPrices!$G$2:$G$1037,0),0)</f>
        <v>60.58</v>
      </c>
    </row>
    <row r="704" spans="1:29" x14ac:dyDescent="0.3">
      <c r="A704" t="s">
        <v>367</v>
      </c>
      <c r="B704" t="s">
        <v>366</v>
      </c>
      <c r="C704" t="s">
        <v>389</v>
      </c>
      <c r="D704" t="s">
        <v>388</v>
      </c>
      <c r="E704" t="s">
        <v>387</v>
      </c>
      <c r="F704" t="str">
        <f t="shared" si="13"/>
        <v>SWE2010</v>
      </c>
      <c r="G704">
        <v>2010</v>
      </c>
      <c r="H704">
        <v>117934</v>
      </c>
      <c r="I704">
        <f>INDEX(GDP_WorldBank!$E$2:$BJ$265,MATCH(PassengerKilometresTravelled!$A704,GDP_WorldBank!$D$2:$D$265,0),MATCH(PassengerKilometresTravelled!$G704,GDP_WorldBank!$E$1:$BJ$1,0))</f>
        <v>488377689564.9209</v>
      </c>
      <c r="J704">
        <f>IFERROR(INDEX(RoadNetwork!$G$2:$G$2549,MATCH(CONCATENATE(PassengerKilometresTravelled!$A704,PassengerKilometresTravelled!$G704),RoadNetwork!$F$2:$F$2549,0), 0),"")</f>
        <v>128.4</v>
      </c>
      <c r="K704" t="e">
        <f>INDEX(PopulationData!$E$6:$BJ$113,MATCH(PassengerKilometresTravelled!$A704,PopulationData!$B$6:$B$269,0),MATCH(PassengerKilometresTravelled!$G704,PopulationData!$E$5:$BJ$5,0))</f>
        <v>#REF!</v>
      </c>
      <c r="L704">
        <f>INDEX(Urbanisation!$E$18:$BR$290,MATCH(PassengerKilometresTravelled!$B704,Urbanisation!$B$18:$B$290,0),MATCH(PassengerKilometresTravelled!$G704,Urbanisation!$E$17:$BR$17,0))</f>
        <v>85.055999999999983</v>
      </c>
      <c r="M704">
        <f>INDEX(HDI!$C$2:$AB$189,MATCH(PassengerKilometresTravelled!$B704,HDI!$B$2:$B$189,0),MATCH(PassengerKilometresTravelled!$G704,HDI!$C$1:$AB$1,0))</f>
        <v>0.90100000000000002</v>
      </c>
      <c r="N704">
        <v>5.9155130134976537E-2</v>
      </c>
      <c r="O704">
        <v>5.4074497961426715E-2</v>
      </c>
      <c r="P704">
        <v>5.1842528540718753E-2</v>
      </c>
      <c r="Q704">
        <v>6.8699914317357474E-2</v>
      </c>
      <c r="R704">
        <v>6.5566992816364703E-2</v>
      </c>
      <c r="S704">
        <v>6.1274547160466125E-2</v>
      </c>
      <c r="T704">
        <v>6.1462667404368017E-2</v>
      </c>
      <c r="U704">
        <v>6.7505004371530758E-2</v>
      </c>
      <c r="V704">
        <v>7.1125439751054564E-2</v>
      </c>
      <c r="W704">
        <v>6.6645513353499677E-2</v>
      </c>
      <c r="X704">
        <v>6.2414246745759586E-2</v>
      </c>
      <c r="Y704">
        <v>6.0640907018824922E-2</v>
      </c>
      <c r="Z704">
        <v>6.7560534483186802E-2</v>
      </c>
      <c r="AA704">
        <v>5.6111632364654412E-2</v>
      </c>
      <c r="AB704">
        <v>0.125920443575811</v>
      </c>
      <c r="AC704">
        <f>INDEX(OilPrices!$H$2:$H$1037,MATCH(PassengerKilometresTravelled!$F704,OilPrices!$G$2:$G$1037,0),0)</f>
        <v>79</v>
      </c>
    </row>
    <row r="705" spans="1:29" x14ac:dyDescent="0.3">
      <c r="A705" t="s">
        <v>367</v>
      </c>
      <c r="B705" t="s">
        <v>366</v>
      </c>
      <c r="C705" t="s">
        <v>389</v>
      </c>
      <c r="D705" t="s">
        <v>388</v>
      </c>
      <c r="E705" t="s">
        <v>387</v>
      </c>
      <c r="F705" t="str">
        <f t="shared" si="13"/>
        <v>SWE2011</v>
      </c>
      <c r="G705">
        <v>2011</v>
      </c>
      <c r="H705">
        <v>119291</v>
      </c>
      <c r="I705">
        <f>INDEX(GDP_WorldBank!$E$2:$BJ$265,MATCH(PassengerKilometresTravelled!$A705,GDP_WorldBank!$D$2:$D$265,0),MATCH(PassengerKilometresTravelled!$G705,GDP_WorldBank!$E$1:$BJ$1,0))</f>
        <v>563109663291.17725</v>
      </c>
      <c r="J705">
        <f>IFERROR(INDEX(RoadNetwork!$G$2:$G$2549,MATCH(CONCATENATE(PassengerKilometresTravelled!$A705,PassengerKilometresTravelled!$G705),RoadNetwork!$F$2:$F$2549,0), 0),"")</f>
        <v>128.80000000000001</v>
      </c>
      <c r="K705" t="e">
        <f>INDEX(PopulationData!$E$6:$BJ$113,MATCH(PassengerKilometresTravelled!$A705,PopulationData!$B$6:$B$269,0),MATCH(PassengerKilometresTravelled!$G705,PopulationData!$E$5:$BJ$5,0))</f>
        <v>#REF!</v>
      </c>
      <c r="L705">
        <f>INDEX(Urbanisation!$E$18:$BR$290,MATCH(PassengerKilometresTravelled!$B705,Urbanisation!$B$18:$B$290,0),MATCH(PassengerKilometresTravelled!$G705,Urbanisation!$E$17:$BR$17,0))</f>
        <v>85.207799999999992</v>
      </c>
      <c r="M705">
        <f>INDEX(HDI!$C$2:$AB$189,MATCH(PassengerKilometresTravelled!$B705,HDI!$B$2:$B$189,0),MATCH(PassengerKilometresTravelled!$G705,HDI!$C$1:$AB$1,0))</f>
        <v>0.90300000000000002</v>
      </c>
      <c r="N705">
        <v>5.9395486449880526E-2</v>
      </c>
      <c r="O705">
        <v>5.5174548568897031E-2</v>
      </c>
      <c r="P705">
        <v>5.2098590287066038E-2</v>
      </c>
      <c r="Q705">
        <v>6.5177093390734159E-2</v>
      </c>
      <c r="R705">
        <v>6.6753889519223134E-2</v>
      </c>
      <c r="S705">
        <v>6.2489748848911959E-2</v>
      </c>
      <c r="T705">
        <v>6.1650380370546327E-2</v>
      </c>
      <c r="U705">
        <v>6.6200982588684065E-2</v>
      </c>
      <c r="V705">
        <v>6.9743294267640851E-2</v>
      </c>
      <c r="W705">
        <v>6.7790523962752591E-2</v>
      </c>
      <c r="X705">
        <v>6.2344076821492143E-2</v>
      </c>
      <c r="Y705">
        <v>6.0342227809745387E-2</v>
      </c>
      <c r="Z705">
        <v>6.5158535636805737E-2</v>
      </c>
      <c r="AA705">
        <v>5.8020669702416483E-2</v>
      </c>
      <c r="AB705">
        <v>0.12765995177520362</v>
      </c>
      <c r="AC705">
        <f>INDEX(OilPrices!$H$2:$H$1037,MATCH(PassengerKilometresTravelled!$F705,OilPrices!$G$2:$G$1037,0),0)</f>
        <v>110.67</v>
      </c>
    </row>
    <row r="706" spans="1:29" x14ac:dyDescent="0.3">
      <c r="A706" t="s">
        <v>367</v>
      </c>
      <c r="B706" t="s">
        <v>366</v>
      </c>
      <c r="C706" t="s">
        <v>389</v>
      </c>
      <c r="D706" t="s">
        <v>388</v>
      </c>
      <c r="E706" t="s">
        <v>387</v>
      </c>
      <c r="F706" t="str">
        <f t="shared" si="13"/>
        <v>SWE2012</v>
      </c>
      <c r="G706">
        <v>2012</v>
      </c>
      <c r="H706">
        <v>118473</v>
      </c>
      <c r="I706">
        <f>INDEX(GDP_WorldBank!$E$2:$BJ$265,MATCH(PassengerKilometresTravelled!$A706,GDP_WorldBank!$D$2:$D$265,0),MATCH(PassengerKilometresTravelled!$G706,GDP_WorldBank!$E$1:$BJ$1,0))</f>
        <v>543880647757.40405</v>
      </c>
      <c r="J706" t="str">
        <f>IFERROR(INDEX(RoadNetwork!$G$2:$G$2549,MATCH(CONCATENATE(PassengerKilometresTravelled!$A706,PassengerKilometresTravelled!$G706),RoadNetwork!$F$2:$F$2549,0), 0),"")</f>
        <v/>
      </c>
      <c r="K706" t="e">
        <f>INDEX(PopulationData!$E$6:$BJ$113,MATCH(PassengerKilometresTravelled!$A706,PopulationData!$B$6:$B$269,0),MATCH(PassengerKilometresTravelled!$G706,PopulationData!$E$5:$BJ$5,0))</f>
        <v>#REF!</v>
      </c>
      <c r="L706">
        <f>INDEX(Urbanisation!$E$18:$BR$290,MATCH(PassengerKilometresTravelled!$B706,Urbanisation!$B$18:$B$290,0),MATCH(PassengerKilometresTravelled!$G706,Urbanisation!$E$17:$BR$17,0))</f>
        <v>85.359599999999986</v>
      </c>
      <c r="M706">
        <f>INDEX(HDI!$C$2:$AB$189,MATCH(PassengerKilometresTravelled!$B706,HDI!$B$2:$B$189,0),MATCH(PassengerKilometresTravelled!$G706,HDI!$C$1:$AB$1,0))</f>
        <v>0.90400000000000003</v>
      </c>
      <c r="N706">
        <v>5.962524900568001E-2</v>
      </c>
      <c r="O706">
        <v>5.6249952192376405E-2</v>
      </c>
      <c r="P706">
        <v>5.2344595883860527E-2</v>
      </c>
      <c r="Q706">
        <v>6.1706591227895735E-2</v>
      </c>
      <c r="R706">
        <v>6.7913398677229855E-2</v>
      </c>
      <c r="S706">
        <v>6.3677554160929309E-2</v>
      </c>
      <c r="T706">
        <v>6.1828140473625011E-2</v>
      </c>
      <c r="U706">
        <v>6.4911698140411797E-2</v>
      </c>
      <c r="V706">
        <v>6.8376815654956069E-2</v>
      </c>
      <c r="W706">
        <v>6.8908740302387264E-2</v>
      </c>
      <c r="X706">
        <v>6.2268232570231098E-2</v>
      </c>
      <c r="Y706">
        <v>6.0041953350866456E-2</v>
      </c>
      <c r="Z706">
        <v>6.2789930315607853E-2</v>
      </c>
      <c r="AA706">
        <v>5.9891085588796591E-2</v>
      </c>
      <c r="AB706">
        <v>0.12946606245514591</v>
      </c>
      <c r="AC706">
        <f>INDEX(OilPrices!$H$2:$H$1037,MATCH(PassengerKilometresTravelled!$F706,OilPrices!$G$2:$G$1037,0),0)</f>
        <v>112.36</v>
      </c>
    </row>
    <row r="707" spans="1:29" x14ac:dyDescent="0.3">
      <c r="A707" t="s">
        <v>367</v>
      </c>
      <c r="B707" t="s">
        <v>366</v>
      </c>
      <c r="C707" t="s">
        <v>389</v>
      </c>
      <c r="D707" t="s">
        <v>388</v>
      </c>
      <c r="E707" t="s">
        <v>387</v>
      </c>
      <c r="F707" t="str">
        <f t="shared" si="13"/>
        <v>SWE2013</v>
      </c>
      <c r="G707">
        <v>2013</v>
      </c>
      <c r="H707">
        <v>118518</v>
      </c>
      <c r="I707">
        <f>INDEX(GDP_WorldBank!$E$2:$BJ$265,MATCH(PassengerKilometresTravelled!$A707,GDP_WorldBank!$D$2:$D$265,0),MATCH(PassengerKilometresTravelled!$G707,GDP_WorldBank!$E$1:$BJ$1,0))</f>
        <v>578742001487.57141</v>
      </c>
      <c r="J707" t="str">
        <f>IFERROR(INDEX(RoadNetwork!$G$2:$G$2549,MATCH(CONCATENATE(PassengerKilometresTravelled!$A707,PassengerKilometresTravelled!$G707),RoadNetwork!$F$2:$F$2549,0), 0),"")</f>
        <v/>
      </c>
      <c r="K707" t="e">
        <f>INDEX(PopulationData!$E$6:$BJ$113,MATCH(PassengerKilometresTravelled!$A707,PopulationData!$B$6:$B$269,0),MATCH(PassengerKilometresTravelled!$G707,PopulationData!$E$5:$BJ$5,0))</f>
        <v>#REF!</v>
      </c>
      <c r="L707">
        <f>INDEX(Urbanisation!$E$18:$BR$290,MATCH(PassengerKilometresTravelled!$B707,Urbanisation!$B$18:$B$290,0),MATCH(PassengerKilometresTravelled!$G707,Urbanisation!$E$17:$BR$17,0))</f>
        <v>85.511399999999995</v>
      </c>
      <c r="M707">
        <f>INDEX(HDI!$C$2:$AB$189,MATCH(PassengerKilometresTravelled!$B707,HDI!$B$2:$B$189,0),MATCH(PassengerKilometresTravelled!$G707,HDI!$C$1:$AB$1,0))</f>
        <v>0.90600000000000003</v>
      </c>
      <c r="N707">
        <v>5.9853098117702098E-2</v>
      </c>
      <c r="O707">
        <v>5.7309106883894401E-2</v>
      </c>
      <c r="P707">
        <v>5.2588176508769985E-2</v>
      </c>
      <c r="Q707">
        <v>5.8296488026543809E-2</v>
      </c>
      <c r="R707">
        <v>6.9055625858313915E-2</v>
      </c>
      <c r="S707">
        <v>6.4847462871640768E-2</v>
      </c>
      <c r="T707">
        <v>6.2004933996394729E-2</v>
      </c>
      <c r="U707">
        <v>6.3646226037216203E-2</v>
      </c>
      <c r="V707">
        <v>6.7035561327551146E-2</v>
      </c>
      <c r="W707">
        <v>7.0010401852737145E-2</v>
      </c>
      <c r="X707">
        <v>6.2195702167660488E-2</v>
      </c>
      <c r="Y707">
        <v>5.9748695144669496E-2</v>
      </c>
      <c r="Z707">
        <v>6.0463223772207857E-2</v>
      </c>
      <c r="AA707">
        <v>6.1731998357897513E-2</v>
      </c>
      <c r="AB707">
        <v>0.13121329907680046</v>
      </c>
      <c r="AC707">
        <f>INDEX(OilPrices!$H$2:$H$1037,MATCH(PassengerKilometresTravelled!$F707,OilPrices!$G$2:$G$1037,0),0)</f>
        <v>109.1</v>
      </c>
    </row>
    <row r="708" spans="1:29" x14ac:dyDescent="0.3">
      <c r="A708" t="s">
        <v>367</v>
      </c>
      <c r="B708" t="s">
        <v>366</v>
      </c>
      <c r="C708" t="s">
        <v>389</v>
      </c>
      <c r="D708" t="s">
        <v>388</v>
      </c>
      <c r="E708" t="s">
        <v>387</v>
      </c>
      <c r="F708" t="str">
        <f t="shared" si="13"/>
        <v>SWE2014</v>
      </c>
      <c r="G708">
        <v>2014</v>
      </c>
      <c r="H708">
        <v>120628</v>
      </c>
      <c r="I708">
        <f>INDEX(GDP_WorldBank!$E$2:$BJ$265,MATCH(PassengerKilometresTravelled!$A708,GDP_WorldBank!$D$2:$D$265,0),MATCH(PassengerKilometresTravelled!$G708,GDP_WorldBank!$E$1:$BJ$1,0))</f>
        <v>573817719109.40222</v>
      </c>
      <c r="J708" t="str">
        <f>IFERROR(INDEX(RoadNetwork!$G$2:$G$2549,MATCH(CONCATENATE(PassengerKilometresTravelled!$A708,PassengerKilometresTravelled!$G708),RoadNetwork!$F$2:$F$2549,0), 0),"")</f>
        <v/>
      </c>
      <c r="K708" t="e">
        <f>INDEX(PopulationData!$E$6:$BJ$113,MATCH(PassengerKilometresTravelled!$A708,PopulationData!$B$6:$B$269,0),MATCH(PassengerKilometresTravelled!$G708,PopulationData!$E$5:$BJ$5,0))</f>
        <v>#REF!</v>
      </c>
      <c r="L708">
        <f>INDEX(Urbanisation!$E$18:$BR$290,MATCH(PassengerKilometresTravelled!$B708,Urbanisation!$B$18:$B$290,0),MATCH(PassengerKilometresTravelled!$G708,Urbanisation!$E$17:$BR$17,0))</f>
        <v>85.663199999999989</v>
      </c>
      <c r="M708">
        <f>INDEX(HDI!$C$2:$AB$189,MATCH(PassengerKilometresTravelled!$B708,HDI!$B$2:$B$189,0),MATCH(PassengerKilometresTravelled!$G708,HDI!$C$1:$AB$1,0))</f>
        <v>0.90900000000000003</v>
      </c>
      <c r="N708">
        <v>6.0088236442914424E-2</v>
      </c>
      <c r="O708">
        <v>5.8361391810390906E-2</v>
      </c>
      <c r="P708">
        <v>5.2837447093740893E-2</v>
      </c>
      <c r="Q708">
        <v>5.4953295530867148E-2</v>
      </c>
      <c r="R708">
        <v>7.0191782194145944E-2</v>
      </c>
      <c r="S708">
        <v>6.601006858838078E-2</v>
      </c>
      <c r="T708">
        <v>6.2190254458121076E-2</v>
      </c>
      <c r="U708">
        <v>6.2413334423002939E-2</v>
      </c>
      <c r="V708">
        <v>6.5728760692168306E-2</v>
      </c>
      <c r="W708">
        <v>7.11068367114637E-2</v>
      </c>
      <c r="X708">
        <v>6.2135839683355468E-2</v>
      </c>
      <c r="Y708">
        <v>5.9471288322352295E-2</v>
      </c>
      <c r="Z708">
        <v>5.818598660840027E-2</v>
      </c>
      <c r="AA708">
        <v>6.3553983527369767E-2</v>
      </c>
      <c r="AB708">
        <v>0.13277149391332621</v>
      </c>
      <c r="AC708">
        <f>INDEX(OilPrices!$H$2:$H$1037,MATCH(PassengerKilometresTravelled!$F708,OilPrices!$G$2:$G$1037,0),0)</f>
        <v>97.75</v>
      </c>
    </row>
    <row r="709" spans="1:29" x14ac:dyDescent="0.3">
      <c r="A709" t="s">
        <v>367</v>
      </c>
      <c r="B709" t="s">
        <v>366</v>
      </c>
      <c r="C709" t="s">
        <v>389</v>
      </c>
      <c r="D709" t="s">
        <v>388</v>
      </c>
      <c r="E709" t="s">
        <v>387</v>
      </c>
      <c r="F709" t="str">
        <f t="shared" si="13"/>
        <v>SWE2015</v>
      </c>
      <c r="G709">
        <v>2015</v>
      </c>
      <c r="H709">
        <v>122357</v>
      </c>
      <c r="I709">
        <f>INDEX(GDP_WorldBank!$E$2:$BJ$265,MATCH(PassengerKilometresTravelled!$A709,GDP_WorldBank!$D$2:$D$265,0),MATCH(PassengerKilometresTravelled!$G709,GDP_WorldBank!$E$1:$BJ$1,0))</f>
        <v>497918109302.39856</v>
      </c>
      <c r="J709" t="str">
        <f>IFERROR(INDEX(RoadNetwork!$G$2:$G$2549,MATCH(CONCATENATE(PassengerKilometresTravelled!$A709,PassengerKilometresTravelled!$G709),RoadNetwork!$F$2:$F$2549,0), 0),"")</f>
        <v/>
      </c>
      <c r="K709" t="e">
        <f>INDEX(PopulationData!$E$6:$BJ$113,MATCH(PassengerKilometresTravelled!$A709,PopulationData!$B$6:$B$269,0),MATCH(PassengerKilometresTravelled!$G709,PopulationData!$E$5:$BJ$5,0))</f>
        <v>#REF!</v>
      </c>
      <c r="L709">
        <f>INDEX(Urbanisation!$E$18:$BR$290,MATCH(PassengerKilometresTravelled!$B709,Urbanisation!$B$18:$B$290,0),MATCH(PassengerKilometresTravelled!$G709,Urbanisation!$E$17:$BR$17,0))</f>
        <v>85.814999999999984</v>
      </c>
      <c r="M709">
        <f>INDEX(HDI!$C$2:$AB$189,MATCH(PassengerKilometresTravelled!$B709,HDI!$B$2:$B$189,0),MATCH(PassengerKilometresTravelled!$G709,HDI!$C$1:$AB$1,0))</f>
        <v>0.91300000000000003</v>
      </c>
      <c r="N709">
        <v>6.0336976832791628E-2</v>
      </c>
      <c r="O709">
        <v>5.9413814266808709E-2</v>
      </c>
      <c r="P709">
        <v>5.3098003911477017E-2</v>
      </c>
      <c r="Q709">
        <v>5.1679004473268689E-2</v>
      </c>
      <c r="R709">
        <v>7.1330157823168761E-2</v>
      </c>
      <c r="S709">
        <v>6.7173267633499137E-2</v>
      </c>
      <c r="T709">
        <v>6.2390573843495507E-2</v>
      </c>
      <c r="U709">
        <v>6.1218010136791262E-2</v>
      </c>
      <c r="V709">
        <v>6.4461656543032292E-2</v>
      </c>
      <c r="W709">
        <v>7.2206385119126623E-2</v>
      </c>
      <c r="X709">
        <v>6.2094850965690611E-2</v>
      </c>
      <c r="Y709">
        <v>5.9215438615722434E-2</v>
      </c>
      <c r="Z709">
        <v>5.5961668915946616E-2</v>
      </c>
      <c r="AA709">
        <v>6.5365390565867584E-2</v>
      </c>
      <c r="AB709">
        <v>0.1340548003533133</v>
      </c>
      <c r="AC709">
        <f>INDEX(OilPrices!$H$2:$H$1037,MATCH(PassengerKilometresTravelled!$F709,OilPrices!$G$2:$G$1037,0),0)</f>
        <v>51.19</v>
      </c>
    </row>
    <row r="710" spans="1:29" x14ac:dyDescent="0.3">
      <c r="A710" t="s">
        <v>175</v>
      </c>
      <c r="B710" t="s">
        <v>174</v>
      </c>
      <c r="C710" t="s">
        <v>389</v>
      </c>
      <c r="D710" t="s">
        <v>388</v>
      </c>
      <c r="E710" t="s">
        <v>387</v>
      </c>
      <c r="F710" t="str">
        <f t="shared" si="13"/>
        <v>CHE1970</v>
      </c>
      <c r="G710">
        <v>1970</v>
      </c>
      <c r="H710">
        <v>45992</v>
      </c>
      <c r="I710" t="str">
        <f>INDEX(GDP_WorldBank!$E$2:$BJ$265,MATCH(PassengerKilometresTravelled!$A710,GDP_WorldBank!$D$2:$D$265,0),MATCH(PassengerKilometresTravelled!$G710,GDP_WorldBank!$E$1:$BJ$1,0))</f>
        <v>..</v>
      </c>
      <c r="J710" t="str">
        <f>IFERROR(INDEX(RoadNetwork!$G$2:$G$2549,MATCH(CONCATENATE(PassengerKilometresTravelled!$A710,PassengerKilometresTravelled!$G710),RoadNetwork!$F$2:$F$2549,0), 0),"")</f>
        <v/>
      </c>
      <c r="K710">
        <f>INDEX(PopulationData!$E$6:$BJ$113,MATCH(PassengerKilometresTravelled!$A710,PopulationData!$B$6:$B$269,0),MATCH(PassengerKilometresTravelled!$G710,PopulationData!$E$5:$BJ$5,0))</f>
        <v>6180877</v>
      </c>
      <c r="L710">
        <f>INDEX(Urbanisation!$E$18:$BR$290,MATCH(PassengerKilometresTravelled!$B710,Urbanisation!$B$18:$B$290,0),MATCH(PassengerKilometresTravelled!$G710,Urbanisation!$E$17:$BR$17,0))</f>
        <v>57.368000000000009</v>
      </c>
      <c r="M710" t="e">
        <f>INDEX(HDI!$C$2:$AB$189,MATCH(PassengerKilometresTravelled!$B710,HDI!$B$2:$B$189,0),MATCH(PassengerKilometresTravelled!$G710,HDI!$C$1:$AB$1,0))</f>
        <v>#N/A</v>
      </c>
      <c r="N710">
        <v>8.2041450997243304E-2</v>
      </c>
      <c r="O710">
        <v>8.114589575542476E-2</v>
      </c>
      <c r="P710">
        <v>7.4118096910261486E-2</v>
      </c>
      <c r="Q710">
        <v>7.3728429072916352E-2</v>
      </c>
      <c r="R710">
        <v>8.3037340844434843E-2</v>
      </c>
      <c r="S710">
        <v>8.0764494581850269E-2</v>
      </c>
      <c r="T710">
        <v>7.0425977942271775E-2</v>
      </c>
      <c r="U710">
        <v>6.629118723393701E-2</v>
      </c>
      <c r="V710">
        <v>6.2010676315214036E-2</v>
      </c>
      <c r="W710">
        <v>6.0439848107347337E-2</v>
      </c>
      <c r="X710">
        <v>4.9244191898766755E-2</v>
      </c>
      <c r="Y710">
        <v>5.3990553634681873E-2</v>
      </c>
      <c r="Z710">
        <v>5.0370079086037661E-2</v>
      </c>
      <c r="AA710">
        <v>4.2367624373172104E-2</v>
      </c>
      <c r="AB710">
        <v>7.0024153246440513E-2</v>
      </c>
      <c r="AC710" t="e">
        <f>INDEX(OilPrices!$H$2:$H$1037,MATCH(PassengerKilometresTravelled!$F710,OilPrices!$G$2:$G$1037,0),0)</f>
        <v>#N/A</v>
      </c>
    </row>
    <row r="711" spans="1:29" x14ac:dyDescent="0.3">
      <c r="A711" t="s">
        <v>175</v>
      </c>
      <c r="B711" t="s">
        <v>174</v>
      </c>
      <c r="C711" t="s">
        <v>389</v>
      </c>
      <c r="D711" t="s">
        <v>388</v>
      </c>
      <c r="E711" t="s">
        <v>387</v>
      </c>
      <c r="F711" t="str">
        <f t="shared" si="13"/>
        <v>CHE1971</v>
      </c>
      <c r="G711">
        <v>1971</v>
      </c>
      <c r="H711">
        <v>48348</v>
      </c>
      <c r="I711" t="str">
        <f>INDEX(GDP_WorldBank!$E$2:$BJ$265,MATCH(PassengerKilometresTravelled!$A711,GDP_WorldBank!$D$2:$D$265,0),MATCH(PassengerKilometresTravelled!$G711,GDP_WorldBank!$E$1:$BJ$1,0))</f>
        <v>..</v>
      </c>
      <c r="J711" t="str">
        <f>IFERROR(INDEX(RoadNetwork!$G$2:$G$2549,MATCH(CONCATENATE(PassengerKilometresTravelled!$A711,PassengerKilometresTravelled!$G711),RoadNetwork!$F$2:$F$2549,0), 0),"")</f>
        <v/>
      </c>
      <c r="K711">
        <f>INDEX(PopulationData!$E$6:$BJ$113,MATCH(PassengerKilometresTravelled!$A711,PopulationData!$B$6:$B$269,0),MATCH(PassengerKilometresTravelled!$G711,PopulationData!$E$5:$BJ$5,0))</f>
        <v>6213399</v>
      </c>
      <c r="L711">
        <f>INDEX(Urbanisation!$E$18:$BR$290,MATCH(PassengerKilometresTravelled!$B711,Urbanisation!$B$18:$B$290,0),MATCH(PassengerKilometresTravelled!$G711,Urbanisation!$E$17:$BR$17,0))</f>
        <v>57.368200000000009</v>
      </c>
      <c r="M711" t="e">
        <f>INDEX(HDI!$C$2:$AB$189,MATCH(PassengerKilometresTravelled!$B711,HDI!$B$2:$B$189,0),MATCH(PassengerKilometresTravelled!$G711,HDI!$C$1:$AB$1,0))</f>
        <v>#N/A</v>
      </c>
      <c r="N711">
        <v>7.9103753129804805E-2</v>
      </c>
      <c r="O711">
        <v>8.0500910211047452E-2</v>
      </c>
      <c r="P711">
        <v>7.493182659089237E-2</v>
      </c>
      <c r="Q711">
        <v>7.3467066690197466E-2</v>
      </c>
      <c r="R711">
        <v>8.0916588793233421E-2</v>
      </c>
      <c r="S711">
        <v>8.0852489876453673E-2</v>
      </c>
      <c r="T711">
        <v>7.162401388445544E-2</v>
      </c>
      <c r="U711">
        <v>6.6298306843507654E-2</v>
      </c>
      <c r="V711">
        <v>6.2209638175437502E-2</v>
      </c>
      <c r="W711">
        <v>6.011292210374318E-2</v>
      </c>
      <c r="X711">
        <v>5.0777046672947967E-2</v>
      </c>
      <c r="Y711">
        <v>5.228218181911698E-2</v>
      </c>
      <c r="Z711">
        <v>5.0055885640331789E-2</v>
      </c>
      <c r="AA711">
        <v>4.2703926331892864E-2</v>
      </c>
      <c r="AB711">
        <v>7.4163443236937243E-2</v>
      </c>
      <c r="AC711" t="e">
        <f>INDEX(OilPrices!$H$2:$H$1037,MATCH(PassengerKilometresTravelled!$F711,OilPrices!$G$2:$G$1037,0),0)</f>
        <v>#N/A</v>
      </c>
    </row>
    <row r="712" spans="1:29" x14ac:dyDescent="0.3">
      <c r="A712" t="s">
        <v>175</v>
      </c>
      <c r="B712" t="s">
        <v>174</v>
      </c>
      <c r="C712" t="s">
        <v>389</v>
      </c>
      <c r="D712" t="s">
        <v>388</v>
      </c>
      <c r="E712" t="s">
        <v>387</v>
      </c>
      <c r="F712" t="str">
        <f t="shared" si="13"/>
        <v>CHE1972</v>
      </c>
      <c r="G712">
        <v>1972</v>
      </c>
      <c r="H712">
        <v>50757</v>
      </c>
      <c r="I712" t="str">
        <f>INDEX(GDP_WorldBank!$E$2:$BJ$265,MATCH(PassengerKilometresTravelled!$A712,GDP_WorldBank!$D$2:$D$265,0),MATCH(PassengerKilometresTravelled!$G712,GDP_WorldBank!$E$1:$BJ$1,0))</f>
        <v>..</v>
      </c>
      <c r="J712" t="str">
        <f>IFERROR(INDEX(RoadNetwork!$G$2:$G$2549,MATCH(CONCATENATE(PassengerKilometresTravelled!$A712,PassengerKilometresTravelled!$G712),RoadNetwork!$F$2:$F$2549,0), 0),"")</f>
        <v/>
      </c>
      <c r="K712">
        <f>INDEX(PopulationData!$E$6:$BJ$113,MATCH(PassengerKilometresTravelled!$A712,PopulationData!$B$6:$B$269,0),MATCH(PassengerKilometresTravelled!$G712,PopulationData!$E$5:$BJ$5,0))</f>
        <v>6260956</v>
      </c>
      <c r="L712">
        <f>INDEX(Urbanisation!$E$18:$BR$290,MATCH(PassengerKilometresTravelled!$B712,Urbanisation!$B$18:$B$290,0),MATCH(PassengerKilometresTravelled!$G712,Urbanisation!$E$17:$BR$17,0))</f>
        <v>57.368400000000001</v>
      </c>
      <c r="M712" t="e">
        <f>INDEX(HDI!$C$2:$AB$189,MATCH(PassengerKilometresTravelled!$B712,HDI!$B$2:$B$189,0),MATCH(PassengerKilometresTravelled!$G712,HDI!$C$1:$AB$1,0))</f>
        <v>#N/A</v>
      </c>
      <c r="N712">
        <v>7.6261189592785578E-2</v>
      </c>
      <c r="O712">
        <v>7.9915063718160068E-2</v>
      </c>
      <c r="P712">
        <v>7.5777880841681938E-2</v>
      </c>
      <c r="Q712">
        <v>7.3254417145977621E-2</v>
      </c>
      <c r="R712">
        <v>7.8878941875360445E-2</v>
      </c>
      <c r="S712">
        <v>8.0988058905486854E-2</v>
      </c>
      <c r="T712">
        <v>7.2846194772916345E-2</v>
      </c>
      <c r="U712">
        <v>6.6345481548016991E-2</v>
      </c>
      <c r="V712">
        <v>6.2443095115366345E-2</v>
      </c>
      <c r="W712">
        <v>5.9827671339842098E-2</v>
      </c>
      <c r="X712">
        <v>5.23160351840605E-2</v>
      </c>
      <c r="Y712">
        <v>5.0632939252121818E-2</v>
      </c>
      <c r="Z712">
        <v>4.9777069372923484E-2</v>
      </c>
      <c r="AA712">
        <v>4.3060698118311105E-2</v>
      </c>
      <c r="AB712">
        <v>7.7675263216988699E-2</v>
      </c>
      <c r="AC712" t="e">
        <f>INDEX(OilPrices!$H$2:$H$1037,MATCH(PassengerKilometresTravelled!$F712,OilPrices!$G$2:$G$1037,0),0)</f>
        <v>#N/A</v>
      </c>
    </row>
    <row r="713" spans="1:29" x14ac:dyDescent="0.3">
      <c r="A713" t="s">
        <v>175</v>
      </c>
      <c r="B713" t="s">
        <v>174</v>
      </c>
      <c r="C713" t="s">
        <v>389</v>
      </c>
      <c r="D713" t="s">
        <v>388</v>
      </c>
      <c r="E713" t="s">
        <v>387</v>
      </c>
      <c r="F713" t="str">
        <f t="shared" si="13"/>
        <v>CHE1973</v>
      </c>
      <c r="G713">
        <v>1973</v>
      </c>
      <c r="H713">
        <v>52527</v>
      </c>
      <c r="I713" t="str">
        <f>INDEX(GDP_WorldBank!$E$2:$BJ$265,MATCH(PassengerKilometresTravelled!$A713,GDP_WorldBank!$D$2:$D$265,0),MATCH(PassengerKilometresTravelled!$G713,GDP_WorldBank!$E$1:$BJ$1,0))</f>
        <v>..</v>
      </c>
      <c r="J713" t="str">
        <f>IFERROR(INDEX(RoadNetwork!$G$2:$G$2549,MATCH(CONCATENATE(PassengerKilometresTravelled!$A713,PassengerKilometresTravelled!$G713),RoadNetwork!$F$2:$F$2549,0), 0),"")</f>
        <v/>
      </c>
      <c r="K713">
        <f>INDEX(PopulationData!$E$6:$BJ$113,MATCH(PassengerKilometresTravelled!$A713,PopulationData!$B$6:$B$269,0),MATCH(PassengerKilometresTravelled!$G713,PopulationData!$E$5:$BJ$5,0))</f>
        <v>6307347</v>
      </c>
      <c r="L713">
        <f>INDEX(Urbanisation!$E$18:$BR$290,MATCH(PassengerKilometresTravelled!$B713,Urbanisation!$B$18:$B$290,0),MATCH(PassengerKilometresTravelled!$G713,Urbanisation!$E$17:$BR$17,0))</f>
        <v>57.368600000000001</v>
      </c>
      <c r="M713" t="e">
        <f>INDEX(HDI!$C$2:$AB$189,MATCH(PassengerKilometresTravelled!$B713,HDI!$B$2:$B$189,0),MATCH(PassengerKilometresTravelled!$G713,HDI!$C$1:$AB$1,0))</f>
        <v>#N/A</v>
      </c>
      <c r="N713">
        <v>7.3545140369879095E-2</v>
      </c>
      <c r="O713">
        <v>7.9427733769703024E-2</v>
      </c>
      <c r="P713">
        <v>7.6697402252534588E-2</v>
      </c>
      <c r="Q713">
        <v>7.3127456243143443E-2</v>
      </c>
      <c r="R713">
        <v>7.6959306456120841E-2</v>
      </c>
      <c r="S713">
        <v>8.1213087034585296E-2</v>
      </c>
      <c r="T713">
        <v>7.4133181060254127E-2</v>
      </c>
      <c r="U713">
        <v>6.6466850501341365E-2</v>
      </c>
      <c r="V713">
        <v>6.2743691325060982E-2</v>
      </c>
      <c r="W713">
        <v>5.9613991546816063E-2</v>
      </c>
      <c r="X713">
        <v>5.3892153140917443E-2</v>
      </c>
      <c r="Y713">
        <v>4.9064306433938991E-2</v>
      </c>
      <c r="Z713">
        <v>4.9558391169851453E-2</v>
      </c>
      <c r="AA713">
        <v>4.3460982452893676E-2</v>
      </c>
      <c r="AB713">
        <v>8.0096326242959703E-2</v>
      </c>
      <c r="AC713" t="e">
        <f>INDEX(OilPrices!$H$2:$H$1037,MATCH(PassengerKilometresTravelled!$F713,OilPrices!$G$2:$G$1037,0),0)</f>
        <v>#N/A</v>
      </c>
    </row>
    <row r="714" spans="1:29" x14ac:dyDescent="0.3">
      <c r="A714" t="s">
        <v>175</v>
      </c>
      <c r="B714" t="s">
        <v>174</v>
      </c>
      <c r="C714" t="s">
        <v>389</v>
      </c>
      <c r="D714" t="s">
        <v>388</v>
      </c>
      <c r="E714" t="s">
        <v>387</v>
      </c>
      <c r="F714" t="str">
        <f t="shared" si="13"/>
        <v>CHE1974</v>
      </c>
      <c r="G714">
        <v>1974</v>
      </c>
      <c r="H714">
        <v>53353</v>
      </c>
      <c r="I714" t="str">
        <f>INDEX(GDP_WorldBank!$E$2:$BJ$265,MATCH(PassengerKilometresTravelled!$A714,GDP_WorldBank!$D$2:$D$265,0),MATCH(PassengerKilometresTravelled!$G714,GDP_WorldBank!$E$1:$BJ$1,0))</f>
        <v>..</v>
      </c>
      <c r="J714" t="str">
        <f>IFERROR(INDEX(RoadNetwork!$G$2:$G$2549,MATCH(CONCATENATE(PassengerKilometresTravelled!$A714,PassengerKilometresTravelled!$G714),RoadNetwork!$F$2:$F$2549,0), 0),"")</f>
        <v/>
      </c>
      <c r="K714">
        <f>INDEX(PopulationData!$E$6:$BJ$113,MATCH(PassengerKilometresTravelled!$A714,PopulationData!$B$6:$B$269,0),MATCH(PassengerKilometresTravelled!$G714,PopulationData!$E$5:$BJ$5,0))</f>
        <v>6341405</v>
      </c>
      <c r="L714">
        <f>INDEX(Urbanisation!$E$18:$BR$290,MATCH(PassengerKilometresTravelled!$B714,Urbanisation!$B$18:$B$290,0),MATCH(PassengerKilometresTravelled!$G714,Urbanisation!$E$17:$BR$17,0))</f>
        <v>57.3688</v>
      </c>
      <c r="M714" t="e">
        <f>INDEX(HDI!$C$2:$AB$189,MATCH(PassengerKilometresTravelled!$B714,HDI!$B$2:$B$189,0),MATCH(PassengerKilometresTravelled!$G714,HDI!$C$1:$AB$1,0))</f>
        <v>#N/A</v>
      </c>
      <c r="N714">
        <v>7.0996022583637949E-2</v>
      </c>
      <c r="O714">
        <v>7.909332380389307E-2</v>
      </c>
      <c r="P714">
        <v>7.7749035609396611E-2</v>
      </c>
      <c r="Q714">
        <v>7.3137686481310429E-2</v>
      </c>
      <c r="R714">
        <v>7.5204031634503496E-2</v>
      </c>
      <c r="S714">
        <v>8.1586380554264579E-2</v>
      </c>
      <c r="T714">
        <v>7.5543407551839595E-2</v>
      </c>
      <c r="U714">
        <v>6.6710266168810178E-2</v>
      </c>
      <c r="V714">
        <v>6.3157416649069681E-2</v>
      </c>
      <c r="W714">
        <v>5.9513383506929689E-2</v>
      </c>
      <c r="X714">
        <v>5.5550696564339239E-2</v>
      </c>
      <c r="Y714">
        <v>4.7604316697657856E-2</v>
      </c>
      <c r="Z714">
        <v>4.94341710861496E-2</v>
      </c>
      <c r="AA714">
        <v>4.3937479764789768E-2</v>
      </c>
      <c r="AB714">
        <v>8.0782381343408316E-2</v>
      </c>
      <c r="AC714" t="e">
        <f>INDEX(OilPrices!$H$2:$H$1037,MATCH(PassengerKilometresTravelled!$F714,OilPrices!$G$2:$G$1037,0),0)</f>
        <v>#N/A</v>
      </c>
    </row>
    <row r="715" spans="1:29" x14ac:dyDescent="0.3">
      <c r="A715" t="s">
        <v>175</v>
      </c>
      <c r="B715" t="s">
        <v>174</v>
      </c>
      <c r="C715" t="s">
        <v>389</v>
      </c>
      <c r="D715" t="s">
        <v>388</v>
      </c>
      <c r="E715" t="s">
        <v>387</v>
      </c>
      <c r="F715" t="str">
        <f t="shared" si="13"/>
        <v>CHE1975</v>
      </c>
      <c r="G715">
        <v>1975</v>
      </c>
      <c r="H715">
        <v>55808</v>
      </c>
      <c r="I715" t="str">
        <f>INDEX(GDP_WorldBank!$E$2:$BJ$265,MATCH(PassengerKilometresTravelled!$A715,GDP_WorldBank!$D$2:$D$265,0),MATCH(PassengerKilometresTravelled!$G715,GDP_WorldBank!$E$1:$BJ$1,0))</f>
        <v>..</v>
      </c>
      <c r="J715" t="str">
        <f>IFERROR(INDEX(RoadNetwork!$G$2:$G$2549,MATCH(CONCATENATE(PassengerKilometresTravelled!$A715,PassengerKilometresTravelled!$G715),RoadNetwork!$F$2:$F$2549,0), 0),"")</f>
        <v/>
      </c>
      <c r="K715">
        <f>INDEX(PopulationData!$E$6:$BJ$113,MATCH(PassengerKilometresTravelled!$A715,PopulationData!$B$6:$B$269,0),MATCH(PassengerKilometresTravelled!$G715,PopulationData!$E$5:$BJ$5,0))</f>
        <v>6338632</v>
      </c>
      <c r="L715">
        <f>INDEX(Urbanisation!$E$18:$BR$290,MATCH(PassengerKilometresTravelled!$B715,Urbanisation!$B$18:$B$290,0),MATCH(PassengerKilometresTravelled!$G715,Urbanisation!$E$17:$BR$17,0))</f>
        <v>57.369</v>
      </c>
      <c r="M715" t="e">
        <f>INDEX(HDI!$C$2:$AB$189,MATCH(PassengerKilometresTravelled!$B715,HDI!$B$2:$B$189,0),MATCH(PassengerKilometresTravelled!$G715,HDI!$C$1:$AB$1,0))</f>
        <v>#N/A</v>
      </c>
      <c r="N715">
        <v>6.8626303416927603E-2</v>
      </c>
      <c r="O715">
        <v>7.8941149854519499E-2</v>
      </c>
      <c r="P715">
        <v>7.8970098068367495E-2</v>
      </c>
      <c r="Q715">
        <v>7.331418346056387E-2</v>
      </c>
      <c r="R715">
        <v>7.3632141831144457E-2</v>
      </c>
      <c r="S715">
        <v>8.2142602047960284E-2</v>
      </c>
      <c r="T715">
        <v>7.7115524455104945E-2</v>
      </c>
      <c r="U715">
        <v>6.7103690299422078E-2</v>
      </c>
      <c r="V715">
        <v>6.3711872134480818E-2</v>
      </c>
      <c r="W715">
        <v>5.9548835794088838E-2</v>
      </c>
      <c r="X715">
        <v>5.7323913836270779E-2</v>
      </c>
      <c r="Y715">
        <v>4.6262864255846844E-2</v>
      </c>
      <c r="Z715">
        <v>4.9423254037253207E-2</v>
      </c>
      <c r="AA715">
        <v>4.4510553354547344E-2</v>
      </c>
      <c r="AB715">
        <v>7.937301315350187E-2</v>
      </c>
      <c r="AC715" t="e">
        <f>INDEX(OilPrices!$H$2:$H$1037,MATCH(PassengerKilometresTravelled!$F715,OilPrices!$G$2:$G$1037,0),0)</f>
        <v>#N/A</v>
      </c>
    </row>
    <row r="716" spans="1:29" x14ac:dyDescent="0.3">
      <c r="A716" t="s">
        <v>175</v>
      </c>
      <c r="B716" t="s">
        <v>174</v>
      </c>
      <c r="C716" t="s">
        <v>389</v>
      </c>
      <c r="D716" t="s">
        <v>388</v>
      </c>
      <c r="E716" t="s">
        <v>387</v>
      </c>
      <c r="F716" t="str">
        <f t="shared" si="13"/>
        <v>CHE1976</v>
      </c>
      <c r="G716">
        <v>1976</v>
      </c>
      <c r="H716">
        <v>57149</v>
      </c>
      <c r="I716" t="str">
        <f>INDEX(GDP_WorldBank!$E$2:$BJ$265,MATCH(PassengerKilometresTravelled!$A716,GDP_WorldBank!$D$2:$D$265,0),MATCH(PassengerKilometresTravelled!$G716,GDP_WorldBank!$E$1:$BJ$1,0))</f>
        <v>..</v>
      </c>
      <c r="J716" t="str">
        <f>IFERROR(INDEX(RoadNetwork!$G$2:$G$2549,MATCH(CONCATENATE(PassengerKilometresTravelled!$A716,PassengerKilometresTravelled!$G716),RoadNetwork!$F$2:$F$2549,0), 0),"")</f>
        <v/>
      </c>
      <c r="K716">
        <f>INDEX(PopulationData!$E$6:$BJ$113,MATCH(PassengerKilometresTravelled!$A716,PopulationData!$B$6:$B$269,0),MATCH(PassengerKilometresTravelled!$G716,PopulationData!$E$5:$BJ$5,0))</f>
        <v>6302504</v>
      </c>
      <c r="L716">
        <f>INDEX(Urbanisation!$E$18:$BR$290,MATCH(PassengerKilometresTravelled!$B716,Urbanisation!$B$18:$B$290,0),MATCH(PassengerKilometresTravelled!$G716,Urbanisation!$E$17:$BR$17,0))</f>
        <v>57.312000000000005</v>
      </c>
      <c r="M716" t="e">
        <f>INDEX(HDI!$C$2:$AB$189,MATCH(PassengerKilometresTravelled!$B716,HDI!$B$2:$B$189,0),MATCH(PassengerKilometresTravelled!$G716,HDI!$C$1:$AB$1,0))</f>
        <v>#N/A</v>
      </c>
      <c r="N716">
        <v>6.6097310174509399E-2</v>
      </c>
      <c r="O716">
        <v>7.6230766870514041E-2</v>
      </c>
      <c r="P716">
        <v>7.8609054410962914E-2</v>
      </c>
      <c r="Q716">
        <v>7.4363647664252117E-2</v>
      </c>
      <c r="R716">
        <v>7.3430497172020909E-2</v>
      </c>
      <c r="S716">
        <v>8.0317407118057613E-2</v>
      </c>
      <c r="T716">
        <v>7.7552824478049245E-2</v>
      </c>
      <c r="U716">
        <v>6.8346601901264237E-2</v>
      </c>
      <c r="V716">
        <v>6.3753922940815028E-2</v>
      </c>
      <c r="W716">
        <v>5.9870327579817924E-2</v>
      </c>
      <c r="X716">
        <v>5.7296673849709961E-2</v>
      </c>
      <c r="Y716">
        <v>4.7905627556451412E-2</v>
      </c>
      <c r="Z716">
        <v>4.8190966673983468E-2</v>
      </c>
      <c r="AA716">
        <v>4.4594252463909738E-2</v>
      </c>
      <c r="AB716">
        <v>8.3440119145681946E-2</v>
      </c>
      <c r="AC716" t="e">
        <f>INDEX(OilPrices!$H$2:$H$1037,MATCH(PassengerKilometresTravelled!$F716,OilPrices!$G$2:$G$1037,0),0)</f>
        <v>#N/A</v>
      </c>
    </row>
    <row r="717" spans="1:29" x14ac:dyDescent="0.3">
      <c r="A717" t="s">
        <v>175</v>
      </c>
      <c r="B717" t="s">
        <v>174</v>
      </c>
      <c r="C717" t="s">
        <v>389</v>
      </c>
      <c r="D717" t="s">
        <v>388</v>
      </c>
      <c r="E717" t="s">
        <v>387</v>
      </c>
      <c r="F717" t="str">
        <f t="shared" si="13"/>
        <v>CHE1977</v>
      </c>
      <c r="G717">
        <v>1977</v>
      </c>
      <c r="H717">
        <v>61060</v>
      </c>
      <c r="I717" t="str">
        <f>INDEX(GDP_WorldBank!$E$2:$BJ$265,MATCH(PassengerKilometresTravelled!$A717,GDP_WorldBank!$D$2:$D$265,0),MATCH(PassengerKilometresTravelled!$G717,GDP_WorldBank!$E$1:$BJ$1,0))</f>
        <v>..</v>
      </c>
      <c r="J717" t="str">
        <f>IFERROR(INDEX(RoadNetwork!$G$2:$G$2549,MATCH(CONCATENATE(PassengerKilometresTravelled!$A717,PassengerKilometresTravelled!$G717),RoadNetwork!$F$2:$F$2549,0), 0),"")</f>
        <v/>
      </c>
      <c r="K717">
        <f>INDEX(PopulationData!$E$6:$BJ$113,MATCH(PassengerKilometresTravelled!$A717,PopulationData!$B$6:$B$269,0),MATCH(PassengerKilometresTravelled!$G717,PopulationData!$E$5:$BJ$5,0))</f>
        <v>6281174</v>
      </c>
      <c r="L717">
        <f>INDEX(Urbanisation!$E$18:$BR$290,MATCH(PassengerKilometresTravelled!$B717,Urbanisation!$B$18:$B$290,0),MATCH(PassengerKilometresTravelled!$G717,Urbanisation!$E$17:$BR$17,0))</f>
        <v>57.255000000000003</v>
      </c>
      <c r="M717" t="e">
        <f>INDEX(HDI!$C$2:$AB$189,MATCH(PassengerKilometresTravelled!$B717,HDI!$B$2:$B$189,0),MATCH(PassengerKilometresTravelled!$G717,HDI!$C$1:$AB$1,0))</f>
        <v>#N/A</v>
      </c>
      <c r="N717">
        <v>6.3698855235336568E-2</v>
      </c>
      <c r="O717">
        <v>7.3671422011172633E-2</v>
      </c>
      <c r="P717">
        <v>7.840950379233258E-2</v>
      </c>
      <c r="Q717">
        <v>7.5569165283125503E-2</v>
      </c>
      <c r="R717">
        <v>7.3380026796122391E-2</v>
      </c>
      <c r="S717">
        <v>7.8653778707427735E-2</v>
      </c>
      <c r="T717">
        <v>7.8151319873033809E-2</v>
      </c>
      <c r="U717">
        <v>6.9733596836947367E-2</v>
      </c>
      <c r="V717">
        <v>6.3927738780700724E-2</v>
      </c>
      <c r="W717">
        <v>6.031622326064906E-2</v>
      </c>
      <c r="X717">
        <v>5.7387699772409574E-2</v>
      </c>
      <c r="Y717">
        <v>4.9651202545379317E-2</v>
      </c>
      <c r="Z717">
        <v>4.7055296649727754E-2</v>
      </c>
      <c r="AA717">
        <v>4.4770245959134654E-2</v>
      </c>
      <c r="AB717">
        <v>8.5623924496500359E-2</v>
      </c>
      <c r="AC717" t="e">
        <f>INDEX(OilPrices!$H$2:$H$1037,MATCH(PassengerKilometresTravelled!$F717,OilPrices!$G$2:$G$1037,0),0)</f>
        <v>#N/A</v>
      </c>
    </row>
    <row r="718" spans="1:29" x14ac:dyDescent="0.3">
      <c r="A718" t="s">
        <v>175</v>
      </c>
      <c r="B718" t="s">
        <v>174</v>
      </c>
      <c r="C718" t="s">
        <v>389</v>
      </c>
      <c r="D718" t="s">
        <v>388</v>
      </c>
      <c r="E718" t="s">
        <v>387</v>
      </c>
      <c r="F718" t="str">
        <f t="shared" si="13"/>
        <v>CHE1978</v>
      </c>
      <c r="G718">
        <v>1978</v>
      </c>
      <c r="H718">
        <v>63308</v>
      </c>
      <c r="I718" t="str">
        <f>INDEX(GDP_WorldBank!$E$2:$BJ$265,MATCH(PassengerKilometresTravelled!$A718,GDP_WorldBank!$D$2:$D$265,0),MATCH(PassengerKilometresTravelled!$G718,GDP_WorldBank!$E$1:$BJ$1,0))</f>
        <v>..</v>
      </c>
      <c r="J718" t="str">
        <f>IFERROR(INDEX(RoadNetwork!$G$2:$G$2549,MATCH(CONCATENATE(PassengerKilometresTravelled!$A718,PassengerKilometresTravelled!$G718),RoadNetwork!$F$2:$F$2549,0), 0),"")</f>
        <v/>
      </c>
      <c r="K718">
        <f>INDEX(PopulationData!$E$6:$BJ$113,MATCH(PassengerKilometresTravelled!$A718,PopulationData!$B$6:$B$269,0),MATCH(PassengerKilometresTravelled!$G718,PopulationData!$E$5:$BJ$5,0))</f>
        <v>6281738</v>
      </c>
      <c r="L718">
        <f>INDEX(Urbanisation!$E$18:$BR$290,MATCH(PassengerKilometresTravelled!$B718,Urbanisation!$B$18:$B$290,0),MATCH(PassengerKilometresTravelled!$G718,Urbanisation!$E$17:$BR$17,0))</f>
        <v>57.198000000000008</v>
      </c>
      <c r="M718" t="e">
        <f>INDEX(HDI!$C$2:$AB$189,MATCH(PassengerKilometresTravelled!$B718,HDI!$B$2:$B$189,0),MATCH(PassengerKilometresTravelled!$G718,HDI!$C$1:$AB$1,0))</f>
        <v>#N/A</v>
      </c>
      <c r="N718">
        <v>6.1344096882062611E-2</v>
      </c>
      <c r="O718">
        <v>7.1163757558826646E-2</v>
      </c>
      <c r="P718">
        <v>7.8278399571752838E-2</v>
      </c>
      <c r="Q718">
        <v>7.6848093270309045E-2</v>
      </c>
      <c r="R718">
        <v>7.3394338095378972E-2</v>
      </c>
      <c r="S718">
        <v>7.7051017126564675E-2</v>
      </c>
      <c r="T718">
        <v>7.8822282330232807E-2</v>
      </c>
      <c r="U718">
        <v>7.1189795340818915E-2</v>
      </c>
      <c r="V718">
        <v>6.4159151275875043E-2</v>
      </c>
      <c r="W718">
        <v>6.0817962842534858E-2</v>
      </c>
      <c r="X718">
        <v>5.7530083841341638E-2</v>
      </c>
      <c r="Y718">
        <v>5.1450087739099537E-2</v>
      </c>
      <c r="Z718">
        <v>4.5955293159956938E-2</v>
      </c>
      <c r="AA718">
        <v>4.4986864840657802E-2</v>
      </c>
      <c r="AB718">
        <v>8.7008776124587683E-2</v>
      </c>
      <c r="AC718" t="e">
        <f>INDEX(OilPrices!$H$2:$H$1037,MATCH(PassengerKilometresTravelled!$F718,OilPrices!$G$2:$G$1037,0),0)</f>
        <v>#N/A</v>
      </c>
    </row>
    <row r="719" spans="1:29" x14ac:dyDescent="0.3">
      <c r="A719" t="s">
        <v>175</v>
      </c>
      <c r="B719" t="s">
        <v>174</v>
      </c>
      <c r="C719" t="s">
        <v>389</v>
      </c>
      <c r="D719" t="s">
        <v>388</v>
      </c>
      <c r="E719" t="s">
        <v>387</v>
      </c>
      <c r="F719" t="str">
        <f t="shared" si="13"/>
        <v>CHE1979</v>
      </c>
      <c r="G719">
        <v>1979</v>
      </c>
      <c r="H719">
        <v>65034</v>
      </c>
      <c r="I719" t="str">
        <f>INDEX(GDP_WorldBank!$E$2:$BJ$265,MATCH(PassengerKilometresTravelled!$A719,GDP_WorldBank!$D$2:$D$265,0),MATCH(PassengerKilometresTravelled!$G719,GDP_WorldBank!$E$1:$BJ$1,0))</f>
        <v>..</v>
      </c>
      <c r="J719" t="str">
        <f>IFERROR(INDEX(RoadNetwork!$G$2:$G$2549,MATCH(CONCATENATE(PassengerKilometresTravelled!$A719,PassengerKilometresTravelled!$G719),RoadNetwork!$F$2:$F$2549,0), 0),"")</f>
        <v/>
      </c>
      <c r="K719">
        <f>INDEX(PopulationData!$E$6:$BJ$113,MATCH(PassengerKilometresTravelled!$A719,PopulationData!$B$6:$B$269,0),MATCH(PassengerKilometresTravelled!$G719,PopulationData!$E$5:$BJ$5,0))</f>
        <v>6294365</v>
      </c>
      <c r="L719">
        <f>INDEX(Urbanisation!$E$18:$BR$290,MATCH(PassengerKilometresTravelled!$B719,Urbanisation!$B$18:$B$290,0),MATCH(PassengerKilometresTravelled!$G719,Urbanisation!$E$17:$BR$17,0))</f>
        <v>57.141000000000005</v>
      </c>
      <c r="M719" t="e">
        <f>INDEX(HDI!$C$2:$AB$189,MATCH(PassengerKilometresTravelled!$B719,HDI!$B$2:$B$189,0),MATCH(PassengerKilometresTravelled!$G719,HDI!$C$1:$AB$1,0))</f>
        <v>#N/A</v>
      </c>
      <c r="N719">
        <v>5.8931388781681596E-2</v>
      </c>
      <c r="O719">
        <v>6.8590097514055953E-2</v>
      </c>
      <c r="P719">
        <v>7.808913169709468E-2</v>
      </c>
      <c r="Q719">
        <v>7.8077651620260619E-2</v>
      </c>
      <c r="R719">
        <v>7.3354868519821675E-2</v>
      </c>
      <c r="S719">
        <v>7.5382909717441063E-2</v>
      </c>
      <c r="T719">
        <v>7.9439087251438098E-2</v>
      </c>
      <c r="U719">
        <v>7.260175010917172E-2</v>
      </c>
      <c r="V719">
        <v>6.4344752415652351E-2</v>
      </c>
      <c r="W719">
        <v>6.1277827690389301E-2</v>
      </c>
      <c r="X719">
        <v>5.7631032233328432E-2</v>
      </c>
      <c r="Y719">
        <v>5.3221097083077387E-2</v>
      </c>
      <c r="Z719">
        <v>4.4815524362023275E-2</v>
      </c>
      <c r="AA719">
        <v>4.5171660447234627E-2</v>
      </c>
      <c r="AB719">
        <v>8.9071220557329189E-2</v>
      </c>
      <c r="AC719" t="e">
        <f>INDEX(OilPrices!$H$2:$H$1037,MATCH(PassengerKilometresTravelled!$F719,OilPrices!$G$2:$G$1037,0),0)</f>
        <v>#N/A</v>
      </c>
    </row>
    <row r="720" spans="1:29" x14ac:dyDescent="0.3">
      <c r="A720" t="s">
        <v>175</v>
      </c>
      <c r="B720" t="s">
        <v>174</v>
      </c>
      <c r="C720" t="s">
        <v>389</v>
      </c>
      <c r="D720" t="s">
        <v>388</v>
      </c>
      <c r="E720" t="s">
        <v>387</v>
      </c>
      <c r="F720" t="str">
        <f t="shared" si="13"/>
        <v>CHE1980</v>
      </c>
      <c r="G720">
        <v>1980</v>
      </c>
      <c r="H720">
        <v>67241</v>
      </c>
      <c r="I720">
        <f>INDEX(GDP_WorldBank!$E$2:$BJ$265,MATCH(PassengerKilometresTravelled!$A720,GDP_WorldBank!$D$2:$D$265,0),MATCH(PassengerKilometresTravelled!$G720,GDP_WorldBank!$E$1:$BJ$1,0))</f>
        <v>119008334606.43314</v>
      </c>
      <c r="J720" t="str">
        <f>IFERROR(INDEX(RoadNetwork!$G$2:$G$2549,MATCH(CONCATENATE(PassengerKilometresTravelled!$A720,PassengerKilometresTravelled!$G720),RoadNetwork!$F$2:$F$2549,0), 0),"")</f>
        <v/>
      </c>
      <c r="K720">
        <f>INDEX(PopulationData!$E$6:$BJ$113,MATCH(PassengerKilometresTravelled!$A720,PopulationData!$B$6:$B$269,0),MATCH(PassengerKilometresTravelled!$G720,PopulationData!$E$5:$BJ$5,0))</f>
        <v>6319408</v>
      </c>
      <c r="L720">
        <f>INDEX(Urbanisation!$E$18:$BR$290,MATCH(PassengerKilometresTravelled!$B720,Urbanisation!$B$18:$B$290,0),MATCH(PassengerKilometresTravelled!$G720,Urbanisation!$E$17:$BR$17,0))</f>
        <v>57.084000000000003</v>
      </c>
      <c r="M720" t="e">
        <f>INDEX(HDI!$C$2:$AB$189,MATCH(PassengerKilometresTravelled!$B720,HDI!$B$2:$B$189,0),MATCH(PassengerKilometresTravelled!$G720,HDI!$C$1:$AB$1,0))</f>
        <v>#N/A</v>
      </c>
      <c r="N720">
        <v>5.6399287519147766E-2</v>
      </c>
      <c r="O720">
        <v>6.5878144706967817E-2</v>
      </c>
      <c r="P720">
        <v>7.7750234468894633E-2</v>
      </c>
      <c r="Q720">
        <v>7.9161648376612256E-2</v>
      </c>
      <c r="R720">
        <v>7.3175235515914067E-2</v>
      </c>
      <c r="S720">
        <v>7.3566122766517222E-2</v>
      </c>
      <c r="T720">
        <v>7.9905984001543251E-2</v>
      </c>
      <c r="U720">
        <v>7.3879118117750983E-2</v>
      </c>
      <c r="V720">
        <v>6.4408034255937219E-2</v>
      </c>
      <c r="W720">
        <v>6.1622010759552301E-2</v>
      </c>
      <c r="X720">
        <v>5.7622237931038857E-2</v>
      </c>
      <c r="Y720">
        <v>5.4895545535191909E-2</v>
      </c>
      <c r="Z720">
        <v>4.3586942589069623E-2</v>
      </c>
      <c r="AA720">
        <v>4.5270740185620689E-2</v>
      </c>
      <c r="AB720">
        <v>9.2878713270241442E-2</v>
      </c>
      <c r="AC720">
        <f>INDEX(OilPrices!$H$2:$H$1037,MATCH(PassengerKilometresTravelled!$F720,OilPrices!$G$2:$G$1037,0),0)</f>
        <v>34.68</v>
      </c>
    </row>
    <row r="721" spans="1:29" x14ac:dyDescent="0.3">
      <c r="A721" t="s">
        <v>175</v>
      </c>
      <c r="B721" t="s">
        <v>174</v>
      </c>
      <c r="C721" t="s">
        <v>389</v>
      </c>
      <c r="D721" t="s">
        <v>388</v>
      </c>
      <c r="E721" t="s">
        <v>387</v>
      </c>
      <c r="F721" t="str">
        <f t="shared" si="13"/>
        <v>CHE1981</v>
      </c>
      <c r="G721">
        <v>1981</v>
      </c>
      <c r="H721">
        <v>67344</v>
      </c>
      <c r="I721">
        <f>INDEX(GDP_WorldBank!$E$2:$BJ$265,MATCH(PassengerKilometresTravelled!$A721,GDP_WorldBank!$D$2:$D$265,0),MATCH(PassengerKilometresTravelled!$G721,GDP_WorldBank!$E$1:$BJ$1,0))</f>
        <v>108993981315.54832</v>
      </c>
      <c r="J721" t="str">
        <f>IFERROR(INDEX(RoadNetwork!$G$2:$G$2549,MATCH(CONCATENATE(PassengerKilometresTravelled!$A721,PassengerKilometresTravelled!$G721),RoadNetwork!$F$2:$F$2549,0), 0),"")</f>
        <v/>
      </c>
      <c r="K721">
        <f>INDEX(PopulationData!$E$6:$BJ$113,MATCH(PassengerKilometresTravelled!$A721,PopulationData!$B$6:$B$269,0),MATCH(PassengerKilometresTravelled!$G721,PopulationData!$E$5:$BJ$5,0))</f>
        <v>6354074</v>
      </c>
      <c r="L721">
        <f>INDEX(Urbanisation!$E$18:$BR$290,MATCH(PassengerKilometresTravelled!$B721,Urbanisation!$B$18:$B$290,0),MATCH(PassengerKilometresTravelled!$G721,Urbanisation!$E$17:$BR$17,0))</f>
        <v>58.709200000000003</v>
      </c>
      <c r="M721" t="e">
        <f>INDEX(HDI!$C$2:$AB$189,MATCH(PassengerKilometresTravelled!$B721,HDI!$B$2:$B$189,0),MATCH(PassengerKilometresTravelled!$G721,HDI!$C$1:$AB$1,0))</f>
        <v>#N/A</v>
      </c>
      <c r="N721">
        <v>5.6693381154150096E-2</v>
      </c>
      <c r="O721">
        <v>6.4066130033587201E-2</v>
      </c>
      <c r="P721">
        <v>7.5329154711858304E-2</v>
      </c>
      <c r="Q721">
        <v>7.8907640980974858E-2</v>
      </c>
      <c r="R721">
        <v>7.4621627445711936E-2</v>
      </c>
      <c r="S721">
        <v>7.4210183066307223E-2</v>
      </c>
      <c r="T721">
        <v>7.9076487392964842E-2</v>
      </c>
      <c r="U721">
        <v>7.507753175805626E-2</v>
      </c>
      <c r="V721">
        <v>6.6124270262559001E-2</v>
      </c>
      <c r="W721">
        <v>6.1896776639028567E-2</v>
      </c>
      <c r="X721">
        <v>5.8020244152798404E-2</v>
      </c>
      <c r="Y721">
        <v>5.4882335552477214E-2</v>
      </c>
      <c r="Z721">
        <v>4.5091935319664232E-2</v>
      </c>
      <c r="AA721">
        <v>4.4121290117054082E-2</v>
      </c>
      <c r="AB721">
        <v>9.18810114128078E-2</v>
      </c>
      <c r="AC721">
        <f>INDEX(OilPrices!$H$2:$H$1037,MATCH(PassengerKilometresTravelled!$F721,OilPrices!$G$2:$G$1037,0),0)</f>
        <v>37.97</v>
      </c>
    </row>
    <row r="722" spans="1:29" x14ac:dyDescent="0.3">
      <c r="A722" t="s">
        <v>175</v>
      </c>
      <c r="B722" t="s">
        <v>174</v>
      </c>
      <c r="C722" t="s">
        <v>389</v>
      </c>
      <c r="D722" t="s">
        <v>388</v>
      </c>
      <c r="E722" t="s">
        <v>387</v>
      </c>
      <c r="F722" t="str">
        <f t="shared" si="13"/>
        <v>CHE1982</v>
      </c>
      <c r="G722">
        <v>1982</v>
      </c>
      <c r="H722">
        <v>69867</v>
      </c>
      <c r="I722">
        <f>INDEX(GDP_WorldBank!$E$2:$BJ$265,MATCH(PassengerKilometresTravelled!$A722,GDP_WorldBank!$D$2:$D$265,0),MATCH(PassengerKilometresTravelled!$G722,GDP_WorldBank!$E$1:$BJ$1,0))</f>
        <v>111711490075.35832</v>
      </c>
      <c r="J722" t="str">
        <f>IFERROR(INDEX(RoadNetwork!$G$2:$G$2549,MATCH(CONCATENATE(PassengerKilometresTravelled!$A722,PassengerKilometresTravelled!$G722),RoadNetwork!$F$2:$F$2549,0), 0),"")</f>
        <v/>
      </c>
      <c r="K722">
        <f>INDEX(PopulationData!$E$6:$BJ$113,MATCH(PassengerKilometresTravelled!$A722,PopulationData!$B$6:$B$269,0),MATCH(PassengerKilometresTravelled!$G722,PopulationData!$E$5:$BJ$5,0))</f>
        <v>6391309</v>
      </c>
      <c r="L722">
        <f>INDEX(Urbanisation!$E$18:$BR$290,MATCH(PassengerKilometresTravelled!$B722,Urbanisation!$B$18:$B$290,0),MATCH(PassengerKilometresTravelled!$G722,Urbanisation!$E$17:$BR$17,0))</f>
        <v>60.334399999999995</v>
      </c>
      <c r="M722" t="e">
        <f>INDEX(HDI!$C$2:$AB$189,MATCH(PassengerKilometresTravelled!$B722,HDI!$B$2:$B$189,0),MATCH(PassengerKilometresTravelled!$G722,HDI!$C$1:$AB$1,0))</f>
        <v>#N/A</v>
      </c>
      <c r="N722">
        <v>5.6866112033537239E-2</v>
      </c>
      <c r="O722">
        <v>6.2129738862381295E-2</v>
      </c>
      <c r="P722">
        <v>7.2763562568271933E-2</v>
      </c>
      <c r="Q722">
        <v>7.8488667037038856E-2</v>
      </c>
      <c r="R722">
        <v>7.5901970063561988E-2</v>
      </c>
      <c r="S722">
        <v>7.4693839768668266E-2</v>
      </c>
      <c r="T722">
        <v>7.8085094874624075E-2</v>
      </c>
      <c r="U722">
        <v>7.6110410859232452E-2</v>
      </c>
      <c r="V722">
        <v>6.7690777811541938E-2</v>
      </c>
      <c r="W722">
        <v>6.2039316746904341E-2</v>
      </c>
      <c r="X722">
        <v>5.8293469438539226E-2</v>
      </c>
      <c r="Y722">
        <v>5.4753413655631772E-2</v>
      </c>
      <c r="Z722">
        <v>4.6492831437501901E-2</v>
      </c>
      <c r="AA722">
        <v>4.2885597731341617E-2</v>
      </c>
      <c r="AB722">
        <v>9.2805197111223148E-2</v>
      </c>
      <c r="AC722">
        <f>INDEX(OilPrices!$H$2:$H$1037,MATCH(PassengerKilometresTravelled!$F722,OilPrices!$G$2:$G$1037,0),0)</f>
        <v>34.229999999999997</v>
      </c>
    </row>
    <row r="723" spans="1:29" x14ac:dyDescent="0.3">
      <c r="A723" t="s">
        <v>175</v>
      </c>
      <c r="B723" t="s">
        <v>174</v>
      </c>
      <c r="C723" t="s">
        <v>389</v>
      </c>
      <c r="D723" t="s">
        <v>388</v>
      </c>
      <c r="E723" t="s">
        <v>387</v>
      </c>
      <c r="F723" t="str">
        <f t="shared" si="13"/>
        <v>CHE1983</v>
      </c>
      <c r="G723">
        <v>1983</v>
      </c>
      <c r="H723">
        <v>70865</v>
      </c>
      <c r="I723">
        <f>INDEX(GDP_WorldBank!$E$2:$BJ$265,MATCH(PassengerKilometresTravelled!$A723,GDP_WorldBank!$D$2:$D$265,0),MATCH(PassengerKilometresTravelled!$G723,GDP_WorldBank!$E$1:$BJ$1,0))</f>
        <v>111314328474.10796</v>
      </c>
      <c r="J723" t="str">
        <f>IFERROR(INDEX(RoadNetwork!$G$2:$G$2549,MATCH(CONCATENATE(PassengerKilometresTravelled!$A723,PassengerKilometresTravelled!$G723),RoadNetwork!$F$2:$F$2549,0), 0),"")</f>
        <v/>
      </c>
      <c r="K723">
        <f>INDEX(PopulationData!$E$6:$BJ$113,MATCH(PassengerKilometresTravelled!$A723,PopulationData!$B$6:$B$269,0),MATCH(PassengerKilometresTravelled!$G723,PopulationData!$E$5:$BJ$5,0))</f>
        <v>6418773</v>
      </c>
      <c r="L723">
        <f>INDEX(Urbanisation!$E$18:$BR$290,MATCH(PassengerKilometresTravelled!$B723,Urbanisation!$B$18:$B$290,0),MATCH(PassengerKilometresTravelled!$G723,Urbanisation!$E$17:$BR$17,0))</f>
        <v>61.959599999999995</v>
      </c>
      <c r="M723" t="e">
        <f>INDEX(HDI!$C$2:$AB$189,MATCH(PassengerKilometresTravelled!$B723,HDI!$B$2:$B$189,0),MATCH(PassengerKilometresTravelled!$G723,HDI!$C$1:$AB$1,0))</f>
        <v>#N/A</v>
      </c>
      <c r="N723">
        <v>5.6949333920462503E-2</v>
      </c>
      <c r="O723">
        <v>6.0115879601511171E-2</v>
      </c>
      <c r="P723">
        <v>7.0110091423727081E-2</v>
      </c>
      <c r="Q723">
        <v>7.7952437205484698E-2</v>
      </c>
      <c r="R723">
        <v>7.705279975461013E-2</v>
      </c>
      <c r="S723">
        <v>7.5057470128784207E-2</v>
      </c>
      <c r="T723">
        <v>7.6982544982264589E-2</v>
      </c>
      <c r="U723">
        <v>7.7015821907915741E-2</v>
      </c>
      <c r="V723">
        <v>6.9137721465232255E-2</v>
      </c>
      <c r="W723">
        <v>6.2084644141543917E-2</v>
      </c>
      <c r="X723">
        <v>5.8474019299048698E-2</v>
      </c>
      <c r="Y723">
        <v>5.4541132052156008E-2</v>
      </c>
      <c r="Z723">
        <v>4.7808498036081157E-2</v>
      </c>
      <c r="AA723">
        <v>4.159546706172431E-2</v>
      </c>
      <c r="AB723">
        <v>9.5122139019453433E-2</v>
      </c>
      <c r="AC723">
        <f>INDEX(OilPrices!$H$2:$H$1037,MATCH(PassengerKilometresTravelled!$F723,OilPrices!$G$2:$G$1037,0),0)</f>
        <v>30.25</v>
      </c>
    </row>
    <row r="724" spans="1:29" x14ac:dyDescent="0.3">
      <c r="A724" t="s">
        <v>175</v>
      </c>
      <c r="B724" t="s">
        <v>174</v>
      </c>
      <c r="C724" t="s">
        <v>389</v>
      </c>
      <c r="D724" t="s">
        <v>388</v>
      </c>
      <c r="E724" t="s">
        <v>387</v>
      </c>
      <c r="F724" t="str">
        <f t="shared" si="13"/>
        <v>CHE1984</v>
      </c>
      <c r="G724">
        <v>1984</v>
      </c>
      <c r="H724">
        <v>73019</v>
      </c>
      <c r="I724">
        <f>INDEX(GDP_WorldBank!$E$2:$BJ$265,MATCH(PassengerKilometresTravelled!$A724,GDP_WorldBank!$D$2:$D$265,0),MATCH(PassengerKilometresTravelled!$G724,GDP_WorldBank!$E$1:$BJ$1,0))</f>
        <v>106285277141.76279</v>
      </c>
      <c r="J724" t="str">
        <f>IFERROR(INDEX(RoadNetwork!$G$2:$G$2549,MATCH(CONCATENATE(PassengerKilometresTravelled!$A724,PassengerKilometresTravelled!$G724),RoadNetwork!$F$2:$F$2549,0), 0),"")</f>
        <v/>
      </c>
      <c r="K724">
        <f>INDEX(PopulationData!$E$6:$BJ$113,MATCH(PassengerKilometresTravelled!$A724,PopulationData!$B$6:$B$269,0),MATCH(PassengerKilometresTravelled!$G724,PopulationData!$E$5:$BJ$5,0))</f>
        <v>6441865</v>
      </c>
      <c r="L724">
        <f>INDEX(Urbanisation!$E$18:$BR$290,MATCH(PassengerKilometresTravelled!$B724,Urbanisation!$B$18:$B$290,0),MATCH(PassengerKilometresTravelled!$G724,Urbanisation!$E$17:$BR$17,0))</f>
        <v>63.584799999999994</v>
      </c>
      <c r="M724" t="e">
        <f>INDEX(HDI!$C$2:$AB$189,MATCH(PassengerKilometresTravelled!$B724,HDI!$B$2:$B$189,0),MATCH(PassengerKilometresTravelled!$G724,HDI!$C$1:$AB$1,0))</f>
        <v>#N/A</v>
      </c>
      <c r="N724">
        <v>5.6995530896041709E-2</v>
      </c>
      <c r="O724">
        <v>5.8087472871720745E-2</v>
      </c>
      <c r="P724">
        <v>6.7443212767532568E-2</v>
      </c>
      <c r="Q724">
        <v>7.7373117579904227E-2</v>
      </c>
      <c r="R724">
        <v>7.8141413826558259E-2</v>
      </c>
      <c r="S724">
        <v>7.5369338128431232E-2</v>
      </c>
      <c r="T724">
        <v>7.5844130745642918E-2</v>
      </c>
      <c r="U724">
        <v>7.7861905856591251E-2</v>
      </c>
      <c r="V724">
        <v>7.0524003413195341E-2</v>
      </c>
      <c r="W724">
        <v>6.2090137969460481E-2</v>
      </c>
      <c r="X724">
        <v>5.8615442760791905E-2</v>
      </c>
      <c r="Y724">
        <v>5.4296799934541458E-2</v>
      </c>
      <c r="Z724">
        <v>4.9078538560145879E-2</v>
      </c>
      <c r="AA724">
        <v>4.0294064702650692E-2</v>
      </c>
      <c r="AB724">
        <v>9.7984889986791224E-2</v>
      </c>
      <c r="AC724">
        <f>INDEX(OilPrices!$H$2:$H$1037,MATCH(PassengerKilometresTravelled!$F724,OilPrices!$G$2:$G$1037,0),0)</f>
        <v>28.79</v>
      </c>
    </row>
    <row r="725" spans="1:29" x14ac:dyDescent="0.3">
      <c r="A725" t="s">
        <v>175</v>
      </c>
      <c r="B725" t="s">
        <v>174</v>
      </c>
      <c r="C725" t="s">
        <v>389</v>
      </c>
      <c r="D725" t="s">
        <v>388</v>
      </c>
      <c r="E725" t="s">
        <v>387</v>
      </c>
      <c r="F725" t="str">
        <f t="shared" si="13"/>
        <v>CHE1985</v>
      </c>
      <c r="G725">
        <v>1985</v>
      </c>
      <c r="H725">
        <v>72464</v>
      </c>
      <c r="I725">
        <f>INDEX(GDP_WorldBank!$E$2:$BJ$265,MATCH(PassengerKilometresTravelled!$A725,GDP_WorldBank!$D$2:$D$265,0),MATCH(PassengerKilometresTravelled!$G725,GDP_WorldBank!$E$1:$BJ$1,0))</f>
        <v>107766112124.04868</v>
      </c>
      <c r="J725" t="str">
        <f>IFERROR(INDEX(RoadNetwork!$G$2:$G$2549,MATCH(CONCATENATE(PassengerKilometresTravelled!$A725,PassengerKilometresTravelled!$G725),RoadNetwork!$F$2:$F$2549,0), 0),"")</f>
        <v/>
      </c>
      <c r="K725">
        <f>INDEX(PopulationData!$E$6:$BJ$113,MATCH(PassengerKilometresTravelled!$A725,PopulationData!$B$6:$B$269,0),MATCH(PassengerKilometresTravelled!$G725,PopulationData!$E$5:$BJ$5,0))</f>
        <v>6470365</v>
      </c>
      <c r="L725">
        <f>INDEX(Urbanisation!$E$18:$BR$290,MATCH(PassengerKilometresTravelled!$B725,Urbanisation!$B$18:$B$290,0),MATCH(PassengerKilometresTravelled!$G725,Urbanisation!$E$17:$BR$17,0))</f>
        <v>65.210000000000008</v>
      </c>
      <c r="M725" t="e">
        <f>INDEX(HDI!$C$2:$AB$189,MATCH(PassengerKilometresTravelled!$B725,HDI!$B$2:$B$189,0),MATCH(PassengerKilometresTravelled!$G725,HDI!$C$1:$AB$1,0))</f>
        <v>#N/A</v>
      </c>
      <c r="N725">
        <v>5.7041860810944783E-2</v>
      </c>
      <c r="O725">
        <v>5.6084564290671164E-2</v>
      </c>
      <c r="P725">
        <v>6.4809748934271841E-2</v>
      </c>
      <c r="Q725">
        <v>7.6801824130068405E-2</v>
      </c>
      <c r="R725">
        <v>7.9217681173788052E-2</v>
      </c>
      <c r="S725">
        <v>7.5678317388718164E-2</v>
      </c>
      <c r="T725">
        <v>7.4720556161395862E-2</v>
      </c>
      <c r="U725">
        <v>7.8698603400416373E-2</v>
      </c>
      <c r="V725">
        <v>7.1894207891345277E-2</v>
      </c>
      <c r="W725">
        <v>6.2096324477049672E-2</v>
      </c>
      <c r="X725">
        <v>5.8755855308813346E-2</v>
      </c>
      <c r="Y725">
        <v>5.4056118023198173E-2</v>
      </c>
      <c r="Z725">
        <v>5.0333659660949735E-2</v>
      </c>
      <c r="AA725">
        <v>3.9009058689402208E-2</v>
      </c>
      <c r="AB725">
        <v>0.10080161965896695</v>
      </c>
      <c r="AC725">
        <f>INDEX(OilPrices!$H$2:$H$1037,MATCH(PassengerKilometresTravelled!$F725,OilPrices!$G$2:$G$1037,0),0)</f>
        <v>27.81</v>
      </c>
    </row>
    <row r="726" spans="1:29" x14ac:dyDescent="0.3">
      <c r="A726" t="s">
        <v>175</v>
      </c>
      <c r="B726" t="s">
        <v>174</v>
      </c>
      <c r="C726" t="s">
        <v>389</v>
      </c>
      <c r="D726" t="s">
        <v>388</v>
      </c>
      <c r="E726" t="s">
        <v>387</v>
      </c>
      <c r="F726" t="str">
        <f t="shared" si="13"/>
        <v>CHE1986</v>
      </c>
      <c r="G726">
        <v>1986</v>
      </c>
      <c r="H726">
        <v>68111</v>
      </c>
      <c r="I726">
        <f>INDEX(GDP_WorldBank!$E$2:$BJ$265,MATCH(PassengerKilometresTravelled!$A726,GDP_WorldBank!$D$2:$D$265,0),MATCH(PassengerKilometresTravelled!$G726,GDP_WorldBank!$E$1:$BJ$1,0))</f>
        <v>154482372838.95715</v>
      </c>
      <c r="J726" t="str">
        <f>IFERROR(INDEX(RoadNetwork!$G$2:$G$2549,MATCH(CONCATENATE(PassengerKilometresTravelled!$A726,PassengerKilometresTravelled!$G726),RoadNetwork!$F$2:$F$2549,0), 0),"")</f>
        <v/>
      </c>
      <c r="K726">
        <f>INDEX(PopulationData!$E$6:$BJ$113,MATCH(PassengerKilometresTravelled!$A726,PopulationData!$B$6:$B$269,0),MATCH(PassengerKilometresTravelled!$G726,PopulationData!$E$5:$BJ$5,0))</f>
        <v>6504124</v>
      </c>
      <c r="L726">
        <f>INDEX(Urbanisation!$E$18:$BR$290,MATCH(PassengerKilometresTravelled!$B726,Urbanisation!$B$18:$B$290,0),MATCH(PassengerKilometresTravelled!$G726,Urbanisation!$E$17:$BR$17,0))</f>
        <v>66.8048</v>
      </c>
      <c r="M726" t="e">
        <f>INDEX(HDI!$C$2:$AB$189,MATCH(PassengerKilometresTravelled!$B726,HDI!$B$2:$B$189,0),MATCH(PassengerKilometresTravelled!$G726,HDI!$C$1:$AB$1,0))</f>
        <v>#N/A</v>
      </c>
      <c r="N726">
        <v>5.7216157470876002E-2</v>
      </c>
      <c r="O726">
        <v>5.6297538347150872E-2</v>
      </c>
      <c r="P726">
        <v>6.3019335508040272E-2</v>
      </c>
      <c r="Q726">
        <v>7.443623890072476E-2</v>
      </c>
      <c r="R726">
        <v>7.8821586455996684E-2</v>
      </c>
      <c r="S726">
        <v>7.7003444398209775E-2</v>
      </c>
      <c r="T726">
        <v>7.5480461671945331E-2</v>
      </c>
      <c r="U726">
        <v>7.7935923659593787E-2</v>
      </c>
      <c r="V726">
        <v>7.2918122622793874E-2</v>
      </c>
      <c r="W726">
        <v>6.3572170198794423E-2</v>
      </c>
      <c r="X726">
        <v>5.8803328034654059E-2</v>
      </c>
      <c r="Y726">
        <v>5.4176629282282028E-2</v>
      </c>
      <c r="Z726">
        <v>5.0087118665262581E-2</v>
      </c>
      <c r="AA726">
        <v>4.0175056618662344E-2</v>
      </c>
      <c r="AB726">
        <v>0.10005688816501312</v>
      </c>
      <c r="AC726">
        <f>INDEX(OilPrices!$H$2:$H$1037,MATCH(PassengerKilometresTravelled!$F726,OilPrices!$G$2:$G$1037,0),0)</f>
        <v>14.28</v>
      </c>
    </row>
    <row r="727" spans="1:29" x14ac:dyDescent="0.3">
      <c r="A727" t="s">
        <v>175</v>
      </c>
      <c r="B727" t="s">
        <v>174</v>
      </c>
      <c r="C727" t="s">
        <v>389</v>
      </c>
      <c r="D727" t="s">
        <v>388</v>
      </c>
      <c r="E727" t="s">
        <v>387</v>
      </c>
      <c r="F727" t="str">
        <f t="shared" si="13"/>
        <v>CHE1987</v>
      </c>
      <c r="G727">
        <v>1987</v>
      </c>
      <c r="H727">
        <v>69086</v>
      </c>
      <c r="I727">
        <f>INDEX(GDP_WorldBank!$E$2:$BJ$265,MATCH(PassengerKilometresTravelled!$A727,GDP_WorldBank!$D$2:$D$265,0),MATCH(PassengerKilometresTravelled!$G727,GDP_WorldBank!$E$1:$BJ$1,0))</f>
        <v>193466104144.31329</v>
      </c>
      <c r="J727" t="str">
        <f>IFERROR(INDEX(RoadNetwork!$G$2:$G$2549,MATCH(CONCATENATE(PassengerKilometresTravelled!$A727,PassengerKilometresTravelled!$G727),RoadNetwork!$F$2:$F$2549,0), 0),"")</f>
        <v/>
      </c>
      <c r="K727">
        <f>INDEX(PopulationData!$E$6:$BJ$113,MATCH(PassengerKilometresTravelled!$A727,PopulationData!$B$6:$B$269,0),MATCH(PassengerKilometresTravelled!$G727,PopulationData!$E$5:$BJ$5,0))</f>
        <v>6545106</v>
      </c>
      <c r="L727">
        <f>INDEX(Urbanisation!$E$18:$BR$290,MATCH(PassengerKilometresTravelled!$B727,Urbanisation!$B$18:$B$290,0),MATCH(PassengerKilometresTravelled!$G727,Urbanisation!$E$17:$BR$17,0))</f>
        <v>68.399600000000007</v>
      </c>
      <c r="M727" t="e">
        <f>INDEX(HDI!$C$2:$AB$189,MATCH(PassengerKilometresTravelled!$B727,HDI!$B$2:$B$189,0),MATCH(PassengerKilometresTravelled!$G727,HDI!$C$1:$AB$1,0))</f>
        <v>#N/A</v>
      </c>
      <c r="N727">
        <v>5.7388825262281132E-2</v>
      </c>
      <c r="O727">
        <v>5.6508430355403948E-2</v>
      </c>
      <c r="P727">
        <v>6.1250038278039438E-2</v>
      </c>
      <c r="Q727">
        <v>7.2098493988816695E-2</v>
      </c>
      <c r="R727">
        <v>7.8430600383392848E-2</v>
      </c>
      <c r="S727">
        <v>7.831377580705419E-2</v>
      </c>
      <c r="T727">
        <v>7.6232093533154924E-2</v>
      </c>
      <c r="U727">
        <v>7.7182583185835291E-2</v>
      </c>
      <c r="V727">
        <v>7.3930695312930617E-2</v>
      </c>
      <c r="W727">
        <v>6.5031387992332143E-2</v>
      </c>
      <c r="X727">
        <v>5.8850648276875799E-2</v>
      </c>
      <c r="Y727">
        <v>5.4296112788539866E-2</v>
      </c>
      <c r="Z727">
        <v>4.984376435426479E-2</v>
      </c>
      <c r="AA727">
        <v>4.1327849876591605E-2</v>
      </c>
      <c r="AB727">
        <v>9.9314700604486772E-2</v>
      </c>
      <c r="AC727">
        <f>INDEX(OilPrices!$H$2:$H$1037,MATCH(PassengerKilometresTravelled!$F727,OilPrices!$G$2:$G$1037,0),0)</f>
        <v>18.41</v>
      </c>
    </row>
    <row r="728" spans="1:29" x14ac:dyDescent="0.3">
      <c r="A728" t="s">
        <v>175</v>
      </c>
      <c r="B728" t="s">
        <v>174</v>
      </c>
      <c r="C728" t="s">
        <v>389</v>
      </c>
      <c r="D728" t="s">
        <v>388</v>
      </c>
      <c r="E728" t="s">
        <v>387</v>
      </c>
      <c r="F728" t="str">
        <f t="shared" si="13"/>
        <v>CHE1988</v>
      </c>
      <c r="G728">
        <v>1988</v>
      </c>
      <c r="H728">
        <v>70944</v>
      </c>
      <c r="I728">
        <f>INDEX(GDP_WorldBank!$E$2:$BJ$265,MATCH(PassengerKilometresTravelled!$A728,GDP_WorldBank!$D$2:$D$265,0),MATCH(PassengerKilometresTravelled!$G728,GDP_WorldBank!$E$1:$BJ$1,0))</f>
        <v>209298156700.60822</v>
      </c>
      <c r="J728" t="str">
        <f>IFERROR(INDEX(RoadNetwork!$G$2:$G$2549,MATCH(CONCATENATE(PassengerKilometresTravelled!$A728,PassengerKilometresTravelled!$G728),RoadNetwork!$F$2:$F$2549,0), 0),"")</f>
        <v/>
      </c>
      <c r="K728">
        <f>INDEX(PopulationData!$E$6:$BJ$113,MATCH(PassengerKilometresTravelled!$A728,PopulationData!$B$6:$B$269,0),MATCH(PassengerKilometresTravelled!$G728,PopulationData!$E$5:$BJ$5,0))</f>
        <v>6593386</v>
      </c>
      <c r="L728">
        <f>INDEX(Urbanisation!$E$18:$BR$290,MATCH(PassengerKilometresTravelled!$B728,Urbanisation!$B$18:$B$290,0),MATCH(PassengerKilometresTravelled!$G728,Urbanisation!$E$17:$BR$17,0))</f>
        <v>69.994399999999999</v>
      </c>
      <c r="M728" t="e">
        <f>INDEX(HDI!$C$2:$AB$189,MATCH(PassengerKilometresTravelled!$B728,HDI!$B$2:$B$189,0),MATCH(PassengerKilometresTravelled!$G728,HDI!$C$1:$AB$1,0))</f>
        <v>#N/A</v>
      </c>
      <c r="N728">
        <v>5.7536885633194812E-2</v>
      </c>
      <c r="O728">
        <v>5.669460718096022E-2</v>
      </c>
      <c r="P728">
        <v>5.9477671708011354E-2</v>
      </c>
      <c r="Q728">
        <v>6.9760164444405887E-2</v>
      </c>
      <c r="R728">
        <v>7.8013428064170207E-2</v>
      </c>
      <c r="S728">
        <v>7.9577768170578794E-2</v>
      </c>
      <c r="T728">
        <v>7.6944837685257519E-2</v>
      </c>
      <c r="U728">
        <v>7.6407849030831948E-2</v>
      </c>
      <c r="V728">
        <v>7.4902186895729875E-2</v>
      </c>
      <c r="W728">
        <v>6.6447719921034293E-2</v>
      </c>
      <c r="X728">
        <v>5.8874274685644497E-2</v>
      </c>
      <c r="Y728">
        <v>5.4392835931005294E-2</v>
      </c>
      <c r="Z728">
        <v>4.9583707489095651E-2</v>
      </c>
      <c r="AA728">
        <v>4.2450712254093879E-2</v>
      </c>
      <c r="AB728">
        <v>9.8935350905985597E-2</v>
      </c>
      <c r="AC728">
        <f>INDEX(OilPrices!$H$2:$H$1037,MATCH(PassengerKilometresTravelled!$F728,OilPrices!$G$2:$G$1037,0),0)</f>
        <v>15.3</v>
      </c>
    </row>
    <row r="729" spans="1:29" x14ac:dyDescent="0.3">
      <c r="A729" t="s">
        <v>175</v>
      </c>
      <c r="B729" t="s">
        <v>174</v>
      </c>
      <c r="C729" t="s">
        <v>389</v>
      </c>
      <c r="D729" t="s">
        <v>388</v>
      </c>
      <c r="E729" t="s">
        <v>387</v>
      </c>
      <c r="F729" t="str">
        <f t="shared" si="13"/>
        <v>CHE1989</v>
      </c>
      <c r="G729">
        <v>1989</v>
      </c>
      <c r="H729">
        <v>72418</v>
      </c>
      <c r="I729">
        <f>INDEX(GDP_WorldBank!$E$2:$BJ$265,MATCH(PassengerKilometresTravelled!$A729,GDP_WorldBank!$D$2:$D$265,0),MATCH(PassengerKilometresTravelled!$G729,GDP_WorldBank!$E$1:$BJ$1,0))</f>
        <v>202078703955.00949</v>
      </c>
      <c r="J729" t="str">
        <f>IFERROR(INDEX(RoadNetwork!$G$2:$G$2549,MATCH(CONCATENATE(PassengerKilometresTravelled!$A729,PassengerKilometresTravelled!$G729),RoadNetwork!$F$2:$F$2549,0), 0),"")</f>
        <v/>
      </c>
      <c r="K729">
        <f>INDEX(PopulationData!$E$6:$BJ$113,MATCH(PassengerKilometresTravelled!$A729,PopulationData!$B$6:$B$269,0),MATCH(PassengerKilometresTravelled!$G729,PopulationData!$E$5:$BJ$5,0))</f>
        <v>6646912</v>
      </c>
      <c r="L729">
        <f>INDEX(Urbanisation!$E$18:$BR$290,MATCH(PassengerKilometresTravelled!$B729,Urbanisation!$B$18:$B$290,0),MATCH(PassengerKilometresTravelled!$G729,Urbanisation!$E$17:$BR$17,0))</f>
        <v>71.589200000000005</v>
      </c>
      <c r="M729" t="e">
        <f>INDEX(HDI!$C$2:$AB$189,MATCH(PassengerKilometresTravelled!$B729,HDI!$B$2:$B$189,0),MATCH(PassengerKilometresTravelled!$G729,HDI!$C$1:$AB$1,0))</f>
        <v>#N/A</v>
      </c>
      <c r="N729">
        <v>5.7626436402998492E-2</v>
      </c>
      <c r="O729">
        <v>5.6822600716682978E-2</v>
      </c>
      <c r="P729">
        <v>5.7670163855558586E-2</v>
      </c>
      <c r="Q729">
        <v>6.7384034614494298E-2</v>
      </c>
      <c r="R729">
        <v>7.7525056404485274E-2</v>
      </c>
      <c r="S729">
        <v>8.0746896317888603E-2</v>
      </c>
      <c r="T729">
        <v>7.757256128038334E-2</v>
      </c>
      <c r="U729">
        <v>7.5568200018494264E-2</v>
      </c>
      <c r="V729">
        <v>7.5787260352708594E-2</v>
      </c>
      <c r="W729">
        <v>6.7780089896631562E-2</v>
      </c>
      <c r="X729">
        <v>5.8839714559760968E-2</v>
      </c>
      <c r="Y729">
        <v>5.4434815876298753E-2</v>
      </c>
      <c r="Z729">
        <v>4.9278330826131547E-2</v>
      </c>
      <c r="AA729">
        <v>4.3517065189865388E-2</v>
      </c>
      <c r="AB729">
        <v>9.944677368761734E-2</v>
      </c>
      <c r="AC729">
        <f>INDEX(OilPrices!$H$2:$H$1037,MATCH(PassengerKilometresTravelled!$F729,OilPrices!$G$2:$G$1037,0),0)</f>
        <v>19.02</v>
      </c>
    </row>
    <row r="730" spans="1:29" x14ac:dyDescent="0.3">
      <c r="A730" t="s">
        <v>175</v>
      </c>
      <c r="B730" t="s">
        <v>174</v>
      </c>
      <c r="C730" t="s">
        <v>389</v>
      </c>
      <c r="D730" t="s">
        <v>388</v>
      </c>
      <c r="E730" t="s">
        <v>387</v>
      </c>
      <c r="F730" t="str">
        <f t="shared" si="13"/>
        <v>CHE1990</v>
      </c>
      <c r="G730">
        <v>1990</v>
      </c>
      <c r="H730">
        <v>73271</v>
      </c>
      <c r="I730">
        <f>INDEX(GDP_WorldBank!$E$2:$BJ$265,MATCH(PassengerKilometresTravelled!$A730,GDP_WorldBank!$D$2:$D$265,0),MATCH(PassengerKilometresTravelled!$G730,GDP_WorldBank!$E$1:$BJ$1,0))</f>
        <v>258066552980.13245</v>
      </c>
      <c r="J730">
        <f>IFERROR(INDEX(RoadNetwork!$G$2:$G$2549,MATCH(CONCATENATE(PassengerKilometresTravelled!$A730,PassengerKilometresTravelled!$G730),RoadNetwork!$F$2:$F$2549,0), 0),"")</f>
        <v>172.2</v>
      </c>
      <c r="K730">
        <f>INDEX(PopulationData!$E$6:$BJ$113,MATCH(PassengerKilometresTravelled!$A730,PopulationData!$B$6:$B$269,0),MATCH(PassengerKilometresTravelled!$G730,PopulationData!$E$5:$BJ$5,0))</f>
        <v>6715519</v>
      </c>
      <c r="L730">
        <f>INDEX(Urbanisation!$E$18:$BR$290,MATCH(PassengerKilometresTravelled!$B730,Urbanisation!$B$18:$B$290,0),MATCH(PassengerKilometresTravelled!$G730,Urbanisation!$E$17:$BR$17,0))</f>
        <v>73.183999999999997</v>
      </c>
      <c r="M730">
        <f>INDEX(HDI!$C$2:$AB$189,MATCH(PassengerKilometresTravelled!$B730,HDI!$B$2:$B$189,0),MATCH(PassengerKilometresTravelled!$G730,HDI!$C$1:$AB$1,0))</f>
        <v>0.83099999999999996</v>
      </c>
      <c r="N730">
        <v>5.763823959532028E-2</v>
      </c>
      <c r="O730">
        <v>5.6873321825853466E-2</v>
      </c>
      <c r="P730">
        <v>5.5813974395857308E-2</v>
      </c>
      <c r="Q730">
        <v>6.4955078874184891E-2</v>
      </c>
      <c r="R730">
        <v>7.6941437715765226E-2</v>
      </c>
      <c r="S730">
        <v>8.1791061325278094E-2</v>
      </c>
      <c r="T730">
        <v>7.8087840429612587E-2</v>
      </c>
      <c r="U730">
        <v>7.4641290276179509E-2</v>
      </c>
      <c r="V730">
        <v>7.6558304564633681E-2</v>
      </c>
      <c r="W730">
        <v>6.9002175632911403E-2</v>
      </c>
      <c r="X730">
        <v>5.8727704257767556E-2</v>
      </c>
      <c r="Y730">
        <v>5.4404008438818569E-2</v>
      </c>
      <c r="Z730">
        <v>4.8912333381281169E-2</v>
      </c>
      <c r="AA730">
        <v>4.4509373801304181E-2</v>
      </c>
      <c r="AB730">
        <v>0.10114385548523208</v>
      </c>
      <c r="AC730">
        <f>INDEX(OilPrices!$H$2:$H$1037,MATCH(PassengerKilometresTravelled!$F730,OilPrices!$G$2:$G$1037,0),0)</f>
        <v>24.23</v>
      </c>
    </row>
    <row r="731" spans="1:29" x14ac:dyDescent="0.3">
      <c r="A731" t="s">
        <v>175</v>
      </c>
      <c r="B731" t="s">
        <v>174</v>
      </c>
      <c r="C731" t="s">
        <v>389</v>
      </c>
      <c r="D731" t="s">
        <v>388</v>
      </c>
      <c r="E731" t="s">
        <v>387</v>
      </c>
      <c r="F731" t="str">
        <f t="shared" si="13"/>
        <v>CHE1991</v>
      </c>
      <c r="G731">
        <v>1991</v>
      </c>
      <c r="H731">
        <v>74744</v>
      </c>
      <c r="I731">
        <f>INDEX(GDP_WorldBank!$E$2:$BJ$265,MATCH(PassengerKilometresTravelled!$A731,GDP_WorldBank!$D$2:$D$265,0),MATCH(PassengerKilometresTravelled!$G731,GDP_WorldBank!$E$1:$BJ$1,0))</f>
        <v>261113787377.96375</v>
      </c>
      <c r="J731">
        <f>IFERROR(INDEX(RoadNetwork!$G$2:$G$2549,MATCH(CONCATENATE(PassengerKilometresTravelled!$A731,PassengerKilometresTravelled!$G731),RoadNetwork!$F$2:$F$2549,0), 0),"")</f>
        <v>172.2</v>
      </c>
      <c r="K731">
        <f>INDEX(PopulationData!$E$6:$BJ$113,MATCH(PassengerKilometresTravelled!$A731,PopulationData!$B$6:$B$269,0),MATCH(PassengerKilometresTravelled!$G731,PopulationData!$E$5:$BJ$5,0))</f>
        <v>6799978</v>
      </c>
      <c r="L731">
        <f>INDEX(Urbanisation!$E$18:$BR$290,MATCH(PassengerKilometresTravelled!$B731,Urbanisation!$B$18:$B$290,0),MATCH(PassengerKilometresTravelled!$G731,Urbanisation!$E$17:$BR$17,0))</f>
        <v>73.262799999999999</v>
      </c>
      <c r="M731">
        <f>INDEX(HDI!$C$2:$AB$189,MATCH(PassengerKilometresTravelled!$B731,HDI!$B$2:$B$189,0),MATCH(PassengerKilometresTravelled!$G731,HDI!$C$1:$AB$1,0))</f>
        <v>0.83299999999999996</v>
      </c>
      <c r="N731">
        <v>5.8259093664016062E-2</v>
      </c>
      <c r="O731">
        <v>5.7247994991094203E-2</v>
      </c>
      <c r="P731">
        <v>5.6138201882939082E-2</v>
      </c>
      <c r="Q731">
        <v>6.3207762023562333E-2</v>
      </c>
      <c r="R731">
        <v>7.453435796317355E-2</v>
      </c>
      <c r="S731">
        <v>8.1602493770395954E-2</v>
      </c>
      <c r="T731">
        <v>7.9825993936197284E-2</v>
      </c>
      <c r="U731">
        <v>7.5492874994714382E-2</v>
      </c>
      <c r="V731">
        <v>7.5676317267297691E-2</v>
      </c>
      <c r="W731">
        <v>6.969203983089009E-2</v>
      </c>
      <c r="X731">
        <v>5.9833753585870619E-2</v>
      </c>
      <c r="Y731">
        <v>5.4134313156018667E-2</v>
      </c>
      <c r="Z731">
        <v>4.8785258742773556E-2</v>
      </c>
      <c r="AA731">
        <v>4.4115581688116988E-2</v>
      </c>
      <c r="AB731">
        <v>0.10145396250293948</v>
      </c>
      <c r="AC731">
        <f>INDEX(OilPrices!$H$2:$H$1037,MATCH(PassengerKilometresTravelled!$F731,OilPrices!$G$2:$G$1037,0),0)</f>
        <v>21.05</v>
      </c>
    </row>
    <row r="732" spans="1:29" x14ac:dyDescent="0.3">
      <c r="A732" t="s">
        <v>175</v>
      </c>
      <c r="B732" t="s">
        <v>174</v>
      </c>
      <c r="C732" t="s">
        <v>389</v>
      </c>
      <c r="D732" t="s">
        <v>388</v>
      </c>
      <c r="E732" t="s">
        <v>387</v>
      </c>
      <c r="F732" t="str">
        <f t="shared" si="13"/>
        <v>CHE1992</v>
      </c>
      <c r="G732">
        <v>1992</v>
      </c>
      <c r="H732">
        <v>73372</v>
      </c>
      <c r="I732">
        <f>INDEX(GDP_WorldBank!$E$2:$BJ$265,MATCH(PassengerKilometresTravelled!$A732,GDP_WorldBank!$D$2:$D$265,0),MATCH(PassengerKilometresTravelled!$G732,GDP_WorldBank!$E$1:$BJ$1,0))</f>
        <v>271814366804.15305</v>
      </c>
      <c r="J732">
        <f>IFERROR(INDEX(RoadNetwork!$G$2:$G$2549,MATCH(CONCATENATE(PassengerKilometresTravelled!$A732,PassengerKilometresTravelled!$G732),RoadNetwork!$F$2:$F$2549,0), 0),"")</f>
        <v>172.3</v>
      </c>
      <c r="K732">
        <f>INDEX(PopulationData!$E$6:$BJ$113,MATCH(PassengerKilometresTravelled!$A732,PopulationData!$B$6:$B$269,0),MATCH(PassengerKilometresTravelled!$G732,PopulationData!$E$5:$BJ$5,0))</f>
        <v>6875364</v>
      </c>
      <c r="L732">
        <f>INDEX(Urbanisation!$E$18:$BR$290,MATCH(PassengerKilometresTravelled!$B732,Urbanisation!$B$18:$B$290,0),MATCH(PassengerKilometresTravelled!$G732,Urbanisation!$E$17:$BR$17,0))</f>
        <v>73.3416</v>
      </c>
      <c r="M732">
        <f>INDEX(HDI!$C$2:$AB$189,MATCH(PassengerKilometresTravelled!$B732,HDI!$B$2:$B$189,0),MATCH(PassengerKilometresTravelled!$G732,HDI!$C$1:$AB$1,0))</f>
        <v>0.83499999999999996</v>
      </c>
      <c r="N732">
        <v>5.8797778634161135E-2</v>
      </c>
      <c r="O732">
        <v>5.7546770810189211E-2</v>
      </c>
      <c r="P732">
        <v>5.6388892231588633E-2</v>
      </c>
      <c r="Q732">
        <v>6.1421129390950006E-2</v>
      </c>
      <c r="R732">
        <v>7.2088052776956776E-2</v>
      </c>
      <c r="S732">
        <v>8.1320615551145795E-2</v>
      </c>
      <c r="T732">
        <v>8.1433292252368797E-2</v>
      </c>
      <c r="U732">
        <v>7.6237014956738763E-2</v>
      </c>
      <c r="V732">
        <v>7.4722351283043942E-2</v>
      </c>
      <c r="W732">
        <v>7.0284697247771061E-2</v>
      </c>
      <c r="X732">
        <v>6.0845770866835756E-2</v>
      </c>
      <c r="Y732">
        <v>5.3805693005738335E-2</v>
      </c>
      <c r="Z732">
        <v>4.8602694437750893E-2</v>
      </c>
      <c r="AA732">
        <v>4.3677351924353111E-2</v>
      </c>
      <c r="AB732">
        <v>0.10282789463040787</v>
      </c>
      <c r="AC732">
        <f>INDEX(OilPrices!$H$2:$H$1037,MATCH(PassengerKilometresTravelled!$F732,OilPrices!$G$2:$G$1037,0),0)</f>
        <v>19.600000000000001</v>
      </c>
    </row>
    <row r="733" spans="1:29" x14ac:dyDescent="0.3">
      <c r="A733" t="s">
        <v>175</v>
      </c>
      <c r="B733" t="s">
        <v>174</v>
      </c>
      <c r="C733" t="s">
        <v>389</v>
      </c>
      <c r="D733" t="s">
        <v>388</v>
      </c>
      <c r="E733" t="s">
        <v>387</v>
      </c>
      <c r="F733" t="str">
        <f t="shared" si="13"/>
        <v>CHE1993</v>
      </c>
      <c r="G733">
        <v>1993</v>
      </c>
      <c r="H733">
        <v>71417</v>
      </c>
      <c r="I733">
        <f>INDEX(GDP_WorldBank!$E$2:$BJ$265,MATCH(PassengerKilometresTravelled!$A733,GDP_WorldBank!$D$2:$D$265,0),MATCH(PassengerKilometresTravelled!$G733,GDP_WorldBank!$E$1:$BJ$1,0))</f>
        <v>264353008121.27774</v>
      </c>
      <c r="J733">
        <f>IFERROR(INDEX(RoadNetwork!$G$2:$G$2549,MATCH(CONCATENATE(PassengerKilometresTravelled!$A733,PassengerKilometresTravelled!$G733),RoadNetwork!$F$2:$F$2549,0), 0),"")</f>
        <v>172.3</v>
      </c>
      <c r="K733">
        <f>INDEX(PopulationData!$E$6:$BJ$113,MATCH(PassengerKilometresTravelled!$A733,PopulationData!$B$6:$B$269,0),MATCH(PassengerKilometresTravelled!$G733,PopulationData!$E$5:$BJ$5,0))</f>
        <v>6938265</v>
      </c>
      <c r="L733">
        <f>INDEX(Urbanisation!$E$18:$BR$290,MATCH(PassengerKilometresTravelled!$B733,Urbanisation!$B$18:$B$290,0),MATCH(PassengerKilometresTravelled!$G733,Urbanisation!$E$17:$BR$17,0))</f>
        <v>73.420400000000001</v>
      </c>
      <c r="M733">
        <f>INDEX(HDI!$C$2:$AB$189,MATCH(PassengerKilometresTravelled!$B733,HDI!$B$2:$B$189,0),MATCH(PassengerKilometresTravelled!$G733,HDI!$C$1:$AB$1,0))</f>
        <v>0.84</v>
      </c>
      <c r="N733">
        <v>5.9308302976648318E-2</v>
      </c>
      <c r="O733">
        <v>5.7822968520964246E-2</v>
      </c>
      <c r="P733">
        <v>5.6618376558350142E-2</v>
      </c>
      <c r="Q733">
        <v>5.9656328461750577E-2</v>
      </c>
      <c r="R733">
        <v>6.9674992380593007E-2</v>
      </c>
      <c r="S733">
        <v>8.1022190615793202E-2</v>
      </c>
      <c r="T733">
        <v>8.2982801909931347E-2</v>
      </c>
      <c r="U733">
        <v>7.6943645414568287E-2</v>
      </c>
      <c r="V733">
        <v>7.3768341001117524E-2</v>
      </c>
      <c r="W733">
        <v>7.0844810821009255E-2</v>
      </c>
      <c r="X733">
        <v>6.1818730679360841E-2</v>
      </c>
      <c r="Y733">
        <v>5.3469224852328641E-2</v>
      </c>
      <c r="Z733">
        <v>4.8410548161908769E-2</v>
      </c>
      <c r="AA733">
        <v>4.3236491879889129E-2</v>
      </c>
      <c r="AB733">
        <v>0.10442224576578674</v>
      </c>
      <c r="AC733">
        <f>INDEX(OilPrices!$H$2:$H$1037,MATCH(PassengerKilometresTravelled!$F733,OilPrices!$G$2:$G$1037,0),0)</f>
        <v>17.489999999999998</v>
      </c>
    </row>
    <row r="734" spans="1:29" x14ac:dyDescent="0.3">
      <c r="A734" t="s">
        <v>175</v>
      </c>
      <c r="B734" t="s">
        <v>174</v>
      </c>
      <c r="C734" t="s">
        <v>389</v>
      </c>
      <c r="D734" t="s">
        <v>388</v>
      </c>
      <c r="E734" t="s">
        <v>387</v>
      </c>
      <c r="F734" t="str">
        <f t="shared" si="13"/>
        <v>CHE1994</v>
      </c>
      <c r="G734">
        <v>1994</v>
      </c>
      <c r="H734">
        <v>68358</v>
      </c>
      <c r="I734">
        <f>INDEX(GDP_WorldBank!$E$2:$BJ$265,MATCH(PassengerKilometresTravelled!$A734,GDP_WorldBank!$D$2:$D$265,0),MATCH(PassengerKilometresTravelled!$G734,GDP_WorldBank!$E$1:$BJ$1,0))</f>
        <v>292646657673.46643</v>
      </c>
      <c r="J734">
        <f>IFERROR(INDEX(RoadNetwork!$G$2:$G$2549,MATCH(CONCATENATE(PassengerKilometresTravelled!$A734,PassengerKilometresTravelled!$G734),RoadNetwork!$F$2:$F$2549,0), 0),"")</f>
        <v>172</v>
      </c>
      <c r="K734">
        <f>INDEX(PopulationData!$E$6:$BJ$113,MATCH(PassengerKilometresTravelled!$A734,PopulationData!$B$6:$B$269,0),MATCH(PassengerKilometresTravelled!$G734,PopulationData!$E$5:$BJ$5,0))</f>
        <v>6993795</v>
      </c>
      <c r="L734">
        <f>INDEX(Urbanisation!$E$18:$BR$290,MATCH(PassengerKilometresTravelled!$B734,Urbanisation!$B$18:$B$290,0),MATCH(PassengerKilometresTravelled!$G734,Urbanisation!$E$17:$BR$17,0))</f>
        <v>73.499200000000002</v>
      </c>
      <c r="M734">
        <f>INDEX(HDI!$C$2:$AB$189,MATCH(PassengerKilometresTravelled!$B734,HDI!$B$2:$B$189,0),MATCH(PassengerKilometresTravelled!$G734,HDI!$C$1:$AB$1,0))</f>
        <v>0.84199999999999997</v>
      </c>
      <c r="N734">
        <v>5.9863991517070739E-2</v>
      </c>
      <c r="O734">
        <v>5.8147836307052149E-2</v>
      </c>
      <c r="P734">
        <v>5.6896374352357663E-2</v>
      </c>
      <c r="Q734">
        <v>5.7984643369263178E-2</v>
      </c>
      <c r="R734">
        <v>6.737805070791654E-2</v>
      </c>
      <c r="S734">
        <v>8.0806309322313946E-2</v>
      </c>
      <c r="T734">
        <v>8.4578023121154727E-2</v>
      </c>
      <c r="U734">
        <v>7.7707942401140248E-2</v>
      </c>
      <c r="V734">
        <v>7.2903765305623966E-2</v>
      </c>
      <c r="W734">
        <v>7.1459914423566001E-2</v>
      </c>
      <c r="X734">
        <v>6.2829539674648632E-2</v>
      </c>
      <c r="Y734">
        <v>5.3190150376588044E-2</v>
      </c>
      <c r="Z734">
        <v>4.8268011138155084E-2</v>
      </c>
      <c r="AA734">
        <v>4.2845574479946441E-2</v>
      </c>
      <c r="AB734">
        <v>0.10513987350320275</v>
      </c>
      <c r="AC734">
        <f>INDEX(OilPrices!$H$2:$H$1037,MATCH(PassengerKilometresTravelled!$F734,OilPrices!$G$2:$G$1037,0),0)</f>
        <v>16.36</v>
      </c>
    </row>
    <row r="735" spans="1:29" x14ac:dyDescent="0.3">
      <c r="A735" t="s">
        <v>175</v>
      </c>
      <c r="B735" t="s">
        <v>174</v>
      </c>
      <c r="C735" t="s">
        <v>389</v>
      </c>
      <c r="D735" t="s">
        <v>388</v>
      </c>
      <c r="E735" t="s">
        <v>387</v>
      </c>
      <c r="F735" t="str">
        <f t="shared" si="13"/>
        <v>CHE1995</v>
      </c>
      <c r="G735">
        <v>1995</v>
      </c>
      <c r="H735">
        <v>69586</v>
      </c>
      <c r="I735">
        <f>INDEX(GDP_WorldBank!$E$2:$BJ$265,MATCH(PassengerKilometresTravelled!$A735,GDP_WorldBank!$D$2:$D$265,0),MATCH(PassengerKilometresTravelled!$G735,GDP_WorldBank!$E$1:$BJ$1,0))</f>
        <v>342617007103.59406</v>
      </c>
      <c r="J735">
        <f>IFERROR(INDEX(RoadNetwork!$G$2:$G$2549,MATCH(CONCATENATE(PassengerKilometresTravelled!$A735,PassengerKilometresTravelled!$G735),RoadNetwork!$F$2:$F$2549,0), 0),"")</f>
        <v>172.1</v>
      </c>
      <c r="K735">
        <f>INDEX(PopulationData!$E$6:$BJ$113,MATCH(PassengerKilometresTravelled!$A735,PopulationData!$B$6:$B$269,0),MATCH(PassengerKilometresTravelled!$G735,PopulationData!$E$5:$BJ$5,0))</f>
        <v>7040687</v>
      </c>
      <c r="L735">
        <f>INDEX(Urbanisation!$E$18:$BR$290,MATCH(PassengerKilometresTravelled!$B735,Urbanisation!$B$18:$B$290,0),MATCH(PassengerKilometresTravelled!$G735,Urbanisation!$E$17:$BR$17,0))</f>
        <v>73.578000000000003</v>
      </c>
      <c r="M735">
        <f>INDEX(HDI!$C$2:$AB$189,MATCH(PassengerKilometresTravelled!$B735,HDI!$B$2:$B$189,0),MATCH(PassengerKilometresTravelled!$G735,HDI!$C$1:$AB$1,0))</f>
        <v>0.84599999999999997</v>
      </c>
      <c r="N735">
        <v>6.0515242747585088E-2</v>
      </c>
      <c r="O735">
        <v>5.8569408591255388E-2</v>
      </c>
      <c r="P735">
        <v>5.7269715643714254E-2</v>
      </c>
      <c r="Q735">
        <v>5.644543669540527E-2</v>
      </c>
      <c r="R735">
        <v>6.5241450742349841E-2</v>
      </c>
      <c r="S735">
        <v>8.0736868897179181E-2</v>
      </c>
      <c r="T735">
        <v>8.6293626288684006E-2</v>
      </c>
      <c r="U735">
        <v>7.859551075795182E-2</v>
      </c>
      <c r="V735">
        <v>7.2183407196365651E-2</v>
      </c>
      <c r="W735">
        <v>7.2189962665180005E-2</v>
      </c>
      <c r="X735">
        <v>6.3932922162928479E-2</v>
      </c>
      <c r="Y735">
        <v>5.3009943506109838E-2</v>
      </c>
      <c r="Z735">
        <v>4.821319296649499E-2</v>
      </c>
      <c r="AA735">
        <v>4.2537297054798875E-2</v>
      </c>
      <c r="AB735">
        <v>0.10426601408399738</v>
      </c>
      <c r="AC735">
        <f>INDEX(OilPrices!$H$2:$H$1037,MATCH(PassengerKilometresTravelled!$F735,OilPrices!$G$2:$G$1037,0),0)</f>
        <v>17.690000000000001</v>
      </c>
    </row>
    <row r="736" spans="1:29" x14ac:dyDescent="0.3">
      <c r="A736" t="s">
        <v>175</v>
      </c>
      <c r="B736" t="s">
        <v>174</v>
      </c>
      <c r="C736" t="s">
        <v>389</v>
      </c>
      <c r="D736" t="s">
        <v>388</v>
      </c>
      <c r="E736" t="s">
        <v>387</v>
      </c>
      <c r="F736" t="str">
        <f t="shared" si="13"/>
        <v>CHE1996</v>
      </c>
      <c r="G736">
        <v>1996</v>
      </c>
      <c r="H736">
        <v>70774</v>
      </c>
      <c r="I736">
        <f>INDEX(GDP_WorldBank!$E$2:$BJ$265,MATCH(PassengerKilometresTravelled!$A736,GDP_WorldBank!$D$2:$D$265,0),MATCH(PassengerKilometresTravelled!$G736,GDP_WorldBank!$E$1:$BJ$1,0))</f>
        <v>330091688349.51459</v>
      </c>
      <c r="J736">
        <f>IFERROR(INDEX(RoadNetwork!$G$2:$G$2549,MATCH(CONCATENATE(PassengerKilometresTravelled!$A736,PassengerKilometresTravelled!$G736),RoadNetwork!$F$2:$F$2549,0), 0),"")</f>
        <v>172.3</v>
      </c>
      <c r="K736">
        <f>INDEX(PopulationData!$E$6:$BJ$113,MATCH(PassengerKilometresTravelled!$A736,PopulationData!$B$6:$B$269,0),MATCH(PassengerKilometresTravelled!$G736,PopulationData!$E$5:$BJ$5,0))</f>
        <v>7071850</v>
      </c>
      <c r="L736">
        <f>INDEX(Urbanisation!$E$18:$BR$290,MATCH(PassengerKilometresTravelled!$B736,Urbanisation!$B$18:$B$290,0),MATCH(PassengerKilometresTravelled!$G736,Urbanisation!$E$17:$BR$17,0))</f>
        <v>73.526799999999994</v>
      </c>
      <c r="M736">
        <f>INDEX(HDI!$C$2:$AB$189,MATCH(PassengerKilometresTravelled!$B736,HDI!$B$2:$B$189,0),MATCH(PassengerKilometresTravelled!$G736,HDI!$C$1:$AB$1,0))</f>
        <v>0.85299999999999998</v>
      </c>
      <c r="N736">
        <v>5.9484480283890112E-2</v>
      </c>
      <c r="O736">
        <v>5.8690303022834185E-2</v>
      </c>
      <c r="P736">
        <v>5.7456527839336698E-2</v>
      </c>
      <c r="Q736">
        <v>5.6637845055118305E-2</v>
      </c>
      <c r="R736">
        <v>6.354214163824097E-2</v>
      </c>
      <c r="S736">
        <v>7.78839636564677E-2</v>
      </c>
      <c r="T736">
        <v>8.5288512873119587E-2</v>
      </c>
      <c r="U736">
        <v>7.9787405379288107E-2</v>
      </c>
      <c r="V736">
        <v>7.2875034722059917E-2</v>
      </c>
      <c r="W736">
        <v>7.1506889947395291E-2</v>
      </c>
      <c r="X736">
        <v>6.47601652947115E-2</v>
      </c>
      <c r="Y736">
        <v>5.4270328216778407E-2</v>
      </c>
      <c r="Z736">
        <v>4.8196046451706484E-2</v>
      </c>
      <c r="AA736">
        <v>4.2681595488037419E-2</v>
      </c>
      <c r="AB736">
        <v>0.10693876013101544</v>
      </c>
      <c r="AC736">
        <f>INDEX(OilPrices!$H$2:$H$1037,MATCH(PassengerKilometresTravelled!$F736,OilPrices!$G$2:$G$1037,0),0)</f>
        <v>21.71</v>
      </c>
    </row>
    <row r="737" spans="1:29" x14ac:dyDescent="0.3">
      <c r="A737" t="s">
        <v>175</v>
      </c>
      <c r="B737" t="s">
        <v>174</v>
      </c>
      <c r="C737" t="s">
        <v>389</v>
      </c>
      <c r="D737" t="s">
        <v>388</v>
      </c>
      <c r="E737" t="s">
        <v>387</v>
      </c>
      <c r="F737" t="str">
        <f t="shared" si="13"/>
        <v>CHE1997</v>
      </c>
      <c r="G737">
        <v>1997</v>
      </c>
      <c r="H737">
        <v>71406</v>
      </c>
      <c r="I737">
        <f>INDEX(GDP_WorldBank!$E$2:$BJ$265,MATCH(PassengerKilometresTravelled!$A737,GDP_WorldBank!$D$2:$D$265,0),MATCH(PassengerKilometresTravelled!$G737,GDP_WorldBank!$E$1:$BJ$1,0))</f>
        <v>286519135326.94824</v>
      </c>
      <c r="J737">
        <f>IFERROR(INDEX(RoadNetwork!$G$2:$G$2549,MATCH(CONCATENATE(PassengerKilometresTravelled!$A737,PassengerKilometresTravelled!$G737),RoadNetwork!$F$2:$F$2549,0), 0),"")</f>
        <v>172.1</v>
      </c>
      <c r="K737">
        <f>INDEX(PopulationData!$E$6:$BJ$113,MATCH(PassengerKilometresTravelled!$A737,PopulationData!$B$6:$B$269,0),MATCH(PassengerKilometresTravelled!$G737,PopulationData!$E$5:$BJ$5,0))</f>
        <v>7088906</v>
      </c>
      <c r="L737">
        <f>INDEX(Urbanisation!$E$18:$BR$290,MATCH(PassengerKilometresTravelled!$B737,Urbanisation!$B$18:$B$290,0),MATCH(PassengerKilometresTravelled!$G737,Urbanisation!$E$17:$BR$17,0))</f>
        <v>73.4756</v>
      </c>
      <c r="M737">
        <f>INDEX(HDI!$C$2:$AB$189,MATCH(PassengerKilometresTravelled!$B737,HDI!$B$2:$B$189,0),MATCH(PassengerKilometresTravelled!$G737,HDI!$C$1:$AB$1,0))</f>
        <v>0.86299999999999999</v>
      </c>
      <c r="N737">
        <v>5.8565429123339105E-2</v>
      </c>
      <c r="O737">
        <v>5.890968009820912E-2</v>
      </c>
      <c r="P737">
        <v>5.7739046252166373E-2</v>
      </c>
      <c r="Q737">
        <v>5.6924510759676479E-2</v>
      </c>
      <c r="R737">
        <v>6.1968334777585218E-2</v>
      </c>
      <c r="S737">
        <v>7.5192830192085502E-2</v>
      </c>
      <c r="T737">
        <v>8.4438693764442505E-2</v>
      </c>
      <c r="U737">
        <v>8.110258475953204E-2</v>
      </c>
      <c r="V737">
        <v>7.3683361315713458E-2</v>
      </c>
      <c r="W737">
        <v>7.0952371281051418E-2</v>
      </c>
      <c r="X737">
        <v>6.568891942879837E-2</v>
      </c>
      <c r="Y737">
        <v>5.5609931262637198E-2</v>
      </c>
      <c r="Z737">
        <v>4.8260974057625645E-2</v>
      </c>
      <c r="AA737">
        <v>4.2896932318746396E-2</v>
      </c>
      <c r="AB737">
        <v>0.10806640060839123</v>
      </c>
      <c r="AC737">
        <f>INDEX(OilPrices!$H$2:$H$1037,MATCH(PassengerKilometresTravelled!$F737,OilPrices!$G$2:$G$1037,0),0)</f>
        <v>20.5</v>
      </c>
    </row>
    <row r="738" spans="1:29" x14ac:dyDescent="0.3">
      <c r="A738" t="s">
        <v>175</v>
      </c>
      <c r="B738" t="s">
        <v>174</v>
      </c>
      <c r="C738" t="s">
        <v>389</v>
      </c>
      <c r="D738" t="s">
        <v>388</v>
      </c>
      <c r="E738" t="s">
        <v>387</v>
      </c>
      <c r="F738" t="str">
        <f t="shared" si="13"/>
        <v>CHE1998</v>
      </c>
      <c r="G738">
        <v>1998</v>
      </c>
      <c r="H738">
        <v>78009</v>
      </c>
      <c r="I738">
        <f>INDEX(GDP_WorldBank!$E$2:$BJ$265,MATCH(PassengerKilometresTravelled!$A738,GDP_WorldBank!$D$2:$D$265,0),MATCH(PassengerKilometresTravelled!$G738,GDP_WorldBank!$E$1:$BJ$1,0))</f>
        <v>295045152020.96838</v>
      </c>
      <c r="J738">
        <f>IFERROR(INDEX(RoadNetwork!$G$2:$G$2549,MATCH(CONCATENATE(PassengerKilometresTravelled!$A738,PassengerKilometresTravelled!$G738),RoadNetwork!$F$2:$F$2549,0), 0),"")</f>
        <v>172.1</v>
      </c>
      <c r="K738">
        <f>INDEX(PopulationData!$E$6:$BJ$113,MATCH(PassengerKilometresTravelled!$A738,PopulationData!$B$6:$B$269,0),MATCH(PassengerKilometresTravelled!$G738,PopulationData!$E$5:$BJ$5,0))</f>
        <v>7110001</v>
      </c>
      <c r="L738">
        <f>INDEX(Urbanisation!$E$18:$BR$290,MATCH(PassengerKilometresTravelled!$B738,Urbanisation!$B$18:$B$290,0),MATCH(PassengerKilometresTravelled!$G738,Urbanisation!$E$17:$BR$17,0))</f>
        <v>73.424399999999991</v>
      </c>
      <c r="M738">
        <f>INDEX(HDI!$C$2:$AB$189,MATCH(PassengerKilometresTravelled!$B738,HDI!$B$2:$B$189,0),MATCH(PassengerKilometresTravelled!$G738,HDI!$C$1:$AB$1,0))</f>
        <v>0.872</v>
      </c>
      <c r="N738">
        <v>5.7712730925190886E-2</v>
      </c>
      <c r="O738">
        <v>5.9187137704971034E-2</v>
      </c>
      <c r="P738">
        <v>5.8077979842567067E-2</v>
      </c>
      <c r="Q738">
        <v>5.7266734190810291E-2</v>
      </c>
      <c r="R738">
        <v>6.0469290455267839E-2</v>
      </c>
      <c r="S738">
        <v>7.2598332327031473E-2</v>
      </c>
      <c r="T738">
        <v>8.3680942095352415E-2</v>
      </c>
      <c r="U738">
        <v>8.2490052372213116E-2</v>
      </c>
      <c r="V738">
        <v>7.4560290602171495E-2</v>
      </c>
      <c r="W738">
        <v>7.0474006836292388E-2</v>
      </c>
      <c r="X738">
        <v>6.6677256851580199E-2</v>
      </c>
      <c r="Y738">
        <v>5.6995784778389832E-2</v>
      </c>
      <c r="Z738">
        <v>4.8374352727663786E-2</v>
      </c>
      <c r="AA738">
        <v>4.315414131289709E-2</v>
      </c>
      <c r="AB738">
        <v>0.10828096697760103</v>
      </c>
      <c r="AC738">
        <f>INDEX(OilPrices!$H$2:$H$1037,MATCH(PassengerKilometresTravelled!$F738,OilPrices!$G$2:$G$1037,0),0)</f>
        <v>13.38</v>
      </c>
    </row>
    <row r="739" spans="1:29" x14ac:dyDescent="0.3">
      <c r="A739" t="s">
        <v>175</v>
      </c>
      <c r="B739" t="s">
        <v>174</v>
      </c>
      <c r="C739" t="s">
        <v>389</v>
      </c>
      <c r="D739" t="s">
        <v>388</v>
      </c>
      <c r="E739" t="s">
        <v>387</v>
      </c>
      <c r="F739" t="str">
        <f t="shared" si="13"/>
        <v>CHE1999</v>
      </c>
      <c r="G739">
        <v>1999</v>
      </c>
      <c r="H739">
        <v>78973</v>
      </c>
      <c r="I739">
        <f>INDEX(GDP_WorldBank!$E$2:$BJ$265,MATCH(PassengerKilometresTravelled!$A739,GDP_WorldBank!$D$2:$D$265,0),MATCH(PassengerKilometresTravelled!$G739,GDP_WorldBank!$E$1:$BJ$1,0))</f>
        <v>289912492344.56134</v>
      </c>
      <c r="J739">
        <f>IFERROR(INDEX(RoadNetwork!$G$2:$G$2549,MATCH(CONCATENATE(PassengerKilometresTravelled!$A739,PassengerKilometresTravelled!$G739),RoadNetwork!$F$2:$F$2549,0), 0),"")</f>
        <v>172.3</v>
      </c>
      <c r="K739">
        <f>INDEX(PopulationData!$E$6:$BJ$113,MATCH(PassengerKilometresTravelled!$A739,PopulationData!$B$6:$B$269,0),MATCH(PassengerKilometresTravelled!$G739,PopulationData!$E$5:$BJ$5,0))</f>
        <v>7143991</v>
      </c>
      <c r="L739">
        <f>INDEX(Urbanisation!$E$18:$BR$290,MATCH(PassengerKilometresTravelled!$B739,Urbanisation!$B$18:$B$290,0),MATCH(PassengerKilometresTravelled!$G739,Urbanisation!$E$17:$BR$17,0))</f>
        <v>73.373199999999997</v>
      </c>
      <c r="M739">
        <f>INDEX(HDI!$C$2:$AB$189,MATCH(PassengerKilometresTravelled!$B739,HDI!$B$2:$B$189,0),MATCH(PassengerKilometresTravelled!$G739,HDI!$C$1:$AB$1,0))</f>
        <v>0.879</v>
      </c>
      <c r="N739">
        <v>5.6865774681219762E-2</v>
      </c>
      <c r="O739">
        <v>5.9462956364416439E-2</v>
      </c>
      <c r="P739">
        <v>5.8414869494268662E-2</v>
      </c>
      <c r="Q739">
        <v>5.7606889798009278E-2</v>
      </c>
      <c r="R739">
        <v>5.8980219882460147E-2</v>
      </c>
      <c r="S739">
        <v>7.0021002371786961E-2</v>
      </c>
      <c r="T739">
        <v>8.2928388343648615E-2</v>
      </c>
      <c r="U739">
        <v>8.3868696013192426E-2</v>
      </c>
      <c r="V739">
        <v>7.5431708803355216E-2</v>
      </c>
      <c r="W739">
        <v>6.9998975733285992E-2</v>
      </c>
      <c r="X739">
        <v>6.7659331973529357E-2</v>
      </c>
      <c r="Y739">
        <v>5.8372749853471004E-2</v>
      </c>
      <c r="Z739">
        <v>4.8487132842068299E-2</v>
      </c>
      <c r="AA739">
        <v>4.3409796501603731E-2</v>
      </c>
      <c r="AB739">
        <v>0.10849150734368418</v>
      </c>
      <c r="AC739">
        <f>INDEX(OilPrices!$H$2:$H$1037,MATCH(PassengerKilometresTravelled!$F739,OilPrices!$G$2:$G$1037,0),0)</f>
        <v>18.350000000000001</v>
      </c>
    </row>
    <row r="740" spans="1:29" x14ac:dyDescent="0.3">
      <c r="A740" t="s">
        <v>175</v>
      </c>
      <c r="B740" t="s">
        <v>174</v>
      </c>
      <c r="C740" t="s">
        <v>389</v>
      </c>
      <c r="D740" t="s">
        <v>388</v>
      </c>
      <c r="E740" t="s">
        <v>387</v>
      </c>
      <c r="F740" t="str">
        <f t="shared" si="13"/>
        <v>CHE2000</v>
      </c>
      <c r="G740">
        <v>2000</v>
      </c>
      <c r="H740">
        <v>80499</v>
      </c>
      <c r="I740">
        <f>INDEX(GDP_WorldBank!$E$2:$BJ$265,MATCH(PassengerKilometresTravelled!$A740,GDP_WorldBank!$D$2:$D$265,0),MATCH(PassengerKilometresTravelled!$G740,GDP_WorldBank!$E$1:$BJ$1,0))</f>
        <v>272055499940.78635</v>
      </c>
      <c r="J740">
        <f>IFERROR(INDEX(RoadNetwork!$G$2:$G$2549,MATCH(CONCATENATE(PassengerKilometresTravelled!$A740,PassengerKilometresTravelled!$G740),RoadNetwork!$F$2:$F$2549,0), 0),"")</f>
        <v>172</v>
      </c>
      <c r="K740">
        <f>INDEX(PopulationData!$E$6:$BJ$113,MATCH(PassengerKilometresTravelled!$A740,PopulationData!$B$6:$B$269,0),MATCH(PassengerKilometresTravelled!$G740,PopulationData!$E$5:$BJ$5,0))</f>
        <v>7184250</v>
      </c>
      <c r="L740">
        <f>INDEX(Urbanisation!$E$18:$BR$290,MATCH(PassengerKilometresTravelled!$B740,Urbanisation!$B$18:$B$290,0),MATCH(PassengerKilometresTravelled!$G740,Urbanisation!$E$17:$BR$17,0))</f>
        <v>73.322000000000003</v>
      </c>
      <c r="M740">
        <f>INDEX(HDI!$C$2:$AB$189,MATCH(PassengerKilometresTravelled!$B740,HDI!$B$2:$B$189,0),MATCH(PassengerKilometresTravelled!$G740,HDI!$C$1:$AB$1,0))</f>
        <v>0.88800000000000001</v>
      </c>
      <c r="N740">
        <v>5.5981643358717185E-2</v>
      </c>
      <c r="O740">
        <v>5.9691461166931192E-2</v>
      </c>
      <c r="P740">
        <v>5.8704800071341039E-2</v>
      </c>
      <c r="Q740">
        <v>5.79006782562363E-2</v>
      </c>
      <c r="R740">
        <v>5.7457029653282837E-2</v>
      </c>
      <c r="S740">
        <v>6.740904889638398E-2</v>
      </c>
      <c r="T740">
        <v>8.2118114358068095E-2</v>
      </c>
      <c r="U740">
        <v>8.5173414409801501E-2</v>
      </c>
      <c r="V740">
        <v>7.6239316811853766E-2</v>
      </c>
      <c r="W740">
        <v>6.9474059395881499E-2</v>
      </c>
      <c r="X740">
        <v>6.8582715065254291E-2</v>
      </c>
      <c r="Y740">
        <v>5.969522917960176E-2</v>
      </c>
      <c r="Z740">
        <v>4.8562147298313971E-2</v>
      </c>
      <c r="AA740">
        <v>4.3630516492661239E-2</v>
      </c>
      <c r="AB740">
        <v>0.10937982558567128</v>
      </c>
      <c r="AC740">
        <f>INDEX(OilPrices!$H$2:$H$1037,MATCH(PassengerKilometresTravelled!$F740,OilPrices!$G$2:$G$1037,0),0)</f>
        <v>29.53</v>
      </c>
    </row>
    <row r="741" spans="1:29" x14ac:dyDescent="0.3">
      <c r="A741" t="s">
        <v>175</v>
      </c>
      <c r="B741" t="s">
        <v>174</v>
      </c>
      <c r="C741" t="s">
        <v>389</v>
      </c>
      <c r="D741" t="s">
        <v>388</v>
      </c>
      <c r="E741" t="s">
        <v>387</v>
      </c>
      <c r="F741" t="str">
        <f t="shared" si="13"/>
        <v>CHE2001</v>
      </c>
      <c r="G741">
        <v>2001</v>
      </c>
      <c r="H741">
        <v>81109</v>
      </c>
      <c r="I741">
        <f>INDEX(GDP_WorldBank!$E$2:$BJ$265,MATCH(PassengerKilometresTravelled!$A741,GDP_WorldBank!$D$2:$D$265,0),MATCH(PassengerKilometresTravelled!$G741,GDP_WorldBank!$E$1:$BJ$1,0))</f>
        <v>278631271391.32495</v>
      </c>
      <c r="J741">
        <f>IFERROR(INDEX(RoadNetwork!$G$2:$G$2549,MATCH(CONCATENATE(PassengerKilometresTravelled!$A741,PassengerKilometresTravelled!$G741),RoadNetwork!$F$2:$F$2549,0), 0),"")</f>
        <v>172.4</v>
      </c>
      <c r="K741">
        <f>INDEX(PopulationData!$E$6:$BJ$113,MATCH(PassengerKilometresTravelled!$A741,PopulationData!$B$6:$B$269,0),MATCH(PassengerKilometresTravelled!$G741,PopulationData!$E$5:$BJ$5,0))</f>
        <v>7229854</v>
      </c>
      <c r="L741">
        <f>INDEX(Urbanisation!$E$18:$BR$290,MATCH(PassengerKilometresTravelled!$B741,Urbanisation!$B$18:$B$290,0),MATCH(PassengerKilometresTravelled!$G741,Urbanisation!$E$17:$BR$17,0))</f>
        <v>73.352400000000003</v>
      </c>
      <c r="M741">
        <f>INDEX(HDI!$C$2:$AB$189,MATCH(PassengerKilometresTravelled!$B741,HDI!$B$2:$B$189,0),MATCH(PassengerKilometresTravelled!$G741,HDI!$C$1:$AB$1,0))</f>
        <v>0.89</v>
      </c>
      <c r="N741">
        <v>5.4720762344386754E-2</v>
      </c>
      <c r="O741">
        <v>5.8711960721821936E-2</v>
      </c>
      <c r="P741">
        <v>5.8886771111291647E-2</v>
      </c>
      <c r="Q741">
        <v>5.8138369339024248E-2</v>
      </c>
      <c r="R741">
        <v>5.7998859871864046E-2</v>
      </c>
      <c r="S741">
        <v>6.6545515901037994E-2</v>
      </c>
      <c r="T741">
        <v>8.0184031401434125E-2</v>
      </c>
      <c r="U741">
        <v>8.4975819145959308E-2</v>
      </c>
      <c r="V741">
        <v>7.7936298638581453E-2</v>
      </c>
      <c r="W741">
        <v>7.0543963327035553E-2</v>
      </c>
      <c r="X741">
        <v>6.8219907248284778E-2</v>
      </c>
      <c r="Y741">
        <v>6.0722919005769385E-2</v>
      </c>
      <c r="Z741">
        <v>4.9898589698990893E-2</v>
      </c>
      <c r="AA741">
        <v>4.3706763487292299E-2</v>
      </c>
      <c r="AB741">
        <v>0.10880946875722552</v>
      </c>
      <c r="AC741">
        <f>INDEX(OilPrices!$H$2:$H$1037,MATCH(PassengerKilometresTravelled!$F741,OilPrices!$G$2:$G$1037,0),0)</f>
        <v>25.04</v>
      </c>
    </row>
    <row r="742" spans="1:29" x14ac:dyDescent="0.3">
      <c r="A742" t="s">
        <v>175</v>
      </c>
      <c r="B742" t="s">
        <v>174</v>
      </c>
      <c r="C742" t="s">
        <v>389</v>
      </c>
      <c r="D742" t="s">
        <v>388</v>
      </c>
      <c r="E742" t="s">
        <v>387</v>
      </c>
      <c r="F742" t="str">
        <f t="shared" si="13"/>
        <v>CHE2002</v>
      </c>
      <c r="G742">
        <v>2002</v>
      </c>
      <c r="H742">
        <v>82003</v>
      </c>
      <c r="I742">
        <f>INDEX(GDP_WorldBank!$E$2:$BJ$265,MATCH(PassengerKilometresTravelled!$A742,GDP_WorldBank!$D$2:$D$265,0),MATCH(PassengerKilometresTravelled!$G742,GDP_WorldBank!$E$1:$BJ$1,0))</f>
        <v>301416810214.29486</v>
      </c>
      <c r="J742">
        <f>IFERROR(INDEX(RoadNetwork!$G$2:$G$2549,MATCH(CONCATENATE(PassengerKilometresTravelled!$A742,PassengerKilometresTravelled!$G742),RoadNetwork!$F$2:$F$2549,0), 0),"")</f>
        <v>172.5</v>
      </c>
      <c r="K742">
        <f>INDEX(PopulationData!$E$6:$BJ$113,MATCH(PassengerKilometresTravelled!$A742,PopulationData!$B$6:$B$269,0),MATCH(PassengerKilometresTravelled!$G742,PopulationData!$E$5:$BJ$5,0))</f>
        <v>7284753</v>
      </c>
      <c r="L742">
        <f>INDEX(Urbanisation!$E$18:$BR$290,MATCH(PassengerKilometresTravelled!$B742,Urbanisation!$B$18:$B$290,0),MATCH(PassengerKilometresTravelled!$G742,Urbanisation!$E$17:$BR$17,0))</f>
        <v>73.382800000000003</v>
      </c>
      <c r="M742">
        <f>INDEX(HDI!$C$2:$AB$189,MATCH(PassengerKilometresTravelled!$B742,HDI!$B$2:$B$189,0),MATCH(PassengerKilometresTravelled!$G742,HDI!$C$1:$AB$1,0))</f>
        <v>0.88900000000000001</v>
      </c>
      <c r="N742">
        <v>5.3429934186997749E-2</v>
      </c>
      <c r="O742">
        <v>5.7696387506603809E-2</v>
      </c>
      <c r="P742">
        <v>5.9020269719805243E-2</v>
      </c>
      <c r="Q742">
        <v>5.8327591392142039E-2</v>
      </c>
      <c r="R742">
        <v>5.8489120597887287E-2</v>
      </c>
      <c r="S742">
        <v>6.5638493274127144E-2</v>
      </c>
      <c r="T742">
        <v>7.820697886809147E-2</v>
      </c>
      <c r="U742">
        <v>8.4713134459186476E-2</v>
      </c>
      <c r="V742">
        <v>7.9553755201922552E-2</v>
      </c>
      <c r="W742">
        <v>7.1546805773074262E-2</v>
      </c>
      <c r="X742">
        <v>6.78070000776025E-2</v>
      </c>
      <c r="Y742">
        <v>6.1691756763362339E-2</v>
      </c>
      <c r="Z742">
        <v>5.118147746889893E-2</v>
      </c>
      <c r="AA742">
        <v>4.3747654319214749E-2</v>
      </c>
      <c r="AB742">
        <v>0.10894964039108335</v>
      </c>
      <c r="AC742">
        <f>INDEX(OilPrices!$H$2:$H$1037,MATCH(PassengerKilometresTravelled!$F742,OilPrices!$G$2:$G$1037,0),0)</f>
        <v>25.34</v>
      </c>
    </row>
    <row r="743" spans="1:29" x14ac:dyDescent="0.3">
      <c r="A743" t="s">
        <v>175</v>
      </c>
      <c r="B743" t="s">
        <v>174</v>
      </c>
      <c r="C743" t="s">
        <v>389</v>
      </c>
      <c r="D743" t="s">
        <v>388</v>
      </c>
      <c r="E743" t="s">
        <v>387</v>
      </c>
      <c r="F743" t="str">
        <f t="shared" si="13"/>
        <v>CHE2003</v>
      </c>
      <c r="G743">
        <v>2003</v>
      </c>
      <c r="H743">
        <v>82774</v>
      </c>
      <c r="I743">
        <f>INDEX(GDP_WorldBank!$E$2:$BJ$265,MATCH(PassengerKilometresTravelled!$A743,GDP_WorldBank!$D$2:$D$265,0),MATCH(PassengerKilometresTravelled!$G743,GDP_WorldBank!$E$1:$BJ$1,0))</f>
        <v>352914820747.01123</v>
      </c>
      <c r="J743">
        <f>IFERROR(INDEX(RoadNetwork!$G$2:$G$2549,MATCH(CONCATENATE(PassengerKilometresTravelled!$A743,PassengerKilometresTravelled!$G743),RoadNetwork!$F$2:$F$2549,0), 0),"")</f>
        <v>172.4</v>
      </c>
      <c r="K743">
        <f>INDEX(PopulationData!$E$6:$BJ$113,MATCH(PassengerKilometresTravelled!$A743,PopulationData!$B$6:$B$269,0),MATCH(PassengerKilometresTravelled!$G743,PopulationData!$E$5:$BJ$5,0))</f>
        <v>7339001</v>
      </c>
      <c r="L743">
        <f>INDEX(Urbanisation!$E$18:$BR$290,MATCH(PassengerKilometresTravelled!$B743,Urbanisation!$B$18:$B$290,0),MATCH(PassengerKilometresTravelled!$G743,Urbanisation!$E$17:$BR$17,0))</f>
        <v>73.413200000000003</v>
      </c>
      <c r="M743">
        <f>INDEX(HDI!$C$2:$AB$189,MATCH(PassengerKilometresTravelled!$B743,HDI!$B$2:$B$189,0),MATCH(PassengerKilometresTravelled!$G743,HDI!$C$1:$AB$1,0))</f>
        <v>0.89500000000000002</v>
      </c>
      <c r="N743">
        <v>5.2105179480489518E-2</v>
      </c>
      <c r="O743">
        <v>5.6639562046178683E-2</v>
      </c>
      <c r="P743">
        <v>5.9097263460779516E-2</v>
      </c>
      <c r="Q743">
        <v>5.846027264293438E-2</v>
      </c>
      <c r="R743">
        <v>5.8919016870050772E-2</v>
      </c>
      <c r="S743">
        <v>6.4681509392240044E-2</v>
      </c>
      <c r="T743">
        <v>7.6181336344622499E-2</v>
      </c>
      <c r="U743">
        <v>8.4374890687815923E-2</v>
      </c>
      <c r="V743">
        <v>8.107750708823068E-2</v>
      </c>
      <c r="W743">
        <v>7.247088815060726E-2</v>
      </c>
      <c r="X743">
        <v>6.7336085908436899E-2</v>
      </c>
      <c r="Y743">
        <v>6.2591412421101458E-2</v>
      </c>
      <c r="Z743">
        <v>5.2401123142824572E-2</v>
      </c>
      <c r="AA743">
        <v>4.3747370506128966E-2</v>
      </c>
      <c r="AB743">
        <v>0.10991658185755893</v>
      </c>
      <c r="AC743">
        <f>INDEX(OilPrices!$H$2:$H$1037,MATCH(PassengerKilometresTravelled!$F743,OilPrices!$G$2:$G$1037,0),0)</f>
        <v>30.26</v>
      </c>
    </row>
    <row r="744" spans="1:29" x14ac:dyDescent="0.3">
      <c r="A744" t="s">
        <v>175</v>
      </c>
      <c r="B744" t="s">
        <v>174</v>
      </c>
      <c r="C744" t="s">
        <v>389</v>
      </c>
      <c r="D744" t="s">
        <v>388</v>
      </c>
      <c r="E744" t="s">
        <v>387</v>
      </c>
      <c r="F744" t="str">
        <f t="shared" si="13"/>
        <v>CHE2004</v>
      </c>
      <c r="G744">
        <v>2004</v>
      </c>
      <c r="H744">
        <v>83587</v>
      </c>
      <c r="I744">
        <f>INDEX(GDP_WorldBank!$E$2:$BJ$265,MATCH(PassengerKilometresTravelled!$A744,GDP_WorldBank!$D$2:$D$265,0),MATCH(PassengerKilometresTravelled!$G744,GDP_WorldBank!$E$1:$BJ$1,0))</f>
        <v>394163688620.82831</v>
      </c>
      <c r="J744">
        <f>IFERROR(INDEX(RoadNetwork!$G$2:$G$2549,MATCH(CONCATENATE(PassengerKilometresTravelled!$A744,PassengerKilometresTravelled!$G744),RoadNetwork!$F$2:$F$2549,0), 0),"")</f>
        <v>172.5</v>
      </c>
      <c r="K744">
        <f>INDEX(PopulationData!$E$6:$BJ$113,MATCH(PassengerKilometresTravelled!$A744,PopulationData!$B$6:$B$269,0),MATCH(PassengerKilometresTravelled!$G744,PopulationData!$E$5:$BJ$5,0))</f>
        <v>7389625</v>
      </c>
      <c r="L744">
        <f>INDEX(Urbanisation!$E$18:$BR$290,MATCH(PassengerKilometresTravelled!$B744,Urbanisation!$B$18:$B$290,0),MATCH(PassengerKilometresTravelled!$G744,Urbanisation!$E$17:$BR$17,0))</f>
        <v>73.443600000000004</v>
      </c>
      <c r="M744">
        <f>INDEX(HDI!$C$2:$AB$189,MATCH(PassengerKilometresTravelled!$B744,HDI!$B$2:$B$189,0),MATCH(PassengerKilometresTravelled!$G744,HDI!$C$1:$AB$1,0))</f>
        <v>0.89900000000000002</v>
      </c>
      <c r="N744">
        <v>5.0745626556522754E-2</v>
      </c>
      <c r="O744">
        <v>5.5539522625287281E-2</v>
      </c>
      <c r="P744">
        <v>5.9112583436018065E-2</v>
      </c>
      <c r="Q744">
        <v>5.8531150331661105E-2</v>
      </c>
      <c r="R744">
        <v>5.9282460795673536E-2</v>
      </c>
      <c r="S744">
        <v>6.3671662651173216E-2</v>
      </c>
      <c r="T744">
        <v>7.4106064300445765E-2</v>
      </c>
      <c r="U744">
        <v>8.3954894143859912E-2</v>
      </c>
      <c r="V744">
        <v>8.2496709800377085E-2</v>
      </c>
      <c r="W744">
        <v>7.3307676106854194E-2</v>
      </c>
      <c r="X744">
        <v>6.6802753706826631E-2</v>
      </c>
      <c r="Y744">
        <v>6.3414246309101918E-2</v>
      </c>
      <c r="Z744">
        <v>5.3549896335057287E-2</v>
      </c>
      <c r="AA744">
        <v>4.3702237308515288E-2</v>
      </c>
      <c r="AB744">
        <v>0.11178251559262598</v>
      </c>
      <c r="AC744">
        <f>INDEX(OilPrices!$H$2:$H$1037,MATCH(PassengerKilometresTravelled!$F744,OilPrices!$G$2:$G$1037,0),0)</f>
        <v>38.729999999999997</v>
      </c>
    </row>
    <row r="745" spans="1:29" x14ac:dyDescent="0.3">
      <c r="A745" t="s">
        <v>175</v>
      </c>
      <c r="B745" t="s">
        <v>174</v>
      </c>
      <c r="C745" t="s">
        <v>389</v>
      </c>
      <c r="D745" t="s">
        <v>388</v>
      </c>
      <c r="E745" t="s">
        <v>387</v>
      </c>
      <c r="F745" t="str">
        <f t="shared" si="13"/>
        <v>CHE2005</v>
      </c>
      <c r="G745">
        <v>2005</v>
      </c>
      <c r="H745">
        <v>83937</v>
      </c>
      <c r="I745">
        <f>INDEX(GDP_WorldBank!$E$2:$BJ$265,MATCH(PassengerKilometresTravelled!$A745,GDP_WorldBank!$D$2:$D$265,0),MATCH(PassengerKilometresTravelled!$G745,GDP_WorldBank!$E$1:$BJ$1,0))</f>
        <v>408689353999.35748</v>
      </c>
      <c r="J745">
        <f>IFERROR(INDEX(RoadNetwork!$G$2:$G$2549,MATCH(CONCATENATE(PassengerKilometresTravelled!$A745,PassengerKilometresTravelled!$G745),RoadNetwork!$F$2:$F$2549,0), 0),"")</f>
        <v>172.7</v>
      </c>
      <c r="K745">
        <f>INDEX(PopulationData!$E$6:$BJ$113,MATCH(PassengerKilometresTravelled!$A745,PopulationData!$B$6:$B$269,0),MATCH(PassengerKilometresTravelled!$G745,PopulationData!$E$5:$BJ$5,0))</f>
        <v>7437115</v>
      </c>
      <c r="L745">
        <f>INDEX(Urbanisation!$E$18:$BR$290,MATCH(PassengerKilometresTravelled!$B745,Urbanisation!$B$18:$B$290,0),MATCH(PassengerKilometresTravelled!$G745,Urbanisation!$E$17:$BR$17,0))</f>
        <v>73.474000000000004</v>
      </c>
      <c r="M745">
        <f>INDEX(HDI!$C$2:$AB$189,MATCH(PassengerKilometresTravelled!$B745,HDI!$B$2:$B$189,0),MATCH(PassengerKilometresTravelled!$G745,HDI!$C$1:$AB$1,0))</f>
        <v>0.90400000000000003</v>
      </c>
      <c r="N745">
        <v>4.9353670757043694E-2</v>
      </c>
      <c r="O745">
        <v>5.4397803204056683E-2</v>
      </c>
      <c r="P745">
        <v>5.9064536819872233E-2</v>
      </c>
      <c r="Q745">
        <v>5.853839209740884E-2</v>
      </c>
      <c r="R745">
        <v>5.9576778795692786E-2</v>
      </c>
      <c r="S745">
        <v>6.2610007170037882E-2</v>
      </c>
      <c r="T745">
        <v>7.198491268535194E-2</v>
      </c>
      <c r="U745">
        <v>8.345197910322695E-2</v>
      </c>
      <c r="V745">
        <v>8.3805081872330114E-2</v>
      </c>
      <c r="W745">
        <v>7.4052777525818625E-2</v>
      </c>
      <c r="X745">
        <v>6.6206634228724207E-2</v>
      </c>
      <c r="Y745">
        <v>6.4156181566091777E-2</v>
      </c>
      <c r="Z745">
        <v>5.4623081690919527E-2</v>
      </c>
      <c r="AA745">
        <v>4.3611161502943606E-2</v>
      </c>
      <c r="AB745">
        <v>0.114567000980481</v>
      </c>
      <c r="AC745">
        <f>INDEX(OilPrices!$H$2:$H$1037,MATCH(PassengerKilometresTravelled!$F745,OilPrices!$G$2:$G$1037,0),0)</f>
        <v>55.81</v>
      </c>
    </row>
    <row r="746" spans="1:29" x14ac:dyDescent="0.3">
      <c r="A746" t="s">
        <v>175</v>
      </c>
      <c r="B746" t="s">
        <v>174</v>
      </c>
      <c r="C746" t="s">
        <v>389</v>
      </c>
      <c r="D746" t="s">
        <v>388</v>
      </c>
      <c r="E746" t="s">
        <v>387</v>
      </c>
      <c r="F746" t="str">
        <f t="shared" si="13"/>
        <v>CHE2006</v>
      </c>
      <c r="G746">
        <v>2006</v>
      </c>
      <c r="H746">
        <v>84783</v>
      </c>
      <c r="I746">
        <f>INDEX(GDP_WorldBank!$E$2:$BJ$265,MATCH(PassengerKilometresTravelled!$A746,GDP_WorldBank!$D$2:$D$265,0),MATCH(PassengerKilometresTravelled!$G746,GDP_WorldBank!$E$1:$BJ$1,0))</f>
        <v>430921192375.1795</v>
      </c>
      <c r="J746">
        <f>IFERROR(INDEX(RoadNetwork!$G$2:$G$2549,MATCH(CONCATENATE(PassengerKilometresTravelled!$A746,PassengerKilometresTravelled!$G746),RoadNetwork!$F$2:$F$2549,0), 0),"")</f>
        <v>172.7</v>
      </c>
      <c r="K746">
        <f>INDEX(PopulationData!$E$6:$BJ$113,MATCH(PassengerKilometresTravelled!$A746,PopulationData!$B$6:$B$269,0),MATCH(PassengerKilometresTravelled!$G746,PopulationData!$E$5:$BJ$5,0))</f>
        <v>7483934</v>
      </c>
      <c r="L746">
        <f>INDEX(Urbanisation!$E$18:$BR$290,MATCH(PassengerKilometresTravelled!$B746,Urbanisation!$B$18:$B$290,0),MATCH(PassengerKilometresTravelled!$G746,Urbanisation!$E$17:$BR$17,0))</f>
        <v>73.511799999999994</v>
      </c>
      <c r="M746">
        <f>INDEX(HDI!$C$2:$AB$189,MATCH(PassengerKilometresTravelled!$B746,HDI!$B$2:$B$189,0),MATCH(PassengerKilometresTravelled!$G746,HDI!$C$1:$AB$1,0))</f>
        <v>0.91100000000000003</v>
      </c>
      <c r="N746">
        <v>4.9378201485311385E-2</v>
      </c>
      <c r="O746">
        <v>5.3236059380905913E-2</v>
      </c>
      <c r="P746">
        <v>5.7908722317516752E-2</v>
      </c>
      <c r="Q746">
        <v>5.8609173916025215E-2</v>
      </c>
      <c r="R746">
        <v>5.9884307042067861E-2</v>
      </c>
      <c r="S746">
        <v>6.3305204846265201E-2</v>
      </c>
      <c r="T746">
        <v>7.1050010313734008E-2</v>
      </c>
      <c r="U746">
        <v>8.1254978899958391E-2</v>
      </c>
      <c r="V746">
        <v>8.364501130099164E-2</v>
      </c>
      <c r="W746">
        <v>7.5928867720445548E-2</v>
      </c>
      <c r="X746">
        <v>6.7352038690338928E-2</v>
      </c>
      <c r="Y746">
        <v>6.3734170624052441E-2</v>
      </c>
      <c r="Z746">
        <v>5.5680554714459284E-2</v>
      </c>
      <c r="AA746">
        <v>4.4996167943150006E-2</v>
      </c>
      <c r="AB746">
        <v>0.11403653080477738</v>
      </c>
      <c r="AC746">
        <f>INDEX(OilPrices!$H$2:$H$1037,MATCH(PassengerKilometresTravelled!$F746,OilPrices!$G$2:$G$1037,0),0)</f>
        <v>66.760000000000005</v>
      </c>
    </row>
    <row r="747" spans="1:29" x14ac:dyDescent="0.3">
      <c r="A747" t="s">
        <v>175</v>
      </c>
      <c r="B747" t="s">
        <v>174</v>
      </c>
      <c r="C747" t="s">
        <v>389</v>
      </c>
      <c r="D747" t="s">
        <v>388</v>
      </c>
      <c r="E747" t="s">
        <v>387</v>
      </c>
      <c r="F747" t="str">
        <f t="shared" si="13"/>
        <v>CHE2007</v>
      </c>
      <c r="G747">
        <v>2007</v>
      </c>
      <c r="H747">
        <v>85757</v>
      </c>
      <c r="I747">
        <f>INDEX(GDP_WorldBank!$E$2:$BJ$265,MATCH(PassengerKilometresTravelled!$A747,GDP_WorldBank!$D$2:$D$265,0),MATCH(PassengerKilometresTravelled!$G747,GDP_WorldBank!$E$1:$BJ$1,0))</f>
        <v>479913034321.89276</v>
      </c>
      <c r="J747">
        <f>IFERROR(INDEX(RoadNetwork!$G$2:$G$2549,MATCH(CONCATENATE(PassengerKilometresTravelled!$A747,PassengerKilometresTravelled!$G747),RoadNetwork!$F$2:$F$2549,0), 0),"")</f>
        <v>172.8</v>
      </c>
      <c r="K747">
        <f>INDEX(PopulationData!$E$6:$BJ$113,MATCH(PassengerKilometresTravelled!$A747,PopulationData!$B$6:$B$269,0),MATCH(PassengerKilometresTravelled!$G747,PopulationData!$E$5:$BJ$5,0))</f>
        <v>7551117</v>
      </c>
      <c r="L747">
        <f>INDEX(Urbanisation!$E$18:$BR$290,MATCH(PassengerKilometresTravelled!$B747,Urbanisation!$B$18:$B$290,0),MATCH(PassengerKilometresTravelled!$G747,Urbanisation!$E$17:$BR$17,0))</f>
        <v>73.549599999999998</v>
      </c>
      <c r="M747">
        <f>INDEX(HDI!$C$2:$AB$189,MATCH(PassengerKilometresTravelled!$B747,HDI!$B$2:$B$189,0),MATCH(PassengerKilometresTravelled!$G747,HDI!$C$1:$AB$1,0))</f>
        <v>0.91400000000000003</v>
      </c>
      <c r="N747">
        <v>4.9349238327697859E-2</v>
      </c>
      <c r="O747">
        <v>5.2040457975585382E-2</v>
      </c>
      <c r="P747">
        <v>5.6713915785433104E-2</v>
      </c>
      <c r="Q747">
        <v>5.8615626348767831E-2</v>
      </c>
      <c r="R747">
        <v>6.0121391915838603E-2</v>
      </c>
      <c r="S747">
        <v>6.3918516863640515E-2</v>
      </c>
      <c r="T747">
        <v>7.0057582259378484E-2</v>
      </c>
      <c r="U747">
        <v>7.901479615261145E-2</v>
      </c>
      <c r="V747">
        <v>8.3398365189220669E-2</v>
      </c>
      <c r="W747">
        <v>7.7685852684493586E-2</v>
      </c>
      <c r="X747">
        <v>6.8402189853337403E-2</v>
      </c>
      <c r="Y747">
        <v>6.3252206539534117E-2</v>
      </c>
      <c r="Z747">
        <v>5.6657064993893627E-2</v>
      </c>
      <c r="AA747">
        <v>4.63051152088301E-2</v>
      </c>
      <c r="AB747">
        <v>0.11446767990173723</v>
      </c>
      <c r="AC747">
        <f>INDEX(OilPrices!$H$2:$H$1037,MATCH(PassengerKilometresTravelled!$F747,OilPrices!$G$2:$G$1037,0),0)</f>
        <v>74.92</v>
      </c>
    </row>
    <row r="748" spans="1:29" x14ac:dyDescent="0.3">
      <c r="A748" t="s">
        <v>175</v>
      </c>
      <c r="B748" t="s">
        <v>174</v>
      </c>
      <c r="C748" t="s">
        <v>389</v>
      </c>
      <c r="D748" t="s">
        <v>388</v>
      </c>
      <c r="E748" t="s">
        <v>387</v>
      </c>
      <c r="F748" t="str">
        <f t="shared" si="13"/>
        <v>CHE2008</v>
      </c>
      <c r="G748">
        <v>2008</v>
      </c>
      <c r="H748">
        <v>86919</v>
      </c>
      <c r="I748">
        <f>INDEX(GDP_WorldBank!$E$2:$BJ$265,MATCH(PassengerKilometresTravelled!$A748,GDP_WorldBank!$D$2:$D$265,0),MATCH(PassengerKilometresTravelled!$G748,GDP_WorldBank!$E$1:$BJ$1,0))</f>
        <v>554363487120.30286</v>
      </c>
      <c r="J748">
        <f>IFERROR(INDEX(RoadNetwork!$G$2:$G$2549,MATCH(CONCATENATE(PassengerKilometresTravelled!$A748,PassengerKilometresTravelled!$G748),RoadNetwork!$F$2:$F$2549,0), 0),"")</f>
        <v>172.8</v>
      </c>
      <c r="K748">
        <f>INDEX(PopulationData!$E$6:$BJ$113,MATCH(PassengerKilometresTravelled!$A748,PopulationData!$B$6:$B$269,0),MATCH(PassengerKilometresTravelled!$G748,PopulationData!$E$5:$BJ$5,0))</f>
        <v>7647675</v>
      </c>
      <c r="L748">
        <f>INDEX(Urbanisation!$E$18:$BR$290,MATCH(PassengerKilometresTravelled!$B748,Urbanisation!$B$18:$B$290,0),MATCH(PassengerKilometresTravelled!$G748,Urbanisation!$E$17:$BR$17,0))</f>
        <v>73.587399999999988</v>
      </c>
      <c r="M748">
        <f>INDEX(HDI!$C$2:$AB$189,MATCH(PassengerKilometresTravelled!$B748,HDI!$B$2:$B$189,0),MATCH(PassengerKilometresTravelled!$G748,HDI!$C$1:$AB$1,0))</f>
        <v>0.91600000000000004</v>
      </c>
      <c r="N748">
        <v>4.927845815794904E-2</v>
      </c>
      <c r="O748">
        <v>5.0826085830693139E-2</v>
      </c>
      <c r="P748">
        <v>5.5496301465420568E-2</v>
      </c>
      <c r="Q748">
        <v>5.8571521610683623E-2</v>
      </c>
      <c r="R748">
        <v>6.0301610845791463E-2</v>
      </c>
      <c r="S748">
        <v>6.4463518280550872E-2</v>
      </c>
      <c r="T748">
        <v>6.9026469742793528E-2</v>
      </c>
      <c r="U748">
        <v>7.6755349019203722E-2</v>
      </c>
      <c r="V748">
        <v>8.3085347598953863E-2</v>
      </c>
      <c r="W748">
        <v>7.9337823554751927E-2</v>
      </c>
      <c r="X748">
        <v>6.9370677621335239E-2</v>
      </c>
      <c r="Y748">
        <v>6.2726314718470122E-2</v>
      </c>
      <c r="Z748">
        <v>5.7563615030166576E-2</v>
      </c>
      <c r="AA748">
        <v>4.7545779517067968E-2</v>
      </c>
      <c r="AB748">
        <v>0.11565112700616831</v>
      </c>
      <c r="AC748">
        <f>INDEX(OilPrices!$H$2:$H$1037,MATCH(PassengerKilometresTravelled!$F748,OilPrices!$G$2:$G$1037,0),0)</f>
        <v>101.03</v>
      </c>
    </row>
    <row r="749" spans="1:29" x14ac:dyDescent="0.3">
      <c r="A749" t="s">
        <v>175</v>
      </c>
      <c r="B749" t="s">
        <v>174</v>
      </c>
      <c r="C749" t="s">
        <v>389</v>
      </c>
      <c r="D749" t="s">
        <v>388</v>
      </c>
      <c r="E749" t="s">
        <v>387</v>
      </c>
      <c r="F749" t="str">
        <f t="shared" si="13"/>
        <v>CHE2009</v>
      </c>
      <c r="G749">
        <v>2009</v>
      </c>
      <c r="H749">
        <v>88811</v>
      </c>
      <c r="I749">
        <f>INDEX(GDP_WorldBank!$E$2:$BJ$265,MATCH(PassengerKilometresTravelled!$A749,GDP_WorldBank!$D$2:$D$265,0),MATCH(PassengerKilometresTravelled!$G749,GDP_WorldBank!$E$1:$BJ$1,0))</f>
        <v>541506500413.56488</v>
      </c>
      <c r="J749">
        <f>IFERROR(INDEX(RoadNetwork!$G$2:$G$2549,MATCH(CONCATENATE(PassengerKilometresTravelled!$A749,PassengerKilometresTravelled!$G749),RoadNetwork!$F$2:$F$2549,0), 0),"")</f>
        <v>172.9</v>
      </c>
      <c r="K749">
        <f>INDEX(PopulationData!$E$6:$BJ$113,MATCH(PassengerKilometresTravelled!$A749,PopulationData!$B$6:$B$269,0),MATCH(PassengerKilometresTravelled!$G749,PopulationData!$E$5:$BJ$5,0))</f>
        <v>7743831</v>
      </c>
      <c r="L749">
        <f>INDEX(Urbanisation!$E$18:$BR$290,MATCH(PassengerKilometresTravelled!$B749,Urbanisation!$B$18:$B$290,0),MATCH(PassengerKilometresTravelled!$G749,Urbanisation!$E$17:$BR$17,0))</f>
        <v>73.625199999999992</v>
      </c>
      <c r="M749">
        <f>INDEX(HDI!$C$2:$AB$189,MATCH(PassengerKilometresTravelled!$B749,HDI!$B$2:$B$189,0),MATCH(PassengerKilometresTravelled!$G749,HDI!$C$1:$AB$1,0))</f>
        <v>0.92</v>
      </c>
      <c r="N749">
        <v>4.9181447416649392E-2</v>
      </c>
      <c r="O749">
        <v>4.9610795268023179E-2</v>
      </c>
      <c r="P749">
        <v>5.4275203442640828E-2</v>
      </c>
      <c r="Q749">
        <v>5.8495323184422091E-2</v>
      </c>
      <c r="R749">
        <v>6.0443621534909522E-2</v>
      </c>
      <c r="S749">
        <v>6.4959606147661539E-2</v>
      </c>
      <c r="T749">
        <v>6.7979955839983772E-2</v>
      </c>
      <c r="U749">
        <v>7.4504259616642268E-2</v>
      </c>
      <c r="V749">
        <v>8.2732539293987731E-2</v>
      </c>
      <c r="W749">
        <v>8.0907125933592464E-2</v>
      </c>
      <c r="X749">
        <v>7.0277781080674506E-2</v>
      </c>
      <c r="Y749">
        <v>6.2177013320898367E-2</v>
      </c>
      <c r="Z749">
        <v>5.8416872207364932E-2</v>
      </c>
      <c r="AA749">
        <v>4.8731162072222466E-2</v>
      </c>
      <c r="AB749">
        <v>0.11730729364032677</v>
      </c>
      <c r="AC749">
        <f>INDEX(OilPrices!$H$2:$H$1037,MATCH(PassengerKilometresTravelled!$F749,OilPrices!$G$2:$G$1037,0),0)</f>
        <v>63.27</v>
      </c>
    </row>
    <row r="750" spans="1:29" x14ac:dyDescent="0.3">
      <c r="A750" t="s">
        <v>175</v>
      </c>
      <c r="B750" t="s">
        <v>174</v>
      </c>
      <c r="C750" t="s">
        <v>389</v>
      </c>
      <c r="D750" t="s">
        <v>388</v>
      </c>
      <c r="E750" t="s">
        <v>387</v>
      </c>
      <c r="F750" t="str">
        <f t="shared" si="13"/>
        <v>CHE2010</v>
      </c>
      <c r="G750">
        <v>2010</v>
      </c>
      <c r="H750">
        <v>90261</v>
      </c>
      <c r="I750">
        <f>INDEX(GDP_WorldBank!$E$2:$BJ$265,MATCH(PassengerKilometresTravelled!$A750,GDP_WorldBank!$D$2:$D$265,0),MATCH(PassengerKilometresTravelled!$G750,GDP_WorldBank!$E$1:$BJ$1,0))</f>
        <v>583782977866.40466</v>
      </c>
      <c r="J750">
        <f>IFERROR(INDEX(RoadNetwork!$G$2:$G$2549,MATCH(CONCATENATE(PassengerKilometresTravelled!$A750,PassengerKilometresTravelled!$G750),RoadNetwork!$F$2:$F$2549,0), 0),"")</f>
        <v>173.1</v>
      </c>
      <c r="K750">
        <f>INDEX(PopulationData!$E$6:$BJ$113,MATCH(PassengerKilometresTravelled!$A750,PopulationData!$B$6:$B$269,0),MATCH(PassengerKilometresTravelled!$G750,PopulationData!$E$5:$BJ$5,0))</f>
        <v>7824909</v>
      </c>
      <c r="L750">
        <f>INDEX(Urbanisation!$E$18:$BR$290,MATCH(PassengerKilometresTravelled!$B750,Urbanisation!$B$18:$B$290,0),MATCH(PassengerKilometresTravelled!$G750,Urbanisation!$E$17:$BR$17,0))</f>
        <v>73.662999999999997</v>
      </c>
      <c r="M750">
        <f>INDEX(HDI!$C$2:$AB$189,MATCH(PassengerKilometresTravelled!$B750,HDI!$B$2:$B$189,0),MATCH(PassengerKilometresTravelled!$G750,HDI!$C$1:$AB$1,0))</f>
        <v>0.93200000000000005</v>
      </c>
      <c r="N750">
        <v>4.907136601411858E-2</v>
      </c>
      <c r="O750">
        <v>4.8408575966849776E-2</v>
      </c>
      <c r="P750">
        <v>5.3065857322118777E-2</v>
      </c>
      <c r="Q750">
        <v>5.8402658107352574E-2</v>
      </c>
      <c r="R750">
        <v>6.0563430284575739E-2</v>
      </c>
      <c r="S750">
        <v>6.5423762926002244E-2</v>
      </c>
      <c r="T750">
        <v>6.6936814270904116E-2</v>
      </c>
      <c r="U750">
        <v>7.2282809831360165E-2</v>
      </c>
      <c r="V750">
        <v>8.2362199053091403E-2</v>
      </c>
      <c r="W750">
        <v>8.2414302779350676E-2</v>
      </c>
      <c r="X750">
        <v>7.1141636062112754E-2</v>
      </c>
      <c r="Y750">
        <v>6.1621212550766032E-2</v>
      </c>
      <c r="Z750">
        <v>5.9231848045101398E-2</v>
      </c>
      <c r="AA750">
        <v>4.9873482447046397E-2</v>
      </c>
      <c r="AB750">
        <v>0.11920004433924936</v>
      </c>
      <c r="AC750">
        <f>INDEX(OilPrices!$H$2:$H$1037,MATCH(PassengerKilometresTravelled!$F750,OilPrices!$G$2:$G$1037,0),0)</f>
        <v>80.92</v>
      </c>
    </row>
    <row r="751" spans="1:29" x14ac:dyDescent="0.3">
      <c r="A751" t="s">
        <v>175</v>
      </c>
      <c r="B751" t="s">
        <v>174</v>
      </c>
      <c r="C751" t="s">
        <v>389</v>
      </c>
      <c r="D751" t="s">
        <v>388</v>
      </c>
      <c r="E751" t="s">
        <v>387</v>
      </c>
      <c r="F751" t="str">
        <f t="shared" si="13"/>
        <v>CHE2011</v>
      </c>
      <c r="G751">
        <v>2011</v>
      </c>
      <c r="H751">
        <v>91566</v>
      </c>
      <c r="I751">
        <f>INDEX(GDP_WorldBank!$E$2:$BJ$265,MATCH(PassengerKilometresTravelled!$A751,GDP_WorldBank!$D$2:$D$265,0),MATCH(PassengerKilometresTravelled!$G751,GDP_WorldBank!$E$1:$BJ$1,0))</f>
        <v>699579638638.22571</v>
      </c>
      <c r="J751">
        <f>IFERROR(INDEX(RoadNetwork!$G$2:$G$2549,MATCH(CONCATENATE(PassengerKilometresTravelled!$A751,PassengerKilometresTravelled!$G751),RoadNetwork!$F$2:$F$2549,0), 0),"")</f>
        <v>173.1</v>
      </c>
      <c r="K751">
        <f>INDEX(PopulationData!$E$6:$BJ$113,MATCH(PassengerKilometresTravelled!$A751,PopulationData!$B$6:$B$269,0),MATCH(PassengerKilometresTravelled!$G751,PopulationData!$E$5:$BJ$5,0))</f>
        <v>7912398</v>
      </c>
      <c r="L751">
        <f>INDEX(Urbanisation!$E$18:$BR$290,MATCH(PassengerKilometresTravelled!$B751,Urbanisation!$B$18:$B$290,0),MATCH(PassengerKilometresTravelled!$G751,Urbanisation!$E$17:$BR$17,0))</f>
        <v>73.712800000000001</v>
      </c>
      <c r="M751">
        <f>INDEX(HDI!$C$2:$AB$189,MATCH(PassengerKilometresTravelled!$B751,HDI!$B$2:$B$189,0),MATCH(PassengerKilometresTravelled!$G751,HDI!$C$1:$AB$1,0))</f>
        <v>0.93200000000000005</v>
      </c>
      <c r="N751">
        <v>4.9463569226273693E-2</v>
      </c>
      <c r="O751">
        <v>4.8490318911132528E-2</v>
      </c>
      <c r="P751">
        <v>5.1975791000872719E-2</v>
      </c>
      <c r="Q751">
        <v>5.7137658937953743E-2</v>
      </c>
      <c r="R751">
        <v>6.0725429681472418E-2</v>
      </c>
      <c r="S751">
        <v>6.5770893156323521E-2</v>
      </c>
      <c r="T751">
        <v>6.7834479566954195E-2</v>
      </c>
      <c r="U751">
        <v>7.120218455822766E-2</v>
      </c>
      <c r="V751">
        <v>7.9968250575682284E-2</v>
      </c>
      <c r="W751">
        <v>8.2231967875093695E-2</v>
      </c>
      <c r="X751">
        <v>7.2668330681029195E-2</v>
      </c>
      <c r="Y751">
        <v>6.253407694579724E-2</v>
      </c>
      <c r="Z751">
        <v>5.8374478428900603E-2</v>
      </c>
      <c r="AA751">
        <v>5.0650803898603207E-2</v>
      </c>
      <c r="AB751">
        <v>0.12097176655568331</v>
      </c>
      <c r="AC751">
        <f>INDEX(OilPrices!$H$2:$H$1037,MATCH(PassengerKilometresTravelled!$F751,OilPrices!$G$2:$G$1037,0),0)</f>
        <v>112.51</v>
      </c>
    </row>
    <row r="752" spans="1:29" x14ac:dyDescent="0.3">
      <c r="A752" t="s">
        <v>175</v>
      </c>
      <c r="B752" t="s">
        <v>174</v>
      </c>
      <c r="C752" t="s">
        <v>389</v>
      </c>
      <c r="D752" t="s">
        <v>388</v>
      </c>
      <c r="E752" t="s">
        <v>387</v>
      </c>
      <c r="F752" t="str">
        <f t="shared" si="13"/>
        <v>CHE2012</v>
      </c>
      <c r="G752">
        <v>2012</v>
      </c>
      <c r="H752">
        <v>93488</v>
      </c>
      <c r="I752">
        <f>INDEX(GDP_WorldBank!$E$2:$BJ$265,MATCH(PassengerKilometresTravelled!$A752,GDP_WorldBank!$D$2:$D$265,0),MATCH(PassengerKilometresTravelled!$G752,GDP_WorldBank!$E$1:$BJ$1,0))</f>
        <v>668043614122.87</v>
      </c>
      <c r="J752" t="str">
        <f>IFERROR(INDEX(RoadNetwork!$G$2:$G$2549,MATCH(CONCATENATE(PassengerKilometresTravelled!$A752,PassengerKilometresTravelled!$G752),RoadNetwork!$F$2:$F$2549,0), 0),"")</f>
        <v/>
      </c>
      <c r="K752">
        <f>INDEX(PopulationData!$E$6:$BJ$113,MATCH(PassengerKilometresTravelled!$A752,PopulationData!$B$6:$B$269,0),MATCH(PassengerKilometresTravelled!$G752,PopulationData!$E$5:$BJ$5,0))</f>
        <v>7996861</v>
      </c>
      <c r="L752">
        <f>INDEX(Urbanisation!$E$18:$BR$290,MATCH(PassengerKilometresTravelled!$B752,Urbanisation!$B$18:$B$290,0),MATCH(PassengerKilometresTravelled!$G752,Urbanisation!$E$17:$BR$17,0))</f>
        <v>73.762599999999992</v>
      </c>
      <c r="M752">
        <f>INDEX(HDI!$C$2:$AB$189,MATCH(PassengerKilometresTravelled!$B752,HDI!$B$2:$B$189,0),MATCH(PassengerKilometresTravelled!$G752,HDI!$C$1:$AB$1,0))</f>
        <v>0.93400000000000005</v>
      </c>
      <c r="N752">
        <v>4.9836911296398147E-2</v>
      </c>
      <c r="O752">
        <v>4.8560820718597457E-2</v>
      </c>
      <c r="P752">
        <v>5.0901874049251686E-2</v>
      </c>
      <c r="Q752">
        <v>5.5892009451267086E-2</v>
      </c>
      <c r="R752">
        <v>6.087192376363456E-2</v>
      </c>
      <c r="S752">
        <v>6.6097119298065429E-2</v>
      </c>
      <c r="T752">
        <v>6.8697663658342373E-2</v>
      </c>
      <c r="U752">
        <v>7.0133801542337504E-2</v>
      </c>
      <c r="V752">
        <v>7.7616312260770426E-2</v>
      </c>
      <c r="W752">
        <v>8.2038254796308649E-2</v>
      </c>
      <c r="X752">
        <v>7.4144557120185556E-2</v>
      </c>
      <c r="Y752">
        <v>6.3413111015492685E-2</v>
      </c>
      <c r="Z752">
        <v>5.7526461403919017E-2</v>
      </c>
      <c r="AA752">
        <v>5.139981562151455E-2</v>
      </c>
      <c r="AB752">
        <v>0.1228693640039149</v>
      </c>
      <c r="AC752">
        <f>INDEX(OilPrices!$H$2:$H$1037,MATCH(PassengerKilometresTravelled!$F752,OilPrices!$G$2:$G$1037,0),0)</f>
        <v>111.3</v>
      </c>
    </row>
    <row r="753" spans="1:29" x14ac:dyDescent="0.3">
      <c r="A753" t="s">
        <v>175</v>
      </c>
      <c r="B753" t="s">
        <v>174</v>
      </c>
      <c r="C753" t="s">
        <v>389</v>
      </c>
      <c r="D753" t="s">
        <v>388</v>
      </c>
      <c r="E753" t="s">
        <v>387</v>
      </c>
      <c r="F753" t="str">
        <f t="shared" si="13"/>
        <v>CHE2013</v>
      </c>
      <c r="G753">
        <v>2013</v>
      </c>
      <c r="H753">
        <v>95150</v>
      </c>
      <c r="I753">
        <f>INDEX(GDP_WorldBank!$E$2:$BJ$265,MATCH(PassengerKilometresTravelled!$A753,GDP_WorldBank!$D$2:$D$265,0),MATCH(PassengerKilometresTravelled!$G753,GDP_WorldBank!$E$1:$BJ$1,0))</f>
        <v>688504173431.45374</v>
      </c>
      <c r="J753" t="str">
        <f>IFERROR(INDEX(RoadNetwork!$G$2:$G$2549,MATCH(CONCATENATE(PassengerKilometresTravelled!$A753,PassengerKilometresTravelled!$G753),RoadNetwork!$F$2:$F$2549,0), 0),"")</f>
        <v/>
      </c>
      <c r="K753">
        <f>INDEX(PopulationData!$E$6:$BJ$113,MATCH(PassengerKilometresTravelled!$A753,PopulationData!$B$6:$B$269,0),MATCH(PassengerKilometresTravelled!$G753,PopulationData!$E$5:$BJ$5,0))</f>
        <v>8089346</v>
      </c>
      <c r="L753">
        <f>INDEX(Urbanisation!$E$18:$BR$290,MATCH(PassengerKilometresTravelled!$B753,Urbanisation!$B$18:$B$290,0),MATCH(PassengerKilometresTravelled!$G753,Urbanisation!$E$17:$BR$17,0))</f>
        <v>73.812399999999997</v>
      </c>
      <c r="M753">
        <f>INDEX(HDI!$C$2:$AB$189,MATCH(PassengerKilometresTravelled!$B753,HDI!$B$2:$B$189,0),MATCH(PassengerKilometresTravelled!$G753,HDI!$C$1:$AB$1,0))</f>
        <v>0.93600000000000005</v>
      </c>
      <c r="N753">
        <v>5.0205826805928375E-2</v>
      </c>
      <c r="O753">
        <v>4.8633977847983165E-2</v>
      </c>
      <c r="P753">
        <v>4.9858013314662074E-2</v>
      </c>
      <c r="Q753">
        <v>5.468094166087039E-2</v>
      </c>
      <c r="R753">
        <v>6.1020365404936418E-2</v>
      </c>
      <c r="S753">
        <v>6.6421488414613192E-2</v>
      </c>
      <c r="T753">
        <v>6.9546464165097965E-2</v>
      </c>
      <c r="U753">
        <v>6.9097058292077865E-2</v>
      </c>
      <c r="V753">
        <v>7.5327179078374329E-2</v>
      </c>
      <c r="W753">
        <v>8.1856460360310537E-2</v>
      </c>
      <c r="X753">
        <v>7.5592319428717761E-2</v>
      </c>
      <c r="Y753">
        <v>6.4276913636252223E-2</v>
      </c>
      <c r="Z753">
        <v>5.670372382638196E-2</v>
      </c>
      <c r="AA753">
        <v>5.2135614005115835E-2</v>
      </c>
      <c r="AB753">
        <v>0.12464365375867781</v>
      </c>
      <c r="AC753">
        <f>INDEX(OilPrices!$H$2:$H$1037,MATCH(PassengerKilometresTravelled!$F753,OilPrices!$G$2:$G$1037,0),0)</f>
        <v>110.35</v>
      </c>
    </row>
    <row r="754" spans="1:29" x14ac:dyDescent="0.3">
      <c r="A754" t="s">
        <v>175</v>
      </c>
      <c r="B754" t="s">
        <v>174</v>
      </c>
      <c r="C754" t="s">
        <v>389</v>
      </c>
      <c r="D754" t="s">
        <v>388</v>
      </c>
      <c r="E754" t="s">
        <v>387</v>
      </c>
      <c r="F754" t="str">
        <f t="shared" si="13"/>
        <v>CHE2014</v>
      </c>
      <c r="G754">
        <v>2014</v>
      </c>
      <c r="H754">
        <v>96690</v>
      </c>
      <c r="I754">
        <f>INDEX(GDP_WorldBank!$E$2:$BJ$265,MATCH(PassengerKilometresTravelled!$A754,GDP_WorldBank!$D$2:$D$265,0),MATCH(PassengerKilometresTravelled!$G754,GDP_WorldBank!$E$1:$BJ$1,0))</f>
        <v>709182559935.30139</v>
      </c>
      <c r="J754" t="str">
        <f>IFERROR(INDEX(RoadNetwork!$G$2:$G$2549,MATCH(CONCATENATE(PassengerKilometresTravelled!$A754,PassengerKilometresTravelled!$G754),RoadNetwork!$F$2:$F$2549,0), 0),"")</f>
        <v/>
      </c>
      <c r="K754">
        <f>INDEX(PopulationData!$E$6:$BJ$113,MATCH(PassengerKilometresTravelled!$A754,PopulationData!$B$6:$B$269,0),MATCH(PassengerKilometresTravelled!$G754,PopulationData!$E$5:$BJ$5,0))</f>
        <v>8188649</v>
      </c>
      <c r="L754">
        <f>INDEX(Urbanisation!$E$18:$BR$290,MATCH(PassengerKilometresTravelled!$B754,Urbanisation!$B$18:$B$290,0),MATCH(PassengerKilometresTravelled!$G754,Urbanisation!$E$17:$BR$17,0))</f>
        <v>73.862200000000001</v>
      </c>
      <c r="M754">
        <f>INDEX(HDI!$C$2:$AB$189,MATCH(PassengerKilometresTravelled!$B754,HDI!$B$2:$B$189,0),MATCH(PassengerKilometresTravelled!$G754,HDI!$C$1:$AB$1,0))</f>
        <v>0.93799999999999994</v>
      </c>
      <c r="N754">
        <v>5.0587215332666864E-2</v>
      </c>
      <c r="O754">
        <v>4.8725750583062569E-2</v>
      </c>
      <c r="P754">
        <v>4.8858955915221589E-2</v>
      </c>
      <c r="Q754">
        <v>5.3520533629962209E-2</v>
      </c>
      <c r="R754">
        <v>6.1190861515045637E-2</v>
      </c>
      <c r="S754">
        <v>6.6766122101477907E-2</v>
      </c>
      <c r="T754">
        <v>7.0404778342454608E-2</v>
      </c>
      <c r="U754">
        <v>6.8112984134341331E-2</v>
      </c>
      <c r="V754">
        <v>7.312210379177296E-2</v>
      </c>
      <c r="W754">
        <v>8.171300741909128E-2</v>
      </c>
      <c r="X754">
        <v>7.7038350299821604E-2</v>
      </c>
      <c r="Y754">
        <v>6.5147685840497266E-2</v>
      </c>
      <c r="Z754">
        <v>5.592356366765501E-2</v>
      </c>
      <c r="AA754">
        <v>5.2876257263849459E-2</v>
      </c>
      <c r="AB754">
        <v>0.1260118301630796</v>
      </c>
      <c r="AC754">
        <f>INDEX(OilPrices!$H$2:$H$1037,MATCH(PassengerKilometresTravelled!$F754,OilPrices!$G$2:$G$1037,0),0)</f>
        <v>101.91</v>
      </c>
    </row>
    <row r="755" spans="1:29" x14ac:dyDescent="0.3">
      <c r="A755" t="s">
        <v>175</v>
      </c>
      <c r="B755" t="s">
        <v>174</v>
      </c>
      <c r="C755" t="s">
        <v>389</v>
      </c>
      <c r="D755" t="s">
        <v>388</v>
      </c>
      <c r="E755" t="s">
        <v>387</v>
      </c>
      <c r="F755" t="str">
        <f t="shared" si="13"/>
        <v>CHE2015</v>
      </c>
      <c r="G755">
        <v>2015</v>
      </c>
      <c r="H755">
        <v>98209</v>
      </c>
      <c r="I755">
        <f>INDEX(GDP_WorldBank!$E$2:$BJ$265,MATCH(PassengerKilometresTravelled!$A755,GDP_WorldBank!$D$2:$D$265,0),MATCH(PassengerKilometresTravelled!$G755,GDP_WorldBank!$E$1:$BJ$1,0))</f>
        <v>679289166858.2356</v>
      </c>
      <c r="J755" t="str">
        <f>IFERROR(INDEX(RoadNetwork!$G$2:$G$2549,MATCH(CONCATENATE(PassengerKilometresTravelled!$A755,PassengerKilometresTravelled!$G755),RoadNetwork!$F$2:$F$2549,0), 0),"")</f>
        <v/>
      </c>
      <c r="K755">
        <f>INDEX(PopulationData!$E$6:$BJ$113,MATCH(PassengerKilometresTravelled!$A755,PopulationData!$B$6:$B$269,0),MATCH(PassengerKilometresTravelled!$G755,PopulationData!$E$5:$BJ$5,0))</f>
        <v>8282396</v>
      </c>
      <c r="L755">
        <f>INDEX(Urbanisation!$E$18:$BR$290,MATCH(PassengerKilometresTravelled!$B755,Urbanisation!$B$18:$B$290,0),MATCH(PassengerKilometresTravelled!$G755,Urbanisation!$E$17:$BR$17,0))</f>
        <v>73.912000000000006</v>
      </c>
      <c r="M755">
        <f>INDEX(HDI!$C$2:$AB$189,MATCH(PassengerKilometresTravelled!$B755,HDI!$B$2:$B$189,0),MATCH(PassengerKilometresTravelled!$G755,HDI!$C$1:$AB$1,0))</f>
        <v>0.93899999999999995</v>
      </c>
      <c r="N755">
        <v>5.0993153957450736E-2</v>
      </c>
      <c r="O755">
        <v>4.8847145618517107E-2</v>
      </c>
      <c r="P755">
        <v>4.7913260244451424E-2</v>
      </c>
      <c r="Q755">
        <v>5.2420010307684499E-2</v>
      </c>
      <c r="R755">
        <v>6.1397360032573914E-2</v>
      </c>
      <c r="S755">
        <v>6.7146599397999412E-2</v>
      </c>
      <c r="T755">
        <v>7.1290158426724884E-2</v>
      </c>
      <c r="U755">
        <v>6.7194438429419287E-2</v>
      </c>
      <c r="V755">
        <v>7.1012282339938365E-2</v>
      </c>
      <c r="W755">
        <v>8.1625678738852264E-2</v>
      </c>
      <c r="X755">
        <v>7.8503007050653828E-2</v>
      </c>
      <c r="Y755">
        <v>6.6041843125814362E-2</v>
      </c>
      <c r="Z755">
        <v>5.5196602151454999E-2</v>
      </c>
      <c r="AA755">
        <v>5.3635145806017186E-2</v>
      </c>
      <c r="AB755">
        <v>0.12678331437244772</v>
      </c>
      <c r="AC755">
        <f>INDEX(OilPrices!$H$2:$H$1037,MATCH(PassengerKilometresTravelled!$F755,OilPrices!$G$2:$G$1037,0),0)</f>
        <v>54.38</v>
      </c>
    </row>
    <row r="756" spans="1:29" x14ac:dyDescent="0.3">
      <c r="A756" t="s">
        <v>83</v>
      </c>
      <c r="B756" t="s">
        <v>82</v>
      </c>
      <c r="C756" t="s">
        <v>389</v>
      </c>
      <c r="D756" t="s">
        <v>388</v>
      </c>
      <c r="E756" t="s">
        <v>387</v>
      </c>
      <c r="F756" t="str">
        <f t="shared" si="13"/>
        <v>TUR1970</v>
      </c>
      <c r="G756">
        <v>1970</v>
      </c>
      <c r="H756">
        <v>41311</v>
      </c>
      <c r="I756">
        <f>INDEX(GDP_WorldBank!$E$2:$BJ$265,MATCH(PassengerKilometresTravelled!$A756,GDP_WorldBank!$D$2:$D$265,0),MATCH(PassengerKilometresTravelled!$G756,GDP_WorldBank!$E$1:$BJ$1,0))</f>
        <v>17086956521.73913</v>
      </c>
      <c r="J756" t="str">
        <f>IFERROR(INDEX(RoadNetwork!$G$2:$G$2549,MATCH(CONCATENATE(PassengerKilometresTravelled!$A756,PassengerKilometresTravelled!$G756),RoadNetwork!$F$2:$F$2549,0), 0),"")</f>
        <v/>
      </c>
      <c r="K756" t="e">
        <f>INDEX(PopulationData!$E$6:$BJ$113,MATCH(PassengerKilometresTravelled!$A756,PopulationData!$B$6:$B$269,0),MATCH(PassengerKilometresTravelled!$G756,PopulationData!$E$5:$BJ$5,0))</f>
        <v>#REF!</v>
      </c>
      <c r="L756">
        <f>INDEX(Urbanisation!$E$18:$BR$290,MATCH(PassengerKilometresTravelled!$B756,Urbanisation!$B$18:$B$290,0),MATCH(PassengerKilometresTravelled!$G756,Urbanisation!$E$17:$BR$17,0))</f>
        <v>38.234000000000002</v>
      </c>
      <c r="M756" t="e">
        <f>INDEX(HDI!$C$2:$AB$189,MATCH(PassengerKilometresTravelled!$B756,HDI!$B$2:$B$189,0),MATCH(PassengerKilometresTravelled!$G756,HDI!$C$1:$AB$1,0))</f>
        <v>#N/A</v>
      </c>
      <c r="N756">
        <v>0.15902732285036786</v>
      </c>
      <c r="O756">
        <v>0.138141743863049</v>
      </c>
      <c r="P756">
        <v>0.12393282405620769</v>
      </c>
      <c r="Q756">
        <v>0.10799351927415454</v>
      </c>
      <c r="R756">
        <v>7.7196583656560069E-2</v>
      </c>
      <c r="S756">
        <v>6.6364803367396044E-2</v>
      </c>
      <c r="T756">
        <v>6.0873809758193315E-2</v>
      </c>
      <c r="U756">
        <v>6.0996810913921021E-2</v>
      </c>
      <c r="V756">
        <v>4.9632619964016488E-2</v>
      </c>
      <c r="W756">
        <v>3.6584000514666509E-2</v>
      </c>
      <c r="X756">
        <v>2.667871197975177E-2</v>
      </c>
      <c r="Y756">
        <v>2.9198121904354682E-2</v>
      </c>
      <c r="Z756">
        <v>2.397280158872515E-2</v>
      </c>
      <c r="AA756">
        <v>1.7156259868743355E-2</v>
      </c>
      <c r="AB756">
        <v>2.2250066439892358E-2</v>
      </c>
      <c r="AC756" t="e">
        <f>INDEX(OilPrices!$H$2:$H$1037,MATCH(PassengerKilometresTravelled!$F756,OilPrices!$G$2:$G$1037,0),0)</f>
        <v>#N/A</v>
      </c>
    </row>
    <row r="757" spans="1:29" x14ac:dyDescent="0.3">
      <c r="A757" t="s">
        <v>83</v>
      </c>
      <c r="B757" t="s">
        <v>82</v>
      </c>
      <c r="C757" t="s">
        <v>389</v>
      </c>
      <c r="D757" t="s">
        <v>388</v>
      </c>
      <c r="E757" t="s">
        <v>387</v>
      </c>
      <c r="F757" t="str">
        <f t="shared" si="13"/>
        <v>TUR1971</v>
      </c>
      <c r="G757">
        <v>1971</v>
      </c>
      <c r="H757">
        <v>43898</v>
      </c>
      <c r="I757">
        <f>INDEX(GDP_WorldBank!$E$2:$BJ$265,MATCH(PassengerKilometresTravelled!$A757,GDP_WorldBank!$D$2:$D$265,0),MATCH(PassengerKilometresTravelled!$G757,GDP_WorldBank!$E$1:$BJ$1,0))</f>
        <v>16256619963.799692</v>
      </c>
      <c r="J757" t="str">
        <f>IFERROR(INDEX(RoadNetwork!$G$2:$G$2549,MATCH(CONCATENATE(PassengerKilometresTravelled!$A757,PassengerKilometresTravelled!$G757),RoadNetwork!$F$2:$F$2549,0), 0),"")</f>
        <v/>
      </c>
      <c r="K757" t="e">
        <f>INDEX(PopulationData!$E$6:$BJ$113,MATCH(PassengerKilometresTravelled!$A757,PopulationData!$B$6:$B$269,0),MATCH(PassengerKilometresTravelled!$G757,PopulationData!$E$5:$BJ$5,0))</f>
        <v>#REF!</v>
      </c>
      <c r="L757">
        <f>INDEX(Urbanisation!$E$18:$BR$290,MATCH(PassengerKilometresTravelled!$B757,Urbanisation!$B$18:$B$290,0),MATCH(PassengerKilometresTravelled!$G757,Urbanisation!$E$17:$BR$17,0))</f>
        <v>38.904399999999995</v>
      </c>
      <c r="M757" t="e">
        <f>INDEX(HDI!$C$2:$AB$189,MATCH(PassengerKilometresTravelled!$B757,HDI!$B$2:$B$189,0),MATCH(PassengerKilometresTravelled!$G757,HDI!$C$1:$AB$1,0))</f>
        <v>#N/A</v>
      </c>
      <c r="N757">
        <v>0.15866524560339243</v>
      </c>
      <c r="O757">
        <v>0.13723949556503737</v>
      </c>
      <c r="P757">
        <v>0.12306567282104716</v>
      </c>
      <c r="Q757">
        <v>0.10769361076737669</v>
      </c>
      <c r="R757">
        <v>8.008232626084659E-2</v>
      </c>
      <c r="S757">
        <v>6.637837441328974E-2</v>
      </c>
      <c r="T757">
        <v>6.0110931566962671E-2</v>
      </c>
      <c r="U757">
        <v>5.9173520705792647E-2</v>
      </c>
      <c r="V757">
        <v>5.0508127663949527E-2</v>
      </c>
      <c r="W757">
        <v>3.8019366335375747E-2</v>
      </c>
      <c r="X757">
        <v>2.7805392141485644E-2</v>
      </c>
      <c r="Y757">
        <v>2.777737602750208E-2</v>
      </c>
      <c r="Z757">
        <v>2.4180405800604977E-2</v>
      </c>
      <c r="AA757">
        <v>1.7636845840518382E-2</v>
      </c>
      <c r="AB757">
        <v>2.16633084868183E-2</v>
      </c>
      <c r="AC757" t="e">
        <f>INDEX(OilPrices!$H$2:$H$1037,MATCH(PassengerKilometresTravelled!$F757,OilPrices!$G$2:$G$1037,0),0)</f>
        <v>#N/A</v>
      </c>
    </row>
    <row r="758" spans="1:29" x14ac:dyDescent="0.3">
      <c r="A758" t="s">
        <v>83</v>
      </c>
      <c r="B758" t="s">
        <v>82</v>
      </c>
      <c r="C758" t="s">
        <v>389</v>
      </c>
      <c r="D758" t="s">
        <v>388</v>
      </c>
      <c r="E758" t="s">
        <v>387</v>
      </c>
      <c r="F758" t="str">
        <f t="shared" ref="F758:F820" si="14">CONCATENATE(A758,G758)</f>
        <v>TUR1972</v>
      </c>
      <c r="G758">
        <v>1972</v>
      </c>
      <c r="H758">
        <v>50207</v>
      </c>
      <c r="I758">
        <f>INDEX(GDP_WorldBank!$E$2:$BJ$265,MATCH(PassengerKilometresTravelled!$A758,GDP_WorldBank!$D$2:$D$265,0),MATCH(PassengerKilometresTravelled!$G758,GDP_WorldBank!$E$1:$BJ$1,0))</f>
        <v>20431095406.360424</v>
      </c>
      <c r="J758" t="str">
        <f>IFERROR(INDEX(RoadNetwork!$G$2:$G$2549,MATCH(CONCATENATE(PassengerKilometresTravelled!$A758,PassengerKilometresTravelled!$G758),RoadNetwork!$F$2:$F$2549,0), 0),"")</f>
        <v/>
      </c>
      <c r="K758" t="e">
        <f>INDEX(PopulationData!$E$6:$BJ$113,MATCH(PassengerKilometresTravelled!$A758,PopulationData!$B$6:$B$269,0),MATCH(PassengerKilometresTravelled!$G758,PopulationData!$E$5:$BJ$5,0))</f>
        <v>#REF!</v>
      </c>
      <c r="L758">
        <f>INDEX(Urbanisation!$E$18:$BR$290,MATCH(PassengerKilometresTravelled!$B758,Urbanisation!$B$18:$B$290,0),MATCH(PassengerKilometresTravelled!$G758,Urbanisation!$E$17:$BR$17,0))</f>
        <v>39.574799999999996</v>
      </c>
      <c r="M758" t="e">
        <f>INDEX(HDI!$C$2:$AB$189,MATCH(PassengerKilometresTravelled!$B758,HDI!$B$2:$B$189,0),MATCH(PassengerKilometresTravelled!$G758,HDI!$C$1:$AB$1,0))</f>
        <v>#N/A</v>
      </c>
      <c r="N758">
        <v>0.15818423266382925</v>
      </c>
      <c r="O758">
        <v>0.13626188048719798</v>
      </c>
      <c r="P758">
        <v>0.12213365100535274</v>
      </c>
      <c r="Q758">
        <v>0.10731550365128718</v>
      </c>
      <c r="R758">
        <v>8.2764746696372196E-2</v>
      </c>
      <c r="S758">
        <v>6.6334480738172913E-2</v>
      </c>
      <c r="T758">
        <v>5.9332213234601472E-2</v>
      </c>
      <c r="U758">
        <v>5.7384712023098548E-2</v>
      </c>
      <c r="V758">
        <v>5.1299507535992252E-2</v>
      </c>
      <c r="W758">
        <v>3.9355152558346512E-2</v>
      </c>
      <c r="X758">
        <v>2.8855652567174393E-2</v>
      </c>
      <c r="Y758">
        <v>2.6399194020203669E-2</v>
      </c>
      <c r="Z758">
        <v>2.4357612849618248E-2</v>
      </c>
      <c r="AA758">
        <v>1.8079889336789473E-2</v>
      </c>
      <c r="AB758">
        <v>2.1941570631963114E-2</v>
      </c>
      <c r="AC758" t="e">
        <f>INDEX(OilPrices!$H$2:$H$1037,MATCH(PassengerKilometresTravelled!$F758,OilPrices!$G$2:$G$1037,0),0)</f>
        <v>#N/A</v>
      </c>
    </row>
    <row r="759" spans="1:29" x14ac:dyDescent="0.3">
      <c r="A759" t="s">
        <v>83</v>
      </c>
      <c r="B759" t="s">
        <v>82</v>
      </c>
      <c r="C759" t="s">
        <v>389</v>
      </c>
      <c r="D759" t="s">
        <v>388</v>
      </c>
      <c r="E759" t="s">
        <v>387</v>
      </c>
      <c r="F759" t="str">
        <f t="shared" si="14"/>
        <v>TUR1973</v>
      </c>
      <c r="G759">
        <v>1973</v>
      </c>
      <c r="H759">
        <v>57440</v>
      </c>
      <c r="I759">
        <f>INDEX(GDP_WorldBank!$E$2:$BJ$265,MATCH(PassengerKilometresTravelled!$A759,GDP_WorldBank!$D$2:$D$265,0),MATCH(PassengerKilometresTravelled!$G759,GDP_WorldBank!$E$1:$BJ$1,0))</f>
        <v>25724381625.441696</v>
      </c>
      <c r="J759" t="str">
        <f>IFERROR(INDEX(RoadNetwork!$G$2:$G$2549,MATCH(CONCATENATE(PassengerKilometresTravelled!$A759,PassengerKilometresTravelled!$G759),RoadNetwork!$F$2:$F$2549,0), 0),"")</f>
        <v/>
      </c>
      <c r="K759" t="e">
        <f>INDEX(PopulationData!$E$6:$BJ$113,MATCH(PassengerKilometresTravelled!$A759,PopulationData!$B$6:$B$269,0),MATCH(PassengerKilometresTravelled!$G759,PopulationData!$E$5:$BJ$5,0))</f>
        <v>#REF!</v>
      </c>
      <c r="L759">
        <f>INDEX(Urbanisation!$E$18:$BR$290,MATCH(PassengerKilometresTravelled!$B759,Urbanisation!$B$18:$B$290,0),MATCH(PassengerKilometresTravelled!$G759,Urbanisation!$E$17:$BR$17,0))</f>
        <v>40.245199999999997</v>
      </c>
      <c r="M759" t="e">
        <f>INDEX(HDI!$C$2:$AB$189,MATCH(PassengerKilometresTravelled!$B759,HDI!$B$2:$B$189,0),MATCH(PassengerKilometresTravelled!$G759,HDI!$C$1:$AB$1,0))</f>
        <v>#N/A</v>
      </c>
      <c r="N759">
        <v>0.1576230389005549</v>
      </c>
      <c r="O759">
        <v>0.13524170923149623</v>
      </c>
      <c r="P759">
        <v>0.1211661104974073</v>
      </c>
      <c r="Q759">
        <v>0.10688543733947367</v>
      </c>
      <c r="R759">
        <v>8.5267108701112704E-2</v>
      </c>
      <c r="S759">
        <v>6.6249534815845945E-2</v>
      </c>
      <c r="T759">
        <v>5.8551582065014623E-2</v>
      </c>
      <c r="U759">
        <v>5.5642800870780842E-2</v>
      </c>
      <c r="V759">
        <v>5.2020292171776956E-2</v>
      </c>
      <c r="W759">
        <v>4.0602482591421366E-2</v>
      </c>
      <c r="X759">
        <v>2.9837721180245996E-2</v>
      </c>
      <c r="Y759">
        <v>2.5068722545571191E-2</v>
      </c>
      <c r="Z759">
        <v>2.4510646073551363E-2</v>
      </c>
      <c r="AA759">
        <v>1.8490326818997826E-2</v>
      </c>
      <c r="AB759">
        <v>2.2842486196749001E-2</v>
      </c>
      <c r="AC759" t="e">
        <f>INDEX(OilPrices!$H$2:$H$1037,MATCH(PassengerKilometresTravelled!$F759,OilPrices!$G$2:$G$1037,0),0)</f>
        <v>#N/A</v>
      </c>
    </row>
    <row r="760" spans="1:29" x14ac:dyDescent="0.3">
      <c r="A760" t="s">
        <v>83</v>
      </c>
      <c r="B760" t="s">
        <v>82</v>
      </c>
      <c r="C760" t="s">
        <v>389</v>
      </c>
      <c r="D760" t="s">
        <v>388</v>
      </c>
      <c r="E760" t="s">
        <v>387</v>
      </c>
      <c r="F760" t="str">
        <f t="shared" si="14"/>
        <v>TUR1974</v>
      </c>
      <c r="G760">
        <v>1974</v>
      </c>
      <c r="H760">
        <v>61341</v>
      </c>
      <c r="I760">
        <f>INDEX(GDP_WorldBank!$E$2:$BJ$265,MATCH(PassengerKilometresTravelled!$A760,GDP_WorldBank!$D$2:$D$265,0),MATCH(PassengerKilometresTravelled!$G760,GDP_WorldBank!$E$1:$BJ$1,0))</f>
        <v>35599913836.432823</v>
      </c>
      <c r="J760" t="str">
        <f>IFERROR(INDEX(RoadNetwork!$G$2:$G$2549,MATCH(CONCATENATE(PassengerKilometresTravelled!$A760,PassengerKilometresTravelled!$G760),RoadNetwork!$F$2:$F$2549,0), 0),"")</f>
        <v/>
      </c>
      <c r="K760" t="e">
        <f>INDEX(PopulationData!$E$6:$BJ$113,MATCH(PassengerKilometresTravelled!$A760,PopulationData!$B$6:$B$269,0),MATCH(PassengerKilometresTravelled!$G760,PopulationData!$E$5:$BJ$5,0))</f>
        <v>#REF!</v>
      </c>
      <c r="L760">
        <f>INDEX(Urbanisation!$E$18:$BR$290,MATCH(PassengerKilometresTravelled!$B760,Urbanisation!$B$18:$B$290,0),MATCH(PassengerKilometresTravelled!$G760,Urbanisation!$E$17:$BR$17,0))</f>
        <v>40.915599999999998</v>
      </c>
      <c r="M760" t="e">
        <f>INDEX(HDI!$C$2:$AB$189,MATCH(PassengerKilometresTravelled!$B760,HDI!$B$2:$B$189,0),MATCH(PassengerKilometresTravelled!$G760,HDI!$C$1:$AB$1,0))</f>
        <v>#N/A</v>
      </c>
      <c r="N760">
        <v>0.15702966456430656</v>
      </c>
      <c r="O760">
        <v>0.13421922325262595</v>
      </c>
      <c r="P760">
        <v>0.12019901077794326</v>
      </c>
      <c r="Q760">
        <v>0.1064358744892345</v>
      </c>
      <c r="R760">
        <v>8.7620291026755587E-2</v>
      </c>
      <c r="S760">
        <v>6.614397557151766E-2</v>
      </c>
      <c r="T760">
        <v>5.7785866746117555E-2</v>
      </c>
      <c r="U760">
        <v>5.3962028966808476E-2</v>
      </c>
      <c r="V760">
        <v>5.2687909327329682E-2</v>
      </c>
      <c r="W760">
        <v>4.1776157893847109E-2</v>
      </c>
      <c r="X760">
        <v>3.076258976339297E-2</v>
      </c>
      <c r="Y760">
        <v>2.3791422507651084E-2</v>
      </c>
      <c r="Z760">
        <v>2.4647390316142048E-2</v>
      </c>
      <c r="AA760">
        <v>1.8874622932935927E-2</v>
      </c>
      <c r="AB760">
        <v>2.4063971863391598E-2</v>
      </c>
      <c r="AC760" t="e">
        <f>INDEX(OilPrices!$H$2:$H$1037,MATCH(PassengerKilometresTravelled!$F760,OilPrices!$G$2:$G$1037,0),0)</f>
        <v>#N/A</v>
      </c>
    </row>
    <row r="761" spans="1:29" x14ac:dyDescent="0.3">
      <c r="A761" t="s">
        <v>83</v>
      </c>
      <c r="B761" t="s">
        <v>82</v>
      </c>
      <c r="C761" t="s">
        <v>389</v>
      </c>
      <c r="D761" t="s">
        <v>388</v>
      </c>
      <c r="E761" t="s">
        <v>387</v>
      </c>
      <c r="F761" t="str">
        <f t="shared" si="14"/>
        <v>TUR1975</v>
      </c>
      <c r="G761">
        <v>1975</v>
      </c>
      <c r="H761">
        <v>68395</v>
      </c>
      <c r="I761">
        <f>INDEX(GDP_WorldBank!$E$2:$BJ$265,MATCH(PassengerKilometresTravelled!$A761,GDP_WorldBank!$D$2:$D$265,0),MATCH(PassengerKilometresTravelled!$G761,GDP_WorldBank!$E$1:$BJ$1,0))</f>
        <v>44633707242.76416</v>
      </c>
      <c r="J761" t="str">
        <f>IFERROR(INDEX(RoadNetwork!$G$2:$G$2549,MATCH(CONCATENATE(PassengerKilometresTravelled!$A761,PassengerKilometresTravelled!$G761),RoadNetwork!$F$2:$F$2549,0), 0),"")</f>
        <v/>
      </c>
      <c r="K761" t="e">
        <f>INDEX(PopulationData!$E$6:$BJ$113,MATCH(PassengerKilometresTravelled!$A761,PopulationData!$B$6:$B$269,0),MATCH(PassengerKilometresTravelled!$G761,PopulationData!$E$5:$BJ$5,0))</f>
        <v>#REF!</v>
      </c>
      <c r="L761">
        <f>INDEX(Urbanisation!$E$18:$BR$290,MATCH(PassengerKilometresTravelled!$B761,Urbanisation!$B$18:$B$290,0),MATCH(PassengerKilometresTravelled!$G761,Urbanisation!$E$17:$BR$17,0))</f>
        <v>41.585999999999999</v>
      </c>
      <c r="M761" t="e">
        <f>INDEX(HDI!$C$2:$AB$189,MATCH(PassengerKilometresTravelled!$B761,HDI!$B$2:$B$189,0),MATCH(PassengerKilometresTravelled!$G761,HDI!$C$1:$AB$1,0))</f>
        <v>#N/A</v>
      </c>
      <c r="N761">
        <v>0.15643514995047803</v>
      </c>
      <c r="O761">
        <v>0.13321967944530289</v>
      </c>
      <c r="P761">
        <v>0.11925484329883421</v>
      </c>
      <c r="Q761">
        <v>0.10598773729262076</v>
      </c>
      <c r="R761">
        <v>8.9848252307344126E-2</v>
      </c>
      <c r="S761">
        <v>6.6031234862916718E-2</v>
      </c>
      <c r="T761">
        <v>5.7045136206411551E-2</v>
      </c>
      <c r="U761">
        <v>5.2349410576125119E-2</v>
      </c>
      <c r="V761">
        <v>5.3314917402006251E-2</v>
      </c>
      <c r="W761">
        <v>4.2887729501500764E-2</v>
      </c>
      <c r="X761">
        <v>3.1638914023523465E-2</v>
      </c>
      <c r="Y761">
        <v>2.2569060189068769E-2</v>
      </c>
      <c r="Z761">
        <v>2.4773286191570654E-2</v>
      </c>
      <c r="AA761">
        <v>1.9237635463218321E-2</v>
      </c>
      <c r="AB761">
        <v>2.5407013289078351E-2</v>
      </c>
      <c r="AC761" t="e">
        <f>INDEX(OilPrices!$H$2:$H$1037,MATCH(PassengerKilometresTravelled!$F761,OilPrices!$G$2:$G$1037,0),0)</f>
        <v>#N/A</v>
      </c>
    </row>
    <row r="762" spans="1:29" x14ac:dyDescent="0.3">
      <c r="A762" t="s">
        <v>83</v>
      </c>
      <c r="B762" t="s">
        <v>82</v>
      </c>
      <c r="C762" t="s">
        <v>389</v>
      </c>
      <c r="D762" t="s">
        <v>388</v>
      </c>
      <c r="E762" t="s">
        <v>387</v>
      </c>
      <c r="F762" t="str">
        <f t="shared" si="14"/>
        <v>TUR1976</v>
      </c>
      <c r="G762">
        <v>1976</v>
      </c>
      <c r="H762">
        <v>74100</v>
      </c>
      <c r="I762">
        <f>INDEX(GDP_WorldBank!$E$2:$BJ$265,MATCH(PassengerKilometresTravelled!$A762,GDP_WorldBank!$D$2:$D$265,0),MATCH(PassengerKilometresTravelled!$G762,GDP_WorldBank!$E$1:$BJ$1,0))</f>
        <v>51280134554.288918</v>
      </c>
      <c r="J762" t="str">
        <f>IFERROR(INDEX(RoadNetwork!$G$2:$G$2549,MATCH(CONCATENATE(PassengerKilometresTravelled!$A762,PassengerKilometresTravelled!$G762),RoadNetwork!$F$2:$F$2549,0), 0),"")</f>
        <v/>
      </c>
      <c r="K762" t="e">
        <f>INDEX(PopulationData!$E$6:$BJ$113,MATCH(PassengerKilometresTravelled!$A762,PopulationData!$B$6:$B$269,0),MATCH(PassengerKilometresTravelled!$G762,PopulationData!$E$5:$BJ$5,0))</f>
        <v>#REF!</v>
      </c>
      <c r="L762">
        <f>INDEX(Urbanisation!$E$18:$BR$290,MATCH(PassengerKilometresTravelled!$B762,Urbanisation!$B$18:$B$290,0),MATCH(PassengerKilometresTravelled!$G762,Urbanisation!$E$17:$BR$17,0))</f>
        <v>42.024799999999999</v>
      </c>
      <c r="M762" t="e">
        <f>INDEX(HDI!$C$2:$AB$189,MATCH(PassengerKilometresTravelled!$B762,HDI!$B$2:$B$189,0),MATCH(PassengerKilometresTravelled!$G762,HDI!$C$1:$AB$1,0))</f>
        <v>#N/A</v>
      </c>
      <c r="N762">
        <v>0.1554161154709135</v>
      </c>
      <c r="O762">
        <v>0.13336033868339842</v>
      </c>
      <c r="P762">
        <v>0.11860750746071839</v>
      </c>
      <c r="Q762">
        <v>0.10553197380913289</v>
      </c>
      <c r="R762">
        <v>9.0243954868015244E-2</v>
      </c>
      <c r="S762">
        <v>6.8664259592900817E-2</v>
      </c>
      <c r="T762">
        <v>5.7137581851447163E-2</v>
      </c>
      <c r="U762">
        <v>5.1820901063662335E-2</v>
      </c>
      <c r="V762">
        <v>5.1632699841419209E-2</v>
      </c>
      <c r="W762">
        <v>4.3558326269449284E-2</v>
      </c>
      <c r="X762">
        <v>3.2725845955391894E-2</v>
      </c>
      <c r="Y762">
        <v>2.3438276482782246E-2</v>
      </c>
      <c r="Z762">
        <v>2.3387095326225758E-2</v>
      </c>
      <c r="AA762">
        <v>1.9266129445733311E-2</v>
      </c>
      <c r="AB762">
        <v>2.5208993878809483E-2</v>
      </c>
      <c r="AC762" t="e">
        <f>INDEX(OilPrices!$H$2:$H$1037,MATCH(PassengerKilometresTravelled!$F762,OilPrices!$G$2:$G$1037,0),0)</f>
        <v>#N/A</v>
      </c>
    </row>
    <row r="763" spans="1:29" x14ac:dyDescent="0.3">
      <c r="A763" t="s">
        <v>83</v>
      </c>
      <c r="B763" t="s">
        <v>82</v>
      </c>
      <c r="C763" t="s">
        <v>389</v>
      </c>
      <c r="D763" t="s">
        <v>388</v>
      </c>
      <c r="E763" t="s">
        <v>387</v>
      </c>
      <c r="F763" t="str">
        <f t="shared" si="14"/>
        <v>TUR1977</v>
      </c>
      <c r="G763">
        <v>1977</v>
      </c>
      <c r="H763">
        <v>85678</v>
      </c>
      <c r="I763">
        <f>INDEX(GDP_WorldBank!$E$2:$BJ$265,MATCH(PassengerKilometresTravelled!$A763,GDP_WorldBank!$D$2:$D$265,0),MATCH(PassengerKilometresTravelled!$G763,GDP_WorldBank!$E$1:$BJ$1,0))</f>
        <v>58676813687.368065</v>
      </c>
      <c r="J763" t="str">
        <f>IFERROR(INDEX(RoadNetwork!$G$2:$G$2549,MATCH(CONCATENATE(PassengerKilometresTravelled!$A763,PassengerKilometresTravelled!$G763),RoadNetwork!$F$2:$F$2549,0), 0),"")</f>
        <v/>
      </c>
      <c r="K763" t="e">
        <f>INDEX(PopulationData!$E$6:$BJ$113,MATCH(PassengerKilometresTravelled!$A763,PopulationData!$B$6:$B$269,0),MATCH(PassengerKilometresTravelled!$G763,PopulationData!$E$5:$BJ$5,0))</f>
        <v>#REF!</v>
      </c>
      <c r="L763">
        <f>INDEX(Urbanisation!$E$18:$BR$290,MATCH(PassengerKilometresTravelled!$B763,Urbanisation!$B$18:$B$290,0),MATCH(PassengerKilometresTravelled!$G763,Urbanisation!$E$17:$BR$17,0))</f>
        <v>42.4636</v>
      </c>
      <c r="M763" t="e">
        <f>INDEX(HDI!$C$2:$AB$189,MATCH(PassengerKilometresTravelled!$B763,HDI!$B$2:$B$189,0),MATCH(PassengerKilometresTravelled!$G763,HDI!$C$1:$AB$1,0))</f>
        <v>#N/A</v>
      </c>
      <c r="N763">
        <v>0.15442577318775857</v>
      </c>
      <c r="O763">
        <v>0.13348022027482992</v>
      </c>
      <c r="P763">
        <v>0.11797623859126419</v>
      </c>
      <c r="Q763">
        <v>0.10508512986439782</v>
      </c>
      <c r="R763">
        <v>9.0612157016939754E-2</v>
      </c>
      <c r="S763">
        <v>7.1172066862357192E-2</v>
      </c>
      <c r="T763">
        <v>5.7219686168849794E-2</v>
      </c>
      <c r="U763">
        <v>5.1310399159087694E-2</v>
      </c>
      <c r="V763">
        <v>5.0020108380232367E-2</v>
      </c>
      <c r="W763">
        <v>4.4194199781176155E-2</v>
      </c>
      <c r="X763">
        <v>3.3760611324012937E-2</v>
      </c>
      <c r="Y763">
        <v>2.4266072156479159E-2</v>
      </c>
      <c r="Z763">
        <v>2.2060359465240199E-2</v>
      </c>
      <c r="AA763">
        <v>1.929125620538617E-2</v>
      </c>
      <c r="AB763">
        <v>2.5125721561988112E-2</v>
      </c>
      <c r="AC763" t="e">
        <f>INDEX(OilPrices!$H$2:$H$1037,MATCH(PassengerKilometresTravelled!$F763,OilPrices!$G$2:$G$1037,0),0)</f>
        <v>#N/A</v>
      </c>
    </row>
    <row r="764" spans="1:29" x14ac:dyDescent="0.3">
      <c r="A764" t="s">
        <v>83</v>
      </c>
      <c r="B764" t="s">
        <v>82</v>
      </c>
      <c r="C764" t="s">
        <v>389</v>
      </c>
      <c r="D764" t="s">
        <v>388</v>
      </c>
      <c r="E764" t="s">
        <v>387</v>
      </c>
      <c r="F764" t="str">
        <f t="shared" si="14"/>
        <v>TUR1978</v>
      </c>
      <c r="G764">
        <v>1978</v>
      </c>
      <c r="H764">
        <v>88560</v>
      </c>
      <c r="I764">
        <f>INDEX(GDP_WorldBank!$E$2:$BJ$265,MATCH(PassengerKilometresTravelled!$A764,GDP_WorldBank!$D$2:$D$265,0),MATCH(PassengerKilometresTravelled!$G764,GDP_WorldBank!$E$1:$BJ$1,0))</f>
        <v>65147022485.791946</v>
      </c>
      <c r="J764" t="str">
        <f>IFERROR(INDEX(RoadNetwork!$G$2:$G$2549,MATCH(CONCATENATE(PassengerKilometresTravelled!$A764,PassengerKilometresTravelled!$G764),RoadNetwork!$F$2:$F$2549,0), 0),"")</f>
        <v/>
      </c>
      <c r="K764" t="e">
        <f>INDEX(PopulationData!$E$6:$BJ$113,MATCH(PassengerKilometresTravelled!$A764,PopulationData!$B$6:$B$269,0),MATCH(PassengerKilometresTravelled!$G764,PopulationData!$E$5:$BJ$5,0))</f>
        <v>#REF!</v>
      </c>
      <c r="L764">
        <f>INDEX(Urbanisation!$E$18:$BR$290,MATCH(PassengerKilometresTravelled!$B764,Urbanisation!$B$18:$B$290,0),MATCH(PassengerKilometresTravelled!$G764,Urbanisation!$E$17:$BR$17,0))</f>
        <v>42.9024</v>
      </c>
      <c r="M764" t="e">
        <f>INDEX(HDI!$C$2:$AB$189,MATCH(PassengerKilometresTravelled!$B764,HDI!$B$2:$B$189,0),MATCH(PassengerKilometresTravelled!$G764,HDI!$C$1:$AB$1,0))</f>
        <v>#N/A</v>
      </c>
      <c r="N764">
        <v>0.15342991180271398</v>
      </c>
      <c r="O764">
        <v>0.13355224124650608</v>
      </c>
      <c r="P764">
        <v>0.11733521988420166</v>
      </c>
      <c r="Q764">
        <v>0.10462450395507078</v>
      </c>
      <c r="R764">
        <v>9.0935204915106982E-2</v>
      </c>
      <c r="S764">
        <v>7.3546446681360039E-2</v>
      </c>
      <c r="T764">
        <v>5.7279917660444914E-2</v>
      </c>
      <c r="U764">
        <v>5.0806075021145633E-2</v>
      </c>
      <c r="V764">
        <v>4.8462768131226519E-2</v>
      </c>
      <c r="W764">
        <v>4.4787903064624171E-2</v>
      </c>
      <c r="X764">
        <v>3.4738920992856186E-2</v>
      </c>
      <c r="Y764">
        <v>2.5049578571121254E-2</v>
      </c>
      <c r="Z764">
        <v>2.0785169536319183E-2</v>
      </c>
      <c r="AA764">
        <v>1.9309121458352129E-2</v>
      </c>
      <c r="AB764">
        <v>2.535701707895055E-2</v>
      </c>
      <c r="AC764" t="e">
        <f>INDEX(OilPrices!$H$2:$H$1037,MATCH(PassengerKilometresTravelled!$F764,OilPrices!$G$2:$G$1037,0),0)</f>
        <v>#N/A</v>
      </c>
    </row>
    <row r="765" spans="1:29" x14ac:dyDescent="0.3">
      <c r="A765" t="s">
        <v>83</v>
      </c>
      <c r="B765" t="s">
        <v>82</v>
      </c>
      <c r="C765" t="s">
        <v>389</v>
      </c>
      <c r="D765" t="s">
        <v>388</v>
      </c>
      <c r="E765" t="s">
        <v>387</v>
      </c>
      <c r="F765" t="str">
        <f t="shared" si="14"/>
        <v>TUR1979</v>
      </c>
      <c r="G765">
        <v>1979</v>
      </c>
      <c r="H765">
        <v>75770</v>
      </c>
      <c r="I765">
        <f>INDEX(GDP_WorldBank!$E$2:$BJ$265,MATCH(PassengerKilometresTravelled!$A765,GDP_WorldBank!$D$2:$D$265,0),MATCH(PassengerKilometresTravelled!$G765,GDP_WorldBank!$E$1:$BJ$1,0))</f>
        <v>89394085658.203796</v>
      </c>
      <c r="J765" t="str">
        <f>IFERROR(INDEX(RoadNetwork!$G$2:$G$2549,MATCH(CONCATENATE(PassengerKilometresTravelled!$A765,PassengerKilometresTravelled!$G765),RoadNetwork!$F$2:$F$2549,0), 0),"")</f>
        <v/>
      </c>
      <c r="K765" t="e">
        <f>INDEX(PopulationData!$E$6:$BJ$113,MATCH(PassengerKilometresTravelled!$A765,PopulationData!$B$6:$B$269,0),MATCH(PassengerKilometresTravelled!$G765,PopulationData!$E$5:$BJ$5,0))</f>
        <v>#REF!</v>
      </c>
      <c r="L765">
        <f>INDEX(Urbanisation!$E$18:$BR$290,MATCH(PassengerKilometresTravelled!$B765,Urbanisation!$B$18:$B$290,0),MATCH(PassengerKilometresTravelled!$G765,Urbanisation!$E$17:$BR$17,0))</f>
        <v>43.341200000000001</v>
      </c>
      <c r="M765" t="e">
        <f>INDEX(HDI!$C$2:$AB$189,MATCH(PassengerKilometresTravelled!$B765,HDI!$B$2:$B$189,0),MATCH(PassengerKilometresTravelled!$G765,HDI!$C$1:$AB$1,0))</f>
        <v>#N/A</v>
      </c>
      <c r="N765">
        <v>0.15238374500580834</v>
      </c>
      <c r="O765">
        <v>0.13353907674597176</v>
      </c>
      <c r="P765">
        <v>0.11665041415816194</v>
      </c>
      <c r="Q765">
        <v>0.10411994216117272</v>
      </c>
      <c r="R765">
        <v>9.1188168441019887E-2</v>
      </c>
      <c r="S765">
        <v>7.5770970361679096E-2</v>
      </c>
      <c r="T765">
        <v>5.7302319728469782E-2</v>
      </c>
      <c r="U765">
        <v>5.0292789837890498E-2</v>
      </c>
      <c r="V765">
        <v>4.694433653715073E-2</v>
      </c>
      <c r="W765">
        <v>4.532792541075005E-2</v>
      </c>
      <c r="X765">
        <v>3.5652761967126016E-2</v>
      </c>
      <c r="Y765">
        <v>2.5783155664977565E-2</v>
      </c>
      <c r="Z765">
        <v>1.9553443239533612E-2</v>
      </c>
      <c r="AA765">
        <v>1.9314341908564788E-2</v>
      </c>
      <c r="AB765">
        <v>2.6176608831723458E-2</v>
      </c>
      <c r="AC765" t="e">
        <f>INDEX(OilPrices!$H$2:$H$1037,MATCH(PassengerKilometresTravelled!$F765,OilPrices!$G$2:$G$1037,0),0)</f>
        <v>#N/A</v>
      </c>
    </row>
    <row r="766" spans="1:29" x14ac:dyDescent="0.3">
      <c r="A766" t="s">
        <v>83</v>
      </c>
      <c r="B766" t="s">
        <v>82</v>
      </c>
      <c r="C766" t="s">
        <v>389</v>
      </c>
      <c r="D766" t="s">
        <v>388</v>
      </c>
      <c r="E766" t="s">
        <v>387</v>
      </c>
      <c r="F766" t="str">
        <f t="shared" si="14"/>
        <v>TUR1980</v>
      </c>
      <c r="G766">
        <v>1980</v>
      </c>
      <c r="H766">
        <v>73127</v>
      </c>
      <c r="I766">
        <f>INDEX(GDP_WorldBank!$E$2:$BJ$265,MATCH(PassengerKilometresTravelled!$A766,GDP_WorldBank!$D$2:$D$265,0),MATCH(PassengerKilometresTravelled!$G766,GDP_WorldBank!$E$1:$BJ$1,0))</f>
        <v>68789289565.743439</v>
      </c>
      <c r="J766" t="str">
        <f>IFERROR(INDEX(RoadNetwork!$G$2:$G$2549,MATCH(CONCATENATE(PassengerKilometresTravelled!$A766,PassengerKilometresTravelled!$G766),RoadNetwork!$F$2:$F$2549,0), 0),"")</f>
        <v/>
      </c>
      <c r="K766" t="e">
        <f>INDEX(PopulationData!$E$6:$BJ$113,MATCH(PassengerKilometresTravelled!$A766,PopulationData!$B$6:$B$269,0),MATCH(PassengerKilometresTravelled!$G766,PopulationData!$E$5:$BJ$5,0))</f>
        <v>#REF!</v>
      </c>
      <c r="L766">
        <f>INDEX(Urbanisation!$E$18:$BR$290,MATCH(PassengerKilometresTravelled!$B766,Urbanisation!$B$18:$B$290,0),MATCH(PassengerKilometresTravelled!$G766,Urbanisation!$E$17:$BR$17,0))</f>
        <v>43.780000000000008</v>
      </c>
      <c r="M766" t="e">
        <f>INDEX(HDI!$C$2:$AB$189,MATCH(PassengerKilometresTravelled!$B766,HDI!$B$2:$B$189,0),MATCH(PassengerKilometresTravelled!$G766,HDI!$C$1:$AB$1,0))</f>
        <v>#N/A</v>
      </c>
      <c r="N766">
        <v>0.15126542535733895</v>
      </c>
      <c r="O766">
        <v>0.13342249393531017</v>
      </c>
      <c r="P766">
        <v>0.11590521432366892</v>
      </c>
      <c r="Q766">
        <v>0.10355672907832884</v>
      </c>
      <c r="R766">
        <v>9.1358861781099948E-2</v>
      </c>
      <c r="S766">
        <v>7.7837547166330442E-2</v>
      </c>
      <c r="T766">
        <v>5.7279096902709194E-2</v>
      </c>
      <c r="U766">
        <v>4.976316335499259E-2</v>
      </c>
      <c r="V766">
        <v>4.5456874822204549E-2</v>
      </c>
      <c r="W766">
        <v>4.5808627973668165E-2</v>
      </c>
      <c r="X766">
        <v>3.6498193062919487E-2</v>
      </c>
      <c r="Y766">
        <v>2.6464026726315593E-2</v>
      </c>
      <c r="Z766">
        <v>1.8361268525176295E-2</v>
      </c>
      <c r="AA766">
        <v>1.9304287657732615E-2</v>
      </c>
      <c r="AB766">
        <v>2.771818933220449E-2</v>
      </c>
      <c r="AC766">
        <f>INDEX(OilPrices!$H$2:$H$1037,MATCH(PassengerKilometresTravelled!$F766,OilPrices!$G$2:$G$1037,0),0)</f>
        <v>0</v>
      </c>
    </row>
    <row r="767" spans="1:29" x14ac:dyDescent="0.3">
      <c r="A767" t="s">
        <v>83</v>
      </c>
      <c r="B767" t="s">
        <v>82</v>
      </c>
      <c r="C767" t="s">
        <v>389</v>
      </c>
      <c r="D767" t="s">
        <v>388</v>
      </c>
      <c r="E767" t="s">
        <v>387</v>
      </c>
      <c r="F767" t="str">
        <f t="shared" si="14"/>
        <v>TUR1981</v>
      </c>
      <c r="G767">
        <v>1981</v>
      </c>
      <c r="H767">
        <v>76491</v>
      </c>
      <c r="I767">
        <f>INDEX(GDP_WorldBank!$E$2:$BJ$265,MATCH(PassengerKilometresTravelled!$A767,GDP_WorldBank!$D$2:$D$265,0),MATCH(PassengerKilometresTravelled!$G767,GDP_WorldBank!$E$1:$BJ$1,0))</f>
        <v>71040020140.443634</v>
      </c>
      <c r="J767" t="str">
        <f>IFERROR(INDEX(RoadNetwork!$G$2:$G$2549,MATCH(CONCATENATE(PassengerKilometresTravelled!$A767,PassengerKilometresTravelled!$G767),RoadNetwork!$F$2:$F$2549,0), 0),"")</f>
        <v/>
      </c>
      <c r="K767" t="e">
        <f>INDEX(PopulationData!$E$6:$BJ$113,MATCH(PassengerKilometresTravelled!$A767,PopulationData!$B$6:$B$269,0),MATCH(PassengerKilometresTravelled!$G767,PopulationData!$E$5:$BJ$5,0))</f>
        <v>#REF!</v>
      </c>
      <c r="L767">
        <f>INDEX(Urbanisation!$E$18:$BR$290,MATCH(PassengerKilometresTravelled!$B767,Urbanisation!$B$18:$B$290,0),MATCH(PassengerKilometresTravelled!$G767,Urbanisation!$E$17:$BR$17,0))</f>
        <v>45.513600000000004</v>
      </c>
      <c r="M767" t="e">
        <f>INDEX(HDI!$C$2:$AB$189,MATCH(PassengerKilometresTravelled!$B767,HDI!$B$2:$B$189,0),MATCH(PassengerKilometresTravelled!$G767,HDI!$C$1:$AB$1,0))</f>
        <v>#N/A</v>
      </c>
      <c r="N767">
        <v>0.14869507946665403</v>
      </c>
      <c r="O767">
        <v>0.13272460037017295</v>
      </c>
      <c r="P767">
        <v>0.11606583071402712</v>
      </c>
      <c r="Q767">
        <v>0.10315051553696393</v>
      </c>
      <c r="R767">
        <v>9.115212739944574E-2</v>
      </c>
      <c r="S767">
        <v>7.8304364819988648E-2</v>
      </c>
      <c r="T767">
        <v>5.9669982105549225E-2</v>
      </c>
      <c r="U767">
        <v>5.0258798817077378E-2</v>
      </c>
      <c r="V767">
        <v>4.5327770740245264E-2</v>
      </c>
      <c r="W767">
        <v>4.4877912632745209E-2</v>
      </c>
      <c r="X767">
        <v>3.7380014916938077E-2</v>
      </c>
      <c r="Y767">
        <v>2.7428344087242814E-2</v>
      </c>
      <c r="Z767">
        <v>1.9116459378670986E-2</v>
      </c>
      <c r="AA767">
        <v>1.8268660481570175E-2</v>
      </c>
      <c r="AB767">
        <v>2.7579538532708225E-2</v>
      </c>
      <c r="AC767">
        <f>INDEX(OilPrices!$H$2:$H$1037,MATCH(PassengerKilometresTravelled!$F767,OilPrices!$G$2:$G$1037,0),0)</f>
        <v>0</v>
      </c>
    </row>
    <row r="768" spans="1:29" x14ac:dyDescent="0.3">
      <c r="A768" t="s">
        <v>83</v>
      </c>
      <c r="B768" t="s">
        <v>82</v>
      </c>
      <c r="C768" t="s">
        <v>389</v>
      </c>
      <c r="D768" t="s">
        <v>388</v>
      </c>
      <c r="E768" t="s">
        <v>387</v>
      </c>
      <c r="F768" t="str">
        <f t="shared" si="14"/>
        <v>TUR1982</v>
      </c>
      <c r="G768">
        <v>1982</v>
      </c>
      <c r="H768">
        <v>80010</v>
      </c>
      <c r="I768">
        <f>INDEX(GDP_WorldBank!$E$2:$BJ$265,MATCH(PassengerKilometresTravelled!$A768,GDP_WorldBank!$D$2:$D$265,0),MATCH(PassengerKilometresTravelled!$G768,GDP_WorldBank!$E$1:$BJ$1,0))</f>
        <v>64546332580.758278</v>
      </c>
      <c r="J768" t="str">
        <f>IFERROR(INDEX(RoadNetwork!$G$2:$G$2549,MATCH(CONCATENATE(PassengerKilometresTravelled!$A768,PassengerKilometresTravelled!$G768),RoadNetwork!$F$2:$F$2549,0), 0),"")</f>
        <v/>
      </c>
      <c r="K768" t="e">
        <f>INDEX(PopulationData!$E$6:$BJ$113,MATCH(PassengerKilometresTravelled!$A768,PopulationData!$B$6:$B$269,0),MATCH(PassengerKilometresTravelled!$G768,PopulationData!$E$5:$BJ$5,0))</f>
        <v>#REF!</v>
      </c>
      <c r="L768">
        <f>INDEX(Urbanisation!$E$18:$BR$290,MATCH(PassengerKilometresTravelled!$B768,Urbanisation!$B$18:$B$290,0),MATCH(PassengerKilometresTravelled!$G768,Urbanisation!$E$17:$BR$17,0))</f>
        <v>47.247200000000007</v>
      </c>
      <c r="M768" t="e">
        <f>INDEX(HDI!$C$2:$AB$189,MATCH(PassengerKilometresTravelled!$B768,HDI!$B$2:$B$189,0),MATCH(PassengerKilometresTravelled!$G768,HDI!$C$1:$AB$1,0))</f>
        <v>#N/A</v>
      </c>
      <c r="N768">
        <v>0.14614447516562695</v>
      </c>
      <c r="O768">
        <v>0.13197171873349112</v>
      </c>
      <c r="P768">
        <v>0.11614329685198944</v>
      </c>
      <c r="Q768">
        <v>0.10269537287974199</v>
      </c>
      <c r="R768">
        <v>9.089523139514509E-2</v>
      </c>
      <c r="S768">
        <v>7.8698780858447129E-2</v>
      </c>
      <c r="T768">
        <v>6.1913129153175123E-2</v>
      </c>
      <c r="U768">
        <v>5.0699048696528588E-2</v>
      </c>
      <c r="V768">
        <v>4.517491870288104E-2</v>
      </c>
      <c r="W768">
        <v>4.3960203435197305E-2</v>
      </c>
      <c r="X768">
        <v>3.8197301879171107E-2</v>
      </c>
      <c r="Y768">
        <v>2.8330877426249956E-2</v>
      </c>
      <c r="Z768">
        <v>1.9824809545818792E-2</v>
      </c>
      <c r="AA768">
        <v>1.7268199401973217E-2</v>
      </c>
      <c r="AB768">
        <v>2.8082635874562945E-2</v>
      </c>
      <c r="AC768">
        <f>INDEX(OilPrices!$H$2:$H$1037,MATCH(PassengerKilometresTravelled!$F768,OilPrices!$G$2:$G$1037,0),0)</f>
        <v>0</v>
      </c>
    </row>
    <row r="769" spans="1:29" x14ac:dyDescent="0.3">
      <c r="A769" t="s">
        <v>83</v>
      </c>
      <c r="B769" t="s">
        <v>82</v>
      </c>
      <c r="C769" t="s">
        <v>389</v>
      </c>
      <c r="D769" t="s">
        <v>388</v>
      </c>
      <c r="E769" t="s">
        <v>387</v>
      </c>
      <c r="F769" t="str">
        <f t="shared" si="14"/>
        <v>TUR1983</v>
      </c>
      <c r="G769">
        <v>1983</v>
      </c>
      <c r="H769">
        <v>83690</v>
      </c>
      <c r="I769">
        <f>INDEX(GDP_WorldBank!$E$2:$BJ$265,MATCH(PassengerKilometresTravelled!$A769,GDP_WorldBank!$D$2:$D$265,0),MATCH(PassengerKilometresTravelled!$G769,GDP_WorldBank!$E$1:$BJ$1,0))</f>
        <v>61678280115.498734</v>
      </c>
      <c r="J769" t="str">
        <f>IFERROR(INDEX(RoadNetwork!$G$2:$G$2549,MATCH(CONCATENATE(PassengerKilometresTravelled!$A769,PassengerKilometresTravelled!$G769),RoadNetwork!$F$2:$F$2549,0), 0),"")</f>
        <v/>
      </c>
      <c r="K769" t="e">
        <f>INDEX(PopulationData!$E$6:$BJ$113,MATCH(PassengerKilometresTravelled!$A769,PopulationData!$B$6:$B$269,0),MATCH(PassengerKilometresTravelled!$G769,PopulationData!$E$5:$BJ$5,0))</f>
        <v>#REF!</v>
      </c>
      <c r="L769">
        <f>INDEX(Urbanisation!$E$18:$BR$290,MATCH(PassengerKilometresTravelled!$B769,Urbanisation!$B$18:$B$290,0),MATCH(PassengerKilometresTravelled!$G769,Urbanisation!$E$17:$BR$17,0))</f>
        <v>48.980800000000002</v>
      </c>
      <c r="M769" t="e">
        <f>INDEX(HDI!$C$2:$AB$189,MATCH(PassengerKilometresTravelled!$B769,HDI!$B$2:$B$189,0),MATCH(PassengerKilometresTravelled!$G769,HDI!$C$1:$AB$1,0))</f>
        <v>#N/A</v>
      </c>
      <c r="N769">
        <v>0.14366750018051899</v>
      </c>
      <c r="O769">
        <v>0.13121498294878658</v>
      </c>
      <c r="P769">
        <v>0.1161837937876518</v>
      </c>
      <c r="Q769">
        <v>0.10223130001967387</v>
      </c>
      <c r="R769">
        <v>9.0623809352544202E-2</v>
      </c>
      <c r="S769">
        <v>7.9052632802141823E-2</v>
      </c>
      <c r="T769">
        <v>6.4036666933417724E-2</v>
      </c>
      <c r="U769">
        <v>5.1104720085269131E-2</v>
      </c>
      <c r="V769">
        <v>4.501598944931938E-2</v>
      </c>
      <c r="W769">
        <v>4.3071469831400651E-2</v>
      </c>
      <c r="X769">
        <v>3.896650457167198E-2</v>
      </c>
      <c r="Y769">
        <v>2.9184300685475156E-2</v>
      </c>
      <c r="Z769">
        <v>2.049531019136545E-2</v>
      </c>
      <c r="AA769">
        <v>1.6308156997394005E-2</v>
      </c>
      <c r="AB769">
        <v>2.8842862163369398E-2</v>
      </c>
      <c r="AC769">
        <f>INDEX(OilPrices!$H$2:$H$1037,MATCH(PassengerKilometresTravelled!$F769,OilPrices!$G$2:$G$1037,0),0)</f>
        <v>30.74</v>
      </c>
    </row>
    <row r="770" spans="1:29" x14ac:dyDescent="0.3">
      <c r="A770" t="s">
        <v>83</v>
      </c>
      <c r="B770" t="s">
        <v>82</v>
      </c>
      <c r="C770" t="s">
        <v>389</v>
      </c>
      <c r="D770" t="s">
        <v>388</v>
      </c>
      <c r="E770" t="s">
        <v>387</v>
      </c>
      <c r="F770" t="str">
        <f t="shared" si="14"/>
        <v>TUR1984</v>
      </c>
      <c r="G770">
        <v>1984</v>
      </c>
      <c r="H770">
        <v>87539</v>
      </c>
      <c r="I770">
        <f>INDEX(GDP_WorldBank!$E$2:$BJ$265,MATCH(PassengerKilometresTravelled!$A770,GDP_WorldBank!$D$2:$D$265,0),MATCH(PassengerKilometresTravelled!$G770,GDP_WorldBank!$E$1:$BJ$1,0))</f>
        <v>59989909457.837898</v>
      </c>
      <c r="J770" t="str">
        <f>IFERROR(INDEX(RoadNetwork!$G$2:$G$2549,MATCH(CONCATENATE(PassengerKilometresTravelled!$A770,PassengerKilometresTravelled!$G770),RoadNetwork!$F$2:$F$2549,0), 0),"")</f>
        <v/>
      </c>
      <c r="K770" t="e">
        <f>INDEX(PopulationData!$E$6:$BJ$113,MATCH(PassengerKilometresTravelled!$A770,PopulationData!$B$6:$B$269,0),MATCH(PassengerKilometresTravelled!$G770,PopulationData!$E$5:$BJ$5,0))</f>
        <v>#REF!</v>
      </c>
      <c r="L770">
        <f>INDEX(Urbanisation!$E$18:$BR$290,MATCH(PassengerKilometresTravelled!$B770,Urbanisation!$B$18:$B$290,0),MATCH(PassengerKilometresTravelled!$G770,Urbanisation!$E$17:$BR$17,0))</f>
        <v>50.714400000000005</v>
      </c>
      <c r="M770" t="e">
        <f>INDEX(HDI!$C$2:$AB$189,MATCH(PassengerKilometresTravelled!$B770,HDI!$B$2:$B$189,0),MATCH(PassengerKilometresTravelled!$G770,HDI!$C$1:$AB$1,0))</f>
        <v>#N/A</v>
      </c>
      <c r="N770">
        <v>0.14132773705601026</v>
      </c>
      <c r="O770">
        <v>0.13051662867846447</v>
      </c>
      <c r="P770">
        <v>0.11624439314722067</v>
      </c>
      <c r="Q770">
        <v>0.10180713271921664</v>
      </c>
      <c r="R770">
        <v>9.038153926473888E-2</v>
      </c>
      <c r="S770">
        <v>7.9405655272754228E-2</v>
      </c>
      <c r="T770">
        <v>6.607786320844504E-2</v>
      </c>
      <c r="U770">
        <v>5.1501989345632042E-2</v>
      </c>
      <c r="V770">
        <v>4.4872612682931939E-2</v>
      </c>
      <c r="W770">
        <v>4.223036964558971E-2</v>
      </c>
      <c r="X770">
        <v>3.9708854036496724E-2</v>
      </c>
      <c r="Y770">
        <v>3.0005282084654993E-2</v>
      </c>
      <c r="Z770">
        <v>2.1139863772612476E-2</v>
      </c>
      <c r="AA770">
        <v>1.5393873026927829E-2</v>
      </c>
      <c r="AB770">
        <v>2.938620605830411E-2</v>
      </c>
      <c r="AC770">
        <f>INDEX(OilPrices!$H$2:$H$1037,MATCH(PassengerKilometresTravelled!$F770,OilPrices!$G$2:$G$1037,0),0)</f>
        <v>29.84</v>
      </c>
    </row>
    <row r="771" spans="1:29" x14ac:dyDescent="0.3">
      <c r="A771" t="s">
        <v>83</v>
      </c>
      <c r="B771" t="s">
        <v>82</v>
      </c>
      <c r="C771" t="s">
        <v>389</v>
      </c>
      <c r="D771" t="s">
        <v>388</v>
      </c>
      <c r="E771" t="s">
        <v>387</v>
      </c>
      <c r="F771" t="str">
        <f t="shared" si="14"/>
        <v>TUR1985</v>
      </c>
      <c r="G771">
        <v>1985</v>
      </c>
      <c r="H771">
        <v>91566</v>
      </c>
      <c r="I771">
        <f>INDEX(GDP_WorldBank!$E$2:$BJ$265,MATCH(PassengerKilometresTravelled!$A771,GDP_WorldBank!$D$2:$D$265,0),MATCH(PassengerKilometresTravelled!$G771,GDP_WorldBank!$E$1:$BJ$1,0))</f>
        <v>67234948264.598663</v>
      </c>
      <c r="J771" t="str">
        <f>IFERROR(INDEX(RoadNetwork!$G$2:$G$2549,MATCH(CONCATENATE(PassengerKilometresTravelled!$A771,PassengerKilometresTravelled!$G771),RoadNetwork!$F$2:$F$2549,0), 0),"")</f>
        <v/>
      </c>
      <c r="K771" t="e">
        <f>INDEX(PopulationData!$E$6:$BJ$113,MATCH(PassengerKilometresTravelled!$A771,PopulationData!$B$6:$B$269,0),MATCH(PassengerKilometresTravelled!$G771,PopulationData!$E$5:$BJ$5,0))</f>
        <v>#REF!</v>
      </c>
      <c r="L771">
        <f>INDEX(Urbanisation!$E$18:$BR$290,MATCH(PassengerKilometresTravelled!$B771,Urbanisation!$B$18:$B$290,0),MATCH(PassengerKilometresTravelled!$G771,Urbanisation!$E$17:$BR$17,0))</f>
        <v>52.448</v>
      </c>
      <c r="M771" t="e">
        <f>INDEX(HDI!$C$2:$AB$189,MATCH(PassengerKilometresTravelled!$B771,HDI!$B$2:$B$189,0),MATCH(PassengerKilometresTravelled!$G771,HDI!$C$1:$AB$1,0))</f>
        <v>#N/A</v>
      </c>
      <c r="N771">
        <v>0.13916200346093227</v>
      </c>
      <c r="O771">
        <v>0.12991638001964254</v>
      </c>
      <c r="P771">
        <v>0.11636314627092288</v>
      </c>
      <c r="Q771">
        <v>0.10145432886876285</v>
      </c>
      <c r="R771">
        <v>9.0196874099128618E-2</v>
      </c>
      <c r="S771">
        <v>7.9785060331453786E-2</v>
      </c>
      <c r="T771">
        <v>6.8066200796497153E-2</v>
      </c>
      <c r="U771">
        <v>5.1909164650371972E-2</v>
      </c>
      <c r="V771">
        <v>4.4758824353427866E-2</v>
      </c>
      <c r="W771">
        <v>4.144734892959117E-2</v>
      </c>
      <c r="X771">
        <v>4.0440172541103117E-2</v>
      </c>
      <c r="Y771">
        <v>3.0806795035649929E-2</v>
      </c>
      <c r="Z771">
        <v>2.1767869379363109E-2</v>
      </c>
      <c r="AA771">
        <v>1.4526777265944039E-2</v>
      </c>
      <c r="AB771">
        <v>2.9399053997208657E-2</v>
      </c>
      <c r="AC771">
        <f>INDEX(OilPrices!$H$2:$H$1037,MATCH(PassengerKilometresTravelled!$F771,OilPrices!$G$2:$G$1037,0),0)</f>
        <v>29.25</v>
      </c>
    </row>
    <row r="772" spans="1:29" x14ac:dyDescent="0.3">
      <c r="A772" t="s">
        <v>83</v>
      </c>
      <c r="B772" t="s">
        <v>82</v>
      </c>
      <c r="C772" t="s">
        <v>389</v>
      </c>
      <c r="D772" t="s">
        <v>388</v>
      </c>
      <c r="E772" t="s">
        <v>387</v>
      </c>
      <c r="F772" t="str">
        <f t="shared" si="14"/>
        <v>TUR1986</v>
      </c>
      <c r="G772">
        <v>1986</v>
      </c>
      <c r="H772">
        <v>93587</v>
      </c>
      <c r="I772">
        <f>INDEX(GDP_WorldBank!$E$2:$BJ$265,MATCH(PassengerKilometresTravelled!$A772,GDP_WorldBank!$D$2:$D$265,0),MATCH(PassengerKilometresTravelled!$G772,GDP_WorldBank!$E$1:$BJ$1,0))</f>
        <v>75728009962.787811</v>
      </c>
      <c r="J772" t="str">
        <f>IFERROR(INDEX(RoadNetwork!$G$2:$G$2549,MATCH(CONCATENATE(PassengerKilometresTravelled!$A772,PassengerKilometresTravelled!$G772),RoadNetwork!$F$2:$F$2549,0), 0),"")</f>
        <v/>
      </c>
      <c r="K772" t="e">
        <f>INDEX(PopulationData!$E$6:$BJ$113,MATCH(PassengerKilometresTravelled!$A772,PopulationData!$B$6:$B$269,0),MATCH(PassengerKilometresTravelled!$G772,PopulationData!$E$5:$BJ$5,0))</f>
        <v>#REF!</v>
      </c>
      <c r="L772">
        <f>INDEX(Urbanisation!$E$18:$BR$290,MATCH(PassengerKilometresTravelled!$B772,Urbanisation!$B$18:$B$290,0),MATCH(PassengerKilometresTravelled!$G772,Urbanisation!$E$17:$BR$17,0))</f>
        <v>53.798999999999999</v>
      </c>
      <c r="M772" t="e">
        <f>INDEX(HDI!$C$2:$AB$189,MATCH(PassengerKilometresTravelled!$B772,HDI!$B$2:$B$189,0),MATCH(PassengerKilometresTravelled!$G772,HDI!$C$1:$AB$1,0))</f>
        <v>#N/A</v>
      </c>
      <c r="N772">
        <v>0.13558582624364501</v>
      </c>
      <c r="O772">
        <v>0.12834323870255801</v>
      </c>
      <c r="P772">
        <v>0.11623142293702578</v>
      </c>
      <c r="Q772">
        <v>0.10202535946943009</v>
      </c>
      <c r="R772">
        <v>9.025089340205035E-2</v>
      </c>
      <c r="S772">
        <v>7.9929071800555251E-2</v>
      </c>
      <c r="T772">
        <v>6.873862842538532E-2</v>
      </c>
      <c r="U772">
        <v>5.3795969166652836E-2</v>
      </c>
      <c r="V772">
        <v>4.5044415903683271E-2</v>
      </c>
      <c r="W772">
        <v>4.1026522138930106E-2</v>
      </c>
      <c r="X772">
        <v>3.9538147369410186E-2</v>
      </c>
      <c r="Y772">
        <v>3.1690220897640793E-2</v>
      </c>
      <c r="Z772">
        <v>2.2676608213853242E-2</v>
      </c>
      <c r="AA772">
        <v>1.520906242603302E-2</v>
      </c>
      <c r="AB772">
        <v>2.9914612903146676E-2</v>
      </c>
      <c r="AC772">
        <f>INDEX(OilPrices!$H$2:$H$1037,MATCH(PassengerKilometresTravelled!$F772,OilPrices!$G$2:$G$1037,0),0)</f>
        <v>14.5</v>
      </c>
    </row>
    <row r="773" spans="1:29" x14ac:dyDescent="0.3">
      <c r="A773" t="s">
        <v>83</v>
      </c>
      <c r="B773" t="s">
        <v>82</v>
      </c>
      <c r="C773" t="s">
        <v>389</v>
      </c>
      <c r="D773" t="s">
        <v>388</v>
      </c>
      <c r="E773" t="s">
        <v>387</v>
      </c>
      <c r="F773" t="str">
        <f t="shared" si="14"/>
        <v>TUR1987</v>
      </c>
      <c r="G773">
        <v>1987</v>
      </c>
      <c r="H773">
        <v>112034</v>
      </c>
      <c r="I773">
        <f>INDEX(GDP_WorldBank!$E$2:$BJ$265,MATCH(PassengerKilometresTravelled!$A773,GDP_WorldBank!$D$2:$D$265,0),MATCH(PassengerKilometresTravelled!$G773,GDP_WorldBank!$E$1:$BJ$1,0))</f>
        <v>87172789528.331604</v>
      </c>
      <c r="J773" t="str">
        <f>IFERROR(INDEX(RoadNetwork!$G$2:$G$2549,MATCH(CONCATENATE(PassengerKilometresTravelled!$A773,PassengerKilometresTravelled!$G773),RoadNetwork!$F$2:$F$2549,0), 0),"")</f>
        <v/>
      </c>
      <c r="K773" t="e">
        <f>INDEX(PopulationData!$E$6:$BJ$113,MATCH(PassengerKilometresTravelled!$A773,PopulationData!$B$6:$B$269,0),MATCH(PassengerKilometresTravelled!$G773,PopulationData!$E$5:$BJ$5,0))</f>
        <v>#REF!</v>
      </c>
      <c r="L773">
        <f>INDEX(Urbanisation!$E$18:$BR$290,MATCH(PassengerKilometresTravelled!$B773,Urbanisation!$B$18:$B$290,0),MATCH(PassengerKilometresTravelled!$G773,Urbanisation!$E$17:$BR$17,0))</f>
        <v>55.150000000000006</v>
      </c>
      <c r="M773" t="e">
        <f>INDEX(HDI!$C$2:$AB$189,MATCH(PassengerKilometresTravelled!$B773,HDI!$B$2:$B$189,0),MATCH(PassengerKilometresTravelled!$G773,HDI!$C$1:$AB$1,0))</f>
        <v>#N/A</v>
      </c>
      <c r="N773">
        <v>0.13222102099205257</v>
      </c>
      <c r="O773">
        <v>0.12689968099922375</v>
      </c>
      <c r="P773">
        <v>0.11616675077709891</v>
      </c>
      <c r="Q773">
        <v>0.10262853129700553</v>
      </c>
      <c r="R773">
        <v>9.0350895381820368E-2</v>
      </c>
      <c r="S773">
        <v>8.0110065420477286E-2</v>
      </c>
      <c r="T773">
        <v>6.9421517677134795E-2</v>
      </c>
      <c r="U773">
        <v>5.5638027838074346E-2</v>
      </c>
      <c r="V773">
        <v>4.5342895298332034E-2</v>
      </c>
      <c r="W773">
        <v>4.0643926251915687E-2</v>
      </c>
      <c r="X773">
        <v>3.8692281499985506E-2</v>
      </c>
      <c r="Y773">
        <v>3.2556160496189465E-2</v>
      </c>
      <c r="Z773">
        <v>2.3562073645560976E-2</v>
      </c>
      <c r="AA773">
        <v>1.5872905935078733E-2</v>
      </c>
      <c r="AB773">
        <v>2.9893266490049974E-2</v>
      </c>
      <c r="AC773">
        <f>INDEX(OilPrices!$H$2:$H$1037,MATCH(PassengerKilometresTravelled!$F773,OilPrices!$G$2:$G$1037,0),0)</f>
        <v>18.52</v>
      </c>
    </row>
    <row r="774" spans="1:29" x14ac:dyDescent="0.3">
      <c r="A774" t="s">
        <v>83</v>
      </c>
      <c r="B774" t="s">
        <v>82</v>
      </c>
      <c r="C774" t="s">
        <v>389</v>
      </c>
      <c r="D774" t="s">
        <v>388</v>
      </c>
      <c r="E774" t="s">
        <v>387</v>
      </c>
      <c r="F774" t="str">
        <f t="shared" si="14"/>
        <v>TUR1988</v>
      </c>
      <c r="G774">
        <v>1988</v>
      </c>
      <c r="H774">
        <v>128202</v>
      </c>
      <c r="I774">
        <f>INDEX(GDP_WorldBank!$E$2:$BJ$265,MATCH(PassengerKilometresTravelled!$A774,GDP_WorldBank!$D$2:$D$265,0),MATCH(PassengerKilometresTravelled!$G774,GDP_WorldBank!$E$1:$BJ$1,0))</f>
        <v>90852814004.991745</v>
      </c>
      <c r="J774" t="str">
        <f>IFERROR(INDEX(RoadNetwork!$G$2:$G$2549,MATCH(CONCATENATE(PassengerKilometresTravelled!$A774,PassengerKilometresTravelled!$G774),RoadNetwork!$F$2:$F$2549,0), 0),"")</f>
        <v/>
      </c>
      <c r="K774" t="e">
        <f>INDEX(PopulationData!$E$6:$BJ$113,MATCH(PassengerKilometresTravelled!$A774,PopulationData!$B$6:$B$269,0),MATCH(PassengerKilometresTravelled!$G774,PopulationData!$E$5:$BJ$5,0))</f>
        <v>#REF!</v>
      </c>
      <c r="L774">
        <f>INDEX(Urbanisation!$E$18:$BR$290,MATCH(PassengerKilometresTravelled!$B774,Urbanisation!$B$18:$B$290,0),MATCH(PassengerKilometresTravelled!$G774,Urbanisation!$E$17:$BR$17,0))</f>
        <v>56.501000000000005</v>
      </c>
      <c r="M774" t="e">
        <f>INDEX(HDI!$C$2:$AB$189,MATCH(PassengerKilometresTravelled!$B774,HDI!$B$2:$B$189,0),MATCH(PassengerKilometresTravelled!$G774,HDI!$C$1:$AB$1,0))</f>
        <v>#N/A</v>
      </c>
      <c r="N774">
        <v>0.12904252131118651</v>
      </c>
      <c r="O774">
        <v>0.12556848775009763</v>
      </c>
      <c r="P774">
        <v>0.11615817959146572</v>
      </c>
      <c r="Q774">
        <v>0.10325669879562403</v>
      </c>
      <c r="R774">
        <v>9.048893885963602E-2</v>
      </c>
      <c r="S774">
        <v>8.0321353648606014E-2</v>
      </c>
      <c r="T774">
        <v>7.0111087648955184E-2</v>
      </c>
      <c r="U774">
        <v>5.7437268420319897E-2</v>
      </c>
      <c r="V774">
        <v>4.5651228011734594E-2</v>
      </c>
      <c r="W774">
        <v>4.02943516423135E-2</v>
      </c>
      <c r="X774">
        <v>3.7895771127685787E-2</v>
      </c>
      <c r="Y774">
        <v>3.340493031787653E-2</v>
      </c>
      <c r="Z774">
        <v>2.4425485564472136E-2</v>
      </c>
      <c r="AA774">
        <v>1.651938744320379E-2</v>
      </c>
      <c r="AB774">
        <v>2.9424309866822429E-2</v>
      </c>
      <c r="AC774">
        <f>INDEX(OilPrices!$H$2:$H$1037,MATCH(PassengerKilometresTravelled!$F774,OilPrices!$G$2:$G$1037,0),0)</f>
        <v>15.14</v>
      </c>
    </row>
    <row r="775" spans="1:29" x14ac:dyDescent="0.3">
      <c r="A775" t="s">
        <v>83</v>
      </c>
      <c r="B775" t="s">
        <v>82</v>
      </c>
      <c r="C775" t="s">
        <v>389</v>
      </c>
      <c r="D775" t="s">
        <v>388</v>
      </c>
      <c r="E775" t="s">
        <v>387</v>
      </c>
      <c r="F775" t="str">
        <f t="shared" si="14"/>
        <v>TUR1989</v>
      </c>
      <c r="G775">
        <v>1989</v>
      </c>
      <c r="H775">
        <v>133833</v>
      </c>
      <c r="I775">
        <f>INDEX(GDP_WorldBank!$E$2:$BJ$265,MATCH(PassengerKilometresTravelled!$A775,GDP_WorldBank!$D$2:$D$265,0),MATCH(PassengerKilometresTravelled!$G775,GDP_WorldBank!$E$1:$BJ$1,0))</f>
        <v>107143348667.09401</v>
      </c>
      <c r="J775" t="str">
        <f>IFERROR(INDEX(RoadNetwork!$G$2:$G$2549,MATCH(CONCATENATE(PassengerKilometresTravelled!$A775,PassengerKilometresTravelled!$G775),RoadNetwork!$F$2:$F$2549,0), 0),"")</f>
        <v/>
      </c>
      <c r="K775" t="e">
        <f>INDEX(PopulationData!$E$6:$BJ$113,MATCH(PassengerKilometresTravelled!$A775,PopulationData!$B$6:$B$269,0),MATCH(PassengerKilometresTravelled!$G775,PopulationData!$E$5:$BJ$5,0))</f>
        <v>#REF!</v>
      </c>
      <c r="L775">
        <f>INDEX(Urbanisation!$E$18:$BR$290,MATCH(PassengerKilometresTravelled!$B775,Urbanisation!$B$18:$B$290,0),MATCH(PassengerKilometresTravelled!$G775,Urbanisation!$E$17:$BR$17,0))</f>
        <v>57.852000000000004</v>
      </c>
      <c r="M775" t="e">
        <f>INDEX(HDI!$C$2:$AB$189,MATCH(PassengerKilometresTravelled!$B775,HDI!$B$2:$B$189,0),MATCH(PassengerKilometresTravelled!$G775,HDI!$C$1:$AB$1,0))</f>
        <v>#N/A</v>
      </c>
      <c r="N775">
        <v>0.12602044801502052</v>
      </c>
      <c r="O775">
        <v>0.12432650771147462</v>
      </c>
      <c r="P775">
        <v>0.11618840479398621</v>
      </c>
      <c r="Q775">
        <v>0.10389661709616085</v>
      </c>
      <c r="R775">
        <v>9.0652029906060083E-2</v>
      </c>
      <c r="S775">
        <v>8.0551701015379368E-2</v>
      </c>
      <c r="T775">
        <v>7.0799229548833262E-2</v>
      </c>
      <c r="U775">
        <v>5.9191198134554347E-2</v>
      </c>
      <c r="V775">
        <v>4.5963661227090065E-2</v>
      </c>
      <c r="W775">
        <v>3.9970630096699857E-2</v>
      </c>
      <c r="X775">
        <v>3.7140302023294547E-2</v>
      </c>
      <c r="Y775">
        <v>3.4234416021883755E-2</v>
      </c>
      <c r="Z775">
        <v>2.526611434027325E-2</v>
      </c>
      <c r="AA775">
        <v>1.7148223771542494E-2</v>
      </c>
      <c r="AB775">
        <v>2.8650516297747064E-2</v>
      </c>
      <c r="AC775">
        <f>INDEX(OilPrices!$H$2:$H$1037,MATCH(PassengerKilometresTravelled!$F775,OilPrices!$G$2:$G$1037,0),0)</f>
        <v>17.8</v>
      </c>
    </row>
    <row r="776" spans="1:29" x14ac:dyDescent="0.3">
      <c r="A776" t="s">
        <v>83</v>
      </c>
      <c r="B776" t="s">
        <v>82</v>
      </c>
      <c r="C776" t="s">
        <v>389</v>
      </c>
      <c r="D776" t="s">
        <v>388</v>
      </c>
      <c r="E776" t="s">
        <v>387</v>
      </c>
      <c r="F776" t="str">
        <f t="shared" si="14"/>
        <v>TUR1990</v>
      </c>
      <c r="G776">
        <v>1990</v>
      </c>
      <c r="H776">
        <v>134991</v>
      </c>
      <c r="I776">
        <f>INDEX(GDP_WorldBank!$E$2:$BJ$265,MATCH(PassengerKilometresTravelled!$A776,GDP_WorldBank!$D$2:$D$265,0),MATCH(PassengerKilometresTravelled!$G776,GDP_WorldBank!$E$1:$BJ$1,0))</f>
        <v>150676291094.21002</v>
      </c>
      <c r="J776">
        <f>IFERROR(INDEX(RoadNetwork!$G$2:$G$2549,MATCH(CONCATENATE(PassengerKilometresTravelled!$A776,PassengerKilometresTravelled!$G776),RoadNetwork!$F$2:$F$2549,0), 0),"")</f>
        <v>46.9</v>
      </c>
      <c r="K776" t="e">
        <f>INDEX(PopulationData!$E$6:$BJ$113,MATCH(PassengerKilometresTravelled!$A776,PopulationData!$B$6:$B$269,0),MATCH(PassengerKilometresTravelled!$G776,PopulationData!$E$5:$BJ$5,0))</f>
        <v>#REF!</v>
      </c>
      <c r="L776">
        <f>INDEX(Urbanisation!$E$18:$BR$290,MATCH(PassengerKilometresTravelled!$B776,Urbanisation!$B$18:$B$290,0),MATCH(PassengerKilometresTravelled!$G776,Urbanisation!$E$17:$BR$17,0))</f>
        <v>59.202999999999996</v>
      </c>
      <c r="M776">
        <f>INDEX(HDI!$C$2:$AB$189,MATCH(PassengerKilometresTravelled!$B776,HDI!$B$2:$B$189,0),MATCH(PassengerKilometresTravelled!$G776,HDI!$C$1:$AB$1,0))</f>
        <v>0.57599999999999996</v>
      </c>
      <c r="N776">
        <v>0.12313102392359385</v>
      </c>
      <c r="O776">
        <v>0.12315521152529961</v>
      </c>
      <c r="P776">
        <v>0.11624348395548036</v>
      </c>
      <c r="Q776">
        <v>0.10453755518722657</v>
      </c>
      <c r="R776">
        <v>9.0829685669521973E-2</v>
      </c>
      <c r="S776">
        <v>8.0792034685687575E-2</v>
      </c>
      <c r="T776">
        <v>7.14793450197478E-2</v>
      </c>
      <c r="U776">
        <v>6.0897639680853287E-2</v>
      </c>
      <c r="V776">
        <v>4.6275530675703606E-2</v>
      </c>
      <c r="W776">
        <v>3.9667018584541913E-2</v>
      </c>
      <c r="X776">
        <v>3.6419249663924749E-2</v>
      </c>
      <c r="Y776">
        <v>3.5042834372063653E-2</v>
      </c>
      <c r="Z776">
        <v>2.6083291099175555E-2</v>
      </c>
      <c r="AA776">
        <v>1.7759126120100333E-2</v>
      </c>
      <c r="AB776">
        <v>2.7686969837079189E-2</v>
      </c>
      <c r="AC776">
        <f>INDEX(OilPrices!$H$2:$H$1037,MATCH(PassengerKilometresTravelled!$F776,OilPrices!$G$2:$G$1037,0),0)</f>
        <v>23.11</v>
      </c>
    </row>
    <row r="777" spans="1:29" x14ac:dyDescent="0.3">
      <c r="A777" t="s">
        <v>83</v>
      </c>
      <c r="B777" t="s">
        <v>82</v>
      </c>
      <c r="C777" t="s">
        <v>389</v>
      </c>
      <c r="D777" t="s">
        <v>388</v>
      </c>
      <c r="E777" t="s">
        <v>387</v>
      </c>
      <c r="F777" t="str">
        <f t="shared" si="14"/>
        <v>TUR1991</v>
      </c>
      <c r="G777">
        <v>1991</v>
      </c>
      <c r="H777">
        <v>131029</v>
      </c>
      <c r="I777">
        <f>INDEX(GDP_WorldBank!$E$2:$BJ$265,MATCH(PassengerKilometresTravelled!$A777,GDP_WorldBank!$D$2:$D$265,0),MATCH(PassengerKilometresTravelled!$G777,GDP_WorldBank!$E$1:$BJ$1,0))</f>
        <v>150027833333.33334</v>
      </c>
      <c r="J777">
        <f>IFERROR(INDEX(RoadNetwork!$G$2:$G$2549,MATCH(CONCATENATE(PassengerKilometresTravelled!$A777,PassengerKilometresTravelled!$G777),RoadNetwork!$F$2:$F$2549,0), 0),"")</f>
        <v>46.9</v>
      </c>
      <c r="K777" t="e">
        <f>INDEX(PopulationData!$E$6:$BJ$113,MATCH(PassengerKilometresTravelled!$A777,PopulationData!$B$6:$B$269,0),MATCH(PassengerKilometresTravelled!$G777,PopulationData!$E$5:$BJ$5,0))</f>
        <v>#REF!</v>
      </c>
      <c r="L777">
        <f>INDEX(Urbanisation!$E$18:$BR$290,MATCH(PassengerKilometresTravelled!$B777,Urbanisation!$B$18:$B$290,0),MATCH(PassengerKilometresTravelled!$G777,Urbanisation!$E$17:$BR$17,0))</f>
        <v>59.786999999999999</v>
      </c>
      <c r="M777">
        <f>INDEX(HDI!$C$2:$AB$189,MATCH(PassengerKilometresTravelled!$B777,HDI!$B$2:$B$189,0),MATCH(PassengerKilometresTravelled!$G777,HDI!$C$1:$AB$1,0))</f>
        <v>0.57999999999999996</v>
      </c>
      <c r="N777">
        <v>0.12041029032713242</v>
      </c>
      <c r="O777">
        <v>0.12054067211820584</v>
      </c>
      <c r="P777">
        <v>0.11527716110659743</v>
      </c>
      <c r="Q777">
        <v>0.10476661710390849</v>
      </c>
      <c r="R777">
        <v>9.1651347522545626E-2</v>
      </c>
      <c r="S777">
        <v>8.1124292718120869E-2</v>
      </c>
      <c r="T777">
        <v>7.1864471996361728E-2</v>
      </c>
      <c r="U777">
        <v>6.1723740085232591E-2</v>
      </c>
      <c r="V777">
        <v>4.8144299526413518E-2</v>
      </c>
      <c r="W777">
        <v>4.0079834625362153E-2</v>
      </c>
      <c r="X777">
        <v>3.6201107465759837E-2</v>
      </c>
      <c r="Y777">
        <v>3.4409934978838277E-2</v>
      </c>
      <c r="Z777">
        <v>2.6961541888155326E-2</v>
      </c>
      <c r="AA777">
        <v>1.8605247746892942E-2</v>
      </c>
      <c r="AB777">
        <v>2.8239440790472914E-2</v>
      </c>
      <c r="AC777">
        <f>INDEX(OilPrices!$H$2:$H$1037,MATCH(PassengerKilometresTravelled!$F777,OilPrices!$G$2:$G$1037,0),0)</f>
        <v>19.11</v>
      </c>
    </row>
    <row r="778" spans="1:29" x14ac:dyDescent="0.3">
      <c r="A778" t="s">
        <v>83</v>
      </c>
      <c r="B778" t="s">
        <v>82</v>
      </c>
      <c r="C778" t="s">
        <v>389</v>
      </c>
      <c r="D778" t="s">
        <v>388</v>
      </c>
      <c r="E778" t="s">
        <v>387</v>
      </c>
      <c r="F778" t="str">
        <f t="shared" si="14"/>
        <v>TUR1992</v>
      </c>
      <c r="G778">
        <v>1992</v>
      </c>
      <c r="H778">
        <v>142173</v>
      </c>
      <c r="I778">
        <f>INDEX(GDP_WorldBank!$E$2:$BJ$265,MATCH(PassengerKilometresTravelled!$A778,GDP_WorldBank!$D$2:$D$265,0),MATCH(PassengerKilometresTravelled!$G778,GDP_WorldBank!$E$1:$BJ$1,0))</f>
        <v>158459130434.78256</v>
      </c>
      <c r="J778">
        <f>IFERROR(INDEX(RoadNetwork!$G$2:$G$2549,MATCH(CONCATENATE(PassengerKilometresTravelled!$A778,PassengerKilometresTravelled!$G778),RoadNetwork!$F$2:$F$2549,0), 0),"")</f>
        <v>49.4</v>
      </c>
      <c r="K778" t="e">
        <f>INDEX(PopulationData!$E$6:$BJ$113,MATCH(PassengerKilometresTravelled!$A778,PopulationData!$B$6:$B$269,0),MATCH(PassengerKilometresTravelled!$G778,PopulationData!$E$5:$BJ$5,0))</f>
        <v>#REF!</v>
      </c>
      <c r="L778">
        <f>INDEX(Urbanisation!$E$18:$BR$290,MATCH(PassengerKilometresTravelled!$B778,Urbanisation!$B$18:$B$290,0),MATCH(PassengerKilometresTravelled!$G778,Urbanisation!$E$17:$BR$17,0))</f>
        <v>60.370999999999995</v>
      </c>
      <c r="M778">
        <f>INDEX(HDI!$C$2:$AB$189,MATCH(PassengerKilometresTravelled!$B778,HDI!$B$2:$B$189,0),MATCH(PassengerKilometresTravelled!$G778,HDI!$C$1:$AB$1,0))</f>
        <v>0.58599999999999997</v>
      </c>
      <c r="N778">
        <v>0.11780675518974405</v>
      </c>
      <c r="O778">
        <v>0.11803990580087478</v>
      </c>
      <c r="P778">
        <v>0.11436971339804707</v>
      </c>
      <c r="Q778">
        <v>0.10501314665994782</v>
      </c>
      <c r="R778">
        <v>9.2468069184904939E-2</v>
      </c>
      <c r="S778">
        <v>8.1465035274144407E-2</v>
      </c>
      <c r="T778">
        <v>7.2254159895765599E-2</v>
      </c>
      <c r="U778">
        <v>6.2537636307479438E-2</v>
      </c>
      <c r="V778">
        <v>4.9963697207800861E-2</v>
      </c>
      <c r="W778">
        <v>4.0488749072900045E-2</v>
      </c>
      <c r="X778">
        <v>3.5998677253180338E-2</v>
      </c>
      <c r="Y778">
        <v>3.3805820895880745E-2</v>
      </c>
      <c r="Z778">
        <v>2.7817621480330429E-2</v>
      </c>
      <c r="AA778">
        <v>1.9428256017876292E-2</v>
      </c>
      <c r="AB778">
        <v>2.8542756361123134E-2</v>
      </c>
      <c r="AC778">
        <f>INDEX(OilPrices!$H$2:$H$1037,MATCH(PassengerKilometresTravelled!$F778,OilPrices!$G$2:$G$1037,0),0)</f>
        <v>18.62</v>
      </c>
    </row>
    <row r="779" spans="1:29" x14ac:dyDescent="0.3">
      <c r="A779" t="s">
        <v>83</v>
      </c>
      <c r="B779" t="s">
        <v>82</v>
      </c>
      <c r="C779" t="s">
        <v>389</v>
      </c>
      <c r="D779" t="s">
        <v>388</v>
      </c>
      <c r="E779" t="s">
        <v>387</v>
      </c>
      <c r="F779" t="str">
        <f t="shared" si="14"/>
        <v>TUR1993</v>
      </c>
      <c r="G779">
        <v>1993</v>
      </c>
      <c r="H779">
        <v>146029</v>
      </c>
      <c r="I779">
        <f>INDEX(GDP_WorldBank!$E$2:$BJ$265,MATCH(PassengerKilometresTravelled!$A779,GDP_WorldBank!$D$2:$D$265,0),MATCH(PassengerKilometresTravelled!$G779,GDP_WorldBank!$E$1:$BJ$1,0))</f>
        <v>180169736363.63635</v>
      </c>
      <c r="J779">
        <f>IFERROR(INDEX(RoadNetwork!$G$2:$G$2549,MATCH(CONCATENATE(PassengerKilometresTravelled!$A779,PassengerKilometresTravelled!$G779),RoadNetwork!$F$2:$F$2549,0), 0),"")</f>
        <v>49.5</v>
      </c>
      <c r="K779" t="e">
        <f>INDEX(PopulationData!$E$6:$BJ$113,MATCH(PassengerKilometresTravelled!$A779,PopulationData!$B$6:$B$269,0),MATCH(PassengerKilometresTravelled!$G779,PopulationData!$E$5:$BJ$5,0))</f>
        <v>#REF!</v>
      </c>
      <c r="L779">
        <f>INDEX(Urbanisation!$E$18:$BR$290,MATCH(PassengerKilometresTravelled!$B779,Urbanisation!$B$18:$B$290,0),MATCH(PassengerKilometresTravelled!$G779,Urbanisation!$E$17:$BR$17,0))</f>
        <v>60.954999999999998</v>
      </c>
      <c r="M779">
        <f>INDEX(HDI!$C$2:$AB$189,MATCH(PassengerKilometresTravelled!$B779,HDI!$B$2:$B$189,0),MATCH(PassengerKilometresTravelled!$G779,HDI!$C$1:$AB$1,0))</f>
        <v>0.59399999999999997</v>
      </c>
      <c r="N779">
        <v>0.11529678973067634</v>
      </c>
      <c r="O779">
        <v>0.11562947262629707</v>
      </c>
      <c r="P779">
        <v>0.11350173823709314</v>
      </c>
      <c r="Q779">
        <v>0.10526168570361139</v>
      </c>
      <c r="R779">
        <v>9.3267548213326584E-2</v>
      </c>
      <c r="S779">
        <v>8.1802596886116602E-2</v>
      </c>
      <c r="T779">
        <v>7.2638253165095368E-2</v>
      </c>
      <c r="U779">
        <v>6.3331578949039041E-2</v>
      </c>
      <c r="V779">
        <v>5.1730084725722297E-2</v>
      </c>
      <c r="W779">
        <v>4.0888487076143461E-2</v>
      </c>
      <c r="X779">
        <v>3.5806033541904377E-2</v>
      </c>
      <c r="Y779">
        <v>3.3224023776486249E-2</v>
      </c>
      <c r="Z779">
        <v>2.8649161360691663E-2</v>
      </c>
      <c r="AA779">
        <v>2.0226988148683241E-2</v>
      </c>
      <c r="AB779">
        <v>2.8745557859113147E-2</v>
      </c>
      <c r="AC779">
        <f>INDEX(OilPrices!$H$2:$H$1037,MATCH(PassengerKilometresTravelled!$F779,OilPrices!$G$2:$G$1037,0),0)</f>
        <v>16.05</v>
      </c>
    </row>
    <row r="780" spans="1:29" x14ac:dyDescent="0.3">
      <c r="A780" t="s">
        <v>83</v>
      </c>
      <c r="B780" t="s">
        <v>82</v>
      </c>
      <c r="C780" t="s">
        <v>389</v>
      </c>
      <c r="D780" t="s">
        <v>388</v>
      </c>
      <c r="E780" t="s">
        <v>387</v>
      </c>
      <c r="F780" t="str">
        <f t="shared" si="14"/>
        <v>TUR1994</v>
      </c>
      <c r="G780">
        <v>1994</v>
      </c>
      <c r="H780">
        <v>140743</v>
      </c>
      <c r="I780">
        <f>INDEX(GDP_WorldBank!$E$2:$BJ$265,MATCH(PassengerKilometresTravelled!$A780,GDP_WorldBank!$D$2:$D$265,0),MATCH(PassengerKilometresTravelled!$G780,GDP_WorldBank!$E$1:$BJ$1,0))</f>
        <v>130690172297.29729</v>
      </c>
      <c r="J780">
        <f>IFERROR(INDEX(RoadNetwork!$G$2:$G$2549,MATCH(CONCATENATE(PassengerKilometresTravelled!$A780,PassengerKilometresTravelled!$G780),RoadNetwork!$F$2:$F$2549,0), 0),"")</f>
        <v>48.6</v>
      </c>
      <c r="K780" t="e">
        <f>INDEX(PopulationData!$E$6:$BJ$113,MATCH(PassengerKilometresTravelled!$A780,PopulationData!$B$6:$B$269,0),MATCH(PassengerKilometresTravelled!$G780,PopulationData!$E$5:$BJ$5,0))</f>
        <v>#REF!</v>
      </c>
      <c r="L780">
        <f>INDEX(Urbanisation!$E$18:$BR$290,MATCH(PassengerKilometresTravelled!$B780,Urbanisation!$B$18:$B$290,0),MATCH(PassengerKilometresTravelled!$G780,Urbanisation!$E$17:$BR$17,0))</f>
        <v>61.538999999999994</v>
      </c>
      <c r="M780">
        <f>INDEX(HDI!$C$2:$AB$189,MATCH(PassengerKilometresTravelled!$B780,HDI!$B$2:$B$189,0),MATCH(PassengerKilometresTravelled!$G780,HDI!$C$1:$AB$1,0))</f>
        <v>0.59599999999999997</v>
      </c>
      <c r="N780">
        <v>0.11285514884027466</v>
      </c>
      <c r="O780">
        <v>0.11328422935056988</v>
      </c>
      <c r="P780">
        <v>0.11265100630773764</v>
      </c>
      <c r="Q780">
        <v>0.1054933425152688</v>
      </c>
      <c r="R780">
        <v>9.4033993331813753E-2</v>
      </c>
      <c r="S780">
        <v>8.2122532422104003E-2</v>
      </c>
      <c r="T780">
        <v>7.3004062975204356E-2</v>
      </c>
      <c r="U780">
        <v>6.409525605381361E-2</v>
      </c>
      <c r="V780">
        <v>5.343686826566281E-2</v>
      </c>
      <c r="W780">
        <v>4.1272206319839952E-2</v>
      </c>
      <c r="X780">
        <v>3.5616296539854889E-2</v>
      </c>
      <c r="Y780">
        <v>3.2657500457959794E-2</v>
      </c>
      <c r="Z780">
        <v>2.9452269670959291E-2</v>
      </c>
      <c r="AA780">
        <v>2.0999042697822615E-2</v>
      </c>
      <c r="AB780">
        <v>2.9026244251113997E-2</v>
      </c>
      <c r="AC780">
        <f>INDEX(OilPrices!$H$2:$H$1037,MATCH(PassengerKilometresTravelled!$F780,OilPrices!$G$2:$G$1037,0),0)</f>
        <v>15.52</v>
      </c>
    </row>
    <row r="781" spans="1:29" x14ac:dyDescent="0.3">
      <c r="A781" t="s">
        <v>83</v>
      </c>
      <c r="B781" t="s">
        <v>82</v>
      </c>
      <c r="C781" t="s">
        <v>389</v>
      </c>
      <c r="D781" t="s">
        <v>388</v>
      </c>
      <c r="E781" t="s">
        <v>387</v>
      </c>
      <c r="F781" t="str">
        <f t="shared" si="14"/>
        <v>TUR1995</v>
      </c>
      <c r="G781">
        <v>1995</v>
      </c>
      <c r="H781">
        <v>155202</v>
      </c>
      <c r="I781">
        <f>INDEX(GDP_WorldBank!$E$2:$BJ$265,MATCH(PassengerKilometresTravelled!$A781,GDP_WorldBank!$D$2:$D$265,0),MATCH(PassengerKilometresTravelled!$G781,GDP_WorldBank!$E$1:$BJ$1,0))</f>
        <v>169485941048.03494</v>
      </c>
      <c r="J781">
        <f>IFERROR(INDEX(RoadNetwork!$G$2:$G$2549,MATCH(CONCATENATE(PassengerKilometresTravelled!$A781,PassengerKilometresTravelled!$G781),RoadNetwork!$F$2:$F$2549,0), 0),"")</f>
        <v>48.7</v>
      </c>
      <c r="K781" t="e">
        <f>INDEX(PopulationData!$E$6:$BJ$113,MATCH(PassengerKilometresTravelled!$A781,PopulationData!$B$6:$B$269,0),MATCH(PassengerKilometresTravelled!$G781,PopulationData!$E$5:$BJ$5,0))</f>
        <v>#REF!</v>
      </c>
      <c r="L781">
        <f>INDEX(Urbanisation!$E$18:$BR$290,MATCH(PassengerKilometresTravelled!$B781,Urbanisation!$B$18:$B$290,0),MATCH(PassengerKilometresTravelled!$G781,Urbanisation!$E$17:$BR$17,0))</f>
        <v>62.12299999999999</v>
      </c>
      <c r="M781">
        <f>INDEX(HDI!$C$2:$AB$189,MATCH(PassengerKilometresTravelled!$B781,HDI!$B$2:$B$189,0),MATCH(PassengerKilometresTravelled!$G781,HDI!$C$1:$AB$1,0))</f>
        <v>0.60399999999999998</v>
      </c>
      <c r="N781">
        <v>0.1104656308909148</v>
      </c>
      <c r="O781">
        <v>0.11098802986621173</v>
      </c>
      <c r="P781">
        <v>0.11180310349965619</v>
      </c>
      <c r="Q781">
        <v>0.10569575847300654</v>
      </c>
      <c r="R781">
        <v>9.4757008949747701E-2</v>
      </c>
      <c r="S781">
        <v>8.2415375877101266E-2</v>
      </c>
      <c r="T781">
        <v>7.3343264586913176E-2</v>
      </c>
      <c r="U781">
        <v>6.4821849167975565E-2</v>
      </c>
      <c r="V781">
        <v>5.5079549136124471E-2</v>
      </c>
      <c r="W781">
        <v>4.1635396546138292E-2</v>
      </c>
      <c r="X781">
        <v>3.5424996821725452E-2</v>
      </c>
      <c r="Y781">
        <v>3.2101717771954363E-2</v>
      </c>
      <c r="Z781">
        <v>3.0224314415423038E-2</v>
      </c>
      <c r="AA781">
        <v>2.1742764128284728E-2</v>
      </c>
      <c r="AB781">
        <v>2.9501239868822582E-2</v>
      </c>
      <c r="AC781">
        <f>INDEX(OilPrices!$H$2:$H$1037,MATCH(PassengerKilometresTravelled!$F781,OilPrices!$G$2:$G$1037,0),0)</f>
        <v>16.78</v>
      </c>
    </row>
    <row r="782" spans="1:29" x14ac:dyDescent="0.3">
      <c r="A782" t="s">
        <v>83</v>
      </c>
      <c r="B782" t="s">
        <v>82</v>
      </c>
      <c r="C782" t="s">
        <v>389</v>
      </c>
      <c r="D782" t="s">
        <v>388</v>
      </c>
      <c r="E782" t="s">
        <v>387</v>
      </c>
      <c r="F782" t="str">
        <f t="shared" si="14"/>
        <v>TUR1996</v>
      </c>
      <c r="G782">
        <v>1996</v>
      </c>
      <c r="H782">
        <v>167871</v>
      </c>
      <c r="I782">
        <f>INDEX(GDP_WorldBank!$E$2:$BJ$265,MATCH(PassengerKilometresTravelled!$A782,GDP_WorldBank!$D$2:$D$265,0),MATCH(PassengerKilometresTravelled!$G782,GDP_WorldBank!$E$1:$BJ$1,0))</f>
        <v>181475555282.55527</v>
      </c>
      <c r="J782">
        <f>IFERROR(INDEX(RoadNetwork!$G$2:$G$2549,MATCH(CONCATENATE(PassengerKilometresTravelled!$A782,PassengerKilometresTravelled!$G782),RoadNetwork!$F$2:$F$2549,0), 0),"")</f>
        <v>48.7</v>
      </c>
      <c r="K782" t="e">
        <f>INDEX(PopulationData!$E$6:$BJ$113,MATCH(PassengerKilometresTravelled!$A782,PopulationData!$B$6:$B$269,0),MATCH(PassengerKilometresTravelled!$G782,PopulationData!$E$5:$BJ$5,0))</f>
        <v>#REF!</v>
      </c>
      <c r="L782">
        <f>INDEX(Urbanisation!$E$18:$BR$290,MATCH(PassengerKilometresTravelled!$B782,Urbanisation!$B$18:$B$290,0),MATCH(PassengerKilometresTravelled!$G782,Urbanisation!$E$17:$BR$17,0))</f>
        <v>62.646599999999992</v>
      </c>
      <c r="M782">
        <f>INDEX(HDI!$C$2:$AB$189,MATCH(PassengerKilometresTravelled!$B782,HDI!$B$2:$B$189,0),MATCH(PassengerKilometresTravelled!$G782,HDI!$C$1:$AB$1,0))</f>
        <v>0.61299999999999999</v>
      </c>
      <c r="N782">
        <v>0.10931675587329288</v>
      </c>
      <c r="O782">
        <v>0.10882525598013629</v>
      </c>
      <c r="P782">
        <v>0.10965924688041449</v>
      </c>
      <c r="Q782">
        <v>0.10496813132751194</v>
      </c>
      <c r="R782">
        <v>9.5133272358128351E-2</v>
      </c>
      <c r="S782">
        <v>8.3302453253987524E-2</v>
      </c>
      <c r="T782">
        <v>7.37583254434271E-2</v>
      </c>
      <c r="U782">
        <v>6.526951520540579E-2</v>
      </c>
      <c r="V782">
        <v>5.5916407003976085E-2</v>
      </c>
      <c r="W782">
        <v>4.3400962478853347E-2</v>
      </c>
      <c r="X782">
        <v>3.5864723856869653E-2</v>
      </c>
      <c r="Y782">
        <v>3.1980632679875068E-2</v>
      </c>
      <c r="Z782">
        <v>2.9748402596752502E-2</v>
      </c>
      <c r="AA782">
        <v>2.253862510556506E-2</v>
      </c>
      <c r="AB782">
        <v>3.031728995580385E-2</v>
      </c>
      <c r="AC782">
        <f>INDEX(OilPrices!$H$2:$H$1037,MATCH(PassengerKilometresTravelled!$F782,OilPrices!$G$2:$G$1037,0),0)</f>
        <v>20.25</v>
      </c>
    </row>
    <row r="783" spans="1:29" x14ac:dyDescent="0.3">
      <c r="A783" t="s">
        <v>83</v>
      </c>
      <c r="B783" t="s">
        <v>82</v>
      </c>
      <c r="C783" t="s">
        <v>389</v>
      </c>
      <c r="D783" t="s">
        <v>388</v>
      </c>
      <c r="E783" t="s">
        <v>387</v>
      </c>
      <c r="F783" t="str">
        <f t="shared" si="14"/>
        <v>TUR1997</v>
      </c>
      <c r="G783">
        <v>1997</v>
      </c>
      <c r="H783">
        <v>180967</v>
      </c>
      <c r="I783">
        <f>INDEX(GDP_WorldBank!$E$2:$BJ$265,MATCH(PassengerKilometresTravelled!$A783,GDP_WorldBank!$D$2:$D$265,0),MATCH(PassengerKilometresTravelled!$G783,GDP_WorldBank!$E$1:$BJ$1,0))</f>
        <v>189834649111.25739</v>
      </c>
      <c r="J783">
        <f>IFERROR(INDEX(RoadNetwork!$G$2:$G$2549,MATCH(CONCATENATE(PassengerKilometresTravelled!$A783,PassengerKilometresTravelled!$G783),RoadNetwork!$F$2:$F$2549,0), 0),"")</f>
        <v>48.8</v>
      </c>
      <c r="K783" t="e">
        <f>INDEX(PopulationData!$E$6:$BJ$113,MATCH(PassengerKilometresTravelled!$A783,PopulationData!$B$6:$B$269,0),MATCH(PassengerKilometresTravelled!$G783,PopulationData!$E$5:$BJ$5,0))</f>
        <v>#REF!</v>
      </c>
      <c r="L783">
        <f>INDEX(Urbanisation!$E$18:$BR$290,MATCH(PassengerKilometresTravelled!$B783,Urbanisation!$B$18:$B$290,0),MATCH(PassengerKilometresTravelled!$G783,Urbanisation!$E$17:$BR$17,0))</f>
        <v>63.170199999999994</v>
      </c>
      <c r="M783">
        <f>INDEX(HDI!$C$2:$AB$189,MATCH(PassengerKilometresTravelled!$B783,HDI!$B$2:$B$189,0),MATCH(PassengerKilometresTravelled!$G783,HDI!$C$1:$AB$1,0))</f>
        <v>0.621</v>
      </c>
      <c r="N783">
        <v>0.10817914609677794</v>
      </c>
      <c r="O783">
        <v>0.10670528036975264</v>
      </c>
      <c r="P783">
        <v>0.10755741653191842</v>
      </c>
      <c r="Q783">
        <v>0.10423968207227646</v>
      </c>
      <c r="R783">
        <v>9.5476690903469649E-2</v>
      </c>
      <c r="S783">
        <v>8.4143488576302092E-2</v>
      </c>
      <c r="T783">
        <v>7.414409856962198E-2</v>
      </c>
      <c r="U783">
        <v>6.5688773195476169E-2</v>
      </c>
      <c r="V783">
        <v>5.6714877333058869E-2</v>
      </c>
      <c r="W783">
        <v>4.5102144408003794E-2</v>
      </c>
      <c r="X783">
        <v>3.6282836483508392E-2</v>
      </c>
      <c r="Y783">
        <v>3.1856179205837713E-2</v>
      </c>
      <c r="Z783">
        <v>2.9280616531706473E-2</v>
      </c>
      <c r="AA783">
        <v>2.3304801409091188E-2</v>
      </c>
      <c r="AB783">
        <v>3.132396831319828E-2</v>
      </c>
      <c r="AC783">
        <f>INDEX(OilPrices!$H$2:$H$1037,MATCH(PassengerKilometresTravelled!$F783,OilPrices!$G$2:$G$1037,0),0)</f>
        <v>18.79</v>
      </c>
    </row>
    <row r="784" spans="1:29" x14ac:dyDescent="0.3">
      <c r="A784" t="s">
        <v>83</v>
      </c>
      <c r="B784" t="s">
        <v>82</v>
      </c>
      <c r="C784" t="s">
        <v>389</v>
      </c>
      <c r="D784" t="s">
        <v>388</v>
      </c>
      <c r="E784" t="s">
        <v>387</v>
      </c>
      <c r="F784" t="str">
        <f t="shared" si="14"/>
        <v>TUR1998</v>
      </c>
      <c r="G784">
        <v>1998</v>
      </c>
      <c r="H784">
        <v>186159</v>
      </c>
      <c r="I784">
        <f>INDEX(GDP_WorldBank!$E$2:$BJ$265,MATCH(PassengerKilometresTravelled!$A784,GDP_WorldBank!$D$2:$D$265,0),MATCH(PassengerKilometresTravelled!$G784,GDP_WorldBank!$E$1:$BJ$1,0))</f>
        <v>275768695818.94897</v>
      </c>
      <c r="J784">
        <f>IFERROR(INDEX(RoadNetwork!$G$2:$G$2549,MATCH(CONCATENATE(PassengerKilometresTravelled!$A784,PassengerKilometresTravelled!$G784),RoadNetwork!$F$2:$F$2549,0), 0),"")</f>
        <v>48.8</v>
      </c>
      <c r="K784" t="e">
        <f>INDEX(PopulationData!$E$6:$BJ$113,MATCH(PassengerKilometresTravelled!$A784,PopulationData!$B$6:$B$269,0),MATCH(PassengerKilometresTravelled!$G784,PopulationData!$E$5:$BJ$5,0))</f>
        <v>#REF!</v>
      </c>
      <c r="L784">
        <f>INDEX(Urbanisation!$E$18:$BR$290,MATCH(PassengerKilometresTravelled!$B784,Urbanisation!$B$18:$B$290,0),MATCH(PassengerKilometresTravelled!$G784,Urbanisation!$E$17:$BR$17,0))</f>
        <v>63.693799999999996</v>
      </c>
      <c r="M784">
        <f>INDEX(HDI!$C$2:$AB$189,MATCH(PassengerKilometresTravelled!$B784,HDI!$B$2:$B$189,0),MATCH(PassengerKilometresTravelled!$G784,HDI!$C$1:$AB$1,0))</f>
        <v>0.63200000000000001</v>
      </c>
      <c r="N784">
        <v>0.10706226896806408</v>
      </c>
      <c r="O784">
        <v>0.1046365536589088</v>
      </c>
      <c r="P784">
        <v>0.10550616176993044</v>
      </c>
      <c r="Q784">
        <v>0.10351986051841919</v>
      </c>
      <c r="R784">
        <v>9.579681914417168E-2</v>
      </c>
      <c r="S784">
        <v>8.4947381259597984E-2</v>
      </c>
      <c r="T784">
        <v>7.4508109675145803E-2</v>
      </c>
      <c r="U784">
        <v>6.6086359554671181E-2</v>
      </c>
      <c r="V784">
        <v>5.7481164603908064E-2</v>
      </c>
      <c r="W784">
        <v>4.674482500363436E-2</v>
      </c>
      <c r="X784">
        <v>3.6683221486443998E-2</v>
      </c>
      <c r="Y784">
        <v>3.1731332596754543E-2</v>
      </c>
      <c r="Z784">
        <v>2.8823376505753357E-2</v>
      </c>
      <c r="AA784">
        <v>2.4044232285814128E-2</v>
      </c>
      <c r="AB784">
        <v>3.2428332968782447E-2</v>
      </c>
      <c r="AC784">
        <f>INDEX(OilPrices!$H$2:$H$1037,MATCH(PassengerKilometresTravelled!$F784,OilPrices!$G$2:$G$1037,0),0)</f>
        <v>11.99</v>
      </c>
    </row>
    <row r="785" spans="1:29" x14ac:dyDescent="0.3">
      <c r="A785" t="s">
        <v>83</v>
      </c>
      <c r="B785" t="s">
        <v>82</v>
      </c>
      <c r="C785" t="s">
        <v>389</v>
      </c>
      <c r="D785" t="s">
        <v>388</v>
      </c>
      <c r="E785" t="s">
        <v>387</v>
      </c>
      <c r="F785" t="str">
        <f t="shared" si="14"/>
        <v>TUR1999</v>
      </c>
      <c r="G785">
        <v>1999</v>
      </c>
      <c r="H785">
        <v>175236</v>
      </c>
      <c r="I785">
        <f>INDEX(GDP_WorldBank!$E$2:$BJ$265,MATCH(PassengerKilometresTravelled!$A785,GDP_WorldBank!$D$2:$D$265,0),MATCH(PassengerKilometresTravelled!$G785,GDP_WorldBank!$E$1:$BJ$1,0))</f>
        <v>255884300382.04395</v>
      </c>
      <c r="J785">
        <f>IFERROR(INDEX(RoadNetwork!$G$2:$G$2549,MATCH(CONCATENATE(PassengerKilometresTravelled!$A785,PassengerKilometresTravelled!$G785),RoadNetwork!$F$2:$F$2549,0), 0),"")</f>
        <v>49.3</v>
      </c>
      <c r="K785" t="e">
        <f>INDEX(PopulationData!$E$6:$BJ$113,MATCH(PassengerKilometresTravelled!$A785,PopulationData!$B$6:$B$269,0),MATCH(PassengerKilometresTravelled!$G785,PopulationData!$E$5:$BJ$5,0))</f>
        <v>#REF!</v>
      </c>
      <c r="L785">
        <f>INDEX(Urbanisation!$E$18:$BR$290,MATCH(PassengerKilometresTravelled!$B785,Urbanisation!$B$18:$B$290,0),MATCH(PassengerKilometresTravelled!$G785,Urbanisation!$E$17:$BR$17,0))</f>
        <v>64.217399999999998</v>
      </c>
      <c r="M785">
        <f>INDEX(HDI!$C$2:$AB$189,MATCH(PassengerKilometresTravelled!$B785,HDI!$B$2:$B$189,0),MATCH(PassengerKilometresTravelled!$G785,HDI!$C$1:$AB$1,0))</f>
        <v>0.64100000000000001</v>
      </c>
      <c r="N785">
        <v>0.10597952982791713</v>
      </c>
      <c r="O785">
        <v>0.10263101816617372</v>
      </c>
      <c r="P785">
        <v>0.10351756528874255</v>
      </c>
      <c r="Q785">
        <v>0.10282205568330754</v>
      </c>
      <c r="R785">
        <v>9.6107217302302345E-2</v>
      </c>
      <c r="S785">
        <v>8.5726772719820737E-2</v>
      </c>
      <c r="T785">
        <v>7.4861041989519123E-2</v>
      </c>
      <c r="U785">
        <v>6.6471838620684981E-2</v>
      </c>
      <c r="V785">
        <v>5.8224086615917145E-2</v>
      </c>
      <c r="W785">
        <v>4.8337384634941492E-2</v>
      </c>
      <c r="X785">
        <v>3.7071401026495976E-2</v>
      </c>
      <c r="Y785">
        <v>3.161031056165637E-2</v>
      </c>
      <c r="Z785">
        <v>2.8380105778549398E-2</v>
      </c>
      <c r="AA785">
        <v>2.4761103176809369E-2</v>
      </c>
      <c r="AB785">
        <v>3.3498568607161938E-2</v>
      </c>
      <c r="AC785">
        <f>INDEX(OilPrices!$H$2:$H$1037,MATCH(PassengerKilometresTravelled!$F785,OilPrices!$G$2:$G$1037,0),0)</f>
        <v>16.07</v>
      </c>
    </row>
    <row r="786" spans="1:29" x14ac:dyDescent="0.3">
      <c r="A786" t="s">
        <v>83</v>
      </c>
      <c r="B786" t="s">
        <v>82</v>
      </c>
      <c r="C786" t="s">
        <v>389</v>
      </c>
      <c r="D786" t="s">
        <v>388</v>
      </c>
      <c r="E786" t="s">
        <v>387</v>
      </c>
      <c r="F786" t="str">
        <f t="shared" si="14"/>
        <v>TUR2000</v>
      </c>
      <c r="G786">
        <v>2000</v>
      </c>
      <c r="H786">
        <v>185681</v>
      </c>
      <c r="I786">
        <f>INDEX(GDP_WorldBank!$E$2:$BJ$265,MATCH(PassengerKilometresTravelled!$A786,GDP_WorldBank!$D$2:$D$265,0),MATCH(PassengerKilometresTravelled!$G786,GDP_WorldBank!$E$1:$BJ$1,0))</f>
        <v>272979390595.00961</v>
      </c>
      <c r="J786" t="str">
        <f>IFERROR(INDEX(RoadNetwork!$G$2:$G$2549,MATCH(CONCATENATE(PassengerKilometresTravelled!$A786,PassengerKilometresTravelled!$G786),RoadNetwork!$F$2:$F$2549,0), 0),"")</f>
        <v/>
      </c>
      <c r="K786" t="e">
        <f>INDEX(PopulationData!$E$6:$BJ$113,MATCH(PassengerKilometresTravelled!$A786,PopulationData!$B$6:$B$269,0),MATCH(PassengerKilometresTravelled!$G786,PopulationData!$E$5:$BJ$5,0))</f>
        <v>#REF!</v>
      </c>
      <c r="L786">
        <f>INDEX(Urbanisation!$E$18:$BR$290,MATCH(PassengerKilometresTravelled!$B786,Urbanisation!$B$18:$B$290,0),MATCH(PassengerKilometresTravelled!$G786,Urbanisation!$E$17:$BR$17,0))</f>
        <v>64.741</v>
      </c>
      <c r="M786">
        <f>INDEX(HDI!$C$2:$AB$189,MATCH(PassengerKilometresTravelled!$B786,HDI!$B$2:$B$189,0),MATCH(PassengerKilometresTravelled!$G786,HDI!$C$1:$AB$1,0))</f>
        <v>0.65300000000000002</v>
      </c>
      <c r="N786">
        <v>0.10493963511191157</v>
      </c>
      <c r="O786">
        <v>0.10069565450319802</v>
      </c>
      <c r="P786">
        <v>0.10159871993992677</v>
      </c>
      <c r="Q786">
        <v>0.10215524923507069</v>
      </c>
      <c r="R786">
        <v>9.641773975988073E-2</v>
      </c>
      <c r="S786">
        <v>8.6491214751411846E-2</v>
      </c>
      <c r="T786">
        <v>7.521073991008595E-2</v>
      </c>
      <c r="U786">
        <v>6.6852285012511906E-2</v>
      </c>
      <c r="V786">
        <v>5.8950454534766571E-2</v>
      </c>
      <c r="W786">
        <v>4.9886957111760485E-2</v>
      </c>
      <c r="X786">
        <v>3.745158317680964E-2</v>
      </c>
      <c r="Y786">
        <v>3.1496016051952562E-2</v>
      </c>
      <c r="Z786">
        <v>2.7952903405979845E-2</v>
      </c>
      <c r="AA786">
        <v>2.5458918452716681E-2</v>
      </c>
      <c r="AB786">
        <v>3.4441929042016706E-2</v>
      </c>
      <c r="AC786">
        <f>INDEX(OilPrices!$H$2:$H$1037,MATCH(PassengerKilometresTravelled!$F786,OilPrices!$G$2:$G$1037,0),0)</f>
        <v>26.61</v>
      </c>
    </row>
    <row r="787" spans="1:29" x14ac:dyDescent="0.3">
      <c r="A787" t="s">
        <v>83</v>
      </c>
      <c r="B787" t="s">
        <v>82</v>
      </c>
      <c r="C787" t="s">
        <v>389</v>
      </c>
      <c r="D787" t="s">
        <v>388</v>
      </c>
      <c r="E787" t="s">
        <v>387</v>
      </c>
      <c r="F787" t="str">
        <f t="shared" si="14"/>
        <v>TUR2001</v>
      </c>
      <c r="G787">
        <v>2001</v>
      </c>
      <c r="H787">
        <v>168211</v>
      </c>
      <c r="I787">
        <f>INDEX(GDP_WorldBank!$E$2:$BJ$265,MATCH(PassengerKilometresTravelled!$A787,GDP_WorldBank!$D$2:$D$265,0),MATCH(PassengerKilometresTravelled!$G787,GDP_WorldBank!$E$1:$BJ$1,0))</f>
        <v>200251925587.46735</v>
      </c>
      <c r="J787" t="str">
        <f>IFERROR(INDEX(RoadNetwork!$G$2:$G$2549,MATCH(CONCATENATE(PassengerKilometresTravelled!$A787,PassengerKilometresTravelled!$G787),RoadNetwork!$F$2:$F$2549,0), 0),"")</f>
        <v/>
      </c>
      <c r="K787" t="e">
        <f>INDEX(PopulationData!$E$6:$BJ$113,MATCH(PassengerKilometresTravelled!$A787,PopulationData!$B$6:$B$269,0),MATCH(PassengerKilometresTravelled!$G787,PopulationData!$E$5:$BJ$5,0))</f>
        <v>#REF!</v>
      </c>
      <c r="L787">
        <f>INDEX(Urbanisation!$E$18:$BR$290,MATCH(PassengerKilometresTravelled!$B787,Urbanisation!$B$18:$B$290,0),MATCH(PassengerKilometresTravelled!$G787,Urbanisation!$E$17:$BR$17,0))</f>
        <v>65.349400000000003</v>
      </c>
      <c r="M787">
        <f>INDEX(HDI!$C$2:$AB$189,MATCH(PassengerKilometresTravelled!$B787,HDI!$B$2:$B$189,0),MATCH(PassengerKilometresTravelled!$G787,HDI!$C$1:$AB$1,0))</f>
        <v>0.65800000000000003</v>
      </c>
      <c r="N787">
        <v>0.10303635120083929</v>
      </c>
      <c r="O787">
        <v>9.9859647524299919E-2</v>
      </c>
      <c r="P787">
        <v>9.9809989278418235E-2</v>
      </c>
      <c r="Q787">
        <v>0.10037536909871686</v>
      </c>
      <c r="R787">
        <v>9.5922277740476278E-2</v>
      </c>
      <c r="S787">
        <v>8.6976168373362459E-2</v>
      </c>
      <c r="T787">
        <v>7.6139191041123946E-2</v>
      </c>
      <c r="U787">
        <v>6.7333982584152657E-2</v>
      </c>
      <c r="V787">
        <v>5.9455005113995374E-2</v>
      </c>
      <c r="W787">
        <v>5.0737209628502027E-2</v>
      </c>
      <c r="X787">
        <v>3.9123767537710408E-2</v>
      </c>
      <c r="Y787">
        <v>3.1960553104860324E-2</v>
      </c>
      <c r="Z787">
        <v>2.7924044447246169E-2</v>
      </c>
      <c r="AA787">
        <v>2.5127549180157499E-2</v>
      </c>
      <c r="AB787">
        <v>3.6218894146138547E-2</v>
      </c>
      <c r="AC787">
        <f>INDEX(OilPrices!$H$2:$H$1037,MATCH(PassengerKilometresTravelled!$F787,OilPrices!$G$2:$G$1037,0),0)</f>
        <v>22.98</v>
      </c>
    </row>
    <row r="788" spans="1:29" x14ac:dyDescent="0.3">
      <c r="A788" t="s">
        <v>83</v>
      </c>
      <c r="B788" t="s">
        <v>82</v>
      </c>
      <c r="C788" t="s">
        <v>389</v>
      </c>
      <c r="D788" t="s">
        <v>388</v>
      </c>
      <c r="E788" t="s">
        <v>387</v>
      </c>
      <c r="F788" t="str">
        <f t="shared" si="14"/>
        <v>TUR2002</v>
      </c>
      <c r="G788">
        <v>2002</v>
      </c>
      <c r="H788">
        <v>163327</v>
      </c>
      <c r="I788">
        <f>INDEX(GDP_WorldBank!$E$2:$BJ$265,MATCH(PassengerKilometresTravelled!$A788,GDP_WorldBank!$D$2:$D$265,0),MATCH(PassengerKilometresTravelled!$G788,GDP_WorldBank!$E$1:$BJ$1,0))</f>
        <v>238428126326.9639</v>
      </c>
      <c r="J788" t="str">
        <f>IFERROR(INDEX(RoadNetwork!$G$2:$G$2549,MATCH(CONCATENATE(PassengerKilometresTravelled!$A788,PassengerKilometresTravelled!$G788),RoadNetwork!$F$2:$F$2549,0), 0),"")</f>
        <v/>
      </c>
      <c r="K788" t="e">
        <f>INDEX(PopulationData!$E$6:$BJ$113,MATCH(PassengerKilometresTravelled!$A788,PopulationData!$B$6:$B$269,0),MATCH(PassengerKilometresTravelled!$G788,PopulationData!$E$5:$BJ$5,0))</f>
        <v>#REF!</v>
      </c>
      <c r="L788">
        <f>INDEX(Urbanisation!$E$18:$BR$290,MATCH(PassengerKilometresTravelled!$B788,Urbanisation!$B$18:$B$290,0),MATCH(PassengerKilometresTravelled!$G788,Urbanisation!$E$17:$BR$17,0))</f>
        <v>65.957799999999992</v>
      </c>
      <c r="M788">
        <f>INDEX(HDI!$C$2:$AB$189,MATCH(PassengerKilometresTravelled!$B788,HDI!$B$2:$B$189,0),MATCH(PassengerKilometresTravelled!$G788,HDI!$C$1:$AB$1,0))</f>
        <v>0.66800000000000004</v>
      </c>
      <c r="N788">
        <v>0.10118732730145547</v>
      </c>
      <c r="O788">
        <v>9.9047025412338341E-2</v>
      </c>
      <c r="P788">
        <v>9.8072228432599148E-2</v>
      </c>
      <c r="Q788">
        <v>9.8646197881188835E-2</v>
      </c>
      <c r="R788">
        <v>9.5440373016111621E-2</v>
      </c>
      <c r="S788">
        <v>8.7446366465770253E-2</v>
      </c>
      <c r="T788">
        <v>7.704013492908475E-2</v>
      </c>
      <c r="U788">
        <v>6.7801180257902841E-2</v>
      </c>
      <c r="V788">
        <v>5.9944458849052154E-2</v>
      </c>
      <c r="W788">
        <v>5.1562427687990645E-2</v>
      </c>
      <c r="X788">
        <v>4.0747215165192842E-2</v>
      </c>
      <c r="Y788">
        <v>3.241137770264383E-2</v>
      </c>
      <c r="Z788">
        <v>2.789579165947929E-2</v>
      </c>
      <c r="AA788">
        <v>2.4805567737967178E-2</v>
      </c>
      <c r="AB788">
        <v>3.7952327501222682E-2</v>
      </c>
      <c r="AC788">
        <f>INDEX(OilPrices!$H$2:$H$1037,MATCH(PassengerKilometresTravelled!$F788,OilPrices!$G$2:$G$1037,0),0)</f>
        <v>23.57</v>
      </c>
    </row>
    <row r="789" spans="1:29" x14ac:dyDescent="0.3">
      <c r="A789" t="s">
        <v>83</v>
      </c>
      <c r="B789" t="s">
        <v>82</v>
      </c>
      <c r="C789" t="s">
        <v>389</v>
      </c>
      <c r="D789" t="s">
        <v>388</v>
      </c>
      <c r="E789" t="s">
        <v>387</v>
      </c>
      <c r="F789" t="str">
        <f t="shared" si="14"/>
        <v>TUR2003</v>
      </c>
      <c r="G789">
        <v>2003</v>
      </c>
      <c r="H789">
        <v>164311</v>
      </c>
      <c r="I789">
        <f>INDEX(GDP_WorldBank!$E$2:$BJ$265,MATCH(PassengerKilometresTravelled!$A789,GDP_WorldBank!$D$2:$D$265,0),MATCH(PassengerKilometresTravelled!$G789,GDP_WorldBank!$E$1:$BJ$1,0))</f>
        <v>311823003531.2146</v>
      </c>
      <c r="J789">
        <f>IFERROR(INDEX(RoadNetwork!$G$2:$G$2549,MATCH(CONCATENATE(PassengerKilometresTravelled!$A789,PassengerKilometresTravelled!$G789),RoadNetwork!$F$2:$F$2549,0), 0),"")</f>
        <v>54.4</v>
      </c>
      <c r="K789" t="e">
        <f>INDEX(PopulationData!$E$6:$BJ$113,MATCH(PassengerKilometresTravelled!$A789,PopulationData!$B$6:$B$269,0),MATCH(PassengerKilometresTravelled!$G789,PopulationData!$E$5:$BJ$5,0))</f>
        <v>#REF!</v>
      </c>
      <c r="L789">
        <f>INDEX(Urbanisation!$E$18:$BR$290,MATCH(PassengerKilometresTravelled!$B789,Urbanisation!$B$18:$B$290,0),MATCH(PassengerKilometresTravelled!$G789,Urbanisation!$E$17:$BR$17,0))</f>
        <v>66.566199999999995</v>
      </c>
      <c r="M789">
        <f>INDEX(HDI!$C$2:$AB$189,MATCH(PassengerKilometresTravelled!$B789,HDI!$B$2:$B$189,0),MATCH(PassengerKilometresTravelled!$G789,HDI!$C$1:$AB$1,0))</f>
        <v>0.67500000000000004</v>
      </c>
      <c r="N789">
        <v>9.9404204845461919E-2</v>
      </c>
      <c r="O789">
        <v>9.8270567805953626E-2</v>
      </c>
      <c r="P789">
        <v>9.6396795882344802E-2</v>
      </c>
      <c r="Q789">
        <v>9.6979186580660362E-2</v>
      </c>
      <c r="R789">
        <v>9.498475789955034E-2</v>
      </c>
      <c r="S789">
        <v>8.7914740573968975E-2</v>
      </c>
      <c r="T789">
        <v>7.792563988794389E-2</v>
      </c>
      <c r="U789">
        <v>6.8264046927797778E-2</v>
      </c>
      <c r="V789">
        <v>6.0427912325501189E-2</v>
      </c>
      <c r="W789">
        <v>5.2370997019518022E-2</v>
      </c>
      <c r="X789">
        <v>4.2329901272811776E-2</v>
      </c>
      <c r="Y789">
        <v>3.2853666737909848E-2</v>
      </c>
      <c r="Z789">
        <v>2.7872022819940036E-2</v>
      </c>
      <c r="AA789">
        <v>2.4496010232860455E-2</v>
      </c>
      <c r="AB789">
        <v>3.9509549187777271E-2</v>
      </c>
      <c r="AC789">
        <f>INDEX(OilPrices!$H$2:$H$1037,MATCH(PassengerKilometresTravelled!$F789,OilPrices!$G$2:$G$1037,0),0)</f>
        <v>27.05</v>
      </c>
    </row>
    <row r="790" spans="1:29" x14ac:dyDescent="0.3">
      <c r="A790" t="s">
        <v>83</v>
      </c>
      <c r="B790" t="s">
        <v>82</v>
      </c>
      <c r="C790" t="s">
        <v>389</v>
      </c>
      <c r="D790" t="s">
        <v>388</v>
      </c>
      <c r="E790" t="s">
        <v>387</v>
      </c>
      <c r="F790" t="str">
        <f t="shared" si="14"/>
        <v>TUR2004</v>
      </c>
      <c r="G790">
        <v>2004</v>
      </c>
      <c r="H790">
        <v>174312</v>
      </c>
      <c r="I790">
        <f>INDEX(GDP_WorldBank!$E$2:$BJ$265,MATCH(PassengerKilometresTravelled!$A790,GDP_WorldBank!$D$2:$D$265,0),MATCH(PassengerKilometresTravelled!$G790,GDP_WorldBank!$E$1:$BJ$1,0))</f>
        <v>404786740091.19604</v>
      </c>
      <c r="J790">
        <f>IFERROR(INDEX(RoadNetwork!$G$2:$G$2549,MATCH(CONCATENATE(PassengerKilometresTravelled!$A790,PassengerKilometresTravelled!$G790),RoadNetwork!$F$2:$F$2549,0), 0),"")</f>
        <v>44.6</v>
      </c>
      <c r="K790" t="e">
        <f>INDEX(PopulationData!$E$6:$BJ$113,MATCH(PassengerKilometresTravelled!$A790,PopulationData!$B$6:$B$269,0),MATCH(PassengerKilometresTravelled!$G790,PopulationData!$E$5:$BJ$5,0))</f>
        <v>#REF!</v>
      </c>
      <c r="L790">
        <f>INDEX(Urbanisation!$E$18:$BR$290,MATCH(PassengerKilometresTravelled!$B790,Urbanisation!$B$18:$B$290,0),MATCH(PassengerKilometresTravelled!$G790,Urbanisation!$E$17:$BR$17,0))</f>
        <v>67.174599999999998</v>
      </c>
      <c r="M790">
        <f>INDEX(HDI!$C$2:$AB$189,MATCH(PassengerKilometresTravelled!$B790,HDI!$B$2:$B$189,0),MATCH(PassengerKilometresTravelled!$G790,HDI!$C$1:$AB$1,0))</f>
        <v>0.68100000000000005</v>
      </c>
      <c r="N790">
        <v>9.770132127213603E-2</v>
      </c>
      <c r="O790">
        <v>9.7546221261849891E-2</v>
      </c>
      <c r="P790">
        <v>9.4797691883219404E-2</v>
      </c>
      <c r="Q790">
        <v>9.5388453362962131E-2</v>
      </c>
      <c r="R790">
        <v>9.4571375710483727E-2</v>
      </c>
      <c r="S790">
        <v>8.8397646946083708E-2</v>
      </c>
      <c r="T790">
        <v>7.8811049034707883E-2</v>
      </c>
      <c r="U790">
        <v>6.8735461147123408E-2</v>
      </c>
      <c r="V790">
        <v>6.0916898236902772E-2</v>
      </c>
      <c r="W790">
        <v>5.3173612793263297E-2</v>
      </c>
      <c r="X790">
        <v>4.3882140297124124E-2</v>
      </c>
      <c r="Y790">
        <v>3.3294012841873527E-2</v>
      </c>
      <c r="Z790">
        <v>2.7857613842572893E-2</v>
      </c>
      <c r="AA790">
        <v>2.4202643189302712E-2</v>
      </c>
      <c r="AB790">
        <v>4.072385818039459E-2</v>
      </c>
      <c r="AC790">
        <f>INDEX(OilPrices!$H$2:$H$1037,MATCH(PassengerKilometresTravelled!$F790,OilPrices!$G$2:$G$1037,0),0)</f>
        <v>34.9</v>
      </c>
    </row>
    <row r="791" spans="1:29" x14ac:dyDescent="0.3">
      <c r="A791" t="s">
        <v>83</v>
      </c>
      <c r="B791" t="s">
        <v>82</v>
      </c>
      <c r="C791" t="s">
        <v>389</v>
      </c>
      <c r="D791" t="s">
        <v>388</v>
      </c>
      <c r="E791" t="s">
        <v>387</v>
      </c>
      <c r="F791" t="str">
        <f t="shared" si="14"/>
        <v>TUR2005</v>
      </c>
      <c r="G791">
        <v>2005</v>
      </c>
      <c r="H791">
        <v>182152</v>
      </c>
      <c r="I791">
        <f>INDEX(GDP_WorldBank!$E$2:$BJ$265,MATCH(PassengerKilometresTravelled!$A791,GDP_WorldBank!$D$2:$D$265,0),MATCH(PassengerKilometresTravelled!$G791,GDP_WorldBank!$E$1:$BJ$1,0))</f>
        <v>501416301726.70441</v>
      </c>
      <c r="J791">
        <f>IFERROR(INDEX(RoadNetwork!$G$2:$G$2549,MATCH(CONCATENATE(PassengerKilometresTravelled!$A791,PassengerKilometresTravelled!$G791),RoadNetwork!$F$2:$F$2549,0), 0),"")</f>
        <v>44.6</v>
      </c>
      <c r="K791" t="e">
        <f>INDEX(PopulationData!$E$6:$BJ$113,MATCH(PassengerKilometresTravelled!$A791,PopulationData!$B$6:$B$269,0),MATCH(PassengerKilometresTravelled!$G791,PopulationData!$E$5:$BJ$5,0))</f>
        <v>#REF!</v>
      </c>
      <c r="L791">
        <f>INDEX(Urbanisation!$E$18:$BR$290,MATCH(PassengerKilometresTravelled!$B791,Urbanisation!$B$18:$B$290,0),MATCH(PassengerKilometresTravelled!$G791,Urbanisation!$E$17:$BR$17,0))</f>
        <v>67.782999999999987</v>
      </c>
      <c r="M791">
        <f>INDEX(HDI!$C$2:$AB$189,MATCH(PassengerKilometresTravelled!$B791,HDI!$B$2:$B$189,0),MATCH(PassengerKilometresTravelled!$G791,HDI!$C$1:$AB$1,0))</f>
        <v>0.68700000000000006</v>
      </c>
      <c r="N791">
        <v>9.6081605034625608E-2</v>
      </c>
      <c r="O791">
        <v>9.6879018945554243E-2</v>
      </c>
      <c r="P791">
        <v>9.3277872790340235E-2</v>
      </c>
      <c r="Q791">
        <v>9.3877012641956969E-2</v>
      </c>
      <c r="R791">
        <v>9.4205730549134267E-2</v>
      </c>
      <c r="S791">
        <v>8.8902109451789987E-2</v>
      </c>
      <c r="T791">
        <v>7.970360776413217E-2</v>
      </c>
      <c r="U791">
        <v>6.9221091815301367E-2</v>
      </c>
      <c r="V791">
        <v>6.1416594547025707E-2</v>
      </c>
      <c r="W791">
        <v>5.3975607088865701E-2</v>
      </c>
      <c r="X791">
        <v>4.5410256143117597E-2</v>
      </c>
      <c r="Y791">
        <v>3.3735620175690421E-2</v>
      </c>
      <c r="Z791">
        <v>2.7854418122959301E-2</v>
      </c>
      <c r="AA791">
        <v>2.3926469751962325E-2</v>
      </c>
      <c r="AB791">
        <v>4.1532985177544002E-2</v>
      </c>
      <c r="AC791">
        <f>INDEX(OilPrices!$H$2:$H$1037,MATCH(PassengerKilometresTravelled!$F791,OilPrices!$G$2:$G$1037,0),0)</f>
        <v>50.65</v>
      </c>
    </row>
    <row r="792" spans="1:29" x14ac:dyDescent="0.3">
      <c r="A792" t="s">
        <v>83</v>
      </c>
      <c r="B792" t="s">
        <v>82</v>
      </c>
      <c r="C792" t="s">
        <v>389</v>
      </c>
      <c r="D792" t="s">
        <v>388</v>
      </c>
      <c r="E792" t="s">
        <v>387</v>
      </c>
      <c r="F792" t="str">
        <f t="shared" si="14"/>
        <v>TUR2006</v>
      </c>
      <c r="G792">
        <v>2006</v>
      </c>
      <c r="H792">
        <v>187593</v>
      </c>
      <c r="I792">
        <f>INDEX(GDP_WorldBank!$E$2:$BJ$265,MATCH(PassengerKilometresTravelled!$A792,GDP_WorldBank!$D$2:$D$265,0),MATCH(PassengerKilometresTravelled!$G792,GDP_WorldBank!$E$1:$BJ$1,0))</f>
        <v>552486912845.64233</v>
      </c>
      <c r="J792">
        <f>IFERROR(INDEX(RoadNetwork!$G$2:$G$2549,MATCH(CONCATENATE(PassengerKilometresTravelled!$A792,PassengerKilometresTravelled!$G792),RoadNetwork!$F$2:$F$2549,0), 0),"")</f>
        <v>44.6</v>
      </c>
      <c r="K792" t="e">
        <f>INDEX(PopulationData!$E$6:$BJ$113,MATCH(PassengerKilometresTravelled!$A792,PopulationData!$B$6:$B$269,0),MATCH(PassengerKilometresTravelled!$G792,PopulationData!$E$5:$BJ$5,0))</f>
        <v>#REF!</v>
      </c>
      <c r="L792">
        <f>INDEX(Urbanisation!$E$18:$BR$290,MATCH(PassengerKilometresTravelled!$B792,Urbanisation!$B$18:$B$290,0),MATCH(PassengerKilometresTravelled!$G792,Urbanisation!$E$17:$BR$17,0))</f>
        <v>68.369399999999985</v>
      </c>
      <c r="M792">
        <f>INDEX(HDI!$C$2:$AB$189,MATCH(PassengerKilometresTravelled!$B792,HDI!$B$2:$B$189,0),MATCH(PassengerKilometresTravelled!$G792,HDI!$C$1:$AB$1,0))</f>
        <v>0.69699999999999995</v>
      </c>
      <c r="N792">
        <v>9.4594774644379973E-2</v>
      </c>
      <c r="O792">
        <v>9.5403988322723857E-2</v>
      </c>
      <c r="P792">
        <v>9.2753989933239092E-2</v>
      </c>
      <c r="Q792">
        <v>9.2490930863397283E-2</v>
      </c>
      <c r="R792">
        <v>9.284036536586765E-2</v>
      </c>
      <c r="S792">
        <v>8.8702434291233062E-2</v>
      </c>
      <c r="T792">
        <v>8.0381524291467527E-2</v>
      </c>
      <c r="U792">
        <v>7.027808176384269E-2</v>
      </c>
      <c r="V792">
        <v>6.2034258169827952E-2</v>
      </c>
      <c r="W792">
        <v>5.4593701064589141E-2</v>
      </c>
      <c r="X792">
        <v>4.6325564730842872E-2</v>
      </c>
      <c r="Y792">
        <v>3.5364876891065468E-2</v>
      </c>
      <c r="Z792">
        <v>2.8373683374683961E-2</v>
      </c>
      <c r="AA792">
        <v>2.4010620754867779E-2</v>
      </c>
      <c r="AB792">
        <v>4.1851205537971614E-2</v>
      </c>
      <c r="AC792">
        <f>INDEX(OilPrices!$H$2:$H$1037,MATCH(PassengerKilometresTravelled!$F792,OilPrices!$G$2:$G$1037,0),0)</f>
        <v>61.48</v>
      </c>
    </row>
    <row r="793" spans="1:29" x14ac:dyDescent="0.3">
      <c r="A793" t="s">
        <v>83</v>
      </c>
      <c r="B793" t="s">
        <v>82</v>
      </c>
      <c r="C793" t="s">
        <v>389</v>
      </c>
      <c r="D793" t="s">
        <v>388</v>
      </c>
      <c r="E793" t="s">
        <v>387</v>
      </c>
      <c r="F793" t="str">
        <f t="shared" si="14"/>
        <v>TUR2007</v>
      </c>
      <c r="G793">
        <v>2007</v>
      </c>
      <c r="H793">
        <v>209115</v>
      </c>
      <c r="I793">
        <f>INDEX(GDP_WorldBank!$E$2:$BJ$265,MATCH(PassengerKilometresTravelled!$A793,GDP_WorldBank!$D$2:$D$265,0),MATCH(PassengerKilometresTravelled!$G793,GDP_WorldBank!$E$1:$BJ$1,0))</f>
        <v>675770112825.23608</v>
      </c>
      <c r="J793">
        <f>IFERROR(INDEX(RoadNetwork!$G$2:$G$2549,MATCH(CONCATENATE(PassengerKilometresTravelled!$A793,PassengerKilometresTravelled!$G793),RoadNetwork!$F$2:$F$2549,0), 0),"")</f>
        <v>44.8</v>
      </c>
      <c r="K793" t="e">
        <f>INDEX(PopulationData!$E$6:$BJ$113,MATCH(PassengerKilometresTravelled!$A793,PopulationData!$B$6:$B$269,0),MATCH(PassengerKilometresTravelled!$G793,PopulationData!$E$5:$BJ$5,0))</f>
        <v>#REF!</v>
      </c>
      <c r="L793">
        <f>INDEX(Urbanisation!$E$18:$BR$290,MATCH(PassengerKilometresTravelled!$B793,Urbanisation!$B$18:$B$290,0),MATCH(PassengerKilometresTravelled!$G793,Urbanisation!$E$17:$BR$17,0))</f>
        <v>68.955799999999996</v>
      </c>
      <c r="M793">
        <f>INDEX(HDI!$C$2:$AB$189,MATCH(PassengerKilometresTravelled!$B793,HDI!$B$2:$B$189,0),MATCH(PassengerKilometresTravelled!$G793,HDI!$C$1:$AB$1,0))</f>
        <v>0.70499999999999996</v>
      </c>
      <c r="N793">
        <v>9.3188698139401782E-2</v>
      </c>
      <c r="O793">
        <v>9.4009818703433765E-2</v>
      </c>
      <c r="P793">
        <v>9.2287054517286596E-2</v>
      </c>
      <c r="Q793">
        <v>9.1182195761485799E-2</v>
      </c>
      <c r="R793">
        <v>9.1552021238661449E-2</v>
      </c>
      <c r="S793">
        <v>8.8550045794108745E-2</v>
      </c>
      <c r="T793">
        <v>8.1081845756051027E-2</v>
      </c>
      <c r="U793">
        <v>7.1343607839242526E-2</v>
      </c>
      <c r="V793">
        <v>6.2666963502178777E-2</v>
      </c>
      <c r="W793">
        <v>5.5223258723393634E-2</v>
      </c>
      <c r="X793">
        <v>4.7241296947161074E-2</v>
      </c>
      <c r="Y793">
        <v>3.6972305396328065E-2</v>
      </c>
      <c r="Z793">
        <v>2.8894192390956537E-2</v>
      </c>
      <c r="AA793">
        <v>2.4104281675802568E-2</v>
      </c>
      <c r="AB793">
        <v>4.170241361450755E-2</v>
      </c>
      <c r="AC793">
        <f>INDEX(OilPrices!$H$2:$H$1037,MATCH(PassengerKilometresTravelled!$F793,OilPrices!$G$2:$G$1037,0),0)</f>
        <v>68.59</v>
      </c>
    </row>
    <row r="794" spans="1:29" x14ac:dyDescent="0.3">
      <c r="A794" t="s">
        <v>83</v>
      </c>
      <c r="B794" t="s">
        <v>82</v>
      </c>
      <c r="C794" t="s">
        <v>389</v>
      </c>
      <c r="D794" t="s">
        <v>388</v>
      </c>
      <c r="E794" t="s">
        <v>387</v>
      </c>
      <c r="F794" t="str">
        <f t="shared" si="14"/>
        <v>TUR2008</v>
      </c>
      <c r="G794">
        <v>2008</v>
      </c>
      <c r="H794">
        <v>206098</v>
      </c>
      <c r="I794">
        <f>INDEX(GDP_WorldBank!$E$2:$BJ$265,MATCH(PassengerKilometresTravelled!$A794,GDP_WorldBank!$D$2:$D$265,0),MATCH(PassengerKilometresTravelled!$G794,GDP_WorldBank!$E$1:$BJ$1,0))</f>
        <v>764335657318.47864</v>
      </c>
      <c r="J794">
        <f>IFERROR(INDEX(RoadNetwork!$G$2:$G$2549,MATCH(CONCATENATE(PassengerKilometresTravelled!$A794,PassengerKilometresTravelled!$G794),RoadNetwork!$F$2:$F$2549,0), 0),"")</f>
        <v>44.9</v>
      </c>
      <c r="K794" t="e">
        <f>INDEX(PopulationData!$E$6:$BJ$113,MATCH(PassengerKilometresTravelled!$A794,PopulationData!$B$6:$B$269,0),MATCH(PassengerKilometresTravelled!$G794,PopulationData!$E$5:$BJ$5,0))</f>
        <v>#REF!</v>
      </c>
      <c r="L794">
        <f>INDEX(Urbanisation!$E$18:$BR$290,MATCH(PassengerKilometresTravelled!$B794,Urbanisation!$B$18:$B$290,0),MATCH(PassengerKilometresTravelled!$G794,Urbanisation!$E$17:$BR$17,0))</f>
        <v>69.542199999999994</v>
      </c>
      <c r="M794">
        <f>INDEX(HDI!$C$2:$AB$189,MATCH(PassengerKilometresTravelled!$B794,HDI!$B$2:$B$189,0),MATCH(PassengerKilometresTravelled!$G794,HDI!$C$1:$AB$1,0))</f>
        <v>0.70899999999999996</v>
      </c>
      <c r="N794">
        <v>9.1791425430187659E-2</v>
      </c>
      <c r="O794">
        <v>9.2623964136881648E-2</v>
      </c>
      <c r="P794">
        <v>9.1807264653794476E-2</v>
      </c>
      <c r="Q794">
        <v>8.9880511666344462E-2</v>
      </c>
      <c r="R794">
        <v>9.02701577043344E-2</v>
      </c>
      <c r="S794">
        <v>8.8378432402189705E-2</v>
      </c>
      <c r="T794">
        <v>8.1744987732278215E-2</v>
      </c>
      <c r="U794">
        <v>7.2365946851998389E-2</v>
      </c>
      <c r="V794">
        <v>6.3268802073206815E-2</v>
      </c>
      <c r="W794">
        <v>5.5823937661410424E-2</v>
      </c>
      <c r="X794">
        <v>4.8123533206792968E-2</v>
      </c>
      <c r="Y794">
        <v>3.8532756792417619E-2</v>
      </c>
      <c r="Z794">
        <v>2.939513684089827E-2</v>
      </c>
      <c r="AA794">
        <v>2.4189559370057217E-2</v>
      </c>
      <c r="AB794">
        <v>4.1803583477207695E-2</v>
      </c>
      <c r="AC794">
        <f>INDEX(OilPrices!$H$2:$H$1037,MATCH(PassengerKilometresTravelled!$F794,OilPrices!$G$2:$G$1037,0),0)</f>
        <v>98.07</v>
      </c>
    </row>
    <row r="795" spans="1:29" x14ac:dyDescent="0.3">
      <c r="A795" t="s">
        <v>83</v>
      </c>
      <c r="B795" t="s">
        <v>82</v>
      </c>
      <c r="C795" t="s">
        <v>389</v>
      </c>
      <c r="D795" t="s">
        <v>388</v>
      </c>
      <c r="E795" t="s">
        <v>387</v>
      </c>
      <c r="F795" t="str">
        <f t="shared" si="14"/>
        <v>TUR2009</v>
      </c>
      <c r="G795">
        <v>2009</v>
      </c>
      <c r="H795">
        <v>212464</v>
      </c>
      <c r="I795">
        <f>INDEX(GDP_WorldBank!$E$2:$BJ$265,MATCH(PassengerKilometresTravelled!$A795,GDP_WorldBank!$D$2:$D$265,0),MATCH(PassengerKilometresTravelled!$G795,GDP_WorldBank!$E$1:$BJ$1,0))</f>
        <v>644639902580.64526</v>
      </c>
      <c r="J795">
        <f>IFERROR(INDEX(RoadNetwork!$G$2:$G$2549,MATCH(CONCATENATE(PassengerKilometresTravelled!$A795,PassengerKilometresTravelled!$G795),RoadNetwork!$F$2:$F$2549,0), 0),"")</f>
        <v>46.3</v>
      </c>
      <c r="K795" t="e">
        <f>INDEX(PopulationData!$E$6:$BJ$113,MATCH(PassengerKilometresTravelled!$A795,PopulationData!$B$6:$B$269,0),MATCH(PassengerKilometresTravelled!$G795,PopulationData!$E$5:$BJ$5,0))</f>
        <v>#REF!</v>
      </c>
      <c r="L795">
        <f>INDEX(Urbanisation!$E$18:$BR$290,MATCH(PassengerKilometresTravelled!$B795,Urbanisation!$B$18:$B$290,0),MATCH(PassengerKilometresTravelled!$G795,Urbanisation!$E$17:$BR$17,0))</f>
        <v>70.128599999999992</v>
      </c>
      <c r="M795">
        <f>INDEX(HDI!$C$2:$AB$189,MATCH(PassengerKilometresTravelled!$B795,HDI!$B$2:$B$189,0),MATCH(PassengerKilometresTravelled!$G795,HDI!$C$1:$AB$1,0))</f>
        <v>0.71499999999999997</v>
      </c>
      <c r="N795">
        <v>9.0314922234025263E-2</v>
      </c>
      <c r="O795">
        <v>9.1157570264603763E-2</v>
      </c>
      <c r="P795">
        <v>9.1225747515408337E-2</v>
      </c>
      <c r="Q795">
        <v>8.8499617330903002E-2</v>
      </c>
      <c r="R795">
        <v>8.8908116714727106E-2</v>
      </c>
      <c r="S795">
        <v>8.8101780114698158E-2</v>
      </c>
      <c r="T795">
        <v>8.2290839824198006E-2</v>
      </c>
      <c r="U795">
        <v>7.3273789379136714E-2</v>
      </c>
      <c r="V795">
        <v>6.3777690745975224E-2</v>
      </c>
      <c r="W795">
        <v>5.6340897592574331E-2</v>
      </c>
      <c r="X795">
        <v>4.8924670999929872E-2</v>
      </c>
      <c r="Y795">
        <v>4.0007349289846734E-2</v>
      </c>
      <c r="Z795">
        <v>2.9847473889301528E-2</v>
      </c>
      <c r="AA795">
        <v>2.42428475245339E-2</v>
      </c>
      <c r="AB795">
        <v>4.3086686580138034E-2</v>
      </c>
      <c r="AC795">
        <f>INDEX(OilPrices!$H$2:$H$1037,MATCH(PassengerKilometresTravelled!$F795,OilPrices!$G$2:$G$1037,0),0)</f>
        <v>61.27</v>
      </c>
    </row>
    <row r="796" spans="1:29" x14ac:dyDescent="0.3">
      <c r="A796" t="s">
        <v>83</v>
      </c>
      <c r="B796" t="s">
        <v>82</v>
      </c>
      <c r="C796" t="s">
        <v>389</v>
      </c>
      <c r="D796" t="s">
        <v>388</v>
      </c>
      <c r="E796" t="s">
        <v>387</v>
      </c>
      <c r="F796" t="str">
        <f t="shared" si="14"/>
        <v>TUR2010</v>
      </c>
      <c r="G796">
        <v>2010</v>
      </c>
      <c r="H796">
        <v>226913</v>
      </c>
      <c r="I796">
        <f>INDEX(GDP_WorldBank!$E$2:$BJ$265,MATCH(PassengerKilometresTravelled!$A796,GDP_WorldBank!$D$2:$D$265,0),MATCH(PassengerKilometresTravelled!$G796,GDP_WorldBank!$E$1:$BJ$1,0))</f>
        <v>771901768698.42969</v>
      </c>
      <c r="J796">
        <f>IFERROR(INDEX(RoadNetwork!$G$2:$G$2549,MATCH(CONCATENATE(PassengerKilometresTravelled!$A796,PassengerKilometresTravelled!$G796),RoadNetwork!$F$2:$F$2549,0), 0),"")</f>
        <v>46.9</v>
      </c>
      <c r="K796" t="e">
        <f>INDEX(PopulationData!$E$6:$BJ$113,MATCH(PassengerKilometresTravelled!$A796,PopulationData!$B$6:$B$269,0),MATCH(PassengerKilometresTravelled!$G796,PopulationData!$E$5:$BJ$5,0))</f>
        <v>#REF!</v>
      </c>
      <c r="L796">
        <f>INDEX(Urbanisation!$E$18:$BR$290,MATCH(PassengerKilometresTravelled!$B796,Urbanisation!$B$18:$B$290,0),MATCH(PassengerKilometresTravelled!$G796,Urbanisation!$E$17:$BR$17,0))</f>
        <v>70.714999999999989</v>
      </c>
      <c r="M796">
        <f>INDEX(HDI!$C$2:$AB$189,MATCH(PassengerKilometresTravelled!$B796,HDI!$B$2:$B$189,0),MATCH(PassengerKilometresTravelled!$G796,HDI!$C$1:$AB$1,0))</f>
        <v>0.73699999999999999</v>
      </c>
      <c r="N796">
        <v>8.8713498757910611E-2</v>
      </c>
      <c r="O796">
        <v>8.9564441172624423E-2</v>
      </c>
      <c r="P796">
        <v>9.049331150300674E-2</v>
      </c>
      <c r="Q796">
        <v>8.69945209553213E-2</v>
      </c>
      <c r="R796">
        <v>8.7420614479662248E-2</v>
      </c>
      <c r="S796">
        <v>8.7671629492492478E-2</v>
      </c>
      <c r="T796">
        <v>8.2671450818371725E-2</v>
      </c>
      <c r="U796">
        <v>7.4023028715531125E-2</v>
      </c>
      <c r="V796">
        <v>6.4156179104266256E-2</v>
      </c>
      <c r="W796">
        <v>5.6740829702874349E-2</v>
      </c>
      <c r="X796">
        <v>4.9614608772268712E-2</v>
      </c>
      <c r="Y796">
        <v>4.1368728953239599E-2</v>
      </c>
      <c r="Z796">
        <v>3.023296118224517E-2</v>
      </c>
      <c r="AA796">
        <v>2.4250379087848151E-2</v>
      </c>
      <c r="AB796">
        <v>4.6083817302337127E-2</v>
      </c>
      <c r="AC796">
        <f>INDEX(OilPrices!$H$2:$H$1037,MATCH(PassengerKilometresTravelled!$F796,OilPrices!$G$2:$G$1037,0),0)</f>
        <v>78.260000000000005</v>
      </c>
    </row>
    <row r="797" spans="1:29" x14ac:dyDescent="0.3">
      <c r="A797" t="s">
        <v>83</v>
      </c>
      <c r="B797" t="s">
        <v>82</v>
      </c>
      <c r="C797" t="s">
        <v>389</v>
      </c>
      <c r="D797" t="s">
        <v>388</v>
      </c>
      <c r="E797" t="s">
        <v>387</v>
      </c>
      <c r="F797" t="str">
        <f t="shared" si="14"/>
        <v>TUR2011</v>
      </c>
      <c r="G797">
        <v>2011</v>
      </c>
      <c r="H797">
        <v>242265</v>
      </c>
      <c r="I797">
        <f>INDEX(GDP_WorldBank!$E$2:$BJ$265,MATCH(PassengerKilometresTravelled!$A797,GDP_WorldBank!$D$2:$D$265,0),MATCH(PassengerKilometresTravelled!$G797,GDP_WorldBank!$E$1:$BJ$1,0))</f>
        <v>832523681194.02979</v>
      </c>
      <c r="J797">
        <f>IFERROR(INDEX(RoadNetwork!$G$2:$G$2549,MATCH(CONCATENATE(PassengerKilometresTravelled!$A797,PassengerKilometresTravelled!$G797),RoadNetwork!$F$2:$F$2549,0), 0),"")</f>
        <v>47.3</v>
      </c>
      <c r="K797" t="e">
        <f>INDEX(PopulationData!$E$6:$BJ$113,MATCH(PassengerKilometresTravelled!$A797,PopulationData!$B$6:$B$269,0),MATCH(PassengerKilometresTravelled!$G797,PopulationData!$E$5:$BJ$5,0))</f>
        <v>#REF!</v>
      </c>
      <c r="L797">
        <f>INDEX(Urbanisation!$E$18:$BR$290,MATCH(PassengerKilometresTravelled!$B797,Urbanisation!$B$18:$B$290,0),MATCH(PassengerKilometresTravelled!$G797,Urbanisation!$E$17:$BR$17,0))</f>
        <v>71.25139999999999</v>
      </c>
      <c r="M797">
        <f>INDEX(HDI!$C$2:$AB$189,MATCH(PassengerKilometresTravelled!$B797,HDI!$B$2:$B$189,0),MATCH(PassengerKilometresTravelled!$G797,HDI!$C$1:$AB$1,0))</f>
        <v>0.75</v>
      </c>
      <c r="N797">
        <v>8.836189756486533E-2</v>
      </c>
      <c r="O797">
        <v>8.8621546346517227E-2</v>
      </c>
      <c r="P797">
        <v>8.9441353987748329E-2</v>
      </c>
      <c r="Q797">
        <v>8.6663558451417835E-2</v>
      </c>
      <c r="R797">
        <v>8.6082427572332199E-2</v>
      </c>
      <c r="S797">
        <v>8.6342527950201239E-2</v>
      </c>
      <c r="T797">
        <v>8.2438709891896847E-2</v>
      </c>
      <c r="U797">
        <v>7.4637102312741219E-2</v>
      </c>
      <c r="V797">
        <v>6.5161131026534522E-2</v>
      </c>
      <c r="W797">
        <v>5.7370122356186416E-2</v>
      </c>
      <c r="X797">
        <v>5.0273611538185409E-2</v>
      </c>
      <c r="Y797">
        <v>4.2333445534136441E-2</v>
      </c>
      <c r="Z797">
        <v>3.1672638119818873E-2</v>
      </c>
      <c r="AA797">
        <v>2.4700678082601905E-2</v>
      </c>
      <c r="AB797">
        <v>4.5899249264816144E-2</v>
      </c>
      <c r="AC797">
        <f>INDEX(OilPrices!$H$2:$H$1037,MATCH(PassengerKilometresTravelled!$F797,OilPrices!$G$2:$G$1037,0),0)</f>
        <v>109.81</v>
      </c>
    </row>
    <row r="798" spans="1:29" x14ac:dyDescent="0.3">
      <c r="A798" t="s">
        <v>83</v>
      </c>
      <c r="B798" t="s">
        <v>82</v>
      </c>
      <c r="C798" t="s">
        <v>389</v>
      </c>
      <c r="D798" t="s">
        <v>388</v>
      </c>
      <c r="E798" t="s">
        <v>387</v>
      </c>
      <c r="F798" t="str">
        <f t="shared" si="14"/>
        <v>TUR2012</v>
      </c>
      <c r="G798">
        <v>2012</v>
      </c>
      <c r="H798">
        <v>258874</v>
      </c>
      <c r="I798">
        <f>INDEX(GDP_WorldBank!$E$2:$BJ$265,MATCH(PassengerKilometresTravelled!$A798,GDP_WorldBank!$D$2:$D$265,0),MATCH(PassengerKilometresTravelled!$G798,GDP_WorldBank!$E$1:$BJ$1,0))</f>
        <v>873982246102.44995</v>
      </c>
      <c r="J798" t="str">
        <f>IFERROR(INDEX(RoadNetwork!$G$2:$G$2549,MATCH(CONCATENATE(PassengerKilometresTravelled!$A798,PassengerKilometresTravelled!$G798),RoadNetwork!$F$2:$F$2549,0), 0),"")</f>
        <v/>
      </c>
      <c r="K798" t="e">
        <f>INDEX(PopulationData!$E$6:$BJ$113,MATCH(PassengerKilometresTravelled!$A798,PopulationData!$B$6:$B$269,0),MATCH(PassengerKilometresTravelled!$G798,PopulationData!$E$5:$BJ$5,0))</f>
        <v>#REF!</v>
      </c>
      <c r="L798">
        <f>INDEX(Urbanisation!$E$18:$BR$290,MATCH(PassengerKilometresTravelled!$B798,Urbanisation!$B$18:$B$290,0),MATCH(PassengerKilometresTravelled!$G798,Urbanisation!$E$17:$BR$17,0))</f>
        <v>71.787800000000004</v>
      </c>
      <c r="M798">
        <f>INDEX(HDI!$C$2:$AB$189,MATCH(PassengerKilometresTravelled!$B798,HDI!$B$2:$B$189,0),MATCH(PassengerKilometresTravelled!$G798,HDI!$C$1:$AB$1,0))</f>
        <v>0.754</v>
      </c>
      <c r="N798">
        <v>8.7873948450502185E-2</v>
      </c>
      <c r="O798">
        <v>8.7561923685289991E-2</v>
      </c>
      <c r="P798">
        <v>8.8274992218686371E-2</v>
      </c>
      <c r="Q798">
        <v>8.6198397853005398E-2</v>
      </c>
      <c r="R798">
        <v>8.4645181249597273E-2</v>
      </c>
      <c r="S798">
        <v>8.4913622375083375E-2</v>
      </c>
      <c r="T798">
        <v>8.2075528756244201E-2</v>
      </c>
      <c r="U798">
        <v>7.5105104348027182E-2</v>
      </c>
      <c r="V798">
        <v>6.6022654327561353E-2</v>
      </c>
      <c r="W798">
        <v>5.7881801708814823E-2</v>
      </c>
      <c r="X798">
        <v>5.0825901422282646E-2</v>
      </c>
      <c r="Y798">
        <v>4.3194403701405593E-2</v>
      </c>
      <c r="Z798">
        <v>3.3010335837047898E-2</v>
      </c>
      <c r="AA798">
        <v>2.5094255198790605E-2</v>
      </c>
      <c r="AB798">
        <v>4.7321948867660946E-2</v>
      </c>
      <c r="AC798">
        <f>INDEX(OilPrices!$H$2:$H$1037,MATCH(PassengerKilometresTravelled!$F798,OilPrices!$G$2:$G$1037,0),0)</f>
        <v>111.7</v>
      </c>
    </row>
    <row r="799" spans="1:29" x14ac:dyDescent="0.3">
      <c r="A799" t="s">
        <v>83</v>
      </c>
      <c r="B799" t="s">
        <v>82</v>
      </c>
      <c r="C799" t="s">
        <v>389</v>
      </c>
      <c r="D799" t="s">
        <v>388</v>
      </c>
      <c r="E799" t="s">
        <v>387</v>
      </c>
      <c r="F799" t="str">
        <f t="shared" si="14"/>
        <v>TUR2013</v>
      </c>
      <c r="G799">
        <v>2013</v>
      </c>
      <c r="H799">
        <v>268178</v>
      </c>
      <c r="I799">
        <f>INDEX(GDP_WorldBank!$E$2:$BJ$265,MATCH(PassengerKilometresTravelled!$A799,GDP_WorldBank!$D$2:$D$265,0),MATCH(PassengerKilometresTravelled!$G799,GDP_WorldBank!$E$1:$BJ$1,0))</f>
        <v>950579413278.70581</v>
      </c>
      <c r="J799" t="str">
        <f>IFERROR(INDEX(RoadNetwork!$G$2:$G$2549,MATCH(CONCATENATE(PassengerKilometresTravelled!$A799,PassengerKilometresTravelled!$G799),RoadNetwork!$F$2:$F$2549,0), 0),"")</f>
        <v/>
      </c>
      <c r="K799" t="e">
        <f>INDEX(PopulationData!$E$6:$BJ$113,MATCH(PassengerKilometresTravelled!$A799,PopulationData!$B$6:$B$269,0),MATCH(PassengerKilometresTravelled!$G799,PopulationData!$E$5:$BJ$5,0))</f>
        <v>#REF!</v>
      </c>
      <c r="L799">
        <f>INDEX(Urbanisation!$E$18:$BR$290,MATCH(PassengerKilometresTravelled!$B799,Urbanisation!$B$18:$B$290,0),MATCH(PassengerKilometresTravelled!$G799,Urbanisation!$E$17:$BR$17,0))</f>
        <v>72.324200000000005</v>
      </c>
      <c r="M799">
        <f>INDEX(HDI!$C$2:$AB$189,MATCH(PassengerKilometresTravelled!$B799,HDI!$B$2:$B$189,0),MATCH(PassengerKilometresTravelled!$G799,HDI!$C$1:$AB$1,0))</f>
        <v>0.75900000000000001</v>
      </c>
      <c r="N799">
        <v>8.7354598748558832E-2</v>
      </c>
      <c r="O799">
        <v>8.6491373102771954E-2</v>
      </c>
      <c r="P799">
        <v>8.7101097338058098E-2</v>
      </c>
      <c r="Q799">
        <v>8.5701956580687536E-2</v>
      </c>
      <c r="R799">
        <v>8.3212033474287433E-2</v>
      </c>
      <c r="S799">
        <v>8.3488370320393662E-2</v>
      </c>
      <c r="T799">
        <v>8.1679731926732085E-2</v>
      </c>
      <c r="U799">
        <v>7.5514841268599101E-2</v>
      </c>
      <c r="V799">
        <v>6.6816975243073867E-2</v>
      </c>
      <c r="W799">
        <v>5.834321554760722E-2</v>
      </c>
      <c r="X799">
        <v>5.1330396335446539E-2</v>
      </c>
      <c r="Y799">
        <v>4.4000838112701487E-2</v>
      </c>
      <c r="Z799">
        <v>3.428222837799702E-2</v>
      </c>
      <c r="AA799">
        <v>2.5459941633067404E-2</v>
      </c>
      <c r="AB799">
        <v>4.9222401990017817E-2</v>
      </c>
      <c r="AC799">
        <f>INDEX(OilPrices!$H$2:$H$1037,MATCH(PassengerKilometresTravelled!$F799,OilPrices!$G$2:$G$1037,0),0)</f>
        <v>108.37</v>
      </c>
    </row>
    <row r="800" spans="1:29" x14ac:dyDescent="0.3">
      <c r="A800" t="s">
        <v>83</v>
      </c>
      <c r="B800" t="s">
        <v>82</v>
      </c>
      <c r="C800" t="s">
        <v>389</v>
      </c>
      <c r="D800" t="s">
        <v>388</v>
      </c>
      <c r="E800" t="s">
        <v>387</v>
      </c>
      <c r="F800" t="str">
        <f t="shared" si="14"/>
        <v>TUR2014</v>
      </c>
      <c r="G800">
        <v>2014</v>
      </c>
      <c r="H800">
        <v>276073</v>
      </c>
      <c r="I800">
        <f>INDEX(GDP_WorldBank!$E$2:$BJ$265,MATCH(PassengerKilometresTravelled!$A800,GDP_WorldBank!$D$2:$D$265,0),MATCH(PassengerKilometresTravelled!$G800,GDP_WorldBank!$E$1:$BJ$1,0))</f>
        <v>934185915467.21497</v>
      </c>
      <c r="J800" t="str">
        <f>IFERROR(INDEX(RoadNetwork!$G$2:$G$2549,MATCH(CONCATENATE(PassengerKilometresTravelled!$A800,PassengerKilometresTravelled!$G800),RoadNetwork!$F$2:$F$2549,0), 0),"")</f>
        <v/>
      </c>
      <c r="K800" t="e">
        <f>INDEX(PopulationData!$E$6:$BJ$113,MATCH(PassengerKilometresTravelled!$A800,PopulationData!$B$6:$B$269,0),MATCH(PassengerKilometresTravelled!$G800,PopulationData!$E$5:$BJ$5,0))</f>
        <v>#REF!</v>
      </c>
      <c r="L800">
        <f>INDEX(Urbanisation!$E$18:$BR$290,MATCH(PassengerKilometresTravelled!$B800,Urbanisation!$B$18:$B$290,0),MATCH(PassengerKilometresTravelled!$G800,Urbanisation!$E$17:$BR$17,0))</f>
        <v>72.860600000000005</v>
      </c>
      <c r="M800">
        <f>INDEX(HDI!$C$2:$AB$189,MATCH(PassengerKilometresTravelled!$B800,HDI!$B$2:$B$189,0),MATCH(PassengerKilometresTravelled!$G800,HDI!$C$1:$AB$1,0))</f>
        <v>0.76400000000000001</v>
      </c>
      <c r="N800">
        <v>8.6936892196237875E-2</v>
      </c>
      <c r="O800">
        <v>8.5540654953547929E-2</v>
      </c>
      <c r="P800">
        <v>8.6051184702171685E-2</v>
      </c>
      <c r="Q800">
        <v>8.5304784126389699E-2</v>
      </c>
      <c r="R800">
        <v>8.1908084780377352E-2</v>
      </c>
      <c r="S800">
        <v>8.2192309797864876E-2</v>
      </c>
      <c r="T800">
        <v>8.1375876524506258E-2</v>
      </c>
      <c r="U800">
        <v>7.5982819621765646E-2</v>
      </c>
      <c r="V800">
        <v>6.7647932786772488E-2</v>
      </c>
      <c r="W800">
        <v>5.8844629728361575E-2</v>
      </c>
      <c r="X800">
        <v>5.1866683810651772E-2</v>
      </c>
      <c r="Y800">
        <v>4.4821623009443243E-2</v>
      </c>
      <c r="Z800">
        <v>3.5543098074619368E-2</v>
      </c>
      <c r="AA800">
        <v>2.5837413930289373E-2</v>
      </c>
      <c r="AB800">
        <v>5.0146011957000747E-2</v>
      </c>
      <c r="AC800">
        <f>INDEX(OilPrices!$H$2:$H$1037,MATCH(PassengerKilometresTravelled!$F800,OilPrices!$G$2:$G$1037,0),0)</f>
        <v>99.71</v>
      </c>
    </row>
    <row r="801" spans="1:29" x14ac:dyDescent="0.3">
      <c r="A801" t="s">
        <v>83</v>
      </c>
      <c r="B801" t="s">
        <v>82</v>
      </c>
      <c r="C801" t="s">
        <v>389</v>
      </c>
      <c r="D801" t="s">
        <v>388</v>
      </c>
      <c r="E801" t="s">
        <v>387</v>
      </c>
      <c r="F801" t="str">
        <f t="shared" si="14"/>
        <v>TUR2015</v>
      </c>
      <c r="G801">
        <v>2015</v>
      </c>
      <c r="H801">
        <v>290734</v>
      </c>
      <c r="I801">
        <f>INDEX(GDP_WorldBank!$E$2:$BJ$265,MATCH(PassengerKilometresTravelled!$A801,GDP_WorldBank!$D$2:$D$265,0),MATCH(PassengerKilometresTravelled!$G801,GDP_WorldBank!$E$1:$BJ$1,0))</f>
        <v>859796872794.11755</v>
      </c>
      <c r="J801" t="str">
        <f>IFERROR(INDEX(RoadNetwork!$G$2:$G$2549,MATCH(CONCATENATE(PassengerKilometresTravelled!$A801,PassengerKilometresTravelled!$G801),RoadNetwork!$F$2:$F$2549,0), 0),"")</f>
        <v/>
      </c>
      <c r="K801" t="e">
        <f>INDEX(PopulationData!$E$6:$BJ$113,MATCH(PassengerKilometresTravelled!$A801,PopulationData!$B$6:$B$269,0),MATCH(PassengerKilometresTravelled!$G801,PopulationData!$E$5:$BJ$5,0))</f>
        <v>#REF!</v>
      </c>
      <c r="L801">
        <f>INDEX(Urbanisation!$E$18:$BR$290,MATCH(PassengerKilometresTravelled!$B801,Urbanisation!$B$18:$B$290,0),MATCH(PassengerKilometresTravelled!$G801,Urbanisation!$E$17:$BR$17,0))</f>
        <v>73.397000000000006</v>
      </c>
      <c r="M801">
        <f>INDEX(HDI!$C$2:$AB$189,MATCH(PassengerKilometresTravelled!$B801,HDI!$B$2:$B$189,0),MATCH(PassengerKilometresTravelled!$G801,HDI!$C$1:$AB$1,0))</f>
        <v>0.76700000000000002</v>
      </c>
      <c r="N801">
        <v>8.6706884043554852E-2</v>
      </c>
      <c r="O801">
        <v>8.4791376382858982E-2</v>
      </c>
      <c r="P801">
        <v>8.5206817241996941E-2</v>
      </c>
      <c r="Q801">
        <v>8.50913922855705E-2</v>
      </c>
      <c r="R801">
        <v>8.0809240810145913E-2</v>
      </c>
      <c r="S801">
        <v>8.1101680361091971E-2</v>
      </c>
      <c r="T801">
        <v>8.1245008156654544E-2</v>
      </c>
      <c r="U801">
        <v>7.6588984060805054E-2</v>
      </c>
      <c r="V801">
        <v>6.8589055756482831E-2</v>
      </c>
      <c r="W801">
        <v>5.9448746679466799E-2</v>
      </c>
      <c r="X801">
        <v>5.2490566742892049E-2</v>
      </c>
      <c r="Y801">
        <v>4.5707011544910914E-2</v>
      </c>
      <c r="Z801">
        <v>3.6836260419549377E-2</v>
      </c>
      <c r="AA801">
        <v>2.6255097035142193E-2</v>
      </c>
      <c r="AB801">
        <v>4.9131878478877122E-2</v>
      </c>
      <c r="AC801">
        <f>INDEX(OilPrices!$H$2:$H$1037,MATCH(PassengerKilometresTravelled!$F801,OilPrices!$G$2:$G$1037,0),0)</f>
        <v>51.42</v>
      </c>
    </row>
    <row r="802" spans="1:29" x14ac:dyDescent="0.3">
      <c r="A802" t="s">
        <v>35</v>
      </c>
      <c r="B802" t="s">
        <v>650</v>
      </c>
      <c r="C802" t="s">
        <v>389</v>
      </c>
      <c r="D802" t="s">
        <v>388</v>
      </c>
      <c r="E802" t="s">
        <v>387</v>
      </c>
      <c r="F802" t="str">
        <f t="shared" si="14"/>
        <v>GBR1970</v>
      </c>
      <c r="G802">
        <v>1970</v>
      </c>
      <c r="H802">
        <v>343000</v>
      </c>
      <c r="I802">
        <f>INDEX(GDP_WorldBank!$E$2:$BJ$265,MATCH(PassengerKilometresTravelled!$A802,GDP_WorldBank!$D$2:$D$265,0),MATCH(PassengerKilometresTravelled!$G802,GDP_WorldBank!$E$1:$BJ$1,0))</f>
        <v>130671946244.30045</v>
      </c>
      <c r="J802" t="str">
        <f>IFERROR(INDEX(RoadNetwork!$G$2:$G$2549,MATCH(CONCATENATE(PassengerKilometresTravelled!$A802,PassengerKilometresTravelled!$G802),RoadNetwork!$F$2:$F$2549,0), 0),"")</f>
        <v/>
      </c>
      <c r="K802">
        <f>INDEX(PopulationData!$E$6:$BJ$113,MATCH(PassengerKilometresTravelled!$A802,PopulationData!$B$6:$B$269,0),MATCH(PassengerKilometresTravelled!$G802,PopulationData!$E$5:$BJ$5,0))</f>
        <v>55663250</v>
      </c>
      <c r="L802">
        <f>INDEX(Urbanisation!$E$18:$BR$290,MATCH(PassengerKilometresTravelled!$B802,Urbanisation!$B$18:$B$290,0),MATCH(PassengerKilometresTravelled!$G802,Urbanisation!$E$17:$BR$17,0))</f>
        <v>77.117000000000004</v>
      </c>
      <c r="M802" t="e">
        <f>INDEX(HDI!$C$2:$AB$189,MATCH(PassengerKilometresTravelled!$B802,HDI!$B$2:$B$189,0),MATCH(PassengerKilometresTravelled!$G802,HDI!$C$1:$AB$1,0))</f>
        <v>#N/A</v>
      </c>
      <c r="N802">
        <v>8.3859117305820088E-2</v>
      </c>
      <c r="O802">
        <v>8.4820287120621188E-2</v>
      </c>
      <c r="P802">
        <v>7.2881566137850046E-2</v>
      </c>
      <c r="Q802">
        <v>6.8069261553040189E-2</v>
      </c>
      <c r="R802">
        <v>7.6392267118032153E-2</v>
      </c>
      <c r="S802">
        <v>6.407497268410843E-2</v>
      </c>
      <c r="T802">
        <v>5.926554520717793E-2</v>
      </c>
      <c r="U802">
        <v>5.7778673837042875E-2</v>
      </c>
      <c r="V802">
        <v>6.0456038501889214E-2</v>
      </c>
      <c r="W802">
        <v>6.5605486184388689E-2</v>
      </c>
      <c r="X802">
        <v>5.7319199708707205E-2</v>
      </c>
      <c r="Y802">
        <v>6.1430604850253645E-2</v>
      </c>
      <c r="Z802">
        <v>5.7687343643797066E-2</v>
      </c>
      <c r="AA802">
        <v>4.8502158756978629E-2</v>
      </c>
      <c r="AB802">
        <v>8.1857477390292699E-2</v>
      </c>
      <c r="AC802" t="e">
        <f>INDEX(OilPrices!$H$2:$H$1037,MATCH(PassengerKilometresTravelled!$F802,OilPrices!$G$2:$G$1037,0),0)</f>
        <v>#N/A</v>
      </c>
    </row>
    <row r="803" spans="1:29" x14ac:dyDescent="0.3">
      <c r="A803" t="s">
        <v>35</v>
      </c>
      <c r="B803" t="s">
        <v>650</v>
      </c>
      <c r="C803" t="s">
        <v>389</v>
      </c>
      <c r="D803" t="s">
        <v>388</v>
      </c>
      <c r="E803" t="s">
        <v>387</v>
      </c>
      <c r="F803" t="str">
        <f t="shared" si="14"/>
        <v>GBR1971</v>
      </c>
      <c r="G803">
        <v>1971</v>
      </c>
      <c r="H803">
        <v>357600</v>
      </c>
      <c r="I803">
        <f>INDEX(GDP_WorldBank!$E$2:$BJ$265,MATCH(PassengerKilometresTravelled!$A803,GDP_WorldBank!$D$2:$D$265,0),MATCH(PassengerKilometresTravelled!$G803,GDP_WorldBank!$E$1:$BJ$1,0))</f>
        <v>148113896325.13995</v>
      </c>
      <c r="J803" t="str">
        <f>IFERROR(INDEX(RoadNetwork!$G$2:$G$2549,MATCH(CONCATENATE(PassengerKilometresTravelled!$A803,PassengerKilometresTravelled!$G803),RoadNetwork!$F$2:$F$2549,0), 0),"")</f>
        <v/>
      </c>
      <c r="K803">
        <f>INDEX(PopulationData!$E$6:$BJ$113,MATCH(PassengerKilometresTravelled!$A803,PopulationData!$B$6:$B$269,0),MATCH(PassengerKilometresTravelled!$G803,PopulationData!$E$5:$BJ$5,0))</f>
        <v>55896223</v>
      </c>
      <c r="L803">
        <f>INDEX(Urbanisation!$E$18:$BR$290,MATCH(PassengerKilometresTravelled!$B803,Urbanisation!$B$18:$B$290,0),MATCH(PassengerKilometresTravelled!$G803,Urbanisation!$E$17:$BR$17,0))</f>
        <v>77.230199999999996</v>
      </c>
      <c r="M803" t="e">
        <f>INDEX(HDI!$C$2:$AB$189,MATCH(PassengerKilometresTravelled!$B803,HDI!$B$2:$B$189,0),MATCH(PassengerKilometresTravelled!$G803,HDI!$C$1:$AB$1,0))</f>
        <v>#N/A</v>
      </c>
      <c r="N803">
        <v>8.0888810811804018E-2</v>
      </c>
      <c r="O803">
        <v>8.4091656721548183E-2</v>
      </c>
      <c r="P803">
        <v>7.49813001896108E-2</v>
      </c>
      <c r="Q803">
        <v>6.8875888058373788E-2</v>
      </c>
      <c r="R803">
        <v>7.4593940252207905E-2</v>
      </c>
      <c r="S803">
        <v>6.6233038886122836E-2</v>
      </c>
      <c r="T803">
        <v>5.9855401039610331E-2</v>
      </c>
      <c r="U803">
        <v>5.7721958239017164E-2</v>
      </c>
      <c r="V803">
        <v>5.9559556209451144E-2</v>
      </c>
      <c r="W803">
        <v>6.4144270917127391E-2</v>
      </c>
      <c r="X803">
        <v>5.841148008011067E-2</v>
      </c>
      <c r="Y803">
        <v>5.9899118630213237E-2</v>
      </c>
      <c r="Z803">
        <v>5.7388881394882969E-2</v>
      </c>
      <c r="AA803">
        <v>4.8877392038139067E-2</v>
      </c>
      <c r="AB803">
        <v>8.4477306531780538E-2</v>
      </c>
      <c r="AC803" t="e">
        <f>INDEX(OilPrices!$H$2:$H$1037,MATCH(PassengerKilometresTravelled!$F803,OilPrices!$G$2:$G$1037,0),0)</f>
        <v>#N/A</v>
      </c>
    </row>
    <row r="804" spans="1:29" x14ac:dyDescent="0.3">
      <c r="A804" t="s">
        <v>35</v>
      </c>
      <c r="B804" t="s">
        <v>650</v>
      </c>
      <c r="C804" t="s">
        <v>389</v>
      </c>
      <c r="D804" t="s">
        <v>388</v>
      </c>
      <c r="E804" t="s">
        <v>387</v>
      </c>
      <c r="F804" t="str">
        <f t="shared" si="14"/>
        <v>GBR1972</v>
      </c>
      <c r="G804">
        <v>1972</v>
      </c>
      <c r="H804">
        <v>371600</v>
      </c>
      <c r="I804">
        <f>INDEX(GDP_WorldBank!$E$2:$BJ$265,MATCH(PassengerKilometresTravelled!$A804,GDP_WorldBank!$D$2:$D$265,0),MATCH(PassengerKilometresTravelled!$G804,GDP_WorldBank!$E$1:$BJ$1,0))</f>
        <v>169965034965.03497</v>
      </c>
      <c r="J804" t="str">
        <f>IFERROR(INDEX(RoadNetwork!$G$2:$G$2549,MATCH(CONCATENATE(PassengerKilometresTravelled!$A804,PassengerKilometresTravelled!$G804),RoadNetwork!$F$2:$F$2549,0), 0),"")</f>
        <v/>
      </c>
      <c r="K804">
        <f>INDEX(PopulationData!$E$6:$BJ$113,MATCH(PassengerKilometresTravelled!$A804,PopulationData!$B$6:$B$269,0),MATCH(PassengerKilometresTravelled!$G804,PopulationData!$E$5:$BJ$5,0))</f>
        <v>56086065</v>
      </c>
      <c r="L804">
        <f>INDEX(Urbanisation!$E$18:$BR$290,MATCH(PassengerKilometresTravelled!$B804,Urbanisation!$B$18:$B$290,0),MATCH(PassengerKilometresTravelled!$G804,Urbanisation!$E$17:$BR$17,0))</f>
        <v>77.343400000000003</v>
      </c>
      <c r="M804" t="e">
        <f>INDEX(HDI!$C$2:$AB$189,MATCH(PassengerKilometresTravelled!$B804,HDI!$B$2:$B$189,0),MATCH(PassengerKilometresTravelled!$G804,HDI!$C$1:$AB$1,0))</f>
        <v>#N/A</v>
      </c>
      <c r="N804">
        <v>7.7981222544361559E-2</v>
      </c>
      <c r="O804">
        <v>8.341489369843369E-2</v>
      </c>
      <c r="P804">
        <v>7.7111743183477632E-2</v>
      </c>
      <c r="Q804">
        <v>6.9717065088489932E-2</v>
      </c>
      <c r="R804">
        <v>7.2848133436772031E-2</v>
      </c>
      <c r="S804">
        <v>6.8416516871523586E-2</v>
      </c>
      <c r="T804">
        <v>6.0475910487815185E-2</v>
      </c>
      <c r="U804">
        <v>5.7698339128098221E-2</v>
      </c>
      <c r="V804">
        <v>5.8701960030676868E-2</v>
      </c>
      <c r="W804">
        <v>6.2727736834685868E-2</v>
      </c>
      <c r="X804">
        <v>5.9530754570578631E-2</v>
      </c>
      <c r="Y804">
        <v>5.8410300250903435E-2</v>
      </c>
      <c r="Z804">
        <v>5.7124692807608818E-2</v>
      </c>
      <c r="AA804">
        <v>4.927825835637329E-2</v>
      </c>
      <c r="AB804">
        <v>8.6562472710201233E-2</v>
      </c>
      <c r="AC804" t="e">
        <f>INDEX(OilPrices!$H$2:$H$1037,MATCH(PassengerKilometresTravelled!$F804,OilPrices!$G$2:$G$1037,0),0)</f>
        <v>#N/A</v>
      </c>
    </row>
    <row r="805" spans="1:29" x14ac:dyDescent="0.3">
      <c r="A805" t="s">
        <v>35</v>
      </c>
      <c r="B805" t="s">
        <v>650</v>
      </c>
      <c r="C805" t="s">
        <v>389</v>
      </c>
      <c r="D805" t="s">
        <v>388</v>
      </c>
      <c r="E805" t="s">
        <v>387</v>
      </c>
      <c r="F805" t="str">
        <f t="shared" si="14"/>
        <v>GBR1973</v>
      </c>
      <c r="G805">
        <v>1973</v>
      </c>
      <c r="H805">
        <v>388850</v>
      </c>
      <c r="I805">
        <f>INDEX(GDP_WorldBank!$E$2:$BJ$265,MATCH(PassengerKilometresTravelled!$A805,GDP_WorldBank!$D$2:$D$265,0),MATCH(PassengerKilometresTravelled!$G805,GDP_WorldBank!$E$1:$BJ$1,0))</f>
        <v>192537971582.55756</v>
      </c>
      <c r="J805" t="str">
        <f>IFERROR(INDEX(RoadNetwork!$G$2:$G$2549,MATCH(CONCATENATE(PassengerKilometresTravelled!$A805,PassengerKilometresTravelled!$G805),RoadNetwork!$F$2:$F$2549,0), 0),"")</f>
        <v/>
      </c>
      <c r="K805">
        <f>INDEX(PopulationData!$E$6:$BJ$113,MATCH(PassengerKilometresTravelled!$A805,PopulationData!$B$6:$B$269,0),MATCH(PassengerKilometresTravelled!$G805,PopulationData!$E$5:$BJ$5,0))</f>
        <v>56194527</v>
      </c>
      <c r="L805">
        <f>INDEX(Urbanisation!$E$18:$BR$290,MATCH(PassengerKilometresTravelled!$B805,Urbanisation!$B$18:$B$290,0),MATCH(PassengerKilometresTravelled!$G805,Urbanisation!$E$17:$BR$17,0))</f>
        <v>77.456599999999995</v>
      </c>
      <c r="M805" t="e">
        <f>INDEX(HDI!$C$2:$AB$189,MATCH(PassengerKilometresTravelled!$B805,HDI!$B$2:$B$189,0),MATCH(PassengerKilometresTravelled!$G805,HDI!$C$1:$AB$1,0))</f>
        <v>#N/A</v>
      </c>
      <c r="N805">
        <v>7.5129237290933293E-2</v>
      </c>
      <c r="O805">
        <v>8.2786585367812221E-2</v>
      </c>
      <c r="P805">
        <v>7.9274495269968867E-2</v>
      </c>
      <c r="Q805">
        <v>7.0592367488124294E-2</v>
      </c>
      <c r="R805">
        <v>7.1149874000623073E-2</v>
      </c>
      <c r="S805">
        <v>7.062733231968514E-2</v>
      </c>
      <c r="T805">
        <v>6.1126516408184943E-2</v>
      </c>
      <c r="U805">
        <v>5.7706222822802189E-2</v>
      </c>
      <c r="V805">
        <v>5.7880190436809857E-2</v>
      </c>
      <c r="W805">
        <v>6.1351751737347408E-2</v>
      </c>
      <c r="X805">
        <v>6.0677351979149724E-2</v>
      </c>
      <c r="Y805">
        <v>5.6960009005130451E-2</v>
      </c>
      <c r="Z805">
        <v>5.6892784592832799E-2</v>
      </c>
      <c r="AA805">
        <v>4.9704123005684997E-2</v>
      </c>
      <c r="AB805">
        <v>8.814115827491098E-2</v>
      </c>
      <c r="AC805" t="e">
        <f>INDEX(OilPrices!$H$2:$H$1037,MATCH(PassengerKilometresTravelled!$F805,OilPrices!$G$2:$G$1037,0),0)</f>
        <v>#N/A</v>
      </c>
    </row>
    <row r="806" spans="1:29" x14ac:dyDescent="0.3">
      <c r="A806" t="s">
        <v>35</v>
      </c>
      <c r="B806" t="s">
        <v>650</v>
      </c>
      <c r="C806" t="s">
        <v>389</v>
      </c>
      <c r="D806" t="s">
        <v>388</v>
      </c>
      <c r="E806" t="s">
        <v>387</v>
      </c>
      <c r="F806" t="str">
        <f t="shared" si="14"/>
        <v>GBR1974</v>
      </c>
      <c r="G806">
        <v>1974</v>
      </c>
      <c r="H806">
        <v>378350</v>
      </c>
      <c r="I806">
        <f>INDEX(GDP_WorldBank!$E$2:$BJ$265,MATCH(PassengerKilometresTravelled!$A806,GDP_WorldBank!$D$2:$D$265,0),MATCH(PassengerKilometresTravelled!$G806,GDP_WorldBank!$E$1:$BJ$1,0))</f>
        <v>206131369798.97147</v>
      </c>
      <c r="J806" t="str">
        <f>IFERROR(INDEX(RoadNetwork!$G$2:$G$2549,MATCH(CONCATENATE(PassengerKilometresTravelled!$A806,PassengerKilometresTravelled!$G806),RoadNetwork!$F$2:$F$2549,0), 0),"")</f>
        <v/>
      </c>
      <c r="K806">
        <f>INDEX(PopulationData!$E$6:$BJ$113,MATCH(PassengerKilometresTravelled!$A806,PopulationData!$B$6:$B$269,0),MATCH(PassengerKilometresTravelled!$G806,PopulationData!$E$5:$BJ$5,0))</f>
        <v>56229974</v>
      </c>
      <c r="L806">
        <f>INDEX(Urbanisation!$E$18:$BR$290,MATCH(PassengerKilometresTravelled!$B806,Urbanisation!$B$18:$B$290,0),MATCH(PassengerKilometresTravelled!$G806,Urbanisation!$E$17:$BR$17,0))</f>
        <v>77.569800000000001</v>
      </c>
      <c r="M806" t="e">
        <f>INDEX(HDI!$C$2:$AB$189,MATCH(PassengerKilometresTravelled!$B806,HDI!$B$2:$B$189,0),MATCH(PassengerKilometresTravelled!$G806,HDI!$C$1:$AB$1,0))</f>
        <v>#N/A</v>
      </c>
      <c r="N806">
        <v>7.2325221985764868E-2</v>
      </c>
      <c r="O806">
        <v>8.2202403834974638E-2</v>
      </c>
      <c r="P806">
        <v>8.1469901370049988E-2</v>
      </c>
      <c r="Q806">
        <v>7.1500396321219656E-2</v>
      </c>
      <c r="R806">
        <v>6.9493561439499973E-2</v>
      </c>
      <c r="S806">
        <v>7.2866253682464258E-2</v>
      </c>
      <c r="T806">
        <v>6.1805833160571075E-2</v>
      </c>
      <c r="U806">
        <v>5.7743316595217198E-2</v>
      </c>
      <c r="V806">
        <v>5.7090600447361445E-2</v>
      </c>
      <c r="W806">
        <v>6.0011629936386368E-2</v>
      </c>
      <c r="X806">
        <v>6.1850710068465528E-2</v>
      </c>
      <c r="Y806">
        <v>5.5543613998722971E-2</v>
      </c>
      <c r="Z806">
        <v>5.6690507115651941E-2</v>
      </c>
      <c r="AA806">
        <v>5.0153691738620255E-2</v>
      </c>
      <c r="AB806">
        <v>8.9252358305029755E-2</v>
      </c>
      <c r="AC806" t="e">
        <f>INDEX(OilPrices!$H$2:$H$1037,MATCH(PassengerKilometresTravelled!$F806,OilPrices!$G$2:$G$1037,0),0)</f>
        <v>#N/A</v>
      </c>
    </row>
    <row r="807" spans="1:29" x14ac:dyDescent="0.3">
      <c r="A807" t="s">
        <v>35</v>
      </c>
      <c r="B807" t="s">
        <v>650</v>
      </c>
      <c r="C807" t="s">
        <v>389</v>
      </c>
      <c r="D807" t="s">
        <v>388</v>
      </c>
      <c r="E807" t="s">
        <v>387</v>
      </c>
      <c r="F807" t="str">
        <f t="shared" si="14"/>
        <v>GBR1975</v>
      </c>
      <c r="G807">
        <v>1975</v>
      </c>
      <c r="H807">
        <v>375200</v>
      </c>
      <c r="I807">
        <f>INDEX(GDP_WorldBank!$E$2:$BJ$265,MATCH(PassengerKilometresTravelled!$A807,GDP_WorldBank!$D$2:$D$265,0),MATCH(PassengerKilometresTravelled!$G807,GDP_WorldBank!$E$1:$BJ$1,0))</f>
        <v>241756637168.14157</v>
      </c>
      <c r="J807" t="str">
        <f>IFERROR(INDEX(RoadNetwork!$G$2:$G$2549,MATCH(CONCATENATE(PassengerKilometresTravelled!$A807,PassengerKilometresTravelled!$G807),RoadNetwork!$F$2:$F$2549,0), 0),"")</f>
        <v/>
      </c>
      <c r="K807">
        <f>INDEX(PopulationData!$E$6:$BJ$113,MATCH(PassengerKilometresTravelled!$A807,PopulationData!$B$6:$B$269,0),MATCH(PassengerKilometresTravelled!$G807,PopulationData!$E$5:$BJ$5,0))</f>
        <v>56225800</v>
      </c>
      <c r="L807">
        <f>INDEX(Urbanisation!$E$18:$BR$290,MATCH(PassengerKilometresTravelled!$B807,Urbanisation!$B$18:$B$290,0),MATCH(PassengerKilometresTravelled!$G807,Urbanisation!$E$17:$BR$17,0))</f>
        <v>77.683000000000007</v>
      </c>
      <c r="M807" t="e">
        <f>INDEX(HDI!$C$2:$AB$189,MATCH(PassengerKilometresTravelled!$B807,HDI!$B$2:$B$189,0),MATCH(PassengerKilometresTravelled!$G807,HDI!$C$1:$AB$1,0))</f>
        <v>#N/A</v>
      </c>
      <c r="N807">
        <v>6.9561342419022454E-2</v>
      </c>
      <c r="O807">
        <v>8.1657317983247588E-2</v>
      </c>
      <c r="P807">
        <v>8.3697103547219057E-2</v>
      </c>
      <c r="Q807">
        <v>7.2438882750377451E-2</v>
      </c>
      <c r="R807">
        <v>6.7873212717888126E-2</v>
      </c>
      <c r="S807">
        <v>7.5132923370759219E-2</v>
      </c>
      <c r="T807">
        <v>6.2511742406206494E-2</v>
      </c>
      <c r="U807">
        <v>5.7806752145005545E-2</v>
      </c>
      <c r="V807">
        <v>5.6329124682882717E-2</v>
      </c>
      <c r="W807">
        <v>5.8702338958266674E-2</v>
      </c>
      <c r="X807">
        <v>6.3049443373233399E-2</v>
      </c>
      <c r="Y807">
        <v>5.4156195473739059E-2</v>
      </c>
      <c r="Z807">
        <v>5.6514689188353312E-2</v>
      </c>
      <c r="AA807">
        <v>5.062509428412372E-2</v>
      </c>
      <c r="AB807">
        <v>8.9943836699675095E-2</v>
      </c>
      <c r="AC807" t="e">
        <f>INDEX(OilPrices!$H$2:$H$1037,MATCH(PassengerKilometresTravelled!$F807,OilPrices!$G$2:$G$1037,0),0)</f>
        <v>#N/A</v>
      </c>
    </row>
    <row r="808" spans="1:29" x14ac:dyDescent="0.3">
      <c r="A808" t="s">
        <v>35</v>
      </c>
      <c r="B808" t="s">
        <v>650</v>
      </c>
      <c r="C808" t="s">
        <v>389</v>
      </c>
      <c r="D808" t="s">
        <v>388</v>
      </c>
      <c r="E808" t="s">
        <v>387</v>
      </c>
      <c r="F808" t="str">
        <f t="shared" si="14"/>
        <v>GBR1976</v>
      </c>
      <c r="G808">
        <v>1976</v>
      </c>
      <c r="H808">
        <v>388450</v>
      </c>
      <c r="I808">
        <f>INDEX(GDP_WorldBank!$E$2:$BJ$265,MATCH(PassengerKilometresTravelled!$A808,GDP_WorldBank!$D$2:$D$265,0),MATCH(PassengerKilometresTravelled!$G808,GDP_WorldBank!$E$1:$BJ$1,0))</f>
        <v>232614555256.0647</v>
      </c>
      <c r="J808" t="str">
        <f>IFERROR(INDEX(RoadNetwork!$G$2:$G$2549,MATCH(CONCATENATE(PassengerKilometresTravelled!$A808,PassengerKilometresTravelled!$G808),RoadNetwork!$F$2:$F$2549,0), 0),"")</f>
        <v/>
      </c>
      <c r="K808">
        <f>INDEX(PopulationData!$E$6:$BJ$113,MATCH(PassengerKilometresTravelled!$A808,PopulationData!$B$6:$B$269,0),MATCH(PassengerKilometresTravelled!$G808,PopulationData!$E$5:$BJ$5,0))</f>
        <v>56211968</v>
      </c>
      <c r="L808">
        <f>INDEX(Urbanisation!$E$18:$BR$290,MATCH(PassengerKilometresTravelled!$B808,Urbanisation!$B$18:$B$290,0),MATCH(PassengerKilometresTravelled!$G808,Urbanisation!$E$17:$BR$17,0))</f>
        <v>77.842600000000004</v>
      </c>
      <c r="M808" t="e">
        <f>INDEX(HDI!$C$2:$AB$189,MATCH(PassengerKilometresTravelled!$B808,HDI!$B$2:$B$189,0),MATCH(PassengerKilometresTravelled!$G808,HDI!$C$1:$AB$1,0))</f>
        <v>#N/A</v>
      </c>
      <c r="N808">
        <v>6.7646762419110495E-2</v>
      </c>
      <c r="O808">
        <v>7.9024191990801851E-2</v>
      </c>
      <c r="P808">
        <v>8.3199746364462729E-2</v>
      </c>
      <c r="Q808">
        <v>7.4773267074808719E-2</v>
      </c>
      <c r="R808">
        <v>6.886029788548878E-2</v>
      </c>
      <c r="S808">
        <v>7.349370411010149E-2</v>
      </c>
      <c r="T808">
        <v>6.4817431814591167E-2</v>
      </c>
      <c r="U808">
        <v>5.8569674959021462E-2</v>
      </c>
      <c r="V808">
        <v>5.6446950304665601E-2</v>
      </c>
      <c r="W808">
        <v>5.8022608778907019E-2</v>
      </c>
      <c r="X808">
        <v>6.18222497263664E-2</v>
      </c>
      <c r="Y808">
        <v>5.5327240205160583E-2</v>
      </c>
      <c r="Z808">
        <v>5.5264628290320965E-2</v>
      </c>
      <c r="AA808">
        <v>5.0570460258592048E-2</v>
      </c>
      <c r="AB808">
        <v>9.2160785817600788E-2</v>
      </c>
      <c r="AC808" t="e">
        <f>INDEX(OilPrices!$H$2:$H$1037,MATCH(PassengerKilometresTravelled!$F808,OilPrices!$G$2:$G$1037,0),0)</f>
        <v>#N/A</v>
      </c>
    </row>
    <row r="809" spans="1:29" x14ac:dyDescent="0.3">
      <c r="A809" t="s">
        <v>35</v>
      </c>
      <c r="B809" t="s">
        <v>650</v>
      </c>
      <c r="C809" t="s">
        <v>389</v>
      </c>
      <c r="D809" t="s">
        <v>388</v>
      </c>
      <c r="E809" t="s">
        <v>387</v>
      </c>
      <c r="F809" t="str">
        <f t="shared" si="14"/>
        <v>GBR1977</v>
      </c>
      <c r="G809">
        <v>1977</v>
      </c>
      <c r="H809">
        <v>392560</v>
      </c>
      <c r="I809">
        <f>INDEX(GDP_WorldBank!$E$2:$BJ$265,MATCH(PassengerKilometresTravelled!$A809,GDP_WorldBank!$D$2:$D$265,0),MATCH(PassengerKilometresTravelled!$G809,GDP_WorldBank!$E$1:$BJ$1,0))</f>
        <v>263066457352.17163</v>
      </c>
      <c r="J809" t="str">
        <f>IFERROR(INDEX(RoadNetwork!$G$2:$G$2549,MATCH(CONCATENATE(PassengerKilometresTravelled!$A809,PassengerKilometresTravelled!$G809),RoadNetwork!$F$2:$F$2549,0), 0),"")</f>
        <v/>
      </c>
      <c r="K809">
        <f>INDEX(PopulationData!$E$6:$BJ$113,MATCH(PassengerKilometresTravelled!$A809,PopulationData!$B$6:$B$269,0),MATCH(PassengerKilometresTravelled!$G809,PopulationData!$E$5:$BJ$5,0))</f>
        <v>56193492</v>
      </c>
      <c r="L809">
        <f>INDEX(Urbanisation!$E$18:$BR$290,MATCH(PassengerKilometresTravelled!$B809,Urbanisation!$B$18:$B$290,0),MATCH(PassengerKilometresTravelled!$G809,Urbanisation!$E$17:$BR$17,0))</f>
        <v>78.002200000000002</v>
      </c>
      <c r="M809" t="e">
        <f>INDEX(HDI!$C$2:$AB$189,MATCH(PassengerKilometresTravelled!$B809,HDI!$B$2:$B$189,0),MATCH(PassengerKilometresTravelled!$G809,HDI!$C$1:$AB$1,0))</f>
        <v>#N/A</v>
      </c>
      <c r="N809">
        <v>6.5759001912033918E-2</v>
      </c>
      <c r="O809">
        <v>7.6422713733605513E-2</v>
      </c>
      <c r="P809">
        <v>8.2733887649581311E-2</v>
      </c>
      <c r="Q809">
        <v>7.7133732672103675E-2</v>
      </c>
      <c r="R809">
        <v>6.9872332820820601E-2</v>
      </c>
      <c r="S809">
        <v>7.1883269461326629E-2</v>
      </c>
      <c r="T809">
        <v>6.7145503959950587E-2</v>
      </c>
      <c r="U809">
        <v>5.9353880370249905E-2</v>
      </c>
      <c r="V809">
        <v>5.6585781570542774E-2</v>
      </c>
      <c r="W809">
        <v>5.7365111826523117E-2</v>
      </c>
      <c r="X809">
        <v>6.0619147971049996E-2</v>
      </c>
      <c r="Y809">
        <v>5.6518028724048167E-2</v>
      </c>
      <c r="Z809">
        <v>5.4036226341105831E-2</v>
      </c>
      <c r="AA809">
        <v>5.0534773320539003E-2</v>
      </c>
      <c r="AB809">
        <v>9.4036607666519001E-2</v>
      </c>
      <c r="AC809" t="e">
        <f>INDEX(OilPrices!$H$2:$H$1037,MATCH(PassengerKilometresTravelled!$F809,OilPrices!$G$2:$G$1037,0),0)</f>
        <v>#N/A</v>
      </c>
    </row>
    <row r="810" spans="1:29" x14ac:dyDescent="0.3">
      <c r="A810" t="s">
        <v>35</v>
      </c>
      <c r="B810" t="s">
        <v>650</v>
      </c>
      <c r="C810" t="s">
        <v>389</v>
      </c>
      <c r="D810" t="s">
        <v>388</v>
      </c>
      <c r="E810" t="s">
        <v>387</v>
      </c>
      <c r="F810" t="str">
        <f t="shared" si="14"/>
        <v>GBR1978</v>
      </c>
      <c r="G810">
        <v>1978</v>
      </c>
      <c r="H810">
        <v>404100</v>
      </c>
      <c r="I810">
        <f>INDEX(GDP_WorldBank!$E$2:$BJ$265,MATCH(PassengerKilometresTravelled!$A810,GDP_WorldBank!$D$2:$D$265,0),MATCH(PassengerKilometresTravelled!$G810,GDP_WorldBank!$E$1:$BJ$1,0))</f>
        <v>335883029721.95593</v>
      </c>
      <c r="J810" t="str">
        <f>IFERROR(INDEX(RoadNetwork!$G$2:$G$2549,MATCH(CONCATENATE(PassengerKilometresTravelled!$A810,PassengerKilometresTravelled!$G810),RoadNetwork!$F$2:$F$2549,0), 0),"")</f>
        <v/>
      </c>
      <c r="K810">
        <f>INDEX(PopulationData!$E$6:$BJ$113,MATCH(PassengerKilometresTravelled!$A810,PopulationData!$B$6:$B$269,0),MATCH(PassengerKilometresTravelled!$G810,PopulationData!$E$5:$BJ$5,0))</f>
        <v>56196504</v>
      </c>
      <c r="L810">
        <f>INDEX(Urbanisation!$E$18:$BR$290,MATCH(PassengerKilometresTravelled!$B810,Urbanisation!$B$18:$B$290,0),MATCH(PassengerKilometresTravelled!$G810,Urbanisation!$E$17:$BR$17,0))</f>
        <v>78.161799999999999</v>
      </c>
      <c r="M810" t="e">
        <f>INDEX(HDI!$C$2:$AB$189,MATCH(PassengerKilometresTravelled!$B810,HDI!$B$2:$B$189,0),MATCH(PassengerKilometresTravelled!$G810,HDI!$C$1:$AB$1,0))</f>
        <v>#N/A</v>
      </c>
      <c r="N810">
        <v>6.3886782531594077E-2</v>
      </c>
      <c r="O810">
        <v>7.383937677546594E-2</v>
      </c>
      <c r="P810">
        <v>8.2287207232985715E-2</v>
      </c>
      <c r="Q810">
        <v>7.9511530081456006E-2</v>
      </c>
      <c r="R810">
        <v>7.0900288905227524E-2</v>
      </c>
      <c r="S810">
        <v>7.0289734411160626E-2</v>
      </c>
      <c r="T810">
        <v>6.9488609965563802E-2</v>
      </c>
      <c r="U810">
        <v>6.0151624998972864E-2</v>
      </c>
      <c r="V810">
        <v>5.673764006791835E-2</v>
      </c>
      <c r="W810">
        <v>5.6720978136479645E-2</v>
      </c>
      <c r="X810">
        <v>5.9430267237957954E-2</v>
      </c>
      <c r="Y810">
        <v>5.7721622452372362E-2</v>
      </c>
      <c r="Z810">
        <v>5.2820531682801361E-2</v>
      </c>
      <c r="AA810">
        <v>5.0510751872501931E-2</v>
      </c>
      <c r="AB810">
        <v>9.5703053647541725E-2</v>
      </c>
      <c r="AC810" t="e">
        <f>INDEX(OilPrices!$H$2:$H$1037,MATCH(PassengerKilometresTravelled!$F810,OilPrices!$G$2:$G$1037,0),0)</f>
        <v>#N/A</v>
      </c>
    </row>
    <row r="811" spans="1:29" x14ac:dyDescent="0.3">
      <c r="A811" t="s">
        <v>35</v>
      </c>
      <c r="B811" t="s">
        <v>650</v>
      </c>
      <c r="C811" t="s">
        <v>389</v>
      </c>
      <c r="D811" t="s">
        <v>388</v>
      </c>
      <c r="E811" t="s">
        <v>387</v>
      </c>
      <c r="F811" t="str">
        <f t="shared" si="14"/>
        <v>GBR1979</v>
      </c>
      <c r="G811">
        <v>1979</v>
      </c>
      <c r="H811">
        <v>400630</v>
      </c>
      <c r="I811">
        <f>INDEX(GDP_WorldBank!$E$2:$BJ$265,MATCH(PassengerKilometresTravelled!$A811,GDP_WorldBank!$D$2:$D$265,0),MATCH(PassengerKilometresTravelled!$G811,GDP_WorldBank!$E$1:$BJ$1,0))</f>
        <v>438994070309.19104</v>
      </c>
      <c r="J811" t="str">
        <f>IFERROR(INDEX(RoadNetwork!$G$2:$G$2549,MATCH(CONCATENATE(PassengerKilometresTravelled!$A811,PassengerKilometresTravelled!$G811),RoadNetwork!$F$2:$F$2549,0), 0),"")</f>
        <v/>
      </c>
      <c r="K811">
        <f>INDEX(PopulationData!$E$6:$BJ$113,MATCH(PassengerKilometresTravelled!$A811,PopulationData!$B$6:$B$269,0),MATCH(PassengerKilometresTravelled!$G811,PopulationData!$E$5:$BJ$5,0))</f>
        <v>56246951</v>
      </c>
      <c r="L811">
        <f>INDEX(Urbanisation!$E$18:$BR$290,MATCH(PassengerKilometresTravelled!$B811,Urbanisation!$B$18:$B$290,0),MATCH(PassengerKilometresTravelled!$G811,Urbanisation!$E$17:$BR$17,0))</f>
        <v>78.321399999999997</v>
      </c>
      <c r="M811" t="e">
        <f>INDEX(HDI!$C$2:$AB$189,MATCH(PassengerKilometresTravelled!$B811,HDI!$B$2:$B$189,0),MATCH(PassengerKilometresTravelled!$G811,HDI!$C$1:$AB$1,0))</f>
        <v>#N/A</v>
      </c>
      <c r="N811">
        <v>6.2017713988321864E-2</v>
      </c>
      <c r="O811">
        <v>7.1259645284446296E-2</v>
      </c>
      <c r="P811">
        <v>8.1844754817090387E-2</v>
      </c>
      <c r="Q811">
        <v>8.1893655486742475E-2</v>
      </c>
      <c r="R811">
        <v>7.1932009926202731E-2</v>
      </c>
      <c r="S811">
        <v>6.8699706256245885E-2</v>
      </c>
      <c r="T811">
        <v>7.1835521284927178E-2</v>
      </c>
      <c r="U811">
        <v>6.0952557367883214E-2</v>
      </c>
      <c r="V811">
        <v>5.689245351425893E-2</v>
      </c>
      <c r="W811">
        <v>5.6079729791961019E-2</v>
      </c>
      <c r="X811">
        <v>5.8244365283733363E-2</v>
      </c>
      <c r="Y811">
        <v>5.8928312973677434E-2</v>
      </c>
      <c r="Z811">
        <v>5.1607470774370348E-2</v>
      </c>
      <c r="AA811">
        <v>5.0489347322093349E-2</v>
      </c>
      <c r="AB811">
        <v>9.7322755928045623E-2</v>
      </c>
      <c r="AC811" t="e">
        <f>INDEX(OilPrices!$H$2:$H$1037,MATCH(PassengerKilometresTravelled!$F811,OilPrices!$G$2:$G$1037,0),0)</f>
        <v>#N/A</v>
      </c>
    </row>
    <row r="812" spans="1:29" x14ac:dyDescent="0.3">
      <c r="A812" t="s">
        <v>35</v>
      </c>
      <c r="B812" t="s">
        <v>650</v>
      </c>
      <c r="C812" t="s">
        <v>389</v>
      </c>
      <c r="D812" t="s">
        <v>388</v>
      </c>
      <c r="E812" t="s">
        <v>387</v>
      </c>
      <c r="F812" t="str">
        <f t="shared" si="14"/>
        <v>GBR1980</v>
      </c>
      <c r="G812">
        <v>1980</v>
      </c>
      <c r="H812">
        <v>418450</v>
      </c>
      <c r="I812">
        <f>INDEX(GDP_WorldBank!$E$2:$BJ$265,MATCH(PassengerKilometresTravelled!$A812,GDP_WorldBank!$D$2:$D$265,0),MATCH(PassengerKilometresTravelled!$G812,GDP_WorldBank!$E$1:$BJ$1,0))</f>
        <v>564947710899.37256</v>
      </c>
      <c r="J812" t="str">
        <f>IFERROR(INDEX(RoadNetwork!$G$2:$G$2549,MATCH(CONCATENATE(PassengerKilometresTravelled!$A812,PassengerKilometresTravelled!$G812),RoadNetwork!$F$2:$F$2549,0), 0),"")</f>
        <v/>
      </c>
      <c r="K812">
        <f>INDEX(PopulationData!$E$6:$BJ$113,MATCH(PassengerKilometresTravelled!$A812,PopulationData!$B$6:$B$269,0),MATCH(PassengerKilometresTravelled!$G812,PopulationData!$E$5:$BJ$5,0))</f>
        <v>56314216</v>
      </c>
      <c r="L812">
        <f>INDEX(Urbanisation!$E$18:$BR$290,MATCH(PassengerKilometresTravelled!$B812,Urbanisation!$B$18:$B$290,0),MATCH(PassengerKilometresTravelled!$G812,Urbanisation!$E$17:$BR$17,0))</f>
        <v>78.480999999999995</v>
      </c>
      <c r="M812" t="e">
        <f>INDEX(HDI!$C$2:$AB$189,MATCH(PassengerKilometresTravelled!$B812,HDI!$B$2:$B$189,0),MATCH(PassengerKilometresTravelled!$G812,HDI!$C$1:$AB$1,0))</f>
        <v>#N/A</v>
      </c>
      <c r="N812">
        <v>6.0142707294270077E-2</v>
      </c>
      <c r="O812">
        <v>6.8673071818611514E-2</v>
      </c>
      <c r="P812">
        <v>8.1394554429725138E-2</v>
      </c>
      <c r="Q812">
        <v>8.4268151943900901E-2</v>
      </c>
      <c r="R812">
        <v>7.2956983566059494E-2</v>
      </c>
      <c r="S812">
        <v>6.7103121184234227E-2</v>
      </c>
      <c r="T812">
        <v>7.4175751904791337E-2</v>
      </c>
      <c r="U812">
        <v>6.1747769043497637E-2</v>
      </c>
      <c r="V812">
        <v>5.7041901380348828E-2</v>
      </c>
      <c r="W812">
        <v>5.5433157766494122E-2</v>
      </c>
      <c r="X812">
        <v>5.7052911400659038E-2</v>
      </c>
      <c r="Y812">
        <v>6.0129491712540707E-2</v>
      </c>
      <c r="Z812">
        <v>5.0389483470499985E-2</v>
      </c>
      <c r="AA812">
        <v>5.046317412340004E-2</v>
      </c>
      <c r="AB812">
        <v>9.9027768960966878E-2</v>
      </c>
      <c r="AC812">
        <f>INDEX(OilPrices!$H$2:$H$1037,MATCH(PassengerKilometresTravelled!$F812,OilPrices!$G$2:$G$1037,0),0)</f>
        <v>31.22</v>
      </c>
    </row>
    <row r="813" spans="1:29" x14ac:dyDescent="0.3">
      <c r="A813" t="s">
        <v>35</v>
      </c>
      <c r="B813" t="s">
        <v>650</v>
      </c>
      <c r="C813" t="s">
        <v>389</v>
      </c>
      <c r="D813" t="s">
        <v>388</v>
      </c>
      <c r="E813" t="s">
        <v>387</v>
      </c>
      <c r="F813" t="str">
        <f t="shared" si="14"/>
        <v>GBR1981</v>
      </c>
      <c r="G813">
        <v>1981</v>
      </c>
      <c r="H813">
        <v>422440</v>
      </c>
      <c r="I813">
        <f>INDEX(GDP_WorldBank!$E$2:$BJ$265,MATCH(PassengerKilometresTravelled!$A813,GDP_WorldBank!$D$2:$D$265,0),MATCH(PassengerKilometresTravelled!$G813,GDP_WorldBank!$E$1:$BJ$1,0))</f>
        <v>540765675241.15759</v>
      </c>
      <c r="J813" t="str">
        <f>IFERROR(INDEX(RoadNetwork!$G$2:$G$2549,MATCH(CONCATENATE(PassengerKilometresTravelled!$A813,PassengerKilometresTravelled!$G813),RoadNetwork!$F$2:$F$2549,0), 0),"")</f>
        <v/>
      </c>
      <c r="K813">
        <f>INDEX(PopulationData!$E$6:$BJ$113,MATCH(PassengerKilometresTravelled!$A813,PopulationData!$B$6:$B$269,0),MATCH(PassengerKilometresTravelled!$G813,PopulationData!$E$5:$BJ$5,0))</f>
        <v>56333829</v>
      </c>
      <c r="L813">
        <f>INDEX(Urbanisation!$E$18:$BR$290,MATCH(PassengerKilometresTravelled!$B813,Urbanisation!$B$18:$B$290,0),MATCH(PassengerKilometresTravelled!$G813,Urbanisation!$E$17:$BR$17,0))</f>
        <v>78.462799999999987</v>
      </c>
      <c r="M813" t="e">
        <f>INDEX(HDI!$C$2:$AB$189,MATCH(PassengerKilometresTravelled!$B813,HDI!$B$2:$B$189,0),MATCH(PassengerKilometresTravelled!$G813,HDI!$C$1:$AB$1,0))</f>
        <v>#N/A</v>
      </c>
      <c r="N813">
        <v>6.0865120355277212E-2</v>
      </c>
      <c r="O813">
        <v>6.6922079663502471E-2</v>
      </c>
      <c r="P813">
        <v>7.8781234983822085E-2</v>
      </c>
      <c r="Q813">
        <v>8.3665272299880036E-2</v>
      </c>
      <c r="R813">
        <v>7.5272282096252224E-2</v>
      </c>
      <c r="S813">
        <v>6.8017965884310846E-2</v>
      </c>
      <c r="T813">
        <v>7.2518695197063845E-2</v>
      </c>
      <c r="U813">
        <v>6.4084795189559077E-2</v>
      </c>
      <c r="V813">
        <v>5.7820836257282897E-2</v>
      </c>
      <c r="W813">
        <v>5.5550587558255218E-2</v>
      </c>
      <c r="X813">
        <v>5.6455070528686833E-2</v>
      </c>
      <c r="Y813">
        <v>5.9059945915973071E-2</v>
      </c>
      <c r="Z813">
        <v>5.1552541639827983E-2</v>
      </c>
      <c r="AA813">
        <v>4.9423030206458989E-2</v>
      </c>
      <c r="AB813">
        <v>0.10001054222384709</v>
      </c>
      <c r="AC813">
        <f>INDEX(OilPrices!$H$2:$H$1037,MATCH(PassengerKilometresTravelled!$F813,OilPrices!$G$2:$G$1037,0),0)</f>
        <v>35.24</v>
      </c>
    </row>
    <row r="814" spans="1:29" x14ac:dyDescent="0.3">
      <c r="A814" t="s">
        <v>35</v>
      </c>
      <c r="B814" t="s">
        <v>650</v>
      </c>
      <c r="C814" t="s">
        <v>389</v>
      </c>
      <c r="D814" t="s">
        <v>388</v>
      </c>
      <c r="E814" t="s">
        <v>387</v>
      </c>
      <c r="F814" t="str">
        <f t="shared" si="14"/>
        <v>GBR1982</v>
      </c>
      <c r="G814">
        <v>1982</v>
      </c>
      <c r="H814">
        <v>432980</v>
      </c>
      <c r="I814">
        <f>INDEX(GDP_WorldBank!$E$2:$BJ$265,MATCH(PassengerKilometresTravelled!$A814,GDP_WorldBank!$D$2:$D$265,0),MATCH(PassengerKilometresTravelled!$G814,GDP_WorldBank!$E$1:$BJ$1,0))</f>
        <v>515048916841.36963</v>
      </c>
      <c r="J814" t="str">
        <f>IFERROR(INDEX(RoadNetwork!$G$2:$G$2549,MATCH(CONCATENATE(PassengerKilometresTravelled!$A814,PassengerKilometresTravelled!$G814),RoadNetwork!$F$2:$F$2549,0), 0),"")</f>
        <v/>
      </c>
      <c r="K814">
        <f>INDEX(PopulationData!$E$6:$BJ$113,MATCH(PassengerKilometresTravelled!$A814,PopulationData!$B$6:$B$269,0),MATCH(PassengerKilometresTravelled!$G814,PopulationData!$E$5:$BJ$5,0))</f>
        <v>56313641</v>
      </c>
      <c r="L814">
        <f>INDEX(Urbanisation!$E$18:$BR$290,MATCH(PassengerKilometresTravelled!$B814,Urbanisation!$B$18:$B$290,0),MATCH(PassengerKilometresTravelled!$G814,Urbanisation!$E$17:$BR$17,0))</f>
        <v>78.444599999999994</v>
      </c>
      <c r="M814" t="e">
        <f>INDEX(HDI!$C$2:$AB$189,MATCH(PassengerKilometresTravelled!$B814,HDI!$B$2:$B$189,0),MATCH(PassengerKilometresTravelled!$G814,HDI!$C$1:$AB$1,0))</f>
        <v>#N/A</v>
      </c>
      <c r="N814">
        <v>6.1576781590739239E-2</v>
      </c>
      <c r="O814">
        <v>6.5160560357164735E-2</v>
      </c>
      <c r="P814">
        <v>7.6155803674317207E-2</v>
      </c>
      <c r="Q814">
        <v>8.3048424924361042E-2</v>
      </c>
      <c r="R814">
        <v>7.7573560548950982E-2</v>
      </c>
      <c r="S814">
        <v>6.8920740512500911E-2</v>
      </c>
      <c r="T814">
        <v>7.0850108703760378E-2</v>
      </c>
      <c r="U814">
        <v>6.6409698936841455E-2</v>
      </c>
      <c r="V814">
        <v>5.8589509953791384E-2</v>
      </c>
      <c r="W814">
        <v>5.5658479970639697E-2</v>
      </c>
      <c r="X814">
        <v>5.5847901775292079E-2</v>
      </c>
      <c r="Y814">
        <v>5.798086773995377E-2</v>
      </c>
      <c r="Z814">
        <v>5.270621270097111E-2</v>
      </c>
      <c r="AA814">
        <v>4.8374983137814936E-2</v>
      </c>
      <c r="AB814">
        <v>0.10114636547290101</v>
      </c>
      <c r="AC814">
        <f>INDEX(OilPrices!$H$2:$H$1037,MATCH(PassengerKilometresTravelled!$F814,OilPrices!$G$2:$G$1037,0),0)</f>
        <v>33.729999999999997</v>
      </c>
    </row>
    <row r="815" spans="1:29" x14ac:dyDescent="0.3">
      <c r="A815" t="s">
        <v>35</v>
      </c>
      <c r="B815" t="s">
        <v>650</v>
      </c>
      <c r="C815" t="s">
        <v>389</v>
      </c>
      <c r="D815" t="s">
        <v>388</v>
      </c>
      <c r="E815" t="s">
        <v>387</v>
      </c>
      <c r="F815" t="str">
        <f t="shared" si="14"/>
        <v>GBR1983</v>
      </c>
      <c r="G815">
        <v>1983</v>
      </c>
      <c r="H815">
        <v>438250</v>
      </c>
      <c r="I815">
        <f>INDEX(GDP_WorldBank!$E$2:$BJ$265,MATCH(PassengerKilometresTravelled!$A815,GDP_WorldBank!$D$2:$D$265,0),MATCH(PassengerKilometresTravelled!$G815,GDP_WorldBank!$E$1:$BJ$1,0))</f>
        <v>489618008185.53894</v>
      </c>
      <c r="J815" t="str">
        <f>IFERROR(INDEX(RoadNetwork!$G$2:$G$2549,MATCH(CONCATENATE(PassengerKilometresTravelled!$A815,PassengerKilometresTravelled!$G815),RoadNetwork!$F$2:$F$2549,0), 0),"")</f>
        <v/>
      </c>
      <c r="K815">
        <f>INDEX(PopulationData!$E$6:$BJ$113,MATCH(PassengerKilometresTravelled!$A815,PopulationData!$B$6:$B$269,0),MATCH(PassengerKilometresTravelled!$G815,PopulationData!$E$5:$BJ$5,0))</f>
        <v>56332848</v>
      </c>
      <c r="L815">
        <f>INDEX(Urbanisation!$E$18:$BR$290,MATCH(PassengerKilometresTravelled!$B815,Urbanisation!$B$18:$B$290,0),MATCH(PassengerKilometresTravelled!$G815,Urbanisation!$E$17:$BR$17,0))</f>
        <v>78.426399999999987</v>
      </c>
      <c r="M815" t="e">
        <f>INDEX(HDI!$C$2:$AB$189,MATCH(PassengerKilometresTravelled!$B815,HDI!$B$2:$B$189,0),MATCH(PassengerKilometresTravelled!$G815,HDI!$C$1:$AB$1,0))</f>
        <v>#N/A</v>
      </c>
      <c r="N815">
        <v>6.2271657187441272E-2</v>
      </c>
      <c r="O815">
        <v>6.3383643641699058E-2</v>
      </c>
      <c r="P815">
        <v>7.3512909779498606E-2</v>
      </c>
      <c r="Q815">
        <v>8.2410421768660577E-2</v>
      </c>
      <c r="R815">
        <v>7.985237143677118E-2</v>
      </c>
      <c r="S815">
        <v>6.9804627638222816E-2</v>
      </c>
      <c r="T815">
        <v>6.9164548286306596E-2</v>
      </c>
      <c r="U815">
        <v>6.8715034775716471E-2</v>
      </c>
      <c r="V815">
        <v>5.934212623529201E-2</v>
      </c>
      <c r="W815">
        <v>5.5751703607061463E-2</v>
      </c>
      <c r="X815">
        <v>5.5226687234279301E-2</v>
      </c>
      <c r="Y815">
        <v>5.6887629386553985E-2</v>
      </c>
      <c r="Z815">
        <v>5.3845004044580445E-2</v>
      </c>
      <c r="AA815">
        <v>4.7315260818806285E-2</v>
      </c>
      <c r="AB815">
        <v>0.10251637415910986</v>
      </c>
      <c r="AC815">
        <f>INDEX(OilPrices!$H$2:$H$1037,MATCH(PassengerKilometresTravelled!$F815,OilPrices!$G$2:$G$1037,0),0)</f>
        <v>30.01</v>
      </c>
    </row>
    <row r="816" spans="1:29" x14ac:dyDescent="0.3">
      <c r="A816" t="s">
        <v>35</v>
      </c>
      <c r="B816" t="s">
        <v>650</v>
      </c>
      <c r="C816" t="s">
        <v>389</v>
      </c>
      <c r="D816" t="s">
        <v>388</v>
      </c>
      <c r="E816" t="s">
        <v>387</v>
      </c>
      <c r="F816" t="str">
        <f t="shared" si="14"/>
        <v>GBR1984</v>
      </c>
      <c r="G816">
        <v>1984</v>
      </c>
      <c r="H816">
        <v>458230</v>
      </c>
      <c r="I816">
        <f>INDEX(GDP_WorldBank!$E$2:$BJ$265,MATCH(PassengerKilometresTravelled!$A816,GDP_WorldBank!$D$2:$D$265,0),MATCH(PassengerKilometresTravelled!$G816,GDP_WorldBank!$E$1:$BJ$1,0))</f>
        <v>461487097632.349</v>
      </c>
      <c r="J816" t="str">
        <f>IFERROR(INDEX(RoadNetwork!$G$2:$G$2549,MATCH(CONCATENATE(PassengerKilometresTravelled!$A816,PassengerKilometresTravelled!$G816),RoadNetwork!$F$2:$F$2549,0), 0),"")</f>
        <v/>
      </c>
      <c r="K816">
        <f>INDEX(PopulationData!$E$6:$BJ$113,MATCH(PassengerKilometresTravelled!$A816,PopulationData!$B$6:$B$269,0),MATCH(PassengerKilometresTravelled!$G816,PopulationData!$E$5:$BJ$5,0))</f>
        <v>56422072</v>
      </c>
      <c r="L816">
        <f>INDEX(Urbanisation!$E$18:$BR$290,MATCH(PassengerKilometresTravelled!$B816,Urbanisation!$B$18:$B$290,0),MATCH(PassengerKilometresTravelled!$G816,Urbanisation!$E$17:$BR$17,0))</f>
        <v>78.408199999999994</v>
      </c>
      <c r="M816" t="e">
        <f>INDEX(HDI!$C$2:$AB$189,MATCH(PassengerKilometresTravelled!$B816,HDI!$B$2:$B$189,0),MATCH(PassengerKilometresTravelled!$G816,HDI!$C$1:$AB$1,0))</f>
        <v>#N/A</v>
      </c>
      <c r="N816">
        <v>6.2943284592624132E-2</v>
      </c>
      <c r="O816">
        <v>6.1586931755007755E-2</v>
      </c>
      <c r="P816">
        <v>7.0847963521787335E-2</v>
      </c>
      <c r="Q816">
        <v>8.1744077267559098E-2</v>
      </c>
      <c r="R816">
        <v>8.2099209753272798E-2</v>
      </c>
      <c r="S816">
        <v>7.0662290828006069E-2</v>
      </c>
      <c r="T816">
        <v>6.7456992677462593E-2</v>
      </c>
      <c r="U816">
        <v>7.0992321183443161E-2</v>
      </c>
      <c r="V816">
        <v>6.0072447211686184E-2</v>
      </c>
      <c r="W816">
        <v>5.5824936728147659E-2</v>
      </c>
      <c r="X816">
        <v>5.4586781518527291E-2</v>
      </c>
      <c r="Y816">
        <v>5.5775843621147896E-2</v>
      </c>
      <c r="Z816">
        <v>5.496285552121196E-2</v>
      </c>
      <c r="AA816">
        <v>4.6240346276627382E-2</v>
      </c>
      <c r="AB816">
        <v>0.10420371754348878</v>
      </c>
      <c r="AC816">
        <f>INDEX(OilPrices!$H$2:$H$1037,MATCH(PassengerKilometresTravelled!$F816,OilPrices!$G$2:$G$1037,0),0)</f>
        <v>28.7</v>
      </c>
    </row>
    <row r="817" spans="1:29" x14ac:dyDescent="0.3">
      <c r="A817" t="s">
        <v>35</v>
      </c>
      <c r="B817" t="s">
        <v>650</v>
      </c>
      <c r="C817" t="s">
        <v>389</v>
      </c>
      <c r="D817" t="s">
        <v>388</v>
      </c>
      <c r="E817" t="s">
        <v>387</v>
      </c>
      <c r="F817" t="str">
        <f t="shared" si="14"/>
        <v>GBR1985</v>
      </c>
      <c r="G817">
        <v>1985</v>
      </c>
      <c r="H817">
        <v>467750</v>
      </c>
      <c r="I817">
        <f>INDEX(GDP_WorldBank!$E$2:$BJ$265,MATCH(PassengerKilometresTravelled!$A817,GDP_WorldBank!$D$2:$D$265,0),MATCH(PassengerKilometresTravelled!$G817,GDP_WorldBank!$E$1:$BJ$1,0))</f>
        <v>489285164271.04724</v>
      </c>
      <c r="J817" t="str">
        <f>IFERROR(INDEX(RoadNetwork!$G$2:$G$2549,MATCH(CONCATENATE(PassengerKilometresTravelled!$A817,PassengerKilometresTravelled!$G817),RoadNetwork!$F$2:$F$2549,0), 0),"")</f>
        <v/>
      </c>
      <c r="K817">
        <f>INDEX(PopulationData!$E$6:$BJ$113,MATCH(PassengerKilometresTravelled!$A817,PopulationData!$B$6:$B$269,0),MATCH(PassengerKilometresTravelled!$G817,PopulationData!$E$5:$BJ$5,0))</f>
        <v>56550268</v>
      </c>
      <c r="L817">
        <f>INDEX(Urbanisation!$E$18:$BR$290,MATCH(PassengerKilometresTravelled!$B817,Urbanisation!$B$18:$B$290,0),MATCH(PassengerKilometresTravelled!$G817,Urbanisation!$E$17:$BR$17,0))</f>
        <v>78.39</v>
      </c>
      <c r="M817" t="e">
        <f>INDEX(HDI!$C$2:$AB$189,MATCH(PassengerKilometresTravelled!$B817,HDI!$B$2:$B$189,0),MATCH(PassengerKilometresTravelled!$G817,HDI!$C$1:$AB$1,0))</f>
        <v>#N/A</v>
      </c>
      <c r="N817">
        <v>6.3587176050934918E-2</v>
      </c>
      <c r="O817">
        <v>5.9768789955103589E-2</v>
      </c>
      <c r="P817">
        <v>6.8159756105429445E-2</v>
      </c>
      <c r="Q817">
        <v>8.1045291414036727E-2</v>
      </c>
      <c r="R817">
        <v>8.4306682192507129E-2</v>
      </c>
      <c r="S817">
        <v>7.1488575524934789E-2</v>
      </c>
      <c r="T817">
        <v>6.5725358819988866E-2</v>
      </c>
      <c r="U817">
        <v>7.3234789435101852E-2</v>
      </c>
      <c r="V817">
        <v>6.0776089477735752E-2</v>
      </c>
      <c r="W817">
        <v>5.5874785935335576E-2</v>
      </c>
      <c r="X817">
        <v>5.3925665701843872E-2</v>
      </c>
      <c r="Y817">
        <v>5.4643451030463489E-2</v>
      </c>
      <c r="Z817">
        <v>5.6055251496423049E-2</v>
      </c>
      <c r="AA817">
        <v>4.5148704260462025E-2</v>
      </c>
      <c r="AB817">
        <v>0.10625963259969884</v>
      </c>
      <c r="AC817">
        <f>INDEX(OilPrices!$H$2:$H$1037,MATCH(PassengerKilometresTravelled!$F817,OilPrices!$G$2:$G$1037,0),0)</f>
        <v>27.63</v>
      </c>
    </row>
    <row r="818" spans="1:29" x14ac:dyDescent="0.3">
      <c r="A818" t="s">
        <v>35</v>
      </c>
      <c r="B818" t="s">
        <v>650</v>
      </c>
      <c r="C818" t="s">
        <v>389</v>
      </c>
      <c r="D818" t="s">
        <v>388</v>
      </c>
      <c r="E818" t="s">
        <v>387</v>
      </c>
      <c r="F818" t="str">
        <f t="shared" si="14"/>
        <v>GBR1986</v>
      </c>
      <c r="G818">
        <v>1986</v>
      </c>
      <c r="H818">
        <v>511650</v>
      </c>
      <c r="I818">
        <f>INDEX(GDP_WorldBank!$E$2:$BJ$265,MATCH(PassengerKilometresTravelled!$A818,GDP_WorldBank!$D$2:$D$265,0),MATCH(PassengerKilometresTravelled!$G818,GDP_WorldBank!$E$1:$BJ$1,0))</f>
        <v>601452653180.88538</v>
      </c>
      <c r="J818" t="str">
        <f>IFERROR(INDEX(RoadNetwork!$G$2:$G$2549,MATCH(CONCATENATE(PassengerKilometresTravelled!$A818,PassengerKilometresTravelled!$G818),RoadNetwork!$F$2:$F$2549,0), 0),"")</f>
        <v/>
      </c>
      <c r="K818">
        <f>INDEX(PopulationData!$E$6:$BJ$113,MATCH(PassengerKilometresTravelled!$A818,PopulationData!$B$6:$B$269,0),MATCH(PassengerKilometresTravelled!$G818,PopulationData!$E$5:$BJ$5,0))</f>
        <v>56681396</v>
      </c>
      <c r="L818">
        <f>INDEX(Urbanisation!$E$18:$BR$290,MATCH(PassengerKilometresTravelled!$B818,Urbanisation!$B$18:$B$290,0),MATCH(PassengerKilometresTravelled!$G818,Urbanisation!$E$17:$BR$17,0))</f>
        <v>78.34</v>
      </c>
      <c r="M818" t="e">
        <f>INDEX(HDI!$C$2:$AB$189,MATCH(PassengerKilometresTravelled!$B818,HDI!$B$2:$B$189,0),MATCH(PassengerKilometresTravelled!$G818,HDI!$C$1:$AB$1,0))</f>
        <v>#N/A</v>
      </c>
      <c r="N818">
        <v>6.430510887545178E-2</v>
      </c>
      <c r="O818">
        <v>6.0512937813047132E-2</v>
      </c>
      <c r="P818">
        <v>6.6450781079870486E-2</v>
      </c>
      <c r="Q818">
        <v>7.8412285867497211E-2</v>
      </c>
      <c r="R818">
        <v>8.3464207468141399E-2</v>
      </c>
      <c r="S818">
        <v>7.3732990013135991E-2</v>
      </c>
      <c r="T818">
        <v>6.6710443931472518E-2</v>
      </c>
      <c r="U818">
        <v>7.1589922222164828E-2</v>
      </c>
      <c r="V818">
        <v>6.3078465527721742E-2</v>
      </c>
      <c r="W818">
        <v>5.6602591490461228E-2</v>
      </c>
      <c r="X818">
        <v>5.3984809192390501E-2</v>
      </c>
      <c r="Y818">
        <v>5.4029929947647756E-2</v>
      </c>
      <c r="Z818">
        <v>5.5044405603140743E-2</v>
      </c>
      <c r="AA818">
        <v>4.6199799842333911E-2</v>
      </c>
      <c r="AB818">
        <v>0.10588132112552284</v>
      </c>
      <c r="AC818">
        <f>INDEX(OilPrices!$H$2:$H$1037,MATCH(PassengerKilometresTravelled!$F818,OilPrices!$G$2:$G$1037,0),0)</f>
        <v>14.07</v>
      </c>
    </row>
    <row r="819" spans="1:29" x14ac:dyDescent="0.3">
      <c r="A819" t="s">
        <v>35</v>
      </c>
      <c r="B819" t="s">
        <v>650</v>
      </c>
      <c r="C819" t="s">
        <v>389</v>
      </c>
      <c r="D819" t="s">
        <v>388</v>
      </c>
      <c r="E819" t="s">
        <v>387</v>
      </c>
      <c r="F819" t="str">
        <f t="shared" si="14"/>
        <v>GBR1987</v>
      </c>
      <c r="G819">
        <v>1987</v>
      </c>
      <c r="H819">
        <v>546690</v>
      </c>
      <c r="I819">
        <f>INDEX(GDP_WorldBank!$E$2:$BJ$265,MATCH(PassengerKilometresTravelled!$A819,GDP_WorldBank!$D$2:$D$265,0),MATCH(PassengerKilometresTravelled!$G819,GDP_WorldBank!$E$1:$BJ$1,0))</f>
        <v>745162608269.32507</v>
      </c>
      <c r="J819" t="str">
        <f>IFERROR(INDEX(RoadNetwork!$G$2:$G$2549,MATCH(CONCATENATE(PassengerKilometresTravelled!$A819,PassengerKilometresTravelled!$G819),RoadNetwork!$F$2:$F$2549,0), 0),"")</f>
        <v/>
      </c>
      <c r="K819">
        <f>INDEX(PopulationData!$E$6:$BJ$113,MATCH(PassengerKilometresTravelled!$A819,PopulationData!$B$6:$B$269,0),MATCH(PassengerKilometresTravelled!$G819,PopulationData!$E$5:$BJ$5,0))</f>
        <v>56802050</v>
      </c>
      <c r="L819">
        <f>INDEX(Urbanisation!$E$18:$BR$290,MATCH(PassengerKilometresTravelled!$B819,Urbanisation!$B$18:$B$290,0),MATCH(PassengerKilometresTravelled!$G819,Urbanisation!$E$17:$BR$17,0))</f>
        <v>78.289999999999992</v>
      </c>
      <c r="M819" t="e">
        <f>INDEX(HDI!$C$2:$AB$189,MATCH(PassengerKilometresTravelled!$B819,HDI!$B$2:$B$189,0),MATCH(PassengerKilometresTravelled!$G819,HDI!$C$1:$AB$1,0))</f>
        <v>#N/A</v>
      </c>
      <c r="N819">
        <v>6.4990920023389478E-2</v>
      </c>
      <c r="O819">
        <v>6.1226574873950508E-2</v>
      </c>
      <c r="P819">
        <v>6.471874402850869E-2</v>
      </c>
      <c r="Q819">
        <v>7.575461512152605E-2</v>
      </c>
      <c r="R819">
        <v>8.2587375412350103E-2</v>
      </c>
      <c r="S819">
        <v>7.5934698308675067E-2</v>
      </c>
      <c r="T819">
        <v>6.766121250234447E-2</v>
      </c>
      <c r="U819">
        <v>6.9919398051611348E-2</v>
      </c>
      <c r="V819">
        <v>6.5342726199538834E-2</v>
      </c>
      <c r="W819">
        <v>5.7301726629817189E-2</v>
      </c>
      <c r="X819">
        <v>5.4019233221902274E-2</v>
      </c>
      <c r="Y819">
        <v>5.3394449629850287E-2</v>
      </c>
      <c r="Z819">
        <v>5.4012783018347506E-2</v>
      </c>
      <c r="AA819">
        <v>4.7225604872074944E-2</v>
      </c>
      <c r="AB819">
        <v>0.10590993810611327</v>
      </c>
      <c r="AC819">
        <f>INDEX(OilPrices!$H$2:$H$1037,MATCH(PassengerKilometresTravelled!$F819,OilPrices!$G$2:$G$1037,0),0)</f>
        <v>18.05</v>
      </c>
    </row>
    <row r="820" spans="1:29" x14ac:dyDescent="0.3">
      <c r="A820" t="s">
        <v>35</v>
      </c>
      <c r="B820" t="s">
        <v>650</v>
      </c>
      <c r="C820" t="s">
        <v>389</v>
      </c>
      <c r="D820" t="s">
        <v>388</v>
      </c>
      <c r="E820" t="s">
        <v>387</v>
      </c>
      <c r="F820" t="str">
        <f t="shared" si="14"/>
        <v>GBR1988</v>
      </c>
      <c r="G820">
        <v>1988</v>
      </c>
      <c r="H820">
        <v>582370</v>
      </c>
      <c r="I820">
        <f>INDEX(GDP_WorldBank!$E$2:$BJ$265,MATCH(PassengerKilometresTravelled!$A820,GDP_WorldBank!$D$2:$D$265,0),MATCH(PassengerKilometresTravelled!$G820,GDP_WorldBank!$E$1:$BJ$1,0))</f>
        <v>910122732123.79932</v>
      </c>
      <c r="J820" t="str">
        <f>IFERROR(INDEX(RoadNetwork!$G$2:$G$2549,MATCH(CONCATENATE(PassengerKilometresTravelled!$A820,PassengerKilometresTravelled!$G820),RoadNetwork!$F$2:$F$2549,0), 0),"")</f>
        <v/>
      </c>
      <c r="K820">
        <f>INDEX(PopulationData!$E$6:$BJ$113,MATCH(PassengerKilometresTravelled!$A820,PopulationData!$B$6:$B$269,0),MATCH(PassengerKilometresTravelled!$G820,PopulationData!$E$5:$BJ$5,0))</f>
        <v>56928327</v>
      </c>
      <c r="L820">
        <f>INDEX(Urbanisation!$E$18:$BR$290,MATCH(PassengerKilometresTravelled!$B820,Urbanisation!$B$18:$B$290,0),MATCH(PassengerKilometresTravelled!$G820,Urbanisation!$E$17:$BR$17,0))</f>
        <v>78.239999999999995</v>
      </c>
      <c r="M820" t="e">
        <f>INDEX(HDI!$C$2:$AB$189,MATCH(PassengerKilometresTravelled!$B820,HDI!$B$2:$B$189,0),MATCH(PassengerKilometresTravelled!$G820,HDI!$C$1:$AB$1,0))</f>
        <v>#N/A</v>
      </c>
      <c r="N820">
        <v>6.5652319326147415E-2</v>
      </c>
      <c r="O820">
        <v>6.1916883119078191E-2</v>
      </c>
      <c r="P820">
        <v>6.2974228676567628E-2</v>
      </c>
      <c r="Q820">
        <v>7.3085426129197051E-2</v>
      </c>
      <c r="R820">
        <v>8.168808725085086E-2</v>
      </c>
      <c r="S820">
        <v>7.8101023238544981E-2</v>
      </c>
      <c r="T820">
        <v>6.8585406198813953E-2</v>
      </c>
      <c r="U820">
        <v>6.8234409616276054E-2</v>
      </c>
      <c r="V820">
        <v>6.7574728020696057E-2</v>
      </c>
      <c r="W820">
        <v>5.7978875343270918E-2</v>
      </c>
      <c r="X820">
        <v>5.4035990609761275E-2</v>
      </c>
      <c r="Y820">
        <v>5.2744787007587501E-2</v>
      </c>
      <c r="Z820">
        <v>5.2968718594681219E-2</v>
      </c>
      <c r="AA820">
        <v>4.8231086946754056E-2</v>
      </c>
      <c r="AB820">
        <v>0.10622802992177294</v>
      </c>
      <c r="AC820">
        <f>INDEX(OilPrices!$H$2:$H$1037,MATCH(PassengerKilometresTravelled!$F820,OilPrices!$G$2:$G$1037,0),0)</f>
        <v>14.92</v>
      </c>
    </row>
    <row r="821" spans="1:29" x14ac:dyDescent="0.3">
      <c r="A821" t="s">
        <v>35</v>
      </c>
      <c r="B821" t="s">
        <v>650</v>
      </c>
      <c r="C821" t="s">
        <v>389</v>
      </c>
      <c r="D821" t="s">
        <v>388</v>
      </c>
      <c r="E821" t="s">
        <v>387</v>
      </c>
      <c r="F821" t="str">
        <f t="shared" ref="F821:F877" si="15">CONCATENATE(A821,G821)</f>
        <v>GBR1989</v>
      </c>
      <c r="G821">
        <v>1989</v>
      </c>
      <c r="H821">
        <v>628070</v>
      </c>
      <c r="I821">
        <f>INDEX(GDP_WorldBank!$E$2:$BJ$265,MATCH(PassengerKilometresTravelled!$A821,GDP_WorldBank!$D$2:$D$265,0),MATCH(PassengerKilometresTravelled!$G821,GDP_WorldBank!$E$1:$BJ$1,0))</f>
        <v>926884816753.92676</v>
      </c>
      <c r="J821" t="str">
        <f>IFERROR(INDEX(RoadNetwork!$G$2:$G$2549,MATCH(CONCATENATE(PassengerKilometresTravelled!$A821,PassengerKilometresTravelled!$G821),RoadNetwork!$F$2:$F$2549,0), 0),"")</f>
        <v/>
      </c>
      <c r="K821">
        <f>INDEX(PopulationData!$E$6:$BJ$113,MATCH(PassengerKilometresTravelled!$A821,PopulationData!$B$6:$B$269,0),MATCH(PassengerKilometresTravelled!$G821,PopulationData!$E$5:$BJ$5,0))</f>
        <v>57076711</v>
      </c>
      <c r="L821">
        <f>INDEX(Urbanisation!$E$18:$BR$290,MATCH(PassengerKilometresTravelled!$B821,Urbanisation!$B$18:$B$290,0),MATCH(PassengerKilometresTravelled!$G821,Urbanisation!$E$17:$BR$17,0))</f>
        <v>78.19</v>
      </c>
      <c r="M821" t="e">
        <f>INDEX(HDI!$C$2:$AB$189,MATCH(PassengerKilometresTravelled!$B821,HDI!$B$2:$B$189,0),MATCH(PassengerKilometresTravelled!$G821,HDI!$C$1:$AB$1,0))</f>
        <v>#N/A</v>
      </c>
      <c r="N821">
        <v>6.6301159108422866E-2</v>
      </c>
      <c r="O821">
        <v>6.2594990706600212E-2</v>
      </c>
      <c r="P821">
        <v>6.1230384363230438E-2</v>
      </c>
      <c r="Q821">
        <v>7.0420461924433894E-2</v>
      </c>
      <c r="R821">
        <v>8.0782379266613732E-2</v>
      </c>
      <c r="S821">
        <v>8.0245032026889263E-2</v>
      </c>
      <c r="T821">
        <v>6.9495232289870576E-2</v>
      </c>
      <c r="U821">
        <v>6.6549050994102063E-2</v>
      </c>
      <c r="V821">
        <v>6.9785509361691922E-2</v>
      </c>
      <c r="W821">
        <v>5.8644435010297195E-2</v>
      </c>
      <c r="X821">
        <v>5.4045231454984244E-2</v>
      </c>
      <c r="Y821">
        <v>5.2091348117733409E-2</v>
      </c>
      <c r="Z821">
        <v>5.1922955671082599E-2</v>
      </c>
      <c r="AA821">
        <v>4.9224564424174867E-2</v>
      </c>
      <c r="AB821">
        <v>0.10666726527987269</v>
      </c>
      <c r="AC821">
        <f>INDEX(OilPrices!$H$2:$H$1037,MATCH(PassengerKilometresTravelled!$F821,OilPrices!$G$2:$G$1037,0),0)</f>
        <v>17.600000000000001</v>
      </c>
    </row>
    <row r="822" spans="1:29" x14ac:dyDescent="0.3">
      <c r="A822" t="s">
        <v>35</v>
      </c>
      <c r="B822" t="s">
        <v>650</v>
      </c>
      <c r="C822" t="s">
        <v>389</v>
      </c>
      <c r="D822" t="s">
        <v>388</v>
      </c>
      <c r="E822" t="s">
        <v>387</v>
      </c>
      <c r="F822" t="str">
        <f t="shared" si="15"/>
        <v>GBR1990</v>
      </c>
      <c r="G822">
        <v>1990</v>
      </c>
      <c r="H822">
        <v>633590</v>
      </c>
      <c r="I822">
        <f>INDEX(GDP_WorldBank!$E$2:$BJ$265,MATCH(PassengerKilometresTravelled!$A822,GDP_WorldBank!$D$2:$D$265,0),MATCH(PassengerKilometresTravelled!$G822,GDP_WorldBank!$E$1:$BJ$1,0))</f>
        <v>1093169389204.5454</v>
      </c>
      <c r="J822">
        <f>IFERROR(INDEX(RoadNetwork!$G$2:$G$2549,MATCH(CONCATENATE(PassengerKilometresTravelled!$A822,PassengerKilometresTravelled!$G822),RoadNetwork!$F$2:$F$2549,0), 0),"")</f>
        <v>147</v>
      </c>
      <c r="K822">
        <f>INDEX(PopulationData!$E$6:$BJ$113,MATCH(PassengerKilometresTravelled!$A822,PopulationData!$B$6:$B$269,0),MATCH(PassengerKilometresTravelled!$G822,PopulationData!$E$5:$BJ$5,0))</f>
        <v>57247586</v>
      </c>
      <c r="L822">
        <f>INDEX(Urbanisation!$E$18:$BR$290,MATCH(PassengerKilometresTravelled!$B822,Urbanisation!$B$18:$B$290,0),MATCH(PassengerKilometresTravelled!$G822,Urbanisation!$E$17:$BR$17,0))</f>
        <v>78.14</v>
      </c>
      <c r="M822" t="e">
        <f>INDEX(HDI!$C$2:$AB$189,MATCH(PassengerKilometresTravelled!$B822,HDI!$B$2:$B$189,0),MATCH(PassengerKilometresTravelled!$G822,HDI!$C$1:$AB$1,0))</f>
        <v>#N/A</v>
      </c>
      <c r="N822">
        <v>6.6946334569757571E-2</v>
      </c>
      <c r="O822">
        <v>6.3269280292316668E-2</v>
      </c>
      <c r="P822">
        <v>5.9495973366680367E-2</v>
      </c>
      <c r="Q822">
        <v>6.7769953964548879E-2</v>
      </c>
      <c r="R822">
        <v>7.98814857969911E-2</v>
      </c>
      <c r="S822">
        <v>8.2377173207332066E-2</v>
      </c>
      <c r="T822">
        <v>7.0399960833559497E-2</v>
      </c>
      <c r="U822">
        <v>6.4872796530954402E-2</v>
      </c>
      <c r="V822">
        <v>7.1984075956279342E-2</v>
      </c>
      <c r="W822">
        <v>5.9306252165443822E-2</v>
      </c>
      <c r="X822">
        <v>5.4054328062399175E-2</v>
      </c>
      <c r="Y822">
        <v>5.144139347499499E-2</v>
      </c>
      <c r="Z822">
        <v>5.0882823440897514E-2</v>
      </c>
      <c r="AA822">
        <v>5.021252188994816E-2</v>
      </c>
      <c r="AB822">
        <v>0.10710564644789644</v>
      </c>
      <c r="AC822">
        <f>INDEX(OilPrices!$H$2:$H$1037,MATCH(PassengerKilometresTravelled!$F822,OilPrices!$G$2:$G$1037,0),0)</f>
        <v>22.92</v>
      </c>
    </row>
    <row r="823" spans="1:29" x14ac:dyDescent="0.3">
      <c r="A823" t="s">
        <v>35</v>
      </c>
      <c r="B823" t="s">
        <v>650</v>
      </c>
      <c r="C823" t="s">
        <v>389</v>
      </c>
      <c r="D823" t="s">
        <v>388</v>
      </c>
      <c r="E823" t="s">
        <v>387</v>
      </c>
      <c r="F823" t="str">
        <f t="shared" si="15"/>
        <v>GBR1991</v>
      </c>
      <c r="G823">
        <v>1991</v>
      </c>
      <c r="H823">
        <v>625790</v>
      </c>
      <c r="I823">
        <f>INDEX(GDP_WorldBank!$E$2:$BJ$265,MATCH(PassengerKilometresTravelled!$A823,GDP_WorldBank!$D$2:$D$265,0),MATCH(PassengerKilometresTravelled!$G823,GDP_WorldBank!$E$1:$BJ$1,0))</f>
        <v>1142797178130.5115</v>
      </c>
      <c r="J823">
        <f>IFERROR(INDEX(RoadNetwork!$G$2:$G$2549,MATCH(CONCATENATE(PassengerKilometresTravelled!$A823,PassengerKilometresTravelled!$G823),RoadNetwork!$F$2:$F$2549,0), 0),"")</f>
        <v>147.80000000000001</v>
      </c>
      <c r="K823">
        <f>INDEX(PopulationData!$E$6:$BJ$113,MATCH(PassengerKilometresTravelled!$A823,PopulationData!$B$6:$B$269,0),MATCH(PassengerKilometresTravelled!$G823,PopulationData!$E$5:$BJ$5,0))</f>
        <v>57424897</v>
      </c>
      <c r="L823">
        <f>INDEX(Urbanisation!$E$18:$BR$290,MATCH(PassengerKilometresTravelled!$B823,Urbanisation!$B$18:$B$290,0),MATCH(PassengerKilometresTravelled!$G823,Urbanisation!$E$17:$BR$17,0))</f>
        <v>78.182600000000008</v>
      </c>
      <c r="M823" t="e">
        <f>INDEX(HDI!$C$2:$AB$189,MATCH(PassengerKilometresTravelled!$B823,HDI!$B$2:$B$189,0),MATCH(PassengerKilometresTravelled!$G823,HDI!$C$1:$AB$1,0))</f>
        <v>#N/A</v>
      </c>
      <c r="N823">
        <v>6.6726867907922177E-2</v>
      </c>
      <c r="O823">
        <v>6.3864827485043116E-2</v>
      </c>
      <c r="P823">
        <v>6.0141989990325606E-2</v>
      </c>
      <c r="Q823">
        <v>6.5945931692529075E-2</v>
      </c>
      <c r="R823">
        <v>7.7353810207353241E-2</v>
      </c>
      <c r="S823">
        <v>8.1670941559008531E-2</v>
      </c>
      <c r="T823">
        <v>7.2453411007847787E-2</v>
      </c>
      <c r="U823">
        <v>6.5775599585083971E-2</v>
      </c>
      <c r="V823">
        <v>7.0340622304180936E-2</v>
      </c>
      <c r="W823">
        <v>6.1529636110267072E-2</v>
      </c>
      <c r="X823">
        <v>5.4783475305860863E-2</v>
      </c>
      <c r="Y823">
        <v>5.1545534239303178E-2</v>
      </c>
      <c r="Z823">
        <v>5.0363177250867024E-2</v>
      </c>
      <c r="AA823">
        <v>4.9351693716536929E-2</v>
      </c>
      <c r="AB823">
        <v>0.10815248163787039</v>
      </c>
      <c r="AC823">
        <f>INDEX(OilPrices!$H$2:$H$1037,MATCH(PassengerKilometresTravelled!$F823,OilPrices!$G$2:$G$1037,0),0)</f>
        <v>20.059999999999999</v>
      </c>
    </row>
    <row r="824" spans="1:29" x14ac:dyDescent="0.3">
      <c r="A824" t="s">
        <v>35</v>
      </c>
      <c r="B824" t="s">
        <v>650</v>
      </c>
      <c r="C824" t="s">
        <v>389</v>
      </c>
      <c r="D824" t="s">
        <v>388</v>
      </c>
      <c r="E824" t="s">
        <v>387</v>
      </c>
      <c r="F824" t="str">
        <f t="shared" si="15"/>
        <v>GBR1992</v>
      </c>
      <c r="G824">
        <v>1992</v>
      </c>
      <c r="H824">
        <v>625540</v>
      </c>
      <c r="I824">
        <f>INDEX(GDP_WorldBank!$E$2:$BJ$265,MATCH(PassengerKilometresTravelled!$A824,GDP_WorldBank!$D$2:$D$265,0),MATCH(PassengerKilometresTravelled!$G824,GDP_WorldBank!$E$1:$BJ$1,0))</f>
        <v>1179659529659.5298</v>
      </c>
      <c r="J824">
        <f>IFERROR(INDEX(RoadNetwork!$G$2:$G$2549,MATCH(CONCATENATE(PassengerKilometresTravelled!$A824,PassengerKilometresTravelled!$G824),RoadNetwork!$F$2:$F$2549,0), 0),"")</f>
        <v>148.69999999999999</v>
      </c>
      <c r="K824">
        <f>INDEX(PopulationData!$E$6:$BJ$113,MATCH(PassengerKilometresTravelled!$A824,PopulationData!$B$6:$B$269,0),MATCH(PassengerKilometresTravelled!$G824,PopulationData!$E$5:$BJ$5,0))</f>
        <v>57580402</v>
      </c>
      <c r="L824">
        <f>INDEX(Urbanisation!$E$18:$BR$290,MATCH(PassengerKilometresTravelled!$B824,Urbanisation!$B$18:$B$290,0),MATCH(PassengerKilometresTravelled!$G824,Urbanisation!$E$17:$BR$17,0))</f>
        <v>78.225200000000001</v>
      </c>
      <c r="M824" t="e">
        <f>INDEX(HDI!$C$2:$AB$189,MATCH(PassengerKilometresTravelled!$B824,HDI!$B$2:$B$189,0),MATCH(PassengerKilometresTravelled!$G824,HDI!$C$1:$AB$1,0))</f>
        <v>#N/A</v>
      </c>
      <c r="N824">
        <v>6.6508135071747174E-2</v>
      </c>
      <c r="O824">
        <v>6.445673679079128E-2</v>
      </c>
      <c r="P824">
        <v>6.0784121845501561E-2</v>
      </c>
      <c r="Q824">
        <v>6.4131293168176118E-2</v>
      </c>
      <c r="R824">
        <v>7.4839232665143599E-2</v>
      </c>
      <c r="S824">
        <v>8.0967965760881541E-2</v>
      </c>
      <c r="T824">
        <v>7.4495310989378893E-2</v>
      </c>
      <c r="U824">
        <v>6.667309654152323E-2</v>
      </c>
      <c r="V824">
        <v>6.8705550028684531E-2</v>
      </c>
      <c r="W824">
        <v>6.3740627765122668E-2</v>
      </c>
      <c r="X824">
        <v>5.5508325930356477E-2</v>
      </c>
      <c r="Y824">
        <v>5.1648767424164105E-2</v>
      </c>
      <c r="Z824">
        <v>4.9845992132041481E-2</v>
      </c>
      <c r="AA824">
        <v>4.8495171559319018E-2</v>
      </c>
      <c r="AB824">
        <v>0.10919967232716832</v>
      </c>
      <c r="AC824">
        <f>INDEX(OilPrices!$H$2:$H$1037,MATCH(PassengerKilometresTravelled!$F824,OilPrices!$G$2:$G$1037,0),0)</f>
        <v>19.07</v>
      </c>
    </row>
    <row r="825" spans="1:29" x14ac:dyDescent="0.3">
      <c r="A825" t="s">
        <v>35</v>
      </c>
      <c r="B825" t="s">
        <v>650</v>
      </c>
      <c r="C825" t="s">
        <v>389</v>
      </c>
      <c r="D825" t="s">
        <v>388</v>
      </c>
      <c r="E825" t="s">
        <v>387</v>
      </c>
      <c r="F825" t="str">
        <f t="shared" si="15"/>
        <v>GBR1993</v>
      </c>
      <c r="G825">
        <v>1993</v>
      </c>
      <c r="H825">
        <v>650880</v>
      </c>
      <c r="I825">
        <f>INDEX(GDP_WorldBank!$E$2:$BJ$265,MATCH(PassengerKilometresTravelled!$A825,GDP_WorldBank!$D$2:$D$265,0),MATCH(PassengerKilometresTravelled!$G825,GDP_WorldBank!$E$1:$BJ$1,0))</f>
        <v>1061388722255.549</v>
      </c>
      <c r="J825">
        <f>IFERROR(INDEX(RoadNetwork!$G$2:$G$2549,MATCH(CONCATENATE(PassengerKilometresTravelled!$A825,PassengerKilometresTravelled!$G825),RoadNetwork!$F$2:$F$2549,0), 0),"")</f>
        <v>158</v>
      </c>
      <c r="K825">
        <f>INDEX(PopulationData!$E$6:$BJ$113,MATCH(PassengerKilometresTravelled!$A825,PopulationData!$B$6:$B$269,0),MATCH(PassengerKilometresTravelled!$G825,PopulationData!$E$5:$BJ$5,0))</f>
        <v>57718614</v>
      </c>
      <c r="L825">
        <f>INDEX(Urbanisation!$E$18:$BR$290,MATCH(PassengerKilometresTravelled!$B825,Urbanisation!$B$18:$B$290,0),MATCH(PassengerKilometresTravelled!$G825,Urbanisation!$E$17:$BR$17,0))</f>
        <v>78.267800000000008</v>
      </c>
      <c r="M825" t="e">
        <f>INDEX(HDI!$C$2:$AB$189,MATCH(PassengerKilometresTravelled!$B825,HDI!$B$2:$B$189,0),MATCH(PassengerKilometresTravelled!$G825,HDI!$C$1:$AB$1,0))</f>
        <v>#N/A</v>
      </c>
      <c r="N825">
        <v>6.6288701107227566E-2</v>
      </c>
      <c r="O825">
        <v>6.5043619152983762E-2</v>
      </c>
      <c r="P825">
        <v>6.1421059192247371E-2</v>
      </c>
      <c r="Q825">
        <v>6.2324651453108851E-2</v>
      </c>
      <c r="R825">
        <v>7.2336133847786407E-2</v>
      </c>
      <c r="S825">
        <v>8.0266497989812377E-2</v>
      </c>
      <c r="T825">
        <v>7.6524058153498026E-2</v>
      </c>
      <c r="U825">
        <v>6.7563851161584434E-2</v>
      </c>
      <c r="V825">
        <v>6.7077373895348597E-2</v>
      </c>
      <c r="W825">
        <v>6.593785681661736E-2</v>
      </c>
      <c r="X825">
        <v>5.6227684157604013E-2</v>
      </c>
      <c r="Y825">
        <v>5.1749979231786807E-2</v>
      </c>
      <c r="Z825">
        <v>4.9330191906974241E-2</v>
      </c>
      <c r="AA825">
        <v>4.764190768547899E-2</v>
      </c>
      <c r="AB825">
        <v>0.11026643424794114</v>
      </c>
      <c r="AC825">
        <f>INDEX(OilPrices!$H$2:$H$1037,MATCH(PassengerKilometresTravelled!$F825,OilPrices!$G$2:$G$1037,0),0)</f>
        <v>16.579999999999998</v>
      </c>
    </row>
    <row r="826" spans="1:29" x14ac:dyDescent="0.3">
      <c r="A826" t="s">
        <v>35</v>
      </c>
      <c r="B826" t="s">
        <v>650</v>
      </c>
      <c r="C826" t="s">
        <v>389</v>
      </c>
      <c r="D826" t="s">
        <v>388</v>
      </c>
      <c r="E826" t="s">
        <v>387</v>
      </c>
      <c r="F826" t="str">
        <f t="shared" si="15"/>
        <v>GBR1994</v>
      </c>
      <c r="G826">
        <v>1994</v>
      </c>
      <c r="H826">
        <v>657700</v>
      </c>
      <c r="I826">
        <f>INDEX(GDP_WorldBank!$E$2:$BJ$265,MATCH(PassengerKilometresTravelled!$A826,GDP_WorldBank!$D$2:$D$265,0),MATCH(PassengerKilometresTravelled!$G826,GDP_WorldBank!$E$1:$BJ$1,0))</f>
        <v>1140489745944.2915</v>
      </c>
      <c r="J826">
        <f>IFERROR(INDEX(RoadNetwork!$G$2:$G$2549,MATCH(CONCATENATE(PassengerKilometresTravelled!$A826,PassengerKilometresTravelled!$G826),RoadNetwork!$F$2:$F$2549,0), 0),"")</f>
        <v>158.30000000000001</v>
      </c>
      <c r="K826">
        <f>INDEX(PopulationData!$E$6:$BJ$113,MATCH(PassengerKilometresTravelled!$A826,PopulationData!$B$6:$B$269,0),MATCH(PassengerKilometresTravelled!$G826,PopulationData!$E$5:$BJ$5,0))</f>
        <v>57865745</v>
      </c>
      <c r="L826">
        <f>INDEX(Urbanisation!$E$18:$BR$290,MATCH(PassengerKilometresTravelled!$B826,Urbanisation!$B$18:$B$290,0),MATCH(PassengerKilometresTravelled!$G826,Urbanisation!$E$17:$BR$17,0))</f>
        <v>78.310400000000001</v>
      </c>
      <c r="M826" t="e">
        <f>INDEX(HDI!$C$2:$AB$189,MATCH(PassengerKilometresTravelled!$B826,HDI!$B$2:$B$189,0),MATCH(PassengerKilometresTravelled!$G826,HDI!$C$1:$AB$1,0))</f>
        <v>#N/A</v>
      </c>
      <c r="N826">
        <v>6.6065652871856978E-2</v>
      </c>
      <c r="O826">
        <v>6.5622547972850595E-2</v>
      </c>
      <c r="P826">
        <v>6.205003139512711E-2</v>
      </c>
      <c r="Q826">
        <v>6.0523403611088246E-2</v>
      </c>
      <c r="R826">
        <v>6.9841527222206989E-2</v>
      </c>
      <c r="S826">
        <v>7.9563047863500658E-2</v>
      </c>
      <c r="T826">
        <v>7.8536095614940848E-2</v>
      </c>
      <c r="U826">
        <v>6.8444799558658273E-2</v>
      </c>
      <c r="V826">
        <v>6.5453265599831029E-2</v>
      </c>
      <c r="W826">
        <v>6.8118220263736387E-2</v>
      </c>
      <c r="X826">
        <v>5.6939002038340729E-2</v>
      </c>
      <c r="Y826">
        <v>5.1846872283084863E-2</v>
      </c>
      <c r="Z826">
        <v>4.8813638653578663E-2</v>
      </c>
      <c r="AA826">
        <v>4.6789867520409513E-2</v>
      </c>
      <c r="AB826">
        <v>0.11139202753078925</v>
      </c>
      <c r="AC826">
        <f>INDEX(OilPrices!$H$2:$H$1037,MATCH(PassengerKilometresTravelled!$F826,OilPrices!$G$2:$G$1037,0),0)</f>
        <v>15.83</v>
      </c>
    </row>
    <row r="827" spans="1:29" x14ac:dyDescent="0.3">
      <c r="A827" t="s">
        <v>35</v>
      </c>
      <c r="B827" t="s">
        <v>650</v>
      </c>
      <c r="C827" t="s">
        <v>389</v>
      </c>
      <c r="D827" t="s">
        <v>388</v>
      </c>
      <c r="E827" t="s">
        <v>387</v>
      </c>
      <c r="F827" t="str">
        <f t="shared" si="15"/>
        <v>GBR1995</v>
      </c>
      <c r="G827">
        <v>1995</v>
      </c>
      <c r="H827">
        <v>661200</v>
      </c>
      <c r="I827">
        <f>INDEX(GDP_WorldBank!$E$2:$BJ$265,MATCH(PassengerKilometresTravelled!$A827,GDP_WorldBank!$D$2:$D$265,0),MATCH(PassengerKilometresTravelled!$G827,GDP_WorldBank!$E$1:$BJ$1,0))</f>
        <v>1335218557677.1343</v>
      </c>
      <c r="J827">
        <f>IFERROR(INDEX(RoadNetwork!$G$2:$G$2549,MATCH(CONCATENATE(PassengerKilometresTravelled!$A827,PassengerKilometresTravelled!$G827),RoadNetwork!$F$2:$F$2549,0), 0),"")</f>
        <v>158.6</v>
      </c>
      <c r="K827">
        <f>INDEX(PopulationData!$E$6:$BJ$113,MATCH(PassengerKilometresTravelled!$A827,PopulationData!$B$6:$B$269,0),MATCH(PassengerKilometresTravelled!$G827,PopulationData!$E$5:$BJ$5,0))</f>
        <v>58019030</v>
      </c>
      <c r="L827">
        <f>INDEX(Urbanisation!$E$18:$BR$290,MATCH(PassengerKilometresTravelled!$B827,Urbanisation!$B$18:$B$290,0),MATCH(PassengerKilometresTravelled!$G827,Urbanisation!$E$17:$BR$17,0))</f>
        <v>78.352999999999994</v>
      </c>
      <c r="M827" t="e">
        <f>INDEX(HDI!$C$2:$AB$189,MATCH(PassengerKilometresTravelled!$B827,HDI!$B$2:$B$189,0),MATCH(PassengerKilometresTravelled!$G827,HDI!$C$1:$AB$1,0))</f>
        <v>#N/A</v>
      </c>
      <c r="N827">
        <v>6.583653677937143E-2</v>
      </c>
      <c r="O827">
        <v>6.6190917727492457E-2</v>
      </c>
      <c r="P827">
        <v>6.2668557619458054E-2</v>
      </c>
      <c r="Q827">
        <v>5.8725637820944018E-2</v>
      </c>
      <c r="R827">
        <v>6.7353294145340054E-2</v>
      </c>
      <c r="S827">
        <v>7.8854751994644895E-2</v>
      </c>
      <c r="T827">
        <v>8.0528027612700295E-2</v>
      </c>
      <c r="U827">
        <v>6.9313165856673631E-2</v>
      </c>
      <c r="V827">
        <v>6.3831089467546079E-2</v>
      </c>
      <c r="W827">
        <v>7.0278681240036278E-2</v>
      </c>
      <c r="X827">
        <v>5.7639974861749113E-2</v>
      </c>
      <c r="Y827">
        <v>5.1937463851675345E-2</v>
      </c>
      <c r="Z827">
        <v>4.8294593497247761E-2</v>
      </c>
      <c r="AA827">
        <v>4.593745936146839E-2</v>
      </c>
      <c r="AB827">
        <v>0.11260984816365227</v>
      </c>
      <c r="AC827">
        <f>INDEX(OilPrices!$H$2:$H$1037,MATCH(PassengerKilometresTravelled!$F827,OilPrices!$G$2:$G$1037,0),0)</f>
        <v>17.29</v>
      </c>
    </row>
    <row r="828" spans="1:29" x14ac:dyDescent="0.3">
      <c r="A828" t="s">
        <v>35</v>
      </c>
      <c r="B828" t="s">
        <v>650</v>
      </c>
      <c r="C828" t="s">
        <v>389</v>
      </c>
      <c r="D828" t="s">
        <v>388</v>
      </c>
      <c r="E828" t="s">
        <v>387</v>
      </c>
      <c r="F828" t="str">
        <f t="shared" si="15"/>
        <v>GBR1996</v>
      </c>
      <c r="G828">
        <v>1996</v>
      </c>
      <c r="H828">
        <v>665500</v>
      </c>
      <c r="I828">
        <f>INDEX(GDP_WorldBank!$E$2:$BJ$265,MATCH(PassengerKilometresTravelled!$A828,GDP_WorldBank!$D$2:$D$265,0),MATCH(PassengerKilometresTravelled!$G828,GDP_WorldBank!$E$1:$BJ$1,0))</f>
        <v>1408781591263.6506</v>
      </c>
      <c r="J828">
        <f>IFERROR(INDEX(RoadNetwork!$G$2:$G$2549,MATCH(CONCATENATE(PassengerKilometresTravelled!$A828,PassengerKilometresTravelled!$G828),RoadNetwork!$F$2:$F$2549,0), 0),"")</f>
        <v>158.9</v>
      </c>
      <c r="K828">
        <f>INDEX(PopulationData!$E$6:$BJ$113,MATCH(PassengerKilometresTravelled!$A828,PopulationData!$B$6:$B$269,0),MATCH(PassengerKilometresTravelled!$G828,PopulationData!$E$5:$BJ$5,0))</f>
        <v>58166950</v>
      </c>
      <c r="L828">
        <f>INDEX(Urbanisation!$E$18:$BR$290,MATCH(PassengerKilometresTravelled!$B828,Urbanisation!$B$18:$B$290,0),MATCH(PassengerKilometresTravelled!$G828,Urbanisation!$E$17:$BR$17,0))</f>
        <v>78.412599999999998</v>
      </c>
      <c r="M828" t="e">
        <f>INDEX(HDI!$C$2:$AB$189,MATCH(PassengerKilometresTravelled!$B828,HDI!$B$2:$B$189,0),MATCH(PassengerKilometresTravelled!$G828,HDI!$C$1:$AB$1,0))</f>
        <v>#N/A</v>
      </c>
      <c r="N828">
        <v>6.4738999535841682E-2</v>
      </c>
      <c r="O828">
        <v>6.5910445717668673E-2</v>
      </c>
      <c r="P828">
        <v>6.3251750769404633E-2</v>
      </c>
      <c r="Q828">
        <v>5.9306346585795193E-2</v>
      </c>
      <c r="R828">
        <v>6.5781429060070645E-2</v>
      </c>
      <c r="S828">
        <v>7.6826196421507814E-2</v>
      </c>
      <c r="T828">
        <v>8.0222272567162536E-2</v>
      </c>
      <c r="U828">
        <v>7.1316455794714684E-2</v>
      </c>
      <c r="V828">
        <v>6.4743159364015979E-2</v>
      </c>
      <c r="W828">
        <v>6.8724927608486891E-2</v>
      </c>
      <c r="X828">
        <v>5.9787147652997738E-2</v>
      </c>
      <c r="Y828">
        <v>5.2664988065804212E-2</v>
      </c>
      <c r="Z828">
        <v>4.8481908931374926E-2</v>
      </c>
      <c r="AA828">
        <v>4.5614809346431417E-2</v>
      </c>
      <c r="AB828">
        <v>0.11262916257872302</v>
      </c>
      <c r="AC828">
        <f>INDEX(OilPrices!$H$2:$H$1037,MATCH(PassengerKilometresTravelled!$F828,OilPrices!$G$2:$G$1037,0),0)</f>
        <v>21.08</v>
      </c>
    </row>
    <row r="829" spans="1:29" x14ac:dyDescent="0.3">
      <c r="A829" t="s">
        <v>35</v>
      </c>
      <c r="B829" t="s">
        <v>650</v>
      </c>
      <c r="C829" t="s">
        <v>389</v>
      </c>
      <c r="D829" t="s">
        <v>388</v>
      </c>
      <c r="E829" t="s">
        <v>387</v>
      </c>
      <c r="F829" t="str">
        <f t="shared" si="15"/>
        <v>GBR1997</v>
      </c>
      <c r="G829">
        <v>1997</v>
      </c>
      <c r="H829">
        <v>676430</v>
      </c>
      <c r="I829">
        <f>INDEX(GDP_WorldBank!$E$2:$BJ$265,MATCH(PassengerKilometresTravelled!$A829,GDP_WorldBank!$D$2:$D$265,0),MATCH(PassengerKilometresTravelled!$G829,GDP_WorldBank!$E$1:$BJ$1,0))</f>
        <v>1552483628028.8147</v>
      </c>
      <c r="J829">
        <f>IFERROR(INDEX(RoadNetwork!$G$2:$G$2549,MATCH(CONCATENATE(PassengerKilometresTravelled!$A829,PassengerKilometresTravelled!$G829),RoadNetwork!$F$2:$F$2549,0), 0),"")</f>
        <v>159.19999999999999</v>
      </c>
      <c r="K829">
        <f>INDEX(PopulationData!$E$6:$BJ$113,MATCH(PassengerKilometresTravelled!$A829,PopulationData!$B$6:$B$269,0),MATCH(PassengerKilometresTravelled!$G829,PopulationData!$E$5:$BJ$5,0))</f>
        <v>58316954</v>
      </c>
      <c r="L829">
        <f>INDEX(Urbanisation!$E$18:$BR$290,MATCH(PassengerKilometresTravelled!$B829,Urbanisation!$B$18:$B$290,0),MATCH(PassengerKilometresTravelled!$G829,Urbanisation!$E$17:$BR$17,0))</f>
        <v>78.472199999999987</v>
      </c>
      <c r="M829" t="e">
        <f>INDEX(HDI!$C$2:$AB$189,MATCH(PassengerKilometresTravelled!$B829,HDI!$B$2:$B$189,0),MATCH(PassengerKilometresTravelled!$G829,HDI!$C$1:$AB$1,0))</f>
        <v>#N/A</v>
      </c>
      <c r="N829">
        <v>6.3638240365064727E-2</v>
      </c>
      <c r="O829">
        <v>6.5621521321159337E-2</v>
      </c>
      <c r="P829">
        <v>6.3821564991456622E-2</v>
      </c>
      <c r="Q829">
        <v>5.9874301492359117E-2</v>
      </c>
      <c r="R829">
        <v>6.4209112276773714E-2</v>
      </c>
      <c r="S829">
        <v>7.4798304636812737E-2</v>
      </c>
      <c r="T829">
        <v>7.9906009656964358E-2</v>
      </c>
      <c r="U829">
        <v>7.3296344364974939E-2</v>
      </c>
      <c r="V829">
        <v>6.5639587409402234E-2</v>
      </c>
      <c r="W829">
        <v>6.7170155467562762E-2</v>
      </c>
      <c r="X829">
        <v>6.1911811607120143E-2</v>
      </c>
      <c r="Y829">
        <v>5.3379877453360536E-2</v>
      </c>
      <c r="Z829">
        <v>4.8660574450802768E-2</v>
      </c>
      <c r="AA829">
        <v>4.5287104056858027E-2</v>
      </c>
      <c r="AB829">
        <v>0.11278549044932795</v>
      </c>
      <c r="AC829">
        <f>INDEX(OilPrices!$H$2:$H$1037,MATCH(PassengerKilometresTravelled!$F829,OilPrices!$G$2:$G$1037,0),0)</f>
        <v>19.32</v>
      </c>
    </row>
    <row r="830" spans="1:29" x14ac:dyDescent="0.3">
      <c r="A830" t="s">
        <v>35</v>
      </c>
      <c r="B830" t="s">
        <v>650</v>
      </c>
      <c r="C830" t="s">
        <v>389</v>
      </c>
      <c r="D830" t="s">
        <v>388</v>
      </c>
      <c r="E830" t="s">
        <v>387</v>
      </c>
      <c r="F830" t="str">
        <f t="shared" si="15"/>
        <v>GBR1998</v>
      </c>
      <c r="G830">
        <v>1998</v>
      </c>
      <c r="H830">
        <v>680570</v>
      </c>
      <c r="I830">
        <f>INDEX(GDP_WorldBank!$E$2:$BJ$265,MATCH(PassengerKilometresTravelled!$A830,GDP_WorldBank!$D$2:$D$265,0),MATCH(PassengerKilometresTravelled!$G830,GDP_WorldBank!$E$1:$BJ$1,0))</f>
        <v>1638511096389.533</v>
      </c>
      <c r="J830">
        <f>IFERROR(INDEX(RoadNetwork!$G$2:$G$2549,MATCH(CONCATENATE(PassengerKilometresTravelled!$A830,PassengerKilometresTravelled!$G830),RoadNetwork!$F$2:$F$2549,0), 0),"")</f>
        <v>159.5</v>
      </c>
      <c r="K830">
        <f>INDEX(PopulationData!$E$6:$BJ$113,MATCH(PassengerKilometresTravelled!$A830,PopulationData!$B$6:$B$269,0),MATCH(PassengerKilometresTravelled!$G830,PopulationData!$E$5:$BJ$5,0))</f>
        <v>58487141</v>
      </c>
      <c r="L830">
        <f>INDEX(Urbanisation!$E$18:$BR$290,MATCH(PassengerKilometresTravelled!$B830,Urbanisation!$B$18:$B$290,0),MATCH(PassengerKilometresTravelled!$G830,Urbanisation!$E$17:$BR$17,0))</f>
        <v>78.53179999999999</v>
      </c>
      <c r="M830" t="e">
        <f>INDEX(HDI!$C$2:$AB$189,MATCH(PassengerKilometresTravelled!$B830,HDI!$B$2:$B$189,0),MATCH(PassengerKilometresTravelled!$G830,HDI!$C$1:$AB$1,0))</f>
        <v>#N/A</v>
      </c>
      <c r="N830">
        <v>6.2535235949289128E-2</v>
      </c>
      <c r="O830">
        <v>6.5324815138870729E-2</v>
      </c>
      <c r="P830">
        <v>6.4378314113988991E-2</v>
      </c>
      <c r="Q830">
        <v>6.0429783682495165E-2</v>
      </c>
      <c r="R830">
        <v>6.2637512855819519E-2</v>
      </c>
      <c r="S830">
        <v>7.277251655914059E-2</v>
      </c>
      <c r="T830">
        <v>7.9580041318925959E-2</v>
      </c>
      <c r="U830">
        <v>7.5252664826784013E-2</v>
      </c>
      <c r="V830">
        <v>6.6520572929269411E-2</v>
      </c>
      <c r="W830">
        <v>6.5615551974461089E-2</v>
      </c>
      <c r="X830">
        <v>6.4013645998770144E-2</v>
      </c>
      <c r="Y830">
        <v>5.4082299722963828E-2</v>
      </c>
      <c r="Z830">
        <v>4.8830931062836647E-2</v>
      </c>
      <c r="AA830">
        <v>4.4954857322535034E-2</v>
      </c>
      <c r="AB830">
        <v>0.11307125654384975</v>
      </c>
      <c r="AC830">
        <f>INDEX(OilPrices!$H$2:$H$1037,MATCH(PassengerKilometresTravelled!$F830,OilPrices!$G$2:$G$1037,0),0)</f>
        <v>12.64</v>
      </c>
    </row>
    <row r="831" spans="1:29" x14ac:dyDescent="0.3">
      <c r="A831" t="s">
        <v>35</v>
      </c>
      <c r="B831" t="s">
        <v>650</v>
      </c>
      <c r="C831" t="s">
        <v>389</v>
      </c>
      <c r="D831" t="s">
        <v>388</v>
      </c>
      <c r="E831" t="s">
        <v>387</v>
      </c>
      <c r="F831" t="str">
        <f t="shared" si="15"/>
        <v>GBR1999</v>
      </c>
      <c r="G831">
        <v>1999</v>
      </c>
      <c r="H831">
        <v>688300</v>
      </c>
      <c r="I831">
        <f>INDEX(GDP_WorldBank!$E$2:$BJ$265,MATCH(PassengerKilometresTravelled!$A831,GDP_WorldBank!$D$2:$D$265,0),MATCH(PassengerKilometresTravelled!$G831,GDP_WorldBank!$E$1:$BJ$1,0))</f>
        <v>1665623685487.7852</v>
      </c>
      <c r="J831">
        <f>IFERROR(INDEX(RoadNetwork!$G$2:$G$2549,MATCH(CONCATENATE(PassengerKilometresTravelled!$A831,PassengerKilometresTravelled!$G831),RoadNetwork!$F$2:$F$2549,0), 0),"")</f>
        <v>159.9</v>
      </c>
      <c r="K831">
        <f>INDEX(PopulationData!$E$6:$BJ$113,MATCH(PassengerKilometresTravelled!$A831,PopulationData!$B$6:$B$269,0),MATCH(PassengerKilometresTravelled!$G831,PopulationData!$E$5:$BJ$5,0))</f>
        <v>58682466</v>
      </c>
      <c r="L831">
        <f>INDEX(Urbanisation!$E$18:$BR$290,MATCH(PassengerKilometresTravelled!$B831,Urbanisation!$B$18:$B$290,0),MATCH(PassengerKilometresTravelled!$G831,Urbanisation!$E$17:$BR$17,0))</f>
        <v>78.591399999999993</v>
      </c>
      <c r="M831" t="e">
        <f>INDEX(HDI!$C$2:$AB$189,MATCH(PassengerKilometresTravelled!$B831,HDI!$B$2:$B$189,0),MATCH(PassengerKilometresTravelled!$G831,HDI!$C$1:$AB$1,0))</f>
        <v>#N/A</v>
      </c>
      <c r="N831">
        <v>6.1431457855370415E-2</v>
      </c>
      <c r="O831">
        <v>6.5021555362276329E-2</v>
      </c>
      <c r="P831">
        <v>6.4922901805683317E-2</v>
      </c>
      <c r="Q831">
        <v>6.0973629523128667E-2</v>
      </c>
      <c r="R831">
        <v>6.1068273382391437E-2</v>
      </c>
      <c r="S831">
        <v>7.0750812756442891E-2</v>
      </c>
      <c r="T831">
        <v>7.9245850943525084E-2</v>
      </c>
      <c r="U831">
        <v>7.7186001914766864E-2</v>
      </c>
      <c r="V831">
        <v>6.7386939236071502E-2</v>
      </c>
      <c r="W831">
        <v>6.4062804680312391E-2</v>
      </c>
      <c r="X831">
        <v>6.6092990131882551E-2</v>
      </c>
      <c r="Y831">
        <v>5.4772929237672997E-2</v>
      </c>
      <c r="Z831">
        <v>4.8993755203272739E-2</v>
      </c>
      <c r="AA831">
        <v>4.4618960610758734E-2</v>
      </c>
      <c r="AB831">
        <v>0.1134711373564441</v>
      </c>
      <c r="AC831">
        <f>INDEX(OilPrices!$H$2:$H$1037,MATCH(PassengerKilometresTravelled!$F831,OilPrices!$G$2:$G$1037,0),0)</f>
        <v>18.010000000000002</v>
      </c>
    </row>
    <row r="832" spans="1:29" x14ac:dyDescent="0.3">
      <c r="A832" t="s">
        <v>35</v>
      </c>
      <c r="B832" t="s">
        <v>650</v>
      </c>
      <c r="C832" t="s">
        <v>389</v>
      </c>
      <c r="D832" t="s">
        <v>388</v>
      </c>
      <c r="E832" t="s">
        <v>387</v>
      </c>
      <c r="F832" t="str">
        <f t="shared" si="15"/>
        <v>GBR2000</v>
      </c>
      <c r="G832">
        <v>2000</v>
      </c>
      <c r="H832">
        <v>685066</v>
      </c>
      <c r="I832">
        <f>INDEX(GDP_WorldBank!$E$2:$BJ$265,MATCH(PassengerKilometresTravelled!$A832,GDP_WorldBank!$D$2:$D$265,0),MATCH(PassengerKilometresTravelled!$G832,GDP_WorldBank!$E$1:$BJ$1,0))</f>
        <v>1647951278559.5398</v>
      </c>
      <c r="J832">
        <f>IFERROR(INDEX(RoadNetwork!$G$2:$G$2549,MATCH(CONCATENATE(PassengerKilometresTravelled!$A832,PassengerKilometresTravelled!$G832),RoadNetwork!$F$2:$F$2549,0), 0),"")</f>
        <v>160.19999999999999</v>
      </c>
      <c r="K832">
        <f>INDEX(PopulationData!$E$6:$BJ$113,MATCH(PassengerKilometresTravelled!$A832,PopulationData!$B$6:$B$269,0),MATCH(PassengerKilometresTravelled!$G832,PopulationData!$E$5:$BJ$5,0))</f>
        <v>58892514</v>
      </c>
      <c r="L832">
        <f>INDEX(Urbanisation!$E$18:$BR$290,MATCH(PassengerKilometresTravelled!$B832,Urbanisation!$B$18:$B$290,0),MATCH(PassengerKilometresTravelled!$G832,Urbanisation!$E$17:$BR$17,0))</f>
        <v>78.650999999999996</v>
      </c>
      <c r="M832" t="e">
        <f>INDEX(HDI!$C$2:$AB$189,MATCH(PassengerKilometresTravelled!$B832,HDI!$B$2:$B$189,0),MATCH(PassengerKilometresTravelled!$G832,HDI!$C$1:$AB$1,0))</f>
        <v>#N/A</v>
      </c>
      <c r="N832">
        <v>6.0326596542946205E-2</v>
      </c>
      <c r="O832">
        <v>6.4711124078949231E-2</v>
      </c>
      <c r="P832">
        <v>6.5454426727747178E-2</v>
      </c>
      <c r="Q832">
        <v>6.1504981636232067E-2</v>
      </c>
      <c r="R832">
        <v>5.9501244534204599E-2</v>
      </c>
      <c r="S832">
        <v>6.8733088573694021E-2</v>
      </c>
      <c r="T832">
        <v>7.8902673558858188E-2</v>
      </c>
      <c r="U832">
        <v>7.9094852525533665E-2</v>
      </c>
      <c r="V832">
        <v>6.8237649736684405E-2</v>
      </c>
      <c r="W832">
        <v>6.2511725583996092E-2</v>
      </c>
      <c r="X832">
        <v>6.8148414687453765E-2</v>
      </c>
      <c r="Y832">
        <v>5.5450927993549656E-2</v>
      </c>
      <c r="Z832">
        <v>4.9148449953389857E-2</v>
      </c>
      <c r="AA832">
        <v>4.4279032783798543E-2</v>
      </c>
      <c r="AB832">
        <v>0.11399481108296239</v>
      </c>
      <c r="AC832">
        <f>INDEX(OilPrices!$H$2:$H$1037,MATCH(PassengerKilometresTravelled!$F832,OilPrices!$G$2:$G$1037,0),0)</f>
        <v>28.45</v>
      </c>
    </row>
    <row r="833" spans="1:29" x14ac:dyDescent="0.3">
      <c r="A833" t="s">
        <v>35</v>
      </c>
      <c r="B833" t="s">
        <v>650</v>
      </c>
      <c r="C833" t="s">
        <v>389</v>
      </c>
      <c r="D833" t="s">
        <v>388</v>
      </c>
      <c r="E833" t="s">
        <v>387</v>
      </c>
      <c r="F833" t="str">
        <f t="shared" si="15"/>
        <v>GBR2001</v>
      </c>
      <c r="G833">
        <v>2001</v>
      </c>
      <c r="H833">
        <v>697936</v>
      </c>
      <c r="I833">
        <f>INDEX(GDP_WorldBank!$E$2:$BJ$265,MATCH(PassengerKilometresTravelled!$A833,GDP_WorldBank!$D$2:$D$265,0),MATCH(PassengerKilometresTravelled!$G833,GDP_WorldBank!$E$1:$BJ$1,0))</f>
        <v>1621510004318.4109</v>
      </c>
      <c r="J833">
        <f>IFERROR(INDEX(RoadNetwork!$G$2:$G$2549,MATCH(CONCATENATE(PassengerKilometresTravelled!$A833,PassengerKilometresTravelled!$G833),RoadNetwork!$F$2:$F$2549,0), 0),"")</f>
        <v>160.5</v>
      </c>
      <c r="K833">
        <f>INDEX(PopulationData!$E$6:$BJ$113,MATCH(PassengerKilometresTravelled!$A833,PopulationData!$B$6:$B$269,0),MATCH(PassengerKilometresTravelled!$G833,PopulationData!$E$5:$BJ$5,0))</f>
        <v>59119673</v>
      </c>
      <c r="L833">
        <f>INDEX(Urbanisation!$E$18:$BR$290,MATCH(PassengerKilometresTravelled!$B833,Urbanisation!$B$18:$B$290,0),MATCH(PassengerKilometresTravelled!$G833,Urbanisation!$E$17:$BR$17,0))</f>
        <v>78.90379999999999</v>
      </c>
      <c r="M833" t="e">
        <f>INDEX(HDI!$C$2:$AB$189,MATCH(PassengerKilometresTravelled!$B833,HDI!$B$2:$B$189,0),MATCH(PassengerKilometresTravelled!$G833,HDI!$C$1:$AB$1,0))</f>
        <v>#N/A</v>
      </c>
      <c r="N833">
        <v>5.977142164041669E-2</v>
      </c>
      <c r="O833">
        <v>6.3622416036663104E-2</v>
      </c>
      <c r="P833">
        <v>6.5117992703514094E-2</v>
      </c>
      <c r="Q833">
        <v>6.2421801028807927E-2</v>
      </c>
      <c r="R833">
        <v>6.0643205786247829E-2</v>
      </c>
      <c r="S833">
        <v>6.7489446256472185E-2</v>
      </c>
      <c r="T833">
        <v>7.7000449947538283E-2</v>
      </c>
      <c r="U833">
        <v>7.8932849624919324E-2</v>
      </c>
      <c r="V833">
        <v>7.0141156039345218E-2</v>
      </c>
      <c r="W833">
        <v>6.3324042068156797E-2</v>
      </c>
      <c r="X833">
        <v>6.6551237172927977E-2</v>
      </c>
      <c r="Y833">
        <v>5.7404324875494281E-2</v>
      </c>
      <c r="Z833">
        <v>4.9756029179376306E-2</v>
      </c>
      <c r="AA833">
        <v>4.4449261623445861E-2</v>
      </c>
      <c r="AB833">
        <v>0.11337436601667406</v>
      </c>
      <c r="AC833">
        <f>INDEX(OilPrices!$H$2:$H$1037,MATCH(PassengerKilometresTravelled!$F833,OilPrices!$G$2:$G$1037,0),0)</f>
        <v>24.45</v>
      </c>
    </row>
    <row r="834" spans="1:29" x14ac:dyDescent="0.3">
      <c r="A834" t="s">
        <v>35</v>
      </c>
      <c r="B834" t="s">
        <v>650</v>
      </c>
      <c r="C834" t="s">
        <v>389</v>
      </c>
      <c r="D834" t="s">
        <v>388</v>
      </c>
      <c r="E834" t="s">
        <v>387</v>
      </c>
      <c r="F834" t="str">
        <f t="shared" si="15"/>
        <v>GBR2002</v>
      </c>
      <c r="G834">
        <v>2002</v>
      </c>
      <c r="H834">
        <v>713319</v>
      </c>
      <c r="I834">
        <f>INDEX(GDP_WorldBank!$E$2:$BJ$265,MATCH(PassengerKilometresTravelled!$A834,GDP_WorldBank!$D$2:$D$265,0),MATCH(PassengerKilometresTravelled!$G834,GDP_WorldBank!$E$1:$BJ$1,0))</f>
        <v>1768408273381.2949</v>
      </c>
      <c r="J834">
        <f>IFERROR(INDEX(RoadNetwork!$G$2:$G$2549,MATCH(CONCATENATE(PassengerKilometresTravelled!$A834,PassengerKilometresTravelled!$G834),RoadNetwork!$F$2:$F$2549,0), 0),"")</f>
        <v>159.9</v>
      </c>
      <c r="K834">
        <f>INDEX(PopulationData!$E$6:$BJ$113,MATCH(PassengerKilometresTravelled!$A834,PopulationData!$B$6:$B$269,0),MATCH(PassengerKilometresTravelled!$G834,PopulationData!$E$5:$BJ$5,0))</f>
        <v>59370479</v>
      </c>
      <c r="L834">
        <f>INDEX(Urbanisation!$E$18:$BR$290,MATCH(PassengerKilometresTravelled!$B834,Urbanisation!$B$18:$B$290,0),MATCH(PassengerKilometresTravelled!$G834,Urbanisation!$E$17:$BR$17,0))</f>
        <v>79.156599999999997</v>
      </c>
      <c r="M834" t="e">
        <f>INDEX(HDI!$C$2:$AB$189,MATCH(PassengerKilometresTravelled!$B834,HDI!$B$2:$B$189,0),MATCH(PassengerKilometresTravelled!$G834,HDI!$C$1:$AB$1,0))</f>
        <v>#N/A</v>
      </c>
      <c r="N834">
        <v>5.9212453163918093E-2</v>
      </c>
      <c r="O834">
        <v>6.2533314862666861E-2</v>
      </c>
      <c r="P834">
        <v>6.4775460409888588E-2</v>
      </c>
      <c r="Q834">
        <v>6.3323699750941098E-2</v>
      </c>
      <c r="R834">
        <v>6.1768831627199663E-2</v>
      </c>
      <c r="S834">
        <v>6.624603686584267E-2</v>
      </c>
      <c r="T834">
        <v>7.5102031180294973E-2</v>
      </c>
      <c r="U834">
        <v>7.876165479521631E-2</v>
      </c>
      <c r="V834">
        <v>7.2021501744440899E-2</v>
      </c>
      <c r="W834">
        <v>6.4122084472608379E-2</v>
      </c>
      <c r="X834">
        <v>6.4957004689699976E-2</v>
      </c>
      <c r="Y834">
        <v>5.9335870492410479E-2</v>
      </c>
      <c r="Z834">
        <v>5.0352617445488281E-2</v>
      </c>
      <c r="AA834">
        <v>4.4612399724896119E-2</v>
      </c>
      <c r="AB834">
        <v>0.11287503877448757</v>
      </c>
      <c r="AC834">
        <f>INDEX(OilPrices!$H$2:$H$1037,MATCH(PassengerKilometresTravelled!$F834,OilPrices!$G$2:$G$1037,0),0)</f>
        <v>24.58</v>
      </c>
    </row>
    <row r="835" spans="1:29" x14ac:dyDescent="0.3">
      <c r="A835" t="s">
        <v>35</v>
      </c>
      <c r="B835" t="s">
        <v>650</v>
      </c>
      <c r="C835" t="s">
        <v>389</v>
      </c>
      <c r="D835" t="s">
        <v>388</v>
      </c>
      <c r="E835" t="s">
        <v>387</v>
      </c>
      <c r="F835" t="str">
        <f t="shared" si="15"/>
        <v>GBR2003</v>
      </c>
      <c r="G835">
        <v>2003</v>
      </c>
      <c r="H835">
        <v>713125</v>
      </c>
      <c r="I835">
        <f>INDEX(GDP_WorldBank!$E$2:$BJ$265,MATCH(PassengerKilometresTravelled!$A835,GDP_WorldBank!$D$2:$D$265,0),MATCH(PassengerKilometresTravelled!$G835,GDP_WorldBank!$E$1:$BJ$1,0))</f>
        <v>2038395102040.8162</v>
      </c>
      <c r="J835">
        <f>IFERROR(INDEX(RoadNetwork!$G$2:$G$2549,MATCH(CONCATENATE(PassengerKilometresTravelled!$A835,PassengerKilometresTravelled!$G835),RoadNetwork!$F$2:$F$2549,0), 0),"")</f>
        <v>161.1</v>
      </c>
      <c r="K835">
        <f>INDEX(PopulationData!$E$6:$BJ$113,MATCH(PassengerKilometresTravelled!$A835,PopulationData!$B$6:$B$269,0),MATCH(PassengerKilometresTravelled!$G835,PopulationData!$E$5:$BJ$5,0))</f>
        <v>59647577</v>
      </c>
      <c r="L835">
        <f>INDEX(Urbanisation!$E$18:$BR$290,MATCH(PassengerKilometresTravelled!$B835,Urbanisation!$B$18:$B$290,0),MATCH(PassengerKilometresTravelled!$G835,Urbanisation!$E$17:$BR$17,0))</f>
        <v>79.409399999999991</v>
      </c>
      <c r="M835" t="e">
        <f>INDEX(HDI!$C$2:$AB$189,MATCH(PassengerKilometresTravelled!$B835,HDI!$B$2:$B$189,0),MATCH(PassengerKilometresTravelled!$G835,HDI!$C$1:$AB$1,0))</f>
        <v>#N/A</v>
      </c>
      <c r="N835">
        <v>5.8631855242643631E-2</v>
      </c>
      <c r="O835">
        <v>6.1425292872165325E-2</v>
      </c>
      <c r="P835">
        <v>6.4407151954541331E-2</v>
      </c>
      <c r="Q835">
        <v>6.4190676021451509E-2</v>
      </c>
      <c r="R835">
        <v>6.2858459336814318E-2</v>
      </c>
      <c r="S835">
        <v>6.4983288137900413E-2</v>
      </c>
      <c r="T835">
        <v>7.3185530813654989E-2</v>
      </c>
      <c r="U835">
        <v>7.8557189618848153E-2</v>
      </c>
      <c r="V835">
        <v>7.3855409197164101E-2</v>
      </c>
      <c r="W835">
        <v>6.4885670100303744E-2</v>
      </c>
      <c r="X835">
        <v>6.334675775869858E-2</v>
      </c>
      <c r="Y835">
        <v>6.1226150732023595E-2</v>
      </c>
      <c r="Z835">
        <v>5.0922384659032351E-2</v>
      </c>
      <c r="AA835">
        <v>4.4754647650522922E-2</v>
      </c>
      <c r="AB835">
        <v>0.112769535904235</v>
      </c>
      <c r="AC835">
        <f>INDEX(OilPrices!$H$2:$H$1037,MATCH(PassengerKilometresTravelled!$F835,OilPrices!$G$2:$G$1037,0),0)</f>
        <v>29.13</v>
      </c>
    </row>
    <row r="836" spans="1:29" x14ac:dyDescent="0.3">
      <c r="A836" t="s">
        <v>35</v>
      </c>
      <c r="B836" t="s">
        <v>650</v>
      </c>
      <c r="C836" t="s">
        <v>389</v>
      </c>
      <c r="D836" t="s">
        <v>388</v>
      </c>
      <c r="E836" t="s">
        <v>387</v>
      </c>
      <c r="F836" t="str">
        <f t="shared" si="15"/>
        <v>GBR2004</v>
      </c>
      <c r="G836">
        <v>2004</v>
      </c>
      <c r="H836">
        <v>713843</v>
      </c>
      <c r="I836">
        <f>INDEX(GDP_WorldBank!$E$2:$BJ$265,MATCH(PassengerKilometresTravelled!$A836,GDP_WorldBank!$D$2:$D$265,0),MATCH(PassengerKilometresTravelled!$G836,GDP_WorldBank!$E$1:$BJ$1,0))</f>
        <v>2398555474185.2803</v>
      </c>
      <c r="J836">
        <f>IFERROR(INDEX(RoadNetwork!$G$2:$G$2549,MATCH(CONCATENATE(PassengerKilometresTravelled!$A836,PassengerKilometresTravelled!$G836),RoadNetwork!$F$2:$F$2549,0), 0),"")</f>
        <v>159.1</v>
      </c>
      <c r="K836">
        <f>INDEX(PopulationData!$E$6:$BJ$113,MATCH(PassengerKilometresTravelled!$A836,PopulationData!$B$6:$B$269,0),MATCH(PassengerKilometresTravelled!$G836,PopulationData!$E$5:$BJ$5,0))</f>
        <v>59987905</v>
      </c>
      <c r="L836">
        <f>INDEX(Urbanisation!$E$18:$BR$290,MATCH(PassengerKilometresTravelled!$B836,Urbanisation!$B$18:$B$290,0),MATCH(PassengerKilometresTravelled!$G836,Urbanisation!$E$17:$BR$17,0))</f>
        <v>79.662199999999999</v>
      </c>
      <c r="M836" t="e">
        <f>INDEX(HDI!$C$2:$AB$189,MATCH(PassengerKilometresTravelled!$B836,HDI!$B$2:$B$189,0),MATCH(PassengerKilometresTravelled!$G836,HDI!$C$1:$AB$1,0))</f>
        <v>#N/A</v>
      </c>
      <c r="N836">
        <v>5.8006952685704861E-2</v>
      </c>
      <c r="O836">
        <v>6.0275406506000891E-2</v>
      </c>
      <c r="P836">
        <v>6.3987720796295486E-2</v>
      </c>
      <c r="Q836">
        <v>6.499546354017377E-2</v>
      </c>
      <c r="R836">
        <v>6.3884997526828163E-2</v>
      </c>
      <c r="S836">
        <v>6.3677074641264764E-2</v>
      </c>
      <c r="T836">
        <v>7.122458147987476E-2</v>
      </c>
      <c r="U836">
        <v>7.828814134411749E-2</v>
      </c>
      <c r="V836">
        <v>7.5610147914757397E-2</v>
      </c>
      <c r="W836">
        <v>6.5587420667094359E-2</v>
      </c>
      <c r="X836">
        <v>6.1697594765624815E-2</v>
      </c>
      <c r="Y836">
        <v>6.3047430927390458E-2</v>
      </c>
      <c r="Z836">
        <v>5.1443892218032257E-2</v>
      </c>
      <c r="AA836">
        <v>4.4857745917010708E-2</v>
      </c>
      <c r="AB836">
        <v>0.11341542906982971</v>
      </c>
      <c r="AC836">
        <f>INDEX(OilPrices!$H$2:$H$1037,MATCH(PassengerKilometresTravelled!$F836,OilPrices!$G$2:$G$1037,0),0)</f>
        <v>37.75</v>
      </c>
    </row>
    <row r="837" spans="1:29" x14ac:dyDescent="0.3">
      <c r="A837" t="s">
        <v>35</v>
      </c>
      <c r="B837" t="s">
        <v>650</v>
      </c>
      <c r="C837" t="s">
        <v>389</v>
      </c>
      <c r="D837" t="s">
        <v>388</v>
      </c>
      <c r="E837" t="s">
        <v>387</v>
      </c>
      <c r="F837" t="str">
        <f t="shared" si="15"/>
        <v>GBR2005</v>
      </c>
      <c r="G837">
        <v>2005</v>
      </c>
      <c r="H837">
        <v>709657</v>
      </c>
      <c r="I837">
        <f>INDEX(GDP_WorldBank!$E$2:$BJ$265,MATCH(PassengerKilometresTravelled!$A837,GDP_WorldBank!$D$2:$D$265,0),MATCH(PassengerKilometresTravelled!$G837,GDP_WorldBank!$E$1:$BJ$1,0))</f>
        <v>2520701818181.8179</v>
      </c>
      <c r="J837">
        <f>IFERROR(INDEX(RoadNetwork!$G$2:$G$2549,MATCH(CONCATENATE(PassengerKilometresTravelled!$A837,PassengerKilometresTravelled!$G837),RoadNetwork!$F$2:$F$2549,0), 0),"")</f>
        <v>159.30000000000001</v>
      </c>
      <c r="K837">
        <f>INDEX(PopulationData!$E$6:$BJ$113,MATCH(PassengerKilometresTravelled!$A837,PopulationData!$B$6:$B$269,0),MATCH(PassengerKilometresTravelled!$G837,PopulationData!$E$5:$BJ$5,0))</f>
        <v>60401206</v>
      </c>
      <c r="L837">
        <f>INDEX(Urbanisation!$E$18:$BR$290,MATCH(PassengerKilometresTravelled!$B837,Urbanisation!$B$18:$B$290,0),MATCH(PassengerKilometresTravelled!$G837,Urbanisation!$E$17:$BR$17,0))</f>
        <v>79.915000000000006</v>
      </c>
      <c r="M837" t="e">
        <f>INDEX(HDI!$C$2:$AB$189,MATCH(PassengerKilometresTravelled!$B837,HDI!$B$2:$B$189,0),MATCH(PassengerKilometresTravelled!$G837,HDI!$C$1:$AB$1,0))</f>
        <v>#N/A</v>
      </c>
      <c r="N837">
        <v>5.7325349810592965E-2</v>
      </c>
      <c r="O837">
        <v>5.9072102493518852E-2</v>
      </c>
      <c r="P837">
        <v>6.3502777577921762E-2</v>
      </c>
      <c r="Q837">
        <v>6.5720182882541195E-2</v>
      </c>
      <c r="R837">
        <v>6.4830247833200891E-2</v>
      </c>
      <c r="S837">
        <v>6.2315433519594711E-2</v>
      </c>
      <c r="T837">
        <v>6.920712787766925E-2</v>
      </c>
      <c r="U837">
        <v>7.7936257511458398E-2</v>
      </c>
      <c r="V837">
        <v>7.7262748261867145E-2</v>
      </c>
      <c r="W837">
        <v>6.6209586538531151E-2</v>
      </c>
      <c r="X837">
        <v>5.9998941704246793E-2</v>
      </c>
      <c r="Y837">
        <v>6.4779608414627113E-2</v>
      </c>
      <c r="Z837">
        <v>5.1903294754367425E-2</v>
      </c>
      <c r="AA837">
        <v>4.4910554078614037E-2</v>
      </c>
      <c r="AB837">
        <v>0.1150257867412483</v>
      </c>
      <c r="AC837">
        <f>INDEX(OilPrices!$H$2:$H$1037,MATCH(PassengerKilometresTravelled!$F837,OilPrices!$G$2:$G$1037,0),0)</f>
        <v>53.79</v>
      </c>
    </row>
    <row r="838" spans="1:29" x14ac:dyDescent="0.3">
      <c r="A838" t="s">
        <v>35</v>
      </c>
      <c r="B838" t="s">
        <v>650</v>
      </c>
      <c r="C838" t="s">
        <v>389</v>
      </c>
      <c r="D838" t="s">
        <v>388</v>
      </c>
      <c r="E838" t="s">
        <v>387</v>
      </c>
      <c r="F838" t="str">
        <f t="shared" si="15"/>
        <v>GBR2006</v>
      </c>
      <c r="G838">
        <v>2006</v>
      </c>
      <c r="H838">
        <v>712944</v>
      </c>
      <c r="I838">
        <f>INDEX(GDP_WorldBank!$E$2:$BJ$265,MATCH(PassengerKilometresTravelled!$A838,GDP_WorldBank!$D$2:$D$265,0),MATCH(PassengerKilometresTravelled!$G838,GDP_WorldBank!$E$1:$BJ$1,0))</f>
        <v>2692612695492.1802</v>
      </c>
      <c r="J838">
        <f>IFERROR(INDEX(RoadNetwork!$G$2:$G$2549,MATCH(CONCATENATE(PassengerKilometresTravelled!$A838,PassengerKilometresTravelled!$G838),RoadNetwork!$F$2:$F$2549,0), 0),"")</f>
        <v>172.2</v>
      </c>
      <c r="K838">
        <f>INDEX(PopulationData!$E$6:$BJ$113,MATCH(PassengerKilometresTravelled!$A838,PopulationData!$B$6:$B$269,0),MATCH(PassengerKilometresTravelled!$G838,PopulationData!$E$5:$BJ$5,0))</f>
        <v>60846820</v>
      </c>
      <c r="L838">
        <f>INDEX(Urbanisation!$E$18:$BR$290,MATCH(PassengerKilometresTravelled!$B838,Urbanisation!$B$18:$B$290,0),MATCH(PassengerKilometresTravelled!$G838,Urbanisation!$E$17:$BR$17,0))</f>
        <v>80.192400000000006</v>
      </c>
      <c r="M838" t="e">
        <f>INDEX(HDI!$C$2:$AB$189,MATCH(PassengerKilometresTravelled!$B838,HDI!$B$2:$B$189,0),MATCH(PassengerKilometresTravelled!$G838,HDI!$C$1:$AB$1,0))</f>
        <v>#N/A</v>
      </c>
      <c r="N838">
        <v>5.8567082475595174E-2</v>
      </c>
      <c r="O838">
        <v>5.8302355279613714E-2</v>
      </c>
      <c r="P838">
        <v>6.2607046959670301E-2</v>
      </c>
      <c r="Q838">
        <v>6.5604188702671193E-2</v>
      </c>
      <c r="R838">
        <v>6.5612610956349543E-2</v>
      </c>
      <c r="S838">
        <v>6.3465101151959191E-2</v>
      </c>
      <c r="T838">
        <v>6.8010463512498592E-2</v>
      </c>
      <c r="U838">
        <v>7.5795778485494777E-2</v>
      </c>
      <c r="V838">
        <v>7.6931575784206951E-2</v>
      </c>
      <c r="W838">
        <v>6.8047664547637762E-2</v>
      </c>
      <c r="X838">
        <v>6.0703970479242392E-2</v>
      </c>
      <c r="Y838">
        <v>6.2983436619160948E-2</v>
      </c>
      <c r="Z838">
        <v>5.3922931762102659E-2</v>
      </c>
      <c r="AA838">
        <v>4.531608760924568E-2</v>
      </c>
      <c r="AB838">
        <v>0.11412970567455116</v>
      </c>
      <c r="AC838">
        <f>INDEX(OilPrices!$H$2:$H$1037,MATCH(PassengerKilometresTravelled!$F838,OilPrices!$G$2:$G$1037,0),0)</f>
        <v>65</v>
      </c>
    </row>
    <row r="839" spans="1:29" x14ac:dyDescent="0.3">
      <c r="A839" t="s">
        <v>35</v>
      </c>
      <c r="B839" t="s">
        <v>650</v>
      </c>
      <c r="C839" t="s">
        <v>389</v>
      </c>
      <c r="D839" t="s">
        <v>388</v>
      </c>
      <c r="E839" t="s">
        <v>387</v>
      </c>
      <c r="F839" t="str">
        <f t="shared" si="15"/>
        <v>GBR2007</v>
      </c>
      <c r="G839">
        <v>2007</v>
      </c>
      <c r="H839">
        <v>714560</v>
      </c>
      <c r="I839">
        <f>INDEX(GDP_WorldBank!$E$2:$BJ$265,MATCH(PassengerKilometresTravelled!$A839,GDP_WorldBank!$D$2:$D$265,0),MATCH(PassengerKilometresTravelled!$G839,GDP_WorldBank!$E$1:$BJ$1,0))</f>
        <v>3074359743897.5591</v>
      </c>
      <c r="J839">
        <f>IFERROR(INDEX(RoadNetwork!$G$2:$G$2549,MATCH(CONCATENATE(PassengerKilometresTravelled!$A839,PassengerKilometresTravelled!$G839),RoadNetwork!$F$2:$F$2549,0), 0),"")</f>
        <v>172.4</v>
      </c>
      <c r="K839">
        <f>INDEX(PopulationData!$E$6:$BJ$113,MATCH(PassengerKilometresTravelled!$A839,PopulationData!$B$6:$B$269,0),MATCH(PassengerKilometresTravelled!$G839,PopulationData!$E$5:$BJ$5,0))</f>
        <v>61322463</v>
      </c>
      <c r="L839">
        <f>INDEX(Urbanisation!$E$18:$BR$290,MATCH(PassengerKilometresTravelled!$B839,Urbanisation!$B$18:$B$290,0),MATCH(PassengerKilometresTravelled!$G839,Urbanisation!$E$17:$BR$17,0))</f>
        <v>80.469800000000006</v>
      </c>
      <c r="M839" t="e">
        <f>INDEX(HDI!$C$2:$AB$189,MATCH(PassengerKilometresTravelled!$B839,HDI!$B$2:$B$189,0),MATCH(PassengerKilometresTravelled!$G839,HDI!$C$1:$AB$1,0))</f>
        <v>#N/A</v>
      </c>
      <c r="N839">
        <v>5.9728269739150859E-2</v>
      </c>
      <c r="O839">
        <v>5.7483319384443503E-2</v>
      </c>
      <c r="P839">
        <v>6.1659453471703707E-2</v>
      </c>
      <c r="Q839">
        <v>6.5421179614932143E-2</v>
      </c>
      <c r="R839">
        <v>6.6314114608526778E-2</v>
      </c>
      <c r="S839">
        <v>6.4530504570428152E-2</v>
      </c>
      <c r="T839">
        <v>6.6760904254362347E-2</v>
      </c>
      <c r="U839">
        <v>7.3608775666856696E-2</v>
      </c>
      <c r="V839">
        <v>7.6524822973380022E-2</v>
      </c>
      <c r="W839">
        <v>6.9786070144764289E-2</v>
      </c>
      <c r="X839">
        <v>6.1334478679457134E-2</v>
      </c>
      <c r="Y839">
        <v>6.1148875045746794E-2</v>
      </c>
      <c r="Z839">
        <v>5.5854913230710054E-2</v>
      </c>
      <c r="AA839">
        <v>4.566785093231894E-2</v>
      </c>
      <c r="AB839">
        <v>0.11417646768321854</v>
      </c>
      <c r="AC839">
        <f>INDEX(OilPrices!$H$2:$H$1037,MATCH(PassengerKilometresTravelled!$F839,OilPrices!$G$2:$G$1037,0),0)</f>
        <v>73.8</v>
      </c>
    </row>
    <row r="840" spans="1:29" x14ac:dyDescent="0.3">
      <c r="A840" t="s">
        <v>35</v>
      </c>
      <c r="B840" t="s">
        <v>650</v>
      </c>
      <c r="C840" t="s">
        <v>389</v>
      </c>
      <c r="D840" t="s">
        <v>388</v>
      </c>
      <c r="E840" t="s">
        <v>387</v>
      </c>
      <c r="F840" t="str">
        <f t="shared" si="15"/>
        <v>GBR2008</v>
      </c>
      <c r="G840">
        <v>2008</v>
      </c>
      <c r="H840">
        <v>709224</v>
      </c>
      <c r="I840">
        <f>INDEX(GDP_WorldBank!$E$2:$BJ$265,MATCH(PassengerKilometresTravelled!$A840,GDP_WorldBank!$D$2:$D$265,0),MATCH(PassengerKilometresTravelled!$G840,GDP_WorldBank!$E$1:$BJ$1,0))</f>
        <v>2890564338235.2939</v>
      </c>
      <c r="J840">
        <f>IFERROR(INDEX(RoadNetwork!$G$2:$G$2549,MATCH(CONCATENATE(PassengerKilometresTravelled!$A840,PassengerKilometresTravelled!$G840),RoadNetwork!$F$2:$F$2549,0), 0),"")</f>
        <v>172.3</v>
      </c>
      <c r="K840">
        <f>INDEX(PopulationData!$E$6:$BJ$113,MATCH(PassengerKilometresTravelled!$A840,PopulationData!$B$6:$B$269,0),MATCH(PassengerKilometresTravelled!$G840,PopulationData!$E$5:$BJ$5,0))</f>
        <v>61806995</v>
      </c>
      <c r="L840">
        <f>INDEX(Urbanisation!$E$18:$BR$290,MATCH(PassengerKilometresTravelled!$B840,Urbanisation!$B$18:$B$290,0),MATCH(PassengerKilometresTravelled!$G840,Urbanisation!$E$17:$BR$17,0))</f>
        <v>80.747200000000007</v>
      </c>
      <c r="M840" t="e">
        <f>INDEX(HDI!$C$2:$AB$189,MATCH(PassengerKilometresTravelled!$B840,HDI!$B$2:$B$189,0),MATCH(PassengerKilometresTravelled!$G840,HDI!$C$1:$AB$1,0))</f>
        <v>#N/A</v>
      </c>
      <c r="N840">
        <v>6.083614390881318E-2</v>
      </c>
      <c r="O840">
        <v>5.6645646382649135E-2</v>
      </c>
      <c r="P840">
        <v>6.0693033933423492E-2</v>
      </c>
      <c r="Q840">
        <v>6.5204321245616356E-2</v>
      </c>
      <c r="R840">
        <v>6.6966342149619329E-2</v>
      </c>
      <c r="S840">
        <v>6.5541499526176356E-2</v>
      </c>
      <c r="T840">
        <v>6.5494733149596321E-2</v>
      </c>
      <c r="U840">
        <v>7.1417110366379308E-2</v>
      </c>
      <c r="V840">
        <v>7.6081726553024642E-2</v>
      </c>
      <c r="W840">
        <v>7.1455745715405597E-2</v>
      </c>
      <c r="X840">
        <v>6.1919720043663744E-2</v>
      </c>
      <c r="Y840">
        <v>5.9310739797067961E-2</v>
      </c>
      <c r="Z840">
        <v>5.772276438078236E-2</v>
      </c>
      <c r="AA840">
        <v>4.5987895532506116E-2</v>
      </c>
      <c r="AB840">
        <v>0.11472257731527602</v>
      </c>
      <c r="AC840">
        <f>INDEX(OilPrices!$H$2:$H$1037,MATCH(PassengerKilometresTravelled!$F840,OilPrices!$G$2:$G$1037,0),0)</f>
        <v>99.34</v>
      </c>
    </row>
    <row r="841" spans="1:29" x14ac:dyDescent="0.3">
      <c r="A841" t="s">
        <v>35</v>
      </c>
      <c r="B841" t="s">
        <v>650</v>
      </c>
      <c r="C841" t="s">
        <v>389</v>
      </c>
      <c r="D841" t="s">
        <v>388</v>
      </c>
      <c r="E841" t="s">
        <v>387</v>
      </c>
      <c r="F841" t="str">
        <f t="shared" si="15"/>
        <v>GBR2009</v>
      </c>
      <c r="G841">
        <v>2009</v>
      </c>
      <c r="H841">
        <v>705394</v>
      </c>
      <c r="I841">
        <f>INDEX(GDP_WorldBank!$E$2:$BJ$265,MATCH(PassengerKilometresTravelled!$A841,GDP_WorldBank!$D$2:$D$265,0),MATCH(PassengerKilometresTravelled!$G841,GDP_WorldBank!$E$1:$BJ$1,0))</f>
        <v>2382825985355.9741</v>
      </c>
      <c r="J841">
        <f>IFERROR(INDEX(RoadNetwork!$G$2:$G$2549,MATCH(CONCATENATE(PassengerKilometresTravelled!$A841,PassengerKilometresTravelled!$G841),RoadNetwork!$F$2:$F$2549,0), 0),"")</f>
        <v>172.3</v>
      </c>
      <c r="K841">
        <f>INDEX(PopulationData!$E$6:$BJ$113,MATCH(PassengerKilometresTravelled!$A841,PopulationData!$B$6:$B$269,0),MATCH(PassengerKilometresTravelled!$G841,PopulationData!$E$5:$BJ$5,0))</f>
        <v>62276270</v>
      </c>
      <c r="L841">
        <f>INDEX(Urbanisation!$E$18:$BR$290,MATCH(PassengerKilometresTravelled!$B841,Urbanisation!$B$18:$B$290,0),MATCH(PassengerKilometresTravelled!$G841,Urbanisation!$E$17:$BR$17,0))</f>
        <v>81.024600000000007</v>
      </c>
      <c r="M841" t="e">
        <f>INDEX(HDI!$C$2:$AB$189,MATCH(PassengerKilometresTravelled!$B841,HDI!$B$2:$B$189,0),MATCH(PassengerKilometresTravelled!$G841,HDI!$C$1:$AB$1,0))</f>
        <v>#N/A</v>
      </c>
      <c r="N841">
        <v>6.1931094699546288E-2</v>
      </c>
      <c r="O841">
        <v>5.5828065190165845E-2</v>
      </c>
      <c r="P841">
        <v>5.9749325808176788E-2</v>
      </c>
      <c r="Q841">
        <v>6.4997745783090782E-2</v>
      </c>
      <c r="R841">
        <v>6.7614093493975777E-2</v>
      </c>
      <c r="S841">
        <v>6.6541709184354064E-2</v>
      </c>
      <c r="T841">
        <v>6.4256907826410969E-2</v>
      </c>
      <c r="U841">
        <v>6.9270292018323562E-2</v>
      </c>
      <c r="V841">
        <v>7.565389487088349E-2</v>
      </c>
      <c r="W841">
        <v>7.310391043150527E-2</v>
      </c>
      <c r="X841">
        <v>6.2501129037058845E-2</v>
      </c>
      <c r="Y841">
        <v>5.7510158440623196E-2</v>
      </c>
      <c r="Z841">
        <v>5.9564318018865733E-2</v>
      </c>
      <c r="AA841">
        <v>4.6307063622274894E-2</v>
      </c>
      <c r="AB841">
        <v>0.11517029157474457</v>
      </c>
      <c r="AC841">
        <f>INDEX(OilPrices!$H$2:$H$1037,MATCH(PassengerKilometresTravelled!$F841,OilPrices!$G$2:$G$1037,0),0)</f>
        <v>62.39</v>
      </c>
    </row>
    <row r="842" spans="1:29" x14ac:dyDescent="0.3">
      <c r="A842" t="s">
        <v>35</v>
      </c>
      <c r="B842" t="s">
        <v>650</v>
      </c>
      <c r="C842" t="s">
        <v>389</v>
      </c>
      <c r="D842" t="s">
        <v>388</v>
      </c>
      <c r="E842" t="s">
        <v>387</v>
      </c>
      <c r="F842" t="str">
        <f t="shared" si="15"/>
        <v>GBR2010</v>
      </c>
      <c r="G842">
        <v>2010</v>
      </c>
      <c r="H842">
        <v>688723</v>
      </c>
      <c r="I842">
        <f>INDEX(GDP_WorldBank!$E$2:$BJ$265,MATCH(PassengerKilometresTravelled!$A842,GDP_WorldBank!$D$2:$D$265,0),MATCH(PassengerKilometresTravelled!$G842,GDP_WorldBank!$E$1:$BJ$1,0))</f>
        <v>2441173394729.6172</v>
      </c>
      <c r="J842">
        <f>IFERROR(INDEX(RoadNetwork!$G$2:$G$2549,MATCH(CONCATENATE(PassengerKilometresTravelled!$A842,PassengerKilometresTravelled!$G842),RoadNetwork!$F$2:$F$2549,0), 0),"")</f>
        <v>172.3</v>
      </c>
      <c r="K842">
        <f>INDEX(PopulationData!$E$6:$BJ$113,MATCH(PassengerKilometresTravelled!$A842,PopulationData!$B$6:$B$269,0),MATCH(PassengerKilometresTravelled!$G842,PopulationData!$E$5:$BJ$5,0))</f>
        <v>62766365</v>
      </c>
      <c r="L842">
        <f>INDEX(Urbanisation!$E$18:$BR$290,MATCH(PassengerKilometresTravelled!$B842,Urbanisation!$B$18:$B$290,0),MATCH(PassengerKilometresTravelled!$G842,Urbanisation!$E$17:$BR$17,0))</f>
        <v>81.302000000000007</v>
      </c>
      <c r="M842" t="e">
        <f>INDEX(HDI!$C$2:$AB$189,MATCH(PassengerKilometresTravelled!$B842,HDI!$B$2:$B$189,0),MATCH(PassengerKilometresTravelled!$G842,HDI!$C$1:$AB$1,0))</f>
        <v>#N/A</v>
      </c>
      <c r="N842">
        <v>6.304368706738385E-2</v>
      </c>
      <c r="O842">
        <v>5.505594013867187E-2</v>
      </c>
      <c r="P842">
        <v>5.8855391653040844E-2</v>
      </c>
      <c r="Q842">
        <v>6.4831887476703973E-2</v>
      </c>
      <c r="R842">
        <v>6.8290074137210444E-2</v>
      </c>
      <c r="S842">
        <v>6.7563760226864028E-2</v>
      </c>
      <c r="T842">
        <v>6.3076262131460906E-2</v>
      </c>
      <c r="U842">
        <v>6.7198418844975946E-2</v>
      </c>
      <c r="V842">
        <v>7.5276524505026449E-2</v>
      </c>
      <c r="W842">
        <v>7.4767074738836647E-2</v>
      </c>
      <c r="X842">
        <v>6.3108916919140681E-2</v>
      </c>
      <c r="Y842">
        <v>5.5772097262029995E-2</v>
      </c>
      <c r="Z842">
        <v>6.1409927221279734E-2</v>
      </c>
      <c r="AA842">
        <v>4.6647603371377223E-2</v>
      </c>
      <c r="AB842">
        <v>0.11510243430599754</v>
      </c>
      <c r="AC842">
        <f>INDEX(OilPrices!$H$2:$H$1037,MATCH(PassengerKilometresTravelled!$F842,OilPrices!$G$2:$G$1037,0),0)</f>
        <v>80.599999999999994</v>
      </c>
    </row>
    <row r="843" spans="1:29" x14ac:dyDescent="0.3">
      <c r="A843" t="s">
        <v>35</v>
      </c>
      <c r="B843" t="s">
        <v>650</v>
      </c>
      <c r="C843" t="s">
        <v>389</v>
      </c>
      <c r="D843" t="s">
        <v>388</v>
      </c>
      <c r="E843" t="s">
        <v>387</v>
      </c>
      <c r="F843" t="str">
        <f t="shared" si="15"/>
        <v>GBR2011</v>
      </c>
      <c r="G843">
        <v>2011</v>
      </c>
      <c r="H843">
        <v>684220</v>
      </c>
      <c r="I843">
        <f>INDEX(GDP_WorldBank!$E$2:$BJ$265,MATCH(PassengerKilometresTravelled!$A843,GDP_WorldBank!$D$2:$D$265,0),MATCH(PassengerKilometresTravelled!$G843,GDP_WorldBank!$E$1:$BJ$1,0))</f>
        <v>2619700404733.3726</v>
      </c>
      <c r="J843">
        <f>IFERROR(INDEX(RoadNetwork!$G$2:$G$2549,MATCH(CONCATENATE(PassengerKilometresTravelled!$A843,PassengerKilometresTravelled!$G843),RoadNetwork!$F$2:$F$2549,0), 0),"")</f>
        <v>172.3</v>
      </c>
      <c r="K843">
        <f>INDEX(PopulationData!$E$6:$BJ$113,MATCH(PassengerKilometresTravelled!$A843,PopulationData!$B$6:$B$269,0),MATCH(PassengerKilometresTravelled!$G843,PopulationData!$E$5:$BJ$5,0))</f>
        <v>63258918</v>
      </c>
      <c r="L843">
        <f>INDEX(Urbanisation!$E$18:$BR$290,MATCH(PassengerKilometresTravelled!$B843,Urbanisation!$B$18:$B$290,0),MATCH(PassengerKilometresTravelled!$G843,Urbanisation!$E$17:$BR$17,0))</f>
        <v>81.56</v>
      </c>
      <c r="M843" t="e">
        <f>INDEX(HDI!$C$2:$AB$189,MATCH(PassengerKilometresTravelled!$B843,HDI!$B$2:$B$189,0),MATCH(PassengerKilometresTravelled!$G843,HDI!$C$1:$AB$1,0))</f>
        <v>#N/A</v>
      </c>
      <c r="N843">
        <v>6.2924486806757343E-2</v>
      </c>
      <c r="O843">
        <v>5.6319396379153251E-2</v>
      </c>
      <c r="P843">
        <v>5.7736736239587562E-2</v>
      </c>
      <c r="Q843">
        <v>6.3471774512158644E-2</v>
      </c>
      <c r="R843">
        <v>6.7629254319511917E-2</v>
      </c>
      <c r="S843">
        <v>6.7710188446443609E-2</v>
      </c>
      <c r="T843">
        <v>6.3869485590813985E-2</v>
      </c>
      <c r="U843">
        <v>6.6121589047748619E-2</v>
      </c>
      <c r="V843">
        <v>7.3241062855920303E-2</v>
      </c>
      <c r="W843">
        <v>7.4328023283926042E-2</v>
      </c>
      <c r="X843">
        <v>6.4854889695232704E-2</v>
      </c>
      <c r="Y843">
        <v>5.6622456862903507E-2</v>
      </c>
      <c r="Z843">
        <v>5.9529201867953685E-2</v>
      </c>
      <c r="AA843">
        <v>4.8647587762637154E-2</v>
      </c>
      <c r="AB843">
        <v>0.11699386632925179</v>
      </c>
      <c r="AC843">
        <f>INDEX(OilPrices!$H$2:$H$1037,MATCH(PassengerKilometresTravelled!$F843,OilPrices!$G$2:$G$1037,0),0)</f>
        <v>113.49</v>
      </c>
    </row>
    <row r="844" spans="1:29" x14ac:dyDescent="0.3">
      <c r="A844" t="s">
        <v>35</v>
      </c>
      <c r="B844" t="s">
        <v>650</v>
      </c>
      <c r="C844" t="s">
        <v>389</v>
      </c>
      <c r="D844" t="s">
        <v>388</v>
      </c>
      <c r="E844" t="s">
        <v>387</v>
      </c>
      <c r="F844" t="str">
        <f t="shared" si="15"/>
        <v>GBR2012</v>
      </c>
      <c r="G844">
        <v>2012</v>
      </c>
      <c r="H844">
        <v>687323</v>
      </c>
      <c r="I844">
        <f>INDEX(GDP_WorldBank!$E$2:$BJ$265,MATCH(PassengerKilometresTravelled!$A844,GDP_WorldBank!$D$2:$D$265,0),MATCH(PassengerKilometresTravelled!$G844,GDP_WorldBank!$E$1:$BJ$1,0))</f>
        <v>2662085168498.9336</v>
      </c>
      <c r="J844" t="str">
        <f>IFERROR(INDEX(RoadNetwork!$G$2:$G$2549,MATCH(CONCATENATE(PassengerKilometresTravelled!$A844,PassengerKilometresTravelled!$G844),RoadNetwork!$F$2:$F$2549,0), 0),"")</f>
        <v/>
      </c>
      <c r="K844">
        <f>INDEX(PopulationData!$E$6:$BJ$113,MATCH(PassengerKilometresTravelled!$A844,PopulationData!$B$6:$B$269,0),MATCH(PassengerKilometresTravelled!$G844,PopulationData!$E$5:$BJ$5,0))</f>
        <v>63700300</v>
      </c>
      <c r="L844">
        <f>INDEX(Urbanisation!$E$18:$BR$290,MATCH(PassengerKilometresTravelled!$B844,Urbanisation!$B$18:$B$290,0),MATCH(PassengerKilometresTravelled!$G844,Urbanisation!$E$17:$BR$17,0))</f>
        <v>81.818000000000012</v>
      </c>
      <c r="M844" t="e">
        <f>INDEX(HDI!$C$2:$AB$189,MATCH(PassengerKilometresTravelled!$B844,HDI!$B$2:$B$189,0),MATCH(PassengerKilometresTravelled!$G844,HDI!$C$1:$AB$1,0))</f>
        <v>#N/A</v>
      </c>
      <c r="N844">
        <v>6.2845938684834249E-2</v>
      </c>
      <c r="O844">
        <v>5.76007656994868E-2</v>
      </c>
      <c r="P844">
        <v>5.6668988274188439E-2</v>
      </c>
      <c r="Q844">
        <v>6.2169382886645419E-2</v>
      </c>
      <c r="R844">
        <v>6.7019307932772137E-2</v>
      </c>
      <c r="S844">
        <v>6.7896657246953082E-2</v>
      </c>
      <c r="T844">
        <v>6.4691646551189058E-2</v>
      </c>
      <c r="U844">
        <v>6.510030568269308E-2</v>
      </c>
      <c r="V844">
        <v>7.1278489306422402E-2</v>
      </c>
      <c r="W844">
        <v>7.3941012083506272E-2</v>
      </c>
      <c r="X844">
        <v>6.6617566749152451E-2</v>
      </c>
      <c r="Y844">
        <v>5.7496486837039035E-2</v>
      </c>
      <c r="Z844">
        <v>5.7710770194108044E-2</v>
      </c>
      <c r="AA844">
        <v>5.0650795172335707E-2</v>
      </c>
      <c r="AB844">
        <v>0.11831188669867376</v>
      </c>
      <c r="AC844">
        <f>INDEX(OilPrices!$H$2:$H$1037,MATCH(PassengerKilometresTravelled!$F844,OilPrices!$G$2:$G$1037,0),0)</f>
        <v>112.62</v>
      </c>
    </row>
    <row r="845" spans="1:29" x14ac:dyDescent="0.3">
      <c r="A845" t="s">
        <v>35</v>
      </c>
      <c r="B845" t="s">
        <v>650</v>
      </c>
      <c r="C845" t="s">
        <v>389</v>
      </c>
      <c r="D845" t="s">
        <v>388</v>
      </c>
      <c r="E845" t="s">
        <v>387</v>
      </c>
      <c r="F845" t="str">
        <f t="shared" si="15"/>
        <v>GBR2013</v>
      </c>
      <c r="G845">
        <v>2013</v>
      </c>
      <c r="H845">
        <v>680960</v>
      </c>
      <c r="I845">
        <f>INDEX(GDP_WorldBank!$E$2:$BJ$265,MATCH(PassengerKilometresTravelled!$A845,GDP_WorldBank!$D$2:$D$265,0),MATCH(PassengerKilometresTravelled!$G845,GDP_WorldBank!$E$1:$BJ$1,0))</f>
        <v>2739818680930.1899</v>
      </c>
      <c r="J845" t="str">
        <f>IFERROR(INDEX(RoadNetwork!$G$2:$G$2549,MATCH(CONCATENATE(PassengerKilometresTravelled!$A845,PassengerKilometresTravelled!$G845),RoadNetwork!$F$2:$F$2549,0), 0),"")</f>
        <v/>
      </c>
      <c r="K845">
        <f>INDEX(PopulationData!$E$6:$BJ$113,MATCH(PassengerKilometresTravelled!$A845,PopulationData!$B$6:$B$269,0),MATCH(PassengerKilometresTravelled!$G845,PopulationData!$E$5:$BJ$5,0))</f>
        <v>64128226</v>
      </c>
      <c r="L845">
        <f>INDEX(Urbanisation!$E$18:$BR$290,MATCH(PassengerKilometresTravelled!$B845,Urbanisation!$B$18:$B$290,0),MATCH(PassengerKilometresTravelled!$G845,Urbanisation!$E$17:$BR$17,0))</f>
        <v>82.076000000000008</v>
      </c>
      <c r="M845" t="e">
        <f>INDEX(HDI!$C$2:$AB$189,MATCH(PassengerKilometresTravelled!$B845,HDI!$B$2:$B$189,0),MATCH(PassengerKilometresTravelled!$G845,HDI!$C$1:$AB$1,0))</f>
        <v>#N/A</v>
      </c>
      <c r="N845">
        <v>6.2794823425619262E-2</v>
      </c>
      <c r="O845">
        <v>5.8890546252564319E-2</v>
      </c>
      <c r="P845">
        <v>5.5638302127283379E-2</v>
      </c>
      <c r="Q845">
        <v>6.090927003889289E-2</v>
      </c>
      <c r="R845">
        <v>6.64451214899624E-2</v>
      </c>
      <c r="S845">
        <v>6.8109409060221629E-2</v>
      </c>
      <c r="T845">
        <v>6.5530881757537809E-2</v>
      </c>
      <c r="U845">
        <v>6.4119059747242982E-2</v>
      </c>
      <c r="V845">
        <v>6.9370192039627951E-2</v>
      </c>
      <c r="W845">
        <v>7.3589919039839705E-2</v>
      </c>
      <c r="X845">
        <v>6.8386501058999405E-2</v>
      </c>
      <c r="Y845">
        <v>5.8383920208211766E-2</v>
      </c>
      <c r="Z845">
        <v>5.5939119940826489E-2</v>
      </c>
      <c r="AA845">
        <v>5.2650563154275611E-2</v>
      </c>
      <c r="AB845">
        <v>0.11924237065889443</v>
      </c>
      <c r="AC845">
        <f>INDEX(OilPrices!$H$2:$H$1037,MATCH(PassengerKilometresTravelled!$F845,OilPrices!$G$2:$G$1037,0),0)</f>
        <v>110.27</v>
      </c>
    </row>
    <row r="846" spans="1:29" x14ac:dyDescent="0.3">
      <c r="A846" t="s">
        <v>35</v>
      </c>
      <c r="B846" t="s">
        <v>650</v>
      </c>
      <c r="C846" t="s">
        <v>389</v>
      </c>
      <c r="D846" t="s">
        <v>388</v>
      </c>
      <c r="E846" t="s">
        <v>387</v>
      </c>
      <c r="F846" t="str">
        <f t="shared" si="15"/>
        <v>GBR2014</v>
      </c>
      <c r="G846">
        <v>2014</v>
      </c>
      <c r="H846">
        <v>693964</v>
      </c>
      <c r="I846">
        <f>INDEX(GDP_WorldBank!$E$2:$BJ$265,MATCH(PassengerKilometresTravelled!$A846,GDP_WorldBank!$D$2:$D$265,0),MATCH(PassengerKilometresTravelled!$G846,GDP_WorldBank!$E$1:$BJ$1,0))</f>
        <v>3022827781881.3892</v>
      </c>
      <c r="J846" t="str">
        <f>IFERROR(INDEX(RoadNetwork!$G$2:$G$2549,MATCH(CONCATENATE(PassengerKilometresTravelled!$A846,PassengerKilometresTravelled!$G846),RoadNetwork!$F$2:$F$2549,0), 0),"")</f>
        <v/>
      </c>
      <c r="K846">
        <f>INDEX(PopulationData!$E$6:$BJ$113,MATCH(PassengerKilometresTravelled!$A846,PopulationData!$B$6:$B$269,0),MATCH(PassengerKilometresTravelled!$G846,PopulationData!$E$5:$BJ$5,0))</f>
        <v>64613160</v>
      </c>
      <c r="L846">
        <f>INDEX(Urbanisation!$E$18:$BR$290,MATCH(PassengerKilometresTravelled!$B846,Urbanisation!$B$18:$B$290,0),MATCH(PassengerKilometresTravelled!$G846,Urbanisation!$E$17:$BR$17,0))</f>
        <v>82.334000000000003</v>
      </c>
      <c r="M846" t="e">
        <f>INDEX(HDI!$C$2:$AB$189,MATCH(PassengerKilometresTravelled!$B846,HDI!$B$2:$B$189,0),MATCH(PassengerKilometresTravelled!$G846,HDI!$C$1:$AB$1,0))</f>
        <v>#N/A</v>
      </c>
      <c r="N846">
        <v>6.2750356171613259E-2</v>
      </c>
      <c r="O846">
        <v>6.0170808172712316E-2</v>
      </c>
      <c r="P846">
        <v>5.4625110607040291E-2</v>
      </c>
      <c r="Q846">
        <v>5.9669861107216358E-2</v>
      </c>
      <c r="R846">
        <v>6.5884094329874757E-2</v>
      </c>
      <c r="S846">
        <v>6.8326213217232756E-2</v>
      </c>
      <c r="T846">
        <v>6.636654341519474E-2</v>
      </c>
      <c r="U846">
        <v>6.315554276897789E-2</v>
      </c>
      <c r="V846">
        <v>6.7491046511259173E-2</v>
      </c>
      <c r="W846">
        <v>7.325004599623812E-2</v>
      </c>
      <c r="X846">
        <v>7.0141188398539361E-2</v>
      </c>
      <c r="Y846">
        <v>5.9266524307869314E-2</v>
      </c>
      <c r="Z846">
        <v>5.419371905591034E-2</v>
      </c>
      <c r="AA846">
        <v>5.463185071141366E-2</v>
      </c>
      <c r="AB846">
        <v>0.12007709522890786</v>
      </c>
      <c r="AC846">
        <f>INDEX(OilPrices!$H$2:$H$1037,MATCH(PassengerKilometresTravelled!$F846,OilPrices!$G$2:$G$1037,0),0)</f>
        <v>100.07</v>
      </c>
    </row>
    <row r="847" spans="1:29" x14ac:dyDescent="0.3">
      <c r="A847" t="s">
        <v>35</v>
      </c>
      <c r="B847" t="s">
        <v>650</v>
      </c>
      <c r="C847" t="s">
        <v>389</v>
      </c>
      <c r="D847" t="s">
        <v>388</v>
      </c>
      <c r="E847" t="s">
        <v>387</v>
      </c>
      <c r="F847" t="str">
        <f t="shared" si="15"/>
        <v>GBR2015</v>
      </c>
      <c r="G847">
        <v>2015</v>
      </c>
      <c r="H847">
        <v>696997</v>
      </c>
      <c r="I847">
        <f>INDEX(GDP_WorldBank!$E$2:$BJ$265,MATCH(PassengerKilometresTravelled!$A847,GDP_WorldBank!$D$2:$D$265,0),MATCH(PassengerKilometresTravelled!$G847,GDP_WorldBank!$E$1:$BJ$1,0))</f>
        <v>2885570309160.8628</v>
      </c>
      <c r="J847" t="str">
        <f>IFERROR(INDEX(RoadNetwork!$G$2:$G$2549,MATCH(CONCATENATE(PassengerKilometresTravelled!$A847,PassengerKilometresTravelled!$G847),RoadNetwork!$F$2:$F$2549,0), 0),"")</f>
        <v/>
      </c>
      <c r="K847">
        <f>INDEX(PopulationData!$E$6:$BJ$113,MATCH(PassengerKilometresTravelled!$A847,PopulationData!$B$6:$B$269,0),MATCH(PassengerKilometresTravelled!$G847,PopulationData!$E$5:$BJ$5,0))</f>
        <v>65128861</v>
      </c>
      <c r="L847">
        <f>INDEX(Urbanisation!$E$18:$BR$290,MATCH(PassengerKilometresTravelled!$B847,Urbanisation!$B$18:$B$290,0),MATCH(PassengerKilometresTravelled!$G847,Urbanisation!$E$17:$BR$17,0))</f>
        <v>82.591999999999999</v>
      </c>
      <c r="M847" t="e">
        <f>INDEX(HDI!$C$2:$AB$189,MATCH(PassengerKilometresTravelled!$B847,HDI!$B$2:$B$189,0),MATCH(PassengerKilometresTravelled!$G847,HDI!$C$1:$AB$1,0))</f>
        <v>#N/A</v>
      </c>
      <c r="N847">
        <v>6.2697909521645487E-2</v>
      </c>
      <c r="O847">
        <v>6.1427879833382291E-2</v>
      </c>
      <c r="P847">
        <v>5.3616419233569045E-2</v>
      </c>
      <c r="Q847">
        <v>5.8436925999999084E-2</v>
      </c>
      <c r="R847">
        <v>6.5320730745701855E-2</v>
      </c>
      <c r="S847">
        <v>6.8531213624615062E-2</v>
      </c>
      <c r="T847">
        <v>6.7183397689065477E-2</v>
      </c>
      <c r="U847">
        <v>6.2194786714405641E-2</v>
      </c>
      <c r="V847">
        <v>6.5624829543198177E-2</v>
      </c>
      <c r="W847">
        <v>7.2904240864790235E-2</v>
      </c>
      <c r="X847">
        <v>7.1865762013949896E-2</v>
      </c>
      <c r="Y847">
        <v>6.013073157857407E-2</v>
      </c>
      <c r="Z847">
        <v>5.2461477342244496E-2</v>
      </c>
      <c r="AA847">
        <v>5.6582464161384981E-2</v>
      </c>
      <c r="AB847">
        <v>0.12102123113347418</v>
      </c>
      <c r="AC847">
        <f>INDEX(OilPrices!$H$2:$H$1037,MATCH(PassengerKilometresTravelled!$F847,OilPrices!$G$2:$G$1037,0),0)</f>
        <v>53.81</v>
      </c>
    </row>
    <row r="848" spans="1:29" x14ac:dyDescent="0.3">
      <c r="A848" t="s">
        <v>131</v>
      </c>
      <c r="B848" t="s">
        <v>131</v>
      </c>
      <c r="C848" t="s">
        <v>389</v>
      </c>
      <c r="D848" t="s">
        <v>388</v>
      </c>
      <c r="E848" t="s">
        <v>387</v>
      </c>
      <c r="F848" t="str">
        <f t="shared" si="15"/>
        <v>USA1970</v>
      </c>
      <c r="G848">
        <v>1970</v>
      </c>
      <c r="H848">
        <v>2817796</v>
      </c>
      <c r="I848">
        <f>INDEX(GDP_WorldBank!$E$2:$BJ$265,MATCH(PassengerKilometresTravelled!$A848,GDP_WorldBank!$D$2:$D$265,0),MATCH(PassengerKilometresTravelled!$G848,GDP_WorldBank!$E$1:$BJ$1,0))</f>
        <v>1075884000000</v>
      </c>
      <c r="J848" t="str">
        <f>IFERROR(INDEX(RoadNetwork!$G$2:$G$2549,MATCH(CONCATENATE(PassengerKilometresTravelled!$A848,PassengerKilometresTravelled!$G848),RoadNetwork!$F$2:$F$2549,0), 0),"")</f>
        <v/>
      </c>
      <c r="K848" t="e">
        <f>INDEX(PopulationData!$E$6:$BJ$113,MATCH(PassengerKilometresTravelled!$A848,PopulationData!$B$6:$B$269,0),MATCH(PassengerKilometresTravelled!$G848,PopulationData!$E$5:$BJ$5,0))</f>
        <v>#REF!</v>
      </c>
      <c r="L848">
        <f>INDEX(Urbanisation!$E$18:$BR$290,MATCH(PassengerKilometresTravelled!$B848,Urbanisation!$B$18:$B$290,0),MATCH(PassengerKilometresTravelled!$G848,Urbanisation!$E$17:$BR$17,0))</f>
        <v>73.60199999999999</v>
      </c>
      <c r="M848" t="e">
        <f>INDEX(HDI!$C$2:$AB$189,MATCH(PassengerKilometresTravelled!$B848,HDI!$B$2:$B$189,0),MATCH(PassengerKilometresTravelled!$G848,HDI!$C$1:$AB$1,0))</f>
        <v>#N/A</v>
      </c>
      <c r="N848">
        <v>8.4337178986068503E-2</v>
      </c>
      <c r="O848">
        <v>9.7133134179347991E-2</v>
      </c>
      <c r="P848">
        <v>0.10050029308190793</v>
      </c>
      <c r="Q848">
        <v>9.3045200909482151E-2</v>
      </c>
      <c r="R848">
        <v>8.0357224391817625E-2</v>
      </c>
      <c r="S848">
        <v>6.7357866397125418E-2</v>
      </c>
      <c r="T848">
        <v>5.7702997511425672E-2</v>
      </c>
      <c r="U848">
        <v>5.5314372682059555E-2</v>
      </c>
      <c r="V848">
        <v>5.917088693268846E-2</v>
      </c>
      <c r="W848">
        <v>6.0235068813038965E-2</v>
      </c>
      <c r="X848">
        <v>5.4577740438520504E-2</v>
      </c>
      <c r="Y848">
        <v>4.9512098927064783E-2</v>
      </c>
      <c r="Z848">
        <v>4.3321154449379951E-2</v>
      </c>
      <c r="AA848">
        <v>3.3165874574023056E-2</v>
      </c>
      <c r="AB848">
        <v>6.4268907726049429E-2</v>
      </c>
      <c r="AC848" t="e">
        <f>INDEX(OilPrices!$H$2:$H$1037,MATCH(PassengerKilometresTravelled!$F848,OilPrices!$G$2:$G$1037,0),0)</f>
        <v>#N/A</v>
      </c>
    </row>
    <row r="849" spans="1:29" x14ac:dyDescent="0.3">
      <c r="A849" t="s">
        <v>131</v>
      </c>
      <c r="B849" t="s">
        <v>131</v>
      </c>
      <c r="C849" t="s">
        <v>389</v>
      </c>
      <c r="D849" t="s">
        <v>388</v>
      </c>
      <c r="E849" t="s">
        <v>387</v>
      </c>
      <c r="F849" t="str">
        <f t="shared" si="15"/>
        <v>USA1975</v>
      </c>
      <c r="G849">
        <v>1975</v>
      </c>
      <c r="H849">
        <v>3144925</v>
      </c>
      <c r="I849">
        <f>INDEX(GDP_WorldBank!$E$2:$BJ$265,MATCH(PassengerKilometresTravelled!$A849,GDP_WorldBank!$D$2:$D$265,0),MATCH(PassengerKilometresTravelled!$G849,GDP_WorldBank!$E$1:$BJ$1,0))</f>
        <v>1688923000000</v>
      </c>
      <c r="J849" t="str">
        <f>IFERROR(INDEX(RoadNetwork!$G$2:$G$2549,MATCH(CONCATENATE(PassengerKilometresTravelled!$A849,PassengerKilometresTravelled!$G849),RoadNetwork!$F$2:$F$2549,0), 0),"")</f>
        <v/>
      </c>
      <c r="K849" t="e">
        <f>INDEX(PopulationData!$E$6:$BJ$113,MATCH(PassengerKilometresTravelled!$A849,PopulationData!$B$6:$B$269,0),MATCH(PassengerKilometresTravelled!$G849,PopulationData!$E$5:$BJ$5,0))</f>
        <v>#REF!</v>
      </c>
      <c r="L849">
        <f>INDEX(Urbanisation!$E$18:$BR$290,MATCH(PassengerKilometresTravelled!$B849,Urbanisation!$B$18:$B$290,0),MATCH(PassengerKilometresTravelled!$G849,Urbanisation!$E$17:$BR$17,0))</f>
        <v>73.652999999999992</v>
      </c>
      <c r="M849" t="e">
        <f>INDEX(HDI!$C$2:$AB$189,MATCH(PassengerKilometresTravelled!$B849,HDI!$B$2:$B$189,0),MATCH(PassengerKilometresTravelled!$G849,HDI!$C$1:$AB$1,0))</f>
        <v>#N/A</v>
      </c>
      <c r="N849">
        <v>7.5260143398928392E-2</v>
      </c>
      <c r="O849">
        <v>8.1464317252312138E-2</v>
      </c>
      <c r="P849">
        <v>9.3868271534001957E-2</v>
      </c>
      <c r="Q849">
        <v>9.6855704680469626E-2</v>
      </c>
      <c r="R849">
        <v>8.9946258226956774E-2</v>
      </c>
      <c r="S849">
        <v>7.9693337650824925E-2</v>
      </c>
      <c r="T849">
        <v>6.5867480114647922E-2</v>
      </c>
      <c r="U849">
        <v>5.4978828189590878E-2</v>
      </c>
      <c r="V849">
        <v>5.2825597771494044E-2</v>
      </c>
      <c r="W849">
        <v>5.5608298222734887E-2</v>
      </c>
      <c r="X849">
        <v>5.568948524727365E-2</v>
      </c>
      <c r="Y849">
        <v>4.9626257220031243E-2</v>
      </c>
      <c r="Z849">
        <v>4.3595797202074182E-2</v>
      </c>
      <c r="AA849">
        <v>3.7752619487221452E-2</v>
      </c>
      <c r="AB849">
        <v>6.6967603801437958E-2</v>
      </c>
      <c r="AC849" t="e">
        <f>INDEX(OilPrices!$H$2:$H$1037,MATCH(PassengerKilometresTravelled!$F849,OilPrices!$G$2:$G$1037,0),0)</f>
        <v>#N/A</v>
      </c>
    </row>
    <row r="850" spans="1:29" x14ac:dyDescent="0.3">
      <c r="A850" t="s">
        <v>131</v>
      </c>
      <c r="B850" t="s">
        <v>131</v>
      </c>
      <c r="C850" t="s">
        <v>389</v>
      </c>
      <c r="D850" t="s">
        <v>388</v>
      </c>
      <c r="E850" t="s">
        <v>387</v>
      </c>
      <c r="F850" t="str">
        <f t="shared" si="15"/>
        <v>USA1980</v>
      </c>
      <c r="G850">
        <v>1980</v>
      </c>
      <c r="H850">
        <v>3433433</v>
      </c>
      <c r="I850">
        <f>INDEX(GDP_WorldBank!$E$2:$BJ$265,MATCH(PassengerKilometresTravelled!$A850,GDP_WorldBank!$D$2:$D$265,0),MATCH(PassengerKilometresTravelled!$G850,GDP_WorldBank!$E$1:$BJ$1,0))</f>
        <v>2862505000000</v>
      </c>
      <c r="J850" t="str">
        <f>IFERROR(INDEX(RoadNetwork!$G$2:$G$2549,MATCH(CONCATENATE(PassengerKilometresTravelled!$A850,PassengerKilometresTravelled!$G850),RoadNetwork!$F$2:$F$2549,0), 0),"")</f>
        <v/>
      </c>
      <c r="K850" t="e">
        <f>INDEX(PopulationData!$E$6:$BJ$113,MATCH(PassengerKilometresTravelled!$A850,PopulationData!$B$6:$B$269,0),MATCH(PassengerKilometresTravelled!$G850,PopulationData!$E$5:$BJ$5,0))</f>
        <v>#REF!</v>
      </c>
      <c r="L850">
        <f>INDEX(Urbanisation!$E$18:$BR$290,MATCH(PassengerKilometresTravelled!$B850,Urbanisation!$B$18:$B$290,0),MATCH(PassengerKilometresTravelled!$G850,Urbanisation!$E$17:$BR$17,0))</f>
        <v>73.738</v>
      </c>
      <c r="M850" t="e">
        <f>INDEX(HDI!$C$2:$AB$189,MATCH(PassengerKilometresTravelled!$B850,HDI!$B$2:$B$189,0),MATCH(PassengerKilometresTravelled!$G850,HDI!$C$1:$AB$1,0))</f>
        <v>#N/A</v>
      </c>
      <c r="N850">
        <v>7.2498200778674138E-2</v>
      </c>
      <c r="O850">
        <v>7.3182909289487549E-2</v>
      </c>
      <c r="P850">
        <v>8.1360785742096986E-2</v>
      </c>
      <c r="Q850">
        <v>9.2784721765849551E-2</v>
      </c>
      <c r="R850">
        <v>9.41404795493678E-2</v>
      </c>
      <c r="S850">
        <v>8.6894502003343282E-2</v>
      </c>
      <c r="T850">
        <v>7.7256877234740201E-2</v>
      </c>
      <c r="U850">
        <v>6.0830824551755723E-2</v>
      </c>
      <c r="V850">
        <v>5.2184139178437249E-2</v>
      </c>
      <c r="W850">
        <v>4.861657354806307E-2</v>
      </c>
      <c r="X850">
        <v>5.1221628943591051E-2</v>
      </c>
      <c r="Y850">
        <v>5.0818285057567074E-2</v>
      </c>
      <c r="Z850">
        <v>4.4646757293388517E-2</v>
      </c>
      <c r="AA850">
        <v>3.915880122205579E-2</v>
      </c>
      <c r="AB850">
        <v>7.4404513841582087E-2</v>
      </c>
      <c r="AC850">
        <f>INDEX(OilPrices!$H$2:$H$1037,MATCH(PassengerKilometresTravelled!$F850,OilPrices!$G$2:$G$1037,0),0)</f>
        <v>33.39</v>
      </c>
    </row>
    <row r="851" spans="1:29" x14ac:dyDescent="0.3">
      <c r="A851" t="s">
        <v>131</v>
      </c>
      <c r="B851" t="s">
        <v>131</v>
      </c>
      <c r="C851" t="s">
        <v>389</v>
      </c>
      <c r="D851" t="s">
        <v>388</v>
      </c>
      <c r="E851" t="s">
        <v>387</v>
      </c>
      <c r="F851" t="str">
        <f t="shared" si="15"/>
        <v>USA1985</v>
      </c>
      <c r="G851">
        <v>1985</v>
      </c>
      <c r="H851">
        <v>3523732</v>
      </c>
      <c r="I851">
        <f>INDEX(GDP_WorldBank!$E$2:$BJ$265,MATCH(PassengerKilometresTravelled!$A851,GDP_WorldBank!$D$2:$D$265,0),MATCH(PassengerKilometresTravelled!$G851,GDP_WorldBank!$E$1:$BJ$1,0))</f>
        <v>4346734000000</v>
      </c>
      <c r="J851" t="str">
        <f>IFERROR(INDEX(RoadNetwork!$G$2:$G$2549,MATCH(CONCATENATE(PassengerKilometresTravelled!$A851,PassengerKilometresTravelled!$G851),RoadNetwork!$F$2:$F$2549,0), 0),"")</f>
        <v/>
      </c>
      <c r="K851" t="e">
        <f>INDEX(PopulationData!$E$6:$BJ$113,MATCH(PassengerKilometresTravelled!$A851,PopulationData!$B$6:$B$269,0),MATCH(PassengerKilometresTravelled!$G851,PopulationData!$E$5:$BJ$5,0))</f>
        <v>#REF!</v>
      </c>
      <c r="L851">
        <f>INDEX(Urbanisation!$E$18:$BR$290,MATCH(PassengerKilometresTravelled!$B851,Urbanisation!$B$18:$B$290,0),MATCH(PassengerKilometresTravelled!$G851,Urbanisation!$E$17:$BR$17,0))</f>
        <v>74.493999999999986</v>
      </c>
      <c r="M851" t="e">
        <f>INDEX(HDI!$C$2:$AB$189,MATCH(PassengerKilometresTravelled!$B851,HDI!$B$2:$B$189,0),MATCH(PassengerKilometresTravelled!$G851,HDI!$C$1:$AB$1,0))</f>
        <v>#N/A</v>
      </c>
      <c r="N851">
        <v>7.424832521233804E-2</v>
      </c>
      <c r="O851">
        <v>7.0178091041224189E-2</v>
      </c>
      <c r="P851">
        <v>7.1792971117802848E-2</v>
      </c>
      <c r="Q851">
        <v>7.9645082855980667E-2</v>
      </c>
      <c r="R851">
        <v>8.9417968242234608E-2</v>
      </c>
      <c r="S851">
        <v>9.113743445516867E-2</v>
      </c>
      <c r="T851">
        <v>8.4512557289244672E-2</v>
      </c>
      <c r="U851">
        <v>7.3328459128294221E-2</v>
      </c>
      <c r="V851">
        <v>5.8275675203679871E-2</v>
      </c>
      <c r="W851">
        <v>4.9334235683223412E-2</v>
      </c>
      <c r="X851">
        <v>4.5594856490957021E-2</v>
      </c>
      <c r="Y851">
        <v>4.7062386155904926E-2</v>
      </c>
      <c r="Z851">
        <v>4.5566982642436443E-2</v>
      </c>
      <c r="AA851">
        <v>3.9396878387387715E-2</v>
      </c>
      <c r="AB851">
        <v>8.0508096094122794E-2</v>
      </c>
      <c r="AC851">
        <f>INDEX(OilPrices!$H$2:$H$1037,MATCH(PassengerKilometresTravelled!$F851,OilPrices!$G$2:$G$1037,0),0)</f>
        <v>26.78</v>
      </c>
    </row>
    <row r="852" spans="1:29" x14ac:dyDescent="0.3">
      <c r="A852" t="s">
        <v>131</v>
      </c>
      <c r="B852" t="s">
        <v>131</v>
      </c>
      <c r="C852" t="s">
        <v>389</v>
      </c>
      <c r="D852" t="s">
        <v>388</v>
      </c>
      <c r="E852" t="s">
        <v>387</v>
      </c>
      <c r="F852" t="str">
        <f t="shared" si="15"/>
        <v>USA1990</v>
      </c>
      <c r="G852">
        <v>1990</v>
      </c>
      <c r="H852">
        <v>3866914</v>
      </c>
      <c r="I852">
        <f>INDEX(GDP_WorldBank!$E$2:$BJ$265,MATCH(PassengerKilometresTravelled!$A852,GDP_WorldBank!$D$2:$D$265,0),MATCH(PassengerKilometresTravelled!$G852,GDP_WorldBank!$E$1:$BJ$1,0))</f>
        <v>5979589000000</v>
      </c>
      <c r="J852">
        <f>IFERROR(INDEX(RoadNetwork!$G$2:$G$2549,MATCH(CONCATENATE(PassengerKilometresTravelled!$A852,PassengerKilometresTravelled!$G852),RoadNetwork!$F$2:$F$2549,0), 0),"")</f>
        <v>64.8</v>
      </c>
      <c r="K852" t="e">
        <f>INDEX(PopulationData!$E$6:$BJ$113,MATCH(PassengerKilometresTravelled!$A852,PopulationData!$B$6:$B$269,0),MATCH(PassengerKilometresTravelled!$G852,PopulationData!$E$5:$BJ$5,0))</f>
        <v>#REF!</v>
      </c>
      <c r="L852">
        <f>INDEX(Urbanisation!$E$18:$BR$290,MATCH(PassengerKilometresTravelled!$B852,Urbanisation!$B$18:$B$290,0),MATCH(PassengerKilometresTravelled!$G852,Urbanisation!$E$17:$BR$17,0))</f>
        <v>75.299999999999983</v>
      </c>
      <c r="M852" t="e">
        <f>INDEX(HDI!$C$2:$AB$189,MATCH(PassengerKilometresTravelled!$B852,HDI!$B$2:$B$189,0),MATCH(PassengerKilometresTravelled!$G852,HDI!$C$1:$AB$1,0))</f>
        <v>#N/A</v>
      </c>
      <c r="N852">
        <v>7.487950558084723E-2</v>
      </c>
      <c r="O852">
        <v>7.1758675702985136E-2</v>
      </c>
      <c r="P852">
        <v>6.9354043446134647E-2</v>
      </c>
      <c r="Q852">
        <v>7.1470336246930485E-2</v>
      </c>
      <c r="R852">
        <v>7.7570369306342812E-2</v>
      </c>
      <c r="S852">
        <v>8.5193978939346951E-2</v>
      </c>
      <c r="T852">
        <v>8.822226302849924E-2</v>
      </c>
      <c r="U852">
        <v>8.0364548144593387E-2</v>
      </c>
      <c r="V852">
        <v>7.0768518817703033E-2</v>
      </c>
      <c r="W852">
        <v>5.4624625777854277E-2</v>
      </c>
      <c r="X852">
        <v>4.6243093819954381E-2</v>
      </c>
      <c r="Y852">
        <v>4.1822774735521741E-2</v>
      </c>
      <c r="Z852">
        <v>4.2503990839390701E-2</v>
      </c>
      <c r="AA852">
        <v>4.0153383175436638E-2</v>
      </c>
      <c r="AB852">
        <v>8.5069892438459194E-2</v>
      </c>
      <c r="AC852">
        <f>INDEX(OilPrices!$H$2:$H$1037,MATCH(PassengerKilometresTravelled!$F852,OilPrices!$G$2:$G$1037,0),0)</f>
        <v>21.07</v>
      </c>
    </row>
    <row r="853" spans="1:29" x14ac:dyDescent="0.3">
      <c r="A853" t="s">
        <v>131</v>
      </c>
      <c r="B853" t="s">
        <v>131</v>
      </c>
      <c r="C853" t="s">
        <v>389</v>
      </c>
      <c r="D853" t="s">
        <v>388</v>
      </c>
      <c r="E853" t="s">
        <v>387</v>
      </c>
      <c r="F853" t="str">
        <f t="shared" si="15"/>
        <v>USA1991</v>
      </c>
      <c r="G853">
        <v>1991</v>
      </c>
      <c r="H853">
        <v>3737164</v>
      </c>
      <c r="I853">
        <f>INDEX(GDP_WorldBank!$E$2:$BJ$265,MATCH(PassengerKilometresTravelled!$A853,GDP_WorldBank!$D$2:$D$265,0),MATCH(PassengerKilometresTravelled!$G853,GDP_WorldBank!$E$1:$BJ$1,0))</f>
        <v>6174043000000</v>
      </c>
      <c r="J853">
        <f>IFERROR(INDEX(RoadNetwork!$G$2:$G$2549,MATCH(CONCATENATE(PassengerKilometresTravelled!$A853,PassengerKilometresTravelled!$G853),RoadNetwork!$F$2:$F$2549,0), 0),"")</f>
        <v>65</v>
      </c>
      <c r="K853" t="e">
        <f>INDEX(PopulationData!$E$6:$BJ$113,MATCH(PassengerKilometresTravelled!$A853,PopulationData!$B$6:$B$269,0),MATCH(PassengerKilometresTravelled!$G853,PopulationData!$E$5:$BJ$5,0))</f>
        <v>#REF!</v>
      </c>
      <c r="L853">
        <f>INDEX(Urbanisation!$E$18:$BR$290,MATCH(PassengerKilometresTravelled!$B853,Urbanisation!$B$18:$B$290,0),MATCH(PassengerKilometresTravelled!$G853,Urbanisation!$E$17:$BR$17,0))</f>
        <v>75.691399999999987</v>
      </c>
      <c r="M853" t="e">
        <f>INDEX(HDI!$C$2:$AB$189,MATCH(PassengerKilometresTravelled!$B853,HDI!$B$2:$B$189,0),MATCH(PassengerKilometresTravelled!$G853,HDI!$C$1:$AB$1,0))</f>
        <v>#N/A</v>
      </c>
      <c r="N853">
        <v>7.4542771278812828E-2</v>
      </c>
      <c r="O853">
        <v>7.1949411192887919E-2</v>
      </c>
      <c r="P853">
        <v>6.9950066406346073E-2</v>
      </c>
      <c r="Q853">
        <v>7.1156084439361722E-2</v>
      </c>
      <c r="R853">
        <v>7.5886247863664213E-2</v>
      </c>
      <c r="S853">
        <v>8.3119364291007497E-2</v>
      </c>
      <c r="T853">
        <v>8.7509341451735626E-2</v>
      </c>
      <c r="U853">
        <v>8.1332524510982537E-2</v>
      </c>
      <c r="V853">
        <v>7.1962830302847072E-2</v>
      </c>
      <c r="W853">
        <v>5.6912813691470741E-2</v>
      </c>
      <c r="X853">
        <v>4.7321339204304889E-2</v>
      </c>
      <c r="Y853">
        <v>4.1983471171469347E-2</v>
      </c>
      <c r="Z853">
        <v>4.1572722976595741E-2</v>
      </c>
      <c r="AA853">
        <v>3.9600018263898931E-2</v>
      </c>
      <c r="AB853">
        <v>8.5200992954614807E-2</v>
      </c>
      <c r="AC853">
        <f>INDEX(OilPrices!$H$2:$H$1037,MATCH(PassengerKilometresTravelled!$F853,OilPrices!$G$2:$G$1037,0),0)</f>
        <v>18.23</v>
      </c>
    </row>
    <row r="854" spans="1:29" x14ac:dyDescent="0.3">
      <c r="A854" t="s">
        <v>131</v>
      </c>
      <c r="B854" t="s">
        <v>131</v>
      </c>
      <c r="C854" t="s">
        <v>389</v>
      </c>
      <c r="D854" t="s">
        <v>388</v>
      </c>
      <c r="E854" t="s">
        <v>387</v>
      </c>
      <c r="F854" t="str">
        <f t="shared" si="15"/>
        <v>USA1992</v>
      </c>
      <c r="G854">
        <v>1992</v>
      </c>
      <c r="H854">
        <v>3750933</v>
      </c>
      <c r="I854">
        <f>INDEX(GDP_WorldBank!$E$2:$BJ$265,MATCH(PassengerKilometresTravelled!$A854,GDP_WorldBank!$D$2:$D$265,0),MATCH(PassengerKilometresTravelled!$G854,GDP_WorldBank!$E$1:$BJ$1,0))</f>
        <v>6539299000000</v>
      </c>
      <c r="J854">
        <f>IFERROR(INDEX(RoadNetwork!$G$2:$G$2549,MATCH(CONCATENATE(PassengerKilometresTravelled!$A854,PassengerKilometresTravelled!$G854),RoadNetwork!$F$2:$F$2549,0), 0),"")</f>
        <v>65.2</v>
      </c>
      <c r="K854" t="e">
        <f>INDEX(PopulationData!$E$6:$BJ$113,MATCH(PassengerKilometresTravelled!$A854,PopulationData!$B$6:$B$269,0),MATCH(PassengerKilometresTravelled!$G854,PopulationData!$E$5:$BJ$5,0))</f>
        <v>#REF!</v>
      </c>
      <c r="L854">
        <f>INDEX(Urbanisation!$E$18:$BR$290,MATCH(PassengerKilometresTravelled!$B854,Urbanisation!$B$18:$B$290,0),MATCH(PassengerKilometresTravelled!$G854,Urbanisation!$E$17:$BR$17,0))</f>
        <v>76.082799999999992</v>
      </c>
      <c r="M854" t="e">
        <f>INDEX(HDI!$C$2:$AB$189,MATCH(PassengerKilometresTravelled!$B854,HDI!$B$2:$B$189,0),MATCH(PassengerKilometresTravelled!$G854,HDI!$C$1:$AB$1,0))</f>
        <v>#N/A</v>
      </c>
      <c r="N854">
        <v>7.4206373255141775E-2</v>
      </c>
      <c r="O854">
        <v>7.2130351680240845E-2</v>
      </c>
      <c r="P854">
        <v>7.0528510442199738E-2</v>
      </c>
      <c r="Q854">
        <v>7.0842012681054417E-2</v>
      </c>
      <c r="R854">
        <v>7.4228786655977902E-2</v>
      </c>
      <c r="S854">
        <v>8.1078463242073032E-2</v>
      </c>
      <c r="T854">
        <v>8.6803046507174728E-2</v>
      </c>
      <c r="U854">
        <v>8.2274666359394538E-2</v>
      </c>
      <c r="V854">
        <v>7.3127654573348466E-2</v>
      </c>
      <c r="W854">
        <v>5.9151317581573964E-2</v>
      </c>
      <c r="X854">
        <v>4.8374447612574215E-2</v>
      </c>
      <c r="Y854">
        <v>4.2137482822085931E-2</v>
      </c>
      <c r="Z854">
        <v>4.0656230224795566E-2</v>
      </c>
      <c r="AA854">
        <v>3.9054179609934549E-2</v>
      </c>
      <c r="AB854">
        <v>8.5406476752430294E-2</v>
      </c>
      <c r="AC854">
        <f>INDEX(OilPrices!$H$2:$H$1037,MATCH(PassengerKilometresTravelled!$F854,OilPrices!$G$2:$G$1037,0),0)</f>
        <v>17.73</v>
      </c>
    </row>
    <row r="855" spans="1:29" x14ac:dyDescent="0.3">
      <c r="A855" t="s">
        <v>131</v>
      </c>
      <c r="B855" t="s">
        <v>131</v>
      </c>
      <c r="C855" t="s">
        <v>389</v>
      </c>
      <c r="D855" t="s">
        <v>388</v>
      </c>
      <c r="E855" t="s">
        <v>387</v>
      </c>
      <c r="F855" t="str">
        <f t="shared" si="15"/>
        <v>USA1993</v>
      </c>
      <c r="G855">
        <v>1993</v>
      </c>
      <c r="H855">
        <v>3770908</v>
      </c>
      <c r="I855">
        <f>INDEX(GDP_WorldBank!$E$2:$BJ$265,MATCH(PassengerKilometresTravelled!$A855,GDP_WorldBank!$D$2:$D$265,0),MATCH(PassengerKilometresTravelled!$G855,GDP_WorldBank!$E$1:$BJ$1,0))</f>
        <v>6878718000000</v>
      </c>
      <c r="J855">
        <f>IFERROR(INDEX(RoadNetwork!$G$2:$G$2549,MATCH(CONCATENATE(PassengerKilometresTravelled!$A855,PassengerKilometresTravelled!$G855),RoadNetwork!$F$2:$F$2549,0), 0),"")</f>
        <v>65.3</v>
      </c>
      <c r="K855" t="e">
        <f>INDEX(PopulationData!$E$6:$BJ$113,MATCH(PassengerKilometresTravelled!$A855,PopulationData!$B$6:$B$269,0),MATCH(PassengerKilometresTravelled!$G855,PopulationData!$E$5:$BJ$5,0))</f>
        <v>#REF!</v>
      </c>
      <c r="L855">
        <f>INDEX(Urbanisation!$E$18:$BR$290,MATCH(PassengerKilometresTravelled!$B855,Urbanisation!$B$18:$B$290,0),MATCH(PassengerKilometresTravelled!$G855,Urbanisation!$E$17:$BR$17,0))</f>
        <v>76.474199999999996</v>
      </c>
      <c r="M855" t="e">
        <f>INDEX(HDI!$C$2:$AB$189,MATCH(PassengerKilometresTravelled!$B855,HDI!$B$2:$B$189,0),MATCH(PassengerKilometresTravelled!$G855,HDI!$C$1:$AB$1,0))</f>
        <v>#N/A</v>
      </c>
      <c r="N855">
        <v>7.3854373562675268E-2</v>
      </c>
      <c r="O855">
        <v>7.2286066472388971E-2</v>
      </c>
      <c r="P855">
        <v>7.1074336052612042E-2</v>
      </c>
      <c r="Q855">
        <v>7.0512906472570136E-2</v>
      </c>
      <c r="R855">
        <v>7.2581883319613724E-2</v>
      </c>
      <c r="S855">
        <v>7.9053659687721142E-2</v>
      </c>
      <c r="T855">
        <v>8.6084696958193499E-2</v>
      </c>
      <c r="U855">
        <v>8.3173461741570226E-2</v>
      </c>
      <c r="V855">
        <v>7.4247466159224229E-2</v>
      </c>
      <c r="W855">
        <v>6.1327735867495251E-2</v>
      </c>
      <c r="X855">
        <v>4.9392182980202225E-2</v>
      </c>
      <c r="Y855">
        <v>4.2275801142160008E-2</v>
      </c>
      <c r="Z855">
        <v>3.9745692027349747E-2</v>
      </c>
      <c r="AA855">
        <v>3.8507434649297179E-2</v>
      </c>
      <c r="AB855">
        <v>8.5882302906926333E-2</v>
      </c>
      <c r="AC855">
        <f>INDEX(OilPrices!$H$2:$H$1037,MATCH(PassengerKilometresTravelled!$F855,OilPrices!$G$2:$G$1037,0),0)</f>
        <v>15.87</v>
      </c>
    </row>
    <row r="856" spans="1:29" x14ac:dyDescent="0.3">
      <c r="A856" t="s">
        <v>131</v>
      </c>
      <c r="B856" t="s">
        <v>131</v>
      </c>
      <c r="C856" t="s">
        <v>389</v>
      </c>
      <c r="D856" t="s">
        <v>388</v>
      </c>
      <c r="E856" t="s">
        <v>387</v>
      </c>
      <c r="F856" t="str">
        <f t="shared" si="15"/>
        <v>USA1994</v>
      </c>
      <c r="G856">
        <v>1994</v>
      </c>
      <c r="H856">
        <v>3839272</v>
      </c>
      <c r="I856">
        <f>INDEX(GDP_WorldBank!$E$2:$BJ$265,MATCH(PassengerKilometresTravelled!$A856,GDP_WorldBank!$D$2:$D$265,0),MATCH(PassengerKilometresTravelled!$G856,GDP_WorldBank!$E$1:$BJ$1,0))</f>
        <v>7308755000000</v>
      </c>
      <c r="J856">
        <f>IFERROR(INDEX(RoadNetwork!$G$2:$G$2549,MATCH(CONCATENATE(PassengerKilometresTravelled!$A856,PassengerKilometresTravelled!$G856),RoadNetwork!$F$2:$F$2549,0), 0),"")</f>
        <v>65.3</v>
      </c>
      <c r="K856" t="e">
        <f>INDEX(PopulationData!$E$6:$BJ$113,MATCH(PassengerKilometresTravelled!$A856,PopulationData!$B$6:$B$269,0),MATCH(PassengerKilometresTravelled!$G856,PopulationData!$E$5:$BJ$5,0))</f>
        <v>#REF!</v>
      </c>
      <c r="L856">
        <f>INDEX(Urbanisation!$E$18:$BR$290,MATCH(PassengerKilometresTravelled!$B856,Urbanisation!$B$18:$B$290,0),MATCH(PassengerKilometresTravelled!$G856,Urbanisation!$E$17:$BR$17,0))</f>
        <v>76.865600000000001</v>
      </c>
      <c r="M856" t="e">
        <f>INDEX(HDI!$C$2:$AB$189,MATCH(PassengerKilometresTravelled!$B856,HDI!$B$2:$B$189,0),MATCH(PassengerKilometresTravelled!$G856,HDI!$C$1:$AB$1,0))</f>
        <v>#N/A</v>
      </c>
      <c r="N856">
        <v>7.3466194471039553E-2</v>
      </c>
      <c r="O856">
        <v>7.239612388882681E-2</v>
      </c>
      <c r="P856">
        <v>7.156722566107275E-2</v>
      </c>
      <c r="Q856">
        <v>7.0149115050211874E-2</v>
      </c>
      <c r="R856">
        <v>7.0926071267784718E-2</v>
      </c>
      <c r="S856">
        <v>7.7023885671854378E-2</v>
      </c>
      <c r="T856">
        <v>8.533048654677669E-2</v>
      </c>
      <c r="U856">
        <v>8.4004983142450834E-2</v>
      </c>
      <c r="V856">
        <v>7.530072076394391E-2</v>
      </c>
      <c r="W856">
        <v>6.3423545349979127E-2</v>
      </c>
      <c r="X856">
        <v>5.0360054590382744E-2</v>
      </c>
      <c r="Y856">
        <v>4.2386449383697178E-2</v>
      </c>
      <c r="Z856">
        <v>3.8830453578845105E-2</v>
      </c>
      <c r="AA856">
        <v>3.7949265450519597E-2</v>
      </c>
      <c r="AB856">
        <v>8.6885425182614884E-2</v>
      </c>
      <c r="AC856">
        <f>INDEX(OilPrices!$H$2:$H$1037,MATCH(PassengerKilometresTravelled!$F856,OilPrices!$G$2:$G$1037,0),0)</f>
        <v>15.06</v>
      </c>
    </row>
    <row r="857" spans="1:29" x14ac:dyDescent="0.3">
      <c r="A857" t="s">
        <v>131</v>
      </c>
      <c r="B857" t="s">
        <v>131</v>
      </c>
      <c r="C857" t="s">
        <v>389</v>
      </c>
      <c r="D857" t="s">
        <v>388</v>
      </c>
      <c r="E857" t="s">
        <v>387</v>
      </c>
      <c r="F857" t="str">
        <f t="shared" si="15"/>
        <v>USA1995</v>
      </c>
      <c r="G857">
        <v>1995</v>
      </c>
      <c r="H857">
        <v>3899426</v>
      </c>
      <c r="I857">
        <f>INDEX(GDP_WorldBank!$E$2:$BJ$265,MATCH(PassengerKilometresTravelled!$A857,GDP_WorldBank!$D$2:$D$265,0),MATCH(PassengerKilometresTravelled!$G857,GDP_WorldBank!$E$1:$BJ$1,0))</f>
        <v>7664060000000</v>
      </c>
      <c r="J857">
        <f>IFERROR(INDEX(RoadNetwork!$G$2:$G$2549,MATCH(CONCATENATE(PassengerKilometresTravelled!$A857,PassengerKilometresTravelled!$G857),RoadNetwork!$F$2:$F$2549,0), 0),"")</f>
        <v>65.400000000000006</v>
      </c>
      <c r="K857" t="e">
        <f>INDEX(PopulationData!$E$6:$BJ$113,MATCH(PassengerKilometresTravelled!$A857,PopulationData!$B$6:$B$269,0),MATCH(PassengerKilometresTravelled!$G857,PopulationData!$E$5:$BJ$5,0))</f>
        <v>#REF!</v>
      </c>
      <c r="L857">
        <f>INDEX(Urbanisation!$E$18:$BR$290,MATCH(PassengerKilometresTravelled!$B857,Urbanisation!$B$18:$B$290,0),MATCH(PassengerKilometresTravelled!$G857,Urbanisation!$E$17:$BR$17,0))</f>
        <v>77.257000000000019</v>
      </c>
      <c r="M857" t="e">
        <f>INDEX(HDI!$C$2:$AB$189,MATCH(PassengerKilometresTravelled!$B857,HDI!$B$2:$B$189,0),MATCH(PassengerKilometresTravelled!$G857,HDI!$C$1:$AB$1,0))</f>
        <v>#N/A</v>
      </c>
      <c r="N857">
        <v>7.30311311221961E-2</v>
      </c>
      <c r="O857">
        <v>7.2449346528006886E-2</v>
      </c>
      <c r="P857">
        <v>7.1995639794581498E-2</v>
      </c>
      <c r="Q857">
        <v>6.9740408138445231E-2</v>
      </c>
      <c r="R857">
        <v>6.9252650209748148E-2</v>
      </c>
      <c r="S857">
        <v>7.4979988397581923E-2</v>
      </c>
      <c r="T857">
        <v>8.4528368675321902E-2</v>
      </c>
      <c r="U857">
        <v>8.4755362873602108E-2</v>
      </c>
      <c r="V857">
        <v>7.6274594787396302E-2</v>
      </c>
      <c r="W857">
        <v>6.5426402985106463E-2</v>
      </c>
      <c r="X857">
        <v>5.1269150051220631E-2</v>
      </c>
      <c r="Y857">
        <v>4.2462824447014151E-2</v>
      </c>
      <c r="Z857">
        <v>3.7905762785681155E-2</v>
      </c>
      <c r="AA857">
        <v>3.7374598690120713E-2</v>
      </c>
      <c r="AB857">
        <v>8.8553770513976837E-2</v>
      </c>
      <c r="AC857">
        <f>INDEX(OilPrices!$H$2:$H$1037,MATCH(PassengerKilometresTravelled!$F857,OilPrices!$G$2:$G$1037,0),0)</f>
        <v>16.739999999999998</v>
      </c>
    </row>
    <row r="858" spans="1:29" x14ac:dyDescent="0.3">
      <c r="A858" t="s">
        <v>131</v>
      </c>
      <c r="B858" t="s">
        <v>131</v>
      </c>
      <c r="C858" t="s">
        <v>389</v>
      </c>
      <c r="D858" t="s">
        <v>388</v>
      </c>
      <c r="E858" t="s">
        <v>387</v>
      </c>
      <c r="F858" t="str">
        <f t="shared" si="15"/>
        <v>USA1996</v>
      </c>
      <c r="G858">
        <v>1996</v>
      </c>
      <c r="H858">
        <v>3985064</v>
      </c>
      <c r="I858">
        <f>INDEX(GDP_WorldBank!$E$2:$BJ$265,MATCH(PassengerKilometresTravelled!$A858,GDP_WorldBank!$D$2:$D$265,0),MATCH(PassengerKilometresTravelled!$G858,GDP_WorldBank!$E$1:$BJ$1,0))</f>
        <v>8100201000000</v>
      </c>
      <c r="J858">
        <f>IFERROR(INDEX(RoadNetwork!$G$2:$G$2549,MATCH(CONCATENATE(PassengerKilometresTravelled!$A858,PassengerKilometresTravelled!$G858),RoadNetwork!$F$2:$F$2549,0), 0),"")</f>
        <v>65.5</v>
      </c>
      <c r="K858" t="e">
        <f>INDEX(PopulationData!$E$6:$BJ$113,MATCH(PassengerKilometresTravelled!$A858,PopulationData!$B$6:$B$269,0),MATCH(PassengerKilometresTravelled!$G858,PopulationData!$E$5:$BJ$5,0))</f>
        <v>#REF!</v>
      </c>
      <c r="L858">
        <f>INDEX(Urbanisation!$E$18:$BR$290,MATCH(PassengerKilometresTravelled!$B858,Urbanisation!$B$18:$B$290,0),MATCH(PassengerKilometresTravelled!$G858,Urbanisation!$E$17:$BR$17,0))</f>
        <v>77.617000000000019</v>
      </c>
      <c r="M858" t="e">
        <f>INDEX(HDI!$C$2:$AB$189,MATCH(PassengerKilometresTravelled!$B858,HDI!$B$2:$B$189,0),MATCH(PassengerKilometresTravelled!$G858,HDI!$C$1:$AB$1,0))</f>
        <v>#N/A</v>
      </c>
      <c r="N858">
        <v>7.2013970710102543E-2</v>
      </c>
      <c r="O858">
        <v>7.238040836263708E-2</v>
      </c>
      <c r="P858">
        <v>7.2148753126094409E-2</v>
      </c>
      <c r="Q858">
        <v>7.0181340119338936E-2</v>
      </c>
      <c r="R858">
        <v>6.9131261395329019E-2</v>
      </c>
      <c r="S858">
        <v>7.3760971480733073E-2</v>
      </c>
      <c r="T858">
        <v>8.2316989795253453E-2</v>
      </c>
      <c r="U858">
        <v>8.39872748442404E-2</v>
      </c>
      <c r="V858">
        <v>7.7087757418250261E-2</v>
      </c>
      <c r="W858">
        <v>6.6825146785389519E-2</v>
      </c>
      <c r="X858">
        <v>5.357148836841881E-2</v>
      </c>
      <c r="Y858">
        <v>4.349881015227873E-2</v>
      </c>
      <c r="Z858">
        <v>3.8121348882184963E-2</v>
      </c>
      <c r="AA858">
        <v>3.6602523354106825E-2</v>
      </c>
      <c r="AB858">
        <v>8.8371955205641894E-2</v>
      </c>
      <c r="AC858">
        <f>INDEX(OilPrices!$H$2:$H$1037,MATCH(PassengerKilometresTravelled!$F858,OilPrices!$G$2:$G$1037,0),0)</f>
        <v>20.16</v>
      </c>
    </row>
    <row r="859" spans="1:29" x14ac:dyDescent="0.3">
      <c r="A859" t="s">
        <v>131</v>
      </c>
      <c r="B859" t="s">
        <v>131</v>
      </c>
      <c r="C859" t="s">
        <v>389</v>
      </c>
      <c r="D859" t="s">
        <v>388</v>
      </c>
      <c r="E859" t="s">
        <v>387</v>
      </c>
      <c r="F859" t="str">
        <f t="shared" si="15"/>
        <v>USA1997</v>
      </c>
      <c r="G859">
        <v>1997</v>
      </c>
      <c r="H859">
        <v>4078278</v>
      </c>
      <c r="I859">
        <f>INDEX(GDP_WorldBank!$E$2:$BJ$265,MATCH(PassengerKilometresTravelled!$A859,GDP_WorldBank!$D$2:$D$265,0),MATCH(PassengerKilometresTravelled!$G859,GDP_WorldBank!$E$1:$BJ$1,0))</f>
        <v>8608515000000</v>
      </c>
      <c r="J859">
        <f>IFERROR(INDEX(RoadNetwork!$G$2:$G$2549,MATCH(CONCATENATE(PassengerKilometresTravelled!$A859,PassengerKilometresTravelled!$G859),RoadNetwork!$F$2:$F$2549,0), 0),"")</f>
        <v>65.900000000000006</v>
      </c>
      <c r="K859" t="e">
        <f>INDEX(PopulationData!$E$6:$BJ$113,MATCH(PassengerKilometresTravelled!$A859,PopulationData!$B$6:$B$269,0),MATCH(PassengerKilometresTravelled!$G859,PopulationData!$E$5:$BJ$5,0))</f>
        <v>#REF!</v>
      </c>
      <c r="L859">
        <f>INDEX(Urbanisation!$E$18:$BR$290,MATCH(PassengerKilometresTravelled!$B859,Urbanisation!$B$18:$B$290,0),MATCH(PassengerKilometresTravelled!$G859,Urbanisation!$E$17:$BR$17,0))</f>
        <v>77.977000000000018</v>
      </c>
      <c r="M859" t="e">
        <f>INDEX(HDI!$C$2:$AB$189,MATCH(PassengerKilometresTravelled!$B859,HDI!$B$2:$B$189,0),MATCH(PassengerKilometresTravelled!$G859,HDI!$C$1:$AB$1,0))</f>
        <v>#N/A</v>
      </c>
      <c r="N859">
        <v>7.0970784479267315E-2</v>
      </c>
      <c r="O859">
        <v>7.2262227238049551E-2</v>
      </c>
      <c r="P859">
        <v>7.2247409891419895E-2</v>
      </c>
      <c r="Q859">
        <v>7.0562230428062978E-2</v>
      </c>
      <c r="R859">
        <v>6.8964185054272278E-2</v>
      </c>
      <c r="S859">
        <v>7.2519587479411729E-2</v>
      </c>
      <c r="T859">
        <v>8.0101253700924011E-2</v>
      </c>
      <c r="U859">
        <v>8.3178708197746296E-2</v>
      </c>
      <c r="V859">
        <v>7.78270075697131E-2</v>
      </c>
      <c r="W859">
        <v>6.8143018067477412E-2</v>
      </c>
      <c r="X859">
        <v>5.5780397937408049E-2</v>
      </c>
      <c r="Y859">
        <v>4.4479114509443467E-2</v>
      </c>
      <c r="Z859">
        <v>3.8304900529390146E-2</v>
      </c>
      <c r="AA859">
        <v>3.5823396239994768E-2</v>
      </c>
      <c r="AB859">
        <v>8.8835778677419097E-2</v>
      </c>
      <c r="AC859">
        <f>INDEX(OilPrices!$H$2:$H$1037,MATCH(PassengerKilometresTravelled!$F859,OilPrices!$G$2:$G$1037,0),0)</f>
        <v>18.34</v>
      </c>
    </row>
    <row r="860" spans="1:29" x14ac:dyDescent="0.3">
      <c r="A860" t="s">
        <v>131</v>
      </c>
      <c r="B860" t="s">
        <v>131</v>
      </c>
      <c r="C860" t="s">
        <v>389</v>
      </c>
      <c r="D860" t="s">
        <v>388</v>
      </c>
      <c r="E860" t="s">
        <v>387</v>
      </c>
      <c r="F860" t="str">
        <f t="shared" si="15"/>
        <v>USA1998</v>
      </c>
      <c r="G860">
        <v>1998</v>
      </c>
      <c r="H860">
        <v>4204228</v>
      </c>
      <c r="I860">
        <f>INDEX(GDP_WorldBank!$E$2:$BJ$265,MATCH(PassengerKilometresTravelled!$A860,GDP_WorldBank!$D$2:$D$265,0),MATCH(PassengerKilometresTravelled!$G860,GDP_WorldBank!$E$1:$BJ$1,0))</f>
        <v>9089168000000</v>
      </c>
      <c r="J860">
        <f>IFERROR(INDEX(RoadNetwork!$G$2:$G$2549,MATCH(CONCATENATE(PassengerKilometresTravelled!$A860,PassengerKilometresTravelled!$G860),RoadNetwork!$F$2:$F$2549,0), 0),"")</f>
        <v>65.5</v>
      </c>
      <c r="K860" t="e">
        <f>INDEX(PopulationData!$E$6:$BJ$113,MATCH(PassengerKilometresTravelled!$A860,PopulationData!$B$6:$B$269,0),MATCH(PassengerKilometresTravelled!$G860,PopulationData!$E$5:$BJ$5,0))</f>
        <v>#REF!</v>
      </c>
      <c r="L860">
        <f>INDEX(Urbanisation!$E$18:$BR$290,MATCH(PassengerKilometresTravelled!$B860,Urbanisation!$B$18:$B$290,0),MATCH(PassengerKilometresTravelled!$G860,Urbanisation!$E$17:$BR$17,0))</f>
        <v>78.337000000000018</v>
      </c>
      <c r="M860" t="e">
        <f>INDEX(HDI!$C$2:$AB$189,MATCH(PassengerKilometresTravelled!$B860,HDI!$B$2:$B$189,0),MATCH(PassengerKilometresTravelled!$G860,HDI!$C$1:$AB$1,0))</f>
        <v>#N/A</v>
      </c>
      <c r="N860">
        <v>6.9935149432342775E-2</v>
      </c>
      <c r="O860">
        <v>7.2128264746255097E-2</v>
      </c>
      <c r="P860">
        <v>7.2324897981609793E-2</v>
      </c>
      <c r="Q860">
        <v>7.0915371560116125E-2</v>
      </c>
      <c r="R860">
        <v>6.8783397370017638E-2</v>
      </c>
      <c r="S860">
        <v>7.1290281147126558E-2</v>
      </c>
      <c r="T860">
        <v>7.7919856125454337E-2</v>
      </c>
      <c r="U860">
        <v>8.2368697006756128E-2</v>
      </c>
      <c r="V860">
        <v>7.8527716846288384E-2</v>
      </c>
      <c r="W860">
        <v>6.9410471122526796E-2</v>
      </c>
      <c r="X860">
        <v>5.7919938338818748E-2</v>
      </c>
      <c r="Y860">
        <v>4.5423523594164503E-2</v>
      </c>
      <c r="Z860">
        <v>3.8473965661793556E-2</v>
      </c>
      <c r="AA860">
        <v>3.5054360113410434E-2</v>
      </c>
      <c r="AB860">
        <v>8.9524108953319415E-2</v>
      </c>
      <c r="AC860">
        <f>INDEX(OilPrices!$H$2:$H$1037,MATCH(PassengerKilometresTravelled!$F860,OilPrices!$G$2:$G$1037,0),0)</f>
        <v>12.02</v>
      </c>
    </row>
    <row r="861" spans="1:29" x14ac:dyDescent="0.3">
      <c r="A861" t="s">
        <v>131</v>
      </c>
      <c r="B861" t="s">
        <v>131</v>
      </c>
      <c r="C861" t="s">
        <v>389</v>
      </c>
      <c r="D861" t="s">
        <v>388</v>
      </c>
      <c r="E861" t="s">
        <v>387</v>
      </c>
      <c r="F861" t="str">
        <f t="shared" si="15"/>
        <v>USA1999</v>
      </c>
      <c r="G861">
        <v>1999</v>
      </c>
      <c r="H861">
        <v>4276534</v>
      </c>
      <c r="I861">
        <f>INDEX(GDP_WorldBank!$E$2:$BJ$265,MATCH(PassengerKilometresTravelled!$A861,GDP_WorldBank!$D$2:$D$265,0),MATCH(PassengerKilometresTravelled!$G861,GDP_WorldBank!$E$1:$BJ$1,0))</f>
        <v>9660624000000</v>
      </c>
      <c r="J861">
        <f>IFERROR(INDEX(RoadNetwork!$G$2:$G$2549,MATCH(CONCATENATE(PassengerKilometresTravelled!$A861,PassengerKilometresTravelled!$G861),RoadNetwork!$F$2:$F$2549,0), 0),"")</f>
        <v>65.7</v>
      </c>
      <c r="K861" t="e">
        <f>INDEX(PopulationData!$E$6:$BJ$113,MATCH(PassengerKilometresTravelled!$A861,PopulationData!$B$6:$B$269,0),MATCH(PassengerKilometresTravelled!$G861,PopulationData!$E$5:$BJ$5,0))</f>
        <v>#REF!</v>
      </c>
      <c r="L861">
        <f>INDEX(Urbanisation!$E$18:$BR$290,MATCH(PassengerKilometresTravelled!$B861,Urbanisation!$B$18:$B$290,0),MATCH(PassengerKilometresTravelled!$G861,Urbanisation!$E$17:$BR$17,0))</f>
        <v>78.697000000000017</v>
      </c>
      <c r="M861" t="e">
        <f>INDEX(HDI!$C$2:$AB$189,MATCH(PassengerKilometresTravelled!$B861,HDI!$B$2:$B$189,0),MATCH(PassengerKilometresTravelled!$G861,HDI!$C$1:$AB$1,0))</f>
        <v>#N/A</v>
      </c>
      <c r="N861">
        <v>6.8948499525441964E-2</v>
      </c>
      <c r="O861">
        <v>7.2021955136788829E-2</v>
      </c>
      <c r="P861">
        <v>7.2424928994501411E-2</v>
      </c>
      <c r="Q861">
        <v>7.1283831200268877E-2</v>
      </c>
      <c r="R861">
        <v>6.8630278579869378E-2</v>
      </c>
      <c r="S861">
        <v>7.0115159038206892E-2</v>
      </c>
      <c r="T861">
        <v>7.5818190646799746E-2</v>
      </c>
      <c r="U861">
        <v>8.1606349098467715E-2</v>
      </c>
      <c r="V861">
        <v>7.9237808352752695E-2</v>
      </c>
      <c r="W861">
        <v>7.0670351385437896E-2</v>
      </c>
      <c r="X861">
        <v>6.0026674002195426E-2</v>
      </c>
      <c r="Y861">
        <v>4.6360162533549541E-2</v>
      </c>
      <c r="Z861">
        <v>3.8651893039122281E-2</v>
      </c>
      <c r="AA861">
        <v>3.4315995827717237E-2</v>
      </c>
      <c r="AB861">
        <v>8.9887922638880013E-2</v>
      </c>
      <c r="AC861">
        <f>INDEX(OilPrices!$H$2:$H$1037,MATCH(PassengerKilometresTravelled!$F861,OilPrices!$G$2:$G$1037,0),0)</f>
        <v>17.059999999999999</v>
      </c>
    </row>
    <row r="862" spans="1:29" x14ac:dyDescent="0.3">
      <c r="A862" t="s">
        <v>131</v>
      </c>
      <c r="B862" t="s">
        <v>131</v>
      </c>
      <c r="C862" t="s">
        <v>389</v>
      </c>
      <c r="D862" t="s">
        <v>388</v>
      </c>
      <c r="E862" t="s">
        <v>387</v>
      </c>
      <c r="F862" t="str">
        <f t="shared" si="15"/>
        <v>USA2000</v>
      </c>
      <c r="G862">
        <v>2000</v>
      </c>
      <c r="H862">
        <v>5506574</v>
      </c>
      <c r="I862">
        <f>INDEX(GDP_WorldBank!$E$2:$BJ$265,MATCH(PassengerKilometresTravelled!$A862,GDP_WorldBank!$D$2:$D$265,0),MATCH(PassengerKilometresTravelled!$G862,GDP_WorldBank!$E$1:$BJ$1,0))</f>
        <v>10284779000000</v>
      </c>
      <c r="J862">
        <f>IFERROR(INDEX(RoadNetwork!$G$2:$G$2549,MATCH(CONCATENATE(PassengerKilometresTravelled!$A862,PassengerKilometresTravelled!$G862),RoadNetwork!$F$2:$F$2549,0), 0),"")</f>
        <v>65.8</v>
      </c>
      <c r="K862" t="e">
        <f>INDEX(PopulationData!$E$6:$BJ$113,MATCH(PassengerKilometresTravelled!$A862,PopulationData!$B$6:$B$269,0),MATCH(PassengerKilometresTravelled!$G862,PopulationData!$E$5:$BJ$5,0))</f>
        <v>#REF!</v>
      </c>
      <c r="L862">
        <f>INDEX(Urbanisation!$E$18:$BR$290,MATCH(PassengerKilometresTravelled!$B862,Urbanisation!$B$18:$B$290,0),MATCH(PassengerKilometresTravelled!$G862,Urbanisation!$E$17:$BR$17,0))</f>
        <v>79.057000000000016</v>
      </c>
      <c r="M862" t="e">
        <f>INDEX(HDI!$C$2:$AB$189,MATCH(PassengerKilometresTravelled!$B862,HDI!$B$2:$B$189,0),MATCH(PassengerKilometresTravelled!$G862,HDI!$C$1:$AB$1,0))</f>
        <v>#N/A</v>
      </c>
      <c r="N862">
        <v>6.8036277011324822E-2</v>
      </c>
      <c r="O862">
        <v>7.1972016715515008E-2</v>
      </c>
      <c r="P862">
        <v>7.2576861452290309E-2</v>
      </c>
      <c r="Q862">
        <v>7.1697130993569821E-2</v>
      </c>
      <c r="R862">
        <v>6.8532074507265228E-2</v>
      </c>
      <c r="S862">
        <v>6.901969584618102E-2</v>
      </c>
      <c r="T862">
        <v>7.382187842835003E-2</v>
      </c>
      <c r="U862">
        <v>8.0922717037298905E-2</v>
      </c>
      <c r="V862">
        <v>7.9990794205699975E-2</v>
      </c>
      <c r="W862">
        <v>7.1953999477143066E-2</v>
      </c>
      <c r="X862">
        <v>6.2129627465830249E-2</v>
      </c>
      <c r="Y862">
        <v>4.7309846209384984E-2</v>
      </c>
      <c r="Z862">
        <v>3.8854639384620505E-2</v>
      </c>
      <c r="AA862">
        <v>3.3620393033771408E-2</v>
      </c>
      <c r="AB862">
        <v>8.9562048231754621E-2</v>
      </c>
      <c r="AC862">
        <f>INDEX(OilPrices!$H$2:$H$1037,MATCH(PassengerKilometresTravelled!$F862,OilPrices!$G$2:$G$1037,0),0)</f>
        <v>27.54</v>
      </c>
    </row>
    <row r="863" spans="1:29" x14ac:dyDescent="0.3">
      <c r="A863" t="s">
        <v>131</v>
      </c>
      <c r="B863" t="s">
        <v>131</v>
      </c>
      <c r="C863" t="s">
        <v>389</v>
      </c>
      <c r="D863" t="s">
        <v>388</v>
      </c>
      <c r="E863" t="s">
        <v>387</v>
      </c>
      <c r="F863" t="str">
        <f t="shared" si="15"/>
        <v>USA2001</v>
      </c>
      <c r="G863">
        <v>2001</v>
      </c>
      <c r="H863">
        <v>5494867</v>
      </c>
      <c r="I863">
        <f>INDEX(GDP_WorldBank!$E$2:$BJ$265,MATCH(PassengerKilometresTravelled!$A863,GDP_WorldBank!$D$2:$D$265,0),MATCH(PassengerKilometresTravelled!$G863,GDP_WorldBank!$E$1:$BJ$1,0))</f>
        <v>10621824000000</v>
      </c>
      <c r="J863">
        <f>IFERROR(INDEX(RoadNetwork!$G$2:$G$2549,MATCH(CONCATENATE(PassengerKilometresTravelled!$A863,PassengerKilometresTravelled!$G863),RoadNetwork!$F$2:$F$2549,0), 0),"")</f>
        <v>66</v>
      </c>
      <c r="K863" t="e">
        <f>INDEX(PopulationData!$E$6:$BJ$113,MATCH(PassengerKilometresTravelled!$A863,PopulationData!$B$6:$B$269,0),MATCH(PassengerKilometresTravelled!$G863,PopulationData!$E$5:$BJ$5,0))</f>
        <v>#REF!</v>
      </c>
      <c r="L863">
        <f>INDEX(Urbanisation!$E$18:$BR$290,MATCH(PassengerKilometresTravelled!$B863,Urbanisation!$B$18:$B$290,0),MATCH(PassengerKilometresTravelled!$G863,Urbanisation!$E$17:$BR$17,0))</f>
        <v>79.231200000000015</v>
      </c>
      <c r="M863" t="e">
        <f>INDEX(HDI!$C$2:$AB$189,MATCH(PassengerKilometresTravelled!$B863,HDI!$B$2:$B$189,0),MATCH(PassengerKilometresTravelled!$G863,HDI!$C$1:$AB$1,0))</f>
        <v>#N/A</v>
      </c>
      <c r="N863">
        <v>6.7801207768341268E-2</v>
      </c>
      <c r="O863">
        <v>7.0611582453591629E-2</v>
      </c>
      <c r="P863">
        <v>7.2264411299131429E-2</v>
      </c>
      <c r="Q863">
        <v>7.1784859783194183E-2</v>
      </c>
      <c r="R863">
        <v>6.8980707014164006E-2</v>
      </c>
      <c r="S863">
        <v>6.8506821073945859E-2</v>
      </c>
      <c r="T863">
        <v>7.2432637469865849E-2</v>
      </c>
      <c r="U863">
        <v>7.8884926243840359E-2</v>
      </c>
      <c r="V863">
        <v>7.9353941580426482E-2</v>
      </c>
      <c r="W863">
        <v>7.271496172947689E-2</v>
      </c>
      <c r="X863">
        <v>6.3311854834401965E-2</v>
      </c>
      <c r="Y863">
        <v>4.9555124592665173E-2</v>
      </c>
      <c r="Z863">
        <v>3.9836904338384528E-2</v>
      </c>
      <c r="AA863">
        <v>3.3905414654956334E-2</v>
      </c>
      <c r="AB863">
        <v>9.0054645163613944E-2</v>
      </c>
      <c r="AC863">
        <f>INDEX(OilPrices!$H$2:$H$1037,MATCH(PassengerKilometresTravelled!$F863,OilPrices!$G$2:$G$1037,0),0)</f>
        <v>22.07</v>
      </c>
    </row>
    <row r="864" spans="1:29" x14ac:dyDescent="0.3">
      <c r="A864" t="s">
        <v>131</v>
      </c>
      <c r="B864" t="s">
        <v>131</v>
      </c>
      <c r="C864" t="s">
        <v>389</v>
      </c>
      <c r="D864" t="s">
        <v>388</v>
      </c>
      <c r="E864" t="s">
        <v>387</v>
      </c>
      <c r="F864" t="str">
        <f t="shared" si="15"/>
        <v>USA2002</v>
      </c>
      <c r="G864">
        <v>2002</v>
      </c>
      <c r="H864">
        <v>5631939</v>
      </c>
      <c r="I864">
        <f>INDEX(GDP_WorldBank!$E$2:$BJ$265,MATCH(PassengerKilometresTravelled!$A864,GDP_WorldBank!$D$2:$D$265,0),MATCH(PassengerKilometresTravelled!$G864,GDP_WorldBank!$E$1:$BJ$1,0))</f>
        <v>10977514000000</v>
      </c>
      <c r="J864">
        <f>IFERROR(INDEX(RoadNetwork!$G$2:$G$2549,MATCH(CONCATENATE(PassengerKilometresTravelled!$A864,PassengerKilometresTravelled!$G864),RoadNetwork!$F$2:$F$2549,0), 0),"")</f>
        <v>66.3</v>
      </c>
      <c r="K864" t="e">
        <f>INDEX(PopulationData!$E$6:$BJ$113,MATCH(PassengerKilometresTravelled!$A864,PopulationData!$B$6:$B$269,0),MATCH(PassengerKilometresTravelled!$G864,PopulationData!$E$5:$BJ$5,0))</f>
        <v>#REF!</v>
      </c>
      <c r="L864">
        <f>INDEX(Urbanisation!$E$18:$BR$290,MATCH(PassengerKilometresTravelled!$B864,Urbanisation!$B$18:$B$290,0),MATCH(PassengerKilometresTravelled!$G864,Urbanisation!$E$17:$BR$17,0))</f>
        <v>79.4054</v>
      </c>
      <c r="M864" t="e">
        <f>INDEX(HDI!$C$2:$AB$189,MATCH(PassengerKilometresTravelled!$B864,HDI!$B$2:$B$189,0),MATCH(PassengerKilometresTravelled!$G864,HDI!$C$1:$AB$1,0))</f>
        <v>#N/A</v>
      </c>
      <c r="N864">
        <v>6.7623754715151516E-2</v>
      </c>
      <c r="O864">
        <v>6.9332713541067112E-2</v>
      </c>
      <c r="P864">
        <v>7.2014566518744272E-2</v>
      </c>
      <c r="Q864">
        <v>7.1927084541752659E-2</v>
      </c>
      <c r="R864">
        <v>6.9474665493667737E-2</v>
      </c>
      <c r="S864">
        <v>6.8057483812220362E-2</v>
      </c>
      <c r="T864">
        <v>7.1126944068632333E-2</v>
      </c>
      <c r="U864">
        <v>7.6948267843509319E-2</v>
      </c>
      <c r="V864">
        <v>7.8791513376046618E-2</v>
      </c>
      <c r="W864">
        <v>7.3518136825798552E-2</v>
      </c>
      <c r="X864">
        <v>6.4520792979818858E-2</v>
      </c>
      <c r="Y864">
        <v>5.1795800356907472E-2</v>
      </c>
      <c r="Z864">
        <v>4.0831369001388208E-2</v>
      </c>
      <c r="AA864">
        <v>3.4211468169606754E-2</v>
      </c>
      <c r="AB864">
        <v>8.982543875568838E-2</v>
      </c>
      <c r="AC864">
        <f>INDEX(OilPrices!$H$2:$H$1037,MATCH(PassengerKilometresTravelled!$F864,OilPrices!$G$2:$G$1037,0),0)</f>
        <v>23.52</v>
      </c>
    </row>
    <row r="865" spans="1:29" x14ac:dyDescent="0.3">
      <c r="A865" t="s">
        <v>131</v>
      </c>
      <c r="B865" t="s">
        <v>131</v>
      </c>
      <c r="C865" t="s">
        <v>389</v>
      </c>
      <c r="D865" t="s">
        <v>388</v>
      </c>
      <c r="E865" t="s">
        <v>387</v>
      </c>
      <c r="F865" t="str">
        <f t="shared" si="15"/>
        <v>USA2003</v>
      </c>
      <c r="G865">
        <v>2003</v>
      </c>
      <c r="H865">
        <v>5671422</v>
      </c>
      <c r="I865">
        <f>INDEX(GDP_WorldBank!$E$2:$BJ$265,MATCH(PassengerKilometresTravelled!$A865,GDP_WorldBank!$D$2:$D$265,0),MATCH(PassengerKilometresTravelled!$G865,GDP_WorldBank!$E$1:$BJ$1,0))</f>
        <v>11510670000000</v>
      </c>
      <c r="J865">
        <f>IFERROR(INDEX(RoadNetwork!$G$2:$G$2549,MATCH(CONCATENATE(PassengerKilometresTravelled!$A865,PassengerKilometresTravelled!$G865),RoadNetwork!$F$2:$F$2549,0), 0),"")</f>
        <v>66.400000000000006</v>
      </c>
      <c r="K865" t="e">
        <f>INDEX(PopulationData!$E$6:$BJ$113,MATCH(PassengerKilometresTravelled!$A865,PopulationData!$B$6:$B$269,0),MATCH(PassengerKilometresTravelled!$G865,PopulationData!$E$5:$BJ$5,0))</f>
        <v>#REF!</v>
      </c>
      <c r="L865">
        <f>INDEX(Urbanisation!$E$18:$BR$290,MATCH(PassengerKilometresTravelled!$B865,Urbanisation!$B$18:$B$290,0),MATCH(PassengerKilometresTravelled!$G865,Urbanisation!$E$17:$BR$17,0))</f>
        <v>79.579599999999999</v>
      </c>
      <c r="M865" t="e">
        <f>INDEX(HDI!$C$2:$AB$189,MATCH(PassengerKilometresTravelled!$B865,HDI!$B$2:$B$189,0),MATCH(PassengerKilometresTravelled!$G865,HDI!$C$1:$AB$1,0))</f>
        <v>#N/A</v>
      </c>
      <c r="N865">
        <v>6.7482014651531544E-2</v>
      </c>
      <c r="O865">
        <v>6.8110096290213515E-2</v>
      </c>
      <c r="P865">
        <v>7.1803843200452147E-2</v>
      </c>
      <c r="Q865">
        <v>7.2101370241540674E-2</v>
      </c>
      <c r="R865">
        <v>6.9993208581548311E-2</v>
      </c>
      <c r="S865">
        <v>6.7648935218340658E-2</v>
      </c>
      <c r="T865">
        <v>6.9878845787516811E-2</v>
      </c>
      <c r="U865">
        <v>7.5083300320782267E-2</v>
      </c>
      <c r="V865">
        <v>7.8277062835537911E-2</v>
      </c>
      <c r="W865">
        <v>7.4342306719843862E-2</v>
      </c>
      <c r="X865">
        <v>6.5739133395432039E-2</v>
      </c>
      <c r="Y865">
        <v>5.4021286787992534E-2</v>
      </c>
      <c r="Z865">
        <v>4.1827677321900077E-2</v>
      </c>
      <c r="AA865">
        <v>3.4528503487092389E-2</v>
      </c>
      <c r="AB865">
        <v>8.9162415160275232E-2</v>
      </c>
      <c r="AC865">
        <f>INDEX(OilPrices!$H$2:$H$1037,MATCH(PassengerKilometresTravelled!$F865,OilPrices!$G$2:$G$1037,0),0)</f>
        <v>27.66</v>
      </c>
    </row>
    <row r="866" spans="1:29" x14ac:dyDescent="0.3">
      <c r="A866" t="s">
        <v>131</v>
      </c>
      <c r="B866" t="s">
        <v>131</v>
      </c>
      <c r="C866" t="s">
        <v>389</v>
      </c>
      <c r="D866" t="s">
        <v>388</v>
      </c>
      <c r="E866" t="s">
        <v>387</v>
      </c>
      <c r="F866" t="str">
        <f t="shared" si="15"/>
        <v>USA2004</v>
      </c>
      <c r="G866">
        <v>2004</v>
      </c>
      <c r="H866">
        <v>5757064</v>
      </c>
      <c r="I866">
        <f>INDEX(GDP_WorldBank!$E$2:$BJ$265,MATCH(PassengerKilometresTravelled!$A866,GDP_WorldBank!$D$2:$D$265,0),MATCH(PassengerKilometresTravelled!$G866,GDP_WorldBank!$E$1:$BJ$1,0))</f>
        <v>12274928000000</v>
      </c>
      <c r="J866">
        <f>IFERROR(INDEX(RoadNetwork!$G$2:$G$2549,MATCH(CONCATENATE(PassengerKilometresTravelled!$A866,PassengerKilometresTravelled!$G866),RoadNetwork!$F$2:$F$2549,0), 0),"")</f>
        <v>66.5</v>
      </c>
      <c r="K866" t="e">
        <f>INDEX(PopulationData!$E$6:$BJ$113,MATCH(PassengerKilometresTravelled!$A866,PopulationData!$B$6:$B$269,0),MATCH(PassengerKilometresTravelled!$G866,PopulationData!$E$5:$BJ$5,0))</f>
        <v>#REF!</v>
      </c>
      <c r="L866">
        <f>INDEX(Urbanisation!$E$18:$BR$290,MATCH(PassengerKilometresTravelled!$B866,Urbanisation!$B$18:$B$290,0),MATCH(PassengerKilometresTravelled!$G866,Urbanisation!$E$17:$BR$17,0))</f>
        <v>79.753799999999998</v>
      </c>
      <c r="M866" t="e">
        <f>INDEX(HDI!$C$2:$AB$189,MATCH(PassengerKilometresTravelled!$B866,HDI!$B$2:$B$189,0),MATCH(PassengerKilometresTravelled!$G866,HDI!$C$1:$AB$1,0))</f>
        <v>#N/A</v>
      </c>
      <c r="N866">
        <v>6.7344840161045263E-2</v>
      </c>
      <c r="O866">
        <v>6.6910697091003904E-2</v>
      </c>
      <c r="P866">
        <v>7.1599010538195978E-2</v>
      </c>
      <c r="Q866">
        <v>7.2274918967130425E-2</v>
      </c>
      <c r="R866">
        <v>7.0505013908485265E-2</v>
      </c>
      <c r="S866">
        <v>6.7249556831985302E-2</v>
      </c>
      <c r="T866">
        <v>6.8654460437257009E-2</v>
      </c>
      <c r="U866">
        <v>7.3252843314076319E-2</v>
      </c>
      <c r="V866">
        <v>7.777394233055257E-2</v>
      </c>
      <c r="W866">
        <v>7.5154607069185905E-2</v>
      </c>
      <c r="X866">
        <v>6.6938538794857866E-2</v>
      </c>
      <c r="Y866">
        <v>5.6210107988431582E-2</v>
      </c>
      <c r="Z866">
        <v>4.280812616087018E-2</v>
      </c>
      <c r="AA866">
        <v>3.484115944105453E-2</v>
      </c>
      <c r="AB866">
        <v>8.8482176965867909E-2</v>
      </c>
      <c r="AC866">
        <f>INDEX(OilPrices!$H$2:$H$1037,MATCH(PassengerKilometresTravelled!$F866,OilPrices!$G$2:$G$1037,0),0)</f>
        <v>35.86</v>
      </c>
    </row>
    <row r="867" spans="1:29" x14ac:dyDescent="0.3">
      <c r="A867" t="s">
        <v>131</v>
      </c>
      <c r="B867" t="s">
        <v>131</v>
      </c>
      <c r="C867" t="s">
        <v>389</v>
      </c>
      <c r="D867" t="s">
        <v>388</v>
      </c>
      <c r="E867" t="s">
        <v>387</v>
      </c>
      <c r="F867" t="str">
        <f t="shared" si="15"/>
        <v>USA2005</v>
      </c>
      <c r="G867">
        <v>2005</v>
      </c>
      <c r="H867">
        <v>5779506</v>
      </c>
      <c r="I867">
        <f>INDEX(GDP_WorldBank!$E$2:$BJ$265,MATCH(PassengerKilometresTravelled!$A867,GDP_WorldBank!$D$2:$D$265,0),MATCH(PassengerKilometresTravelled!$G867,GDP_WorldBank!$E$1:$BJ$1,0))</f>
        <v>13093726000000</v>
      </c>
      <c r="J867">
        <f>IFERROR(INDEX(RoadNetwork!$G$2:$G$2549,MATCH(CONCATENATE(PassengerKilometresTravelled!$A867,PassengerKilometresTravelled!$G867),RoadNetwork!$F$2:$F$2549,0), 0),"")</f>
        <v>66.8</v>
      </c>
      <c r="K867" t="e">
        <f>INDEX(PopulationData!$E$6:$BJ$113,MATCH(PassengerKilometresTravelled!$A867,PopulationData!$B$6:$B$269,0),MATCH(PassengerKilometresTravelled!$G867,PopulationData!$E$5:$BJ$5,0))</f>
        <v>#REF!</v>
      </c>
      <c r="L867">
        <f>INDEX(Urbanisation!$E$18:$BR$290,MATCH(PassengerKilometresTravelled!$B867,Urbanisation!$B$18:$B$290,0),MATCH(PassengerKilometresTravelled!$G867,Urbanisation!$E$17:$BR$17,0))</f>
        <v>79.927999999999997</v>
      </c>
      <c r="M867" t="e">
        <f>INDEX(HDI!$C$2:$AB$189,MATCH(PassengerKilometresTravelled!$B867,HDI!$B$2:$B$189,0),MATCH(PassengerKilometresTravelled!$G867,HDI!$C$1:$AB$1,0))</f>
        <v>#N/A</v>
      </c>
      <c r="N867">
        <v>6.7191090446234919E-2</v>
      </c>
      <c r="O867">
        <v>6.5713260570473775E-2</v>
      </c>
      <c r="P867">
        <v>7.1377578350834386E-2</v>
      </c>
      <c r="Q867">
        <v>7.2425117968420535E-2</v>
      </c>
      <c r="R867">
        <v>7.0988103297959432E-2</v>
      </c>
      <c r="S867">
        <v>6.6838175849038242E-2</v>
      </c>
      <c r="T867">
        <v>6.7431980187319385E-2</v>
      </c>
      <c r="U867">
        <v>7.1433504670862444E-2</v>
      </c>
      <c r="V867">
        <v>7.7257655835227868E-2</v>
      </c>
      <c r="W867">
        <v>7.5931673245967238E-2</v>
      </c>
      <c r="X867">
        <v>6.8098311122724256E-2</v>
      </c>
      <c r="Y867">
        <v>5.8345162071939495E-2</v>
      </c>
      <c r="Z867">
        <v>4.3759529182914009E-2</v>
      </c>
      <c r="AA867">
        <v>3.5138589267188096E-2</v>
      </c>
      <c r="AB867">
        <v>8.8070267932895852E-2</v>
      </c>
      <c r="AC867">
        <f>INDEX(OilPrices!$H$2:$H$1037,MATCH(PassengerKilometresTravelled!$F867,OilPrices!$G$2:$G$1037,0),0)</f>
        <v>48.82</v>
      </c>
    </row>
    <row r="868" spans="1:29" x14ac:dyDescent="0.3">
      <c r="A868" t="s">
        <v>131</v>
      </c>
      <c r="B868" t="s">
        <v>131</v>
      </c>
      <c r="C868" t="s">
        <v>389</v>
      </c>
      <c r="D868" t="s">
        <v>388</v>
      </c>
      <c r="E868" t="s">
        <v>387</v>
      </c>
      <c r="F868" t="str">
        <f t="shared" si="15"/>
        <v>USA2006</v>
      </c>
      <c r="G868">
        <v>2006</v>
      </c>
      <c r="H868">
        <v>5686429</v>
      </c>
      <c r="I868">
        <f>INDEX(GDP_WorldBank!$E$2:$BJ$265,MATCH(PassengerKilometresTravelled!$A868,GDP_WorldBank!$D$2:$D$265,0),MATCH(PassengerKilometresTravelled!$G868,GDP_WorldBank!$E$1:$BJ$1,0))</f>
        <v>13855888000000</v>
      </c>
      <c r="J868">
        <f>IFERROR(INDEX(RoadNetwork!$G$2:$G$2549,MATCH(CONCATENATE(PassengerKilometresTravelled!$A868,PassengerKilometresTravelled!$G868),RoadNetwork!$F$2:$F$2549,0), 0),"")</f>
        <v>67.099999999999994</v>
      </c>
      <c r="K868" t="e">
        <f>INDEX(PopulationData!$E$6:$BJ$113,MATCH(PassengerKilometresTravelled!$A868,PopulationData!$B$6:$B$269,0),MATCH(PassengerKilometresTravelled!$G868,PopulationData!$E$5:$BJ$5,0))</f>
        <v>#REF!</v>
      </c>
      <c r="L868">
        <f>INDEX(Urbanisation!$E$18:$BR$290,MATCH(PassengerKilometresTravelled!$B868,Urbanisation!$B$18:$B$290,0),MATCH(PassengerKilometresTravelled!$G868,Urbanisation!$E$17:$BR$17,0))</f>
        <v>80.096800000000002</v>
      </c>
      <c r="M868" t="e">
        <f>INDEX(HDI!$C$2:$AB$189,MATCH(PassengerKilometresTravelled!$B868,HDI!$B$2:$B$189,0),MATCH(PassengerKilometresTravelled!$G868,HDI!$C$1:$AB$1,0))</f>
        <v>#N/A</v>
      </c>
      <c r="N868">
        <v>6.676669192293011E-2</v>
      </c>
      <c r="O868">
        <v>6.569164861819704E-2</v>
      </c>
      <c r="P868">
        <v>7.0442429366188719E-2</v>
      </c>
      <c r="Q868">
        <v>7.2027402187573669E-2</v>
      </c>
      <c r="R868">
        <v>7.0757768442475347E-2</v>
      </c>
      <c r="S868">
        <v>6.7170778753817273E-2</v>
      </c>
      <c r="T868">
        <v>6.7035616705196172E-2</v>
      </c>
      <c r="U868">
        <v>7.0211080641267312E-2</v>
      </c>
      <c r="V868">
        <v>7.5460707474713326E-2</v>
      </c>
      <c r="W868">
        <v>7.5444195424153718E-2</v>
      </c>
      <c r="X868">
        <v>6.8976978521542359E-2</v>
      </c>
      <c r="Y868">
        <v>5.9542136443924212E-2</v>
      </c>
      <c r="Z868">
        <v>4.5907159118598738E-2</v>
      </c>
      <c r="AA868">
        <v>3.6113422529390711E-2</v>
      </c>
      <c r="AB868">
        <v>8.8451983850031168E-2</v>
      </c>
      <c r="AC868">
        <f>INDEX(OilPrices!$H$2:$H$1037,MATCH(PassengerKilometresTravelled!$F868,OilPrices!$G$2:$G$1037,0),0)</f>
        <v>59.17</v>
      </c>
    </row>
    <row r="869" spans="1:29" x14ac:dyDescent="0.3">
      <c r="A869" t="s">
        <v>131</v>
      </c>
      <c r="B869" t="s">
        <v>131</v>
      </c>
      <c r="C869" t="s">
        <v>389</v>
      </c>
      <c r="D869" t="s">
        <v>388</v>
      </c>
      <c r="E869" t="s">
        <v>387</v>
      </c>
      <c r="F869" t="str">
        <f t="shared" si="15"/>
        <v>USA2007</v>
      </c>
      <c r="G869">
        <v>2007</v>
      </c>
      <c r="H869">
        <v>5846312</v>
      </c>
      <c r="I869">
        <f>INDEX(GDP_WorldBank!$E$2:$BJ$265,MATCH(PassengerKilometresTravelled!$A869,GDP_WorldBank!$D$2:$D$265,0),MATCH(PassengerKilometresTravelled!$G869,GDP_WorldBank!$E$1:$BJ$1,0))</f>
        <v>14477635000000</v>
      </c>
      <c r="J869">
        <f>IFERROR(INDEX(RoadNetwork!$G$2:$G$2549,MATCH(CONCATENATE(PassengerKilometresTravelled!$A869,PassengerKilometresTravelled!$G869),RoadNetwork!$F$2:$F$2549,0), 0),"")</f>
        <v>67.400000000000006</v>
      </c>
      <c r="K869" t="e">
        <f>INDEX(PopulationData!$E$6:$BJ$113,MATCH(PassengerKilometresTravelled!$A869,PopulationData!$B$6:$B$269,0),MATCH(PassengerKilometresTravelled!$G869,PopulationData!$E$5:$BJ$5,0))</f>
        <v>#REF!</v>
      </c>
      <c r="L869">
        <f>INDEX(Urbanisation!$E$18:$BR$290,MATCH(PassengerKilometresTravelled!$B869,Urbanisation!$B$18:$B$290,0),MATCH(PassengerKilometresTravelled!$G869,Urbanisation!$E$17:$BR$17,0))</f>
        <v>80.265599999999992</v>
      </c>
      <c r="M869" t="e">
        <f>INDEX(HDI!$C$2:$AB$189,MATCH(PassengerKilometresTravelled!$B869,HDI!$B$2:$B$189,0),MATCH(PassengerKilometresTravelled!$G869,HDI!$C$1:$AB$1,0))</f>
        <v>#N/A</v>
      </c>
      <c r="N869">
        <v>6.6333553841717158E-2</v>
      </c>
      <c r="O869">
        <v>6.565419711773432E-2</v>
      </c>
      <c r="P869">
        <v>6.9506972401767925E-2</v>
      </c>
      <c r="Q869">
        <v>7.1619158797108187E-2</v>
      </c>
      <c r="R869">
        <v>7.0514158890144646E-2</v>
      </c>
      <c r="S869">
        <v>6.7480699112873146E-2</v>
      </c>
      <c r="T869">
        <v>6.6629934533398702E-2</v>
      </c>
      <c r="U869">
        <v>6.8993659143865807E-2</v>
      </c>
      <c r="V869">
        <v>7.3677970479170352E-2</v>
      </c>
      <c r="W869">
        <v>7.4946987039901061E-2</v>
      </c>
      <c r="X869">
        <v>6.9822531233123056E-2</v>
      </c>
      <c r="Y869">
        <v>6.0702507004726687E-2</v>
      </c>
      <c r="Z869">
        <v>4.8004170499496165E-2</v>
      </c>
      <c r="AA869">
        <v>3.7061504302552256E-2</v>
      </c>
      <c r="AB869">
        <v>8.9051995602420497E-2</v>
      </c>
      <c r="AC869">
        <f>INDEX(OilPrices!$H$2:$H$1037,MATCH(PassengerKilometresTravelled!$F869,OilPrices!$G$2:$G$1037,0),0)</f>
        <v>66.77</v>
      </c>
    </row>
    <row r="870" spans="1:29" x14ac:dyDescent="0.3">
      <c r="A870" t="s">
        <v>131</v>
      </c>
      <c r="B870" t="s">
        <v>131</v>
      </c>
      <c r="C870" t="s">
        <v>389</v>
      </c>
      <c r="D870" t="s">
        <v>388</v>
      </c>
      <c r="E870" t="s">
        <v>387</v>
      </c>
      <c r="F870" t="str">
        <f t="shared" si="15"/>
        <v>USA2008</v>
      </c>
      <c r="G870">
        <v>2008</v>
      </c>
      <c r="H870">
        <v>5653260</v>
      </c>
      <c r="I870">
        <f>INDEX(GDP_WorldBank!$E$2:$BJ$265,MATCH(PassengerKilometresTravelled!$A870,GDP_WorldBank!$D$2:$D$265,0),MATCH(PassengerKilometresTravelled!$G870,GDP_WorldBank!$E$1:$BJ$1,0))</f>
        <v>14718582000000</v>
      </c>
      <c r="J870">
        <f>IFERROR(INDEX(RoadNetwork!$G$2:$G$2549,MATCH(CONCATENATE(PassengerKilometresTravelled!$A870,PassengerKilometresTravelled!$G870),RoadNetwork!$F$2:$F$2549,0), 0),"")</f>
        <v>66.2</v>
      </c>
      <c r="K870" t="e">
        <f>INDEX(PopulationData!$E$6:$BJ$113,MATCH(PassengerKilometresTravelled!$A870,PopulationData!$B$6:$B$269,0),MATCH(PassengerKilometresTravelled!$G870,PopulationData!$E$5:$BJ$5,0))</f>
        <v>#REF!</v>
      </c>
      <c r="L870">
        <f>INDEX(Urbanisation!$E$18:$BR$290,MATCH(PassengerKilometresTravelled!$B870,Urbanisation!$B$18:$B$290,0),MATCH(PassengerKilometresTravelled!$G870,Urbanisation!$E$17:$BR$17,0))</f>
        <v>80.434399999999997</v>
      </c>
      <c r="M870" t="e">
        <f>INDEX(HDI!$C$2:$AB$189,MATCH(PassengerKilometresTravelled!$B870,HDI!$B$2:$B$189,0),MATCH(PassengerKilometresTravelled!$G870,HDI!$C$1:$AB$1,0))</f>
        <v>#N/A</v>
      </c>
      <c r="N870">
        <v>6.5903660343533163E-2</v>
      </c>
      <c r="O870">
        <v>6.5612744701098319E-2</v>
      </c>
      <c r="P870">
        <v>6.8583792955426617E-2</v>
      </c>
      <c r="Q870">
        <v>7.1213323403043136E-2</v>
      </c>
      <c r="R870">
        <v>7.0270001449684524E-2</v>
      </c>
      <c r="S870">
        <v>6.77800846296647E-2</v>
      </c>
      <c r="T870">
        <v>6.6226969647697281E-2</v>
      </c>
      <c r="U870">
        <v>6.7793749545916437E-2</v>
      </c>
      <c r="V870">
        <v>7.1922831630506084E-2</v>
      </c>
      <c r="W870">
        <v>7.4453588834270362E-2</v>
      </c>
      <c r="X870">
        <v>7.064750798069569E-2</v>
      </c>
      <c r="Y870">
        <v>6.1837149951843216E-2</v>
      </c>
      <c r="Z870">
        <v>5.0059095688449608E-2</v>
      </c>
      <c r="AA870">
        <v>3.798946102776625E-2</v>
      </c>
      <c r="AB870">
        <v>8.9706038210404682E-2</v>
      </c>
      <c r="AC870">
        <f>INDEX(OilPrices!$H$2:$H$1037,MATCH(PassengerKilometresTravelled!$F870,OilPrices!$G$2:$G$1037,0),0)</f>
        <v>94.97</v>
      </c>
    </row>
    <row r="871" spans="1:29" x14ac:dyDescent="0.3">
      <c r="A871" t="s">
        <v>131</v>
      </c>
      <c r="B871" t="s">
        <v>131</v>
      </c>
      <c r="C871" t="s">
        <v>389</v>
      </c>
      <c r="D871" t="s">
        <v>388</v>
      </c>
      <c r="E871" t="s">
        <v>387</v>
      </c>
      <c r="F871" t="str">
        <f t="shared" si="15"/>
        <v>USA2009</v>
      </c>
      <c r="G871">
        <v>2009</v>
      </c>
      <c r="H871">
        <v>4998007</v>
      </c>
      <c r="I871">
        <f>INDEX(GDP_WorldBank!$E$2:$BJ$265,MATCH(PassengerKilometresTravelled!$A871,GDP_WorldBank!$D$2:$D$265,0),MATCH(PassengerKilometresTravelled!$G871,GDP_WorldBank!$E$1:$BJ$1,0))</f>
        <v>14418739000000</v>
      </c>
      <c r="J871">
        <f>IFERROR(INDEX(RoadNetwork!$G$2:$G$2549,MATCH(CONCATENATE(PassengerKilometresTravelled!$A871,PassengerKilometresTravelled!$G871),RoadNetwork!$F$2:$F$2549,0), 0),"")</f>
        <v>66.3</v>
      </c>
      <c r="K871" t="e">
        <f>INDEX(PopulationData!$E$6:$BJ$113,MATCH(PassengerKilometresTravelled!$A871,PopulationData!$B$6:$B$269,0),MATCH(PassengerKilometresTravelled!$G871,PopulationData!$E$5:$BJ$5,0))</f>
        <v>#REF!</v>
      </c>
      <c r="L871">
        <f>INDEX(Urbanisation!$E$18:$BR$290,MATCH(PassengerKilometresTravelled!$B871,Urbanisation!$B$18:$B$290,0),MATCH(PassengerKilometresTravelled!$G871,Urbanisation!$E$17:$BR$17,0))</f>
        <v>80.603200000000001</v>
      </c>
      <c r="M871" t="e">
        <f>INDEX(HDI!$C$2:$AB$189,MATCH(PassengerKilometresTravelled!$B871,HDI!$B$2:$B$189,0),MATCH(PassengerKilometresTravelled!$G871,HDI!$C$1:$AB$1,0))</f>
        <v>#N/A</v>
      </c>
      <c r="N871">
        <v>6.5494090310480424E-2</v>
      </c>
      <c r="O871">
        <v>6.5584510590680364E-2</v>
      </c>
      <c r="P871">
        <v>6.7690398916537192E-2</v>
      </c>
      <c r="Q871">
        <v>7.0828383639422204E-2</v>
      </c>
      <c r="R871">
        <v>7.0043626092664235E-2</v>
      </c>
      <c r="S871">
        <v>6.8086914303814902E-2</v>
      </c>
      <c r="T871">
        <v>6.5843900921492976E-2</v>
      </c>
      <c r="U871">
        <v>6.6628497677687901E-2</v>
      </c>
      <c r="V871">
        <v>7.0213211964623698E-2</v>
      </c>
      <c r="W871">
        <v>7.3983291080839078E-2</v>
      </c>
      <c r="X871">
        <v>7.1470934627143171E-2</v>
      </c>
      <c r="Y871">
        <v>6.2962948701811655E-2</v>
      </c>
      <c r="Z871">
        <v>5.2086236561826975E-2</v>
      </c>
      <c r="AA871">
        <v>3.890779384114923E-2</v>
      </c>
      <c r="AB871">
        <v>9.0175260769826071E-2</v>
      </c>
      <c r="AC871">
        <f>INDEX(OilPrices!$H$2:$H$1037,MATCH(PassengerKilometresTravelled!$F871,OilPrices!$G$2:$G$1037,0),0)</f>
        <v>58.83</v>
      </c>
    </row>
    <row r="872" spans="1:29" x14ac:dyDescent="0.3">
      <c r="A872" t="s">
        <v>131</v>
      </c>
      <c r="B872" t="s">
        <v>131</v>
      </c>
      <c r="C872" t="s">
        <v>389</v>
      </c>
      <c r="D872" t="s">
        <v>388</v>
      </c>
      <c r="E872" t="s">
        <v>387</v>
      </c>
      <c r="F872" t="str">
        <f t="shared" si="15"/>
        <v>USA2010</v>
      </c>
      <c r="G872">
        <v>2010</v>
      </c>
      <c r="H872">
        <v>4999352</v>
      </c>
      <c r="I872">
        <f>INDEX(GDP_WorldBank!$E$2:$BJ$265,MATCH(PassengerKilometresTravelled!$A872,GDP_WorldBank!$D$2:$D$265,0),MATCH(PassengerKilometresTravelled!$G872,GDP_WorldBank!$E$1:$BJ$1,0))</f>
        <v>14964372000000</v>
      </c>
      <c r="J872">
        <f>IFERROR(INDEX(RoadNetwork!$G$2:$G$2549,MATCH(CONCATENATE(PassengerKilometresTravelled!$A872,PassengerKilometresTravelled!$G872),RoadNetwork!$F$2:$F$2549,0), 0),"")</f>
        <v>66.599999999999994</v>
      </c>
      <c r="K872" t="e">
        <f>INDEX(PopulationData!$E$6:$BJ$113,MATCH(PassengerKilometresTravelled!$A872,PopulationData!$B$6:$B$269,0),MATCH(PassengerKilometresTravelled!$G872,PopulationData!$E$5:$BJ$5,0))</f>
        <v>#REF!</v>
      </c>
      <c r="L872">
        <f>INDEX(Urbanisation!$E$18:$BR$290,MATCH(PassengerKilometresTravelled!$B872,Urbanisation!$B$18:$B$290,0),MATCH(PassengerKilometresTravelled!$G872,Urbanisation!$E$17:$BR$17,0))</f>
        <v>80.772000000000006</v>
      </c>
      <c r="M872" t="e">
        <f>INDEX(HDI!$C$2:$AB$189,MATCH(PassengerKilometresTravelled!$B872,HDI!$B$2:$B$189,0),MATCH(PassengerKilometresTravelled!$G872,HDI!$C$1:$AB$1,0))</f>
        <v>#N/A</v>
      </c>
      <c r="N872">
        <v>6.5115884838772842E-2</v>
      </c>
      <c r="O872">
        <v>6.5581025478661348E-2</v>
      </c>
      <c r="P872">
        <v>6.683761774905117E-2</v>
      </c>
      <c r="Q872">
        <v>7.0476351892434966E-2</v>
      </c>
      <c r="R872">
        <v>6.9847103764061627E-2</v>
      </c>
      <c r="S872">
        <v>6.8413576300494494E-2</v>
      </c>
      <c r="T872">
        <v>6.549186405653587E-2</v>
      </c>
      <c r="U872">
        <v>6.5508206068249794E-2</v>
      </c>
      <c r="V872">
        <v>6.8559370021902627E-2</v>
      </c>
      <c r="W872">
        <v>7.3548556508879023E-2</v>
      </c>
      <c r="X872">
        <v>7.2306437761896949E-2</v>
      </c>
      <c r="Y872">
        <v>6.4092405040374695E-2</v>
      </c>
      <c r="Z872">
        <v>5.4097296349054518E-2</v>
      </c>
      <c r="AA872">
        <v>3.9824504736843756E-2</v>
      </c>
      <c r="AB872">
        <v>9.0299799432786432E-2</v>
      </c>
      <c r="AC872">
        <f>INDEX(OilPrices!$H$2:$H$1037,MATCH(PassengerKilometresTravelled!$F872,OilPrices!$G$2:$G$1037,0),0)</f>
        <v>76.02</v>
      </c>
    </row>
    <row r="873" spans="1:29" x14ac:dyDescent="0.3">
      <c r="A873" t="s">
        <v>131</v>
      </c>
      <c r="B873" t="s">
        <v>131</v>
      </c>
      <c r="C873" t="s">
        <v>389</v>
      </c>
      <c r="D873" t="s">
        <v>388</v>
      </c>
      <c r="E873" t="s">
        <v>387</v>
      </c>
      <c r="F873" t="str">
        <f t="shared" si="15"/>
        <v>USA2011</v>
      </c>
      <c r="G873">
        <v>2011</v>
      </c>
      <c r="H873">
        <v>5046565</v>
      </c>
      <c r="I873">
        <f>INDEX(GDP_WorldBank!$E$2:$BJ$265,MATCH(PassengerKilometresTravelled!$A873,GDP_WorldBank!$D$2:$D$265,0),MATCH(PassengerKilometresTravelled!$G873,GDP_WorldBank!$E$1:$BJ$1,0))</f>
        <v>15517926000000</v>
      </c>
      <c r="J873">
        <f>IFERROR(INDEX(RoadNetwork!$G$2:$G$2549,MATCH(CONCATENATE(PassengerKilometresTravelled!$A873,PassengerKilometresTravelled!$G873),RoadNetwork!$F$2:$F$2549,0), 0),"")</f>
        <v>66.7</v>
      </c>
      <c r="K873" t="e">
        <f>INDEX(PopulationData!$E$6:$BJ$113,MATCH(PassengerKilometresTravelled!$A873,PopulationData!$B$6:$B$269,0),MATCH(PassengerKilometresTravelled!$G873,PopulationData!$E$5:$BJ$5,0))</f>
        <v>#REF!</v>
      </c>
      <c r="L873">
        <f>INDEX(Urbanisation!$E$18:$BR$290,MATCH(PassengerKilometresTravelled!$B873,Urbanisation!$B$18:$B$290,0),MATCH(PassengerKilometresTravelled!$G873,Urbanisation!$E$17:$BR$17,0))</f>
        <v>80.941000000000003</v>
      </c>
      <c r="M873" t="e">
        <f>INDEX(HDI!$C$2:$AB$189,MATCH(PassengerKilometresTravelled!$B873,HDI!$B$2:$B$189,0),MATCH(PassengerKilometresTravelled!$G873,HDI!$C$1:$AB$1,0))</f>
        <v>#N/A</v>
      </c>
      <c r="N873">
        <v>6.4286692731832226E-2</v>
      </c>
      <c r="O873">
        <v>6.5252536851584345E-2</v>
      </c>
      <c r="P873">
        <v>6.6255659329419528E-2</v>
      </c>
      <c r="Q873">
        <v>6.9193595623281173E-2</v>
      </c>
      <c r="R873">
        <v>7.0338044481576323E-2</v>
      </c>
      <c r="S873">
        <v>6.8369221934525215E-2</v>
      </c>
      <c r="T873">
        <v>6.6077431042944321E-2</v>
      </c>
      <c r="U873">
        <v>6.4613430078612422E-2</v>
      </c>
      <c r="V873">
        <v>6.7719648129483945E-2</v>
      </c>
      <c r="W873">
        <v>7.1568996647169356E-2</v>
      </c>
      <c r="X873">
        <v>7.2069878927893183E-2</v>
      </c>
      <c r="Y873">
        <v>6.5028973620595135E-2</v>
      </c>
      <c r="Z873">
        <v>5.5072660242840764E-2</v>
      </c>
      <c r="AA873">
        <v>4.1865115380253982E-2</v>
      </c>
      <c r="AB873">
        <v>9.2288114977988278E-2</v>
      </c>
      <c r="AC873">
        <f>INDEX(OilPrices!$H$2:$H$1037,MATCH(PassengerKilometresTravelled!$F873,OilPrices!$G$2:$G$1037,0),0)</f>
        <v>102.43</v>
      </c>
    </row>
    <row r="874" spans="1:29" x14ac:dyDescent="0.3">
      <c r="A874" t="s">
        <v>131</v>
      </c>
      <c r="B874" t="s">
        <v>131</v>
      </c>
      <c r="C874" t="s">
        <v>389</v>
      </c>
      <c r="D874" t="s">
        <v>388</v>
      </c>
      <c r="E874" t="s">
        <v>387</v>
      </c>
      <c r="F874" t="str">
        <f t="shared" si="15"/>
        <v>USA2012</v>
      </c>
      <c r="G874">
        <v>2012</v>
      </c>
      <c r="H874">
        <v>5116780</v>
      </c>
      <c r="I874">
        <f>INDEX(GDP_WorldBank!$E$2:$BJ$265,MATCH(PassengerKilometresTravelled!$A874,GDP_WorldBank!$D$2:$D$265,0),MATCH(PassengerKilometresTravelled!$G874,GDP_WorldBank!$E$1:$BJ$1,0))</f>
        <v>16155255000000</v>
      </c>
      <c r="J874" t="str">
        <f>IFERROR(INDEX(RoadNetwork!$G$2:$G$2549,MATCH(CONCATENATE(PassengerKilometresTravelled!$A874,PassengerKilometresTravelled!$G874),RoadNetwork!$F$2:$F$2549,0), 0),"")</f>
        <v/>
      </c>
      <c r="K874" t="e">
        <f>INDEX(PopulationData!$E$6:$BJ$113,MATCH(PassengerKilometresTravelled!$A874,PopulationData!$B$6:$B$269,0),MATCH(PassengerKilometresTravelled!$G874,PopulationData!$E$5:$BJ$5,0))</f>
        <v>#REF!</v>
      </c>
      <c r="L874">
        <f>INDEX(Urbanisation!$E$18:$BR$290,MATCH(PassengerKilometresTravelled!$B874,Urbanisation!$B$18:$B$290,0),MATCH(PassengerKilometresTravelled!$G874,Urbanisation!$E$17:$BR$17,0))</f>
        <v>81.110000000000014</v>
      </c>
      <c r="M874" t="e">
        <f>INDEX(HDI!$C$2:$AB$189,MATCH(PassengerKilometresTravelled!$B874,HDI!$B$2:$B$189,0),MATCH(PassengerKilometresTravelled!$G874,HDI!$C$1:$AB$1,0))</f>
        <v>#N/A</v>
      </c>
      <c r="N874">
        <v>6.3491931919261668E-2</v>
      </c>
      <c r="O874">
        <v>6.4950971247679845E-2</v>
      </c>
      <c r="P874">
        <v>6.5704922973741392E-2</v>
      </c>
      <c r="Q874">
        <v>6.795400239959111E-2</v>
      </c>
      <c r="R874">
        <v>7.0844790666972704E-2</v>
      </c>
      <c r="S874">
        <v>6.8348387440874458E-2</v>
      </c>
      <c r="T874">
        <v>6.6675901116922162E-2</v>
      </c>
      <c r="U874">
        <v>6.3754220166797299E-2</v>
      </c>
      <c r="V874">
        <v>6.691566836049101E-2</v>
      </c>
      <c r="W874">
        <v>6.9644290532704684E-2</v>
      </c>
      <c r="X874">
        <v>7.1861081466577451E-2</v>
      </c>
      <c r="Y874">
        <v>6.5972605766658476E-2</v>
      </c>
      <c r="Z874">
        <v>5.6051156884907659E-2</v>
      </c>
      <c r="AA874">
        <v>4.3887789326452632E-2</v>
      </c>
      <c r="AB874">
        <v>9.3942279730367395E-2</v>
      </c>
      <c r="AC874">
        <f>INDEX(OilPrices!$H$2:$H$1037,MATCH(PassengerKilometresTravelled!$F874,OilPrices!$G$2:$G$1037,0),0)</f>
        <v>101.16</v>
      </c>
    </row>
    <row r="875" spans="1:29" x14ac:dyDescent="0.3">
      <c r="A875" t="s">
        <v>131</v>
      </c>
      <c r="B875" t="s">
        <v>131</v>
      </c>
      <c r="C875" t="s">
        <v>389</v>
      </c>
      <c r="D875" t="s">
        <v>388</v>
      </c>
      <c r="E875" t="s">
        <v>387</v>
      </c>
      <c r="F875" t="str">
        <f t="shared" si="15"/>
        <v>USA2013</v>
      </c>
      <c r="G875">
        <v>2013</v>
      </c>
      <c r="H875">
        <v>5155873</v>
      </c>
      <c r="I875">
        <f>INDEX(GDP_WorldBank!$E$2:$BJ$265,MATCH(PassengerKilometresTravelled!$A875,GDP_WorldBank!$D$2:$D$265,0),MATCH(PassengerKilometresTravelled!$G875,GDP_WorldBank!$E$1:$BJ$1,0))</f>
        <v>16691517000000</v>
      </c>
      <c r="J875" t="str">
        <f>IFERROR(INDEX(RoadNetwork!$G$2:$G$2549,MATCH(CONCATENATE(PassengerKilometresTravelled!$A875,PassengerKilometresTravelled!$G875),RoadNetwork!$F$2:$F$2549,0), 0),"")</f>
        <v/>
      </c>
      <c r="K875" t="e">
        <f>INDEX(PopulationData!$E$6:$BJ$113,MATCH(PassengerKilometresTravelled!$A875,PopulationData!$B$6:$B$269,0),MATCH(PassengerKilometresTravelled!$G875,PopulationData!$E$5:$BJ$5,0))</f>
        <v>#REF!</v>
      </c>
      <c r="L875">
        <f>INDEX(Urbanisation!$E$18:$BR$290,MATCH(PassengerKilometresTravelled!$B875,Urbanisation!$B$18:$B$290,0),MATCH(PassengerKilometresTravelled!$G875,Urbanisation!$E$17:$BR$17,0))</f>
        <v>81.279000000000011</v>
      </c>
      <c r="M875" t="e">
        <f>INDEX(HDI!$C$2:$AB$189,MATCH(PassengerKilometresTravelled!$B875,HDI!$B$2:$B$189,0),MATCH(PassengerKilometresTravelled!$G875,HDI!$C$1:$AB$1,0))</f>
        <v>#N/A</v>
      </c>
      <c r="N875">
        <v>6.2723607161004044E-2</v>
      </c>
      <c r="O875">
        <v>6.4668795842075522E-2</v>
      </c>
      <c r="P875">
        <v>6.5177478051611046E-2</v>
      </c>
      <c r="Q875">
        <v>6.6748523682680028E-2</v>
      </c>
      <c r="R875">
        <v>7.1360181689163998E-2</v>
      </c>
      <c r="S875">
        <v>6.8343520558451804E-2</v>
      </c>
      <c r="T875">
        <v>6.7280688568108885E-2</v>
      </c>
      <c r="U875">
        <v>6.2922470790828341E-2</v>
      </c>
      <c r="V875">
        <v>6.6139046835625076E-2</v>
      </c>
      <c r="W875">
        <v>6.7764337977748904E-2</v>
      </c>
      <c r="X875">
        <v>7.1671868868313213E-2</v>
      </c>
      <c r="Y875">
        <v>6.6917229265348543E-2</v>
      </c>
      <c r="Z875">
        <v>5.7027850572801249E-2</v>
      </c>
      <c r="AA875">
        <v>4.5890249347630661E-2</v>
      </c>
      <c r="AB875">
        <v>9.5364150788608604E-2</v>
      </c>
      <c r="AC875">
        <f>INDEX(OilPrices!$H$2:$H$1037,MATCH(PassengerKilometresTravelled!$F875,OilPrices!$G$2:$G$1037,0),0)</f>
        <v>97.25</v>
      </c>
    </row>
    <row r="876" spans="1:29" x14ac:dyDescent="0.3">
      <c r="A876" t="s">
        <v>131</v>
      </c>
      <c r="B876" t="s">
        <v>131</v>
      </c>
      <c r="C876" t="s">
        <v>389</v>
      </c>
      <c r="D876" t="s">
        <v>388</v>
      </c>
      <c r="E876" t="s">
        <v>387</v>
      </c>
      <c r="F876" t="str">
        <f t="shared" si="15"/>
        <v>USA2014</v>
      </c>
      <c r="G876">
        <v>2014</v>
      </c>
      <c r="H876">
        <v>5179001</v>
      </c>
      <c r="I876">
        <f>INDEX(GDP_WorldBank!$E$2:$BJ$265,MATCH(PassengerKilometresTravelled!$A876,GDP_WorldBank!$D$2:$D$265,0),MATCH(PassengerKilometresTravelled!$G876,GDP_WorldBank!$E$1:$BJ$1,0))</f>
        <v>17427609000000</v>
      </c>
      <c r="J876" t="str">
        <f>IFERROR(INDEX(RoadNetwork!$G$2:$G$2549,MATCH(CONCATENATE(PassengerKilometresTravelled!$A876,PassengerKilometresTravelled!$G876),RoadNetwork!$F$2:$F$2549,0), 0),"")</f>
        <v/>
      </c>
      <c r="K876" t="e">
        <f>INDEX(PopulationData!$E$6:$BJ$113,MATCH(PassengerKilometresTravelled!$A876,PopulationData!$B$6:$B$269,0),MATCH(PassengerKilometresTravelled!$G876,PopulationData!$E$5:$BJ$5,0))</f>
        <v>#REF!</v>
      </c>
      <c r="L876">
        <f>INDEX(Urbanisation!$E$18:$BR$290,MATCH(PassengerKilometresTravelled!$B876,Urbanisation!$B$18:$B$290,0),MATCH(PassengerKilometresTravelled!$G876,Urbanisation!$E$17:$BR$17,0))</f>
        <v>81.448000000000008</v>
      </c>
      <c r="M876" t="e">
        <f>INDEX(HDI!$C$2:$AB$189,MATCH(PassengerKilometresTravelled!$B876,HDI!$B$2:$B$189,0),MATCH(PassengerKilometresTravelled!$G876,HDI!$C$1:$AB$1,0))</f>
        <v>#N/A</v>
      </c>
      <c r="N876">
        <v>6.1971125536257561E-2</v>
      </c>
      <c r="O876">
        <v>6.4395532835491778E-2</v>
      </c>
      <c r="P876">
        <v>6.4662552916097293E-2</v>
      </c>
      <c r="Q876">
        <v>6.5565549421006425E-2</v>
      </c>
      <c r="R876">
        <v>7.187337479740169E-2</v>
      </c>
      <c r="S876">
        <v>6.8343803279496892E-2</v>
      </c>
      <c r="T876">
        <v>6.7881673896905761E-2</v>
      </c>
      <c r="U876">
        <v>6.2107502391135598E-2</v>
      </c>
      <c r="V876">
        <v>6.5378643002743278E-2</v>
      </c>
      <c r="W876">
        <v>6.5916781475421793E-2</v>
      </c>
      <c r="X876">
        <v>7.1490736128801219E-2</v>
      </c>
      <c r="Y876">
        <v>6.7853077750208823E-2</v>
      </c>
      <c r="Z876">
        <v>5.7994567602377034E-2</v>
      </c>
      <c r="AA876">
        <v>4.786697632270983E-2</v>
      </c>
      <c r="AB876">
        <v>9.6698102643944961E-2</v>
      </c>
      <c r="AC876">
        <f>INDEX(OilPrices!$H$2:$H$1037,MATCH(PassengerKilometresTravelled!$F876,OilPrices!$G$2:$G$1037,0),0)</f>
        <v>89.43</v>
      </c>
    </row>
    <row r="877" spans="1:29" x14ac:dyDescent="0.3">
      <c r="A877" t="s">
        <v>131</v>
      </c>
      <c r="B877" t="s">
        <v>131</v>
      </c>
      <c r="C877" t="s">
        <v>389</v>
      </c>
      <c r="D877" t="s">
        <v>388</v>
      </c>
      <c r="E877" t="s">
        <v>387</v>
      </c>
      <c r="F877" t="str">
        <f t="shared" si="15"/>
        <v>USA2015</v>
      </c>
      <c r="G877">
        <v>2015</v>
      </c>
      <c r="H877">
        <v>5356301</v>
      </c>
      <c r="I877">
        <f>INDEX(GDP_WorldBank!$E$2:$BJ$265,MATCH(PassengerKilometresTravelled!$A877,GDP_WorldBank!$D$2:$D$265,0),MATCH(PassengerKilometresTravelled!$G877,GDP_WorldBank!$E$1:$BJ$1,0))</f>
        <v>18120714000000</v>
      </c>
      <c r="J877" t="str">
        <f>IFERROR(INDEX(RoadNetwork!$G$2:$G$2549,MATCH(CONCATENATE(PassengerKilometresTravelled!$A877,PassengerKilometresTravelled!$G877),RoadNetwork!$F$2:$F$2549,0), 0),"")</f>
        <v/>
      </c>
      <c r="K877" t="e">
        <f>INDEX(PopulationData!$E$6:$BJ$113,MATCH(PassengerKilometresTravelled!$A877,PopulationData!$B$6:$B$269,0),MATCH(PassengerKilometresTravelled!$G877,PopulationData!$E$5:$BJ$5,0))</f>
        <v>#REF!</v>
      </c>
      <c r="L877">
        <f>INDEX(Urbanisation!$E$18:$BR$290,MATCH(PassengerKilometresTravelled!$B877,Urbanisation!$B$18:$B$290,0),MATCH(PassengerKilometresTravelled!$G877,Urbanisation!$E$17:$BR$17,0))</f>
        <v>81.617000000000004</v>
      </c>
      <c r="M877" t="e">
        <f>INDEX(HDI!$C$2:$AB$189,MATCH(PassengerKilometresTravelled!$B877,HDI!$B$2:$B$189,0),MATCH(PassengerKilometresTravelled!$G877,HDI!$C$1:$AB$1,0))</f>
        <v>#N/A</v>
      </c>
      <c r="N877">
        <v>6.122712398394136E-2</v>
      </c>
      <c r="O877">
        <v>6.4123750401411855E-2</v>
      </c>
      <c r="P877">
        <v>6.4152581228758304E-2</v>
      </c>
      <c r="Q877">
        <v>6.4397122708914567E-2</v>
      </c>
      <c r="R877">
        <v>7.2376427886970018E-2</v>
      </c>
      <c r="S877">
        <v>6.8341473263854868E-2</v>
      </c>
      <c r="T877">
        <v>6.8471406222842424E-2</v>
      </c>
      <c r="U877">
        <v>6.1301909478095176E-2</v>
      </c>
      <c r="V877">
        <v>6.4626703360910268E-2</v>
      </c>
      <c r="W877">
        <v>6.4093337716663298E-2</v>
      </c>
      <c r="X877">
        <v>7.1309485269785824E-2</v>
      </c>
      <c r="Y877">
        <v>6.8772847952851685E-2</v>
      </c>
      <c r="Z877">
        <v>5.8945137738772642E-2</v>
      </c>
      <c r="AA877">
        <v>4.9813385733898125E-2</v>
      </c>
      <c r="AB877">
        <v>9.8047307052329558E-2</v>
      </c>
      <c r="AC877">
        <f>INDEX(OilPrices!$H$2:$H$1037,MATCH(PassengerKilometresTravelled!$F877,OilPrices!$G$2:$G$1037,0),0)</f>
        <v>45.83</v>
      </c>
    </row>
    <row r="878" spans="1:29" x14ac:dyDescent="0.3">
      <c r="A878" t="s">
        <v>181</v>
      </c>
      <c r="B878" t="s">
        <v>180</v>
      </c>
      <c r="C878" t="s">
        <v>389</v>
      </c>
      <c r="D878" t="s">
        <v>388</v>
      </c>
      <c r="E878" t="s">
        <v>387</v>
      </c>
      <c r="F878" t="str">
        <f t="shared" ref="F878" si="16">CONCATENATE(A878,G878)</f>
        <v>IND1990</v>
      </c>
      <c r="G878">
        <v>1990</v>
      </c>
      <c r="H878">
        <v>768000</v>
      </c>
      <c r="I878">
        <f>INDEX(GDP_WorldBank!$E$2:$BJ$265,MATCH(PassengerKilometresTravelled!$A878,GDP_WorldBank!$D$2:$D$265,0),MATCH(PassengerKilometresTravelled!$G878,GDP_WorldBank!$E$1:$BJ$1,0))</f>
        <v>316697337894.51312</v>
      </c>
      <c r="J878">
        <f>IFERROR(INDEX(RoadNetwork!$G$2:$G$2549,MATCH(CONCATENATE(PassengerKilometresTravelled!$A878,PassengerKilometresTravelled!$G878),RoadNetwork!$F$2:$F$2549,0), 0),"")</f>
        <v>60.8</v>
      </c>
      <c r="K878">
        <f>INDEX(PopulationData!$E$6:$BJ$113,MATCH(PassengerKilometresTravelled!$A878,PopulationData!$B$6:$B$269,0),MATCH(PassengerKilometresTravelled!$G878,PopulationData!$E$5:$BJ$5,0))</f>
        <v>870133480</v>
      </c>
      <c r="L878">
        <f>INDEX(Urbanisation!$E$18:$BR$290,MATCH(PassengerKilometresTravelled!$B878,Urbanisation!$B$18:$B$290,0),MATCH(PassengerKilometresTravelled!$G878,Urbanisation!$E$17:$BR$17,0))</f>
        <v>25.546999999999997</v>
      </c>
      <c r="M878">
        <f>INDEX(HDI!$C$2:$AB$189,MATCH(PassengerKilometresTravelled!$B878,HDI!$B$2:$B$189,0),MATCH(PassengerKilometresTravelled!$G878,HDI!$C$1:$AB$1,0))</f>
        <v>0.42799999999999999</v>
      </c>
      <c r="N878">
        <v>0.13953835536397988</v>
      </c>
      <c r="O878">
        <v>0.12735360994714995</v>
      </c>
      <c r="P878">
        <v>0.11240371280841495</v>
      </c>
      <c r="Q878">
        <v>0.10095514094149977</v>
      </c>
      <c r="R878">
        <v>8.9886796876922526E-2</v>
      </c>
      <c r="S878">
        <v>8.0561659685840115E-2</v>
      </c>
      <c r="T878">
        <v>7.1145194861169228E-2</v>
      </c>
      <c r="U878">
        <v>6.2332474497502066E-2</v>
      </c>
      <c r="V878">
        <v>4.7882522353136114E-2</v>
      </c>
      <c r="W878">
        <v>4.0644948098520754E-2</v>
      </c>
      <c r="X878">
        <v>3.6043810000222193E-2</v>
      </c>
      <c r="Y878">
        <v>2.9800080490531879E-2</v>
      </c>
      <c r="Z878">
        <v>2.3120356005338544E-2</v>
      </c>
      <c r="AA878">
        <v>1.658180628384108E-2</v>
      </c>
      <c r="AB878">
        <v>2.1749531785931309E-2</v>
      </c>
      <c r="AC878" t="e">
        <f>INDEX(OilPrices!$H$2:$H$1037,MATCH(PassengerKilometresTravelled!$F878,OilPrices!$G$2:$G$1037,0),0)</f>
        <v>#N/A</v>
      </c>
    </row>
    <row r="879" spans="1:29" x14ac:dyDescent="0.3">
      <c r="A879" t="s">
        <v>181</v>
      </c>
      <c r="B879" t="s">
        <v>180</v>
      </c>
      <c r="C879" t="s">
        <v>389</v>
      </c>
      <c r="D879" t="s">
        <v>388</v>
      </c>
      <c r="E879" t="s">
        <v>387</v>
      </c>
      <c r="F879" t="str">
        <f t="shared" ref="F879:F903" si="17">CONCATENATE(A879,G879)</f>
        <v>IND1991</v>
      </c>
      <c r="G879">
        <v>1991</v>
      </c>
      <c r="H879">
        <v>886222</v>
      </c>
      <c r="I879">
        <f>INDEX(GDP_WorldBank!$E$2:$BJ$265,MATCH(PassengerKilometresTravelled!$A879,GDP_WorldBank!$D$2:$D$265,0),MATCH(PassengerKilometresTravelled!$G879,GDP_WorldBank!$E$1:$BJ$1,0))</f>
        <v>266502281094.11716</v>
      </c>
      <c r="J879">
        <f>IFERROR(INDEX(RoadNetwork!$G$2:$G$2549,MATCH(CONCATENATE(PassengerKilometresTravelled!$A879,PassengerKilometresTravelled!$G879),RoadNetwork!$F$2:$F$2549,0), 0),"")</f>
        <v>71.5</v>
      </c>
      <c r="K879">
        <f>INDEX(PopulationData!$E$6:$BJ$113,MATCH(PassengerKilometresTravelled!$A879,PopulationData!$B$6:$B$269,0),MATCH(PassengerKilometresTravelled!$G879,PopulationData!$E$5:$BJ$5,0))</f>
        <v>888054875</v>
      </c>
      <c r="L879">
        <f>INDEX(Urbanisation!$E$18:$BR$290,MATCH(PassengerKilometresTravelled!$B879,Urbanisation!$B$18:$B$290,0),MATCH(PassengerKilometresTravelled!$G879,Urbanisation!$E$17:$BR$17,0))</f>
        <v>25.758999999999997</v>
      </c>
      <c r="M879">
        <f>INDEX(HDI!$C$2:$AB$189,MATCH(PassengerKilometresTravelled!$B879,HDI!$B$2:$B$189,0),MATCH(PassengerKilometresTravelled!$G879,HDI!$C$1:$AB$1,0))</f>
        <v>0.432</v>
      </c>
      <c r="N879">
        <v>0.13739030876061656</v>
      </c>
      <c r="O879">
        <v>0.12635572129713149</v>
      </c>
      <c r="P879">
        <v>0.11279653418668247</v>
      </c>
      <c r="Q879">
        <v>0.10095601670343764</v>
      </c>
      <c r="R879">
        <v>8.9977305689079787E-2</v>
      </c>
      <c r="S879">
        <v>8.0489983887916103E-2</v>
      </c>
      <c r="T879">
        <v>7.1298322300020284E-2</v>
      </c>
      <c r="U879">
        <v>6.2546715520092805E-2</v>
      </c>
      <c r="V879">
        <v>4.9469733825843076E-2</v>
      </c>
      <c r="W879">
        <v>4.0948701049482429E-2</v>
      </c>
      <c r="X879">
        <v>3.5843969251536809E-2</v>
      </c>
      <c r="Y879">
        <v>2.9920426824536155E-2</v>
      </c>
      <c r="Z879">
        <v>2.3321956047036109E-2</v>
      </c>
      <c r="AA879">
        <v>1.6781232257838851E-2</v>
      </c>
      <c r="AB879">
        <v>2.1903072398749446E-2</v>
      </c>
      <c r="AC879" t="e">
        <f>INDEX(OilPrices!$H$2:$H$1037,MATCH(PassengerKilometresTravelled!$F879,OilPrices!$G$2:$G$1037,0),0)</f>
        <v>#N/A</v>
      </c>
    </row>
    <row r="880" spans="1:29" x14ac:dyDescent="0.3">
      <c r="A880" t="s">
        <v>181</v>
      </c>
      <c r="B880" t="s">
        <v>180</v>
      </c>
      <c r="C880" t="s">
        <v>389</v>
      </c>
      <c r="D880" t="s">
        <v>388</v>
      </c>
      <c r="E880" t="s">
        <v>387</v>
      </c>
      <c r="F880" t="str">
        <f t="shared" si="17"/>
        <v>IND1992</v>
      </c>
      <c r="G880">
        <v>1992</v>
      </c>
      <c r="H880">
        <v>1004444</v>
      </c>
      <c r="I880">
        <f>INDEX(GDP_WorldBank!$E$2:$BJ$265,MATCH(PassengerKilometresTravelled!$A880,GDP_WorldBank!$D$2:$D$265,0),MATCH(PassengerKilometresTravelled!$G880,GDP_WorldBank!$E$1:$BJ$1,0))</f>
        <v>284363884080.10132</v>
      </c>
      <c r="J880">
        <f>IFERROR(INDEX(RoadNetwork!$G$2:$G$2549,MATCH(CONCATENATE(PassengerKilometresTravelled!$A880,PassengerKilometresTravelled!$G880),RoadNetwork!$F$2:$F$2549,0), 0),"")</f>
        <v>61.5</v>
      </c>
      <c r="K880">
        <f>INDEX(PopulationData!$E$6:$BJ$113,MATCH(PassengerKilometresTravelled!$A880,PopulationData!$B$6:$B$269,0),MATCH(PassengerKilometresTravelled!$G880,PopulationData!$E$5:$BJ$5,0))</f>
        <v>906021106</v>
      </c>
      <c r="L880">
        <f>INDEX(Urbanisation!$E$18:$BR$290,MATCH(PassengerKilometresTravelled!$B880,Urbanisation!$B$18:$B$290,0),MATCH(PassengerKilometresTravelled!$G880,Urbanisation!$E$17:$BR$17,0))</f>
        <v>25.971</v>
      </c>
      <c r="M880">
        <f>INDEX(HDI!$C$2:$AB$189,MATCH(PassengerKilometresTravelled!$B880,HDI!$B$2:$B$189,0),MATCH(PassengerKilometresTravelled!$G880,HDI!$C$1:$AB$1,0))</f>
        <v>0.439</v>
      </c>
      <c r="N880">
        <v>0.13532187391930722</v>
      </c>
      <c r="O880">
        <v>0.12539237508235845</v>
      </c>
      <c r="P880">
        <v>0.11316941102303447</v>
      </c>
      <c r="Q880">
        <v>0.10095291563438052</v>
      </c>
      <c r="R880">
        <v>9.0060720492400728E-2</v>
      </c>
      <c r="S880">
        <v>8.0418000565226522E-2</v>
      </c>
      <c r="T880">
        <v>7.1442607926371193E-2</v>
      </c>
      <c r="U880">
        <v>6.2750038816326473E-2</v>
      </c>
      <c r="V880">
        <v>5.0992223542749182E-2</v>
      </c>
      <c r="W880">
        <v>4.1238838556204617E-2</v>
      </c>
      <c r="X880">
        <v>3.5650634541445063E-2</v>
      </c>
      <c r="Y880">
        <v>3.0034843912232167E-2</v>
      </c>
      <c r="Z880">
        <v>2.3514670109081474E-2</v>
      </c>
      <c r="AA880">
        <v>1.6972113664000227E-2</v>
      </c>
      <c r="AB880">
        <v>2.2088732214881723E-2</v>
      </c>
      <c r="AC880" t="e">
        <f>INDEX(OilPrices!$H$2:$H$1037,MATCH(PassengerKilometresTravelled!$F880,OilPrices!$G$2:$G$1037,0),0)</f>
        <v>#N/A</v>
      </c>
    </row>
    <row r="881" spans="1:29" x14ac:dyDescent="0.3">
      <c r="A881" t="s">
        <v>181</v>
      </c>
      <c r="B881" t="s">
        <v>180</v>
      </c>
      <c r="C881" t="s">
        <v>389</v>
      </c>
      <c r="D881" t="s">
        <v>388</v>
      </c>
      <c r="E881" t="s">
        <v>387</v>
      </c>
      <c r="F881" t="str">
        <f t="shared" si="17"/>
        <v>IND1993</v>
      </c>
      <c r="G881">
        <v>1993</v>
      </c>
      <c r="H881">
        <v>1122667</v>
      </c>
      <c r="I881">
        <f>INDEX(GDP_WorldBank!$E$2:$BJ$265,MATCH(PassengerKilometresTravelled!$A881,GDP_WorldBank!$D$2:$D$265,0),MATCH(PassengerKilometresTravelled!$G881,GDP_WorldBank!$E$1:$BJ$1,0))</f>
        <v>275570363431.90186</v>
      </c>
      <c r="J881">
        <f>IFERROR(INDEX(RoadNetwork!$G$2:$G$2549,MATCH(CONCATENATE(PassengerKilometresTravelled!$A881,PassengerKilometresTravelled!$G881),RoadNetwork!$F$2:$F$2549,0), 0),"")</f>
        <v>64.3</v>
      </c>
      <c r="K881">
        <f>INDEX(PopulationData!$E$6:$BJ$113,MATCH(PassengerKilometresTravelled!$A881,PopulationData!$B$6:$B$269,0),MATCH(PassengerKilometresTravelled!$G881,PopulationData!$E$5:$BJ$5,0))</f>
        <v>924057817</v>
      </c>
      <c r="L881">
        <f>INDEX(Urbanisation!$E$18:$BR$290,MATCH(PassengerKilometresTravelled!$B881,Urbanisation!$B$18:$B$290,0),MATCH(PassengerKilometresTravelled!$G881,Urbanisation!$E$17:$BR$17,0))</f>
        <v>26.183</v>
      </c>
      <c r="M881">
        <f>INDEX(HDI!$C$2:$AB$189,MATCH(PassengerKilometresTravelled!$B881,HDI!$B$2:$B$189,0),MATCH(PassengerKilometresTravelled!$G881,HDI!$C$1:$AB$1,0))</f>
        <v>0.44500000000000001</v>
      </c>
      <c r="N881">
        <v>0.13332412450940176</v>
      </c>
      <c r="O881">
        <v>0.12445744408279066</v>
      </c>
      <c r="P881">
        <v>0.11351960749840553</v>
      </c>
      <c r="Q881">
        <v>0.10094264215182401</v>
      </c>
      <c r="R881">
        <v>9.0134384320760111E-2</v>
      </c>
      <c r="S881">
        <v>8.0343007807540542E-2</v>
      </c>
      <c r="T881">
        <v>7.1576119735326751E-2</v>
      </c>
      <c r="U881">
        <v>6.2940919720271313E-2</v>
      </c>
      <c r="V881">
        <v>5.2451805184572133E-2</v>
      </c>
      <c r="W881">
        <v>4.151471064245995E-2</v>
      </c>
      <c r="X881">
        <v>3.5462245006516041E-2</v>
      </c>
      <c r="Y881">
        <v>3.0142640438852973E-2</v>
      </c>
      <c r="Z881">
        <v>2.3698188917003073E-2</v>
      </c>
      <c r="AA881">
        <v>1.7154343753265803E-2</v>
      </c>
      <c r="AB881">
        <v>2.2337816231009278E-2</v>
      </c>
      <c r="AC881" t="e">
        <f>INDEX(OilPrices!$H$2:$H$1037,MATCH(PassengerKilometresTravelled!$F881,OilPrices!$G$2:$G$1037,0),0)</f>
        <v>#N/A</v>
      </c>
    </row>
    <row r="882" spans="1:29" x14ac:dyDescent="0.3">
      <c r="A882" t="s">
        <v>181</v>
      </c>
      <c r="B882" t="s">
        <v>180</v>
      </c>
      <c r="C882" t="s">
        <v>389</v>
      </c>
      <c r="D882" t="s">
        <v>388</v>
      </c>
      <c r="E882" t="s">
        <v>387</v>
      </c>
      <c r="F882" t="str">
        <f t="shared" si="17"/>
        <v>IND1994</v>
      </c>
      <c r="G882">
        <v>1994</v>
      </c>
      <c r="H882">
        <v>1240889</v>
      </c>
      <c r="I882">
        <f>INDEX(GDP_WorldBank!$E$2:$BJ$265,MATCH(PassengerKilometresTravelled!$A882,GDP_WorldBank!$D$2:$D$265,0),MATCH(PassengerKilometresTravelled!$G882,GDP_WorldBank!$E$1:$BJ$1,0))</f>
        <v>322909902308.89209</v>
      </c>
      <c r="J882">
        <f>IFERROR(INDEX(RoadNetwork!$G$2:$G$2549,MATCH(CONCATENATE(PassengerKilometresTravelled!$A882,PassengerKilometresTravelled!$G882),RoadNetwork!$F$2:$F$2549,0), 0),"")</f>
        <v>65.2</v>
      </c>
      <c r="K882">
        <f>INDEX(PopulationData!$E$6:$BJ$113,MATCH(PassengerKilometresTravelled!$A882,PopulationData!$B$6:$B$269,0),MATCH(PassengerKilometresTravelled!$G882,PopulationData!$E$5:$BJ$5,0))</f>
        <v>942204249</v>
      </c>
      <c r="L882">
        <f>INDEX(Urbanisation!$E$18:$BR$290,MATCH(PassengerKilometresTravelled!$B882,Urbanisation!$B$18:$B$290,0),MATCH(PassengerKilometresTravelled!$G882,Urbanisation!$E$17:$BR$17,0))</f>
        <v>26.395</v>
      </c>
      <c r="M882">
        <f>INDEX(HDI!$C$2:$AB$189,MATCH(PassengerKilometresTravelled!$B882,HDI!$B$2:$B$189,0),MATCH(PassengerKilometresTravelled!$G882,HDI!$C$1:$AB$1,0))</f>
        <v>0.45300000000000001</v>
      </c>
      <c r="N882">
        <v>0.13138680875254438</v>
      </c>
      <c r="O882">
        <v>0.12354326963642219</v>
      </c>
      <c r="P882">
        <v>0.11384261044851199</v>
      </c>
      <c r="Q882">
        <v>0.10092052198565872</v>
      </c>
      <c r="R882">
        <v>9.0194293647177431E-2</v>
      </c>
      <c r="S882">
        <v>8.0261147910360861E-2</v>
      </c>
      <c r="T882">
        <v>7.1695832684965585E-2</v>
      </c>
      <c r="U882">
        <v>6.3116849156533206E-2</v>
      </c>
      <c r="V882">
        <v>5.3849060727355479E-2</v>
      </c>
      <c r="W882">
        <v>4.1774970597919389E-2</v>
      </c>
      <c r="X882">
        <v>3.5276778749718532E-2</v>
      </c>
      <c r="Y882">
        <v>3.0242648470408758E-2</v>
      </c>
      <c r="Z882">
        <v>2.3871797237281809E-2</v>
      </c>
      <c r="AA882">
        <v>1.7327506295216413E-2</v>
      </c>
      <c r="AB882">
        <v>2.2695903699925135E-2</v>
      </c>
      <c r="AC882" t="e">
        <f>INDEX(OilPrices!$H$2:$H$1037,MATCH(PassengerKilometresTravelled!$F882,OilPrices!$G$2:$G$1037,0),0)</f>
        <v>#N/A</v>
      </c>
    </row>
    <row r="883" spans="1:29" x14ac:dyDescent="0.3">
      <c r="A883" t="s">
        <v>181</v>
      </c>
      <c r="B883" t="s">
        <v>180</v>
      </c>
      <c r="C883" t="s">
        <v>389</v>
      </c>
      <c r="D883" t="s">
        <v>388</v>
      </c>
      <c r="E883" t="s">
        <v>387</v>
      </c>
      <c r="F883" t="str">
        <f t="shared" si="17"/>
        <v>IND1995</v>
      </c>
      <c r="G883">
        <v>1995</v>
      </c>
      <c r="H883">
        <v>1359111</v>
      </c>
      <c r="I883">
        <f>INDEX(GDP_WorldBank!$E$2:$BJ$265,MATCH(PassengerKilometresTravelled!$A883,GDP_WorldBank!$D$2:$D$265,0),MATCH(PassengerKilometresTravelled!$G883,GDP_WorldBank!$E$1:$BJ$1,0))</f>
        <v>355475984177.45099</v>
      </c>
      <c r="J883">
        <f>IFERROR(INDEX(RoadNetwork!$G$2:$G$2549,MATCH(CONCATENATE(PassengerKilometresTravelled!$A883,PassengerKilometresTravelled!$G883),RoadNetwork!$F$2:$F$2549,0), 0),"")</f>
        <v>66.099999999999994</v>
      </c>
      <c r="K883">
        <f>INDEX(PopulationData!$E$6:$BJ$113,MATCH(PassengerKilometresTravelled!$A883,PopulationData!$B$6:$B$269,0),MATCH(PassengerKilometresTravelled!$G883,PopulationData!$E$5:$BJ$5,0))</f>
        <v>960482795</v>
      </c>
      <c r="L883">
        <f>INDEX(Urbanisation!$E$18:$BR$290,MATCH(PassengerKilometresTravelled!$B883,Urbanisation!$B$18:$B$290,0),MATCH(PassengerKilometresTravelled!$G883,Urbanisation!$E$17:$BR$17,0))</f>
        <v>26.606999999999999</v>
      </c>
      <c r="M883">
        <f>INDEX(HDI!$C$2:$AB$189,MATCH(PassengerKilometresTravelled!$B883,HDI!$B$2:$B$189,0),MATCH(PassengerKilometresTravelled!$G883,HDI!$C$1:$AB$1,0))</f>
        <v>0.46</v>
      </c>
      <c r="N883">
        <v>0.12950343835677056</v>
      </c>
      <c r="O883">
        <v>0.12264544317171119</v>
      </c>
      <c r="P883">
        <v>0.11413653082290368</v>
      </c>
      <c r="Q883">
        <v>0.10088430525918302</v>
      </c>
      <c r="R883">
        <v>9.0238586313822866E-2</v>
      </c>
      <c r="S883">
        <v>8.017051171387457E-2</v>
      </c>
      <c r="T883">
        <v>7.1800400980780249E-2</v>
      </c>
      <c r="U883">
        <v>6.3276773918545012E-2</v>
      </c>
      <c r="V883">
        <v>5.5185417451112287E-2</v>
      </c>
      <c r="W883">
        <v>4.2019189547386926E-2</v>
      </c>
      <c r="X883">
        <v>3.5093117868272287E-2</v>
      </c>
      <c r="Y883">
        <v>3.0334392658794403E-2</v>
      </c>
      <c r="Z883">
        <v>2.4035296404459828E-2</v>
      </c>
      <c r="AA883">
        <v>1.7491545013501034E-2</v>
      </c>
      <c r="AB883">
        <v>2.3185050518882089E-2</v>
      </c>
      <c r="AC883" t="e">
        <f>INDEX(OilPrices!$H$2:$H$1037,MATCH(PassengerKilometresTravelled!$F883,OilPrices!$G$2:$G$1037,0),0)</f>
        <v>#N/A</v>
      </c>
    </row>
    <row r="884" spans="1:29" x14ac:dyDescent="0.3">
      <c r="A884" t="s">
        <v>181</v>
      </c>
      <c r="B884" t="s">
        <v>180</v>
      </c>
      <c r="C884" t="s">
        <v>389</v>
      </c>
      <c r="D884" t="s">
        <v>388</v>
      </c>
      <c r="E884" t="s">
        <v>387</v>
      </c>
      <c r="F884" t="str">
        <f t="shared" si="17"/>
        <v>IND1996</v>
      </c>
      <c r="G884">
        <v>1996</v>
      </c>
      <c r="H884">
        <v>1477333</v>
      </c>
      <c r="I884">
        <f>INDEX(GDP_WorldBank!$E$2:$BJ$265,MATCH(PassengerKilometresTravelled!$A884,GDP_WorldBank!$D$2:$D$265,0),MATCH(PassengerKilometresTravelled!$G884,GDP_WorldBank!$E$1:$BJ$1,0))</f>
        <v>387656017798.59613</v>
      </c>
      <c r="J884">
        <f>IFERROR(INDEX(RoadNetwork!$G$2:$G$2549,MATCH(CONCATENATE(PassengerKilometresTravelled!$A884,PassengerKilometresTravelled!$G884),RoadNetwork!$F$2:$F$2549,0), 0),"")</f>
        <v>72</v>
      </c>
      <c r="K884">
        <f>INDEX(PopulationData!$E$6:$BJ$113,MATCH(PassengerKilometresTravelled!$A884,PopulationData!$B$6:$B$269,0),MATCH(PassengerKilometresTravelled!$G884,PopulationData!$E$5:$BJ$5,0))</f>
        <v>978893217</v>
      </c>
      <c r="L884">
        <f>INDEX(Urbanisation!$E$18:$BR$290,MATCH(PassengerKilometresTravelled!$B884,Urbanisation!$B$18:$B$290,0),MATCH(PassengerKilometresTravelled!$G884,Urbanisation!$E$17:$BR$17,0))</f>
        <v>26.818999999999999</v>
      </c>
      <c r="M884">
        <f>INDEX(HDI!$C$2:$AB$189,MATCH(PassengerKilometresTravelled!$B884,HDI!$B$2:$B$189,0),MATCH(PassengerKilometresTravelled!$G884,HDI!$C$1:$AB$1,0))</f>
        <v>0.46800000000000003</v>
      </c>
      <c r="N884">
        <v>0.12772417080043524</v>
      </c>
      <c r="O884">
        <v>0.12107611728407044</v>
      </c>
      <c r="P884">
        <v>0.11344560936137074</v>
      </c>
      <c r="Q884">
        <v>0.10140321109560273</v>
      </c>
      <c r="R884">
        <v>9.0392477560732445E-2</v>
      </c>
      <c r="S884">
        <v>8.0386844420838793E-2</v>
      </c>
      <c r="T884">
        <v>7.185442877889775E-2</v>
      </c>
      <c r="U884">
        <v>6.351784063994613E-2</v>
      </c>
      <c r="V884">
        <v>5.5472509916241072E-2</v>
      </c>
      <c r="W884">
        <v>4.3500762192681161E-2</v>
      </c>
      <c r="X884">
        <v>3.5440547018435499E-2</v>
      </c>
      <c r="Y884">
        <v>3.0253374312555318E-2</v>
      </c>
      <c r="Z884">
        <v>2.4229860136119455E-2</v>
      </c>
      <c r="AA884">
        <v>1.7738958977187268E-2</v>
      </c>
      <c r="AB884">
        <v>2.3563287504885899E-2</v>
      </c>
      <c r="AC884" t="e">
        <f>INDEX(OilPrices!$H$2:$H$1037,MATCH(PassengerKilometresTravelled!$F884,OilPrices!$G$2:$G$1037,0),0)</f>
        <v>#N/A</v>
      </c>
    </row>
    <row r="885" spans="1:29" x14ac:dyDescent="0.3">
      <c r="A885" t="s">
        <v>181</v>
      </c>
      <c r="B885" t="s">
        <v>180</v>
      </c>
      <c r="C885" t="s">
        <v>389</v>
      </c>
      <c r="D885" t="s">
        <v>388</v>
      </c>
      <c r="E885" t="s">
        <v>387</v>
      </c>
      <c r="F885" t="str">
        <f t="shared" si="17"/>
        <v>IND1997</v>
      </c>
      <c r="G885">
        <v>1997</v>
      </c>
      <c r="H885">
        <v>1595556</v>
      </c>
      <c r="I885">
        <f>INDEX(GDP_WorldBank!$E$2:$BJ$265,MATCH(PassengerKilometresTravelled!$A885,GDP_WorldBank!$D$2:$D$265,0),MATCH(PassengerKilometresTravelled!$G885,GDP_WorldBank!$E$1:$BJ$1,0))</f>
        <v>410320300470.28259</v>
      </c>
      <c r="J885">
        <f>IFERROR(INDEX(RoadNetwork!$G$2:$G$2549,MATCH(CONCATENATE(PassengerKilometresTravelled!$A885,PassengerKilometresTravelled!$G885),RoadNetwork!$F$2:$F$2549,0), 0),"")</f>
        <v>75</v>
      </c>
      <c r="K885">
        <f>INDEX(PopulationData!$E$6:$BJ$113,MATCH(PassengerKilometresTravelled!$A885,PopulationData!$B$6:$B$269,0),MATCH(PassengerKilometresTravelled!$G885,PopulationData!$E$5:$BJ$5,0))</f>
        <v>997405318</v>
      </c>
      <c r="L885">
        <f>INDEX(Urbanisation!$E$18:$BR$290,MATCH(PassengerKilometresTravelled!$B885,Urbanisation!$B$18:$B$290,0),MATCH(PassengerKilometresTravelled!$G885,Urbanisation!$E$17:$BR$17,0))</f>
        <v>27.031000000000002</v>
      </c>
      <c r="M885">
        <f>INDEX(HDI!$C$2:$AB$189,MATCH(PassengerKilometresTravelled!$B885,HDI!$B$2:$B$189,0),MATCH(PassengerKilometresTravelled!$G885,HDI!$C$1:$AB$1,0))</f>
        <v>0.47399999999999998</v>
      </c>
      <c r="N885">
        <v>0.1259965217077576</v>
      </c>
      <c r="O885">
        <v>0.11955137917288963</v>
      </c>
      <c r="P885">
        <v>0.11276760609219776</v>
      </c>
      <c r="Q885">
        <v>0.10189158766297134</v>
      </c>
      <c r="R885">
        <v>9.0530582428796441E-2</v>
      </c>
      <c r="S885">
        <v>8.0586195718704998E-2</v>
      </c>
      <c r="T885">
        <v>7.1898436512297215E-2</v>
      </c>
      <c r="U885">
        <v>6.3742892999695086E-2</v>
      </c>
      <c r="V885">
        <v>5.5742781957317335E-2</v>
      </c>
      <c r="W885">
        <v>4.4922627264661945E-2</v>
      </c>
      <c r="X885">
        <v>3.577115769445758E-2</v>
      </c>
      <c r="Y885">
        <v>3.0171978886915418E-2</v>
      </c>
      <c r="Z885">
        <v>2.4414516185203253E-2</v>
      </c>
      <c r="AA885">
        <v>1.7975233039917875E-2</v>
      </c>
      <c r="AB885">
        <v>2.4036502676216709E-2</v>
      </c>
      <c r="AC885" t="e">
        <f>INDEX(OilPrices!$H$2:$H$1037,MATCH(PassengerKilometresTravelled!$F885,OilPrices!$G$2:$G$1037,0),0)</f>
        <v>#N/A</v>
      </c>
    </row>
    <row r="886" spans="1:29" x14ac:dyDescent="0.3">
      <c r="A886" t="s">
        <v>181</v>
      </c>
      <c r="B886" t="s">
        <v>180</v>
      </c>
      <c r="C886" t="s">
        <v>389</v>
      </c>
      <c r="D886" t="s">
        <v>388</v>
      </c>
      <c r="E886" t="s">
        <v>387</v>
      </c>
      <c r="F886" t="str">
        <f t="shared" si="17"/>
        <v>IND1998</v>
      </c>
      <c r="G886">
        <v>1998</v>
      </c>
      <c r="H886">
        <v>1713778</v>
      </c>
      <c r="I886">
        <f>INDEX(GDP_WorldBank!$E$2:$BJ$265,MATCH(PassengerKilometresTravelled!$A886,GDP_WorldBank!$D$2:$D$265,0),MATCH(PassengerKilometresTravelled!$G886,GDP_WorldBank!$E$1:$BJ$1,0))</f>
        <v>415730874171.12994</v>
      </c>
      <c r="J886">
        <f>IFERROR(INDEX(RoadNetwork!$G$2:$G$2549,MATCH(CONCATENATE(PassengerKilometresTravelled!$A886,PassengerKilometresTravelled!$G886),RoadNetwork!$F$2:$F$2549,0), 0),"")</f>
        <v>74.8</v>
      </c>
      <c r="K886">
        <f>INDEX(PopulationData!$E$6:$BJ$113,MATCH(PassengerKilometresTravelled!$A886,PopulationData!$B$6:$B$269,0),MATCH(PassengerKilometresTravelled!$G886,PopulationData!$E$5:$BJ$5,0))</f>
        <v>1015974042</v>
      </c>
      <c r="L886">
        <f>INDEX(Urbanisation!$E$18:$BR$290,MATCH(PassengerKilometresTravelled!$B886,Urbanisation!$B$18:$B$290,0),MATCH(PassengerKilometresTravelled!$G886,Urbanisation!$E$17:$BR$17,0))</f>
        <v>27.243000000000002</v>
      </c>
      <c r="M886">
        <f>INDEX(HDI!$C$2:$AB$189,MATCH(PassengerKilometresTravelled!$B886,HDI!$B$2:$B$189,0),MATCH(PassengerKilometresTravelled!$G886,HDI!$C$1:$AB$1,0))</f>
        <v>0.48099999999999998</v>
      </c>
      <c r="N886">
        <v>0.12432466134219745</v>
      </c>
      <c r="O886">
        <v>0.11807539389495274</v>
      </c>
      <c r="P886">
        <v>0.11210783107293888</v>
      </c>
      <c r="Q886">
        <v>0.10235623342230366</v>
      </c>
      <c r="R886">
        <v>9.0658403833156279E-2</v>
      </c>
      <c r="S886">
        <v>8.0773602903518649E-2</v>
      </c>
      <c r="T886">
        <v>7.1936675206695375E-2</v>
      </c>
      <c r="U886">
        <v>6.3956037858911796E-2</v>
      </c>
      <c r="V886">
        <v>5.5999958488902671E-2</v>
      </c>
      <c r="W886">
        <v>4.6289974453998683E-2</v>
      </c>
      <c r="X886">
        <v>3.608762582966521E-2</v>
      </c>
      <c r="Y886">
        <v>3.0091808857843027E-2</v>
      </c>
      <c r="Z886">
        <v>2.4591016444229827E-2</v>
      </c>
      <c r="AA886">
        <v>1.820183932236628E-2</v>
      </c>
      <c r="AB886">
        <v>2.454893706831951E-2</v>
      </c>
      <c r="AC886" t="e">
        <f>INDEX(OilPrices!$H$2:$H$1037,MATCH(PassengerKilometresTravelled!$F886,OilPrices!$G$2:$G$1037,0),0)</f>
        <v>#N/A</v>
      </c>
    </row>
    <row r="887" spans="1:29" x14ac:dyDescent="0.3">
      <c r="A887" t="s">
        <v>181</v>
      </c>
      <c r="B887" t="s">
        <v>180</v>
      </c>
      <c r="C887" t="s">
        <v>389</v>
      </c>
      <c r="D887" t="s">
        <v>388</v>
      </c>
      <c r="E887" t="s">
        <v>387</v>
      </c>
      <c r="F887" t="str">
        <f t="shared" si="17"/>
        <v>IND1999</v>
      </c>
      <c r="G887">
        <v>1999</v>
      </c>
      <c r="H887">
        <v>1832000</v>
      </c>
      <c r="I887">
        <f>INDEX(GDP_WorldBank!$E$2:$BJ$265,MATCH(PassengerKilometresTravelled!$A887,GDP_WorldBank!$D$2:$D$265,0),MATCH(PassengerKilometresTravelled!$G887,GDP_WorldBank!$E$1:$BJ$1,0))</f>
        <v>452699998386.91376</v>
      </c>
      <c r="J887">
        <f>IFERROR(INDEX(RoadNetwork!$G$2:$G$2549,MATCH(CONCATENATE(PassengerKilometresTravelled!$A887,PassengerKilometresTravelled!$G887),RoadNetwork!$F$2:$F$2549,0), 0),"")</f>
        <v>100.3</v>
      </c>
      <c r="K887">
        <f>INDEX(PopulationData!$E$6:$BJ$113,MATCH(PassengerKilometresTravelled!$A887,PopulationData!$B$6:$B$269,0),MATCH(PassengerKilometresTravelled!$G887,PopulationData!$E$5:$BJ$5,0))</f>
        <v>1034539214</v>
      </c>
      <c r="L887">
        <f>INDEX(Urbanisation!$E$18:$BR$290,MATCH(PassengerKilometresTravelled!$B887,Urbanisation!$B$18:$B$290,0),MATCH(PassengerKilometresTravelled!$G887,Urbanisation!$E$17:$BR$17,0))</f>
        <v>27.455000000000002</v>
      </c>
      <c r="M887">
        <f>INDEX(HDI!$C$2:$AB$189,MATCH(PassengerKilometresTravelled!$B887,HDI!$B$2:$B$189,0),MATCH(PassengerKilometresTravelled!$G887,HDI!$C$1:$AB$1,0))</f>
        <v>0.48899999999999999</v>
      </c>
      <c r="N887">
        <v>0.12271426079529645</v>
      </c>
      <c r="O887">
        <v>0.11665376373437057</v>
      </c>
      <c r="P887">
        <v>0.11147303745968849</v>
      </c>
      <c r="Q887">
        <v>0.10280537736511161</v>
      </c>
      <c r="R887">
        <v>9.0782681695074322E-2</v>
      </c>
      <c r="S887">
        <v>8.0955213185655073E-2</v>
      </c>
      <c r="T887">
        <v>7.1974370752600936E-2</v>
      </c>
      <c r="U887">
        <v>6.4162267757339672E-2</v>
      </c>
      <c r="V887">
        <v>5.6248547394731216E-2</v>
      </c>
      <c r="W887">
        <v>4.760876290553058E-2</v>
      </c>
      <c r="X887">
        <v>3.6393147877718357E-2</v>
      </c>
      <c r="Y887">
        <v>3.0014864316365731E-2</v>
      </c>
      <c r="Z887">
        <v>2.4761463356951213E-2</v>
      </c>
      <c r="AA887">
        <v>1.8420519576062382E-2</v>
      </c>
      <c r="AB887">
        <v>2.5031721827503461E-2</v>
      </c>
      <c r="AC887" t="e">
        <f>INDEX(OilPrices!$H$2:$H$1037,MATCH(PassengerKilometresTravelled!$F887,OilPrices!$G$2:$G$1037,0),0)</f>
        <v>#N/A</v>
      </c>
    </row>
    <row r="888" spans="1:29" x14ac:dyDescent="0.3">
      <c r="A888" t="s">
        <v>181</v>
      </c>
      <c r="B888" t="s">
        <v>180</v>
      </c>
      <c r="C888" t="s">
        <v>389</v>
      </c>
      <c r="D888" t="s">
        <v>388</v>
      </c>
      <c r="E888" t="s">
        <v>387</v>
      </c>
      <c r="F888" t="str">
        <f t="shared" si="17"/>
        <v>IND2000</v>
      </c>
      <c r="G888">
        <v>2000</v>
      </c>
      <c r="H888">
        <v>2076000</v>
      </c>
      <c r="I888">
        <f>INDEX(GDP_WorldBank!$E$2:$BJ$265,MATCH(PassengerKilometresTravelled!$A888,GDP_WorldBank!$D$2:$D$265,0),MATCH(PassengerKilometresTravelled!$G888,GDP_WorldBank!$E$1:$BJ$1,0))</f>
        <v>462146799337.69794</v>
      </c>
      <c r="J888">
        <f>IFERROR(INDEX(RoadNetwork!$G$2:$G$2549,MATCH(CONCATENATE(PassengerKilometresTravelled!$A888,PassengerKilometresTravelled!$G888),RoadNetwork!$F$2:$F$2549,0), 0),"")</f>
        <v>101.2</v>
      </c>
      <c r="K888">
        <f>INDEX(PopulationData!$E$6:$BJ$113,MATCH(PassengerKilometresTravelled!$A888,PopulationData!$B$6:$B$269,0),MATCH(PassengerKilometresTravelled!$G888,PopulationData!$E$5:$BJ$5,0))</f>
        <v>1053050912</v>
      </c>
      <c r="L888">
        <f>INDEX(Urbanisation!$E$18:$BR$290,MATCH(PassengerKilometresTravelled!$B888,Urbanisation!$B$18:$B$290,0),MATCH(PassengerKilometresTravelled!$G888,Urbanisation!$E$17:$BR$17,0))</f>
        <v>27.667000000000002</v>
      </c>
      <c r="M888">
        <f>INDEX(HDI!$C$2:$AB$189,MATCH(PassengerKilometresTravelled!$B888,HDI!$B$2:$B$189,0),MATCH(PassengerKilometresTravelled!$G888,HDI!$C$1:$AB$1,0))</f>
        <v>0.49399999999999999</v>
      </c>
      <c r="N888">
        <v>0.1211686089031128</v>
      </c>
      <c r="O888">
        <v>0.11528983977796617</v>
      </c>
      <c r="P888">
        <v>0.11086791600181689</v>
      </c>
      <c r="Q888">
        <v>0.10324547340324688</v>
      </c>
      <c r="R888">
        <v>9.0908555023378718E-2</v>
      </c>
      <c r="S888">
        <v>8.1135754852935796E-2</v>
      </c>
      <c r="T888">
        <v>7.2015472338737951E-2</v>
      </c>
      <c r="U888">
        <v>6.436545829083487E-2</v>
      </c>
      <c r="V888">
        <v>5.6492085697387839E-2</v>
      </c>
      <c r="W888">
        <v>4.8884266047828917E-2</v>
      </c>
      <c r="X888">
        <v>3.6690309894813193E-2</v>
      </c>
      <c r="Y888">
        <v>2.9942601569589476E-2</v>
      </c>
      <c r="Z888">
        <v>2.4927539466983426E-2</v>
      </c>
      <c r="AA888">
        <v>1.8632714456591589E-2</v>
      </c>
      <c r="AB888">
        <v>2.5433404274775584E-2</v>
      </c>
      <c r="AC888" t="e">
        <f>INDEX(OilPrices!$H$2:$H$1037,MATCH(PassengerKilometresTravelled!$F888,OilPrices!$G$2:$G$1037,0),0)</f>
        <v>#N/A</v>
      </c>
    </row>
    <row r="889" spans="1:29" x14ac:dyDescent="0.3">
      <c r="A889" t="s">
        <v>181</v>
      </c>
      <c r="B889" t="s">
        <v>180</v>
      </c>
      <c r="C889" t="s">
        <v>389</v>
      </c>
      <c r="D889" t="s">
        <v>388</v>
      </c>
      <c r="E889" t="s">
        <v>387</v>
      </c>
      <c r="F889" t="str">
        <f t="shared" si="17"/>
        <v>IND2001</v>
      </c>
      <c r="G889">
        <v>2001</v>
      </c>
      <c r="H889">
        <v>2413000</v>
      </c>
      <c r="I889">
        <f>INDEX(GDP_WorldBank!$E$2:$BJ$265,MATCH(PassengerKilometresTravelled!$A889,GDP_WorldBank!$D$2:$D$265,0),MATCH(PassengerKilometresTravelled!$G889,GDP_WorldBank!$E$1:$BJ$1,0))</f>
        <v>478965491060.7713</v>
      </c>
      <c r="J889">
        <f>IFERROR(INDEX(RoadNetwork!$G$2:$G$2549,MATCH(CONCATENATE(PassengerKilometresTravelled!$A889,PassengerKilometresTravelled!$G889),RoadNetwork!$F$2:$F$2549,0), 0),"")</f>
        <v>102.6</v>
      </c>
      <c r="K889">
        <f>INDEX(PopulationData!$E$6:$BJ$113,MATCH(PassengerKilometresTravelled!$A889,PopulationData!$B$6:$B$269,0),MATCH(PassengerKilometresTravelled!$G889,PopulationData!$E$5:$BJ$5,0))</f>
        <v>1071477855</v>
      </c>
      <c r="L889">
        <f>INDEX(Urbanisation!$E$18:$BR$290,MATCH(PassengerKilometresTravelled!$B889,Urbanisation!$B$18:$B$290,0),MATCH(PassengerKilometresTravelled!$G889,Urbanisation!$E$17:$BR$17,0))</f>
        <v>27.980599999999999</v>
      </c>
      <c r="M889">
        <f>INDEX(HDI!$C$2:$AB$189,MATCH(PassengerKilometresTravelled!$B889,HDI!$B$2:$B$189,0),MATCH(PassengerKilometresTravelled!$G889,HDI!$C$1:$AB$1,0))</f>
        <v>0.499</v>
      </c>
      <c r="N889">
        <v>0.11945042850038307</v>
      </c>
      <c r="O889">
        <v>0.11400222946760896</v>
      </c>
      <c r="P889">
        <v>0.1096379623326198</v>
      </c>
      <c r="Q889">
        <v>0.10277910777242541</v>
      </c>
      <c r="R889">
        <v>9.1506965665887216E-2</v>
      </c>
      <c r="S889">
        <v>8.1382945920880065E-2</v>
      </c>
      <c r="T889">
        <v>7.2310369050712281E-2</v>
      </c>
      <c r="U889">
        <v>6.4508698243983822E-2</v>
      </c>
      <c r="V889">
        <v>5.6797910423847485E-2</v>
      </c>
      <c r="W889">
        <v>4.9227258861766175E-2</v>
      </c>
      <c r="X889">
        <v>3.8066758063637227E-2</v>
      </c>
      <c r="Y889">
        <v>3.0318199512954797E-2</v>
      </c>
      <c r="Z889">
        <v>2.4939682001720729E-2</v>
      </c>
      <c r="AA889">
        <v>1.8856303846392787E-2</v>
      </c>
      <c r="AB889">
        <v>2.621518033518011E-2</v>
      </c>
      <c r="AC889" t="e">
        <f>INDEX(OilPrices!$H$2:$H$1037,MATCH(PassengerKilometresTravelled!$F889,OilPrices!$G$2:$G$1037,0),0)</f>
        <v>#N/A</v>
      </c>
    </row>
    <row r="890" spans="1:29" x14ac:dyDescent="0.3">
      <c r="A890" t="s">
        <v>181</v>
      </c>
      <c r="B890" t="s">
        <v>180</v>
      </c>
      <c r="C890" t="s">
        <v>389</v>
      </c>
      <c r="D890" t="s">
        <v>388</v>
      </c>
      <c r="E890" t="s">
        <v>387</v>
      </c>
      <c r="F890" t="str">
        <f t="shared" si="17"/>
        <v>IND2002</v>
      </c>
      <c r="G890">
        <v>2002</v>
      </c>
      <c r="H890">
        <v>2815000</v>
      </c>
      <c r="I890">
        <f>INDEX(GDP_WorldBank!$E$2:$BJ$265,MATCH(PassengerKilometresTravelled!$A890,GDP_WorldBank!$D$2:$D$265,0),MATCH(PassengerKilometresTravelled!$G890,GDP_WorldBank!$E$1:$BJ$1,0))</f>
        <v>508068952065.90076</v>
      </c>
      <c r="J890">
        <f>IFERROR(INDEX(RoadNetwork!$G$2:$G$2549,MATCH(CONCATENATE(PassengerKilometresTravelled!$A890,PassengerKilometresTravelled!$G890),RoadNetwork!$F$2:$F$2549,0), 0),"")</f>
        <v>104.2</v>
      </c>
      <c r="K890">
        <f>INDEX(PopulationData!$E$6:$BJ$113,MATCH(PassengerKilometresTravelled!$A890,PopulationData!$B$6:$B$269,0),MATCH(PassengerKilometresTravelled!$G890,PopulationData!$E$5:$BJ$5,0))</f>
        <v>1089807112</v>
      </c>
      <c r="L890">
        <f>INDEX(Urbanisation!$E$18:$BR$290,MATCH(PassengerKilometresTravelled!$B890,Urbanisation!$B$18:$B$290,0),MATCH(PassengerKilometresTravelled!$G890,Urbanisation!$E$17:$BR$17,0))</f>
        <v>28.2942</v>
      </c>
      <c r="M890">
        <f>INDEX(HDI!$C$2:$AB$189,MATCH(PassengerKilometresTravelled!$B890,HDI!$B$2:$B$189,0),MATCH(PassengerKilometresTravelled!$G890,HDI!$C$1:$AB$1,0))</f>
        <v>0.505</v>
      </c>
      <c r="N890">
        <v>0.11780171055384675</v>
      </c>
      <c r="O890">
        <v>0.11276905419948158</v>
      </c>
      <c r="P890">
        <v>0.10846007818028985</v>
      </c>
      <c r="Q890">
        <v>0.10233843394387637</v>
      </c>
      <c r="R890">
        <v>9.2094120038181473E-2</v>
      </c>
      <c r="S890">
        <v>8.1629722898102261E-2</v>
      </c>
      <c r="T890">
        <v>7.2602363634520092E-2</v>
      </c>
      <c r="U890">
        <v>6.4653384371047964E-2</v>
      </c>
      <c r="V890">
        <v>5.709895748221018E-2</v>
      </c>
      <c r="W890">
        <v>4.9563486749794529E-2</v>
      </c>
      <c r="X890">
        <v>3.9400558705508848E-2</v>
      </c>
      <c r="Y890">
        <v>3.0684096991524655E-2</v>
      </c>
      <c r="Z890">
        <v>2.4953839441166151E-2</v>
      </c>
      <c r="AA890">
        <v>1.9074197200152822E-2</v>
      </c>
      <c r="AB890">
        <v>2.6875995610296632E-2</v>
      </c>
      <c r="AC890" t="e">
        <f>INDEX(OilPrices!$H$2:$H$1037,MATCH(PassengerKilometresTravelled!$F890,OilPrices!$G$2:$G$1037,0),0)</f>
        <v>#N/A</v>
      </c>
    </row>
    <row r="891" spans="1:29" x14ac:dyDescent="0.3">
      <c r="A891" t="s">
        <v>181</v>
      </c>
      <c r="B891" t="s">
        <v>180</v>
      </c>
      <c r="C891" t="s">
        <v>389</v>
      </c>
      <c r="D891" t="s">
        <v>388</v>
      </c>
      <c r="E891" t="s">
        <v>387</v>
      </c>
      <c r="F891" t="str">
        <f t="shared" si="17"/>
        <v>IND2003</v>
      </c>
      <c r="G891">
        <v>2003</v>
      </c>
      <c r="H891">
        <v>3070000</v>
      </c>
      <c r="I891">
        <f>INDEX(GDP_WorldBank!$E$2:$BJ$265,MATCH(PassengerKilometresTravelled!$A891,GDP_WorldBank!$D$2:$D$265,0),MATCH(PassengerKilometresTravelled!$G891,GDP_WorldBank!$E$1:$BJ$1,0))</f>
        <v>599592902016.34509</v>
      </c>
      <c r="J891">
        <f>IFERROR(INDEX(RoadNetwork!$G$2:$G$2549,MATCH(CONCATENATE(PassengerKilometresTravelled!$A891,PassengerKilometresTravelled!$G891),RoadNetwork!$F$2:$F$2549,0), 0),"")</f>
        <v>107.3</v>
      </c>
      <c r="K891">
        <f>INDEX(PopulationData!$E$6:$BJ$113,MATCH(PassengerKilometresTravelled!$A891,PopulationData!$B$6:$B$269,0),MATCH(PassengerKilometresTravelled!$G891,PopulationData!$E$5:$BJ$5,0))</f>
        <v>1108027848</v>
      </c>
      <c r="L891">
        <f>INDEX(Urbanisation!$E$18:$BR$290,MATCH(PassengerKilometresTravelled!$B891,Urbanisation!$B$18:$B$290,0),MATCH(PassengerKilometresTravelled!$G891,Urbanisation!$E$17:$BR$17,0))</f>
        <v>28.607799999999997</v>
      </c>
      <c r="M891">
        <f>INDEX(HDI!$C$2:$AB$189,MATCH(PassengerKilometresTravelled!$B891,HDI!$B$2:$B$189,0),MATCH(PassengerKilometresTravelled!$G891,HDI!$C$1:$AB$1,0))</f>
        <v>0.51800000000000002</v>
      </c>
      <c r="N891">
        <v>0.11622011418669606</v>
      </c>
      <c r="O891">
        <v>0.1115887739672234</v>
      </c>
      <c r="P891">
        <v>0.10733279897667201</v>
      </c>
      <c r="Q891">
        <v>0.10192343216941256</v>
      </c>
      <c r="R891">
        <v>9.2671998159689642E-2</v>
      </c>
      <c r="S891">
        <v>8.187728505290795E-2</v>
      </c>
      <c r="T891">
        <v>7.2892669987097633E-2</v>
      </c>
      <c r="U891">
        <v>6.480036342607047E-2</v>
      </c>
      <c r="V891">
        <v>5.7396326568425832E-2</v>
      </c>
      <c r="W891">
        <v>4.9894056411835273E-2</v>
      </c>
      <c r="X891">
        <v>4.0694757539343755E-2</v>
      </c>
      <c r="Y891">
        <v>3.104129950329735E-2</v>
      </c>
      <c r="Z891">
        <v>2.4970253942652204E-2</v>
      </c>
      <c r="AA891">
        <v>1.9287000151935789E-2</v>
      </c>
      <c r="AB891">
        <v>2.7408869956740078E-2</v>
      </c>
      <c r="AC891" t="e">
        <f>INDEX(OilPrices!$H$2:$H$1037,MATCH(PassengerKilometresTravelled!$F891,OilPrices!$G$2:$G$1037,0),0)</f>
        <v>#N/A</v>
      </c>
    </row>
    <row r="892" spans="1:29" x14ac:dyDescent="0.3">
      <c r="A892" t="s">
        <v>181</v>
      </c>
      <c r="B892" t="s">
        <v>180</v>
      </c>
      <c r="C892" t="s">
        <v>389</v>
      </c>
      <c r="D892" t="s">
        <v>388</v>
      </c>
      <c r="E892" t="s">
        <v>387</v>
      </c>
      <c r="F892" t="str">
        <f t="shared" si="17"/>
        <v>IND2004</v>
      </c>
      <c r="G892">
        <v>2004</v>
      </c>
      <c r="H892">
        <v>3469000</v>
      </c>
      <c r="I892">
        <f>INDEX(GDP_WorldBank!$E$2:$BJ$265,MATCH(PassengerKilometresTravelled!$A892,GDP_WorldBank!$D$2:$D$265,0),MATCH(PassengerKilometresTravelled!$G892,GDP_WorldBank!$E$1:$BJ$1,0))</f>
        <v>699688852930.27649</v>
      </c>
      <c r="J892">
        <f>IFERROR(INDEX(RoadNetwork!$G$2:$G$2549,MATCH(CONCATENATE(PassengerKilometresTravelled!$A892,PassengerKilometresTravelled!$G892),RoadNetwork!$F$2:$F$2549,0), 0),"")</f>
        <v>110.2</v>
      </c>
      <c r="K892">
        <f>INDEX(PopulationData!$E$6:$BJ$113,MATCH(PassengerKilometresTravelled!$A892,PopulationData!$B$6:$B$269,0),MATCH(PassengerKilometresTravelled!$G892,PopulationData!$E$5:$BJ$5,0))</f>
        <v>1126135777</v>
      </c>
      <c r="L892">
        <f>INDEX(Urbanisation!$E$18:$BR$290,MATCH(PassengerKilometresTravelled!$B892,Urbanisation!$B$18:$B$290,0),MATCH(PassengerKilometresTravelled!$G892,Urbanisation!$E$17:$BR$17,0))</f>
        <v>28.921399999999998</v>
      </c>
      <c r="M892">
        <f>INDEX(HDI!$C$2:$AB$189,MATCH(PassengerKilometresTravelled!$B892,HDI!$B$2:$B$189,0),MATCH(PassengerKilometresTravelled!$G892,HDI!$C$1:$AB$1,0))</f>
        <v>0.52600000000000002</v>
      </c>
      <c r="N892">
        <v>0.11470284998778001</v>
      </c>
      <c r="O892">
        <v>0.11045938158228735</v>
      </c>
      <c r="P892">
        <v>0.10625420992756568</v>
      </c>
      <c r="Q892">
        <v>0.10153358440129243</v>
      </c>
      <c r="R892">
        <v>9.3242023855519426E-2</v>
      </c>
      <c r="S892">
        <v>8.2126368640297862E-2</v>
      </c>
      <c r="T892">
        <v>7.3182082252298303E-2</v>
      </c>
      <c r="U892">
        <v>6.4950121003828201E-2</v>
      </c>
      <c r="V892">
        <v>5.7690779435769286E-2</v>
      </c>
      <c r="W892">
        <v>5.0219772996951288E-2</v>
      </c>
      <c r="X892">
        <v>4.1952043718539875E-2</v>
      </c>
      <c r="Y892">
        <v>3.1390608577815754E-2</v>
      </c>
      <c r="Z892">
        <v>2.498903283637835E-2</v>
      </c>
      <c r="AA892">
        <v>1.9495192590007079E-2</v>
      </c>
      <c r="AB892">
        <v>2.7811948193669167E-2</v>
      </c>
      <c r="AC892" t="e">
        <f>INDEX(OilPrices!$H$2:$H$1037,MATCH(PassengerKilometresTravelled!$F892,OilPrices!$G$2:$G$1037,0),0)</f>
        <v>#N/A</v>
      </c>
    </row>
    <row r="893" spans="1:29" x14ac:dyDescent="0.3">
      <c r="A893" t="s">
        <v>181</v>
      </c>
      <c r="B893" t="s">
        <v>180</v>
      </c>
      <c r="C893" t="s">
        <v>389</v>
      </c>
      <c r="D893" t="s">
        <v>388</v>
      </c>
      <c r="E893" t="s">
        <v>387</v>
      </c>
      <c r="F893" t="str">
        <f t="shared" si="17"/>
        <v>IND2005</v>
      </c>
      <c r="G893">
        <v>2005</v>
      </c>
      <c r="H893">
        <v>4252000</v>
      </c>
      <c r="I893">
        <f>INDEX(GDP_WorldBank!$E$2:$BJ$265,MATCH(PassengerKilometresTravelled!$A893,GDP_WorldBank!$D$2:$D$265,0),MATCH(PassengerKilometresTravelled!$G893,GDP_WorldBank!$E$1:$BJ$1,0))</f>
        <v>808901077222.83911</v>
      </c>
      <c r="J893">
        <f>IFERROR(INDEX(RoadNetwork!$G$2:$G$2549,MATCH(CONCATENATE(PassengerKilometresTravelled!$A893,PassengerKilometresTravelled!$G893),RoadNetwork!$F$2:$F$2549,0), 0),"")</f>
        <v>115.9</v>
      </c>
      <c r="K893">
        <f>INDEX(PopulationData!$E$6:$BJ$113,MATCH(PassengerKilometresTravelled!$A893,PopulationData!$B$6:$B$269,0),MATCH(PassengerKilometresTravelled!$G893,PopulationData!$E$5:$BJ$5,0))</f>
        <v>1144118674</v>
      </c>
      <c r="L893">
        <f>INDEX(Urbanisation!$E$18:$BR$290,MATCH(PassengerKilometresTravelled!$B893,Urbanisation!$B$18:$B$290,0),MATCH(PassengerKilometresTravelled!$G893,Urbanisation!$E$17:$BR$17,0))</f>
        <v>29.234999999999999</v>
      </c>
      <c r="M893">
        <f>INDEX(HDI!$C$2:$AB$189,MATCH(PassengerKilometresTravelled!$B893,HDI!$B$2:$B$189,0),MATCH(PassengerKilometresTravelled!$G893,HDI!$C$1:$AB$1,0))</f>
        <v>0.53600000000000003</v>
      </c>
      <c r="N893">
        <v>0.11324757177453058</v>
      </c>
      <c r="O893">
        <v>0.10937925814136651</v>
      </c>
      <c r="P893">
        <v>0.10522276883486761</v>
      </c>
      <c r="Q893">
        <v>0.10116865417510773</v>
      </c>
      <c r="R893">
        <v>9.3805771707458269E-2</v>
      </c>
      <c r="S893">
        <v>8.2377872095262594E-2</v>
      </c>
      <c r="T893">
        <v>7.3471531253193001E-2</v>
      </c>
      <c r="U893">
        <v>6.5103276448092592E-2</v>
      </c>
      <c r="V893">
        <v>5.7983177880192256E-2</v>
      </c>
      <c r="W893">
        <v>5.054152067796628E-2</v>
      </c>
      <c r="X893">
        <v>4.3175057937779995E-2</v>
      </c>
      <c r="Y893">
        <v>3.1732858208476024E-2</v>
      </c>
      <c r="Z893">
        <v>2.5010339424229242E-2</v>
      </c>
      <c r="AA893">
        <v>1.9699275580658183E-2</v>
      </c>
      <c r="AB893">
        <v>2.8081065860819154E-2</v>
      </c>
      <c r="AC893" t="e">
        <f>INDEX(OilPrices!$H$2:$H$1037,MATCH(PassengerKilometresTravelled!$F893,OilPrices!$G$2:$G$1037,0),0)</f>
        <v>#N/A</v>
      </c>
    </row>
    <row r="894" spans="1:29" x14ac:dyDescent="0.3">
      <c r="A894" t="s">
        <v>181</v>
      </c>
      <c r="B894" t="s">
        <v>180</v>
      </c>
      <c r="C894" t="s">
        <v>389</v>
      </c>
      <c r="D894" t="s">
        <v>388</v>
      </c>
      <c r="E894" t="s">
        <v>387</v>
      </c>
      <c r="F894" t="str">
        <f t="shared" si="17"/>
        <v>IND2006</v>
      </c>
      <c r="G894">
        <v>2006</v>
      </c>
      <c r="H894">
        <v>4657000</v>
      </c>
      <c r="I894">
        <f>INDEX(GDP_WorldBank!$E$2:$BJ$265,MATCH(PassengerKilometresTravelled!$A894,GDP_WorldBank!$D$2:$D$265,0),MATCH(PassengerKilometresTravelled!$G894,GDP_WorldBank!$E$1:$BJ$1,0))</f>
        <v>920316529729.74744</v>
      </c>
      <c r="J894">
        <f>IFERROR(INDEX(RoadNetwork!$G$2:$G$2549,MATCH(CONCATENATE(PassengerKilometresTravelled!$A894,PassengerKilometresTravelled!$G894),RoadNetwork!$F$2:$F$2549,0), 0),"")</f>
        <v>118.1</v>
      </c>
      <c r="K894">
        <f>INDEX(PopulationData!$E$6:$BJ$113,MATCH(PassengerKilometresTravelled!$A894,PopulationData!$B$6:$B$269,0),MATCH(PassengerKilometresTravelled!$G894,PopulationData!$E$5:$BJ$5,0))</f>
        <v>1161977719</v>
      </c>
      <c r="L894">
        <f>INDEX(Urbanisation!$E$18:$BR$290,MATCH(PassengerKilometresTravelled!$B894,Urbanisation!$B$18:$B$290,0),MATCH(PassengerKilometresTravelled!$G894,Urbanisation!$E$17:$BR$17,0))</f>
        <v>29.574000000000002</v>
      </c>
      <c r="M894">
        <f>INDEX(HDI!$C$2:$AB$189,MATCH(PassengerKilometresTravelled!$B894,HDI!$B$2:$B$189,0),MATCH(PassengerKilometresTravelled!$G894,HDI!$C$1:$AB$1,0))</f>
        <v>0.54600000000000004</v>
      </c>
      <c r="N894">
        <v>0.11132613592561713</v>
      </c>
      <c r="O894">
        <v>0.10812984336848655</v>
      </c>
      <c r="P894">
        <v>0.1042666851380111</v>
      </c>
      <c r="Q894">
        <v>0.10024666722723795</v>
      </c>
      <c r="R894">
        <v>9.356876954372241E-2</v>
      </c>
      <c r="S894">
        <v>8.3089836619601801E-2</v>
      </c>
      <c r="T894">
        <v>7.384710131817393E-2</v>
      </c>
      <c r="U894">
        <v>6.5503717981225201E-2</v>
      </c>
      <c r="V894">
        <v>5.8232064731087725E-2</v>
      </c>
      <c r="W894">
        <v>5.0925639596725837E-2</v>
      </c>
      <c r="X894">
        <v>4.3585345091309569E-2</v>
      </c>
      <c r="Y894">
        <v>3.3023042599159447E-2</v>
      </c>
      <c r="Z894">
        <v>2.5411882275159808E-2</v>
      </c>
      <c r="AA894">
        <v>1.9784098076780839E-2</v>
      </c>
      <c r="AB894">
        <v>2.9059170507700682E-2</v>
      </c>
      <c r="AC894" t="e">
        <f>INDEX(OilPrices!$H$2:$H$1037,MATCH(PassengerKilometresTravelled!$F894,OilPrices!$G$2:$G$1037,0),0)</f>
        <v>#N/A</v>
      </c>
    </row>
    <row r="895" spans="1:29" x14ac:dyDescent="0.3">
      <c r="A895" t="s">
        <v>181</v>
      </c>
      <c r="B895" t="s">
        <v>180</v>
      </c>
      <c r="C895" t="s">
        <v>389</v>
      </c>
      <c r="D895" t="s">
        <v>388</v>
      </c>
      <c r="E895" t="s">
        <v>387</v>
      </c>
      <c r="F895" t="str">
        <f t="shared" si="17"/>
        <v>IND2007</v>
      </c>
      <c r="G895">
        <v>2007</v>
      </c>
      <c r="H895">
        <v>5482000</v>
      </c>
      <c r="I895">
        <f>INDEX(GDP_WorldBank!$E$2:$BJ$265,MATCH(PassengerKilometresTravelled!$A895,GDP_WorldBank!$D$2:$D$265,0),MATCH(PassengerKilometresTravelled!$G895,GDP_WorldBank!$E$1:$BJ$1,0))</f>
        <v>1201111768410.2688</v>
      </c>
      <c r="J895">
        <f>IFERROR(INDEX(RoadNetwork!$G$2:$G$2549,MATCH(CONCATENATE(PassengerKilometresTravelled!$A895,PassengerKilometresTravelled!$G895),RoadNetwork!$F$2:$F$2549,0), 0),"")</f>
        <v>122.2</v>
      </c>
      <c r="K895">
        <f>INDEX(PopulationData!$E$6:$BJ$113,MATCH(PassengerKilometresTravelled!$A895,PopulationData!$B$6:$B$269,0),MATCH(PassengerKilometresTravelled!$G895,PopulationData!$E$5:$BJ$5,0))</f>
        <v>1179681239</v>
      </c>
      <c r="L895">
        <f>INDEX(Urbanisation!$E$18:$BR$290,MATCH(PassengerKilometresTravelled!$B895,Urbanisation!$B$18:$B$290,0),MATCH(PassengerKilometresTravelled!$G895,Urbanisation!$E$17:$BR$17,0))</f>
        <v>29.913</v>
      </c>
      <c r="M895">
        <f>INDEX(HDI!$C$2:$AB$189,MATCH(PassengerKilometresTravelled!$B895,HDI!$B$2:$B$189,0),MATCH(PassengerKilometresTravelled!$G895,HDI!$C$1:$AB$1,0))</f>
        <v>0.55600000000000005</v>
      </c>
      <c r="N895">
        <v>0.10947783359073568</v>
      </c>
      <c r="O895">
        <v>0.10693297306085439</v>
      </c>
      <c r="P895">
        <v>0.10335381443668698</v>
      </c>
      <c r="Q895">
        <v>9.9366310074179412E-2</v>
      </c>
      <c r="R895">
        <v>9.3351933520329541E-2</v>
      </c>
      <c r="S895">
        <v>8.3792060530743201E-2</v>
      </c>
      <c r="T895">
        <v>7.422172339742604E-2</v>
      </c>
      <c r="U895">
        <v>6.5901301293378206E-2</v>
      </c>
      <c r="V895">
        <v>5.8481620854802123E-2</v>
      </c>
      <c r="W895">
        <v>5.1305354417765223E-2</v>
      </c>
      <c r="X895">
        <v>4.398941907600467E-2</v>
      </c>
      <c r="Y895">
        <v>3.4279165683929559E-2</v>
      </c>
      <c r="Z895">
        <v>2.580493701037544E-2</v>
      </c>
      <c r="AA895">
        <v>1.9869140035325222E-2</v>
      </c>
      <c r="AB895">
        <v>2.987241301746435E-2</v>
      </c>
      <c r="AC895" t="e">
        <f>INDEX(OilPrices!$H$2:$H$1037,MATCH(PassengerKilometresTravelled!$F895,OilPrices!$G$2:$G$1037,0),0)</f>
        <v>#N/A</v>
      </c>
    </row>
    <row r="896" spans="1:29" x14ac:dyDescent="0.3">
      <c r="A896" t="s">
        <v>181</v>
      </c>
      <c r="B896" t="s">
        <v>180</v>
      </c>
      <c r="C896" t="s">
        <v>389</v>
      </c>
      <c r="D896" t="s">
        <v>388</v>
      </c>
      <c r="E896" t="s">
        <v>387</v>
      </c>
      <c r="F896" t="str">
        <f t="shared" si="17"/>
        <v>IND2008</v>
      </c>
      <c r="G896">
        <v>2008</v>
      </c>
      <c r="H896">
        <v>6182000</v>
      </c>
      <c r="I896">
        <f>INDEX(GDP_WorldBank!$E$2:$BJ$265,MATCH(PassengerKilometresTravelled!$A896,GDP_WorldBank!$D$2:$D$265,0),MATCH(PassengerKilometresTravelled!$G896,GDP_WorldBank!$E$1:$BJ$1,0))</f>
        <v>1186952757636.1101</v>
      </c>
      <c r="J896">
        <f>IFERROR(INDEX(RoadNetwork!$G$2:$G$2549,MATCH(CONCATENATE(PassengerKilometresTravelled!$A896,PassengerKilometresTravelled!$G896),RoadNetwork!$F$2:$F$2549,0), 0),"")</f>
        <v>125</v>
      </c>
      <c r="K896">
        <f>INDEX(PopulationData!$E$6:$BJ$113,MATCH(PassengerKilometresTravelled!$A896,PopulationData!$B$6:$B$269,0),MATCH(PassengerKilometresTravelled!$G896,PopulationData!$E$5:$BJ$5,0))</f>
        <v>1197146906</v>
      </c>
      <c r="L896">
        <f>INDEX(Urbanisation!$E$18:$BR$290,MATCH(PassengerKilometresTravelled!$B896,Urbanisation!$B$18:$B$290,0),MATCH(PassengerKilometresTravelled!$G896,Urbanisation!$E$17:$BR$17,0))</f>
        <v>30.252000000000002</v>
      </c>
      <c r="M896">
        <f>INDEX(HDI!$C$2:$AB$189,MATCH(PassengerKilometresTravelled!$B896,HDI!$B$2:$B$189,0),MATCH(PassengerKilometresTravelled!$G896,HDI!$C$1:$AB$1,0))</f>
        <v>0.56299999999999994</v>
      </c>
      <c r="N896">
        <v>0.10770300989948119</v>
      </c>
      <c r="O896">
        <v>0.10579009219918632</v>
      </c>
      <c r="P896">
        <v>0.10248599750142121</v>
      </c>
      <c r="Q896">
        <v>9.8529347540495638E-2</v>
      </c>
      <c r="R896">
        <v>9.3158032734739354E-2</v>
      </c>
      <c r="S896">
        <v>8.4488662309418663E-2</v>
      </c>
      <c r="T896">
        <v>7.4598595127062864E-2</v>
      </c>
      <c r="U896">
        <v>6.6298983830027289E-2</v>
      </c>
      <c r="V896">
        <v>5.8734282705241302E-2</v>
      </c>
      <c r="W896">
        <v>5.1683095363297557E-2</v>
      </c>
      <c r="X896">
        <v>4.438950651302246E-2</v>
      </c>
      <c r="Y896">
        <v>3.5504676359770337E-2</v>
      </c>
      <c r="Z896">
        <v>2.619109387518756E-2</v>
      </c>
      <c r="AA896">
        <v>1.9955229706600248E-2</v>
      </c>
      <c r="AB896">
        <v>3.0489394335047937E-2</v>
      </c>
      <c r="AC896" t="e">
        <f>INDEX(OilPrices!$H$2:$H$1037,MATCH(PassengerKilometresTravelled!$F896,OilPrices!$G$2:$G$1037,0),0)</f>
        <v>#N/A</v>
      </c>
    </row>
    <row r="897" spans="1:29" x14ac:dyDescent="0.3">
      <c r="A897" t="s">
        <v>181</v>
      </c>
      <c r="B897" t="s">
        <v>180</v>
      </c>
      <c r="C897" t="s">
        <v>389</v>
      </c>
      <c r="D897" t="s">
        <v>388</v>
      </c>
      <c r="E897" t="s">
        <v>387</v>
      </c>
      <c r="F897" t="str">
        <f t="shared" si="17"/>
        <v>IND2009</v>
      </c>
      <c r="G897">
        <v>2009</v>
      </c>
      <c r="H897">
        <v>7192000</v>
      </c>
      <c r="I897">
        <f>INDEX(GDP_WorldBank!$E$2:$BJ$265,MATCH(PassengerKilometresTravelled!$A897,GDP_WorldBank!$D$2:$D$265,0),MATCH(PassengerKilometresTravelled!$G897,GDP_WorldBank!$E$1:$BJ$1,0))</f>
        <v>1323940295874.0613</v>
      </c>
      <c r="J897">
        <f>IFERROR(INDEX(RoadNetwork!$G$2:$G$2549,MATCH(CONCATENATE(PassengerKilometresTravelled!$A897,PassengerKilometresTravelled!$G897),RoadNetwork!$F$2:$F$2549,0), 0),"")</f>
        <v>136</v>
      </c>
      <c r="K897">
        <f>INDEX(PopulationData!$E$6:$BJ$113,MATCH(PassengerKilometresTravelled!$A897,PopulationData!$B$6:$B$269,0),MATCH(PassengerKilometresTravelled!$G897,PopulationData!$E$5:$BJ$5,0))</f>
        <v>1214270132</v>
      </c>
      <c r="L897">
        <f>INDEX(Urbanisation!$E$18:$BR$290,MATCH(PassengerKilometresTravelled!$B897,Urbanisation!$B$18:$B$290,0),MATCH(PassengerKilometresTravelled!$G897,Urbanisation!$E$17:$BR$17,0))</f>
        <v>30.591000000000001</v>
      </c>
      <c r="M897">
        <f>INDEX(HDI!$C$2:$AB$189,MATCH(PassengerKilometresTravelled!$B897,HDI!$B$2:$B$189,0),MATCH(PassengerKilometresTravelled!$G897,HDI!$C$1:$AB$1,0))</f>
        <v>0.56899999999999995</v>
      </c>
      <c r="N897">
        <v>0.10600277479611375</v>
      </c>
      <c r="O897">
        <v>0.10470341641037194</v>
      </c>
      <c r="P897">
        <v>0.10166582941998732</v>
      </c>
      <c r="Q897">
        <v>9.7738269560605356E-2</v>
      </c>
      <c r="R897">
        <v>9.2990541183876479E-2</v>
      </c>
      <c r="S897">
        <v>8.5184427949379998E-2</v>
      </c>
      <c r="T897">
        <v>7.4981495816416124E-2</v>
      </c>
      <c r="U897">
        <v>6.6700242023482431E-2</v>
      </c>
      <c r="V897">
        <v>5.8992943284684116E-2</v>
      </c>
      <c r="W897">
        <v>5.2061699419667484E-2</v>
      </c>
      <c r="X897">
        <v>4.4788185830913471E-2</v>
      </c>
      <c r="Y897">
        <v>3.6703334195362119E-2</v>
      </c>
      <c r="Z897">
        <v>2.6572155544941117E-2</v>
      </c>
      <c r="AA897">
        <v>2.0043350463200917E-2</v>
      </c>
      <c r="AB897">
        <v>3.0871334100997516E-2</v>
      </c>
      <c r="AC897" t="e">
        <f>INDEX(OilPrices!$H$2:$H$1037,MATCH(PassengerKilometresTravelled!$F897,OilPrices!$G$2:$G$1037,0),0)</f>
        <v>#N/A</v>
      </c>
    </row>
    <row r="898" spans="1:29" x14ac:dyDescent="0.3">
      <c r="A898" t="s">
        <v>181</v>
      </c>
      <c r="B898" t="s">
        <v>180</v>
      </c>
      <c r="C898" t="s">
        <v>389</v>
      </c>
      <c r="D898" t="s">
        <v>388</v>
      </c>
      <c r="E898" t="s">
        <v>387</v>
      </c>
      <c r="F898" t="str">
        <f t="shared" si="17"/>
        <v>IND2010</v>
      </c>
      <c r="G898">
        <v>2010</v>
      </c>
      <c r="H898">
        <v>8409000</v>
      </c>
      <c r="I898">
        <f>INDEX(GDP_WorldBank!$E$2:$BJ$265,MATCH(PassengerKilometresTravelled!$A898,GDP_WorldBank!$D$2:$D$265,0),MATCH(PassengerKilometresTravelled!$G898,GDP_WorldBank!$E$1:$BJ$1,0))</f>
        <v>1656617073124.7109</v>
      </c>
      <c r="J898">
        <f>IFERROR(INDEX(RoadNetwork!$G$2:$G$2549,MATCH(CONCATENATE(PassengerKilometresTravelled!$A898,PassengerKilometresTravelled!$G898),RoadNetwork!$F$2:$F$2549,0), 0),"")</f>
        <v>139.4</v>
      </c>
      <c r="K898">
        <f>INDEX(PopulationData!$E$6:$BJ$113,MATCH(PassengerKilometresTravelled!$A898,PopulationData!$B$6:$B$269,0),MATCH(PassengerKilometresTravelled!$G898,PopulationData!$E$5:$BJ$5,0))</f>
        <v>1230980691</v>
      </c>
      <c r="L898">
        <f>INDEX(Urbanisation!$E$18:$BR$290,MATCH(PassengerKilometresTravelled!$B898,Urbanisation!$B$18:$B$290,0),MATCH(PassengerKilometresTravelled!$G898,Urbanisation!$E$17:$BR$17,0))</f>
        <v>30.93</v>
      </c>
      <c r="M898">
        <f>INDEX(HDI!$C$2:$AB$189,MATCH(PassengerKilometresTravelled!$B898,HDI!$B$2:$B$189,0),MATCH(PassengerKilometresTravelled!$G898,HDI!$C$1:$AB$1,0))</f>
        <v>0.57999999999999996</v>
      </c>
      <c r="N898">
        <v>0.10437605557380762</v>
      </c>
      <c r="O898">
        <v>0.10367302560292831</v>
      </c>
      <c r="P898">
        <v>0.10089383952147622</v>
      </c>
      <c r="Q898">
        <v>9.6993580026414367E-2</v>
      </c>
      <c r="R898">
        <v>9.2851063216958254E-2</v>
      </c>
      <c r="S898">
        <v>8.5882459654423066E-2</v>
      </c>
      <c r="T898">
        <v>7.537271484613263E-2</v>
      </c>
      <c r="U898">
        <v>6.710722899563E-2</v>
      </c>
      <c r="V898">
        <v>5.9259321919132787E-2</v>
      </c>
      <c r="W898">
        <v>5.2442972913329215E-2</v>
      </c>
      <c r="X898">
        <v>4.5187151275463987E-2</v>
      </c>
      <c r="Y898">
        <v>3.7878203867300668E-2</v>
      </c>
      <c r="Z898">
        <v>2.6949405043038627E-2</v>
      </c>
      <c r="AA898">
        <v>2.0134086919423963E-2</v>
      </c>
      <c r="AB898">
        <v>3.0998890624540199E-2</v>
      </c>
      <c r="AC898" t="e">
        <f>INDEX(OilPrices!$H$2:$H$1037,MATCH(PassengerKilometresTravelled!$F898,OilPrices!$G$2:$G$1037,0),0)</f>
        <v>#N/A</v>
      </c>
    </row>
    <row r="899" spans="1:29" x14ac:dyDescent="0.3">
      <c r="A899" t="s">
        <v>181</v>
      </c>
      <c r="B899" t="s">
        <v>180</v>
      </c>
      <c r="C899" t="s">
        <v>389</v>
      </c>
      <c r="D899" t="s">
        <v>388</v>
      </c>
      <c r="E899" t="s">
        <v>387</v>
      </c>
      <c r="F899" t="str">
        <f t="shared" si="17"/>
        <v>IND2011</v>
      </c>
      <c r="G899">
        <v>2011</v>
      </c>
      <c r="H899">
        <v>9478000</v>
      </c>
      <c r="I899">
        <f>INDEX(GDP_WorldBank!$E$2:$BJ$265,MATCH(PassengerKilometresTravelled!$A899,GDP_WorldBank!$D$2:$D$265,0),MATCH(PassengerKilometresTravelled!$G899,GDP_WorldBank!$E$1:$BJ$1,0))</f>
        <v>1823049927772.0461</v>
      </c>
      <c r="J899">
        <f>IFERROR(INDEX(RoadNetwork!$G$2:$G$2549,MATCH(CONCATENATE(PassengerKilometresTravelled!$A899,PassengerKilometresTravelled!$G899),RoadNetwork!$F$2:$F$2549,0), 0),"")</f>
        <v>142.69999999999999</v>
      </c>
      <c r="K899">
        <f>INDEX(PopulationData!$E$6:$BJ$113,MATCH(PassengerKilometresTravelled!$A899,PopulationData!$B$6:$B$269,0),MATCH(PassengerKilometresTravelled!$G899,PopulationData!$E$5:$BJ$5,0))</f>
        <v>1247236029</v>
      </c>
      <c r="L899">
        <f>INDEX(Urbanisation!$E$18:$BR$290,MATCH(PassengerKilometresTravelled!$B899,Urbanisation!$B$18:$B$290,0),MATCH(PassengerKilometresTravelled!$G899,Urbanisation!$E$17:$BR$17,0))</f>
        <v>31.293400000000002</v>
      </c>
      <c r="M899">
        <f>INDEX(HDI!$C$2:$AB$189,MATCH(PassengerKilometresTravelled!$B899,HDI!$B$2:$B$189,0),MATCH(PassengerKilometresTravelled!$G899,HDI!$C$1:$AB$1,0))</f>
        <v>0.59</v>
      </c>
      <c r="N899">
        <v>0.10223331661285019</v>
      </c>
      <c r="O899">
        <v>0.10219997857686845</v>
      </c>
      <c r="P899">
        <v>9.997149191252655E-2</v>
      </c>
      <c r="Q899">
        <v>9.6346989400890398E-2</v>
      </c>
      <c r="R899">
        <v>9.2250088569163738E-2</v>
      </c>
      <c r="S899">
        <v>8.5886717224830669E-2</v>
      </c>
      <c r="T899">
        <v>7.6210983530893658E-2</v>
      </c>
      <c r="U899">
        <v>6.7613531853283559E-2</v>
      </c>
      <c r="V899">
        <v>5.9771520805320055E-2</v>
      </c>
      <c r="W899">
        <v>5.2803026519117224E-2</v>
      </c>
      <c r="X899">
        <v>4.5660422733918224E-2</v>
      </c>
      <c r="Y899">
        <v>3.8364329340101588E-2</v>
      </c>
      <c r="Z899">
        <v>2.8156725734241019E-2</v>
      </c>
      <c r="AA899">
        <v>2.0550392861851875E-2</v>
      </c>
      <c r="AB899">
        <v>3.1980484324142799E-2</v>
      </c>
      <c r="AC899" t="e">
        <f>INDEX(OilPrices!$H$2:$H$1037,MATCH(PassengerKilometresTravelled!$F899,OilPrices!$G$2:$G$1037,0),0)</f>
        <v>#N/A</v>
      </c>
    </row>
    <row r="900" spans="1:29" x14ac:dyDescent="0.3">
      <c r="A900" t="s">
        <v>181</v>
      </c>
      <c r="B900" t="s">
        <v>180</v>
      </c>
      <c r="C900" t="s">
        <v>389</v>
      </c>
      <c r="D900" t="s">
        <v>388</v>
      </c>
      <c r="E900" t="s">
        <v>387</v>
      </c>
      <c r="F900" t="str">
        <f t="shared" si="17"/>
        <v>IND2012</v>
      </c>
      <c r="G900">
        <v>2012</v>
      </c>
      <c r="H900">
        <v>10393000</v>
      </c>
      <c r="I900">
        <f>INDEX(GDP_WorldBank!$E$2:$BJ$265,MATCH(PassengerKilometresTravelled!$A900,GDP_WorldBank!$D$2:$D$265,0),MATCH(PassengerKilometresTravelled!$G900,GDP_WorldBank!$E$1:$BJ$1,0))</f>
        <v>1827637859136.2344</v>
      </c>
      <c r="J900" t="str">
        <f>IFERROR(INDEX(RoadNetwork!$G$2:$G$2549,MATCH(CONCATENATE(PassengerKilometresTravelled!$A900,PassengerKilometresTravelled!$G900),RoadNetwork!$F$2:$F$2549,0), 0),"")</f>
        <v/>
      </c>
      <c r="K900">
        <f>INDEX(PopulationData!$E$6:$BJ$113,MATCH(PassengerKilometresTravelled!$A900,PopulationData!$B$6:$B$269,0),MATCH(PassengerKilometresTravelled!$G900,PopulationData!$E$5:$BJ$5,0))</f>
        <v>1263065852</v>
      </c>
      <c r="L900">
        <f>INDEX(Urbanisation!$E$18:$BR$290,MATCH(PassengerKilometresTravelled!$B900,Urbanisation!$B$18:$B$290,0),MATCH(PassengerKilometresTravelled!$G900,Urbanisation!$E$17:$BR$17,0))</f>
        <v>31.6568</v>
      </c>
      <c r="M900">
        <f>INDEX(HDI!$C$2:$AB$189,MATCH(PassengerKilometresTravelled!$B900,HDI!$B$2:$B$189,0),MATCH(PassengerKilometresTravelled!$G900,HDI!$C$1:$AB$1,0))</f>
        <v>0.59899999999999998</v>
      </c>
      <c r="N900">
        <v>0.1001715866396084</v>
      </c>
      <c r="O900">
        <v>0.10079065170302494</v>
      </c>
      <c r="P900">
        <v>9.9098093823480629E-2</v>
      </c>
      <c r="Q900">
        <v>9.5741320968523697E-2</v>
      </c>
      <c r="R900">
        <v>9.1687828408982389E-2</v>
      </c>
      <c r="S900">
        <v>8.5912471303509944E-2</v>
      </c>
      <c r="T900">
        <v>7.7046794145167879E-2</v>
      </c>
      <c r="U900">
        <v>6.8123779701235745E-2</v>
      </c>
      <c r="V900">
        <v>6.0285539742384667E-2</v>
      </c>
      <c r="W900">
        <v>5.3167073016811901E-2</v>
      </c>
      <c r="X900">
        <v>4.6132968806338874E-2</v>
      </c>
      <c r="Y900">
        <v>3.8847562282045583E-2</v>
      </c>
      <c r="Z900">
        <v>2.9339976568136455E-2</v>
      </c>
      <c r="AA900">
        <v>2.0961126446843236E-2</v>
      </c>
      <c r="AB900">
        <v>3.2693226443905599E-2</v>
      </c>
      <c r="AC900" t="e">
        <f>INDEX(OilPrices!$H$2:$H$1037,MATCH(PassengerKilometresTravelled!$F900,OilPrices!$G$2:$G$1037,0),0)</f>
        <v>#N/A</v>
      </c>
    </row>
    <row r="901" spans="1:29" x14ac:dyDescent="0.3">
      <c r="A901" t="s">
        <v>181</v>
      </c>
      <c r="B901" t="s">
        <v>180</v>
      </c>
      <c r="C901" t="s">
        <v>389</v>
      </c>
      <c r="D901" t="s">
        <v>388</v>
      </c>
      <c r="E901" t="s">
        <v>387</v>
      </c>
      <c r="F901" t="str">
        <f t="shared" si="17"/>
        <v>IND2013</v>
      </c>
      <c r="G901">
        <v>2013</v>
      </c>
      <c r="H901">
        <v>11756000</v>
      </c>
      <c r="I901">
        <f>INDEX(GDP_WorldBank!$E$2:$BJ$265,MATCH(PassengerKilometresTravelled!$A901,GDP_WorldBank!$D$2:$D$265,0),MATCH(PassengerKilometresTravelled!$G901,GDP_WorldBank!$E$1:$BJ$1,0))</f>
        <v>1856722121394.4189</v>
      </c>
      <c r="J901" t="str">
        <f>IFERROR(INDEX(RoadNetwork!$G$2:$G$2549,MATCH(CONCATENATE(PassengerKilometresTravelled!$A901,PassengerKilometresTravelled!$G901),RoadNetwork!$F$2:$F$2549,0), 0),"")</f>
        <v/>
      </c>
      <c r="K901">
        <f>INDEX(PopulationData!$E$6:$BJ$113,MATCH(PassengerKilometresTravelled!$A901,PopulationData!$B$6:$B$269,0),MATCH(PassengerKilometresTravelled!$G901,PopulationData!$E$5:$BJ$5,0))</f>
        <v>1278562207</v>
      </c>
      <c r="L901">
        <f>INDEX(Urbanisation!$E$18:$BR$290,MATCH(PassengerKilometresTravelled!$B901,Urbanisation!$B$18:$B$290,0),MATCH(PassengerKilometresTravelled!$G901,Urbanisation!$E$17:$BR$17,0))</f>
        <v>32.020200000000003</v>
      </c>
      <c r="M901">
        <f>INDEX(HDI!$C$2:$AB$189,MATCH(PassengerKilometresTravelled!$B901,HDI!$B$2:$B$189,0),MATCH(PassengerKilometresTravelled!$G901,HDI!$C$1:$AB$1,0))</f>
        <v>0.60699999999999998</v>
      </c>
      <c r="N901">
        <v>9.8179855842530417E-2</v>
      </c>
      <c r="O901">
        <v>9.9435093992900223E-2</v>
      </c>
      <c r="P901">
        <v>9.8264729227108327E-2</v>
      </c>
      <c r="Q901">
        <v>9.5168364173175493E-2</v>
      </c>
      <c r="R901">
        <v>9.11564498961802E-2</v>
      </c>
      <c r="S901">
        <v>8.5953318627148709E-2</v>
      </c>
      <c r="T901">
        <v>7.7875781077084399E-2</v>
      </c>
      <c r="U901">
        <v>6.8633724956290984E-2</v>
      </c>
      <c r="V901">
        <v>6.0797725719608564E-2</v>
      </c>
      <c r="W901">
        <v>5.3531739489440136E-2</v>
      </c>
      <c r="X901">
        <v>4.660212823290065E-2</v>
      </c>
      <c r="Y901">
        <v>3.9325806237481685E-2</v>
      </c>
      <c r="Z901">
        <v>3.0498960485994143E-2</v>
      </c>
      <c r="AA901">
        <v>2.1365410595898655E-2</v>
      </c>
      <c r="AB901">
        <v>3.3210911446257541E-2</v>
      </c>
      <c r="AC901" t="e">
        <f>INDEX(OilPrices!$H$2:$H$1037,MATCH(PassengerKilometresTravelled!$F901,OilPrices!$G$2:$G$1037,0),0)</f>
        <v>#N/A</v>
      </c>
    </row>
    <row r="902" spans="1:29" x14ac:dyDescent="0.3">
      <c r="A902" t="s">
        <v>181</v>
      </c>
      <c r="B902" t="s">
        <v>180</v>
      </c>
      <c r="C902" t="s">
        <v>389</v>
      </c>
      <c r="D902" t="s">
        <v>388</v>
      </c>
      <c r="E902" t="s">
        <v>387</v>
      </c>
      <c r="F902" t="str">
        <f t="shared" si="17"/>
        <v>IND2014</v>
      </c>
      <c r="G902">
        <v>2014</v>
      </c>
      <c r="H902">
        <v>13383000</v>
      </c>
      <c r="I902">
        <f>INDEX(GDP_WorldBank!$E$2:$BJ$265,MATCH(PassengerKilometresTravelled!$A902,GDP_WorldBank!$D$2:$D$265,0),MATCH(PassengerKilometresTravelled!$G902,GDP_WorldBank!$E$1:$BJ$1,0))</f>
        <v>2039127446299.3022</v>
      </c>
      <c r="J902" t="str">
        <f>IFERROR(INDEX(RoadNetwork!$G$2:$G$2549,MATCH(CONCATENATE(PassengerKilometresTravelled!$A902,PassengerKilometresTravelled!$G902),RoadNetwork!$F$2:$F$2549,0), 0),"")</f>
        <v/>
      </c>
      <c r="K902">
        <f>INDEX(PopulationData!$E$6:$BJ$113,MATCH(PassengerKilometresTravelled!$A902,PopulationData!$B$6:$B$269,0),MATCH(PassengerKilometresTravelled!$G902,PopulationData!$E$5:$BJ$5,0))</f>
        <v>1293859294</v>
      </c>
      <c r="L902">
        <f>INDEX(Urbanisation!$E$18:$BR$290,MATCH(PassengerKilometresTravelled!$B902,Urbanisation!$B$18:$B$290,0),MATCH(PassengerKilometresTravelled!$G902,Urbanisation!$E$17:$BR$17,0))</f>
        <v>32.383600000000001</v>
      </c>
      <c r="M902">
        <f>INDEX(HDI!$C$2:$AB$189,MATCH(PassengerKilometresTravelled!$B902,HDI!$B$2:$B$189,0),MATCH(PassengerKilometresTravelled!$G902,HDI!$C$1:$AB$1,0))</f>
        <v>0.61499999999999999</v>
      </c>
      <c r="N902">
        <v>9.6245707519453771E-2</v>
      </c>
      <c r="O902">
        <v>9.8121661557084683E-2</v>
      </c>
      <c r="P902">
        <v>9.7460604048736535E-2</v>
      </c>
      <c r="Q902">
        <v>9.4617994738193073E-2</v>
      </c>
      <c r="R902">
        <v>9.0646280086150458E-2</v>
      </c>
      <c r="S902">
        <v>8.6000901343026834E-2</v>
      </c>
      <c r="T902">
        <v>7.8691486986725429E-2</v>
      </c>
      <c r="U902">
        <v>6.9137365934303793E-2</v>
      </c>
      <c r="V902">
        <v>6.1302847400741503E-2</v>
      </c>
      <c r="W902">
        <v>5.3892298283923862E-2</v>
      </c>
      <c r="X902">
        <v>4.7063998934794245E-2</v>
      </c>
      <c r="Y902">
        <v>3.9795884315443251E-2</v>
      </c>
      <c r="Z902">
        <v>3.1632323256819098E-2</v>
      </c>
      <c r="AA902">
        <v>2.1761722719747578E-2</v>
      </c>
      <c r="AB902">
        <v>3.362892287485586E-2</v>
      </c>
      <c r="AC902" t="e">
        <f>INDEX(OilPrices!$H$2:$H$1037,MATCH(PassengerKilometresTravelled!$F902,OilPrices!$G$2:$G$1037,0),0)</f>
        <v>#N/A</v>
      </c>
    </row>
    <row r="903" spans="1:29" x14ac:dyDescent="0.3">
      <c r="A903" t="s">
        <v>181</v>
      </c>
      <c r="B903" t="s">
        <v>180</v>
      </c>
      <c r="C903" t="s">
        <v>389</v>
      </c>
      <c r="D903" t="s">
        <v>388</v>
      </c>
      <c r="E903" t="s">
        <v>387</v>
      </c>
      <c r="F903" t="str">
        <f t="shared" si="17"/>
        <v>IND2015</v>
      </c>
      <c r="G903">
        <v>2015</v>
      </c>
      <c r="H903">
        <v>15061000</v>
      </c>
      <c r="I903">
        <f>INDEX(GDP_WorldBank!$E$2:$BJ$265,MATCH(PassengerKilometresTravelled!$A903,GDP_WorldBank!$D$2:$D$265,0),MATCH(PassengerKilometresTravelled!$G903,GDP_WorldBank!$E$1:$BJ$1,0))</f>
        <v>2102390808997.0901</v>
      </c>
      <c r="J903" t="str">
        <f>IFERROR(INDEX(RoadNetwork!$G$2:$G$2549,MATCH(CONCATENATE(PassengerKilometresTravelled!$A903,PassengerKilometresTravelled!$G903),RoadNetwork!$F$2:$F$2549,0), 0),"")</f>
        <v/>
      </c>
      <c r="K903">
        <f>INDEX(PopulationData!$E$6:$BJ$113,MATCH(PassengerKilometresTravelled!$A903,PopulationData!$B$6:$B$269,0),MATCH(PassengerKilometresTravelled!$G903,PopulationData!$E$5:$BJ$5,0))</f>
        <v>1309053980</v>
      </c>
      <c r="L903">
        <f>INDEX(Urbanisation!$E$18:$BR$290,MATCH(PassengerKilometresTravelled!$B903,Urbanisation!$B$18:$B$290,0),MATCH(PassengerKilometresTravelled!$G903,Urbanisation!$E$17:$BR$17,0))</f>
        <v>32.747</v>
      </c>
      <c r="M903">
        <f>INDEX(HDI!$C$2:$AB$189,MATCH(PassengerKilometresTravelled!$B903,HDI!$B$2:$B$189,0),MATCH(PassengerKilometresTravelled!$G903,HDI!$C$1:$AB$1,0))</f>
        <v>0.624</v>
      </c>
      <c r="N903">
        <v>9.4360579132736946E-2</v>
      </c>
      <c r="O903">
        <v>9.6842359150357896E-2</v>
      </c>
      <c r="P903">
        <v>9.6678334960922527E-2</v>
      </c>
      <c r="Q903">
        <v>9.4083301489722063E-2</v>
      </c>
      <c r="R903">
        <v>9.0150716975380157E-2</v>
      </c>
      <c r="S903">
        <v>8.6049548569381712E-2</v>
      </c>
      <c r="T903">
        <v>7.948958400441572E-2</v>
      </c>
      <c r="U903">
        <v>6.9630662678494937E-2</v>
      </c>
      <c r="V903">
        <v>6.1797387920198753E-2</v>
      </c>
      <c r="W903">
        <v>5.4245564557101167E-2</v>
      </c>
      <c r="X903">
        <v>4.7515963509467393E-2</v>
      </c>
      <c r="Y903">
        <v>4.0255672007368785E-2</v>
      </c>
      <c r="Z903">
        <v>3.2739223329719923E-2</v>
      </c>
      <c r="AA903">
        <v>2.2149056349832046E-2</v>
      </c>
      <c r="AB903">
        <v>3.401204536489999E-2</v>
      </c>
      <c r="AC903" t="e">
        <f>INDEX(OilPrices!$H$2:$H$1037,MATCH(PassengerKilometresTravelled!$F903,OilPrices!$G$2:$G$1037,0),0)</f>
        <v>#N/A</v>
      </c>
    </row>
    <row r="904" spans="1:29" x14ac:dyDescent="0.3">
      <c r="A904" t="s">
        <v>19</v>
      </c>
      <c r="B904" t="s">
        <v>18</v>
      </c>
      <c r="C904" t="s">
        <v>389</v>
      </c>
      <c r="D904" t="s">
        <v>388</v>
      </c>
      <c r="E904" t="s">
        <v>387</v>
      </c>
      <c r="F904" t="str">
        <f t="shared" ref="F904:F908" si="18">CONCATENATE(A904,G904)</f>
        <v>CHN1990</v>
      </c>
      <c r="G904">
        <v>1990</v>
      </c>
      <c r="H904">
        <v>262032</v>
      </c>
      <c r="I904">
        <f>INDEX(GDP_WorldBank!$E$2:$BJ$265,MATCH(PassengerKilometresTravelled!$A904,GDP_WorldBank!$D$2:$D$265,0),MATCH(PassengerKilometresTravelled!$G904,GDP_WorldBank!$E$1:$BJ$1,0))</f>
        <v>360857912565.96558</v>
      </c>
      <c r="J904">
        <f>IFERROR(INDEX(RoadNetwork!$G$2:$G$2549,MATCH(CONCATENATE(PassengerKilometresTravelled!$A904,PassengerKilometresTravelled!$G904),RoadNetwork!$F$2:$F$2549,0), 0),"")</f>
        <v>138.69999999999999</v>
      </c>
      <c r="K904">
        <f>INDEX(PopulationData!$E$6:$BJ$113,MATCH(PassengerKilometresTravelled!$A904,PopulationData!$B$6:$B$269,0),MATCH(PassengerKilometresTravelled!$G904,PopulationData!$E$5:$BJ$5,0))</f>
        <v>1135185000</v>
      </c>
      <c r="L904">
        <f>INDEX(Urbanisation!$E$18:$BR$290,MATCH(PassengerKilometresTravelled!$B904,Urbanisation!$B$18:$B$290,0),MATCH(PassengerKilometresTravelled!$G904,Urbanisation!$E$17:$BR$17,0))</f>
        <v>26.442000000000007</v>
      </c>
      <c r="M904">
        <f>INDEX(HDI!$C$2:$AB$189,MATCH(PassengerKilometresTravelled!$B904,HDI!$B$2:$B$189,0),MATCH(PassengerKilometresTravelled!$G904,HDI!$C$1:$AB$1,0))</f>
        <v>0.499</v>
      </c>
      <c r="N904">
        <v>0.11481357715331637</v>
      </c>
      <c r="O904">
        <v>8.848794488055968E-2</v>
      </c>
      <c r="P904">
        <v>8.5118708305644331E-2</v>
      </c>
      <c r="Q904">
        <v>0.10676549683248467</v>
      </c>
      <c r="R904">
        <v>0.11145349521823325</v>
      </c>
      <c r="S904">
        <v>9.0834835103496381E-2</v>
      </c>
      <c r="T904">
        <v>7.3790689421747768E-2</v>
      </c>
      <c r="U904">
        <v>7.6001657926926022E-2</v>
      </c>
      <c r="V904">
        <v>5.4500892401133011E-2</v>
      </c>
      <c r="W904">
        <v>4.204088454700633E-2</v>
      </c>
      <c r="X904">
        <v>3.9253573868974587E-2</v>
      </c>
      <c r="Y904">
        <v>3.5384552853781719E-2</v>
      </c>
      <c r="Z904">
        <v>2.8134182038253151E-2</v>
      </c>
      <c r="AA904">
        <v>2.1246207643896821E-2</v>
      </c>
      <c r="AB904">
        <v>3.2173301804545917E-2</v>
      </c>
      <c r="AC904" t="e">
        <f>INDEX(OilPrices!$H$2:$H$1037,MATCH(PassengerKilometresTravelled!$F904,OilPrices!$G$2:$G$1037,0),0)</f>
        <v>#N/A</v>
      </c>
    </row>
    <row r="905" spans="1:29" x14ac:dyDescent="0.3">
      <c r="A905" t="s">
        <v>19</v>
      </c>
      <c r="B905" t="s">
        <v>18</v>
      </c>
      <c r="C905" t="s">
        <v>389</v>
      </c>
      <c r="D905" t="s">
        <v>388</v>
      </c>
      <c r="E905" t="s">
        <v>387</v>
      </c>
      <c r="F905" t="str">
        <f t="shared" si="18"/>
        <v>CHN1991</v>
      </c>
      <c r="G905">
        <v>1991</v>
      </c>
      <c r="H905">
        <v>287174</v>
      </c>
      <c r="I905">
        <f>INDEX(GDP_WorldBank!$E$2:$BJ$265,MATCH(PassengerKilometresTravelled!$A905,GDP_WorldBank!$D$2:$D$265,0),MATCH(PassengerKilometresTravelled!$G905,GDP_WorldBank!$E$1:$BJ$1,0))</f>
        <v>383373318083.62366</v>
      </c>
      <c r="J905">
        <f>IFERROR(INDEX(RoadNetwork!$G$2:$G$2549,MATCH(CONCATENATE(PassengerKilometresTravelled!$A905,PassengerKilometresTravelled!$G905),RoadNetwork!$F$2:$F$2549,0), 0),"")</f>
        <v>142.9</v>
      </c>
      <c r="K905">
        <f>INDEX(PopulationData!$E$6:$BJ$113,MATCH(PassengerKilometresTravelled!$A905,PopulationData!$B$6:$B$269,0),MATCH(PassengerKilometresTravelled!$G905,PopulationData!$E$5:$BJ$5,0))</f>
        <v>1150780000</v>
      </c>
      <c r="L905">
        <f>INDEX(Urbanisation!$E$18:$BR$290,MATCH(PassengerKilometresTravelled!$B905,Urbanisation!$B$18:$B$290,0),MATCH(PassengerKilometresTravelled!$G905,Urbanisation!$E$17:$BR$17,0))</f>
        <v>27.345800000000004</v>
      </c>
      <c r="M905">
        <f>INDEX(HDI!$C$2:$AB$189,MATCH(PassengerKilometresTravelled!$B905,HDI!$B$2:$B$189,0),MATCH(PassengerKilometresTravelled!$G905,HDI!$C$1:$AB$1,0))</f>
        <v>0.50700000000000001</v>
      </c>
      <c r="N905">
        <v>0.10891597949277039</v>
      </c>
      <c r="O905">
        <v>9.2142949901528021E-2</v>
      </c>
      <c r="P905">
        <v>8.4435302124973619E-2</v>
      </c>
      <c r="Q905">
        <v>0.1008224236211961</v>
      </c>
      <c r="R905">
        <v>0.10873045050143489</v>
      </c>
      <c r="S905">
        <v>9.3381975847675658E-2</v>
      </c>
      <c r="T905">
        <v>7.5900722517266594E-2</v>
      </c>
      <c r="U905">
        <v>7.4291796285095621E-2</v>
      </c>
      <c r="V905">
        <v>5.774531492803911E-2</v>
      </c>
      <c r="W905">
        <v>4.3692329095614553E-2</v>
      </c>
      <c r="X905">
        <v>3.9005906531276405E-2</v>
      </c>
      <c r="Y905">
        <v>3.5300091242139939E-2</v>
      </c>
      <c r="Z905">
        <v>2.8666769065213805E-2</v>
      </c>
      <c r="AA905">
        <v>2.1652961508511693E-2</v>
      </c>
      <c r="AB905">
        <v>3.5315027337263438E-2</v>
      </c>
      <c r="AC905" t="e">
        <f>INDEX(OilPrices!$H$2:$H$1037,MATCH(PassengerKilometresTravelled!$F905,OilPrices!$G$2:$G$1037,0),0)</f>
        <v>#N/A</v>
      </c>
    </row>
    <row r="906" spans="1:29" x14ac:dyDescent="0.3">
      <c r="A906" t="s">
        <v>19</v>
      </c>
      <c r="B906" t="s">
        <v>18</v>
      </c>
      <c r="C906" t="s">
        <v>389</v>
      </c>
      <c r="D906" t="s">
        <v>388</v>
      </c>
      <c r="E906" t="s">
        <v>387</v>
      </c>
      <c r="F906" t="str">
        <f t="shared" si="18"/>
        <v>CHN1992</v>
      </c>
      <c r="G906">
        <v>1992</v>
      </c>
      <c r="H906">
        <v>319264</v>
      </c>
      <c r="I906">
        <f>INDEX(GDP_WorldBank!$E$2:$BJ$265,MATCH(PassengerKilometresTravelled!$A906,GDP_WorldBank!$D$2:$D$265,0),MATCH(PassengerKilometresTravelled!$G906,GDP_WorldBank!$E$1:$BJ$1,0))</f>
        <v>426915712711.146</v>
      </c>
      <c r="J906">
        <f>IFERROR(INDEX(RoadNetwork!$G$2:$G$2549,MATCH(CONCATENATE(PassengerKilometresTravelled!$A906,PassengerKilometresTravelled!$G906),RoadNetwork!$F$2:$F$2549,0), 0),"")</f>
        <v>145.69999999999999</v>
      </c>
      <c r="K906">
        <f>INDEX(PopulationData!$E$6:$BJ$113,MATCH(PassengerKilometresTravelled!$A906,PopulationData!$B$6:$B$269,0),MATCH(PassengerKilometresTravelled!$G906,PopulationData!$E$5:$BJ$5,0))</f>
        <v>1164970000</v>
      </c>
      <c r="L906">
        <f>INDEX(Urbanisation!$E$18:$BR$290,MATCH(PassengerKilometresTravelled!$B906,Urbanisation!$B$18:$B$290,0),MATCH(PassengerKilometresTravelled!$G906,Urbanisation!$E$17:$BR$17,0))</f>
        <v>28.249600000000001</v>
      </c>
      <c r="M906">
        <f>INDEX(HDI!$C$2:$AB$189,MATCH(PassengerKilometresTravelled!$B906,HDI!$B$2:$B$189,0),MATCH(PassengerKilometresTravelled!$G906,HDI!$C$1:$AB$1,0))</f>
        <v>0.51800000000000002</v>
      </c>
      <c r="N906">
        <v>0.10333293376254138</v>
      </c>
      <c r="O906">
        <v>9.5817893109568508E-2</v>
      </c>
      <c r="P906">
        <v>8.3885008054662077E-2</v>
      </c>
      <c r="Q906">
        <v>9.5184303430877124E-2</v>
      </c>
      <c r="R906">
        <v>0.10623130368174417</v>
      </c>
      <c r="S906">
        <v>9.5982272058643736E-2</v>
      </c>
      <c r="T906">
        <v>7.8052829121794329E-2</v>
      </c>
      <c r="U906">
        <v>7.2730624762695678E-2</v>
      </c>
      <c r="V906">
        <v>6.0975068799494395E-2</v>
      </c>
      <c r="W906">
        <v>4.5355554144361973E-2</v>
      </c>
      <c r="X906">
        <v>3.8817794297689868E-2</v>
      </c>
      <c r="Y906">
        <v>3.5265548953391561E-2</v>
      </c>
      <c r="Z906">
        <v>2.9222774748234277E-2</v>
      </c>
      <c r="AA906">
        <v>2.2077276873363662E-2</v>
      </c>
      <c r="AB906">
        <v>3.7068814200937217E-2</v>
      </c>
      <c r="AC906" t="e">
        <f>INDEX(OilPrices!$H$2:$H$1037,MATCH(PassengerKilometresTravelled!$F906,OilPrices!$G$2:$G$1037,0),0)</f>
        <v>#N/A</v>
      </c>
    </row>
    <row r="907" spans="1:29" x14ac:dyDescent="0.3">
      <c r="A907" t="s">
        <v>19</v>
      </c>
      <c r="B907" t="s">
        <v>18</v>
      </c>
      <c r="C907" t="s">
        <v>389</v>
      </c>
      <c r="D907" t="s">
        <v>388</v>
      </c>
      <c r="E907" t="s">
        <v>387</v>
      </c>
      <c r="F907" t="str">
        <f t="shared" si="18"/>
        <v>CHN1993</v>
      </c>
      <c r="G907">
        <v>1993</v>
      </c>
      <c r="H907">
        <v>370070</v>
      </c>
      <c r="I907">
        <f>INDEX(GDP_WorldBank!$E$2:$BJ$265,MATCH(PassengerKilometresTravelled!$A907,GDP_WorldBank!$D$2:$D$265,0),MATCH(PassengerKilometresTravelled!$G907,GDP_WorldBank!$E$1:$BJ$1,0))</f>
        <v>444731282436.76215</v>
      </c>
      <c r="J907">
        <f>IFERROR(INDEX(RoadNetwork!$G$2:$G$2549,MATCH(CONCATENATE(PassengerKilometresTravelled!$A907,PassengerKilometresTravelled!$G907),RoadNetwork!$F$2:$F$2549,0), 0),"")</f>
        <v>151.9</v>
      </c>
      <c r="K907">
        <f>INDEX(PopulationData!$E$6:$BJ$113,MATCH(PassengerKilometresTravelled!$A907,PopulationData!$B$6:$B$269,0),MATCH(PassengerKilometresTravelled!$G907,PopulationData!$E$5:$BJ$5,0))</f>
        <v>1178440000</v>
      </c>
      <c r="L907">
        <f>INDEX(Urbanisation!$E$18:$BR$290,MATCH(PassengerKilometresTravelled!$B907,Urbanisation!$B$18:$B$290,0),MATCH(PassengerKilometresTravelled!$G907,Urbanisation!$E$17:$BR$17,0))</f>
        <v>29.153400000000001</v>
      </c>
      <c r="M907">
        <f>INDEX(HDI!$C$2:$AB$189,MATCH(PassengerKilometresTravelled!$B907,HDI!$B$2:$B$189,0),MATCH(PassengerKilometresTravelled!$G907,HDI!$C$1:$AB$1,0))</f>
        <v>0.52800000000000002</v>
      </c>
      <c r="N907">
        <v>9.8028707314477298E-2</v>
      </c>
      <c r="O907">
        <v>9.9525807329497853E-2</v>
      </c>
      <c r="P907">
        <v>8.345958634135428E-2</v>
      </c>
      <c r="Q907">
        <v>8.9815637994638084E-2</v>
      </c>
      <c r="R907">
        <v>0.10393622044295714</v>
      </c>
      <c r="S907">
        <v>9.8643141290393421E-2</v>
      </c>
      <c r="T907">
        <v>8.0253237004509329E-2</v>
      </c>
      <c r="U907">
        <v>7.1305345469337922E-2</v>
      </c>
      <c r="V907">
        <v>6.4203095379684744E-2</v>
      </c>
      <c r="W907">
        <v>4.7036330784919547E-2</v>
      </c>
      <c r="X907">
        <v>3.8685771237714668E-2</v>
      </c>
      <c r="Y907">
        <v>3.5278488380577268E-2</v>
      </c>
      <c r="Z907">
        <v>2.9803228259372962E-2</v>
      </c>
      <c r="AA907">
        <v>2.2519953493439146E-2</v>
      </c>
      <c r="AB907">
        <v>3.750544927712629E-2</v>
      </c>
      <c r="AC907" t="e">
        <f>INDEX(OilPrices!$H$2:$H$1037,MATCH(PassengerKilometresTravelled!$F907,OilPrices!$G$2:$G$1037,0),0)</f>
        <v>#N/A</v>
      </c>
    </row>
    <row r="908" spans="1:29" x14ac:dyDescent="0.3">
      <c r="A908" t="s">
        <v>19</v>
      </c>
      <c r="B908" t="s">
        <v>18</v>
      </c>
      <c r="C908" t="s">
        <v>389</v>
      </c>
      <c r="D908" t="s">
        <v>388</v>
      </c>
      <c r="E908" t="s">
        <v>387</v>
      </c>
      <c r="F908" t="str">
        <f t="shared" si="18"/>
        <v>CHN1994</v>
      </c>
      <c r="G908">
        <v>1994</v>
      </c>
      <c r="H908">
        <v>422030</v>
      </c>
      <c r="I908">
        <f>INDEX(GDP_WorldBank!$E$2:$BJ$265,MATCH(PassengerKilometresTravelled!$A908,GDP_WorldBank!$D$2:$D$265,0),MATCH(PassengerKilometresTravelled!$G908,GDP_WorldBank!$E$1:$BJ$1,0))</f>
        <v>564324670005.91736</v>
      </c>
      <c r="J908">
        <f>IFERROR(INDEX(RoadNetwork!$G$2:$G$2549,MATCH(CONCATENATE(PassengerKilometresTravelled!$A908,PassengerKilometresTravelled!$G908),RoadNetwork!$F$2:$F$2549,0), 0),"")</f>
        <v>155.19999999999999</v>
      </c>
      <c r="K908">
        <f>INDEX(PopulationData!$E$6:$BJ$113,MATCH(PassengerKilometresTravelled!$A908,PopulationData!$B$6:$B$269,0),MATCH(PassengerKilometresTravelled!$G908,PopulationData!$E$5:$BJ$5,0))</f>
        <v>1191835000</v>
      </c>
      <c r="L908">
        <f>INDEX(Urbanisation!$E$18:$BR$290,MATCH(PassengerKilometresTravelled!$B908,Urbanisation!$B$18:$B$290,0),MATCH(PassengerKilometresTravelled!$G908,Urbanisation!$E$17:$BR$17,0))</f>
        <v>30.057200000000002</v>
      </c>
      <c r="M908">
        <f>INDEX(HDI!$C$2:$AB$189,MATCH(PassengerKilometresTravelled!$B908,HDI!$B$2:$B$189,0),MATCH(PassengerKilometresTravelled!$G908,HDI!$C$1:$AB$1,0))</f>
        <v>0.53800000000000003</v>
      </c>
      <c r="N908">
        <v>9.2961717456259002E-2</v>
      </c>
      <c r="O908">
        <v>0.10326807653265341</v>
      </c>
      <c r="P908">
        <v>8.3143248264861469E-2</v>
      </c>
      <c r="Q908">
        <v>8.4675888624931486E-2</v>
      </c>
      <c r="R908">
        <v>0.10181707377817777</v>
      </c>
      <c r="S908">
        <v>0.10136109233183276</v>
      </c>
      <c r="T908">
        <v>8.2499276522195436E-2</v>
      </c>
      <c r="U908">
        <v>6.9997377603421784E-2</v>
      </c>
      <c r="V908">
        <v>6.7434296505876054E-2</v>
      </c>
      <c r="W908">
        <v>4.8734969766547141E-2</v>
      </c>
      <c r="X908">
        <v>3.8602831350686172E-2</v>
      </c>
      <c r="Y908">
        <v>3.5333159922386947E-2</v>
      </c>
      <c r="Z908">
        <v>3.0406003205959802E-2</v>
      </c>
      <c r="AA908">
        <v>2.2979404154108041E-2</v>
      </c>
      <c r="AB908">
        <v>3.6785583980102787E-2</v>
      </c>
      <c r="AC908" t="e">
        <f>INDEX(OilPrices!$H$2:$H$1037,MATCH(PassengerKilometresTravelled!$F908,OilPrices!$G$2:$G$1037,0),0)</f>
        <v>#N/A</v>
      </c>
    </row>
    <row r="909" spans="1:29" x14ac:dyDescent="0.3">
      <c r="A909" t="s">
        <v>19</v>
      </c>
      <c r="B909" t="s">
        <v>18</v>
      </c>
      <c r="C909" t="s">
        <v>389</v>
      </c>
      <c r="D909" t="s">
        <v>388</v>
      </c>
      <c r="E909" t="s">
        <v>387</v>
      </c>
      <c r="F909" t="str">
        <f t="shared" ref="F909:F929" si="19">CONCATENATE(A909,G909)</f>
        <v>CHN1995</v>
      </c>
      <c r="G909">
        <v>1995</v>
      </c>
      <c r="H909">
        <v>460310</v>
      </c>
      <c r="I909">
        <f>INDEX(GDP_WorldBank!$E$2:$BJ$265,MATCH(PassengerKilometresTravelled!$A909,GDP_WorldBank!$D$2:$D$265,0),MATCH(PassengerKilometresTravelled!$G909,GDP_WorldBank!$E$1:$BJ$1,0))</f>
        <v>734547898220.50842</v>
      </c>
      <c r="J909">
        <f>IFERROR(INDEX(RoadNetwork!$G$2:$G$2549,MATCH(CONCATENATE(PassengerKilometresTravelled!$A909,PassengerKilometresTravelled!$G909),RoadNetwork!$F$2:$F$2549,0), 0),"")</f>
        <v>159</v>
      </c>
      <c r="K909">
        <f>INDEX(PopulationData!$E$6:$BJ$113,MATCH(PassengerKilometresTravelled!$A909,PopulationData!$B$6:$B$269,0),MATCH(PassengerKilometresTravelled!$G909,PopulationData!$E$5:$BJ$5,0))</f>
        <v>1204855000</v>
      </c>
      <c r="L909">
        <f>INDEX(Urbanisation!$E$18:$BR$290,MATCH(PassengerKilometresTravelled!$B909,Urbanisation!$B$18:$B$290,0),MATCH(PassengerKilometresTravelled!$G909,Urbanisation!$E$17:$BR$17,0))</f>
        <v>30.960999999999995</v>
      </c>
      <c r="M909">
        <f>INDEX(HDI!$C$2:$AB$189,MATCH(PassengerKilometresTravelled!$B909,HDI!$B$2:$B$189,0),MATCH(PassengerKilometresTravelled!$G909,HDI!$C$1:$AB$1,0))</f>
        <v>0.54700000000000004</v>
      </c>
      <c r="N909">
        <v>8.8096479303826261E-2</v>
      </c>
      <c r="O909">
        <v>0.10704474351355514</v>
      </c>
      <c r="P909">
        <v>8.2922008386196303E-2</v>
      </c>
      <c r="Q909">
        <v>7.9730525040068292E-2</v>
      </c>
      <c r="R909">
        <v>9.9849444628666142E-2</v>
      </c>
      <c r="S909">
        <v>0.10413214474746105</v>
      </c>
      <c r="T909">
        <v>8.4787850523491234E-2</v>
      </c>
      <c r="U909">
        <v>6.8790560561060018E-2</v>
      </c>
      <c r="V909">
        <v>7.0672016279928293E-2</v>
      </c>
      <c r="W909">
        <v>5.0451207300628291E-2</v>
      </c>
      <c r="X909">
        <v>3.8562750522149948E-2</v>
      </c>
      <c r="Y909">
        <v>3.5424416553722304E-2</v>
      </c>
      <c r="Z909">
        <v>3.1029010499607074E-2</v>
      </c>
      <c r="AA909">
        <v>2.3454066454375873E-2</v>
      </c>
      <c r="AB909">
        <v>3.5052775685263882E-2</v>
      </c>
      <c r="AC909" t="e">
        <f>INDEX(OilPrices!$H$2:$H$1037,MATCH(PassengerKilometresTravelled!$F909,OilPrices!$G$2:$G$1037,0),0)</f>
        <v>#N/A</v>
      </c>
    </row>
    <row r="910" spans="1:29" x14ac:dyDescent="0.3">
      <c r="A910" t="s">
        <v>19</v>
      </c>
      <c r="B910" t="s">
        <v>18</v>
      </c>
      <c r="C910" t="s">
        <v>389</v>
      </c>
      <c r="D910" t="s">
        <v>388</v>
      </c>
      <c r="E910" t="s">
        <v>387</v>
      </c>
      <c r="F910" t="str">
        <f t="shared" si="19"/>
        <v>CHN1996</v>
      </c>
      <c r="G910">
        <v>1996</v>
      </c>
      <c r="H910">
        <v>490879</v>
      </c>
      <c r="I910">
        <f>INDEX(GDP_WorldBank!$E$2:$BJ$265,MATCH(PassengerKilometresTravelled!$A910,GDP_WorldBank!$D$2:$D$265,0),MATCH(PassengerKilometresTravelled!$G910,GDP_WorldBank!$E$1:$BJ$1,0))</f>
        <v>863746717503.7887</v>
      </c>
      <c r="J910">
        <f>IFERROR(INDEX(RoadNetwork!$G$2:$G$2549,MATCH(CONCATENATE(PassengerKilometresTravelled!$A910,PassengerKilometresTravelled!$G910),RoadNetwork!$F$2:$F$2549,0), 0),"")</f>
        <v>161.5</v>
      </c>
      <c r="K910">
        <f>INDEX(PopulationData!$E$6:$BJ$113,MATCH(PassengerKilometresTravelled!$A910,PopulationData!$B$6:$B$269,0),MATCH(PassengerKilometresTravelled!$G910,PopulationData!$E$5:$BJ$5,0))</f>
        <v>1217550000</v>
      </c>
      <c r="L910">
        <f>INDEX(Urbanisation!$E$18:$BR$290,MATCH(PassengerKilometresTravelled!$B910,Urbanisation!$B$18:$B$290,0),MATCH(PassengerKilometresTravelled!$G910,Urbanisation!$E$17:$BR$17,0))</f>
        <v>31.944199999999995</v>
      </c>
      <c r="M910">
        <f>INDEX(HDI!$C$2:$AB$189,MATCH(PassengerKilometresTravelled!$B910,HDI!$B$2:$B$189,0),MATCH(PassengerKilometresTravelled!$G910,HDI!$C$1:$AB$1,0))</f>
        <v>0.55700000000000005</v>
      </c>
      <c r="N910">
        <v>8.2782667049968228E-2</v>
      </c>
      <c r="O910">
        <v>0.10226537550427901</v>
      </c>
      <c r="P910">
        <v>8.6950579619891499E-2</v>
      </c>
      <c r="Q910">
        <v>7.9640972082443848E-2</v>
      </c>
      <c r="R910">
        <v>9.4943062299576636E-2</v>
      </c>
      <c r="S910">
        <v>0.10229552907326463</v>
      </c>
      <c r="T910">
        <v>8.7779523336966717E-2</v>
      </c>
      <c r="U910">
        <v>7.1257279771073101E-2</v>
      </c>
      <c r="V910">
        <v>6.956896741392074E-2</v>
      </c>
      <c r="W910">
        <v>5.3840509775798573E-2</v>
      </c>
      <c r="X910">
        <v>4.0370951568379013E-2</v>
      </c>
      <c r="Y910">
        <v>3.5461201212789964E-2</v>
      </c>
      <c r="Z910">
        <v>3.1199896020371341E-2</v>
      </c>
      <c r="AA910">
        <v>2.4109470490101721E-2</v>
      </c>
      <c r="AB910">
        <v>3.7534014781175018E-2</v>
      </c>
      <c r="AC910" t="e">
        <f>INDEX(OilPrices!$H$2:$H$1037,MATCH(PassengerKilometresTravelled!$F910,OilPrices!$G$2:$G$1037,0),0)</f>
        <v>#N/A</v>
      </c>
    </row>
    <row r="911" spans="1:29" x14ac:dyDescent="0.3">
      <c r="A911" t="s">
        <v>19</v>
      </c>
      <c r="B911" t="s">
        <v>18</v>
      </c>
      <c r="C911" t="s">
        <v>389</v>
      </c>
      <c r="D911" t="s">
        <v>388</v>
      </c>
      <c r="E911" t="s">
        <v>387</v>
      </c>
      <c r="F911" t="str">
        <f t="shared" si="19"/>
        <v>CHN1997</v>
      </c>
      <c r="G911">
        <v>1997</v>
      </c>
      <c r="H911">
        <v>554140</v>
      </c>
      <c r="I911">
        <f>INDEX(GDP_WorldBank!$E$2:$BJ$265,MATCH(PassengerKilometresTravelled!$A911,GDP_WorldBank!$D$2:$D$265,0),MATCH(PassengerKilometresTravelled!$G911,GDP_WorldBank!$E$1:$BJ$1,0))</f>
        <v>961603952951.82031</v>
      </c>
      <c r="J911" t="str">
        <f>IFERROR(INDEX(RoadNetwork!$G$2:$G$2549,MATCH(CONCATENATE(PassengerKilometresTravelled!$A911,PassengerKilometresTravelled!$G911),RoadNetwork!$F$2:$F$2549,0), 0),"")</f>
        <v/>
      </c>
      <c r="K911">
        <f>INDEX(PopulationData!$E$6:$BJ$113,MATCH(PassengerKilometresTravelled!$A911,PopulationData!$B$6:$B$269,0),MATCH(PassengerKilometresTravelled!$G911,PopulationData!$E$5:$BJ$5,0))</f>
        <v>1230075000</v>
      </c>
      <c r="L911">
        <f>INDEX(Urbanisation!$E$18:$BR$290,MATCH(PassengerKilometresTravelled!$B911,Urbanisation!$B$18:$B$290,0),MATCH(PassengerKilometresTravelled!$G911,Urbanisation!$E$17:$BR$17,0))</f>
        <v>32.927399999999999</v>
      </c>
      <c r="M911">
        <f>INDEX(HDI!$C$2:$AB$189,MATCH(PassengerKilometresTravelled!$B911,HDI!$B$2:$B$189,0),MATCH(PassengerKilometresTravelled!$G911,HDI!$C$1:$AB$1,0))</f>
        <v>0.56499999999999995</v>
      </c>
      <c r="N911">
        <v>7.7642463752218019E-2</v>
      </c>
      <c r="O911">
        <v>9.7672684689231418E-2</v>
      </c>
      <c r="P911">
        <v>9.1011889259007023E-2</v>
      </c>
      <c r="Q911">
        <v>7.9640245539575105E-2</v>
      </c>
      <c r="R911">
        <v>9.0217295925647117E-2</v>
      </c>
      <c r="S911">
        <v>0.10059980967403499</v>
      </c>
      <c r="T911">
        <v>9.0820987471406336E-2</v>
      </c>
      <c r="U911">
        <v>7.3763824395553068E-2</v>
      </c>
      <c r="V911">
        <v>6.855946615417996E-2</v>
      </c>
      <c r="W911">
        <v>5.7236153850347048E-2</v>
      </c>
      <c r="X911">
        <v>4.2195322195365148E-2</v>
      </c>
      <c r="Y911">
        <v>3.5536343548776064E-2</v>
      </c>
      <c r="Z911">
        <v>3.1402373291722588E-2</v>
      </c>
      <c r="AA911">
        <v>2.4781139006651486E-2</v>
      </c>
      <c r="AB911">
        <v>3.8920001246284586E-2</v>
      </c>
      <c r="AC911" t="e">
        <f>INDEX(OilPrices!$H$2:$H$1037,MATCH(PassengerKilometresTravelled!$F911,OilPrices!$G$2:$G$1037,0),0)</f>
        <v>#N/A</v>
      </c>
    </row>
    <row r="912" spans="1:29" x14ac:dyDescent="0.3">
      <c r="A912" t="s">
        <v>19</v>
      </c>
      <c r="B912" t="s">
        <v>18</v>
      </c>
      <c r="C912" t="s">
        <v>389</v>
      </c>
      <c r="D912" t="s">
        <v>388</v>
      </c>
      <c r="E912" t="s">
        <v>387</v>
      </c>
      <c r="F912" t="str">
        <f t="shared" si="19"/>
        <v>CHN1998</v>
      </c>
      <c r="G912">
        <v>1998</v>
      </c>
      <c r="H912">
        <v>594281</v>
      </c>
      <c r="I912">
        <f>INDEX(GDP_WorldBank!$E$2:$BJ$265,MATCH(PassengerKilometresTravelled!$A912,GDP_WorldBank!$D$2:$D$265,0),MATCH(PassengerKilometresTravelled!$G912,GDP_WorldBank!$E$1:$BJ$1,0))</f>
        <v>1029043097554.0822</v>
      </c>
      <c r="J912" t="str">
        <f>IFERROR(INDEX(RoadNetwork!$G$2:$G$2549,MATCH(CONCATENATE(PassengerKilometresTravelled!$A912,PassengerKilometresTravelled!$G912),RoadNetwork!$F$2:$F$2549,0), 0),"")</f>
        <v/>
      </c>
      <c r="K912">
        <f>INDEX(PopulationData!$E$6:$BJ$113,MATCH(PassengerKilometresTravelled!$A912,PopulationData!$B$6:$B$269,0),MATCH(PassengerKilometresTravelled!$G912,PopulationData!$E$5:$BJ$5,0))</f>
        <v>1241935000</v>
      </c>
      <c r="L912">
        <f>INDEX(Urbanisation!$E$18:$BR$290,MATCH(PassengerKilometresTravelled!$B912,Urbanisation!$B$18:$B$290,0),MATCH(PassengerKilometresTravelled!$G912,Urbanisation!$E$17:$BR$17,0))</f>
        <v>33.910599999999995</v>
      </c>
      <c r="M912">
        <f>INDEX(HDI!$C$2:$AB$189,MATCH(PassengerKilometresTravelled!$B912,HDI!$B$2:$B$189,0),MATCH(PassengerKilometresTravelled!$G912,HDI!$C$1:$AB$1,0))</f>
        <v>0.57399999999999995</v>
      </c>
      <c r="N912">
        <v>7.2635132019064783E-2</v>
      </c>
      <c r="O912">
        <v>9.3221728401323145E-2</v>
      </c>
      <c r="P912">
        <v>9.5092124335682593E-2</v>
      </c>
      <c r="Q912">
        <v>7.9704297977129357E-2</v>
      </c>
      <c r="R912">
        <v>8.5629006003513683E-2</v>
      </c>
      <c r="S912">
        <v>9.9008907750699204E-2</v>
      </c>
      <c r="T912">
        <v>9.3895056056343823E-2</v>
      </c>
      <c r="U912">
        <v>7.6296357586114777E-2</v>
      </c>
      <c r="V912">
        <v>6.7619416287126019E-2</v>
      </c>
      <c r="W912">
        <v>6.0632284321621356E-2</v>
      </c>
      <c r="X912">
        <v>4.4029261364908735E-2</v>
      </c>
      <c r="Y912">
        <v>3.5639367262068102E-2</v>
      </c>
      <c r="Z912">
        <v>3.1627642594736632E-2</v>
      </c>
      <c r="AA912">
        <v>2.5463850086643942E-2</v>
      </c>
      <c r="AB912">
        <v>3.9505567953023957E-2</v>
      </c>
      <c r="AC912" t="e">
        <f>INDEX(OilPrices!$H$2:$H$1037,MATCH(PassengerKilometresTravelled!$F912,OilPrices!$G$2:$G$1037,0),0)</f>
        <v>#N/A</v>
      </c>
    </row>
    <row r="913" spans="1:29" x14ac:dyDescent="0.3">
      <c r="A913" t="s">
        <v>19</v>
      </c>
      <c r="B913" t="s">
        <v>18</v>
      </c>
      <c r="C913" t="s">
        <v>389</v>
      </c>
      <c r="D913" t="s">
        <v>388</v>
      </c>
      <c r="E913" t="s">
        <v>387</v>
      </c>
      <c r="F913" t="str">
        <f t="shared" si="19"/>
        <v>CHN1999</v>
      </c>
      <c r="G913">
        <v>1999</v>
      </c>
      <c r="H913">
        <v>619924</v>
      </c>
      <c r="I913">
        <f>INDEX(GDP_WorldBank!$E$2:$BJ$265,MATCH(PassengerKilometresTravelled!$A913,GDP_WorldBank!$D$2:$D$265,0),MATCH(PassengerKilometresTravelled!$G913,GDP_WorldBank!$E$1:$BJ$1,0))</f>
        <v>1093997267271.0581</v>
      </c>
      <c r="J913">
        <f>IFERROR(INDEX(RoadNetwork!$G$2:$G$2549,MATCH(CONCATENATE(PassengerKilometresTravelled!$A913,PassengerKilometresTravelled!$G913),RoadNetwork!$F$2:$F$2549,0), 0),"")</f>
        <v>193.9</v>
      </c>
      <c r="K913">
        <f>INDEX(PopulationData!$E$6:$BJ$113,MATCH(PassengerKilometresTravelled!$A913,PopulationData!$B$6:$B$269,0),MATCH(PassengerKilometresTravelled!$G913,PopulationData!$E$5:$BJ$5,0))</f>
        <v>1252735000</v>
      </c>
      <c r="L913">
        <f>INDEX(Urbanisation!$E$18:$BR$290,MATCH(PassengerKilometresTravelled!$B913,Urbanisation!$B$18:$B$290,0),MATCH(PassengerKilometresTravelled!$G913,Urbanisation!$E$17:$BR$17,0))</f>
        <v>34.893799999999999</v>
      </c>
      <c r="M913">
        <f>INDEX(HDI!$C$2:$AB$189,MATCH(PassengerKilometresTravelled!$B913,HDI!$B$2:$B$189,0),MATCH(PassengerKilometresTravelled!$G913,HDI!$C$1:$AB$1,0))</f>
        <v>0.58299999999999996</v>
      </c>
      <c r="N913">
        <v>6.7720857798820144E-2</v>
      </c>
      <c r="O913">
        <v>8.8866025096928314E-2</v>
      </c>
      <c r="P913">
        <v>9.9164016244566583E-2</v>
      </c>
      <c r="Q913">
        <v>7.9802430836316357E-2</v>
      </c>
      <c r="R913">
        <v>8.1134328688745594E-2</v>
      </c>
      <c r="S913">
        <v>9.7480785689233032E-2</v>
      </c>
      <c r="T913">
        <v>9.6972572445880686E-2</v>
      </c>
      <c r="U913">
        <v>7.8831268452011063E-2</v>
      </c>
      <c r="V913">
        <v>6.6720449987437411E-2</v>
      </c>
      <c r="W913">
        <v>6.4013370993484239E-2</v>
      </c>
      <c r="X913">
        <v>4.5860014069017144E-2</v>
      </c>
      <c r="Y913">
        <v>3.5756719478120223E-2</v>
      </c>
      <c r="Z913">
        <v>3.1863989407365644E-2</v>
      </c>
      <c r="AA913">
        <v>2.61493438150848E-2</v>
      </c>
      <c r="AB913">
        <v>3.9663826996988782E-2</v>
      </c>
      <c r="AC913" t="e">
        <f>INDEX(OilPrices!$H$2:$H$1037,MATCH(PassengerKilometresTravelled!$F913,OilPrices!$G$2:$G$1037,0),0)</f>
        <v>#N/A</v>
      </c>
    </row>
    <row r="914" spans="1:29" x14ac:dyDescent="0.3">
      <c r="A914" t="s">
        <v>19</v>
      </c>
      <c r="B914" t="s">
        <v>18</v>
      </c>
      <c r="C914" t="s">
        <v>389</v>
      </c>
      <c r="D914" t="s">
        <v>388</v>
      </c>
      <c r="E914" t="s">
        <v>387</v>
      </c>
      <c r="F914" t="str">
        <f t="shared" si="19"/>
        <v>CHN2000</v>
      </c>
      <c r="G914">
        <v>2000</v>
      </c>
      <c r="H914">
        <v>665742</v>
      </c>
      <c r="I914">
        <f>INDEX(GDP_WorldBank!$E$2:$BJ$265,MATCH(PassengerKilometresTravelled!$A914,GDP_WorldBank!$D$2:$D$265,0),MATCH(PassengerKilometresTravelled!$G914,GDP_WorldBank!$E$1:$BJ$1,0))</f>
        <v>1211346869605.238</v>
      </c>
      <c r="J914">
        <f>IFERROR(INDEX(RoadNetwork!$G$2:$G$2549,MATCH(CONCATENATE(PassengerKilometresTravelled!$A914,PassengerKilometresTravelled!$G914),RoadNetwork!$F$2:$F$2549,0), 0),"")</f>
        <v>17.600000000000001</v>
      </c>
      <c r="K914">
        <f>INDEX(PopulationData!$E$6:$BJ$113,MATCH(PassengerKilometresTravelled!$A914,PopulationData!$B$6:$B$269,0),MATCH(PassengerKilometresTravelled!$G914,PopulationData!$E$5:$BJ$5,0))</f>
        <v>1262645000</v>
      </c>
      <c r="L914">
        <f>INDEX(Urbanisation!$E$18:$BR$290,MATCH(PassengerKilometresTravelled!$B914,Urbanisation!$B$18:$B$290,0),MATCH(PassengerKilometresTravelled!$G914,Urbanisation!$E$17:$BR$17,0))</f>
        <v>35.877000000000002</v>
      </c>
      <c r="M914">
        <f>INDEX(HDI!$C$2:$AB$189,MATCH(PassengerKilometresTravelled!$B914,HDI!$B$2:$B$189,0),MATCH(PassengerKilometresTravelled!$G914,HDI!$C$1:$AB$1,0))</f>
        <v>0.59199999999999997</v>
      </c>
      <c r="N914">
        <v>6.2873653347446712E-2</v>
      </c>
      <c r="O914">
        <v>8.4574087047153898E-2</v>
      </c>
      <c r="P914">
        <v>0.10320358603211467</v>
      </c>
      <c r="Q914">
        <v>7.9911376367305748E-2</v>
      </c>
      <c r="R914">
        <v>7.6703868839351874E-2</v>
      </c>
      <c r="S914">
        <v>9.5984962760340992E-2</v>
      </c>
      <c r="T914">
        <v>0.10002895790263114</v>
      </c>
      <c r="U914">
        <v>8.1348617742245638E-2</v>
      </c>
      <c r="V914">
        <v>6.5841888368139714E-2</v>
      </c>
      <c r="W914">
        <v>6.7364874766957156E-2</v>
      </c>
      <c r="X914">
        <v>4.7676425445784446E-2</v>
      </c>
      <c r="Y914">
        <v>3.5878066383836234E-2</v>
      </c>
      <c r="Z914">
        <v>3.2102369526812856E-2</v>
      </c>
      <c r="AA914">
        <v>2.683081201093529E-2</v>
      </c>
      <c r="AB914">
        <v>3.967645345894355E-2</v>
      </c>
      <c r="AC914" t="e">
        <f>INDEX(OilPrices!$H$2:$H$1037,MATCH(PassengerKilometresTravelled!$F914,OilPrices!$G$2:$G$1037,0),0)</f>
        <v>#N/A</v>
      </c>
    </row>
    <row r="915" spans="1:29" x14ac:dyDescent="0.3">
      <c r="A915" t="s">
        <v>19</v>
      </c>
      <c r="B915" t="s">
        <v>18</v>
      </c>
      <c r="C915" t="s">
        <v>389</v>
      </c>
      <c r="D915" t="s">
        <v>388</v>
      </c>
      <c r="E915" t="s">
        <v>387</v>
      </c>
      <c r="F915" t="str">
        <f t="shared" si="19"/>
        <v>CHN2001</v>
      </c>
      <c r="G915">
        <v>2001</v>
      </c>
      <c r="H915">
        <v>720708</v>
      </c>
      <c r="I915">
        <f>INDEX(GDP_WorldBank!$E$2:$BJ$265,MATCH(PassengerKilometresTravelled!$A915,GDP_WorldBank!$D$2:$D$265,0),MATCH(PassengerKilometresTravelled!$G915,GDP_WorldBank!$E$1:$BJ$1,0))</f>
        <v>1339395718865.3027</v>
      </c>
      <c r="J915">
        <f>IFERROR(INDEX(RoadNetwork!$G$2:$G$2549,MATCH(CONCATENATE(PassengerKilometresTravelled!$A915,PassengerKilometresTravelled!$G915),RoadNetwork!$F$2:$F$2549,0), 0),"")</f>
        <v>17.8</v>
      </c>
      <c r="K915">
        <f>INDEX(PopulationData!$E$6:$BJ$113,MATCH(PassengerKilometresTravelled!$A915,PopulationData!$B$6:$B$269,0),MATCH(PassengerKilometresTravelled!$G915,PopulationData!$E$5:$BJ$5,0))</f>
        <v>1271850000</v>
      </c>
      <c r="L915">
        <f>INDEX(Urbanisation!$E$18:$BR$290,MATCH(PassengerKilometresTravelled!$B915,Urbanisation!$B$18:$B$290,0),MATCH(PassengerKilometresTravelled!$G915,Urbanisation!$E$17:$BR$17,0))</f>
        <v>37.206000000000003</v>
      </c>
      <c r="M915">
        <f>INDEX(HDI!$C$2:$AB$189,MATCH(PassengerKilometresTravelled!$B915,HDI!$B$2:$B$189,0),MATCH(PassengerKilometresTravelled!$G915,HDI!$C$1:$AB$1,0))</f>
        <v>0.6</v>
      </c>
      <c r="N915">
        <v>6.1872350904064129E-2</v>
      </c>
      <c r="O915">
        <v>7.9714898561820846E-2</v>
      </c>
      <c r="P915">
        <v>9.8873143019537008E-2</v>
      </c>
      <c r="Q915">
        <v>8.4015181696079216E-2</v>
      </c>
      <c r="R915">
        <v>7.6798372017025884E-2</v>
      </c>
      <c r="S915">
        <v>9.1486774852181652E-2</v>
      </c>
      <c r="T915">
        <v>9.8515179024978403E-2</v>
      </c>
      <c r="U915">
        <v>8.4441195458130822E-2</v>
      </c>
      <c r="V915">
        <v>6.8389432861502245E-2</v>
      </c>
      <c r="W915">
        <v>6.6509078113289141E-2</v>
      </c>
      <c r="X915">
        <v>5.1066856571142141E-2</v>
      </c>
      <c r="Y915">
        <v>3.7730647881110781E-2</v>
      </c>
      <c r="Z915">
        <v>3.2293918032965004E-2</v>
      </c>
      <c r="AA915">
        <v>2.7138054415130095E-2</v>
      </c>
      <c r="AB915">
        <v>4.1154916591042756E-2</v>
      </c>
      <c r="AC915" t="e">
        <f>INDEX(OilPrices!$H$2:$H$1037,MATCH(PassengerKilometresTravelled!$F915,OilPrices!$G$2:$G$1037,0),0)</f>
        <v>#N/A</v>
      </c>
    </row>
    <row r="916" spans="1:29" x14ac:dyDescent="0.3">
      <c r="A916" t="s">
        <v>19</v>
      </c>
      <c r="B916" t="s">
        <v>18</v>
      </c>
      <c r="C916" t="s">
        <v>389</v>
      </c>
      <c r="D916" t="s">
        <v>388</v>
      </c>
      <c r="E916" t="s">
        <v>387</v>
      </c>
      <c r="F916" t="str">
        <f t="shared" si="19"/>
        <v>CHN2002</v>
      </c>
      <c r="G916">
        <v>2002</v>
      </c>
      <c r="H916">
        <v>780580</v>
      </c>
      <c r="I916">
        <f>INDEX(GDP_WorldBank!$E$2:$BJ$265,MATCH(PassengerKilometresTravelled!$A916,GDP_WorldBank!$D$2:$D$265,0),MATCH(PassengerKilometresTravelled!$G916,GDP_WorldBank!$E$1:$BJ$1,0))</f>
        <v>1470550015081.5515</v>
      </c>
      <c r="J916">
        <f>IFERROR(INDEX(RoadNetwork!$G$2:$G$2549,MATCH(CONCATENATE(PassengerKilometresTravelled!$A916,PassengerKilometresTravelled!$G916),RoadNetwork!$F$2:$F$2549,0), 0),"")</f>
        <v>18.5</v>
      </c>
      <c r="K916">
        <f>INDEX(PopulationData!$E$6:$BJ$113,MATCH(PassengerKilometresTravelled!$A916,PopulationData!$B$6:$B$269,0),MATCH(PassengerKilometresTravelled!$G916,PopulationData!$E$5:$BJ$5,0))</f>
        <v>1280400000</v>
      </c>
      <c r="L916">
        <f>INDEX(Urbanisation!$E$18:$BR$290,MATCH(PassengerKilometresTravelled!$B916,Urbanisation!$B$18:$B$290,0),MATCH(PassengerKilometresTravelled!$G916,Urbanisation!$E$17:$BR$17,0))</f>
        <v>38.535000000000004</v>
      </c>
      <c r="M916">
        <f>INDEX(HDI!$C$2:$AB$189,MATCH(PassengerKilometresTravelled!$B916,HDI!$B$2:$B$189,0),MATCH(PassengerKilometresTravelled!$G916,HDI!$C$1:$AB$1,0))</f>
        <v>0.61</v>
      </c>
      <c r="N916">
        <v>6.0884812064358119E-2</v>
      </c>
      <c r="O916">
        <v>7.4913391088589756E-2</v>
      </c>
      <c r="P916">
        <v>9.4595254459380829E-2</v>
      </c>
      <c r="Q916">
        <v>8.8076525449250279E-2</v>
      </c>
      <c r="R916">
        <v>7.6894990436788588E-2</v>
      </c>
      <c r="S916">
        <v>8.7042713743643266E-2</v>
      </c>
      <c r="T916">
        <v>9.7022413684268033E-2</v>
      </c>
      <c r="U916">
        <v>8.7502647584509013E-2</v>
      </c>
      <c r="V916">
        <v>7.0911288976135717E-2</v>
      </c>
      <c r="W916">
        <v>6.5665608028393899E-2</v>
      </c>
      <c r="X916">
        <v>5.4421449428995107E-2</v>
      </c>
      <c r="Y916">
        <v>3.956405283059234E-2</v>
      </c>
      <c r="Z916">
        <v>3.2484656841241653E-2</v>
      </c>
      <c r="AA916">
        <v>2.7442979173484417E-2</v>
      </c>
      <c r="AB916">
        <v>4.2577216210368918E-2</v>
      </c>
      <c r="AC916" t="e">
        <f>INDEX(OilPrices!$H$2:$H$1037,MATCH(PassengerKilometresTravelled!$F916,OilPrices!$G$2:$G$1037,0),0)</f>
        <v>#N/A</v>
      </c>
    </row>
    <row r="917" spans="1:29" x14ac:dyDescent="0.3">
      <c r="A917" t="s">
        <v>19</v>
      </c>
      <c r="B917" t="s">
        <v>18</v>
      </c>
      <c r="C917" t="s">
        <v>389</v>
      </c>
      <c r="D917" t="s">
        <v>388</v>
      </c>
      <c r="E917" t="s">
        <v>387</v>
      </c>
      <c r="F917" t="str">
        <f t="shared" si="19"/>
        <v>CHN2003</v>
      </c>
      <c r="G917">
        <v>2003</v>
      </c>
      <c r="H917">
        <v>769560</v>
      </c>
      <c r="I917">
        <f>INDEX(GDP_WorldBank!$E$2:$BJ$265,MATCH(PassengerKilometresTravelled!$A917,GDP_WorldBank!$D$2:$D$265,0),MATCH(PassengerKilometresTravelled!$G917,GDP_WorldBank!$E$1:$BJ$1,0))</f>
        <v>1660287965662.6802</v>
      </c>
      <c r="J917">
        <f>IFERROR(INDEX(RoadNetwork!$G$2:$G$2549,MATCH(CONCATENATE(PassengerKilometresTravelled!$A917,PassengerKilometresTravelled!$G917),RoadNetwork!$F$2:$F$2549,0), 0),"")</f>
        <v>18.899999999999999</v>
      </c>
      <c r="K917">
        <f>INDEX(PopulationData!$E$6:$BJ$113,MATCH(PassengerKilometresTravelled!$A917,PopulationData!$B$6:$B$269,0),MATCH(PassengerKilometresTravelled!$G917,PopulationData!$E$5:$BJ$5,0))</f>
        <v>1288400000</v>
      </c>
      <c r="L917">
        <f>INDEX(Urbanisation!$E$18:$BR$290,MATCH(PassengerKilometresTravelled!$B917,Urbanisation!$B$18:$B$290,0),MATCH(PassengerKilometresTravelled!$G917,Urbanisation!$E$17:$BR$17,0))</f>
        <v>39.864000000000004</v>
      </c>
      <c r="M917">
        <f>INDEX(HDI!$C$2:$AB$189,MATCH(PassengerKilometresTravelled!$B917,HDI!$B$2:$B$189,0),MATCH(PassengerKilometresTravelled!$G917,HDI!$C$1:$AB$1,0))</f>
        <v>0.622</v>
      </c>
      <c r="N917">
        <v>5.9909412160580176E-2</v>
      </c>
      <c r="O917">
        <v>7.0166521143286767E-2</v>
      </c>
      <c r="P917">
        <v>9.0366597135158835E-2</v>
      </c>
      <c r="Q917">
        <v>9.2094656196400115E-2</v>
      </c>
      <c r="R917">
        <v>7.6992063576327249E-2</v>
      </c>
      <c r="S917">
        <v>8.264957368224024E-2</v>
      </c>
      <c r="T917">
        <v>9.5548096472300448E-2</v>
      </c>
      <c r="U917">
        <v>9.0531944095681563E-2</v>
      </c>
      <c r="V917">
        <v>7.3406633896299728E-2</v>
      </c>
      <c r="W917">
        <v>6.4832776812432921E-2</v>
      </c>
      <c r="X917">
        <v>5.7739985847986564E-2</v>
      </c>
      <c r="Y917">
        <v>4.1377946323466551E-2</v>
      </c>
      <c r="Z917">
        <v>3.2673928117727326E-2</v>
      </c>
      <c r="AA917">
        <v>2.7745072424693019E-2</v>
      </c>
      <c r="AB917">
        <v>4.3964792115418483E-2</v>
      </c>
      <c r="AC917" t="e">
        <f>INDEX(OilPrices!$H$2:$H$1037,MATCH(PassengerKilometresTravelled!$F917,OilPrices!$G$2:$G$1037,0),0)</f>
        <v>#N/A</v>
      </c>
    </row>
    <row r="918" spans="1:29" x14ac:dyDescent="0.3">
      <c r="A918" t="s">
        <v>19</v>
      </c>
      <c r="B918" t="s">
        <v>18</v>
      </c>
      <c r="C918" t="s">
        <v>389</v>
      </c>
      <c r="D918" t="s">
        <v>388</v>
      </c>
      <c r="E918" t="s">
        <v>387</v>
      </c>
      <c r="F918" t="str">
        <f t="shared" si="19"/>
        <v>CHN2004</v>
      </c>
      <c r="G918">
        <v>2004</v>
      </c>
      <c r="H918">
        <v>874840</v>
      </c>
      <c r="I918">
        <f>INDEX(GDP_WorldBank!$E$2:$BJ$265,MATCH(PassengerKilometresTravelled!$A918,GDP_WorldBank!$D$2:$D$265,0),MATCH(PassengerKilometresTravelled!$G918,GDP_WorldBank!$E$1:$BJ$1,0))</f>
        <v>1955347004963.2708</v>
      </c>
      <c r="J918">
        <f>IFERROR(INDEX(RoadNetwork!$G$2:$G$2549,MATCH(CONCATENATE(PassengerKilometresTravelled!$A918,PassengerKilometresTravelled!$G918),RoadNetwork!$F$2:$F$2549,0), 0),"")</f>
        <v>19.600000000000001</v>
      </c>
      <c r="K918">
        <f>INDEX(PopulationData!$E$6:$BJ$113,MATCH(PassengerKilometresTravelled!$A918,PopulationData!$B$6:$B$269,0),MATCH(PassengerKilometresTravelled!$G918,PopulationData!$E$5:$BJ$5,0))</f>
        <v>1296075000</v>
      </c>
      <c r="L918">
        <f>INDEX(Urbanisation!$E$18:$BR$290,MATCH(PassengerKilometresTravelled!$B918,Urbanisation!$B$18:$B$290,0),MATCH(PassengerKilometresTravelled!$G918,Urbanisation!$E$17:$BR$17,0))</f>
        <v>41.193000000000005</v>
      </c>
      <c r="M918">
        <f>INDEX(HDI!$C$2:$AB$189,MATCH(PassengerKilometresTravelled!$B918,HDI!$B$2:$B$189,0),MATCH(PassengerKilometresTravelled!$G918,HDI!$C$1:$AB$1,0))</f>
        <v>0.63400000000000001</v>
      </c>
      <c r="N918">
        <v>5.8946910472222808E-2</v>
      </c>
      <c r="O918">
        <v>6.5474237005003696E-2</v>
      </c>
      <c r="P918">
        <v>8.6187596483358664E-2</v>
      </c>
      <c r="Q918">
        <v>9.6072181557573105E-2</v>
      </c>
      <c r="R918">
        <v>7.709091980980777E-2</v>
      </c>
      <c r="S918">
        <v>7.8307606559249412E-2</v>
      </c>
      <c r="T918">
        <v>9.409345957686073E-2</v>
      </c>
      <c r="U918">
        <v>9.3531408015203113E-2</v>
      </c>
      <c r="V918">
        <v>7.5877361417341804E-2</v>
      </c>
      <c r="W918">
        <v>6.4011464288603423E-2</v>
      </c>
      <c r="X918">
        <v>6.1024309382873683E-2</v>
      </c>
      <c r="Y918">
        <v>4.3173502191730023E-2</v>
      </c>
      <c r="Z918">
        <v>3.2862334255577184E-2</v>
      </c>
      <c r="AA918">
        <v>2.8044882598520563E-2</v>
      </c>
      <c r="AB918">
        <v>4.5301826386074051E-2</v>
      </c>
      <c r="AC918" t="e">
        <f>INDEX(OilPrices!$H$2:$H$1037,MATCH(PassengerKilometresTravelled!$F918,OilPrices!$G$2:$G$1037,0),0)</f>
        <v>#N/A</v>
      </c>
    </row>
    <row r="919" spans="1:29" x14ac:dyDescent="0.3">
      <c r="A919" t="s">
        <v>19</v>
      </c>
      <c r="B919" t="s">
        <v>18</v>
      </c>
      <c r="C919" t="s">
        <v>389</v>
      </c>
      <c r="D919" t="s">
        <v>388</v>
      </c>
      <c r="E919" t="s">
        <v>387</v>
      </c>
      <c r="F919" t="str">
        <f t="shared" si="19"/>
        <v>CHN2005</v>
      </c>
      <c r="G919">
        <v>2005</v>
      </c>
      <c r="H919">
        <v>929208</v>
      </c>
      <c r="I919">
        <f>INDEX(GDP_WorldBank!$E$2:$BJ$265,MATCH(PassengerKilometresTravelled!$A919,GDP_WorldBank!$D$2:$D$265,0),MATCH(PassengerKilometresTravelled!$G919,GDP_WorldBank!$E$1:$BJ$1,0))</f>
        <v>2285965892360.5435</v>
      </c>
      <c r="J919">
        <f>IFERROR(INDEX(RoadNetwork!$G$2:$G$2549,MATCH(CONCATENATE(PassengerKilometresTravelled!$A919,PassengerKilometresTravelled!$G919),RoadNetwork!$F$2:$F$2549,0), 0),"")</f>
        <v>35</v>
      </c>
      <c r="K919">
        <f>INDEX(PopulationData!$E$6:$BJ$113,MATCH(PassengerKilometresTravelled!$A919,PopulationData!$B$6:$B$269,0),MATCH(PassengerKilometresTravelled!$G919,PopulationData!$E$5:$BJ$5,0))</f>
        <v>1303720000</v>
      </c>
      <c r="L919">
        <f>INDEX(Urbanisation!$E$18:$BR$290,MATCH(PassengerKilometresTravelled!$B919,Urbanisation!$B$18:$B$290,0),MATCH(PassengerKilometresTravelled!$G919,Urbanisation!$E$17:$BR$17,0))</f>
        <v>42.522000000000006</v>
      </c>
      <c r="M919">
        <f>INDEX(HDI!$C$2:$AB$189,MATCH(PassengerKilometresTravelled!$B919,HDI!$B$2:$B$189,0),MATCH(PassengerKilometresTravelled!$G919,HDI!$C$1:$AB$1,0))</f>
        <v>0.64600000000000002</v>
      </c>
      <c r="N919">
        <v>5.7997521033671694E-2</v>
      </c>
      <c r="O919">
        <v>6.0835688322239873E-2</v>
      </c>
      <c r="P919">
        <v>8.2057733075695596E-2</v>
      </c>
      <c r="Q919">
        <v>0.10001111595664597</v>
      </c>
      <c r="R919">
        <v>7.7192246759255956E-2</v>
      </c>
      <c r="S919">
        <v>7.4016176753836288E-2</v>
      </c>
      <c r="T919">
        <v>9.2658869198002772E-2</v>
      </c>
      <c r="U919">
        <v>9.6502738360351434E-2</v>
      </c>
      <c r="V919">
        <v>7.8324861102433752E-2</v>
      </c>
      <c r="W919">
        <v>6.3201970115470948E-2</v>
      </c>
      <c r="X919">
        <v>6.4275927164649124E-2</v>
      </c>
      <c r="Y919">
        <v>4.4951628125363276E-2</v>
      </c>
      <c r="Z919">
        <v>3.3050212299606509E-2</v>
      </c>
      <c r="AA919">
        <v>2.8342739080939327E-2</v>
      </c>
      <c r="AB919">
        <v>4.6580572651837571E-2</v>
      </c>
      <c r="AC919" t="e">
        <f>INDEX(OilPrices!$H$2:$H$1037,MATCH(PassengerKilometresTravelled!$F919,OilPrices!$G$2:$G$1037,0),0)</f>
        <v>#N/A</v>
      </c>
    </row>
    <row r="920" spans="1:29" x14ac:dyDescent="0.3">
      <c r="A920" t="s">
        <v>19</v>
      </c>
      <c r="B920" t="s">
        <v>18</v>
      </c>
      <c r="C920" t="s">
        <v>389</v>
      </c>
      <c r="D920" t="s">
        <v>388</v>
      </c>
      <c r="E920" t="s">
        <v>387</v>
      </c>
      <c r="F920" t="str">
        <f t="shared" si="19"/>
        <v>CHN2006</v>
      </c>
      <c r="G920">
        <v>2006</v>
      </c>
      <c r="H920">
        <v>1013085</v>
      </c>
      <c r="I920">
        <f>INDEX(GDP_WorldBank!$E$2:$BJ$265,MATCH(PassengerKilometresTravelled!$A920,GDP_WorldBank!$D$2:$D$265,0),MATCH(PassengerKilometresTravelled!$G920,GDP_WorldBank!$E$1:$BJ$1,0))</f>
        <v>2752131773355.1558</v>
      </c>
      <c r="J920">
        <f>IFERROR(INDEX(RoadNetwork!$G$2:$G$2549,MATCH(CONCATENATE(PassengerKilometresTravelled!$A920,PassengerKilometresTravelled!$G920),RoadNetwork!$F$2:$F$2549,0), 0),"")</f>
        <v>36.200000000000003</v>
      </c>
      <c r="K920">
        <f>INDEX(PopulationData!$E$6:$BJ$113,MATCH(PassengerKilometresTravelled!$A920,PopulationData!$B$6:$B$269,0),MATCH(PassengerKilometresTravelled!$G920,PopulationData!$E$5:$BJ$5,0))</f>
        <v>1311020000</v>
      </c>
      <c r="L920">
        <f>INDEX(Urbanisation!$E$18:$BR$290,MATCH(PassengerKilometresTravelled!$B920,Urbanisation!$B$18:$B$290,0),MATCH(PassengerKilometresTravelled!$G920,Urbanisation!$E$17:$BR$17,0))</f>
        <v>43.862800000000007</v>
      </c>
      <c r="M920">
        <f>INDEX(HDI!$C$2:$AB$189,MATCH(PassengerKilometresTravelled!$B920,HDI!$B$2:$B$189,0),MATCH(PassengerKilometresTravelled!$G920,HDI!$C$1:$AB$1,0))</f>
        <v>0.65900000000000003</v>
      </c>
      <c r="N920">
        <v>5.8164407275495059E-2</v>
      </c>
      <c r="O920">
        <v>5.9904312558218722E-2</v>
      </c>
      <c r="P920">
        <v>7.7369485713058822E-2</v>
      </c>
      <c r="Q920">
        <v>9.5842624216073868E-2</v>
      </c>
      <c r="R920">
        <v>8.1204733950516791E-2</v>
      </c>
      <c r="S920">
        <v>7.4138183438071853E-2</v>
      </c>
      <c r="T920">
        <v>8.8340906997580793E-2</v>
      </c>
      <c r="U920">
        <v>9.5079605222601088E-2</v>
      </c>
      <c r="V920">
        <v>8.1347249320784951E-2</v>
      </c>
      <c r="W920">
        <v>6.5683899127853496E-2</v>
      </c>
      <c r="X920">
        <v>6.3498579850484127E-2</v>
      </c>
      <c r="Y920">
        <v>4.8203061348404082E-2</v>
      </c>
      <c r="Z920">
        <v>3.4811395299715317E-2</v>
      </c>
      <c r="AA920">
        <v>2.8564602886517802E-2</v>
      </c>
      <c r="AB920">
        <v>4.7846952794623032E-2</v>
      </c>
      <c r="AC920" t="e">
        <f>INDEX(OilPrices!$H$2:$H$1037,MATCH(PassengerKilometresTravelled!$F920,OilPrices!$G$2:$G$1037,0),0)</f>
        <v>#N/A</v>
      </c>
    </row>
    <row r="921" spans="1:29" x14ac:dyDescent="0.3">
      <c r="A921" t="s">
        <v>19</v>
      </c>
      <c r="B921" t="s">
        <v>18</v>
      </c>
      <c r="C921" t="s">
        <v>389</v>
      </c>
      <c r="D921" t="s">
        <v>388</v>
      </c>
      <c r="E921" t="s">
        <v>387</v>
      </c>
      <c r="F921" t="str">
        <f t="shared" si="19"/>
        <v>CHN2007</v>
      </c>
      <c r="G921">
        <v>2007</v>
      </c>
      <c r="H921">
        <v>1150677</v>
      </c>
      <c r="I921">
        <f>INDEX(GDP_WorldBank!$E$2:$BJ$265,MATCH(PassengerKilometresTravelled!$A921,GDP_WorldBank!$D$2:$D$265,0),MATCH(PassengerKilometresTravelled!$G921,GDP_WorldBank!$E$1:$BJ$1,0))</f>
        <v>3552182311652.9741</v>
      </c>
      <c r="J921">
        <f>IFERROR(INDEX(RoadNetwork!$G$2:$G$2549,MATCH(CONCATENATE(PassengerKilometresTravelled!$A921,PassengerKilometresTravelled!$G921),RoadNetwork!$F$2:$F$2549,0), 0),"")</f>
        <v>37.5</v>
      </c>
      <c r="K921">
        <f>INDEX(PopulationData!$E$6:$BJ$113,MATCH(PassengerKilometresTravelled!$A921,PopulationData!$B$6:$B$269,0),MATCH(PassengerKilometresTravelled!$G921,PopulationData!$E$5:$BJ$5,0))</f>
        <v>1317885000</v>
      </c>
      <c r="L921">
        <f>INDEX(Urbanisation!$E$18:$BR$290,MATCH(PassengerKilometresTravelled!$B921,Urbanisation!$B$18:$B$290,0),MATCH(PassengerKilometresTravelled!$G921,Urbanisation!$E$17:$BR$17,0))</f>
        <v>45.203600000000009</v>
      </c>
      <c r="M921">
        <f>INDEX(HDI!$C$2:$AB$189,MATCH(PassengerKilometresTravelled!$B921,HDI!$B$2:$B$189,0),MATCH(PassengerKilometresTravelled!$G921,HDI!$C$1:$AB$1,0))</f>
        <v>0.67200000000000004</v>
      </c>
      <c r="N921">
        <v>5.8328458849516811E-2</v>
      </c>
      <c r="O921">
        <v>5.8981742374232655E-2</v>
      </c>
      <c r="P921">
        <v>7.2729652190780356E-2</v>
      </c>
      <c r="Q921">
        <v>9.1716685521881572E-2</v>
      </c>
      <c r="R921">
        <v>8.5173096312134169E-2</v>
      </c>
      <c r="S921">
        <v>7.4257541022081597E-2</v>
      </c>
      <c r="T921">
        <v>8.406722321777553E-2</v>
      </c>
      <c r="U921">
        <v>9.3669862231343853E-2</v>
      </c>
      <c r="V921">
        <v>8.4336032574255246E-2</v>
      </c>
      <c r="W921">
        <v>6.8138252743593253E-2</v>
      </c>
      <c r="X921">
        <v>6.2728335582091801E-2</v>
      </c>
      <c r="Y921">
        <v>5.1419060013598708E-2</v>
      </c>
      <c r="Z921">
        <v>3.655322595359628E-2</v>
      </c>
      <c r="AA921">
        <v>2.8783587708351408E-2</v>
      </c>
      <c r="AB921">
        <v>4.9117243704766778E-2</v>
      </c>
      <c r="AC921" t="e">
        <f>INDEX(OilPrices!$H$2:$H$1037,MATCH(PassengerKilometresTravelled!$F921,OilPrices!$G$2:$G$1037,0),0)</f>
        <v>#N/A</v>
      </c>
    </row>
    <row r="922" spans="1:29" x14ac:dyDescent="0.3">
      <c r="A922" t="s">
        <v>19</v>
      </c>
      <c r="B922" t="s">
        <v>18</v>
      </c>
      <c r="C922" t="s">
        <v>389</v>
      </c>
      <c r="D922" t="s">
        <v>388</v>
      </c>
      <c r="E922" t="s">
        <v>387</v>
      </c>
      <c r="F922" t="str">
        <f t="shared" si="19"/>
        <v>CHN2008</v>
      </c>
      <c r="G922">
        <v>2008</v>
      </c>
      <c r="H922">
        <v>1247611</v>
      </c>
      <c r="I922">
        <f>INDEX(GDP_WorldBank!$E$2:$BJ$265,MATCH(PassengerKilometresTravelled!$A922,GDP_WorldBank!$D$2:$D$265,0),MATCH(PassengerKilometresTravelled!$G922,GDP_WorldBank!$E$1:$BJ$1,0))</f>
        <v>4598206091384</v>
      </c>
      <c r="J922">
        <f>IFERROR(INDEX(RoadNetwork!$G$2:$G$2549,MATCH(CONCATENATE(PassengerKilometresTravelled!$A922,PassengerKilometresTravelled!$G922),RoadNetwork!$F$2:$F$2549,0), 0),"")</f>
        <v>39</v>
      </c>
      <c r="K922">
        <f>INDEX(PopulationData!$E$6:$BJ$113,MATCH(PassengerKilometresTravelled!$A922,PopulationData!$B$6:$B$269,0),MATCH(PassengerKilometresTravelled!$G922,PopulationData!$E$5:$BJ$5,0))</f>
        <v>1324655000</v>
      </c>
      <c r="L922">
        <f>INDEX(Urbanisation!$E$18:$BR$290,MATCH(PassengerKilometresTravelled!$B922,Urbanisation!$B$18:$B$290,0),MATCH(PassengerKilometresTravelled!$G922,Urbanisation!$E$17:$BR$17,0))</f>
        <v>46.544400000000003</v>
      </c>
      <c r="M922">
        <f>INDEX(HDI!$C$2:$AB$189,MATCH(PassengerKilometresTravelled!$B922,HDI!$B$2:$B$189,0),MATCH(PassengerKilometresTravelled!$G922,HDI!$C$1:$AB$1,0))</f>
        <v>0.68200000000000005</v>
      </c>
      <c r="N922">
        <v>5.8488960345688318E-2</v>
      </c>
      <c r="O922">
        <v>5.8067142037173482E-2</v>
      </c>
      <c r="P922">
        <v>6.8136840607051677E-2</v>
      </c>
      <c r="Q922">
        <v>8.7631722607560497E-2</v>
      </c>
      <c r="R922">
        <v>8.9096673928736478E-2</v>
      </c>
      <c r="S922">
        <v>7.4373329488096274E-2</v>
      </c>
      <c r="T922">
        <v>7.9836321389397377E-2</v>
      </c>
      <c r="U922">
        <v>9.2272187862189742E-2</v>
      </c>
      <c r="V922">
        <v>8.7290460381300242E-2</v>
      </c>
      <c r="W922">
        <v>7.0564428706799159E-2</v>
      </c>
      <c r="X922">
        <v>6.196432730380709E-2</v>
      </c>
      <c r="Y922">
        <v>5.459931037004772E-2</v>
      </c>
      <c r="Z922">
        <v>3.8275425047923535E-2</v>
      </c>
      <c r="AA922">
        <v>2.8999354752361428E-2</v>
      </c>
      <c r="AB922">
        <v>5.0403515171866919E-2</v>
      </c>
      <c r="AC922" t="e">
        <f>INDEX(OilPrices!$H$2:$H$1037,MATCH(PassengerKilometresTravelled!$F922,OilPrices!$G$2:$G$1037,0),0)</f>
        <v>#N/A</v>
      </c>
    </row>
    <row r="923" spans="1:29" x14ac:dyDescent="0.3">
      <c r="A923" t="s">
        <v>19</v>
      </c>
      <c r="B923" t="s">
        <v>18</v>
      </c>
      <c r="C923" t="s">
        <v>389</v>
      </c>
      <c r="D923" t="s">
        <v>388</v>
      </c>
      <c r="E923" t="s">
        <v>387</v>
      </c>
      <c r="F923" t="str">
        <f t="shared" si="19"/>
        <v>CHN2009</v>
      </c>
      <c r="G923">
        <v>2009</v>
      </c>
      <c r="H923">
        <v>1351144</v>
      </c>
      <c r="I923">
        <f>INDEX(GDP_WorldBank!$E$2:$BJ$265,MATCH(PassengerKilometresTravelled!$A923,GDP_WorldBank!$D$2:$D$265,0),MATCH(PassengerKilometresTravelled!$G923,GDP_WorldBank!$E$1:$BJ$1,0))</f>
        <v>5109953609257.2539</v>
      </c>
      <c r="J923">
        <f>IFERROR(INDEX(RoadNetwork!$G$2:$G$2549,MATCH(CONCATENATE(PassengerKilometresTravelled!$A923,PassengerKilometresTravelled!$G923),RoadNetwork!$F$2:$F$2549,0), 0),"")</f>
        <v>40.4</v>
      </c>
      <c r="K923">
        <f>INDEX(PopulationData!$E$6:$BJ$113,MATCH(PassengerKilometresTravelled!$A923,PopulationData!$B$6:$B$269,0),MATCH(PassengerKilometresTravelled!$G923,PopulationData!$E$5:$BJ$5,0))</f>
        <v>1331260000</v>
      </c>
      <c r="L923">
        <f>INDEX(Urbanisation!$E$18:$BR$290,MATCH(PassengerKilometresTravelled!$B923,Urbanisation!$B$18:$B$290,0),MATCH(PassengerKilometresTravelled!$G923,Urbanisation!$E$17:$BR$17,0))</f>
        <v>47.885199999999998</v>
      </c>
      <c r="M923">
        <f>INDEX(HDI!$C$2:$AB$189,MATCH(PassengerKilometresTravelled!$B923,HDI!$B$2:$B$189,0),MATCH(PassengerKilometresTravelled!$G923,HDI!$C$1:$AB$1,0))</f>
        <v>0.69099999999999995</v>
      </c>
      <c r="N923">
        <v>5.8645519408229436E-2</v>
      </c>
      <c r="O923">
        <v>5.7160046542653525E-2</v>
      </c>
      <c r="P923">
        <v>6.3590257956221363E-2</v>
      </c>
      <c r="Q923">
        <v>8.35868436243241E-2</v>
      </c>
      <c r="R923">
        <v>9.2975127692812354E-2</v>
      </c>
      <c r="S923">
        <v>7.4485043718800575E-2</v>
      </c>
      <c r="T923">
        <v>7.5647353203437032E-2</v>
      </c>
      <c r="U923">
        <v>9.0885847108458429E-2</v>
      </c>
      <c r="V923">
        <v>9.0210137986051431E-2</v>
      </c>
      <c r="W923">
        <v>7.2962110562762861E-2</v>
      </c>
      <c r="X923">
        <v>6.1206073700330967E-2</v>
      </c>
      <c r="Y923">
        <v>5.7743659136703797E-2</v>
      </c>
      <c r="Z923">
        <v>3.997784948001884E-2</v>
      </c>
      <c r="AA923">
        <v>2.9211719056551434E-2</v>
      </c>
      <c r="AB923">
        <v>5.1712410822643995E-2</v>
      </c>
      <c r="AC923" t="e">
        <f>INDEX(OilPrices!$H$2:$H$1037,MATCH(PassengerKilometresTravelled!$F923,OilPrices!$G$2:$G$1037,0),0)</f>
        <v>#N/A</v>
      </c>
    </row>
    <row r="924" spans="1:29" x14ac:dyDescent="0.3">
      <c r="A924" t="s">
        <v>19</v>
      </c>
      <c r="B924" t="s">
        <v>18</v>
      </c>
      <c r="C924" t="s">
        <v>389</v>
      </c>
      <c r="D924" t="s">
        <v>388</v>
      </c>
      <c r="E924" t="s">
        <v>387</v>
      </c>
      <c r="F924" t="str">
        <f t="shared" si="19"/>
        <v>CHN2010</v>
      </c>
      <c r="G924">
        <v>2010</v>
      </c>
      <c r="H924">
        <v>1502081</v>
      </c>
      <c r="I924">
        <f>INDEX(GDP_WorldBank!$E$2:$BJ$265,MATCH(PassengerKilometresTravelled!$A924,GDP_WorldBank!$D$2:$D$265,0),MATCH(PassengerKilometresTravelled!$G924,GDP_WorldBank!$E$1:$BJ$1,0))</f>
        <v>6100620488867.5537</v>
      </c>
      <c r="J924">
        <f>IFERROR(INDEX(RoadNetwork!$G$2:$G$2549,MATCH(CONCATENATE(PassengerKilometresTravelled!$A924,PassengerKilometresTravelled!$G924),RoadNetwork!$F$2:$F$2549,0), 0),"")</f>
        <v>41.9</v>
      </c>
      <c r="K924">
        <f>INDEX(PopulationData!$E$6:$BJ$113,MATCH(PassengerKilometresTravelled!$A924,PopulationData!$B$6:$B$269,0),MATCH(PassengerKilometresTravelled!$G924,PopulationData!$E$5:$BJ$5,0))</f>
        <v>1337705000</v>
      </c>
      <c r="L924">
        <f>INDEX(Urbanisation!$E$18:$BR$290,MATCH(PassengerKilometresTravelled!$B924,Urbanisation!$B$18:$B$290,0),MATCH(PassengerKilometresTravelled!$G924,Urbanisation!$E$17:$BR$17,0))</f>
        <v>49.226000000000006</v>
      </c>
      <c r="M924">
        <f>INDEX(HDI!$C$2:$AB$189,MATCH(PassengerKilometresTravelled!$B924,HDI!$B$2:$B$189,0),MATCH(PassengerKilometresTravelled!$G924,HDI!$C$1:$AB$1,0))</f>
        <v>0.7</v>
      </c>
      <c r="N924">
        <v>5.8798432673676869E-2</v>
      </c>
      <c r="O924">
        <v>5.6260680743968755E-2</v>
      </c>
      <c r="P924">
        <v>5.9089939842497628E-2</v>
      </c>
      <c r="Q924">
        <v>7.958221251208783E-2</v>
      </c>
      <c r="R924">
        <v>9.6809148056969191E-2</v>
      </c>
      <c r="S924">
        <v>7.4593055184701135E-2</v>
      </c>
      <c r="T924">
        <v>7.1500434987396722E-2</v>
      </c>
      <c r="U924">
        <v>8.951120088640814E-2</v>
      </c>
      <c r="V924">
        <v>9.3095684153895381E-2</v>
      </c>
      <c r="W924">
        <v>7.5331800968004237E-2</v>
      </c>
      <c r="X924">
        <v>6.0453828462370775E-2</v>
      </c>
      <c r="Y924">
        <v>6.0852579742133102E-2</v>
      </c>
      <c r="Z924">
        <v>4.1660798241264299E-2</v>
      </c>
      <c r="AA924">
        <v>2.9420836527675142E-2</v>
      </c>
      <c r="AB924">
        <v>5.3039367016950778E-2</v>
      </c>
      <c r="AC924" t="e">
        <f>INDEX(OilPrices!$H$2:$H$1037,MATCH(PassengerKilometresTravelled!$F924,OilPrices!$G$2:$G$1037,0),0)</f>
        <v>#N/A</v>
      </c>
    </row>
    <row r="925" spans="1:29" x14ac:dyDescent="0.3">
      <c r="A925" t="s">
        <v>19</v>
      </c>
      <c r="B925" t="s">
        <v>18</v>
      </c>
      <c r="C925" t="s">
        <v>389</v>
      </c>
      <c r="D925" t="s">
        <v>388</v>
      </c>
      <c r="E925" t="s">
        <v>387</v>
      </c>
      <c r="F925" t="str">
        <f t="shared" si="19"/>
        <v>CHN2011</v>
      </c>
      <c r="G925">
        <v>2011</v>
      </c>
      <c r="H925">
        <v>1676025</v>
      </c>
      <c r="I925">
        <f>INDEX(GDP_WorldBank!$E$2:$BJ$265,MATCH(PassengerKilometresTravelled!$A925,GDP_WorldBank!$D$2:$D$265,0),MATCH(PassengerKilometresTravelled!$G925,GDP_WorldBank!$E$1:$BJ$1,0))</f>
        <v>7572553836875.3389</v>
      </c>
      <c r="J925">
        <f>IFERROR(INDEX(RoadNetwork!$G$2:$G$2549,MATCH(CONCATENATE(PassengerKilometresTravelled!$A925,PassengerKilometresTravelled!$G925),RoadNetwork!$F$2:$F$2549,0), 0),"")</f>
        <v>43</v>
      </c>
      <c r="K925">
        <f>INDEX(PopulationData!$E$6:$BJ$113,MATCH(PassengerKilometresTravelled!$A925,PopulationData!$B$6:$B$269,0),MATCH(PassengerKilometresTravelled!$G925,PopulationData!$E$5:$BJ$5,0))</f>
        <v>1344130000</v>
      </c>
      <c r="L925">
        <f>INDEX(Urbanisation!$E$18:$BR$290,MATCH(PassengerKilometresTravelled!$B925,Urbanisation!$B$18:$B$290,0),MATCH(PassengerKilometresTravelled!$G925,Urbanisation!$E$17:$BR$17,0))</f>
        <v>50.503600000000006</v>
      </c>
      <c r="M925">
        <f>INDEX(HDI!$C$2:$AB$189,MATCH(PassengerKilometresTravelled!$B925,HDI!$B$2:$B$189,0),MATCH(PassengerKilometresTravelled!$G925,HDI!$C$1:$AB$1,0))</f>
        <v>0.70299999999999996</v>
      </c>
      <c r="N925">
        <v>5.9127863715574658E-2</v>
      </c>
      <c r="O925">
        <v>5.6433742992129242E-2</v>
      </c>
      <c r="P925">
        <v>5.8188752628203971E-2</v>
      </c>
      <c r="Q925">
        <v>7.5034674406586732E-2</v>
      </c>
      <c r="R925">
        <v>9.2778907508735672E-2</v>
      </c>
      <c r="S925">
        <v>7.8505178170269446E-2</v>
      </c>
      <c r="T925">
        <v>7.1636712588769247E-2</v>
      </c>
      <c r="U925">
        <v>8.5351858440981407E-2</v>
      </c>
      <c r="V925">
        <v>9.1745634276871407E-2</v>
      </c>
      <c r="W925">
        <v>7.8268172645232365E-2</v>
      </c>
      <c r="X925">
        <v>6.2849754525615642E-2</v>
      </c>
      <c r="Y925">
        <v>6.0131535140958224E-2</v>
      </c>
      <c r="Z925">
        <v>4.4693559908793951E-2</v>
      </c>
      <c r="AA925">
        <v>3.1000562970158827E-2</v>
      </c>
      <c r="AB925">
        <v>5.4253090081119115E-2</v>
      </c>
      <c r="AC925" t="e">
        <f>INDEX(OilPrices!$H$2:$H$1037,MATCH(PassengerKilometresTravelled!$F925,OilPrices!$G$2:$G$1037,0),0)</f>
        <v>#N/A</v>
      </c>
    </row>
    <row r="926" spans="1:29" x14ac:dyDescent="0.3">
      <c r="A926" t="s">
        <v>19</v>
      </c>
      <c r="B926" t="s">
        <v>18</v>
      </c>
      <c r="C926" t="s">
        <v>389</v>
      </c>
      <c r="D926" t="s">
        <v>388</v>
      </c>
      <c r="E926" t="s">
        <v>387</v>
      </c>
      <c r="F926" t="str">
        <f t="shared" si="19"/>
        <v>CHN2012</v>
      </c>
      <c r="G926">
        <v>2012</v>
      </c>
      <c r="H926">
        <v>1846755</v>
      </c>
      <c r="I926">
        <f>INDEX(GDP_WorldBank!$E$2:$BJ$265,MATCH(PassengerKilometresTravelled!$A926,GDP_WorldBank!$D$2:$D$265,0),MATCH(PassengerKilometresTravelled!$G926,GDP_WorldBank!$E$1:$BJ$1,0))</f>
        <v>8560547314679.2783</v>
      </c>
      <c r="J926" t="str">
        <f>IFERROR(INDEX(RoadNetwork!$G$2:$G$2549,MATCH(CONCATENATE(PassengerKilometresTravelled!$A926,PassengerKilometresTravelled!$G926),RoadNetwork!$F$2:$F$2549,0), 0),"")</f>
        <v/>
      </c>
      <c r="K926">
        <f>INDEX(PopulationData!$E$6:$BJ$113,MATCH(PassengerKilometresTravelled!$A926,PopulationData!$B$6:$B$269,0),MATCH(PassengerKilometresTravelled!$G926,PopulationData!$E$5:$BJ$5,0))</f>
        <v>1350695000</v>
      </c>
      <c r="L926">
        <f>INDEX(Urbanisation!$E$18:$BR$290,MATCH(PassengerKilometresTravelled!$B926,Urbanisation!$B$18:$B$290,0),MATCH(PassengerKilometresTravelled!$G926,Urbanisation!$E$17:$BR$17,0))</f>
        <v>51.781200000000005</v>
      </c>
      <c r="M926">
        <f>INDEX(HDI!$C$2:$AB$189,MATCH(PassengerKilometresTravelled!$B926,HDI!$B$2:$B$189,0),MATCH(PassengerKilometresTravelled!$G926,HDI!$C$1:$AB$1,0))</f>
        <v>0.71299999999999997</v>
      </c>
      <c r="N926">
        <v>5.9453496642485018E-2</v>
      </c>
      <c r="O926">
        <v>5.6604683914649338E-2</v>
      </c>
      <c r="P926">
        <v>5.7296862925680585E-2</v>
      </c>
      <c r="Q926">
        <v>7.0535138957129359E-2</v>
      </c>
      <c r="R926">
        <v>8.8791078608524171E-2</v>
      </c>
      <c r="S926">
        <v>8.2375295140070068E-2</v>
      </c>
      <c r="T926">
        <v>7.1771184646906655E-2</v>
      </c>
      <c r="U926">
        <v>8.1236337886776408E-2</v>
      </c>
      <c r="V926">
        <v>9.0409490086341041E-2</v>
      </c>
      <c r="W926">
        <v>8.1172919244688141E-2</v>
      </c>
      <c r="X926">
        <v>6.5219881207768921E-2</v>
      </c>
      <c r="Y926">
        <v>5.9417862095517644E-2</v>
      </c>
      <c r="Z926">
        <v>4.7693837914414283E-2</v>
      </c>
      <c r="AA926">
        <v>3.2563330740991228E-2</v>
      </c>
      <c r="AB926">
        <v>5.5458599988057022E-2</v>
      </c>
      <c r="AC926" t="e">
        <f>INDEX(OilPrices!$H$2:$H$1037,MATCH(PassengerKilometresTravelled!$F926,OilPrices!$G$2:$G$1037,0),0)</f>
        <v>#N/A</v>
      </c>
    </row>
    <row r="927" spans="1:29" x14ac:dyDescent="0.3">
      <c r="A927" t="s">
        <v>19</v>
      </c>
      <c r="B927" t="s">
        <v>18</v>
      </c>
      <c r="C927" t="s">
        <v>389</v>
      </c>
      <c r="D927" t="s">
        <v>388</v>
      </c>
      <c r="E927" t="s">
        <v>387</v>
      </c>
      <c r="F927" t="str">
        <f t="shared" si="19"/>
        <v>CHN2013</v>
      </c>
      <c r="G927">
        <v>2013</v>
      </c>
      <c r="H927">
        <v>1125090</v>
      </c>
      <c r="I927">
        <f>INDEX(GDP_WorldBank!$E$2:$BJ$265,MATCH(PassengerKilometresTravelled!$A927,GDP_WorldBank!$D$2:$D$265,0),MATCH(PassengerKilometresTravelled!$G927,GDP_WorldBank!$E$1:$BJ$1,0))</f>
        <v>9607224481532.6504</v>
      </c>
      <c r="J927" t="str">
        <f>IFERROR(INDEX(RoadNetwork!$G$2:$G$2549,MATCH(CONCATENATE(PassengerKilometresTravelled!$A927,PassengerKilometresTravelled!$G927),RoadNetwork!$F$2:$F$2549,0), 0),"")</f>
        <v/>
      </c>
      <c r="K927">
        <f>INDEX(PopulationData!$E$6:$BJ$113,MATCH(PassengerKilometresTravelled!$A927,PopulationData!$B$6:$B$269,0),MATCH(PassengerKilometresTravelled!$G927,PopulationData!$E$5:$BJ$5,0))</f>
        <v>1357380000</v>
      </c>
      <c r="L927">
        <f>INDEX(Urbanisation!$E$18:$BR$290,MATCH(PassengerKilometresTravelled!$B927,Urbanisation!$B$18:$B$290,0),MATCH(PassengerKilometresTravelled!$G927,Urbanisation!$E$17:$BR$17,0))</f>
        <v>53.058800000000005</v>
      </c>
      <c r="M927">
        <f>INDEX(HDI!$C$2:$AB$189,MATCH(PassengerKilometresTravelled!$B927,HDI!$B$2:$B$189,0),MATCH(PassengerKilometresTravelled!$G927,HDI!$C$1:$AB$1,0))</f>
        <v>0.72299999999999998</v>
      </c>
      <c r="N927">
        <v>5.9779418675588759E-2</v>
      </c>
      <c r="O927">
        <v>5.6777363930121359E-2</v>
      </c>
      <c r="P927">
        <v>5.6417941343234093E-2</v>
      </c>
      <c r="Q927">
        <v>6.6087367775512315E-2</v>
      </c>
      <c r="R927">
        <v>8.4850769635247694E-2</v>
      </c>
      <c r="S927">
        <v>8.6209830053448386E-2</v>
      </c>
      <c r="T927">
        <v>7.1908727619481944E-2</v>
      </c>
      <c r="U927">
        <v>7.7169208929967453E-2</v>
      </c>
      <c r="V927">
        <v>8.9093059326953397E-2</v>
      </c>
      <c r="W927">
        <v>8.4052168672348437E-2</v>
      </c>
      <c r="X927">
        <v>6.7569140157109256E-2</v>
      </c>
      <c r="Y927">
        <v>5.871541410509714E-2</v>
      </c>
      <c r="Z927">
        <v>5.0665520667651578E-2</v>
      </c>
      <c r="AA927">
        <v>3.4111686581540811E-2</v>
      </c>
      <c r="AB927">
        <v>5.6592382526697182E-2</v>
      </c>
      <c r="AC927" t="e">
        <f>INDEX(OilPrices!$H$2:$H$1037,MATCH(PassengerKilometresTravelled!$F927,OilPrices!$G$2:$G$1037,0),0)</f>
        <v>#N/A</v>
      </c>
    </row>
    <row r="928" spans="1:29" x14ac:dyDescent="0.3">
      <c r="A928" t="s">
        <v>19</v>
      </c>
      <c r="B928" t="s">
        <v>18</v>
      </c>
      <c r="C928" t="s">
        <v>389</v>
      </c>
      <c r="D928" t="s">
        <v>388</v>
      </c>
      <c r="E928" t="s">
        <v>387</v>
      </c>
      <c r="F928" t="str">
        <f t="shared" si="19"/>
        <v>CHN2014</v>
      </c>
      <c r="G928">
        <v>2014</v>
      </c>
      <c r="H928">
        <v>1099680</v>
      </c>
      <c r="I928">
        <f>INDEX(GDP_WorldBank!$E$2:$BJ$265,MATCH(PassengerKilometresTravelled!$A928,GDP_WorldBank!$D$2:$D$265,0),MATCH(PassengerKilometresTravelled!$G928,GDP_WorldBank!$E$1:$BJ$1,0))</f>
        <v>10482372109961.91</v>
      </c>
      <c r="J928" t="str">
        <f>IFERROR(INDEX(RoadNetwork!$G$2:$G$2549,MATCH(CONCATENATE(PassengerKilometresTravelled!$A928,PassengerKilometresTravelled!$G928),RoadNetwork!$F$2:$F$2549,0), 0),"")</f>
        <v/>
      </c>
      <c r="K928">
        <f>INDEX(PopulationData!$E$6:$BJ$113,MATCH(PassengerKilometresTravelled!$A928,PopulationData!$B$6:$B$269,0),MATCH(PassengerKilometresTravelled!$G928,PopulationData!$E$5:$BJ$5,0))</f>
        <v>1364270000</v>
      </c>
      <c r="L928">
        <f>INDEX(Urbanisation!$E$18:$BR$290,MATCH(PassengerKilometresTravelled!$B928,Urbanisation!$B$18:$B$290,0),MATCH(PassengerKilometresTravelled!$G928,Urbanisation!$E$17:$BR$17,0))</f>
        <v>54.336400000000005</v>
      </c>
      <c r="M928">
        <f>INDEX(HDI!$C$2:$AB$189,MATCH(PassengerKilometresTravelled!$B928,HDI!$B$2:$B$189,0),MATCH(PassengerKilometresTravelled!$G928,HDI!$C$1:$AB$1,0))</f>
        <v>0.73399999999999999</v>
      </c>
      <c r="N928">
        <v>6.0110985133021988E-2</v>
      </c>
      <c r="O928">
        <v>5.6956809077420914E-2</v>
      </c>
      <c r="P928">
        <v>5.555651898566364E-2</v>
      </c>
      <c r="Q928">
        <v>6.1695161628147172E-2</v>
      </c>
      <c r="R928">
        <v>8.096364088427753E-2</v>
      </c>
      <c r="S928">
        <v>9.0017989234937923E-2</v>
      </c>
      <c r="T928">
        <v>7.2055671224045159E-2</v>
      </c>
      <c r="U928">
        <v>7.3155406270379988E-2</v>
      </c>
      <c r="V928">
        <v>8.7803528879892553E-2</v>
      </c>
      <c r="W928">
        <v>8.6914518007260619E-2</v>
      </c>
      <c r="X928">
        <v>6.9904457797568542E-2</v>
      </c>
      <c r="Y928">
        <v>5.8029000369181266E-2</v>
      </c>
      <c r="Z928">
        <v>5.3614335312296924E-2</v>
      </c>
      <c r="AA928">
        <v>3.564928697965053E-2</v>
      </c>
      <c r="AB928">
        <v>5.757269021625544E-2</v>
      </c>
      <c r="AC928" t="e">
        <f>INDEX(OilPrices!$H$2:$H$1037,MATCH(PassengerKilometresTravelled!$F928,OilPrices!$G$2:$G$1037,0),0)</f>
        <v>#N/A</v>
      </c>
    </row>
    <row r="929" spans="1:29" x14ac:dyDescent="0.3">
      <c r="A929" t="s">
        <v>19</v>
      </c>
      <c r="B929" t="s">
        <v>18</v>
      </c>
      <c r="C929" t="s">
        <v>389</v>
      </c>
      <c r="D929" t="s">
        <v>388</v>
      </c>
      <c r="E929" t="s">
        <v>387</v>
      </c>
      <c r="F929" t="str">
        <f t="shared" si="19"/>
        <v>CHN2015</v>
      </c>
      <c r="G929">
        <v>2015</v>
      </c>
      <c r="H929">
        <v>1074270</v>
      </c>
      <c r="I929">
        <f>INDEX(GDP_WorldBank!$E$2:$BJ$265,MATCH(PassengerKilometresTravelled!$A929,GDP_WorldBank!$D$2:$D$265,0),MATCH(PassengerKilometresTravelled!$G929,GDP_WorldBank!$E$1:$BJ$1,0))</f>
        <v>11064666282625.451</v>
      </c>
      <c r="J929" t="str">
        <f>IFERROR(INDEX(RoadNetwork!$G$2:$G$2549,MATCH(CONCATENATE(PassengerKilometresTravelled!$A929,PassengerKilometresTravelled!$G929),RoadNetwork!$F$2:$F$2549,0), 0),"")</f>
        <v/>
      </c>
      <c r="K929">
        <f>INDEX(PopulationData!$E$6:$BJ$113,MATCH(PassengerKilometresTravelled!$A929,PopulationData!$B$6:$B$269,0),MATCH(PassengerKilometresTravelled!$G929,PopulationData!$E$5:$BJ$5,0))</f>
        <v>1371220000</v>
      </c>
      <c r="L929">
        <f>INDEX(Urbanisation!$E$18:$BR$290,MATCH(PassengerKilometresTravelled!$B929,Urbanisation!$B$18:$B$290,0),MATCH(PassengerKilometresTravelled!$G929,Urbanisation!$E$17:$BR$17,0))</f>
        <v>55.614000000000004</v>
      </c>
      <c r="M929">
        <f>INDEX(HDI!$C$2:$AB$189,MATCH(PassengerKilometresTravelled!$B929,HDI!$B$2:$B$189,0),MATCH(PassengerKilometresTravelled!$G929,HDI!$C$1:$AB$1,0))</f>
        <v>0.73799999999999999</v>
      </c>
      <c r="N929">
        <v>6.0452750916433068E-2</v>
      </c>
      <c r="O929">
        <v>5.7147243490161224E-2</v>
      </c>
      <c r="P929">
        <v>5.4716010199355243E-2</v>
      </c>
      <c r="Q929">
        <v>5.7359972115468581E-2</v>
      </c>
      <c r="R929">
        <v>7.7132875643653606E-2</v>
      </c>
      <c r="S929">
        <v>9.3808849355731083E-2</v>
      </c>
      <c r="T929">
        <v>7.2217304846256478E-2</v>
      </c>
      <c r="U929">
        <v>6.9197464584659044E-2</v>
      </c>
      <c r="V929">
        <v>8.6546343867944825E-2</v>
      </c>
      <c r="W929">
        <v>8.9768176218133253E-2</v>
      </c>
      <c r="X929">
        <v>7.2232459103745705E-2</v>
      </c>
      <c r="Y929">
        <v>5.7362332496628352E-2</v>
      </c>
      <c r="Z929">
        <v>5.6546151498333731E-2</v>
      </c>
      <c r="AA929">
        <v>3.7179746592777986E-2</v>
      </c>
      <c r="AB929">
        <v>5.8332319070717675E-2</v>
      </c>
      <c r="AC929" t="e">
        <f>INDEX(OilPrices!$H$2:$H$1037,MATCH(PassengerKilometresTravelled!$F929,OilPrices!$G$2:$G$1037,0),0)</f>
        <v>#N/A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B36E-48C3-DD45-9B68-A43D7F6F0094}">
  <sheetPr codeName="Sheet3"/>
  <dimension ref="A1:G2549"/>
  <sheetViews>
    <sheetView topLeftCell="A2500" workbookViewId="0">
      <selection activeCell="L2533" sqref="L2533"/>
    </sheetView>
  </sheetViews>
  <sheetFormatPr defaultColWidth="11.19921875" defaultRowHeight="15.6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729</v>
      </c>
      <c r="G1" t="s">
        <v>7</v>
      </c>
    </row>
    <row r="2" spans="1:7" x14ac:dyDescent="0.3">
      <c r="A2" t="s">
        <v>8</v>
      </c>
      <c r="B2" t="s">
        <v>9</v>
      </c>
      <c r="C2" t="s">
        <v>10</v>
      </c>
      <c r="D2" t="s">
        <v>11</v>
      </c>
      <c r="E2">
        <v>1990</v>
      </c>
      <c r="F2" t="str">
        <f>CONCATENATE(D2,E2)</f>
        <v>AUT1990</v>
      </c>
      <c r="G2">
        <v>128.6</v>
      </c>
    </row>
    <row r="3" spans="1:7" x14ac:dyDescent="0.3">
      <c r="A3" t="s">
        <v>8</v>
      </c>
      <c r="B3" t="s">
        <v>9</v>
      </c>
      <c r="C3" t="s">
        <v>12</v>
      </c>
      <c r="D3" t="s">
        <v>13</v>
      </c>
      <c r="E3">
        <v>1990</v>
      </c>
      <c r="F3" t="str">
        <f t="shared" ref="F3:F66" si="0">CONCATENATE(D3,E3)</f>
        <v>BGD1990</v>
      </c>
      <c r="G3">
        <v>126.6</v>
      </c>
    </row>
    <row r="4" spans="1:7" x14ac:dyDescent="0.3">
      <c r="A4" t="s">
        <v>8</v>
      </c>
      <c r="B4" t="s">
        <v>9</v>
      </c>
      <c r="C4" t="s">
        <v>14</v>
      </c>
      <c r="D4" t="s">
        <v>15</v>
      </c>
      <c r="E4">
        <v>1990</v>
      </c>
      <c r="F4" t="str">
        <f t="shared" si="0"/>
        <v>BIH1990</v>
      </c>
      <c r="G4">
        <v>41.7</v>
      </c>
    </row>
    <row r="5" spans="1:7" x14ac:dyDescent="0.3">
      <c r="A5" t="s">
        <v>8</v>
      </c>
      <c r="B5" t="s">
        <v>9</v>
      </c>
      <c r="C5" t="s">
        <v>16</v>
      </c>
      <c r="D5" t="s">
        <v>17</v>
      </c>
      <c r="E5">
        <v>1990</v>
      </c>
      <c r="F5" t="str">
        <f t="shared" si="0"/>
        <v>CHL1990</v>
      </c>
      <c r="G5">
        <v>10.5</v>
      </c>
    </row>
    <row r="6" spans="1:7" x14ac:dyDescent="0.3">
      <c r="A6" t="s">
        <v>8</v>
      </c>
      <c r="B6" t="s">
        <v>9</v>
      </c>
      <c r="C6" t="s">
        <v>18</v>
      </c>
      <c r="D6" t="s">
        <v>19</v>
      </c>
      <c r="E6">
        <v>1990</v>
      </c>
      <c r="F6" t="str">
        <f t="shared" si="0"/>
        <v>CHN1990</v>
      </c>
      <c r="G6">
        <v>138.69999999999999</v>
      </c>
    </row>
    <row r="7" spans="1:7" x14ac:dyDescent="0.3">
      <c r="A7" t="s">
        <v>8</v>
      </c>
      <c r="B7" t="s">
        <v>9</v>
      </c>
      <c r="C7" t="s">
        <v>20</v>
      </c>
      <c r="D7" t="s">
        <v>21</v>
      </c>
      <c r="E7">
        <v>1990</v>
      </c>
      <c r="F7" t="str">
        <f t="shared" si="0"/>
        <v>CMR1990</v>
      </c>
      <c r="G7">
        <v>7.2</v>
      </c>
    </row>
    <row r="8" spans="1:7" x14ac:dyDescent="0.3">
      <c r="A8" t="s">
        <v>8</v>
      </c>
      <c r="B8" t="s">
        <v>9</v>
      </c>
      <c r="C8" t="s">
        <v>22</v>
      </c>
      <c r="D8" t="s">
        <v>23</v>
      </c>
      <c r="E8">
        <v>1990</v>
      </c>
      <c r="F8" t="str">
        <f t="shared" si="0"/>
        <v>CPV1990</v>
      </c>
      <c r="G8">
        <v>27.3</v>
      </c>
    </row>
    <row r="9" spans="1:7" x14ac:dyDescent="0.3">
      <c r="A9" t="s">
        <v>8</v>
      </c>
      <c r="B9" t="s">
        <v>9</v>
      </c>
      <c r="C9" t="s">
        <v>24</v>
      </c>
      <c r="D9" t="s">
        <v>25</v>
      </c>
      <c r="E9">
        <v>1990</v>
      </c>
      <c r="F9" t="str">
        <f t="shared" si="0"/>
        <v>DZA1990</v>
      </c>
      <c r="G9">
        <v>3.7</v>
      </c>
    </row>
    <row r="10" spans="1:7" x14ac:dyDescent="0.3">
      <c r="A10" t="s">
        <v>8</v>
      </c>
      <c r="B10" t="s">
        <v>9</v>
      </c>
      <c r="C10" t="s">
        <v>26</v>
      </c>
      <c r="D10" t="s">
        <v>27</v>
      </c>
      <c r="E10">
        <v>1990</v>
      </c>
      <c r="F10" t="str">
        <f t="shared" si="0"/>
        <v>ECU1990</v>
      </c>
      <c r="G10">
        <v>15.2</v>
      </c>
    </row>
    <row r="11" spans="1:7" x14ac:dyDescent="0.3">
      <c r="A11" t="s">
        <v>8</v>
      </c>
      <c r="B11" t="s">
        <v>9</v>
      </c>
      <c r="C11" t="s">
        <v>28</v>
      </c>
      <c r="D11" t="s">
        <v>29</v>
      </c>
      <c r="E11">
        <v>1990</v>
      </c>
      <c r="F11" t="str">
        <f t="shared" si="0"/>
        <v>ETH1990</v>
      </c>
      <c r="G11">
        <v>2.2999999999999998</v>
      </c>
    </row>
    <row r="12" spans="1:7" x14ac:dyDescent="0.3">
      <c r="A12" t="s">
        <v>8</v>
      </c>
      <c r="B12" t="s">
        <v>9</v>
      </c>
      <c r="C12" t="s">
        <v>30</v>
      </c>
      <c r="D12" t="s">
        <v>31</v>
      </c>
      <c r="E12">
        <v>1990</v>
      </c>
      <c r="F12" t="str">
        <f t="shared" si="0"/>
        <v>FIN1990</v>
      </c>
      <c r="G12">
        <v>22.6</v>
      </c>
    </row>
    <row r="13" spans="1:7" x14ac:dyDescent="0.3">
      <c r="A13" t="s">
        <v>8</v>
      </c>
      <c r="B13" t="s">
        <v>9</v>
      </c>
      <c r="C13" t="s">
        <v>32</v>
      </c>
      <c r="D13" t="s">
        <v>33</v>
      </c>
      <c r="E13">
        <v>1990</v>
      </c>
      <c r="F13" t="str">
        <f t="shared" si="0"/>
        <v>GAB1990</v>
      </c>
      <c r="G13">
        <v>2.8</v>
      </c>
    </row>
    <row r="14" spans="1:7" x14ac:dyDescent="0.3">
      <c r="A14" t="s">
        <v>8</v>
      </c>
      <c r="B14" t="s">
        <v>9</v>
      </c>
      <c r="C14" t="s">
        <v>34</v>
      </c>
      <c r="D14" t="s">
        <v>35</v>
      </c>
      <c r="E14">
        <v>1990</v>
      </c>
      <c r="F14" t="str">
        <f t="shared" si="0"/>
        <v>GBR1990</v>
      </c>
      <c r="G14">
        <v>147</v>
      </c>
    </row>
    <row r="15" spans="1:7" x14ac:dyDescent="0.3">
      <c r="A15" t="s">
        <v>8</v>
      </c>
      <c r="B15" t="s">
        <v>9</v>
      </c>
      <c r="C15" t="s">
        <v>36</v>
      </c>
      <c r="D15" t="s">
        <v>37</v>
      </c>
      <c r="E15">
        <v>1990</v>
      </c>
      <c r="F15" t="str">
        <f t="shared" si="0"/>
        <v>GIN1990</v>
      </c>
      <c r="G15">
        <v>12</v>
      </c>
    </row>
    <row r="16" spans="1:7" x14ac:dyDescent="0.3">
      <c r="A16" t="s">
        <v>8</v>
      </c>
      <c r="B16" t="s">
        <v>9</v>
      </c>
      <c r="C16" t="s">
        <v>38</v>
      </c>
      <c r="D16" t="s">
        <v>39</v>
      </c>
      <c r="E16">
        <v>1990</v>
      </c>
      <c r="F16" t="str">
        <f t="shared" si="0"/>
        <v>GNB1990</v>
      </c>
      <c r="G16">
        <v>11.3</v>
      </c>
    </row>
    <row r="17" spans="1:7" x14ac:dyDescent="0.3">
      <c r="A17" t="s">
        <v>8</v>
      </c>
      <c r="B17" t="s">
        <v>9</v>
      </c>
      <c r="C17" t="s">
        <v>40</v>
      </c>
      <c r="D17" t="s">
        <v>41</v>
      </c>
      <c r="E17">
        <v>1990</v>
      </c>
      <c r="F17" t="str">
        <f t="shared" si="0"/>
        <v>GRC1990</v>
      </c>
      <c r="G17">
        <v>88</v>
      </c>
    </row>
    <row r="18" spans="1:7" x14ac:dyDescent="0.3">
      <c r="A18" t="s">
        <v>8</v>
      </c>
      <c r="B18" t="s">
        <v>9</v>
      </c>
      <c r="C18" t="s">
        <v>42</v>
      </c>
      <c r="D18" t="s">
        <v>43</v>
      </c>
      <c r="E18">
        <v>1990</v>
      </c>
      <c r="F18" t="str">
        <f t="shared" si="0"/>
        <v>GUY1990</v>
      </c>
      <c r="G18">
        <v>3.3</v>
      </c>
    </row>
    <row r="19" spans="1:7" x14ac:dyDescent="0.3">
      <c r="A19" t="s">
        <v>8</v>
      </c>
      <c r="B19" t="s">
        <v>9</v>
      </c>
      <c r="C19" t="s">
        <v>44</v>
      </c>
      <c r="D19" t="s">
        <v>45</v>
      </c>
      <c r="E19">
        <v>1990</v>
      </c>
      <c r="F19" t="str">
        <f t="shared" si="0"/>
        <v>IRQ1990</v>
      </c>
      <c r="G19">
        <v>9.6</v>
      </c>
    </row>
    <row r="20" spans="1:7" x14ac:dyDescent="0.3">
      <c r="A20" t="s">
        <v>8</v>
      </c>
      <c r="B20" t="s">
        <v>9</v>
      </c>
      <c r="C20" t="s">
        <v>46</v>
      </c>
      <c r="D20" t="s">
        <v>47</v>
      </c>
      <c r="E20">
        <v>1990</v>
      </c>
      <c r="F20" t="str">
        <f t="shared" si="0"/>
        <v>JAM1990</v>
      </c>
      <c r="G20">
        <v>153.80000000000001</v>
      </c>
    </row>
    <row r="21" spans="1:7" x14ac:dyDescent="0.3">
      <c r="A21" t="s">
        <v>8</v>
      </c>
      <c r="B21" t="s">
        <v>9</v>
      </c>
      <c r="C21" t="s">
        <v>48</v>
      </c>
      <c r="D21" t="s">
        <v>49</v>
      </c>
      <c r="E21">
        <v>1990</v>
      </c>
      <c r="F21" t="str">
        <f t="shared" si="0"/>
        <v>KHM1990</v>
      </c>
      <c r="G21">
        <v>19.8</v>
      </c>
    </row>
    <row r="22" spans="1:7" x14ac:dyDescent="0.3">
      <c r="A22" t="s">
        <v>8</v>
      </c>
      <c r="B22" t="s">
        <v>9</v>
      </c>
      <c r="C22" t="s">
        <v>50</v>
      </c>
      <c r="D22" t="s">
        <v>51</v>
      </c>
      <c r="E22">
        <v>1990</v>
      </c>
      <c r="F22" t="str">
        <f t="shared" si="0"/>
        <v>LBR1990</v>
      </c>
      <c r="G22">
        <v>8.4</v>
      </c>
    </row>
    <row r="23" spans="1:7" x14ac:dyDescent="0.3">
      <c r="A23" t="s">
        <v>8</v>
      </c>
      <c r="B23" t="s">
        <v>9</v>
      </c>
      <c r="C23" t="s">
        <v>52</v>
      </c>
      <c r="D23" t="s">
        <v>53</v>
      </c>
      <c r="E23">
        <v>1990</v>
      </c>
      <c r="F23" t="str">
        <f t="shared" si="0"/>
        <v>LBY1990</v>
      </c>
      <c r="G23">
        <v>4.2</v>
      </c>
    </row>
    <row r="24" spans="1:7" x14ac:dyDescent="0.3">
      <c r="A24" t="s">
        <v>8</v>
      </c>
      <c r="B24" t="s">
        <v>9</v>
      </c>
      <c r="C24" t="s">
        <v>54</v>
      </c>
      <c r="D24" t="s">
        <v>55</v>
      </c>
      <c r="E24">
        <v>1990</v>
      </c>
      <c r="F24" t="str">
        <f t="shared" si="0"/>
        <v>NIC1990</v>
      </c>
      <c r="G24">
        <v>11.7</v>
      </c>
    </row>
    <row r="25" spans="1:7" x14ac:dyDescent="0.3">
      <c r="A25" t="s">
        <v>8</v>
      </c>
      <c r="B25" t="s">
        <v>9</v>
      </c>
      <c r="C25" t="s">
        <v>56</v>
      </c>
      <c r="D25" t="s">
        <v>57</v>
      </c>
      <c r="E25">
        <v>1990</v>
      </c>
      <c r="F25" t="str">
        <f t="shared" si="0"/>
        <v>NLD1990</v>
      </c>
      <c r="G25">
        <v>251.8</v>
      </c>
    </row>
    <row r="26" spans="1:7" x14ac:dyDescent="0.3">
      <c r="A26" t="s">
        <v>8</v>
      </c>
      <c r="B26" t="s">
        <v>9</v>
      </c>
      <c r="C26" t="s">
        <v>58</v>
      </c>
      <c r="D26" t="s">
        <v>59</v>
      </c>
      <c r="E26">
        <v>1990</v>
      </c>
      <c r="F26" t="str">
        <f t="shared" si="0"/>
        <v>PER1990</v>
      </c>
      <c r="G26">
        <v>5</v>
      </c>
    </row>
    <row r="27" spans="1:7" x14ac:dyDescent="0.3">
      <c r="A27" t="s">
        <v>8</v>
      </c>
      <c r="B27" t="s">
        <v>9</v>
      </c>
      <c r="C27" t="s">
        <v>60</v>
      </c>
      <c r="D27" t="s">
        <v>61</v>
      </c>
      <c r="E27">
        <v>1990</v>
      </c>
      <c r="F27" t="str">
        <f t="shared" si="0"/>
        <v>POL1990</v>
      </c>
      <c r="G27">
        <v>116.1</v>
      </c>
    </row>
    <row r="28" spans="1:7" x14ac:dyDescent="0.3">
      <c r="A28" t="s">
        <v>8</v>
      </c>
      <c r="B28" t="s">
        <v>9</v>
      </c>
      <c r="C28" t="s">
        <v>62</v>
      </c>
      <c r="D28" t="s">
        <v>63</v>
      </c>
      <c r="E28">
        <v>1990</v>
      </c>
      <c r="F28" t="str">
        <f t="shared" si="0"/>
        <v>PRT1990</v>
      </c>
      <c r="G28">
        <v>71.099999999999994</v>
      </c>
    </row>
    <row r="29" spans="1:7" x14ac:dyDescent="0.3">
      <c r="A29" t="s">
        <v>8</v>
      </c>
      <c r="B29" t="s">
        <v>9</v>
      </c>
      <c r="C29" t="s">
        <v>64</v>
      </c>
      <c r="D29" t="s">
        <v>65</v>
      </c>
      <c r="E29">
        <v>1990</v>
      </c>
      <c r="F29" t="str">
        <f t="shared" si="0"/>
        <v>PRY1990</v>
      </c>
      <c r="G29">
        <v>6.4</v>
      </c>
    </row>
    <row r="30" spans="1:7" x14ac:dyDescent="0.3">
      <c r="A30" t="s">
        <v>8</v>
      </c>
      <c r="B30" t="s">
        <v>9</v>
      </c>
      <c r="C30" t="s">
        <v>66</v>
      </c>
      <c r="D30" t="s">
        <v>67</v>
      </c>
      <c r="E30">
        <v>1990</v>
      </c>
      <c r="F30" t="str">
        <f t="shared" si="0"/>
        <v>RUS1990</v>
      </c>
      <c r="G30">
        <v>5.2</v>
      </c>
    </row>
    <row r="31" spans="1:7" x14ac:dyDescent="0.3">
      <c r="A31" t="s">
        <v>8</v>
      </c>
      <c r="B31" t="s">
        <v>9</v>
      </c>
      <c r="C31" t="s">
        <v>68</v>
      </c>
      <c r="D31" t="s">
        <v>69</v>
      </c>
      <c r="E31">
        <v>1990</v>
      </c>
      <c r="F31" t="str">
        <f t="shared" si="0"/>
        <v>RWA1990</v>
      </c>
      <c r="G31">
        <v>50</v>
      </c>
    </row>
    <row r="32" spans="1:7" x14ac:dyDescent="0.3">
      <c r="A32" t="s">
        <v>8</v>
      </c>
      <c r="B32" t="s">
        <v>9</v>
      </c>
      <c r="C32" t="s">
        <v>70</v>
      </c>
      <c r="D32" t="s">
        <v>71</v>
      </c>
      <c r="E32">
        <v>1990</v>
      </c>
      <c r="F32" t="str">
        <f t="shared" si="0"/>
        <v>SAU1990</v>
      </c>
      <c r="G32">
        <v>6.5</v>
      </c>
    </row>
    <row r="33" spans="1:7" x14ac:dyDescent="0.3">
      <c r="A33" t="s">
        <v>8</v>
      </c>
      <c r="B33" t="s">
        <v>9</v>
      </c>
      <c r="C33" t="s">
        <v>72</v>
      </c>
      <c r="D33" t="s">
        <v>73</v>
      </c>
      <c r="E33">
        <v>1990</v>
      </c>
      <c r="F33" t="str">
        <f t="shared" si="0"/>
        <v>SDN1990</v>
      </c>
      <c r="G33">
        <v>0.4</v>
      </c>
    </row>
    <row r="34" spans="1:7" x14ac:dyDescent="0.3">
      <c r="A34" t="s">
        <v>8</v>
      </c>
      <c r="B34" t="s">
        <v>9</v>
      </c>
      <c r="C34" t="s">
        <v>74</v>
      </c>
      <c r="D34" t="s">
        <v>75</v>
      </c>
      <c r="E34">
        <v>1990</v>
      </c>
      <c r="F34" t="str">
        <f t="shared" si="0"/>
        <v>SEN1990</v>
      </c>
      <c r="G34">
        <v>7</v>
      </c>
    </row>
    <row r="35" spans="1:7" x14ac:dyDescent="0.3">
      <c r="A35" t="s">
        <v>8</v>
      </c>
      <c r="B35" t="s">
        <v>9</v>
      </c>
      <c r="C35" t="s">
        <v>76</v>
      </c>
      <c r="D35" t="s">
        <v>77</v>
      </c>
      <c r="E35">
        <v>1990</v>
      </c>
      <c r="F35" t="str">
        <f t="shared" si="0"/>
        <v>SYR1990</v>
      </c>
      <c r="G35">
        <v>17.899999999999999</v>
      </c>
    </row>
    <row r="36" spans="1:7" x14ac:dyDescent="0.3">
      <c r="A36" t="s">
        <v>8</v>
      </c>
      <c r="B36" t="s">
        <v>9</v>
      </c>
      <c r="C36" t="s">
        <v>78</v>
      </c>
      <c r="D36" t="s">
        <v>79</v>
      </c>
      <c r="E36">
        <v>1990</v>
      </c>
      <c r="F36" t="str">
        <f t="shared" si="0"/>
        <v>TCD1990</v>
      </c>
      <c r="G36">
        <v>2.2999999999999998</v>
      </c>
    </row>
    <row r="37" spans="1:7" x14ac:dyDescent="0.3">
      <c r="A37" t="s">
        <v>8</v>
      </c>
      <c r="B37" t="s">
        <v>9</v>
      </c>
      <c r="C37" t="s">
        <v>80</v>
      </c>
      <c r="D37" t="s">
        <v>81</v>
      </c>
      <c r="E37">
        <v>1990</v>
      </c>
      <c r="F37" t="str">
        <f t="shared" si="0"/>
        <v>TKM1990</v>
      </c>
      <c r="G37">
        <v>4.4000000000000004</v>
      </c>
    </row>
    <row r="38" spans="1:7" x14ac:dyDescent="0.3">
      <c r="A38" t="s">
        <v>8</v>
      </c>
      <c r="B38" t="s">
        <v>9</v>
      </c>
      <c r="C38" t="s">
        <v>82</v>
      </c>
      <c r="D38" t="s">
        <v>83</v>
      </c>
      <c r="E38">
        <v>1990</v>
      </c>
      <c r="F38" t="str">
        <f t="shared" si="0"/>
        <v>TUR1990</v>
      </c>
      <c r="G38">
        <v>46.9</v>
      </c>
    </row>
    <row r="39" spans="1:7" x14ac:dyDescent="0.3">
      <c r="A39" t="s">
        <v>8</v>
      </c>
      <c r="B39" t="s">
        <v>9</v>
      </c>
      <c r="C39" t="s">
        <v>84</v>
      </c>
      <c r="D39" t="s">
        <v>85</v>
      </c>
      <c r="E39">
        <v>1990</v>
      </c>
      <c r="F39" t="str">
        <f t="shared" si="0"/>
        <v>UZB1990</v>
      </c>
      <c r="G39">
        <v>16.2</v>
      </c>
    </row>
    <row r="40" spans="1:7" x14ac:dyDescent="0.3">
      <c r="A40" t="s">
        <v>8</v>
      </c>
      <c r="B40" t="s">
        <v>9</v>
      </c>
      <c r="C40" t="s">
        <v>86</v>
      </c>
      <c r="D40" t="s">
        <v>87</v>
      </c>
      <c r="E40">
        <v>1990</v>
      </c>
      <c r="F40" t="str">
        <f t="shared" si="0"/>
        <v>BGR1990</v>
      </c>
      <c r="G40">
        <v>33.299999999999997</v>
      </c>
    </row>
    <row r="41" spans="1:7" x14ac:dyDescent="0.3">
      <c r="A41" t="s">
        <v>8</v>
      </c>
      <c r="B41" t="s">
        <v>9</v>
      </c>
      <c r="C41" t="s">
        <v>88</v>
      </c>
      <c r="D41" t="s">
        <v>89</v>
      </c>
      <c r="E41">
        <v>1990</v>
      </c>
      <c r="F41" t="str">
        <f t="shared" si="0"/>
        <v>BOL1990</v>
      </c>
      <c r="G41">
        <v>3.9</v>
      </c>
    </row>
    <row r="42" spans="1:7" x14ac:dyDescent="0.3">
      <c r="A42" t="s">
        <v>8</v>
      </c>
      <c r="B42" t="s">
        <v>9</v>
      </c>
      <c r="C42" t="s">
        <v>90</v>
      </c>
      <c r="D42" t="s">
        <v>91</v>
      </c>
      <c r="E42">
        <v>1990</v>
      </c>
      <c r="F42" t="str">
        <f t="shared" si="0"/>
        <v>BRB1990</v>
      </c>
      <c r="G42">
        <v>339.5</v>
      </c>
    </row>
    <row r="43" spans="1:7" x14ac:dyDescent="0.3">
      <c r="A43" t="s">
        <v>8</v>
      </c>
      <c r="B43" t="s">
        <v>9</v>
      </c>
      <c r="C43" t="s">
        <v>92</v>
      </c>
      <c r="D43" t="s">
        <v>93</v>
      </c>
      <c r="E43">
        <v>1990</v>
      </c>
      <c r="F43" t="str">
        <f t="shared" si="0"/>
        <v>CAF1990</v>
      </c>
      <c r="G43">
        <v>3.8</v>
      </c>
    </row>
    <row r="44" spans="1:7" x14ac:dyDescent="0.3">
      <c r="A44" t="s">
        <v>8</v>
      </c>
      <c r="B44" t="s">
        <v>9</v>
      </c>
      <c r="C44" t="s">
        <v>94</v>
      </c>
      <c r="D44" t="s">
        <v>95</v>
      </c>
      <c r="E44">
        <v>1990</v>
      </c>
      <c r="F44" t="str">
        <f t="shared" si="0"/>
        <v>CAN1990</v>
      </c>
      <c r="G44">
        <v>8.3000000000000007</v>
      </c>
    </row>
    <row r="45" spans="1:7" x14ac:dyDescent="0.3">
      <c r="A45" t="s">
        <v>8</v>
      </c>
      <c r="B45" t="s">
        <v>9</v>
      </c>
      <c r="C45" t="s">
        <v>96</v>
      </c>
      <c r="D45" t="s">
        <v>97</v>
      </c>
      <c r="E45">
        <v>1990</v>
      </c>
      <c r="F45" t="str">
        <f t="shared" si="0"/>
        <v>COG1990</v>
      </c>
      <c r="G45">
        <v>3.7</v>
      </c>
    </row>
    <row r="46" spans="1:7" x14ac:dyDescent="0.3">
      <c r="A46" t="s">
        <v>8</v>
      </c>
      <c r="B46" t="s">
        <v>9</v>
      </c>
      <c r="C46" t="s">
        <v>98</v>
      </c>
      <c r="D46" t="s">
        <v>99</v>
      </c>
      <c r="E46">
        <v>1990</v>
      </c>
      <c r="F46" t="str">
        <f t="shared" si="0"/>
        <v>CYP1990</v>
      </c>
      <c r="G46">
        <v>97.8</v>
      </c>
    </row>
    <row r="47" spans="1:7" x14ac:dyDescent="0.3">
      <c r="A47" t="s">
        <v>8</v>
      </c>
      <c r="B47" t="s">
        <v>9</v>
      </c>
      <c r="C47" t="s">
        <v>100</v>
      </c>
      <c r="D47" t="s">
        <v>101</v>
      </c>
      <c r="E47">
        <v>1990</v>
      </c>
      <c r="F47" t="str">
        <f t="shared" si="0"/>
        <v>GHA1990</v>
      </c>
      <c r="G47">
        <v>16</v>
      </c>
    </row>
    <row r="48" spans="1:7" x14ac:dyDescent="0.3">
      <c r="A48" t="s">
        <v>8</v>
      </c>
      <c r="B48" t="s">
        <v>9</v>
      </c>
      <c r="C48" t="s">
        <v>102</v>
      </c>
      <c r="D48" t="s">
        <v>103</v>
      </c>
      <c r="E48">
        <v>1990</v>
      </c>
      <c r="F48" t="str">
        <f t="shared" si="0"/>
        <v>GTM1990</v>
      </c>
      <c r="G48">
        <v>10.7</v>
      </c>
    </row>
    <row r="49" spans="1:7" x14ac:dyDescent="0.3">
      <c r="A49" t="s">
        <v>8</v>
      </c>
      <c r="B49" t="s">
        <v>9</v>
      </c>
      <c r="C49" t="s">
        <v>104</v>
      </c>
      <c r="D49" t="s">
        <v>105</v>
      </c>
      <c r="E49">
        <v>1990</v>
      </c>
      <c r="F49" t="str">
        <f t="shared" si="0"/>
        <v>HUN1990</v>
      </c>
      <c r="G49">
        <v>113.7</v>
      </c>
    </row>
    <row r="50" spans="1:7" x14ac:dyDescent="0.3">
      <c r="A50" t="s">
        <v>8</v>
      </c>
      <c r="B50" t="s">
        <v>9</v>
      </c>
      <c r="C50" t="s">
        <v>106</v>
      </c>
      <c r="D50" t="s">
        <v>107</v>
      </c>
      <c r="E50">
        <v>1990</v>
      </c>
      <c r="F50" t="str">
        <f t="shared" si="0"/>
        <v>IDN1990</v>
      </c>
      <c r="G50">
        <v>15.1</v>
      </c>
    </row>
    <row r="51" spans="1:7" x14ac:dyDescent="0.3">
      <c r="A51" t="s">
        <v>8</v>
      </c>
      <c r="B51" t="s">
        <v>9</v>
      </c>
      <c r="C51" t="s">
        <v>108</v>
      </c>
      <c r="D51" t="s">
        <v>109</v>
      </c>
      <c r="E51">
        <v>1990</v>
      </c>
      <c r="F51" t="str">
        <f t="shared" si="0"/>
        <v>IRN1990</v>
      </c>
      <c r="G51">
        <v>7.5</v>
      </c>
    </row>
    <row r="52" spans="1:7" x14ac:dyDescent="0.3">
      <c r="A52" t="s">
        <v>8</v>
      </c>
      <c r="B52" t="s">
        <v>9</v>
      </c>
      <c r="C52" t="s">
        <v>110</v>
      </c>
      <c r="D52" t="s">
        <v>111</v>
      </c>
      <c r="E52">
        <v>1990</v>
      </c>
      <c r="F52" t="str">
        <f t="shared" si="0"/>
        <v>ISL1990</v>
      </c>
      <c r="G52">
        <v>11</v>
      </c>
    </row>
    <row r="53" spans="1:7" x14ac:dyDescent="0.3">
      <c r="A53" t="s">
        <v>8</v>
      </c>
      <c r="B53" t="s">
        <v>9</v>
      </c>
      <c r="C53" t="s">
        <v>112</v>
      </c>
      <c r="D53" t="s">
        <v>113</v>
      </c>
      <c r="E53">
        <v>1990</v>
      </c>
      <c r="F53" t="str">
        <f t="shared" si="0"/>
        <v>KWT1990</v>
      </c>
      <c r="G53">
        <v>22.2</v>
      </c>
    </row>
    <row r="54" spans="1:7" x14ac:dyDescent="0.3">
      <c r="A54" t="s">
        <v>8</v>
      </c>
      <c r="B54" t="s">
        <v>9</v>
      </c>
      <c r="C54" t="s">
        <v>114</v>
      </c>
      <c r="D54" t="s">
        <v>115</v>
      </c>
      <c r="E54">
        <v>1990</v>
      </c>
      <c r="F54" t="str">
        <f t="shared" si="0"/>
        <v>LBN1990</v>
      </c>
      <c r="G54">
        <v>61</v>
      </c>
    </row>
    <row r="55" spans="1:7" x14ac:dyDescent="0.3">
      <c r="A55" t="s">
        <v>8</v>
      </c>
      <c r="B55" t="s">
        <v>9</v>
      </c>
      <c r="C55" t="s">
        <v>116</v>
      </c>
      <c r="D55" t="s">
        <v>117</v>
      </c>
      <c r="E55">
        <v>1990</v>
      </c>
      <c r="F55" t="str">
        <f t="shared" si="0"/>
        <v>PAK1990</v>
      </c>
      <c r="G55">
        <v>21.3</v>
      </c>
    </row>
    <row r="56" spans="1:7" x14ac:dyDescent="0.3">
      <c r="A56" t="s">
        <v>8</v>
      </c>
      <c r="B56" t="s">
        <v>9</v>
      </c>
      <c r="C56" t="s">
        <v>118</v>
      </c>
      <c r="D56" t="s">
        <v>119</v>
      </c>
      <c r="E56">
        <v>1990</v>
      </c>
      <c r="F56" t="str">
        <f t="shared" si="0"/>
        <v>PHL1990</v>
      </c>
      <c r="G56">
        <v>53.5</v>
      </c>
    </row>
    <row r="57" spans="1:7" x14ac:dyDescent="0.3">
      <c r="A57" t="s">
        <v>8</v>
      </c>
      <c r="B57" t="s">
        <v>9</v>
      </c>
      <c r="C57" t="s">
        <v>120</v>
      </c>
      <c r="D57" t="s">
        <v>121</v>
      </c>
      <c r="E57">
        <v>1990</v>
      </c>
      <c r="F57" t="str">
        <f t="shared" si="0"/>
        <v>SGP1990</v>
      </c>
      <c r="G57">
        <v>411.5</v>
      </c>
    </row>
    <row r="58" spans="1:7" x14ac:dyDescent="0.3">
      <c r="A58" t="s">
        <v>8</v>
      </c>
      <c r="B58" t="s">
        <v>9</v>
      </c>
      <c r="C58" t="s">
        <v>122</v>
      </c>
      <c r="D58" t="s">
        <v>123</v>
      </c>
      <c r="E58">
        <v>1990</v>
      </c>
      <c r="F58" t="str">
        <f t="shared" si="0"/>
        <v>SOM1990</v>
      </c>
      <c r="G58">
        <v>3.3</v>
      </c>
    </row>
    <row r="59" spans="1:7" x14ac:dyDescent="0.3">
      <c r="A59" t="s">
        <v>8</v>
      </c>
      <c r="B59" t="s">
        <v>9</v>
      </c>
      <c r="C59" t="s">
        <v>124</v>
      </c>
      <c r="D59" t="s">
        <v>125</v>
      </c>
      <c r="E59">
        <v>1990</v>
      </c>
      <c r="F59" t="str">
        <f t="shared" si="0"/>
        <v>THA1990</v>
      </c>
      <c r="G59">
        <v>14.1</v>
      </c>
    </row>
    <row r="60" spans="1:7" x14ac:dyDescent="0.3">
      <c r="A60" t="s">
        <v>8</v>
      </c>
      <c r="B60" t="s">
        <v>9</v>
      </c>
      <c r="C60" t="s">
        <v>126</v>
      </c>
      <c r="D60" t="s">
        <v>127</v>
      </c>
      <c r="E60">
        <v>1990</v>
      </c>
      <c r="F60" t="str">
        <f t="shared" si="0"/>
        <v>TJK1990</v>
      </c>
      <c r="G60">
        <v>20.9</v>
      </c>
    </row>
    <row r="61" spans="1:7" x14ac:dyDescent="0.3">
      <c r="A61" t="s">
        <v>8</v>
      </c>
      <c r="B61" t="s">
        <v>9</v>
      </c>
      <c r="C61" t="s">
        <v>128</v>
      </c>
      <c r="D61" t="s">
        <v>129</v>
      </c>
      <c r="E61">
        <v>1990</v>
      </c>
      <c r="F61" t="str">
        <f t="shared" si="0"/>
        <v>TTO1990</v>
      </c>
      <c r="G61">
        <v>144.19999999999999</v>
      </c>
    </row>
    <row r="62" spans="1:7" x14ac:dyDescent="0.3">
      <c r="A62" t="s">
        <v>8</v>
      </c>
      <c r="B62" t="s">
        <v>9</v>
      </c>
      <c r="C62" t="s">
        <v>130</v>
      </c>
      <c r="D62" t="s">
        <v>131</v>
      </c>
      <c r="E62">
        <v>1990</v>
      </c>
      <c r="F62" t="str">
        <f t="shared" si="0"/>
        <v>USA1990</v>
      </c>
      <c r="G62">
        <v>64.8</v>
      </c>
    </row>
    <row r="63" spans="1:7" x14ac:dyDescent="0.3">
      <c r="A63" t="s">
        <v>8</v>
      </c>
      <c r="B63" t="s">
        <v>9</v>
      </c>
      <c r="C63" t="s">
        <v>132</v>
      </c>
      <c r="D63" t="s">
        <v>133</v>
      </c>
      <c r="E63">
        <v>1990</v>
      </c>
      <c r="F63" t="str">
        <f t="shared" si="0"/>
        <v>VEN1990</v>
      </c>
      <c r="G63">
        <v>8.1999999999999993</v>
      </c>
    </row>
    <row r="64" spans="1:7" x14ac:dyDescent="0.3">
      <c r="A64" t="s">
        <v>8</v>
      </c>
      <c r="B64" t="s">
        <v>9</v>
      </c>
      <c r="C64" t="s">
        <v>134</v>
      </c>
      <c r="D64" t="s">
        <v>135</v>
      </c>
      <c r="E64">
        <v>1990</v>
      </c>
      <c r="F64" t="str">
        <f t="shared" si="0"/>
        <v>BWA1990</v>
      </c>
      <c r="G64">
        <v>1.4</v>
      </c>
    </row>
    <row r="65" spans="1:7" x14ac:dyDescent="0.3">
      <c r="A65" t="s">
        <v>8</v>
      </c>
      <c r="B65" t="s">
        <v>9</v>
      </c>
      <c r="C65" t="s">
        <v>136</v>
      </c>
      <c r="D65" t="s">
        <v>137</v>
      </c>
      <c r="E65">
        <v>1990</v>
      </c>
      <c r="F65" t="str">
        <f t="shared" si="0"/>
        <v>DEU1990</v>
      </c>
      <c r="G65">
        <v>169.9</v>
      </c>
    </row>
    <row r="66" spans="1:7" x14ac:dyDescent="0.3">
      <c r="A66" t="s">
        <v>8</v>
      </c>
      <c r="B66" t="s">
        <v>9</v>
      </c>
      <c r="C66" t="s">
        <v>138</v>
      </c>
      <c r="D66" t="s">
        <v>139</v>
      </c>
      <c r="E66">
        <v>1990</v>
      </c>
      <c r="F66" t="str">
        <f t="shared" si="0"/>
        <v>DJI1990</v>
      </c>
      <c r="G66">
        <v>12.4</v>
      </c>
    </row>
    <row r="67" spans="1:7" x14ac:dyDescent="0.3">
      <c r="A67" t="s">
        <v>8</v>
      </c>
      <c r="B67" t="s">
        <v>9</v>
      </c>
      <c r="C67" t="s">
        <v>140</v>
      </c>
      <c r="D67" t="s">
        <v>141</v>
      </c>
      <c r="E67">
        <v>1990</v>
      </c>
      <c r="F67" t="str">
        <f t="shared" ref="F67:F130" si="1">CONCATENATE(D67,E67)</f>
        <v>DOM1990</v>
      </c>
      <c r="G67">
        <v>22.8</v>
      </c>
    </row>
    <row r="68" spans="1:7" x14ac:dyDescent="0.3">
      <c r="A68" t="s">
        <v>8</v>
      </c>
      <c r="B68" t="s">
        <v>9</v>
      </c>
      <c r="C68" t="s">
        <v>142</v>
      </c>
      <c r="D68" t="s">
        <v>143</v>
      </c>
      <c r="E68">
        <v>1990</v>
      </c>
      <c r="F68" t="str">
        <f t="shared" si="1"/>
        <v>ERI1990</v>
      </c>
      <c r="G68">
        <v>3</v>
      </c>
    </row>
    <row r="69" spans="1:7" x14ac:dyDescent="0.3">
      <c r="A69" t="s">
        <v>8</v>
      </c>
      <c r="B69" t="s">
        <v>9</v>
      </c>
      <c r="C69" t="s">
        <v>144</v>
      </c>
      <c r="D69" t="s">
        <v>145</v>
      </c>
      <c r="E69">
        <v>1990</v>
      </c>
      <c r="F69" t="str">
        <f t="shared" si="1"/>
        <v>FJI1990</v>
      </c>
      <c r="G69">
        <v>16.7</v>
      </c>
    </row>
    <row r="70" spans="1:7" x14ac:dyDescent="0.3">
      <c r="A70" t="s">
        <v>8</v>
      </c>
      <c r="B70" t="s">
        <v>9</v>
      </c>
      <c r="C70" t="s">
        <v>146</v>
      </c>
      <c r="D70" t="s">
        <v>147</v>
      </c>
      <c r="E70">
        <v>1990</v>
      </c>
      <c r="F70" t="str">
        <f t="shared" si="1"/>
        <v>FRA1990</v>
      </c>
      <c r="G70">
        <v>161.30000000000001</v>
      </c>
    </row>
    <row r="71" spans="1:7" x14ac:dyDescent="0.3">
      <c r="A71" t="s">
        <v>8</v>
      </c>
      <c r="B71" t="s">
        <v>9</v>
      </c>
      <c r="C71" t="s">
        <v>148</v>
      </c>
      <c r="D71" t="s">
        <v>149</v>
      </c>
      <c r="E71">
        <v>1990</v>
      </c>
      <c r="F71" t="str">
        <f t="shared" si="1"/>
        <v>HND1990</v>
      </c>
      <c r="G71">
        <v>10.1</v>
      </c>
    </row>
    <row r="72" spans="1:7" x14ac:dyDescent="0.3">
      <c r="A72" t="s">
        <v>8</v>
      </c>
      <c r="B72" t="s">
        <v>9</v>
      </c>
      <c r="C72" t="s">
        <v>150</v>
      </c>
      <c r="D72" t="s">
        <v>151</v>
      </c>
      <c r="E72">
        <v>1990</v>
      </c>
      <c r="F72" t="str">
        <f t="shared" si="1"/>
        <v>IRL1990</v>
      </c>
      <c r="G72">
        <v>131.30000000000001</v>
      </c>
    </row>
    <row r="73" spans="1:7" x14ac:dyDescent="0.3">
      <c r="A73" t="s">
        <v>8</v>
      </c>
      <c r="B73" t="s">
        <v>9</v>
      </c>
      <c r="C73" t="s">
        <v>152</v>
      </c>
      <c r="D73" t="s">
        <v>153</v>
      </c>
      <c r="E73">
        <v>1990</v>
      </c>
      <c r="F73" t="str">
        <f t="shared" si="1"/>
        <v>LKA1990</v>
      </c>
      <c r="G73">
        <v>141.69999999999999</v>
      </c>
    </row>
    <row r="74" spans="1:7" x14ac:dyDescent="0.3">
      <c r="A74" t="s">
        <v>8</v>
      </c>
      <c r="B74" t="s">
        <v>9</v>
      </c>
      <c r="C74" t="s">
        <v>154</v>
      </c>
      <c r="D74" t="s">
        <v>155</v>
      </c>
      <c r="E74">
        <v>1990</v>
      </c>
      <c r="F74" t="str">
        <f t="shared" si="1"/>
        <v>MEX1990</v>
      </c>
      <c r="G74">
        <v>12.2</v>
      </c>
    </row>
    <row r="75" spans="1:7" x14ac:dyDescent="0.3">
      <c r="A75" t="s">
        <v>8</v>
      </c>
      <c r="B75" t="s">
        <v>9</v>
      </c>
      <c r="C75" t="s">
        <v>156</v>
      </c>
      <c r="D75" t="s">
        <v>157</v>
      </c>
      <c r="E75">
        <v>1990</v>
      </c>
      <c r="F75" t="str">
        <f t="shared" si="1"/>
        <v>MNG1990</v>
      </c>
      <c r="G75">
        <v>2.7</v>
      </c>
    </row>
    <row r="76" spans="1:7" x14ac:dyDescent="0.3">
      <c r="A76" t="s">
        <v>8</v>
      </c>
      <c r="B76" t="s">
        <v>9</v>
      </c>
      <c r="C76" t="s">
        <v>158</v>
      </c>
      <c r="D76" t="s">
        <v>159</v>
      </c>
      <c r="E76">
        <v>1990</v>
      </c>
      <c r="F76" t="str">
        <f t="shared" si="1"/>
        <v>MUS1990</v>
      </c>
      <c r="G76">
        <v>88.3</v>
      </c>
    </row>
    <row r="77" spans="1:7" x14ac:dyDescent="0.3">
      <c r="A77" t="s">
        <v>8</v>
      </c>
      <c r="B77" t="s">
        <v>9</v>
      </c>
      <c r="C77" t="s">
        <v>160</v>
      </c>
      <c r="D77" t="s">
        <v>161</v>
      </c>
      <c r="E77">
        <v>1990</v>
      </c>
      <c r="F77" t="str">
        <f t="shared" si="1"/>
        <v>MWI1990</v>
      </c>
      <c r="G77">
        <v>8.6</v>
      </c>
    </row>
    <row r="78" spans="1:7" x14ac:dyDescent="0.3">
      <c r="A78" t="s">
        <v>8</v>
      </c>
      <c r="B78" t="s">
        <v>9</v>
      </c>
      <c r="C78" t="s">
        <v>162</v>
      </c>
      <c r="D78" t="s">
        <v>163</v>
      </c>
      <c r="E78">
        <v>1990</v>
      </c>
      <c r="F78" t="str">
        <f t="shared" si="1"/>
        <v>NOR1990</v>
      </c>
      <c r="G78">
        <v>23.1</v>
      </c>
    </row>
    <row r="79" spans="1:7" x14ac:dyDescent="0.3">
      <c r="A79" t="s">
        <v>8</v>
      </c>
      <c r="B79" t="s">
        <v>9</v>
      </c>
      <c r="C79" t="s">
        <v>164</v>
      </c>
      <c r="D79" t="s">
        <v>165</v>
      </c>
      <c r="E79">
        <v>1990</v>
      </c>
      <c r="F79" t="str">
        <f t="shared" si="1"/>
        <v>PRK1990</v>
      </c>
      <c r="G79">
        <v>23.1</v>
      </c>
    </row>
    <row r="80" spans="1:7" x14ac:dyDescent="0.3">
      <c r="A80" t="s">
        <v>8</v>
      </c>
      <c r="B80" t="s">
        <v>9</v>
      </c>
      <c r="C80" t="s">
        <v>166</v>
      </c>
      <c r="D80" t="s">
        <v>167</v>
      </c>
      <c r="E80">
        <v>1990</v>
      </c>
      <c r="F80" t="str">
        <f t="shared" si="1"/>
        <v>TGO1990</v>
      </c>
      <c r="G80">
        <v>13</v>
      </c>
    </row>
    <row r="81" spans="1:7" x14ac:dyDescent="0.3">
      <c r="A81" t="s">
        <v>8</v>
      </c>
      <c r="B81" t="s">
        <v>9</v>
      </c>
      <c r="C81" t="s">
        <v>168</v>
      </c>
      <c r="D81" t="s">
        <v>169</v>
      </c>
      <c r="E81">
        <v>1990</v>
      </c>
      <c r="F81" t="str">
        <f t="shared" si="1"/>
        <v>ARM1990</v>
      </c>
      <c r="G81">
        <v>25.9</v>
      </c>
    </row>
    <row r="82" spans="1:7" x14ac:dyDescent="0.3">
      <c r="A82" t="s">
        <v>8</v>
      </c>
      <c r="B82" t="s">
        <v>9</v>
      </c>
      <c r="C82" t="s">
        <v>170</v>
      </c>
      <c r="D82" t="s">
        <v>171</v>
      </c>
      <c r="E82">
        <v>1990</v>
      </c>
      <c r="F82" t="str">
        <f t="shared" si="1"/>
        <v>BHR1990</v>
      </c>
      <c r="G82">
        <v>383.5</v>
      </c>
    </row>
    <row r="83" spans="1:7" x14ac:dyDescent="0.3">
      <c r="A83" t="s">
        <v>8</v>
      </c>
      <c r="B83" t="s">
        <v>9</v>
      </c>
      <c r="C83" t="s">
        <v>172</v>
      </c>
      <c r="D83" t="s">
        <v>173</v>
      </c>
      <c r="E83">
        <v>1990</v>
      </c>
      <c r="F83" t="str">
        <f t="shared" si="1"/>
        <v>BRA1990</v>
      </c>
      <c r="G83">
        <v>19.600000000000001</v>
      </c>
    </row>
    <row r="84" spans="1:7" x14ac:dyDescent="0.3">
      <c r="A84" t="s">
        <v>8</v>
      </c>
      <c r="B84" t="s">
        <v>9</v>
      </c>
      <c r="C84" t="s">
        <v>174</v>
      </c>
      <c r="D84" t="s">
        <v>175</v>
      </c>
      <c r="E84">
        <v>1990</v>
      </c>
      <c r="F84" t="str">
        <f t="shared" si="1"/>
        <v>CHE1990</v>
      </c>
      <c r="G84">
        <v>172.2</v>
      </c>
    </row>
    <row r="85" spans="1:7" x14ac:dyDescent="0.3">
      <c r="A85" t="s">
        <v>8</v>
      </c>
      <c r="B85" t="s">
        <v>9</v>
      </c>
      <c r="C85" t="s">
        <v>176</v>
      </c>
      <c r="D85" t="s">
        <v>177</v>
      </c>
      <c r="E85">
        <v>1990</v>
      </c>
      <c r="F85" t="str">
        <f t="shared" si="1"/>
        <v>DNK1990</v>
      </c>
      <c r="G85">
        <v>164.6</v>
      </c>
    </row>
    <row r="86" spans="1:7" x14ac:dyDescent="0.3">
      <c r="A86" t="s">
        <v>8</v>
      </c>
      <c r="B86" t="s">
        <v>9</v>
      </c>
      <c r="C86" t="s">
        <v>178</v>
      </c>
      <c r="D86" t="s">
        <v>179</v>
      </c>
      <c r="E86">
        <v>1990</v>
      </c>
      <c r="F86" t="str">
        <f t="shared" si="1"/>
        <v>GEO1990</v>
      </c>
      <c r="G86">
        <v>31</v>
      </c>
    </row>
    <row r="87" spans="1:7" x14ac:dyDescent="0.3">
      <c r="A87" t="s">
        <v>8</v>
      </c>
      <c r="B87" t="s">
        <v>9</v>
      </c>
      <c r="C87" t="s">
        <v>180</v>
      </c>
      <c r="D87" t="s">
        <v>181</v>
      </c>
      <c r="E87">
        <v>1990</v>
      </c>
      <c r="F87" t="str">
        <f t="shared" si="1"/>
        <v>IND1990</v>
      </c>
      <c r="G87">
        <v>60.8</v>
      </c>
    </row>
    <row r="88" spans="1:7" x14ac:dyDescent="0.3">
      <c r="A88" t="s">
        <v>8</v>
      </c>
      <c r="B88" t="s">
        <v>9</v>
      </c>
      <c r="C88" t="s">
        <v>182</v>
      </c>
      <c r="D88" t="s">
        <v>183</v>
      </c>
      <c r="E88">
        <v>1990</v>
      </c>
      <c r="F88" t="str">
        <f t="shared" si="1"/>
        <v>JOR1990</v>
      </c>
      <c r="G88">
        <v>8.3000000000000007</v>
      </c>
    </row>
    <row r="89" spans="1:7" x14ac:dyDescent="0.3">
      <c r="A89" t="s">
        <v>8</v>
      </c>
      <c r="B89" t="s">
        <v>9</v>
      </c>
      <c r="C89" t="s">
        <v>184</v>
      </c>
      <c r="D89" t="s">
        <v>185</v>
      </c>
      <c r="E89">
        <v>1990</v>
      </c>
      <c r="F89" t="str">
        <f t="shared" si="1"/>
        <v>JPN1990</v>
      </c>
      <c r="G89">
        <v>66.099999999999994</v>
      </c>
    </row>
    <row r="90" spans="1:7" x14ac:dyDescent="0.3">
      <c r="A90" t="s">
        <v>8</v>
      </c>
      <c r="B90" t="s">
        <v>9</v>
      </c>
      <c r="C90" t="s">
        <v>186</v>
      </c>
      <c r="D90" t="s">
        <v>187</v>
      </c>
      <c r="E90">
        <v>1990</v>
      </c>
      <c r="F90" t="str">
        <f t="shared" si="1"/>
        <v>LCA1990</v>
      </c>
      <c r="G90">
        <v>172.6</v>
      </c>
    </row>
    <row r="91" spans="1:7" x14ac:dyDescent="0.3">
      <c r="A91" t="s">
        <v>8</v>
      </c>
      <c r="B91" t="s">
        <v>9</v>
      </c>
      <c r="C91" t="s">
        <v>188</v>
      </c>
      <c r="D91" t="s">
        <v>189</v>
      </c>
      <c r="E91">
        <v>1990</v>
      </c>
      <c r="F91" t="str">
        <f t="shared" si="1"/>
        <v>LSO1990</v>
      </c>
      <c r="G91">
        <v>16.8</v>
      </c>
    </row>
    <row r="92" spans="1:7" x14ac:dyDescent="0.3">
      <c r="A92" t="s">
        <v>8</v>
      </c>
      <c r="B92" t="s">
        <v>9</v>
      </c>
      <c r="C92" t="s">
        <v>190</v>
      </c>
      <c r="D92" t="s">
        <v>191</v>
      </c>
      <c r="E92">
        <v>1990</v>
      </c>
      <c r="F92" t="str">
        <f t="shared" si="1"/>
        <v>MDA1990</v>
      </c>
      <c r="G92">
        <v>41.2</v>
      </c>
    </row>
    <row r="93" spans="1:7" x14ac:dyDescent="0.3">
      <c r="A93" t="s">
        <v>8</v>
      </c>
      <c r="B93" t="s">
        <v>9</v>
      </c>
      <c r="C93" t="s">
        <v>192</v>
      </c>
      <c r="D93" t="s">
        <v>193</v>
      </c>
      <c r="E93">
        <v>1990</v>
      </c>
      <c r="F93" t="str">
        <f t="shared" si="1"/>
        <v>MKD1990</v>
      </c>
      <c r="G93">
        <v>32.5</v>
      </c>
    </row>
    <row r="94" spans="1:7" x14ac:dyDescent="0.3">
      <c r="A94" t="s">
        <v>8</v>
      </c>
      <c r="B94" t="s">
        <v>9</v>
      </c>
      <c r="C94" t="s">
        <v>194</v>
      </c>
      <c r="D94" t="s">
        <v>195</v>
      </c>
      <c r="E94">
        <v>1990</v>
      </c>
      <c r="F94" t="str">
        <f t="shared" si="1"/>
        <v>MMR1990</v>
      </c>
      <c r="G94">
        <v>3.7</v>
      </c>
    </row>
    <row r="95" spans="1:7" x14ac:dyDescent="0.3">
      <c r="A95" t="s">
        <v>8</v>
      </c>
      <c r="B95" t="s">
        <v>9</v>
      </c>
      <c r="C95" t="s">
        <v>196</v>
      </c>
      <c r="D95" t="s">
        <v>197</v>
      </c>
      <c r="E95">
        <v>1990</v>
      </c>
      <c r="F95" t="str">
        <f t="shared" si="1"/>
        <v>MOZ1990</v>
      </c>
      <c r="G95">
        <v>3.4</v>
      </c>
    </row>
    <row r="96" spans="1:7" x14ac:dyDescent="0.3">
      <c r="A96" t="s">
        <v>8</v>
      </c>
      <c r="B96" t="s">
        <v>9</v>
      </c>
      <c r="C96" t="s">
        <v>198</v>
      </c>
      <c r="D96" t="s">
        <v>199</v>
      </c>
      <c r="E96">
        <v>1990</v>
      </c>
      <c r="F96" t="str">
        <f t="shared" si="1"/>
        <v>MRT1990</v>
      </c>
      <c r="G96">
        <v>0.7</v>
      </c>
    </row>
    <row r="97" spans="1:7" x14ac:dyDescent="0.3">
      <c r="A97" t="s">
        <v>8</v>
      </c>
      <c r="B97" t="s">
        <v>9</v>
      </c>
      <c r="C97" t="s">
        <v>200</v>
      </c>
      <c r="D97" t="s">
        <v>201</v>
      </c>
      <c r="E97">
        <v>1990</v>
      </c>
      <c r="F97" t="str">
        <f t="shared" si="1"/>
        <v>NGA1990</v>
      </c>
      <c r="G97">
        <v>13.2</v>
      </c>
    </row>
    <row r="98" spans="1:7" x14ac:dyDescent="0.3">
      <c r="A98" t="s">
        <v>8</v>
      </c>
      <c r="B98" t="s">
        <v>9</v>
      </c>
      <c r="C98" t="s">
        <v>202</v>
      </c>
      <c r="D98" t="s">
        <v>203</v>
      </c>
      <c r="E98">
        <v>1990</v>
      </c>
      <c r="F98" t="str">
        <f t="shared" si="1"/>
        <v>NZL1990</v>
      </c>
      <c r="G98">
        <v>34.6</v>
      </c>
    </row>
    <row r="99" spans="1:7" x14ac:dyDescent="0.3">
      <c r="A99" t="s">
        <v>8</v>
      </c>
      <c r="B99" t="s">
        <v>9</v>
      </c>
      <c r="C99" t="s">
        <v>204</v>
      </c>
      <c r="D99" t="s">
        <v>205</v>
      </c>
      <c r="E99">
        <v>1990</v>
      </c>
      <c r="F99" t="str">
        <f t="shared" si="1"/>
        <v>OMN1990</v>
      </c>
      <c r="G99">
        <v>7.6</v>
      </c>
    </row>
    <row r="100" spans="1:7" x14ac:dyDescent="0.3">
      <c r="A100" t="s">
        <v>8</v>
      </c>
      <c r="B100" t="s">
        <v>9</v>
      </c>
      <c r="C100" t="s">
        <v>206</v>
      </c>
      <c r="D100" t="s">
        <v>207</v>
      </c>
      <c r="E100">
        <v>1990</v>
      </c>
      <c r="F100" t="str">
        <f t="shared" si="1"/>
        <v>SLE1990</v>
      </c>
      <c r="G100">
        <v>15.6</v>
      </c>
    </row>
    <row r="101" spans="1:7" x14ac:dyDescent="0.3">
      <c r="A101" t="s">
        <v>8</v>
      </c>
      <c r="B101" t="s">
        <v>9</v>
      </c>
      <c r="C101" t="s">
        <v>208</v>
      </c>
      <c r="D101" t="s">
        <v>209</v>
      </c>
      <c r="E101">
        <v>1990</v>
      </c>
      <c r="F101" t="str">
        <f t="shared" si="1"/>
        <v>SLV1990</v>
      </c>
      <c r="G101">
        <v>58.2</v>
      </c>
    </row>
    <row r="102" spans="1:7" x14ac:dyDescent="0.3">
      <c r="A102" t="s">
        <v>8</v>
      </c>
      <c r="B102" t="s">
        <v>9</v>
      </c>
      <c r="C102" t="s">
        <v>210</v>
      </c>
      <c r="D102" t="s">
        <v>211</v>
      </c>
      <c r="E102">
        <v>1990</v>
      </c>
      <c r="F102" t="str">
        <f t="shared" si="1"/>
        <v>ZWE1990</v>
      </c>
      <c r="G102">
        <v>23.1</v>
      </c>
    </row>
    <row r="103" spans="1:7" x14ac:dyDescent="0.3">
      <c r="A103" t="s">
        <v>8</v>
      </c>
      <c r="B103" t="s">
        <v>9</v>
      </c>
      <c r="C103" t="s">
        <v>212</v>
      </c>
      <c r="D103" t="s">
        <v>213</v>
      </c>
      <c r="E103">
        <v>1990</v>
      </c>
      <c r="F103" t="str">
        <f t="shared" si="1"/>
        <v>ARE1990</v>
      </c>
      <c r="G103">
        <v>5.2</v>
      </c>
    </row>
    <row r="104" spans="1:7" x14ac:dyDescent="0.3">
      <c r="A104" t="s">
        <v>8</v>
      </c>
      <c r="B104" t="s">
        <v>9</v>
      </c>
      <c r="C104" t="s">
        <v>214</v>
      </c>
      <c r="D104" t="s">
        <v>215</v>
      </c>
      <c r="E104">
        <v>1990</v>
      </c>
      <c r="F104" t="str">
        <f t="shared" si="1"/>
        <v>AUS1990</v>
      </c>
      <c r="G104">
        <v>10.5</v>
      </c>
    </row>
    <row r="105" spans="1:7" x14ac:dyDescent="0.3">
      <c r="A105" t="s">
        <v>8</v>
      </c>
      <c r="B105" t="s">
        <v>9</v>
      </c>
      <c r="C105" t="s">
        <v>216</v>
      </c>
      <c r="D105" t="s">
        <v>217</v>
      </c>
      <c r="E105">
        <v>1990</v>
      </c>
      <c r="F105" t="str">
        <f t="shared" si="1"/>
        <v>BHS1990</v>
      </c>
      <c r="G105">
        <v>16</v>
      </c>
    </row>
    <row r="106" spans="1:7" x14ac:dyDescent="0.3">
      <c r="A106" t="s">
        <v>8</v>
      </c>
      <c r="B106" t="s">
        <v>9</v>
      </c>
      <c r="C106" t="s">
        <v>218</v>
      </c>
      <c r="D106" t="s">
        <v>219</v>
      </c>
      <c r="E106">
        <v>1990</v>
      </c>
      <c r="F106" t="str">
        <f t="shared" si="1"/>
        <v>CRI1990</v>
      </c>
      <c r="G106">
        <v>69.599999999999994</v>
      </c>
    </row>
    <row r="107" spans="1:7" x14ac:dyDescent="0.3">
      <c r="A107" t="s">
        <v>8</v>
      </c>
      <c r="B107" t="s">
        <v>9</v>
      </c>
      <c r="C107" t="s">
        <v>220</v>
      </c>
      <c r="D107" t="s">
        <v>221</v>
      </c>
      <c r="E107">
        <v>1990</v>
      </c>
      <c r="F107" t="str">
        <f t="shared" si="1"/>
        <v>GMB1990</v>
      </c>
      <c r="G107">
        <v>21.1</v>
      </c>
    </row>
    <row r="108" spans="1:7" x14ac:dyDescent="0.3">
      <c r="A108" t="s">
        <v>8</v>
      </c>
      <c r="B108" t="s">
        <v>9</v>
      </c>
      <c r="C108" t="s">
        <v>222</v>
      </c>
      <c r="D108" t="s">
        <v>223</v>
      </c>
      <c r="E108">
        <v>1990</v>
      </c>
      <c r="F108" t="str">
        <f t="shared" si="1"/>
        <v>GNQ1990</v>
      </c>
      <c r="G108">
        <v>9.1</v>
      </c>
    </row>
    <row r="109" spans="1:7" x14ac:dyDescent="0.3">
      <c r="A109" t="s">
        <v>8</v>
      </c>
      <c r="B109" t="s">
        <v>9</v>
      </c>
      <c r="C109" t="s">
        <v>224</v>
      </c>
      <c r="D109" t="s">
        <v>225</v>
      </c>
      <c r="E109">
        <v>1990</v>
      </c>
      <c r="F109" t="str">
        <f t="shared" si="1"/>
        <v>HTI1990</v>
      </c>
      <c r="G109">
        <v>13.3</v>
      </c>
    </row>
    <row r="110" spans="1:7" x14ac:dyDescent="0.3">
      <c r="A110" t="s">
        <v>8</v>
      </c>
      <c r="B110" t="s">
        <v>9</v>
      </c>
      <c r="C110" t="s">
        <v>226</v>
      </c>
      <c r="D110" t="s">
        <v>227</v>
      </c>
      <c r="E110">
        <v>1990</v>
      </c>
      <c r="F110" t="str">
        <f t="shared" si="1"/>
        <v>ISR1990</v>
      </c>
      <c r="G110">
        <v>59.8</v>
      </c>
    </row>
    <row r="111" spans="1:7" x14ac:dyDescent="0.3">
      <c r="A111" t="s">
        <v>8</v>
      </c>
      <c r="B111" t="s">
        <v>9</v>
      </c>
      <c r="C111" t="s">
        <v>228</v>
      </c>
      <c r="D111" t="s">
        <v>229</v>
      </c>
      <c r="E111">
        <v>1990</v>
      </c>
      <c r="F111" t="str">
        <f t="shared" si="1"/>
        <v>KEN1990</v>
      </c>
      <c r="G111">
        <v>10.6</v>
      </c>
    </row>
    <row r="112" spans="1:7" x14ac:dyDescent="0.3">
      <c r="A112" t="s">
        <v>8</v>
      </c>
      <c r="B112" t="s">
        <v>9</v>
      </c>
      <c r="C112" t="s">
        <v>230</v>
      </c>
      <c r="D112" t="s">
        <v>231</v>
      </c>
      <c r="E112">
        <v>1990</v>
      </c>
      <c r="F112" t="str">
        <f t="shared" si="1"/>
        <v>KOR1990</v>
      </c>
      <c r="G112">
        <v>57.1</v>
      </c>
    </row>
    <row r="113" spans="1:7" x14ac:dyDescent="0.3">
      <c r="A113" t="s">
        <v>8</v>
      </c>
      <c r="B113" t="s">
        <v>9</v>
      </c>
      <c r="C113" t="s">
        <v>232</v>
      </c>
      <c r="D113" t="s">
        <v>233</v>
      </c>
      <c r="E113">
        <v>1990</v>
      </c>
      <c r="F113" t="str">
        <f t="shared" si="1"/>
        <v>LTU1990</v>
      </c>
      <c r="G113">
        <v>74.599999999999994</v>
      </c>
    </row>
    <row r="114" spans="1:7" x14ac:dyDescent="0.3">
      <c r="A114" t="s">
        <v>8</v>
      </c>
      <c r="B114" t="s">
        <v>9</v>
      </c>
      <c r="C114" t="s">
        <v>234</v>
      </c>
      <c r="D114" t="s">
        <v>235</v>
      </c>
      <c r="E114">
        <v>1990</v>
      </c>
      <c r="F114" t="str">
        <f t="shared" si="1"/>
        <v>MAR1990</v>
      </c>
      <c r="G114">
        <v>13.3</v>
      </c>
    </row>
    <row r="115" spans="1:7" x14ac:dyDescent="0.3">
      <c r="A115" t="s">
        <v>8</v>
      </c>
      <c r="B115" t="s">
        <v>9</v>
      </c>
      <c r="C115" t="s">
        <v>236</v>
      </c>
      <c r="D115" t="s">
        <v>237</v>
      </c>
      <c r="E115">
        <v>1990</v>
      </c>
      <c r="F115" t="str">
        <f t="shared" si="1"/>
        <v>MLI1990</v>
      </c>
      <c r="G115">
        <v>1.1000000000000001</v>
      </c>
    </row>
    <row r="116" spans="1:7" x14ac:dyDescent="0.3">
      <c r="A116" t="s">
        <v>8</v>
      </c>
      <c r="B116" t="s">
        <v>9</v>
      </c>
      <c r="C116" t="s">
        <v>238</v>
      </c>
      <c r="D116" t="s">
        <v>239</v>
      </c>
      <c r="E116">
        <v>1990</v>
      </c>
      <c r="F116" t="str">
        <f t="shared" si="1"/>
        <v>NAM1990</v>
      </c>
      <c r="G116">
        <v>7.9</v>
      </c>
    </row>
    <row r="117" spans="1:7" x14ac:dyDescent="0.3">
      <c r="A117" t="s">
        <v>8</v>
      </c>
      <c r="B117" t="s">
        <v>9</v>
      </c>
      <c r="C117" t="s">
        <v>240</v>
      </c>
      <c r="D117" t="s">
        <v>241</v>
      </c>
      <c r="E117">
        <v>1990</v>
      </c>
      <c r="F117" t="str">
        <f t="shared" si="1"/>
        <v>NER1990</v>
      </c>
      <c r="G117">
        <v>0.9</v>
      </c>
    </row>
    <row r="118" spans="1:7" x14ac:dyDescent="0.3">
      <c r="A118" t="s">
        <v>8</v>
      </c>
      <c r="B118" t="s">
        <v>9</v>
      </c>
      <c r="C118" t="s">
        <v>242</v>
      </c>
      <c r="D118" t="s">
        <v>243</v>
      </c>
      <c r="E118">
        <v>1990</v>
      </c>
      <c r="F118" t="str">
        <f t="shared" si="1"/>
        <v>PAN1990</v>
      </c>
      <c r="G118">
        <v>13</v>
      </c>
    </row>
    <row r="119" spans="1:7" x14ac:dyDescent="0.3">
      <c r="A119" t="s">
        <v>8</v>
      </c>
      <c r="B119" t="s">
        <v>9</v>
      </c>
      <c r="C119" t="s">
        <v>244</v>
      </c>
      <c r="D119" t="s">
        <v>245</v>
      </c>
      <c r="E119">
        <v>1990</v>
      </c>
      <c r="F119" t="str">
        <f t="shared" si="1"/>
        <v>PNG1990</v>
      </c>
      <c r="G119">
        <v>4</v>
      </c>
    </row>
    <row r="120" spans="1:7" x14ac:dyDescent="0.3">
      <c r="A120" t="s">
        <v>8</v>
      </c>
      <c r="B120" t="s">
        <v>9</v>
      </c>
      <c r="C120" t="s">
        <v>246</v>
      </c>
      <c r="D120" t="s">
        <v>247</v>
      </c>
      <c r="E120">
        <v>1990</v>
      </c>
      <c r="F120" t="str">
        <f t="shared" si="1"/>
        <v>ROU1990</v>
      </c>
      <c r="G120">
        <v>64.2</v>
      </c>
    </row>
    <row r="121" spans="1:7" x14ac:dyDescent="0.3">
      <c r="A121" t="s">
        <v>8</v>
      </c>
      <c r="B121" t="s">
        <v>9</v>
      </c>
      <c r="C121" t="s">
        <v>248</v>
      </c>
      <c r="D121" t="s">
        <v>249</v>
      </c>
      <c r="E121">
        <v>1990</v>
      </c>
      <c r="F121" t="str">
        <f t="shared" si="1"/>
        <v>SLB1990</v>
      </c>
      <c r="G121">
        <v>4.2</v>
      </c>
    </row>
    <row r="122" spans="1:7" x14ac:dyDescent="0.3">
      <c r="A122" t="s">
        <v>8</v>
      </c>
      <c r="B122" t="s">
        <v>9</v>
      </c>
      <c r="C122" t="s">
        <v>250</v>
      </c>
      <c r="D122" t="s">
        <v>251</v>
      </c>
      <c r="E122">
        <v>1990</v>
      </c>
      <c r="F122" t="str">
        <f t="shared" si="1"/>
        <v>SUR1990</v>
      </c>
      <c r="G122">
        <v>2.5</v>
      </c>
    </row>
    <row r="123" spans="1:7" x14ac:dyDescent="0.3">
      <c r="A123" t="s">
        <v>8</v>
      </c>
      <c r="B123" t="s">
        <v>9</v>
      </c>
      <c r="C123" t="s">
        <v>252</v>
      </c>
      <c r="D123" t="s">
        <v>253</v>
      </c>
      <c r="E123">
        <v>1990</v>
      </c>
      <c r="F123" t="str">
        <f t="shared" si="1"/>
        <v>SWZ1990</v>
      </c>
      <c r="G123">
        <v>16.100000000000001</v>
      </c>
    </row>
    <row r="124" spans="1:7" x14ac:dyDescent="0.3">
      <c r="A124" t="s">
        <v>8</v>
      </c>
      <c r="B124" t="s">
        <v>9</v>
      </c>
      <c r="C124" t="s">
        <v>254</v>
      </c>
      <c r="D124" t="s">
        <v>255</v>
      </c>
      <c r="E124">
        <v>1990</v>
      </c>
      <c r="F124" t="str">
        <f t="shared" si="1"/>
        <v>TUN1990</v>
      </c>
      <c r="G124">
        <v>12.2</v>
      </c>
    </row>
    <row r="125" spans="1:7" x14ac:dyDescent="0.3">
      <c r="A125" t="s">
        <v>8</v>
      </c>
      <c r="B125" t="s">
        <v>9</v>
      </c>
      <c r="C125" t="s">
        <v>256</v>
      </c>
      <c r="D125" t="s">
        <v>257</v>
      </c>
      <c r="E125">
        <v>1990</v>
      </c>
      <c r="F125" t="str">
        <f t="shared" si="1"/>
        <v>UKR1990</v>
      </c>
      <c r="G125">
        <v>27.8</v>
      </c>
    </row>
    <row r="126" spans="1:7" x14ac:dyDescent="0.3">
      <c r="A126" t="s">
        <v>8</v>
      </c>
      <c r="B126" t="s">
        <v>9</v>
      </c>
      <c r="C126" t="s">
        <v>258</v>
      </c>
      <c r="D126" t="s">
        <v>259</v>
      </c>
      <c r="E126">
        <v>1990</v>
      </c>
      <c r="F126" t="str">
        <f t="shared" si="1"/>
        <v>VNM1990</v>
      </c>
      <c r="G126">
        <v>29</v>
      </c>
    </row>
    <row r="127" spans="1:7" x14ac:dyDescent="0.3">
      <c r="A127" t="s">
        <v>8</v>
      </c>
      <c r="B127" t="s">
        <v>9</v>
      </c>
      <c r="C127" t="s">
        <v>260</v>
      </c>
      <c r="D127" t="s">
        <v>261</v>
      </c>
      <c r="E127">
        <v>1990</v>
      </c>
      <c r="F127" t="str">
        <f t="shared" si="1"/>
        <v>YEM1990</v>
      </c>
      <c r="G127">
        <v>9.6999999999999993</v>
      </c>
    </row>
    <row r="128" spans="1:7" x14ac:dyDescent="0.3">
      <c r="A128" t="s">
        <v>8</v>
      </c>
      <c r="B128" t="s">
        <v>9</v>
      </c>
      <c r="C128" t="s">
        <v>262</v>
      </c>
      <c r="D128" t="s">
        <v>263</v>
      </c>
      <c r="E128">
        <v>1990</v>
      </c>
      <c r="F128" t="str">
        <f t="shared" si="1"/>
        <v>ZMB1990</v>
      </c>
      <c r="G128">
        <v>4.7</v>
      </c>
    </row>
    <row r="129" spans="1:7" x14ac:dyDescent="0.3">
      <c r="A129" t="s">
        <v>8</v>
      </c>
      <c r="B129" t="s">
        <v>9</v>
      </c>
      <c r="C129" t="s">
        <v>212</v>
      </c>
      <c r="D129" t="s">
        <v>213</v>
      </c>
      <c r="E129">
        <v>1991</v>
      </c>
      <c r="F129" t="str">
        <f t="shared" si="1"/>
        <v>ARE1991</v>
      </c>
      <c r="G129">
        <v>5.3</v>
      </c>
    </row>
    <row r="130" spans="1:7" x14ac:dyDescent="0.3">
      <c r="A130" t="s">
        <v>8</v>
      </c>
      <c r="B130" t="s">
        <v>9</v>
      </c>
      <c r="C130" t="s">
        <v>214</v>
      </c>
      <c r="D130" t="s">
        <v>215</v>
      </c>
      <c r="E130">
        <v>1991</v>
      </c>
      <c r="F130" t="str">
        <f t="shared" si="1"/>
        <v>AUS1991</v>
      </c>
      <c r="G130">
        <v>10.7</v>
      </c>
    </row>
    <row r="131" spans="1:7" x14ac:dyDescent="0.3">
      <c r="A131" t="s">
        <v>8</v>
      </c>
      <c r="B131" t="s">
        <v>9</v>
      </c>
      <c r="C131" t="s">
        <v>86</v>
      </c>
      <c r="D131" t="s">
        <v>87</v>
      </c>
      <c r="E131">
        <v>1991</v>
      </c>
      <c r="F131" t="str">
        <f t="shared" ref="F131:F194" si="2">CONCATENATE(D131,E131)</f>
        <v>BGR1991</v>
      </c>
      <c r="G131">
        <v>33.299999999999997</v>
      </c>
    </row>
    <row r="132" spans="1:7" x14ac:dyDescent="0.3">
      <c r="A132" t="s">
        <v>8</v>
      </c>
      <c r="B132" t="s">
        <v>9</v>
      </c>
      <c r="C132" t="s">
        <v>96</v>
      </c>
      <c r="D132" t="s">
        <v>97</v>
      </c>
      <c r="E132">
        <v>1991</v>
      </c>
      <c r="F132" t="str">
        <f t="shared" si="2"/>
        <v>COG1991</v>
      </c>
      <c r="G132">
        <v>3.7</v>
      </c>
    </row>
    <row r="133" spans="1:7" x14ac:dyDescent="0.3">
      <c r="A133" t="s">
        <v>8</v>
      </c>
      <c r="B133" t="s">
        <v>9</v>
      </c>
      <c r="C133" t="s">
        <v>22</v>
      </c>
      <c r="D133" t="s">
        <v>23</v>
      </c>
      <c r="E133">
        <v>1991</v>
      </c>
      <c r="F133" t="str">
        <f t="shared" si="2"/>
        <v>CPV1991</v>
      </c>
      <c r="G133">
        <v>27.3</v>
      </c>
    </row>
    <row r="134" spans="1:7" x14ac:dyDescent="0.3">
      <c r="A134" t="s">
        <v>8</v>
      </c>
      <c r="B134" t="s">
        <v>9</v>
      </c>
      <c r="C134" t="s">
        <v>142</v>
      </c>
      <c r="D134" t="s">
        <v>143</v>
      </c>
      <c r="E134">
        <v>1991</v>
      </c>
      <c r="F134" t="str">
        <f t="shared" si="2"/>
        <v>ERI1991</v>
      </c>
      <c r="G134">
        <v>3.1</v>
      </c>
    </row>
    <row r="135" spans="1:7" x14ac:dyDescent="0.3">
      <c r="A135" t="s">
        <v>8</v>
      </c>
      <c r="B135" t="s">
        <v>9</v>
      </c>
      <c r="C135" t="s">
        <v>144</v>
      </c>
      <c r="D135" t="s">
        <v>145</v>
      </c>
      <c r="E135">
        <v>1991</v>
      </c>
      <c r="F135" t="str">
        <f t="shared" si="2"/>
        <v>FJI1991</v>
      </c>
      <c r="G135">
        <v>17</v>
      </c>
    </row>
    <row r="136" spans="1:7" x14ac:dyDescent="0.3">
      <c r="A136" t="s">
        <v>8</v>
      </c>
      <c r="B136" t="s">
        <v>9</v>
      </c>
      <c r="C136" t="s">
        <v>32</v>
      </c>
      <c r="D136" t="s">
        <v>33</v>
      </c>
      <c r="E136">
        <v>1991</v>
      </c>
      <c r="F136" t="str">
        <f t="shared" si="2"/>
        <v>GAB1991</v>
      </c>
      <c r="G136">
        <v>2.8</v>
      </c>
    </row>
    <row r="137" spans="1:7" x14ac:dyDescent="0.3">
      <c r="A137" t="s">
        <v>8</v>
      </c>
      <c r="B137" t="s">
        <v>9</v>
      </c>
      <c r="C137" t="s">
        <v>110</v>
      </c>
      <c r="D137" t="s">
        <v>111</v>
      </c>
      <c r="E137">
        <v>1991</v>
      </c>
      <c r="F137" t="str">
        <f t="shared" si="2"/>
        <v>ISL1991</v>
      </c>
      <c r="G137">
        <v>11</v>
      </c>
    </row>
    <row r="138" spans="1:7" x14ac:dyDescent="0.3">
      <c r="A138" t="s">
        <v>8</v>
      </c>
      <c r="B138" t="s">
        <v>9</v>
      </c>
      <c r="C138" t="s">
        <v>182</v>
      </c>
      <c r="D138" t="s">
        <v>183</v>
      </c>
      <c r="E138">
        <v>1991</v>
      </c>
      <c r="F138" t="str">
        <f t="shared" si="2"/>
        <v>JOR1991</v>
      </c>
      <c r="G138">
        <v>8.1</v>
      </c>
    </row>
    <row r="139" spans="1:7" x14ac:dyDescent="0.3">
      <c r="A139" t="s">
        <v>8</v>
      </c>
      <c r="B139" t="s">
        <v>9</v>
      </c>
      <c r="C139" t="s">
        <v>50</v>
      </c>
      <c r="D139" t="s">
        <v>51</v>
      </c>
      <c r="E139">
        <v>1991</v>
      </c>
      <c r="F139" t="str">
        <f t="shared" si="2"/>
        <v>LBR1991</v>
      </c>
      <c r="G139">
        <v>8.5</v>
      </c>
    </row>
    <row r="140" spans="1:7" x14ac:dyDescent="0.3">
      <c r="A140" t="s">
        <v>8</v>
      </c>
      <c r="B140" t="s">
        <v>9</v>
      </c>
      <c r="C140" t="s">
        <v>52</v>
      </c>
      <c r="D140" t="s">
        <v>53</v>
      </c>
      <c r="E140">
        <v>1991</v>
      </c>
      <c r="F140" t="str">
        <f t="shared" si="2"/>
        <v>LBY1991</v>
      </c>
      <c r="G140">
        <v>4.3</v>
      </c>
    </row>
    <row r="141" spans="1:7" x14ac:dyDescent="0.3">
      <c r="A141" t="s">
        <v>8</v>
      </c>
      <c r="B141" t="s">
        <v>9</v>
      </c>
      <c r="C141" t="s">
        <v>154</v>
      </c>
      <c r="D141" t="s">
        <v>155</v>
      </c>
      <c r="E141">
        <v>1991</v>
      </c>
      <c r="F141" t="str">
        <f t="shared" si="2"/>
        <v>MEX1991</v>
      </c>
      <c r="G141">
        <v>12.3</v>
      </c>
    </row>
    <row r="142" spans="1:7" x14ac:dyDescent="0.3">
      <c r="A142" t="s">
        <v>8</v>
      </c>
      <c r="B142" t="s">
        <v>9</v>
      </c>
      <c r="C142" t="s">
        <v>192</v>
      </c>
      <c r="D142" t="s">
        <v>193</v>
      </c>
      <c r="E142">
        <v>1991</v>
      </c>
      <c r="F142" t="str">
        <f t="shared" si="2"/>
        <v>MKD1991</v>
      </c>
      <c r="G142">
        <v>32.700000000000003</v>
      </c>
    </row>
    <row r="143" spans="1:7" x14ac:dyDescent="0.3">
      <c r="A143" t="s">
        <v>8</v>
      </c>
      <c r="B143" t="s">
        <v>9</v>
      </c>
      <c r="C143" t="s">
        <v>196</v>
      </c>
      <c r="D143" t="s">
        <v>197</v>
      </c>
      <c r="E143">
        <v>1991</v>
      </c>
      <c r="F143" t="str">
        <f t="shared" si="2"/>
        <v>MOZ1991</v>
      </c>
      <c r="G143">
        <v>3.5</v>
      </c>
    </row>
    <row r="144" spans="1:7" x14ac:dyDescent="0.3">
      <c r="A144" t="s">
        <v>8</v>
      </c>
      <c r="B144" t="s">
        <v>9</v>
      </c>
      <c r="C144" t="s">
        <v>162</v>
      </c>
      <c r="D144" t="s">
        <v>163</v>
      </c>
      <c r="E144">
        <v>1991</v>
      </c>
      <c r="F144" t="str">
        <f t="shared" si="2"/>
        <v>NOR1991</v>
      </c>
      <c r="G144">
        <v>23.1</v>
      </c>
    </row>
    <row r="145" spans="1:7" x14ac:dyDescent="0.3">
      <c r="A145" t="s">
        <v>8</v>
      </c>
      <c r="B145" t="s">
        <v>9</v>
      </c>
      <c r="C145" t="s">
        <v>204</v>
      </c>
      <c r="D145" t="s">
        <v>205</v>
      </c>
      <c r="E145">
        <v>1991</v>
      </c>
      <c r="F145" t="str">
        <f t="shared" si="2"/>
        <v>OMN1991</v>
      </c>
      <c r="G145">
        <v>7.8</v>
      </c>
    </row>
    <row r="146" spans="1:7" x14ac:dyDescent="0.3">
      <c r="A146" t="s">
        <v>8</v>
      </c>
      <c r="B146" t="s">
        <v>9</v>
      </c>
      <c r="C146" t="s">
        <v>116</v>
      </c>
      <c r="D146" t="s">
        <v>117</v>
      </c>
      <c r="E146">
        <v>1991</v>
      </c>
      <c r="F146" t="str">
        <f t="shared" si="2"/>
        <v>PAK1991</v>
      </c>
      <c r="G146">
        <v>22.3</v>
      </c>
    </row>
    <row r="147" spans="1:7" x14ac:dyDescent="0.3">
      <c r="A147" t="s">
        <v>8</v>
      </c>
      <c r="B147" t="s">
        <v>9</v>
      </c>
      <c r="C147" t="s">
        <v>58</v>
      </c>
      <c r="D147" t="s">
        <v>59</v>
      </c>
      <c r="E147">
        <v>1991</v>
      </c>
      <c r="F147" t="str">
        <f t="shared" si="2"/>
        <v>PER1991</v>
      </c>
      <c r="G147">
        <v>5.0999999999999996</v>
      </c>
    </row>
    <row r="148" spans="1:7" x14ac:dyDescent="0.3">
      <c r="A148" t="s">
        <v>8</v>
      </c>
      <c r="B148" t="s">
        <v>9</v>
      </c>
      <c r="C148" t="s">
        <v>68</v>
      </c>
      <c r="D148" t="s">
        <v>69</v>
      </c>
      <c r="E148">
        <v>1991</v>
      </c>
      <c r="F148" t="str">
        <f t="shared" si="2"/>
        <v>RWA1991</v>
      </c>
      <c r="G148">
        <v>51.3</v>
      </c>
    </row>
    <row r="149" spans="1:7" x14ac:dyDescent="0.3">
      <c r="A149" t="s">
        <v>8</v>
      </c>
      <c r="B149" t="s">
        <v>9</v>
      </c>
      <c r="C149" t="s">
        <v>70</v>
      </c>
      <c r="D149" t="s">
        <v>71</v>
      </c>
      <c r="E149">
        <v>1991</v>
      </c>
      <c r="F149" t="str">
        <f t="shared" si="2"/>
        <v>SAU1991</v>
      </c>
      <c r="G149">
        <v>6.8</v>
      </c>
    </row>
    <row r="150" spans="1:7" x14ac:dyDescent="0.3">
      <c r="A150" t="s">
        <v>8</v>
      </c>
      <c r="B150" t="s">
        <v>9</v>
      </c>
      <c r="C150" t="s">
        <v>252</v>
      </c>
      <c r="D150" t="s">
        <v>253</v>
      </c>
      <c r="E150">
        <v>1991</v>
      </c>
      <c r="F150" t="str">
        <f t="shared" si="2"/>
        <v>SWZ1991</v>
      </c>
      <c r="G150">
        <v>16.2</v>
      </c>
    </row>
    <row r="151" spans="1:7" x14ac:dyDescent="0.3">
      <c r="A151" t="s">
        <v>8</v>
      </c>
      <c r="B151" t="s">
        <v>9</v>
      </c>
      <c r="C151" t="s">
        <v>78</v>
      </c>
      <c r="D151" t="s">
        <v>79</v>
      </c>
      <c r="E151">
        <v>1991</v>
      </c>
      <c r="F151" t="str">
        <f t="shared" si="2"/>
        <v>TCD1991</v>
      </c>
      <c r="G151">
        <v>2.4</v>
      </c>
    </row>
    <row r="152" spans="1:7" x14ac:dyDescent="0.3">
      <c r="A152" t="s">
        <v>8</v>
      </c>
      <c r="B152" t="s">
        <v>9</v>
      </c>
      <c r="C152" t="s">
        <v>124</v>
      </c>
      <c r="D152" t="s">
        <v>125</v>
      </c>
      <c r="E152">
        <v>1991</v>
      </c>
      <c r="F152" t="str">
        <f t="shared" si="2"/>
        <v>THA1991</v>
      </c>
      <c r="G152">
        <v>10.199999999999999</v>
      </c>
    </row>
    <row r="153" spans="1:7" x14ac:dyDescent="0.3">
      <c r="A153" t="s">
        <v>8</v>
      </c>
      <c r="B153" t="s">
        <v>9</v>
      </c>
      <c r="C153" t="s">
        <v>210</v>
      </c>
      <c r="D153" t="s">
        <v>211</v>
      </c>
      <c r="E153">
        <v>1991</v>
      </c>
      <c r="F153" t="str">
        <f t="shared" si="2"/>
        <v>ZWE1991</v>
      </c>
      <c r="G153">
        <v>23.2</v>
      </c>
    </row>
    <row r="154" spans="1:7" x14ac:dyDescent="0.3">
      <c r="A154" t="s">
        <v>8</v>
      </c>
      <c r="B154" t="s">
        <v>9</v>
      </c>
      <c r="C154" t="s">
        <v>12</v>
      </c>
      <c r="D154" t="s">
        <v>13</v>
      </c>
      <c r="E154">
        <v>1991</v>
      </c>
      <c r="F154" t="str">
        <f t="shared" si="2"/>
        <v>BGD1991</v>
      </c>
      <c r="G154">
        <v>131.6</v>
      </c>
    </row>
    <row r="155" spans="1:7" x14ac:dyDescent="0.3">
      <c r="A155" t="s">
        <v>8</v>
      </c>
      <c r="B155" t="s">
        <v>9</v>
      </c>
      <c r="C155" t="s">
        <v>16</v>
      </c>
      <c r="D155" t="s">
        <v>17</v>
      </c>
      <c r="E155">
        <v>1991</v>
      </c>
      <c r="F155" t="str">
        <f t="shared" si="2"/>
        <v>CHL1991</v>
      </c>
      <c r="G155">
        <v>10.5</v>
      </c>
    </row>
    <row r="156" spans="1:7" x14ac:dyDescent="0.3">
      <c r="A156" t="s">
        <v>8</v>
      </c>
      <c r="B156" t="s">
        <v>9</v>
      </c>
      <c r="C156" t="s">
        <v>20</v>
      </c>
      <c r="D156" t="s">
        <v>21</v>
      </c>
      <c r="E156">
        <v>1991</v>
      </c>
      <c r="F156" t="str">
        <f t="shared" si="2"/>
        <v>CMR1991</v>
      </c>
      <c r="G156">
        <v>7.2</v>
      </c>
    </row>
    <row r="157" spans="1:7" x14ac:dyDescent="0.3">
      <c r="A157" t="s">
        <v>8</v>
      </c>
      <c r="B157" t="s">
        <v>9</v>
      </c>
      <c r="C157" t="s">
        <v>138</v>
      </c>
      <c r="D157" t="s">
        <v>139</v>
      </c>
      <c r="E157">
        <v>1991</v>
      </c>
      <c r="F157" t="str">
        <f t="shared" si="2"/>
        <v>DJI1991</v>
      </c>
      <c r="G157">
        <v>12.4</v>
      </c>
    </row>
    <row r="158" spans="1:7" x14ac:dyDescent="0.3">
      <c r="A158" t="s">
        <v>8</v>
      </c>
      <c r="B158" t="s">
        <v>9</v>
      </c>
      <c r="C158" t="s">
        <v>24</v>
      </c>
      <c r="D158" t="s">
        <v>25</v>
      </c>
      <c r="E158">
        <v>1991</v>
      </c>
      <c r="F158" t="str">
        <f t="shared" si="2"/>
        <v>DZA1991</v>
      </c>
      <c r="G158">
        <v>3.8</v>
      </c>
    </row>
    <row r="159" spans="1:7" x14ac:dyDescent="0.3">
      <c r="A159" t="s">
        <v>8</v>
      </c>
      <c r="B159" t="s">
        <v>9</v>
      </c>
      <c r="C159" t="s">
        <v>30</v>
      </c>
      <c r="D159" t="s">
        <v>31</v>
      </c>
      <c r="E159">
        <v>1991</v>
      </c>
      <c r="F159" t="str">
        <f t="shared" si="2"/>
        <v>FIN1991</v>
      </c>
      <c r="G159">
        <v>22.7</v>
      </c>
    </row>
    <row r="160" spans="1:7" x14ac:dyDescent="0.3">
      <c r="A160" t="s">
        <v>8</v>
      </c>
      <c r="B160" t="s">
        <v>9</v>
      </c>
      <c r="C160" t="s">
        <v>146</v>
      </c>
      <c r="D160" t="s">
        <v>147</v>
      </c>
      <c r="E160">
        <v>1991</v>
      </c>
      <c r="F160" t="str">
        <f t="shared" si="2"/>
        <v>FRA1991</v>
      </c>
      <c r="G160">
        <v>162.19999999999999</v>
      </c>
    </row>
    <row r="161" spans="1:7" x14ac:dyDescent="0.3">
      <c r="A161" t="s">
        <v>8</v>
      </c>
      <c r="B161" t="s">
        <v>9</v>
      </c>
      <c r="C161" t="s">
        <v>220</v>
      </c>
      <c r="D161" t="s">
        <v>221</v>
      </c>
      <c r="E161">
        <v>1991</v>
      </c>
      <c r="F161" t="str">
        <f t="shared" si="2"/>
        <v>GMB1991</v>
      </c>
      <c r="G161">
        <v>21.7</v>
      </c>
    </row>
    <row r="162" spans="1:7" x14ac:dyDescent="0.3">
      <c r="A162" t="s">
        <v>8</v>
      </c>
      <c r="B162" t="s">
        <v>9</v>
      </c>
      <c r="C162" t="s">
        <v>222</v>
      </c>
      <c r="D162" t="s">
        <v>223</v>
      </c>
      <c r="E162">
        <v>1991</v>
      </c>
      <c r="F162" t="str">
        <f t="shared" si="2"/>
        <v>GNQ1991</v>
      </c>
      <c r="G162">
        <v>9.3000000000000007</v>
      </c>
    </row>
    <row r="163" spans="1:7" x14ac:dyDescent="0.3">
      <c r="A163" t="s">
        <v>8</v>
      </c>
      <c r="B163" t="s">
        <v>9</v>
      </c>
      <c r="C163" t="s">
        <v>42</v>
      </c>
      <c r="D163" t="s">
        <v>43</v>
      </c>
      <c r="E163">
        <v>1991</v>
      </c>
      <c r="F163" t="str">
        <f t="shared" si="2"/>
        <v>GUY1991</v>
      </c>
      <c r="G163">
        <v>3.4</v>
      </c>
    </row>
    <row r="164" spans="1:7" x14ac:dyDescent="0.3">
      <c r="A164" t="s">
        <v>8</v>
      </c>
      <c r="B164" t="s">
        <v>9</v>
      </c>
      <c r="C164" t="s">
        <v>106</v>
      </c>
      <c r="D164" t="s">
        <v>107</v>
      </c>
      <c r="E164">
        <v>1991</v>
      </c>
      <c r="F164" t="str">
        <f t="shared" si="2"/>
        <v>IDN1991</v>
      </c>
      <c r="G164">
        <v>16.399999999999999</v>
      </c>
    </row>
    <row r="165" spans="1:7" x14ac:dyDescent="0.3">
      <c r="A165" t="s">
        <v>8</v>
      </c>
      <c r="B165" t="s">
        <v>9</v>
      </c>
      <c r="C165" t="s">
        <v>180</v>
      </c>
      <c r="D165" t="s">
        <v>181</v>
      </c>
      <c r="E165">
        <v>1991</v>
      </c>
      <c r="F165" t="str">
        <f t="shared" si="2"/>
        <v>IND1991</v>
      </c>
      <c r="G165">
        <v>71.5</v>
      </c>
    </row>
    <row r="166" spans="1:7" x14ac:dyDescent="0.3">
      <c r="A166" t="s">
        <v>8</v>
      </c>
      <c r="B166" t="s">
        <v>9</v>
      </c>
      <c r="C166" t="s">
        <v>150</v>
      </c>
      <c r="D166" t="s">
        <v>151</v>
      </c>
      <c r="E166">
        <v>1991</v>
      </c>
      <c r="F166" t="str">
        <f t="shared" si="2"/>
        <v>IRL1991</v>
      </c>
      <c r="G166">
        <v>131.4</v>
      </c>
    </row>
    <row r="167" spans="1:7" x14ac:dyDescent="0.3">
      <c r="A167" t="s">
        <v>8</v>
      </c>
      <c r="B167" t="s">
        <v>9</v>
      </c>
      <c r="C167" t="s">
        <v>46</v>
      </c>
      <c r="D167" t="s">
        <v>47</v>
      </c>
      <c r="E167">
        <v>1991</v>
      </c>
      <c r="F167" t="str">
        <f t="shared" si="2"/>
        <v>JAM1991</v>
      </c>
      <c r="G167">
        <v>156.5</v>
      </c>
    </row>
    <row r="168" spans="1:7" x14ac:dyDescent="0.3">
      <c r="A168" t="s">
        <v>8</v>
      </c>
      <c r="B168" t="s">
        <v>9</v>
      </c>
      <c r="C168" t="s">
        <v>228</v>
      </c>
      <c r="D168" t="s">
        <v>229</v>
      </c>
      <c r="E168">
        <v>1991</v>
      </c>
      <c r="F168" t="str">
        <f t="shared" si="2"/>
        <v>KEN1991</v>
      </c>
      <c r="G168">
        <v>10.8</v>
      </c>
    </row>
    <row r="169" spans="1:7" x14ac:dyDescent="0.3">
      <c r="A169" t="s">
        <v>8</v>
      </c>
      <c r="B169" t="s">
        <v>9</v>
      </c>
      <c r="C169" t="s">
        <v>54</v>
      </c>
      <c r="D169" t="s">
        <v>55</v>
      </c>
      <c r="E169">
        <v>1991</v>
      </c>
      <c r="F169" t="str">
        <f t="shared" si="2"/>
        <v>NIC1991</v>
      </c>
      <c r="G169">
        <v>11.7</v>
      </c>
    </row>
    <row r="170" spans="1:7" x14ac:dyDescent="0.3">
      <c r="A170" t="s">
        <v>8</v>
      </c>
      <c r="B170" t="s">
        <v>9</v>
      </c>
      <c r="C170" t="s">
        <v>242</v>
      </c>
      <c r="D170" t="s">
        <v>243</v>
      </c>
      <c r="E170">
        <v>1991</v>
      </c>
      <c r="F170" t="str">
        <f t="shared" si="2"/>
        <v>PAN1991</v>
      </c>
      <c r="G170">
        <v>13.2</v>
      </c>
    </row>
    <row r="171" spans="1:7" x14ac:dyDescent="0.3">
      <c r="A171" t="s">
        <v>8</v>
      </c>
      <c r="B171" t="s">
        <v>9</v>
      </c>
      <c r="C171" t="s">
        <v>244</v>
      </c>
      <c r="D171" t="s">
        <v>245</v>
      </c>
      <c r="E171">
        <v>1991</v>
      </c>
      <c r="F171" t="str">
        <f t="shared" si="2"/>
        <v>PNG1991</v>
      </c>
      <c r="G171">
        <v>4</v>
      </c>
    </row>
    <row r="172" spans="1:7" x14ac:dyDescent="0.3">
      <c r="A172" t="s">
        <v>8</v>
      </c>
      <c r="B172" t="s">
        <v>9</v>
      </c>
      <c r="C172" t="s">
        <v>60</v>
      </c>
      <c r="D172" t="s">
        <v>61</v>
      </c>
      <c r="E172">
        <v>1991</v>
      </c>
      <c r="F172" t="str">
        <f t="shared" si="2"/>
        <v>POL1991</v>
      </c>
      <c r="G172">
        <v>116.8</v>
      </c>
    </row>
    <row r="173" spans="1:7" x14ac:dyDescent="0.3">
      <c r="A173" t="s">
        <v>8</v>
      </c>
      <c r="B173" t="s">
        <v>9</v>
      </c>
      <c r="C173" t="s">
        <v>66</v>
      </c>
      <c r="D173" t="s">
        <v>67</v>
      </c>
      <c r="E173">
        <v>1991</v>
      </c>
      <c r="F173" t="str">
        <f t="shared" si="2"/>
        <v>RUS1991</v>
      </c>
      <c r="G173">
        <v>5.2</v>
      </c>
    </row>
    <row r="174" spans="1:7" x14ac:dyDescent="0.3">
      <c r="A174" t="s">
        <v>8</v>
      </c>
      <c r="B174" t="s">
        <v>9</v>
      </c>
      <c r="C174" t="s">
        <v>72</v>
      </c>
      <c r="D174" t="s">
        <v>73</v>
      </c>
      <c r="E174">
        <v>1991</v>
      </c>
      <c r="F174" t="str">
        <f t="shared" si="2"/>
        <v>SDN1991</v>
      </c>
      <c r="G174">
        <v>0.4</v>
      </c>
    </row>
    <row r="175" spans="1:7" x14ac:dyDescent="0.3">
      <c r="A175" t="s">
        <v>8</v>
      </c>
      <c r="B175" t="s">
        <v>9</v>
      </c>
      <c r="C175" t="s">
        <v>122</v>
      </c>
      <c r="D175" t="s">
        <v>123</v>
      </c>
      <c r="E175">
        <v>1991</v>
      </c>
      <c r="F175" t="str">
        <f t="shared" si="2"/>
        <v>SOM1991</v>
      </c>
      <c r="G175">
        <v>3.3</v>
      </c>
    </row>
    <row r="176" spans="1:7" x14ac:dyDescent="0.3">
      <c r="A176" t="s">
        <v>8</v>
      </c>
      <c r="B176" t="s">
        <v>9</v>
      </c>
      <c r="C176" t="s">
        <v>250</v>
      </c>
      <c r="D176" t="s">
        <v>251</v>
      </c>
      <c r="E176">
        <v>1991</v>
      </c>
      <c r="F176" t="str">
        <f t="shared" si="2"/>
        <v>SUR1991</v>
      </c>
      <c r="G176">
        <v>2.6</v>
      </c>
    </row>
    <row r="177" spans="1:7" x14ac:dyDescent="0.3">
      <c r="A177" t="s">
        <v>8</v>
      </c>
      <c r="B177" t="s">
        <v>9</v>
      </c>
      <c r="C177" t="s">
        <v>166</v>
      </c>
      <c r="D177" t="s">
        <v>167</v>
      </c>
      <c r="E177">
        <v>1991</v>
      </c>
      <c r="F177" t="str">
        <f t="shared" si="2"/>
        <v>TGO1991</v>
      </c>
      <c r="G177">
        <v>13.2</v>
      </c>
    </row>
    <row r="178" spans="1:7" x14ac:dyDescent="0.3">
      <c r="A178" t="s">
        <v>8</v>
      </c>
      <c r="B178" t="s">
        <v>9</v>
      </c>
      <c r="C178" t="s">
        <v>80</v>
      </c>
      <c r="D178" t="s">
        <v>81</v>
      </c>
      <c r="E178">
        <v>1991</v>
      </c>
      <c r="F178" t="str">
        <f t="shared" si="2"/>
        <v>TKM1991</v>
      </c>
      <c r="G178">
        <v>4.4000000000000004</v>
      </c>
    </row>
    <row r="179" spans="1:7" x14ac:dyDescent="0.3">
      <c r="A179" t="s">
        <v>8</v>
      </c>
      <c r="B179" t="s">
        <v>9</v>
      </c>
      <c r="C179" t="s">
        <v>264</v>
      </c>
      <c r="D179" t="s">
        <v>265</v>
      </c>
      <c r="E179">
        <v>1991</v>
      </c>
      <c r="F179" t="str">
        <f t="shared" si="2"/>
        <v>ALB1991</v>
      </c>
      <c r="G179">
        <v>64.2</v>
      </c>
    </row>
    <row r="180" spans="1:7" x14ac:dyDescent="0.3">
      <c r="A180" t="s">
        <v>8</v>
      </c>
      <c r="B180" t="s">
        <v>9</v>
      </c>
      <c r="C180" t="s">
        <v>10</v>
      </c>
      <c r="D180" t="s">
        <v>11</v>
      </c>
      <c r="E180">
        <v>1991</v>
      </c>
      <c r="F180" t="str">
        <f t="shared" si="2"/>
        <v>AUT1991</v>
      </c>
      <c r="G180">
        <v>133.80000000000001</v>
      </c>
    </row>
    <row r="181" spans="1:7" x14ac:dyDescent="0.3">
      <c r="A181" t="s">
        <v>8</v>
      </c>
      <c r="B181" t="s">
        <v>9</v>
      </c>
      <c r="C181" t="s">
        <v>216</v>
      </c>
      <c r="D181" t="s">
        <v>217</v>
      </c>
      <c r="E181">
        <v>1991</v>
      </c>
      <c r="F181" t="str">
        <f t="shared" si="2"/>
        <v>BHS1991</v>
      </c>
      <c r="G181">
        <v>16.399999999999999</v>
      </c>
    </row>
    <row r="182" spans="1:7" x14ac:dyDescent="0.3">
      <c r="A182" t="s">
        <v>8</v>
      </c>
      <c r="B182" t="s">
        <v>9</v>
      </c>
      <c r="C182" t="s">
        <v>92</v>
      </c>
      <c r="D182" t="s">
        <v>93</v>
      </c>
      <c r="E182">
        <v>1991</v>
      </c>
      <c r="F182" t="str">
        <f t="shared" si="2"/>
        <v>CAF1991</v>
      </c>
      <c r="G182">
        <v>3.8</v>
      </c>
    </row>
    <row r="183" spans="1:7" x14ac:dyDescent="0.3">
      <c r="A183" t="s">
        <v>8</v>
      </c>
      <c r="B183" t="s">
        <v>9</v>
      </c>
      <c r="C183" t="s">
        <v>98</v>
      </c>
      <c r="D183" t="s">
        <v>99</v>
      </c>
      <c r="E183">
        <v>1991</v>
      </c>
      <c r="F183" t="str">
        <f t="shared" si="2"/>
        <v>CYP1991</v>
      </c>
      <c r="G183">
        <v>99.7</v>
      </c>
    </row>
    <row r="184" spans="1:7" x14ac:dyDescent="0.3">
      <c r="A184" t="s">
        <v>8</v>
      </c>
      <c r="B184" t="s">
        <v>9</v>
      </c>
      <c r="C184" t="s">
        <v>140</v>
      </c>
      <c r="D184" t="s">
        <v>141</v>
      </c>
      <c r="E184">
        <v>1991</v>
      </c>
      <c r="F184" t="str">
        <f t="shared" si="2"/>
        <v>DOM1991</v>
      </c>
      <c r="G184">
        <v>23.4</v>
      </c>
    </row>
    <row r="185" spans="1:7" x14ac:dyDescent="0.3">
      <c r="A185" t="s">
        <v>8</v>
      </c>
      <c r="B185" t="s">
        <v>9</v>
      </c>
      <c r="C185" t="s">
        <v>26</v>
      </c>
      <c r="D185" t="s">
        <v>27</v>
      </c>
      <c r="E185">
        <v>1991</v>
      </c>
      <c r="F185" t="str">
        <f t="shared" si="2"/>
        <v>ECU1991</v>
      </c>
      <c r="G185">
        <v>14.7</v>
      </c>
    </row>
    <row r="186" spans="1:7" x14ac:dyDescent="0.3">
      <c r="A186" t="s">
        <v>8</v>
      </c>
      <c r="B186" t="s">
        <v>9</v>
      </c>
      <c r="C186" t="s">
        <v>34</v>
      </c>
      <c r="D186" t="s">
        <v>35</v>
      </c>
      <c r="E186">
        <v>1991</v>
      </c>
      <c r="F186" t="str">
        <f t="shared" si="2"/>
        <v>GBR1991</v>
      </c>
      <c r="G186">
        <v>147.80000000000001</v>
      </c>
    </row>
    <row r="187" spans="1:7" x14ac:dyDescent="0.3">
      <c r="A187" t="s">
        <v>8</v>
      </c>
      <c r="B187" t="s">
        <v>9</v>
      </c>
      <c r="C187" t="s">
        <v>36</v>
      </c>
      <c r="D187" t="s">
        <v>37</v>
      </c>
      <c r="E187">
        <v>1991</v>
      </c>
      <c r="F187" t="str">
        <f t="shared" si="2"/>
        <v>GIN1991</v>
      </c>
      <c r="G187">
        <v>12.1</v>
      </c>
    </row>
    <row r="188" spans="1:7" x14ac:dyDescent="0.3">
      <c r="A188" t="s">
        <v>8</v>
      </c>
      <c r="B188" t="s">
        <v>9</v>
      </c>
      <c r="C188" t="s">
        <v>102</v>
      </c>
      <c r="D188" t="s">
        <v>103</v>
      </c>
      <c r="E188">
        <v>1991</v>
      </c>
      <c r="F188" t="str">
        <f t="shared" si="2"/>
        <v>GTM1991</v>
      </c>
      <c r="G188">
        <v>10.9</v>
      </c>
    </row>
    <row r="189" spans="1:7" x14ac:dyDescent="0.3">
      <c r="A189" t="s">
        <v>8</v>
      </c>
      <c r="B189" t="s">
        <v>9</v>
      </c>
      <c r="C189" t="s">
        <v>224</v>
      </c>
      <c r="D189" t="s">
        <v>225</v>
      </c>
      <c r="E189">
        <v>1991</v>
      </c>
      <c r="F189" t="str">
        <f t="shared" si="2"/>
        <v>HTI1991</v>
      </c>
      <c r="G189">
        <v>13.6</v>
      </c>
    </row>
    <row r="190" spans="1:7" x14ac:dyDescent="0.3">
      <c r="A190" t="s">
        <v>8</v>
      </c>
      <c r="B190" t="s">
        <v>9</v>
      </c>
      <c r="C190" t="s">
        <v>108</v>
      </c>
      <c r="D190" t="s">
        <v>109</v>
      </c>
      <c r="E190">
        <v>1991</v>
      </c>
      <c r="F190" t="str">
        <f t="shared" si="2"/>
        <v>IRN1991</v>
      </c>
      <c r="G190">
        <v>7.6</v>
      </c>
    </row>
    <row r="191" spans="1:7" x14ac:dyDescent="0.3">
      <c r="A191" t="s">
        <v>8</v>
      </c>
      <c r="B191" t="s">
        <v>9</v>
      </c>
      <c r="C191" t="s">
        <v>44</v>
      </c>
      <c r="D191" t="s">
        <v>45</v>
      </c>
      <c r="E191">
        <v>1991</v>
      </c>
      <c r="F191" t="str">
        <f t="shared" si="2"/>
        <v>IRQ1991</v>
      </c>
      <c r="G191">
        <v>9.8000000000000007</v>
      </c>
    </row>
    <row r="192" spans="1:7" x14ac:dyDescent="0.3">
      <c r="A192" t="s">
        <v>8</v>
      </c>
      <c r="B192" t="s">
        <v>9</v>
      </c>
      <c r="C192" t="s">
        <v>226</v>
      </c>
      <c r="D192" t="s">
        <v>227</v>
      </c>
      <c r="E192">
        <v>1991</v>
      </c>
      <c r="F192" t="str">
        <f t="shared" si="2"/>
        <v>ISR1991</v>
      </c>
      <c r="G192">
        <v>60.8</v>
      </c>
    </row>
    <row r="193" spans="1:7" x14ac:dyDescent="0.3">
      <c r="A193" t="s">
        <v>8</v>
      </c>
      <c r="B193" t="s">
        <v>9</v>
      </c>
      <c r="C193" t="s">
        <v>184</v>
      </c>
      <c r="D193" t="s">
        <v>185</v>
      </c>
      <c r="E193">
        <v>1991</v>
      </c>
      <c r="F193" t="str">
        <f t="shared" si="2"/>
        <v>JPN1991</v>
      </c>
      <c r="G193">
        <v>67.3</v>
      </c>
    </row>
    <row r="194" spans="1:7" x14ac:dyDescent="0.3">
      <c r="A194" t="s">
        <v>8</v>
      </c>
      <c r="B194" t="s">
        <v>9</v>
      </c>
      <c r="C194" t="s">
        <v>188</v>
      </c>
      <c r="D194" t="s">
        <v>189</v>
      </c>
      <c r="E194">
        <v>1991</v>
      </c>
      <c r="F194" t="str">
        <f t="shared" si="2"/>
        <v>LSO1991</v>
      </c>
      <c r="G194">
        <v>17</v>
      </c>
    </row>
    <row r="195" spans="1:7" x14ac:dyDescent="0.3">
      <c r="A195" t="s">
        <v>8</v>
      </c>
      <c r="B195" t="s">
        <v>9</v>
      </c>
      <c r="C195" t="s">
        <v>232</v>
      </c>
      <c r="D195" t="s">
        <v>233</v>
      </c>
      <c r="E195">
        <v>1991</v>
      </c>
      <c r="F195" t="str">
        <f t="shared" ref="F195:F258" si="3">CONCATENATE(D195,E195)</f>
        <v>LTU1991</v>
      </c>
      <c r="G195">
        <v>75.2</v>
      </c>
    </row>
    <row r="196" spans="1:7" x14ac:dyDescent="0.3">
      <c r="A196" t="s">
        <v>8</v>
      </c>
      <c r="B196" t="s">
        <v>9</v>
      </c>
      <c r="C196" t="s">
        <v>234</v>
      </c>
      <c r="D196" t="s">
        <v>235</v>
      </c>
      <c r="E196">
        <v>1991</v>
      </c>
      <c r="F196" t="str">
        <f t="shared" si="3"/>
        <v>MAR1991</v>
      </c>
      <c r="G196">
        <v>13.3</v>
      </c>
    </row>
    <row r="197" spans="1:7" x14ac:dyDescent="0.3">
      <c r="A197" t="s">
        <v>8</v>
      </c>
      <c r="B197" t="s">
        <v>9</v>
      </c>
      <c r="C197" t="s">
        <v>194</v>
      </c>
      <c r="D197" t="s">
        <v>195</v>
      </c>
      <c r="E197">
        <v>1991</v>
      </c>
      <c r="F197" t="str">
        <f t="shared" si="3"/>
        <v>MMR1991</v>
      </c>
      <c r="G197">
        <v>3.8</v>
      </c>
    </row>
    <row r="198" spans="1:7" x14ac:dyDescent="0.3">
      <c r="A198" t="s">
        <v>8</v>
      </c>
      <c r="B198" t="s">
        <v>9</v>
      </c>
      <c r="C198" t="s">
        <v>156</v>
      </c>
      <c r="D198" t="s">
        <v>157</v>
      </c>
      <c r="E198">
        <v>1991</v>
      </c>
      <c r="F198" t="str">
        <f t="shared" si="3"/>
        <v>MNG1991</v>
      </c>
      <c r="G198">
        <v>2.7</v>
      </c>
    </row>
    <row r="199" spans="1:7" x14ac:dyDescent="0.3">
      <c r="A199" t="s">
        <v>8</v>
      </c>
      <c r="B199" t="s">
        <v>9</v>
      </c>
      <c r="C199" t="s">
        <v>198</v>
      </c>
      <c r="D199" t="s">
        <v>199</v>
      </c>
      <c r="E199">
        <v>1991</v>
      </c>
      <c r="F199" t="str">
        <f t="shared" si="3"/>
        <v>MRT1991</v>
      </c>
      <c r="G199">
        <v>0.7</v>
      </c>
    </row>
    <row r="200" spans="1:7" x14ac:dyDescent="0.3">
      <c r="A200" t="s">
        <v>8</v>
      </c>
      <c r="B200" t="s">
        <v>9</v>
      </c>
      <c r="C200" t="s">
        <v>240</v>
      </c>
      <c r="D200" t="s">
        <v>241</v>
      </c>
      <c r="E200">
        <v>1991</v>
      </c>
      <c r="F200" t="str">
        <f t="shared" si="3"/>
        <v>NER1991</v>
      </c>
      <c r="G200">
        <v>0.9</v>
      </c>
    </row>
    <row r="201" spans="1:7" x14ac:dyDescent="0.3">
      <c r="A201" t="s">
        <v>8</v>
      </c>
      <c r="B201" t="s">
        <v>9</v>
      </c>
      <c r="C201" t="s">
        <v>164</v>
      </c>
      <c r="D201" t="s">
        <v>165</v>
      </c>
      <c r="E201">
        <v>1991</v>
      </c>
      <c r="F201" t="str">
        <f t="shared" si="3"/>
        <v>PRK1991</v>
      </c>
      <c r="G201">
        <v>23.5</v>
      </c>
    </row>
    <row r="202" spans="1:7" x14ac:dyDescent="0.3">
      <c r="A202" t="s">
        <v>8</v>
      </c>
      <c r="B202" t="s">
        <v>9</v>
      </c>
      <c r="C202" t="s">
        <v>248</v>
      </c>
      <c r="D202" t="s">
        <v>249</v>
      </c>
      <c r="E202">
        <v>1991</v>
      </c>
      <c r="F202" t="str">
        <f t="shared" si="3"/>
        <v>SLB1991</v>
      </c>
      <c r="G202">
        <v>4.3</v>
      </c>
    </row>
    <row r="203" spans="1:7" x14ac:dyDescent="0.3">
      <c r="A203" t="s">
        <v>8</v>
      </c>
      <c r="B203" t="s">
        <v>9</v>
      </c>
      <c r="C203" t="s">
        <v>208</v>
      </c>
      <c r="D203" t="s">
        <v>209</v>
      </c>
      <c r="E203">
        <v>1991</v>
      </c>
      <c r="F203" t="str">
        <f t="shared" si="3"/>
        <v>SLV1991</v>
      </c>
      <c r="G203">
        <v>58.2</v>
      </c>
    </row>
    <row r="204" spans="1:7" x14ac:dyDescent="0.3">
      <c r="A204" t="s">
        <v>8</v>
      </c>
      <c r="B204" t="s">
        <v>9</v>
      </c>
      <c r="C204" t="s">
        <v>126</v>
      </c>
      <c r="D204" t="s">
        <v>127</v>
      </c>
      <c r="E204">
        <v>1991</v>
      </c>
      <c r="F204" t="str">
        <f t="shared" si="3"/>
        <v>TJK1991</v>
      </c>
      <c r="G204">
        <v>20.100000000000001</v>
      </c>
    </row>
    <row r="205" spans="1:7" x14ac:dyDescent="0.3">
      <c r="A205" t="s">
        <v>8</v>
      </c>
      <c r="B205" t="s">
        <v>9</v>
      </c>
      <c r="C205" t="s">
        <v>128</v>
      </c>
      <c r="D205" t="s">
        <v>129</v>
      </c>
      <c r="E205">
        <v>1991</v>
      </c>
      <c r="F205" t="str">
        <f t="shared" si="3"/>
        <v>TTO1991</v>
      </c>
      <c r="G205">
        <v>147</v>
      </c>
    </row>
    <row r="206" spans="1:7" x14ac:dyDescent="0.3">
      <c r="A206" t="s">
        <v>8</v>
      </c>
      <c r="B206" t="s">
        <v>9</v>
      </c>
      <c r="C206" t="s">
        <v>260</v>
      </c>
      <c r="D206" t="s">
        <v>261</v>
      </c>
      <c r="E206">
        <v>1991</v>
      </c>
      <c r="F206" t="str">
        <f t="shared" si="3"/>
        <v>YEM1991</v>
      </c>
      <c r="G206">
        <v>9.6999999999999993</v>
      </c>
    </row>
    <row r="207" spans="1:7" x14ac:dyDescent="0.3">
      <c r="A207" t="s">
        <v>8</v>
      </c>
      <c r="B207" t="s">
        <v>9</v>
      </c>
      <c r="C207" t="s">
        <v>262</v>
      </c>
      <c r="D207" t="s">
        <v>263</v>
      </c>
      <c r="E207">
        <v>1991</v>
      </c>
      <c r="F207" t="str">
        <f t="shared" si="3"/>
        <v>ZMB1991</v>
      </c>
      <c r="G207">
        <v>4.8</v>
      </c>
    </row>
    <row r="208" spans="1:7" x14ac:dyDescent="0.3">
      <c r="A208" t="s">
        <v>8</v>
      </c>
      <c r="B208" t="s">
        <v>9</v>
      </c>
      <c r="C208" t="s">
        <v>168</v>
      </c>
      <c r="D208" t="s">
        <v>169</v>
      </c>
      <c r="E208">
        <v>1991</v>
      </c>
      <c r="F208" t="str">
        <f t="shared" si="3"/>
        <v>ARM1991</v>
      </c>
      <c r="G208">
        <v>28.8</v>
      </c>
    </row>
    <row r="209" spans="1:7" x14ac:dyDescent="0.3">
      <c r="A209" t="s">
        <v>8</v>
      </c>
      <c r="B209" t="s">
        <v>9</v>
      </c>
      <c r="C209" t="s">
        <v>14</v>
      </c>
      <c r="D209" t="s">
        <v>15</v>
      </c>
      <c r="E209">
        <v>1991</v>
      </c>
      <c r="F209" t="str">
        <f t="shared" si="3"/>
        <v>BIH1991</v>
      </c>
      <c r="G209">
        <v>42.3</v>
      </c>
    </row>
    <row r="210" spans="1:7" x14ac:dyDescent="0.3">
      <c r="A210" t="s">
        <v>8</v>
      </c>
      <c r="B210" t="s">
        <v>9</v>
      </c>
      <c r="C210" t="s">
        <v>88</v>
      </c>
      <c r="D210" t="s">
        <v>89</v>
      </c>
      <c r="E210">
        <v>1991</v>
      </c>
      <c r="F210" t="str">
        <f t="shared" si="3"/>
        <v>BOL1991</v>
      </c>
      <c r="G210">
        <v>3.9</v>
      </c>
    </row>
    <row r="211" spans="1:7" x14ac:dyDescent="0.3">
      <c r="A211" t="s">
        <v>8</v>
      </c>
      <c r="B211" t="s">
        <v>9</v>
      </c>
      <c r="C211" t="s">
        <v>134</v>
      </c>
      <c r="D211" t="s">
        <v>135</v>
      </c>
      <c r="E211">
        <v>1991</v>
      </c>
      <c r="F211" t="str">
        <f t="shared" si="3"/>
        <v>BWA1991</v>
      </c>
      <c r="G211">
        <v>1.4</v>
      </c>
    </row>
    <row r="212" spans="1:7" x14ac:dyDescent="0.3">
      <c r="A212" t="s">
        <v>8</v>
      </c>
      <c r="B212" t="s">
        <v>9</v>
      </c>
      <c r="C212" t="s">
        <v>94</v>
      </c>
      <c r="D212" t="s">
        <v>95</v>
      </c>
      <c r="E212">
        <v>1991</v>
      </c>
      <c r="F212" t="str">
        <f t="shared" si="3"/>
        <v>CAN1991</v>
      </c>
      <c r="G212">
        <v>8.5</v>
      </c>
    </row>
    <row r="213" spans="1:7" x14ac:dyDescent="0.3">
      <c r="A213" t="s">
        <v>8</v>
      </c>
      <c r="B213" t="s">
        <v>9</v>
      </c>
      <c r="C213" t="s">
        <v>174</v>
      </c>
      <c r="D213" t="s">
        <v>175</v>
      </c>
      <c r="E213">
        <v>1991</v>
      </c>
      <c r="F213" t="str">
        <f t="shared" si="3"/>
        <v>CHE1991</v>
      </c>
      <c r="G213">
        <v>172.2</v>
      </c>
    </row>
    <row r="214" spans="1:7" x14ac:dyDescent="0.3">
      <c r="A214" t="s">
        <v>8</v>
      </c>
      <c r="B214" t="s">
        <v>9</v>
      </c>
      <c r="C214" t="s">
        <v>18</v>
      </c>
      <c r="D214" t="s">
        <v>19</v>
      </c>
      <c r="E214">
        <v>1991</v>
      </c>
      <c r="F214" t="str">
        <f t="shared" si="3"/>
        <v>CHN1991</v>
      </c>
      <c r="G214">
        <v>142.9</v>
      </c>
    </row>
    <row r="215" spans="1:7" x14ac:dyDescent="0.3">
      <c r="A215" t="s">
        <v>8</v>
      </c>
      <c r="B215" t="s">
        <v>9</v>
      </c>
      <c r="C215" t="s">
        <v>136</v>
      </c>
      <c r="D215" t="s">
        <v>137</v>
      </c>
      <c r="E215">
        <v>1991</v>
      </c>
      <c r="F215" t="str">
        <f t="shared" si="3"/>
        <v>DEU1991</v>
      </c>
      <c r="G215">
        <v>178.2</v>
      </c>
    </row>
    <row r="216" spans="1:7" x14ac:dyDescent="0.3">
      <c r="A216" t="s">
        <v>8</v>
      </c>
      <c r="B216" t="s">
        <v>9</v>
      </c>
      <c r="C216" t="s">
        <v>176</v>
      </c>
      <c r="D216" t="s">
        <v>177</v>
      </c>
      <c r="E216">
        <v>1991</v>
      </c>
      <c r="F216" t="str">
        <f t="shared" si="3"/>
        <v>DNK1991</v>
      </c>
      <c r="G216">
        <v>164.9</v>
      </c>
    </row>
    <row r="217" spans="1:7" x14ac:dyDescent="0.3">
      <c r="A217" t="s">
        <v>8</v>
      </c>
      <c r="B217" t="s">
        <v>9</v>
      </c>
      <c r="C217" t="s">
        <v>100</v>
      </c>
      <c r="D217" t="s">
        <v>101</v>
      </c>
      <c r="E217">
        <v>1991</v>
      </c>
      <c r="F217" t="str">
        <f t="shared" si="3"/>
        <v>GHA1991</v>
      </c>
      <c r="G217">
        <v>15.4</v>
      </c>
    </row>
    <row r="218" spans="1:7" x14ac:dyDescent="0.3">
      <c r="A218" t="s">
        <v>8</v>
      </c>
      <c r="B218" t="s">
        <v>9</v>
      </c>
      <c r="C218" t="s">
        <v>148</v>
      </c>
      <c r="D218" t="s">
        <v>149</v>
      </c>
      <c r="E218">
        <v>1991</v>
      </c>
      <c r="F218" t="str">
        <f t="shared" si="3"/>
        <v>HND1991</v>
      </c>
      <c r="G218">
        <v>10.4</v>
      </c>
    </row>
    <row r="219" spans="1:7" x14ac:dyDescent="0.3">
      <c r="A219" t="s">
        <v>8</v>
      </c>
      <c r="B219" t="s">
        <v>9</v>
      </c>
      <c r="C219" t="s">
        <v>48</v>
      </c>
      <c r="D219" t="s">
        <v>49</v>
      </c>
      <c r="E219">
        <v>1991</v>
      </c>
      <c r="F219" t="str">
        <f t="shared" si="3"/>
        <v>KHM1991</v>
      </c>
      <c r="G219">
        <v>19.8</v>
      </c>
    </row>
    <row r="220" spans="1:7" x14ac:dyDescent="0.3">
      <c r="A220" t="s">
        <v>8</v>
      </c>
      <c r="B220" t="s">
        <v>9</v>
      </c>
      <c r="C220" t="s">
        <v>230</v>
      </c>
      <c r="D220" t="s">
        <v>231</v>
      </c>
      <c r="E220">
        <v>1991</v>
      </c>
      <c r="F220" t="str">
        <f t="shared" si="3"/>
        <v>KOR1991</v>
      </c>
      <c r="G220">
        <v>58.5</v>
      </c>
    </row>
    <row r="221" spans="1:7" x14ac:dyDescent="0.3">
      <c r="A221" t="s">
        <v>8</v>
      </c>
      <c r="B221" t="s">
        <v>9</v>
      </c>
      <c r="C221" t="s">
        <v>114</v>
      </c>
      <c r="D221" t="s">
        <v>115</v>
      </c>
      <c r="E221">
        <v>1991</v>
      </c>
      <c r="F221" t="str">
        <f t="shared" si="3"/>
        <v>LBN1991</v>
      </c>
      <c r="G221">
        <v>61</v>
      </c>
    </row>
    <row r="222" spans="1:7" x14ac:dyDescent="0.3">
      <c r="A222" t="s">
        <v>8</v>
      </c>
      <c r="B222" t="s">
        <v>9</v>
      </c>
      <c r="C222" t="s">
        <v>186</v>
      </c>
      <c r="D222" t="s">
        <v>187</v>
      </c>
      <c r="E222">
        <v>1991</v>
      </c>
      <c r="F222" t="str">
        <f t="shared" si="3"/>
        <v>LCA1991</v>
      </c>
      <c r="G222">
        <v>177.4</v>
      </c>
    </row>
    <row r="223" spans="1:7" x14ac:dyDescent="0.3">
      <c r="A223" t="s">
        <v>8</v>
      </c>
      <c r="B223" t="s">
        <v>9</v>
      </c>
      <c r="C223" t="s">
        <v>152</v>
      </c>
      <c r="D223" t="s">
        <v>153</v>
      </c>
      <c r="E223">
        <v>1991</v>
      </c>
      <c r="F223" t="str">
        <f t="shared" si="3"/>
        <v>LKA1991</v>
      </c>
      <c r="G223">
        <v>147.6</v>
      </c>
    </row>
    <row r="224" spans="1:7" x14ac:dyDescent="0.3">
      <c r="A224" t="s">
        <v>8</v>
      </c>
      <c r="B224" t="s">
        <v>9</v>
      </c>
      <c r="C224" t="s">
        <v>158</v>
      </c>
      <c r="D224" t="s">
        <v>159</v>
      </c>
      <c r="E224">
        <v>1991</v>
      </c>
      <c r="F224" t="str">
        <f t="shared" si="3"/>
        <v>MUS1991</v>
      </c>
      <c r="G224">
        <v>89.8</v>
      </c>
    </row>
    <row r="225" spans="1:7" x14ac:dyDescent="0.3">
      <c r="A225" t="s">
        <v>8</v>
      </c>
      <c r="B225" t="s">
        <v>9</v>
      </c>
      <c r="C225" t="s">
        <v>160</v>
      </c>
      <c r="D225" t="s">
        <v>161</v>
      </c>
      <c r="E225">
        <v>1991</v>
      </c>
      <c r="F225" t="str">
        <f t="shared" si="3"/>
        <v>MWI1991</v>
      </c>
      <c r="G225">
        <v>11.7</v>
      </c>
    </row>
    <row r="226" spans="1:7" x14ac:dyDescent="0.3">
      <c r="A226" t="s">
        <v>8</v>
      </c>
      <c r="B226" t="s">
        <v>9</v>
      </c>
      <c r="C226" t="s">
        <v>238</v>
      </c>
      <c r="D226" t="s">
        <v>239</v>
      </c>
      <c r="E226">
        <v>1991</v>
      </c>
      <c r="F226" t="str">
        <f t="shared" si="3"/>
        <v>NAM1991</v>
      </c>
      <c r="G226">
        <v>7.9</v>
      </c>
    </row>
    <row r="227" spans="1:7" x14ac:dyDescent="0.3">
      <c r="A227" t="s">
        <v>8</v>
      </c>
      <c r="B227" t="s">
        <v>9</v>
      </c>
      <c r="C227" t="s">
        <v>200</v>
      </c>
      <c r="D227" t="s">
        <v>201</v>
      </c>
      <c r="E227">
        <v>1991</v>
      </c>
      <c r="F227" t="str">
        <f t="shared" si="3"/>
        <v>NGA1991</v>
      </c>
      <c r="G227">
        <v>14.8</v>
      </c>
    </row>
    <row r="228" spans="1:7" x14ac:dyDescent="0.3">
      <c r="A228" t="s">
        <v>8</v>
      </c>
      <c r="B228" t="s">
        <v>9</v>
      </c>
      <c r="C228" t="s">
        <v>202</v>
      </c>
      <c r="D228" t="s">
        <v>203</v>
      </c>
      <c r="E228">
        <v>1991</v>
      </c>
      <c r="F228" t="str">
        <f t="shared" si="3"/>
        <v>NZL1991</v>
      </c>
      <c r="G228">
        <v>34.799999999999997</v>
      </c>
    </row>
    <row r="229" spans="1:7" x14ac:dyDescent="0.3">
      <c r="A229" t="s">
        <v>8</v>
      </c>
      <c r="B229" t="s">
        <v>9</v>
      </c>
      <c r="C229" t="s">
        <v>62</v>
      </c>
      <c r="D229" t="s">
        <v>63</v>
      </c>
      <c r="E229">
        <v>1991</v>
      </c>
      <c r="F229" t="str">
        <f t="shared" si="3"/>
        <v>PRT1991</v>
      </c>
      <c r="G229">
        <v>72.3</v>
      </c>
    </row>
    <row r="230" spans="1:7" x14ac:dyDescent="0.3">
      <c r="A230" t="s">
        <v>8</v>
      </c>
      <c r="B230" t="s">
        <v>9</v>
      </c>
      <c r="C230" t="s">
        <v>64</v>
      </c>
      <c r="D230" t="s">
        <v>65</v>
      </c>
      <c r="E230">
        <v>1991</v>
      </c>
      <c r="F230" t="str">
        <f t="shared" si="3"/>
        <v>PRY1991</v>
      </c>
      <c r="G230">
        <v>6.6</v>
      </c>
    </row>
    <row r="231" spans="1:7" x14ac:dyDescent="0.3">
      <c r="A231" t="s">
        <v>8</v>
      </c>
      <c r="B231" t="s">
        <v>9</v>
      </c>
      <c r="C231" t="s">
        <v>74</v>
      </c>
      <c r="D231" t="s">
        <v>75</v>
      </c>
      <c r="E231">
        <v>1991</v>
      </c>
      <c r="F231" t="str">
        <f t="shared" si="3"/>
        <v>SEN1991</v>
      </c>
      <c r="G231">
        <v>7.2</v>
      </c>
    </row>
    <row r="232" spans="1:7" x14ac:dyDescent="0.3">
      <c r="A232" t="s">
        <v>8</v>
      </c>
      <c r="B232" t="s">
        <v>9</v>
      </c>
      <c r="C232" t="s">
        <v>120</v>
      </c>
      <c r="D232" t="s">
        <v>121</v>
      </c>
      <c r="E232">
        <v>1991</v>
      </c>
      <c r="F232" t="str">
        <f t="shared" si="3"/>
        <v>SGP1991</v>
      </c>
      <c r="G232">
        <v>424</v>
      </c>
    </row>
    <row r="233" spans="1:7" x14ac:dyDescent="0.3">
      <c r="A233" t="s">
        <v>8</v>
      </c>
      <c r="B233" t="s">
        <v>9</v>
      </c>
      <c r="C233" t="s">
        <v>76</v>
      </c>
      <c r="D233" t="s">
        <v>77</v>
      </c>
      <c r="E233">
        <v>1991</v>
      </c>
      <c r="F233" t="str">
        <f t="shared" si="3"/>
        <v>SYR1991</v>
      </c>
      <c r="G233">
        <v>18.2</v>
      </c>
    </row>
    <row r="234" spans="1:7" x14ac:dyDescent="0.3">
      <c r="A234" t="s">
        <v>8</v>
      </c>
      <c r="B234" t="s">
        <v>9</v>
      </c>
      <c r="C234" t="s">
        <v>254</v>
      </c>
      <c r="D234" t="s">
        <v>255</v>
      </c>
      <c r="E234">
        <v>1991</v>
      </c>
      <c r="F234" t="str">
        <f t="shared" si="3"/>
        <v>TUN1991</v>
      </c>
      <c r="G234">
        <v>12.4</v>
      </c>
    </row>
    <row r="235" spans="1:7" x14ac:dyDescent="0.3">
      <c r="A235" t="s">
        <v>8</v>
      </c>
      <c r="B235" t="s">
        <v>9</v>
      </c>
      <c r="C235" t="s">
        <v>82</v>
      </c>
      <c r="D235" t="s">
        <v>83</v>
      </c>
      <c r="E235">
        <v>1991</v>
      </c>
      <c r="F235" t="str">
        <f t="shared" si="3"/>
        <v>TUR1991</v>
      </c>
      <c r="G235">
        <v>46.9</v>
      </c>
    </row>
    <row r="236" spans="1:7" x14ac:dyDescent="0.3">
      <c r="A236" t="s">
        <v>8</v>
      </c>
      <c r="B236" t="s">
        <v>9</v>
      </c>
      <c r="C236" t="s">
        <v>256</v>
      </c>
      <c r="D236" t="s">
        <v>257</v>
      </c>
      <c r="E236">
        <v>1991</v>
      </c>
      <c r="F236" t="str">
        <f t="shared" si="3"/>
        <v>UKR1991</v>
      </c>
      <c r="G236">
        <v>28</v>
      </c>
    </row>
    <row r="237" spans="1:7" x14ac:dyDescent="0.3">
      <c r="A237" t="s">
        <v>8</v>
      </c>
      <c r="B237" t="s">
        <v>9</v>
      </c>
      <c r="C237" t="s">
        <v>130</v>
      </c>
      <c r="D237" t="s">
        <v>131</v>
      </c>
      <c r="E237">
        <v>1991</v>
      </c>
      <c r="F237" t="str">
        <f t="shared" si="3"/>
        <v>USA1991</v>
      </c>
      <c r="G237">
        <v>65</v>
      </c>
    </row>
    <row r="238" spans="1:7" x14ac:dyDescent="0.3">
      <c r="A238" t="s">
        <v>8</v>
      </c>
      <c r="B238" t="s">
        <v>9</v>
      </c>
      <c r="C238" t="s">
        <v>84</v>
      </c>
      <c r="D238" t="s">
        <v>85</v>
      </c>
      <c r="E238">
        <v>1991</v>
      </c>
      <c r="F238" t="str">
        <f t="shared" si="3"/>
        <v>UZB1991</v>
      </c>
      <c r="G238">
        <v>16.5</v>
      </c>
    </row>
    <row r="239" spans="1:7" x14ac:dyDescent="0.3">
      <c r="A239" t="s">
        <v>8</v>
      </c>
      <c r="B239" t="s">
        <v>9</v>
      </c>
      <c r="C239" t="s">
        <v>132</v>
      </c>
      <c r="D239" t="s">
        <v>133</v>
      </c>
      <c r="E239">
        <v>1991</v>
      </c>
      <c r="F239" t="str">
        <f t="shared" si="3"/>
        <v>VEN1991</v>
      </c>
      <c r="G239">
        <v>8.4</v>
      </c>
    </row>
    <row r="240" spans="1:7" x14ac:dyDescent="0.3">
      <c r="A240" t="s">
        <v>8</v>
      </c>
      <c r="B240" t="s">
        <v>9</v>
      </c>
      <c r="C240" t="s">
        <v>170</v>
      </c>
      <c r="D240" t="s">
        <v>171</v>
      </c>
      <c r="E240">
        <v>1991</v>
      </c>
      <c r="F240" t="str">
        <f t="shared" si="3"/>
        <v>BHR1991</v>
      </c>
      <c r="G240">
        <v>387.1</v>
      </c>
    </row>
    <row r="241" spans="1:7" x14ac:dyDescent="0.3">
      <c r="A241" t="s">
        <v>8</v>
      </c>
      <c r="B241" t="s">
        <v>9</v>
      </c>
      <c r="C241" t="s">
        <v>172</v>
      </c>
      <c r="D241" t="s">
        <v>173</v>
      </c>
      <c r="E241">
        <v>1991</v>
      </c>
      <c r="F241" t="str">
        <f t="shared" si="3"/>
        <v>BRA1991</v>
      </c>
      <c r="G241">
        <v>19.5</v>
      </c>
    </row>
    <row r="242" spans="1:7" x14ac:dyDescent="0.3">
      <c r="A242" t="s">
        <v>8</v>
      </c>
      <c r="B242" t="s">
        <v>9</v>
      </c>
      <c r="C242" t="s">
        <v>90</v>
      </c>
      <c r="D242" t="s">
        <v>91</v>
      </c>
      <c r="E242">
        <v>1991</v>
      </c>
      <c r="F242" t="str">
        <f t="shared" si="3"/>
        <v>BRB1991</v>
      </c>
      <c r="G242">
        <v>344.2</v>
      </c>
    </row>
    <row r="243" spans="1:7" x14ac:dyDescent="0.3">
      <c r="A243" t="s">
        <v>8</v>
      </c>
      <c r="B243" t="s">
        <v>9</v>
      </c>
      <c r="C243" t="s">
        <v>218</v>
      </c>
      <c r="D243" t="s">
        <v>219</v>
      </c>
      <c r="E243">
        <v>1991</v>
      </c>
      <c r="F243" t="str">
        <f t="shared" si="3"/>
        <v>CRI1991</v>
      </c>
      <c r="G243">
        <v>69.5</v>
      </c>
    </row>
    <row r="244" spans="1:7" x14ac:dyDescent="0.3">
      <c r="A244" t="s">
        <v>8</v>
      </c>
      <c r="B244" t="s">
        <v>9</v>
      </c>
      <c r="C244" t="s">
        <v>28</v>
      </c>
      <c r="D244" t="s">
        <v>29</v>
      </c>
      <c r="E244">
        <v>1991</v>
      </c>
      <c r="F244" t="str">
        <f t="shared" si="3"/>
        <v>ETH1991</v>
      </c>
      <c r="G244">
        <v>2.2999999999999998</v>
      </c>
    </row>
    <row r="245" spans="1:7" x14ac:dyDescent="0.3">
      <c r="A245" t="s">
        <v>8</v>
      </c>
      <c r="B245" t="s">
        <v>9</v>
      </c>
      <c r="C245" t="s">
        <v>178</v>
      </c>
      <c r="D245" t="s">
        <v>179</v>
      </c>
      <c r="E245">
        <v>1991</v>
      </c>
      <c r="F245" t="str">
        <f t="shared" si="3"/>
        <v>GEO1991</v>
      </c>
      <c r="G245">
        <v>31</v>
      </c>
    </row>
    <row r="246" spans="1:7" x14ac:dyDescent="0.3">
      <c r="A246" t="s">
        <v>8</v>
      </c>
      <c r="B246" t="s">
        <v>9</v>
      </c>
      <c r="C246" t="s">
        <v>38</v>
      </c>
      <c r="D246" t="s">
        <v>39</v>
      </c>
      <c r="E246">
        <v>1991</v>
      </c>
      <c r="F246" t="str">
        <f t="shared" si="3"/>
        <v>GNB1991</v>
      </c>
      <c r="G246">
        <v>11.5</v>
      </c>
    </row>
    <row r="247" spans="1:7" x14ac:dyDescent="0.3">
      <c r="A247" t="s">
        <v>8</v>
      </c>
      <c r="B247" t="s">
        <v>9</v>
      </c>
      <c r="C247" t="s">
        <v>40</v>
      </c>
      <c r="D247" t="s">
        <v>41</v>
      </c>
      <c r="E247">
        <v>1991</v>
      </c>
      <c r="F247" t="str">
        <f t="shared" si="3"/>
        <v>GRC1991</v>
      </c>
      <c r="G247">
        <v>87.9</v>
      </c>
    </row>
    <row r="248" spans="1:7" x14ac:dyDescent="0.3">
      <c r="A248" t="s">
        <v>8</v>
      </c>
      <c r="B248" t="s">
        <v>9</v>
      </c>
      <c r="C248" t="s">
        <v>104</v>
      </c>
      <c r="D248" t="s">
        <v>105</v>
      </c>
      <c r="E248">
        <v>1991</v>
      </c>
      <c r="F248" t="str">
        <f t="shared" si="3"/>
        <v>HUN1991</v>
      </c>
      <c r="G248">
        <v>113.9</v>
      </c>
    </row>
    <row r="249" spans="1:7" x14ac:dyDescent="0.3">
      <c r="A249" t="s">
        <v>8</v>
      </c>
      <c r="B249" t="s">
        <v>9</v>
      </c>
      <c r="C249" t="s">
        <v>112</v>
      </c>
      <c r="D249" t="s">
        <v>113</v>
      </c>
      <c r="E249">
        <v>1991</v>
      </c>
      <c r="F249" t="str">
        <f t="shared" si="3"/>
        <v>KWT1991</v>
      </c>
      <c r="G249">
        <v>22.6</v>
      </c>
    </row>
    <row r="250" spans="1:7" x14ac:dyDescent="0.3">
      <c r="A250" t="s">
        <v>8</v>
      </c>
      <c r="B250" t="s">
        <v>9</v>
      </c>
      <c r="C250" t="s">
        <v>190</v>
      </c>
      <c r="D250" t="s">
        <v>191</v>
      </c>
      <c r="E250">
        <v>1991</v>
      </c>
      <c r="F250" t="str">
        <f t="shared" si="3"/>
        <v>MDA1991</v>
      </c>
      <c r="G250">
        <v>41.7</v>
      </c>
    </row>
    <row r="251" spans="1:7" x14ac:dyDescent="0.3">
      <c r="A251" t="s">
        <v>8</v>
      </c>
      <c r="B251" t="s">
        <v>9</v>
      </c>
      <c r="C251" t="s">
        <v>236</v>
      </c>
      <c r="D251" t="s">
        <v>237</v>
      </c>
      <c r="E251">
        <v>1991</v>
      </c>
      <c r="F251" t="str">
        <f t="shared" si="3"/>
        <v>MLI1991</v>
      </c>
      <c r="G251">
        <v>1.1000000000000001</v>
      </c>
    </row>
    <row r="252" spans="1:7" x14ac:dyDescent="0.3">
      <c r="A252" t="s">
        <v>8</v>
      </c>
      <c r="B252" t="s">
        <v>9</v>
      </c>
      <c r="C252" t="s">
        <v>56</v>
      </c>
      <c r="D252" t="s">
        <v>57</v>
      </c>
      <c r="E252">
        <v>1991</v>
      </c>
      <c r="F252" t="str">
        <f t="shared" si="3"/>
        <v>NLD1991</v>
      </c>
      <c r="G252">
        <v>252.4</v>
      </c>
    </row>
    <row r="253" spans="1:7" x14ac:dyDescent="0.3">
      <c r="A253" t="s">
        <v>8</v>
      </c>
      <c r="B253" t="s">
        <v>9</v>
      </c>
      <c r="C253" t="s">
        <v>118</v>
      </c>
      <c r="D253" t="s">
        <v>119</v>
      </c>
      <c r="E253">
        <v>1991</v>
      </c>
      <c r="F253" t="str">
        <f t="shared" si="3"/>
        <v>PHL1991</v>
      </c>
      <c r="G253">
        <v>53.6</v>
      </c>
    </row>
    <row r="254" spans="1:7" x14ac:dyDescent="0.3">
      <c r="A254" t="s">
        <v>8</v>
      </c>
      <c r="B254" t="s">
        <v>9</v>
      </c>
      <c r="C254" t="s">
        <v>246</v>
      </c>
      <c r="D254" t="s">
        <v>247</v>
      </c>
      <c r="E254">
        <v>1991</v>
      </c>
      <c r="F254" t="str">
        <f t="shared" si="3"/>
        <v>ROU1991</v>
      </c>
      <c r="G254">
        <v>64.2</v>
      </c>
    </row>
    <row r="255" spans="1:7" x14ac:dyDescent="0.3">
      <c r="A255" t="s">
        <v>8</v>
      </c>
      <c r="B255" t="s">
        <v>9</v>
      </c>
      <c r="C255" t="s">
        <v>206</v>
      </c>
      <c r="D255" t="s">
        <v>207</v>
      </c>
      <c r="E255">
        <v>1991</v>
      </c>
      <c r="F255" t="str">
        <f t="shared" si="3"/>
        <v>SLE1991</v>
      </c>
      <c r="G255">
        <v>15.9</v>
      </c>
    </row>
    <row r="256" spans="1:7" x14ac:dyDescent="0.3">
      <c r="A256" t="s">
        <v>8</v>
      </c>
      <c r="B256" t="s">
        <v>9</v>
      </c>
      <c r="C256" t="s">
        <v>258</v>
      </c>
      <c r="D256" t="s">
        <v>259</v>
      </c>
      <c r="E256">
        <v>1991</v>
      </c>
      <c r="F256" t="str">
        <f t="shared" si="3"/>
        <v>VNM1991</v>
      </c>
      <c r="G256">
        <v>29.6</v>
      </c>
    </row>
    <row r="257" spans="1:7" x14ac:dyDescent="0.3">
      <c r="A257" t="s">
        <v>8</v>
      </c>
      <c r="B257" t="s">
        <v>9</v>
      </c>
      <c r="C257" t="s">
        <v>168</v>
      </c>
      <c r="D257" t="s">
        <v>169</v>
      </c>
      <c r="E257">
        <v>1992</v>
      </c>
      <c r="F257" t="str">
        <f t="shared" si="3"/>
        <v>ARM1992</v>
      </c>
      <c r="G257">
        <v>28.8</v>
      </c>
    </row>
    <row r="258" spans="1:7" x14ac:dyDescent="0.3">
      <c r="A258" t="s">
        <v>8</v>
      </c>
      <c r="B258" t="s">
        <v>9</v>
      </c>
      <c r="C258" t="s">
        <v>214</v>
      </c>
      <c r="D258" t="s">
        <v>215</v>
      </c>
      <c r="E258">
        <v>1992</v>
      </c>
      <c r="F258" t="str">
        <f t="shared" si="3"/>
        <v>AUS1992</v>
      </c>
      <c r="G258">
        <v>10.9</v>
      </c>
    </row>
    <row r="259" spans="1:7" x14ac:dyDescent="0.3">
      <c r="A259" t="s">
        <v>8</v>
      </c>
      <c r="B259" t="s">
        <v>9</v>
      </c>
      <c r="C259" t="s">
        <v>12</v>
      </c>
      <c r="D259" t="s">
        <v>13</v>
      </c>
      <c r="E259">
        <v>1992</v>
      </c>
      <c r="F259" t="str">
        <f t="shared" ref="F259:F322" si="4">CONCATENATE(D259,E259)</f>
        <v>BGD1992</v>
      </c>
      <c r="G259">
        <v>148</v>
      </c>
    </row>
    <row r="260" spans="1:7" x14ac:dyDescent="0.3">
      <c r="A260" t="s">
        <v>8</v>
      </c>
      <c r="B260" t="s">
        <v>9</v>
      </c>
      <c r="C260" t="s">
        <v>86</v>
      </c>
      <c r="D260" t="s">
        <v>87</v>
      </c>
      <c r="E260">
        <v>1992</v>
      </c>
      <c r="F260" t="str">
        <f t="shared" si="4"/>
        <v>BGR1992</v>
      </c>
      <c r="G260">
        <v>33.299999999999997</v>
      </c>
    </row>
    <row r="261" spans="1:7" x14ac:dyDescent="0.3">
      <c r="A261" t="s">
        <v>8</v>
      </c>
      <c r="B261" t="s">
        <v>9</v>
      </c>
      <c r="C261" t="s">
        <v>90</v>
      </c>
      <c r="D261" t="s">
        <v>91</v>
      </c>
      <c r="E261">
        <v>1992</v>
      </c>
      <c r="F261" t="str">
        <f t="shared" si="4"/>
        <v>BRB1992</v>
      </c>
      <c r="G261">
        <v>351.2</v>
      </c>
    </row>
    <row r="262" spans="1:7" x14ac:dyDescent="0.3">
      <c r="A262" t="s">
        <v>8</v>
      </c>
      <c r="B262" t="s">
        <v>9</v>
      </c>
      <c r="C262" t="s">
        <v>174</v>
      </c>
      <c r="D262" t="s">
        <v>175</v>
      </c>
      <c r="E262">
        <v>1992</v>
      </c>
      <c r="F262" t="str">
        <f t="shared" si="4"/>
        <v>CHE1992</v>
      </c>
      <c r="G262">
        <v>172.3</v>
      </c>
    </row>
    <row r="263" spans="1:7" x14ac:dyDescent="0.3">
      <c r="A263" t="s">
        <v>8</v>
      </c>
      <c r="B263" t="s">
        <v>9</v>
      </c>
      <c r="C263" t="s">
        <v>18</v>
      </c>
      <c r="D263" t="s">
        <v>19</v>
      </c>
      <c r="E263">
        <v>1992</v>
      </c>
      <c r="F263" t="str">
        <f t="shared" si="4"/>
        <v>CHN1992</v>
      </c>
      <c r="G263">
        <v>145.69999999999999</v>
      </c>
    </row>
    <row r="264" spans="1:7" x14ac:dyDescent="0.3">
      <c r="A264" t="s">
        <v>8</v>
      </c>
      <c r="B264" t="s">
        <v>9</v>
      </c>
      <c r="C264" t="s">
        <v>138</v>
      </c>
      <c r="D264" t="s">
        <v>139</v>
      </c>
      <c r="E264">
        <v>1992</v>
      </c>
      <c r="F264" t="str">
        <f t="shared" si="4"/>
        <v>DJI1992</v>
      </c>
      <c r="G264">
        <v>12.5</v>
      </c>
    </row>
    <row r="265" spans="1:7" x14ac:dyDescent="0.3">
      <c r="A265" t="s">
        <v>8</v>
      </c>
      <c r="B265" t="s">
        <v>9</v>
      </c>
      <c r="C265" t="s">
        <v>26</v>
      </c>
      <c r="D265" t="s">
        <v>27</v>
      </c>
      <c r="E265">
        <v>1992</v>
      </c>
      <c r="F265" t="str">
        <f t="shared" si="4"/>
        <v>ECU1992</v>
      </c>
      <c r="G265">
        <v>15.2</v>
      </c>
    </row>
    <row r="266" spans="1:7" x14ac:dyDescent="0.3">
      <c r="A266" t="s">
        <v>8</v>
      </c>
      <c r="B266" t="s">
        <v>9</v>
      </c>
      <c r="C266" t="s">
        <v>34</v>
      </c>
      <c r="D266" t="s">
        <v>35</v>
      </c>
      <c r="E266">
        <v>1992</v>
      </c>
      <c r="F266" t="str">
        <f t="shared" si="4"/>
        <v>GBR1992</v>
      </c>
      <c r="G266">
        <v>148.69999999999999</v>
      </c>
    </row>
    <row r="267" spans="1:7" x14ac:dyDescent="0.3">
      <c r="A267" t="s">
        <v>8</v>
      </c>
      <c r="B267" t="s">
        <v>9</v>
      </c>
      <c r="C267" t="s">
        <v>100</v>
      </c>
      <c r="D267" t="s">
        <v>101</v>
      </c>
      <c r="E267">
        <v>1992</v>
      </c>
      <c r="F267" t="str">
        <f t="shared" si="4"/>
        <v>GHA1992</v>
      </c>
      <c r="G267">
        <v>15.5</v>
      </c>
    </row>
    <row r="268" spans="1:7" x14ac:dyDescent="0.3">
      <c r="A268" t="s">
        <v>8</v>
      </c>
      <c r="B268" t="s">
        <v>9</v>
      </c>
      <c r="C268" t="s">
        <v>36</v>
      </c>
      <c r="D268" t="s">
        <v>37</v>
      </c>
      <c r="E268">
        <v>1992</v>
      </c>
      <c r="F268" t="str">
        <f t="shared" si="4"/>
        <v>GIN1992</v>
      </c>
      <c r="G268">
        <v>12.2</v>
      </c>
    </row>
    <row r="269" spans="1:7" x14ac:dyDescent="0.3">
      <c r="A269" t="s">
        <v>8</v>
      </c>
      <c r="B269" t="s">
        <v>9</v>
      </c>
      <c r="C269" t="s">
        <v>222</v>
      </c>
      <c r="D269" t="s">
        <v>223</v>
      </c>
      <c r="E269">
        <v>1992</v>
      </c>
      <c r="F269" t="str">
        <f t="shared" si="4"/>
        <v>GNQ1992</v>
      </c>
      <c r="G269">
        <v>9.5</v>
      </c>
    </row>
    <row r="270" spans="1:7" x14ac:dyDescent="0.3">
      <c r="A270" t="s">
        <v>8</v>
      </c>
      <c r="B270" t="s">
        <v>9</v>
      </c>
      <c r="C270" t="s">
        <v>224</v>
      </c>
      <c r="D270" t="s">
        <v>225</v>
      </c>
      <c r="E270">
        <v>1992</v>
      </c>
      <c r="F270" t="str">
        <f t="shared" si="4"/>
        <v>HTI1992</v>
      </c>
      <c r="G270">
        <v>13.9</v>
      </c>
    </row>
    <row r="271" spans="1:7" x14ac:dyDescent="0.3">
      <c r="A271" t="s">
        <v>8</v>
      </c>
      <c r="B271" t="s">
        <v>9</v>
      </c>
      <c r="C271" t="s">
        <v>108</v>
      </c>
      <c r="D271" t="s">
        <v>109</v>
      </c>
      <c r="E271">
        <v>1992</v>
      </c>
      <c r="F271" t="str">
        <f t="shared" si="4"/>
        <v>IRN1992</v>
      </c>
      <c r="G271">
        <v>8</v>
      </c>
    </row>
    <row r="272" spans="1:7" x14ac:dyDescent="0.3">
      <c r="A272" t="s">
        <v>8</v>
      </c>
      <c r="B272" t="s">
        <v>9</v>
      </c>
      <c r="C272" t="s">
        <v>228</v>
      </c>
      <c r="D272" t="s">
        <v>229</v>
      </c>
      <c r="E272">
        <v>1992</v>
      </c>
      <c r="F272" t="str">
        <f t="shared" si="4"/>
        <v>KEN1992</v>
      </c>
      <c r="G272">
        <v>10.9</v>
      </c>
    </row>
    <row r="273" spans="1:7" x14ac:dyDescent="0.3">
      <c r="A273" t="s">
        <v>8</v>
      </c>
      <c r="B273" t="s">
        <v>9</v>
      </c>
      <c r="C273" t="s">
        <v>112</v>
      </c>
      <c r="D273" t="s">
        <v>113</v>
      </c>
      <c r="E273">
        <v>1992</v>
      </c>
      <c r="F273" t="str">
        <f t="shared" si="4"/>
        <v>KWT1992</v>
      </c>
      <c r="G273">
        <v>23.1</v>
      </c>
    </row>
    <row r="274" spans="1:7" x14ac:dyDescent="0.3">
      <c r="A274" t="s">
        <v>8</v>
      </c>
      <c r="B274" t="s">
        <v>9</v>
      </c>
      <c r="C274" t="s">
        <v>188</v>
      </c>
      <c r="D274" t="s">
        <v>189</v>
      </c>
      <c r="E274">
        <v>1992</v>
      </c>
      <c r="F274" t="str">
        <f t="shared" si="4"/>
        <v>LSO1992</v>
      </c>
      <c r="G274">
        <v>17.3</v>
      </c>
    </row>
    <row r="275" spans="1:7" x14ac:dyDescent="0.3">
      <c r="A275" t="s">
        <v>8</v>
      </c>
      <c r="B275" t="s">
        <v>9</v>
      </c>
      <c r="C275" t="s">
        <v>234</v>
      </c>
      <c r="D275" t="s">
        <v>235</v>
      </c>
      <c r="E275">
        <v>1992</v>
      </c>
      <c r="F275" t="str">
        <f t="shared" si="4"/>
        <v>MAR1992</v>
      </c>
      <c r="G275">
        <v>13.3</v>
      </c>
    </row>
    <row r="276" spans="1:7" x14ac:dyDescent="0.3">
      <c r="A276" t="s">
        <v>8</v>
      </c>
      <c r="B276" t="s">
        <v>9</v>
      </c>
      <c r="C276" t="s">
        <v>192</v>
      </c>
      <c r="D276" t="s">
        <v>193</v>
      </c>
      <c r="E276">
        <v>1992</v>
      </c>
      <c r="F276" t="str">
        <f t="shared" si="4"/>
        <v>MKD1992</v>
      </c>
      <c r="G276">
        <v>32.700000000000003</v>
      </c>
    </row>
    <row r="277" spans="1:7" x14ac:dyDescent="0.3">
      <c r="A277" t="s">
        <v>8</v>
      </c>
      <c r="B277" t="s">
        <v>9</v>
      </c>
      <c r="C277" t="s">
        <v>198</v>
      </c>
      <c r="D277" t="s">
        <v>199</v>
      </c>
      <c r="E277">
        <v>1992</v>
      </c>
      <c r="F277" t="str">
        <f t="shared" si="4"/>
        <v>MRT1992</v>
      </c>
      <c r="G277">
        <v>0.7</v>
      </c>
    </row>
    <row r="278" spans="1:7" x14ac:dyDescent="0.3">
      <c r="A278" t="s">
        <v>8</v>
      </c>
      <c r="B278" t="s">
        <v>9</v>
      </c>
      <c r="C278" t="s">
        <v>158</v>
      </c>
      <c r="D278" t="s">
        <v>159</v>
      </c>
      <c r="E278">
        <v>1992</v>
      </c>
      <c r="F278" t="str">
        <f t="shared" si="4"/>
        <v>MUS1992</v>
      </c>
      <c r="G278">
        <v>95.6</v>
      </c>
    </row>
    <row r="279" spans="1:7" x14ac:dyDescent="0.3">
      <c r="A279" t="s">
        <v>8</v>
      </c>
      <c r="B279" t="s">
        <v>9</v>
      </c>
      <c r="C279" t="s">
        <v>160</v>
      </c>
      <c r="D279" t="s">
        <v>161</v>
      </c>
      <c r="E279">
        <v>1992</v>
      </c>
      <c r="F279" t="str">
        <f t="shared" si="4"/>
        <v>MWI1992</v>
      </c>
      <c r="G279">
        <v>11.9</v>
      </c>
    </row>
    <row r="280" spans="1:7" x14ac:dyDescent="0.3">
      <c r="A280" t="s">
        <v>8</v>
      </c>
      <c r="B280" t="s">
        <v>9</v>
      </c>
      <c r="C280" t="s">
        <v>54</v>
      </c>
      <c r="D280" t="s">
        <v>55</v>
      </c>
      <c r="E280">
        <v>1992</v>
      </c>
      <c r="F280" t="str">
        <f t="shared" si="4"/>
        <v>NIC1992</v>
      </c>
      <c r="G280">
        <v>11.7</v>
      </c>
    </row>
    <row r="281" spans="1:7" x14ac:dyDescent="0.3">
      <c r="A281" t="s">
        <v>8</v>
      </c>
      <c r="B281" t="s">
        <v>9</v>
      </c>
      <c r="C281" t="s">
        <v>244</v>
      </c>
      <c r="D281" t="s">
        <v>245</v>
      </c>
      <c r="E281">
        <v>1992</v>
      </c>
      <c r="F281" t="str">
        <f t="shared" si="4"/>
        <v>PNG1992</v>
      </c>
      <c r="G281">
        <v>4.0999999999999996</v>
      </c>
    </row>
    <row r="282" spans="1:7" x14ac:dyDescent="0.3">
      <c r="A282" t="s">
        <v>8</v>
      </c>
      <c r="B282" t="s">
        <v>9</v>
      </c>
      <c r="C282" t="s">
        <v>252</v>
      </c>
      <c r="D282" t="s">
        <v>253</v>
      </c>
      <c r="E282">
        <v>1992</v>
      </c>
      <c r="F282" t="str">
        <f t="shared" si="4"/>
        <v>SWZ1992</v>
      </c>
      <c r="G282">
        <v>17.100000000000001</v>
      </c>
    </row>
    <row r="283" spans="1:7" x14ac:dyDescent="0.3">
      <c r="A283" t="s">
        <v>8</v>
      </c>
      <c r="B283" t="s">
        <v>9</v>
      </c>
      <c r="C283" t="s">
        <v>128</v>
      </c>
      <c r="D283" t="s">
        <v>129</v>
      </c>
      <c r="E283">
        <v>1992</v>
      </c>
      <c r="F283" t="str">
        <f t="shared" si="4"/>
        <v>TTO1992</v>
      </c>
      <c r="G283">
        <v>149.9</v>
      </c>
    </row>
    <row r="284" spans="1:7" x14ac:dyDescent="0.3">
      <c r="A284" t="s">
        <v>8</v>
      </c>
      <c r="B284" t="s">
        <v>9</v>
      </c>
      <c r="C284" t="s">
        <v>170</v>
      </c>
      <c r="D284" t="s">
        <v>171</v>
      </c>
      <c r="E284">
        <v>1992</v>
      </c>
      <c r="F284" t="str">
        <f t="shared" si="4"/>
        <v>BHR1992</v>
      </c>
      <c r="G284">
        <v>385.9</v>
      </c>
    </row>
    <row r="285" spans="1:7" x14ac:dyDescent="0.3">
      <c r="A285" t="s">
        <v>8</v>
      </c>
      <c r="B285" t="s">
        <v>9</v>
      </c>
      <c r="C285" t="s">
        <v>216</v>
      </c>
      <c r="D285" t="s">
        <v>217</v>
      </c>
      <c r="E285">
        <v>1992</v>
      </c>
      <c r="F285" t="str">
        <f t="shared" si="4"/>
        <v>BHS1992</v>
      </c>
      <c r="G285">
        <v>16.600000000000001</v>
      </c>
    </row>
    <row r="286" spans="1:7" x14ac:dyDescent="0.3">
      <c r="A286" t="s">
        <v>8</v>
      </c>
      <c r="B286" t="s">
        <v>9</v>
      </c>
      <c r="C286" t="s">
        <v>14</v>
      </c>
      <c r="D286" t="s">
        <v>15</v>
      </c>
      <c r="E286">
        <v>1992</v>
      </c>
      <c r="F286" t="str">
        <f t="shared" si="4"/>
        <v>BIH1992</v>
      </c>
      <c r="G286">
        <v>42.4</v>
      </c>
    </row>
    <row r="287" spans="1:7" x14ac:dyDescent="0.3">
      <c r="A287" t="s">
        <v>8</v>
      </c>
      <c r="B287" t="s">
        <v>9</v>
      </c>
      <c r="C287" t="s">
        <v>88</v>
      </c>
      <c r="D287" t="s">
        <v>89</v>
      </c>
      <c r="E287">
        <v>1992</v>
      </c>
      <c r="F287" t="str">
        <f t="shared" si="4"/>
        <v>BOL1992</v>
      </c>
      <c r="G287">
        <v>4.2</v>
      </c>
    </row>
    <row r="288" spans="1:7" x14ac:dyDescent="0.3">
      <c r="A288" t="s">
        <v>8</v>
      </c>
      <c r="B288" t="s">
        <v>9</v>
      </c>
      <c r="C288" t="s">
        <v>94</v>
      </c>
      <c r="D288" t="s">
        <v>95</v>
      </c>
      <c r="E288">
        <v>1992</v>
      </c>
      <c r="F288" t="str">
        <f t="shared" si="4"/>
        <v>CAN1992</v>
      </c>
      <c r="G288">
        <v>9</v>
      </c>
    </row>
    <row r="289" spans="1:7" x14ac:dyDescent="0.3">
      <c r="A289" t="s">
        <v>8</v>
      </c>
      <c r="B289" t="s">
        <v>9</v>
      </c>
      <c r="C289" t="s">
        <v>218</v>
      </c>
      <c r="D289" t="s">
        <v>219</v>
      </c>
      <c r="E289">
        <v>1992</v>
      </c>
      <c r="F289" t="str">
        <f t="shared" si="4"/>
        <v>CRI1992</v>
      </c>
      <c r="G289">
        <v>69.599999999999994</v>
      </c>
    </row>
    <row r="290" spans="1:7" x14ac:dyDescent="0.3">
      <c r="A290" t="s">
        <v>8</v>
      </c>
      <c r="B290" t="s">
        <v>9</v>
      </c>
      <c r="C290" t="s">
        <v>136</v>
      </c>
      <c r="D290" t="s">
        <v>137</v>
      </c>
      <c r="E290">
        <v>1992</v>
      </c>
      <c r="F290" t="str">
        <f t="shared" si="4"/>
        <v>DEU1992</v>
      </c>
      <c r="G290">
        <v>179.2</v>
      </c>
    </row>
    <row r="291" spans="1:7" x14ac:dyDescent="0.3">
      <c r="A291" t="s">
        <v>8</v>
      </c>
      <c r="B291" t="s">
        <v>9</v>
      </c>
      <c r="C291" t="s">
        <v>176</v>
      </c>
      <c r="D291" t="s">
        <v>177</v>
      </c>
      <c r="E291">
        <v>1992</v>
      </c>
      <c r="F291" t="str">
        <f t="shared" si="4"/>
        <v>DNK1992</v>
      </c>
      <c r="G291">
        <v>164.9</v>
      </c>
    </row>
    <row r="292" spans="1:7" x14ac:dyDescent="0.3">
      <c r="A292" t="s">
        <v>8</v>
      </c>
      <c r="B292" t="s">
        <v>9</v>
      </c>
      <c r="C292" t="s">
        <v>24</v>
      </c>
      <c r="D292" t="s">
        <v>25</v>
      </c>
      <c r="E292">
        <v>1992</v>
      </c>
      <c r="F292" t="str">
        <f t="shared" si="4"/>
        <v>DZA1992</v>
      </c>
      <c r="G292">
        <v>4</v>
      </c>
    </row>
    <row r="293" spans="1:7" x14ac:dyDescent="0.3">
      <c r="A293" t="s">
        <v>8</v>
      </c>
      <c r="B293" t="s">
        <v>9</v>
      </c>
      <c r="C293" t="s">
        <v>28</v>
      </c>
      <c r="D293" t="s">
        <v>29</v>
      </c>
      <c r="E293">
        <v>1992</v>
      </c>
      <c r="F293" t="str">
        <f t="shared" si="4"/>
        <v>ETH1992</v>
      </c>
      <c r="G293">
        <v>2.2999999999999998</v>
      </c>
    </row>
    <row r="294" spans="1:7" x14ac:dyDescent="0.3">
      <c r="A294" t="s">
        <v>8</v>
      </c>
      <c r="B294" t="s">
        <v>9</v>
      </c>
      <c r="C294" t="s">
        <v>30</v>
      </c>
      <c r="D294" t="s">
        <v>31</v>
      </c>
      <c r="E294">
        <v>1992</v>
      </c>
      <c r="F294" t="str">
        <f t="shared" si="4"/>
        <v>FIN1992</v>
      </c>
      <c r="G294">
        <v>22.7</v>
      </c>
    </row>
    <row r="295" spans="1:7" x14ac:dyDescent="0.3">
      <c r="A295" t="s">
        <v>8</v>
      </c>
      <c r="B295" t="s">
        <v>9</v>
      </c>
      <c r="C295" t="s">
        <v>146</v>
      </c>
      <c r="D295" t="s">
        <v>147</v>
      </c>
      <c r="E295">
        <v>1992</v>
      </c>
      <c r="F295" t="str">
        <f t="shared" si="4"/>
        <v>FRA1992</v>
      </c>
      <c r="G295">
        <v>162.30000000000001</v>
      </c>
    </row>
    <row r="296" spans="1:7" x14ac:dyDescent="0.3">
      <c r="A296" t="s">
        <v>8</v>
      </c>
      <c r="B296" t="s">
        <v>9</v>
      </c>
      <c r="C296" t="s">
        <v>32</v>
      </c>
      <c r="D296" t="s">
        <v>33</v>
      </c>
      <c r="E296">
        <v>1992</v>
      </c>
      <c r="F296" t="str">
        <f t="shared" si="4"/>
        <v>GAB1992</v>
      </c>
      <c r="G296">
        <v>2.8</v>
      </c>
    </row>
    <row r="297" spans="1:7" x14ac:dyDescent="0.3">
      <c r="A297" t="s">
        <v>8</v>
      </c>
      <c r="B297" t="s">
        <v>9</v>
      </c>
      <c r="C297" t="s">
        <v>220</v>
      </c>
      <c r="D297" t="s">
        <v>221</v>
      </c>
      <c r="E297">
        <v>1992</v>
      </c>
      <c r="F297" t="str">
        <f t="shared" si="4"/>
        <v>GMB1992</v>
      </c>
      <c r="G297">
        <v>22.1</v>
      </c>
    </row>
    <row r="298" spans="1:7" x14ac:dyDescent="0.3">
      <c r="A298" t="s">
        <v>8</v>
      </c>
      <c r="B298" t="s">
        <v>9</v>
      </c>
      <c r="C298" t="s">
        <v>42</v>
      </c>
      <c r="D298" t="s">
        <v>43</v>
      </c>
      <c r="E298">
        <v>1992</v>
      </c>
      <c r="F298" t="str">
        <f t="shared" si="4"/>
        <v>GUY1992</v>
      </c>
      <c r="G298">
        <v>3.4</v>
      </c>
    </row>
    <row r="299" spans="1:7" x14ac:dyDescent="0.3">
      <c r="A299" t="s">
        <v>8</v>
      </c>
      <c r="B299" t="s">
        <v>9</v>
      </c>
      <c r="C299" t="s">
        <v>148</v>
      </c>
      <c r="D299" t="s">
        <v>149</v>
      </c>
      <c r="E299">
        <v>1992</v>
      </c>
      <c r="F299" t="str">
        <f t="shared" si="4"/>
        <v>HND1992</v>
      </c>
      <c r="G299">
        <v>12.6</v>
      </c>
    </row>
    <row r="300" spans="1:7" x14ac:dyDescent="0.3">
      <c r="A300" t="s">
        <v>8</v>
      </c>
      <c r="B300" t="s">
        <v>9</v>
      </c>
      <c r="C300" t="s">
        <v>104</v>
      </c>
      <c r="D300" t="s">
        <v>105</v>
      </c>
      <c r="E300">
        <v>1992</v>
      </c>
      <c r="F300" t="str">
        <f t="shared" si="4"/>
        <v>HUN1992</v>
      </c>
      <c r="G300">
        <v>170.6</v>
      </c>
    </row>
    <row r="301" spans="1:7" x14ac:dyDescent="0.3">
      <c r="A301" t="s">
        <v>8</v>
      </c>
      <c r="B301" t="s">
        <v>9</v>
      </c>
      <c r="C301" t="s">
        <v>106</v>
      </c>
      <c r="D301" t="s">
        <v>107</v>
      </c>
      <c r="E301">
        <v>1992</v>
      </c>
      <c r="F301" t="str">
        <f t="shared" si="4"/>
        <v>IDN1992</v>
      </c>
      <c r="G301">
        <v>16.7</v>
      </c>
    </row>
    <row r="302" spans="1:7" x14ac:dyDescent="0.3">
      <c r="A302" t="s">
        <v>8</v>
      </c>
      <c r="B302" t="s">
        <v>9</v>
      </c>
      <c r="C302" t="s">
        <v>110</v>
      </c>
      <c r="D302" t="s">
        <v>111</v>
      </c>
      <c r="E302">
        <v>1992</v>
      </c>
      <c r="F302" t="str">
        <f t="shared" si="4"/>
        <v>ISL1992</v>
      </c>
      <c r="G302">
        <v>11</v>
      </c>
    </row>
    <row r="303" spans="1:7" x14ac:dyDescent="0.3">
      <c r="A303" t="s">
        <v>8</v>
      </c>
      <c r="B303" t="s">
        <v>9</v>
      </c>
      <c r="C303" t="s">
        <v>226</v>
      </c>
      <c r="D303" t="s">
        <v>227</v>
      </c>
      <c r="E303">
        <v>1992</v>
      </c>
      <c r="F303" t="str">
        <f t="shared" si="4"/>
        <v>ISR1992</v>
      </c>
      <c r="G303">
        <v>61.7</v>
      </c>
    </row>
    <row r="304" spans="1:7" x14ac:dyDescent="0.3">
      <c r="A304" t="s">
        <v>8</v>
      </c>
      <c r="B304" t="s">
        <v>9</v>
      </c>
      <c r="C304" t="s">
        <v>48</v>
      </c>
      <c r="D304" t="s">
        <v>49</v>
      </c>
      <c r="E304">
        <v>1992</v>
      </c>
      <c r="F304" t="str">
        <f t="shared" si="4"/>
        <v>KHM1992</v>
      </c>
      <c r="G304">
        <v>19.8</v>
      </c>
    </row>
    <row r="305" spans="1:7" x14ac:dyDescent="0.3">
      <c r="A305" t="s">
        <v>8</v>
      </c>
      <c r="B305" t="s">
        <v>9</v>
      </c>
      <c r="C305" t="s">
        <v>50</v>
      </c>
      <c r="D305" t="s">
        <v>51</v>
      </c>
      <c r="E305">
        <v>1992</v>
      </c>
      <c r="F305" t="str">
        <f t="shared" si="4"/>
        <v>LBR1992</v>
      </c>
      <c r="G305">
        <v>8.6999999999999993</v>
      </c>
    </row>
    <row r="306" spans="1:7" x14ac:dyDescent="0.3">
      <c r="A306" t="s">
        <v>8</v>
      </c>
      <c r="B306" t="s">
        <v>9</v>
      </c>
      <c r="C306" t="s">
        <v>152</v>
      </c>
      <c r="D306" t="s">
        <v>153</v>
      </c>
      <c r="E306">
        <v>1992</v>
      </c>
      <c r="F306" t="str">
        <f t="shared" si="4"/>
        <v>LKA1992</v>
      </c>
      <c r="G306">
        <v>148.9</v>
      </c>
    </row>
    <row r="307" spans="1:7" x14ac:dyDescent="0.3">
      <c r="A307" t="s">
        <v>8</v>
      </c>
      <c r="B307" t="s">
        <v>9</v>
      </c>
      <c r="C307" t="s">
        <v>204</v>
      </c>
      <c r="D307" t="s">
        <v>205</v>
      </c>
      <c r="E307">
        <v>1992</v>
      </c>
      <c r="F307" t="str">
        <f t="shared" si="4"/>
        <v>OMN1992</v>
      </c>
      <c r="G307">
        <v>8.5</v>
      </c>
    </row>
    <row r="308" spans="1:7" x14ac:dyDescent="0.3">
      <c r="A308" t="s">
        <v>8</v>
      </c>
      <c r="B308" t="s">
        <v>9</v>
      </c>
      <c r="C308" t="s">
        <v>118</v>
      </c>
      <c r="D308" t="s">
        <v>119</v>
      </c>
      <c r="E308">
        <v>1992</v>
      </c>
      <c r="F308" t="str">
        <f t="shared" si="4"/>
        <v>PHL1992</v>
      </c>
      <c r="G308">
        <v>53.6</v>
      </c>
    </row>
    <row r="309" spans="1:7" x14ac:dyDescent="0.3">
      <c r="A309" t="s">
        <v>8</v>
      </c>
      <c r="B309" t="s">
        <v>9</v>
      </c>
      <c r="C309" t="s">
        <v>64</v>
      </c>
      <c r="D309" t="s">
        <v>65</v>
      </c>
      <c r="E309">
        <v>1992</v>
      </c>
      <c r="F309" t="str">
        <f t="shared" si="4"/>
        <v>PRY1992</v>
      </c>
      <c r="G309">
        <v>6.7</v>
      </c>
    </row>
    <row r="310" spans="1:7" x14ac:dyDescent="0.3">
      <c r="A310" t="s">
        <v>8</v>
      </c>
      <c r="B310" t="s">
        <v>9</v>
      </c>
      <c r="C310" t="s">
        <v>246</v>
      </c>
      <c r="D310" t="s">
        <v>247</v>
      </c>
      <c r="E310">
        <v>1992</v>
      </c>
      <c r="F310" t="str">
        <f t="shared" si="4"/>
        <v>ROU1992</v>
      </c>
      <c r="G310">
        <v>64.2</v>
      </c>
    </row>
    <row r="311" spans="1:7" x14ac:dyDescent="0.3">
      <c r="A311" t="s">
        <v>8</v>
      </c>
      <c r="B311" t="s">
        <v>9</v>
      </c>
      <c r="C311" t="s">
        <v>74</v>
      </c>
      <c r="D311" t="s">
        <v>75</v>
      </c>
      <c r="E311">
        <v>1992</v>
      </c>
      <c r="F311" t="str">
        <f t="shared" si="4"/>
        <v>SEN1992</v>
      </c>
      <c r="G311">
        <v>7.3</v>
      </c>
    </row>
    <row r="312" spans="1:7" x14ac:dyDescent="0.3">
      <c r="A312" t="s">
        <v>8</v>
      </c>
      <c r="B312" t="s">
        <v>9</v>
      </c>
      <c r="C312" t="s">
        <v>120</v>
      </c>
      <c r="D312" t="s">
        <v>121</v>
      </c>
      <c r="E312">
        <v>1992</v>
      </c>
      <c r="F312" t="str">
        <f t="shared" si="4"/>
        <v>SGP1992</v>
      </c>
      <c r="G312">
        <v>426.5</v>
      </c>
    </row>
    <row r="313" spans="1:7" x14ac:dyDescent="0.3">
      <c r="A313" t="s">
        <v>8</v>
      </c>
      <c r="B313" t="s">
        <v>9</v>
      </c>
      <c r="C313" t="s">
        <v>248</v>
      </c>
      <c r="D313" t="s">
        <v>249</v>
      </c>
      <c r="E313">
        <v>1992</v>
      </c>
      <c r="F313" t="str">
        <f t="shared" si="4"/>
        <v>SLB1992</v>
      </c>
      <c r="G313">
        <v>4.3</v>
      </c>
    </row>
    <row r="314" spans="1:7" x14ac:dyDescent="0.3">
      <c r="A314" t="s">
        <v>8</v>
      </c>
      <c r="B314" t="s">
        <v>9</v>
      </c>
      <c r="C314" t="s">
        <v>78</v>
      </c>
      <c r="D314" t="s">
        <v>79</v>
      </c>
      <c r="E314">
        <v>1992</v>
      </c>
      <c r="F314" t="str">
        <f t="shared" si="4"/>
        <v>TCD1992</v>
      </c>
      <c r="G314">
        <v>2.4</v>
      </c>
    </row>
    <row r="315" spans="1:7" x14ac:dyDescent="0.3">
      <c r="A315" t="s">
        <v>8</v>
      </c>
      <c r="B315" t="s">
        <v>9</v>
      </c>
      <c r="C315" t="s">
        <v>166</v>
      </c>
      <c r="D315" t="s">
        <v>167</v>
      </c>
      <c r="E315">
        <v>1992</v>
      </c>
      <c r="F315" t="str">
        <f t="shared" si="4"/>
        <v>TGO1992</v>
      </c>
      <c r="G315">
        <v>13</v>
      </c>
    </row>
    <row r="316" spans="1:7" x14ac:dyDescent="0.3">
      <c r="A316" t="s">
        <v>8</v>
      </c>
      <c r="B316" t="s">
        <v>9</v>
      </c>
      <c r="C316" t="s">
        <v>124</v>
      </c>
      <c r="D316" t="s">
        <v>125</v>
      </c>
      <c r="E316">
        <v>1992</v>
      </c>
      <c r="F316" t="str">
        <f t="shared" si="4"/>
        <v>THA1992</v>
      </c>
      <c r="G316">
        <v>10.6</v>
      </c>
    </row>
    <row r="317" spans="1:7" x14ac:dyDescent="0.3">
      <c r="A317" t="s">
        <v>8</v>
      </c>
      <c r="B317" t="s">
        <v>9</v>
      </c>
      <c r="C317" t="s">
        <v>126</v>
      </c>
      <c r="D317" t="s">
        <v>127</v>
      </c>
      <c r="E317">
        <v>1992</v>
      </c>
      <c r="F317" t="str">
        <f t="shared" si="4"/>
        <v>TJK1992</v>
      </c>
      <c r="G317">
        <v>17.600000000000001</v>
      </c>
    </row>
    <row r="318" spans="1:7" x14ac:dyDescent="0.3">
      <c r="A318" t="s">
        <v>8</v>
      </c>
      <c r="B318" t="s">
        <v>9</v>
      </c>
      <c r="C318" t="s">
        <v>254</v>
      </c>
      <c r="D318" t="s">
        <v>255</v>
      </c>
      <c r="E318">
        <v>1992</v>
      </c>
      <c r="F318" t="str">
        <f t="shared" si="4"/>
        <v>TUN1992</v>
      </c>
      <c r="G318">
        <v>12.6</v>
      </c>
    </row>
    <row r="319" spans="1:7" x14ac:dyDescent="0.3">
      <c r="A319" t="s">
        <v>8</v>
      </c>
      <c r="B319" t="s">
        <v>9</v>
      </c>
      <c r="C319" t="s">
        <v>82</v>
      </c>
      <c r="D319" t="s">
        <v>83</v>
      </c>
      <c r="E319">
        <v>1992</v>
      </c>
      <c r="F319" t="str">
        <f t="shared" si="4"/>
        <v>TUR1992</v>
      </c>
      <c r="G319">
        <v>49.4</v>
      </c>
    </row>
    <row r="320" spans="1:7" x14ac:dyDescent="0.3">
      <c r="A320" t="s">
        <v>8</v>
      </c>
      <c r="B320" t="s">
        <v>9</v>
      </c>
      <c r="C320" t="s">
        <v>130</v>
      </c>
      <c r="D320" t="s">
        <v>131</v>
      </c>
      <c r="E320">
        <v>1992</v>
      </c>
      <c r="F320" t="str">
        <f t="shared" si="4"/>
        <v>USA1992</v>
      </c>
      <c r="G320">
        <v>65.2</v>
      </c>
    </row>
    <row r="321" spans="1:7" x14ac:dyDescent="0.3">
      <c r="A321" t="s">
        <v>8</v>
      </c>
      <c r="B321" t="s">
        <v>9</v>
      </c>
      <c r="C321" t="s">
        <v>264</v>
      </c>
      <c r="D321" t="s">
        <v>265</v>
      </c>
      <c r="E321">
        <v>1992</v>
      </c>
      <c r="F321" t="str">
        <f t="shared" si="4"/>
        <v>ALB1992</v>
      </c>
      <c r="G321">
        <v>62.6</v>
      </c>
    </row>
    <row r="322" spans="1:7" x14ac:dyDescent="0.3">
      <c r="A322" t="s">
        <v>8</v>
      </c>
      <c r="B322" t="s">
        <v>9</v>
      </c>
      <c r="C322" t="s">
        <v>212</v>
      </c>
      <c r="D322" t="s">
        <v>213</v>
      </c>
      <c r="E322">
        <v>1992</v>
      </c>
      <c r="F322" t="str">
        <f t="shared" si="4"/>
        <v>ARE1992</v>
      </c>
      <c r="G322">
        <v>5.3</v>
      </c>
    </row>
    <row r="323" spans="1:7" x14ac:dyDescent="0.3">
      <c r="A323" t="s">
        <v>8</v>
      </c>
      <c r="B323" t="s">
        <v>9</v>
      </c>
      <c r="C323" t="s">
        <v>10</v>
      </c>
      <c r="D323" t="s">
        <v>11</v>
      </c>
      <c r="E323">
        <v>1992</v>
      </c>
      <c r="F323" t="str">
        <f t="shared" ref="F323:F386" si="5">CONCATENATE(D323,E323)</f>
        <v>AUT1992</v>
      </c>
      <c r="G323">
        <v>130</v>
      </c>
    </row>
    <row r="324" spans="1:7" x14ac:dyDescent="0.3">
      <c r="A324" t="s">
        <v>8</v>
      </c>
      <c r="B324" t="s">
        <v>9</v>
      </c>
      <c r="C324" t="s">
        <v>172</v>
      </c>
      <c r="D324" t="s">
        <v>173</v>
      </c>
      <c r="E324">
        <v>1992</v>
      </c>
      <c r="F324" t="str">
        <f t="shared" si="5"/>
        <v>BRA1992</v>
      </c>
      <c r="G324">
        <v>19.5</v>
      </c>
    </row>
    <row r="325" spans="1:7" x14ac:dyDescent="0.3">
      <c r="A325" t="s">
        <v>8</v>
      </c>
      <c r="B325" t="s">
        <v>9</v>
      </c>
      <c r="C325" t="s">
        <v>134</v>
      </c>
      <c r="D325" t="s">
        <v>135</v>
      </c>
      <c r="E325">
        <v>1992</v>
      </c>
      <c r="F325" t="str">
        <f t="shared" si="5"/>
        <v>BWA1992</v>
      </c>
      <c r="G325">
        <v>3.2</v>
      </c>
    </row>
    <row r="326" spans="1:7" x14ac:dyDescent="0.3">
      <c r="A326" t="s">
        <v>8</v>
      </c>
      <c r="B326" t="s">
        <v>9</v>
      </c>
      <c r="C326" t="s">
        <v>92</v>
      </c>
      <c r="D326" t="s">
        <v>93</v>
      </c>
      <c r="E326">
        <v>1992</v>
      </c>
      <c r="F326" t="str">
        <f t="shared" si="5"/>
        <v>CAF1992</v>
      </c>
      <c r="G326">
        <v>3.8</v>
      </c>
    </row>
    <row r="327" spans="1:7" x14ac:dyDescent="0.3">
      <c r="A327" t="s">
        <v>8</v>
      </c>
      <c r="B327" t="s">
        <v>9</v>
      </c>
      <c r="C327" t="s">
        <v>16</v>
      </c>
      <c r="D327" t="s">
        <v>17</v>
      </c>
      <c r="E327">
        <v>1992</v>
      </c>
      <c r="F327" t="str">
        <f t="shared" si="5"/>
        <v>CHL1992</v>
      </c>
      <c r="G327">
        <v>10.6</v>
      </c>
    </row>
    <row r="328" spans="1:7" x14ac:dyDescent="0.3">
      <c r="A328" t="s">
        <v>8</v>
      </c>
      <c r="B328" t="s">
        <v>9</v>
      </c>
      <c r="C328" t="s">
        <v>20</v>
      </c>
      <c r="D328" t="s">
        <v>21</v>
      </c>
      <c r="E328">
        <v>1992</v>
      </c>
      <c r="F328" t="str">
        <f t="shared" si="5"/>
        <v>CMR1992</v>
      </c>
      <c r="G328">
        <v>7.2</v>
      </c>
    </row>
    <row r="329" spans="1:7" x14ac:dyDescent="0.3">
      <c r="A329" t="s">
        <v>8</v>
      </c>
      <c r="B329" t="s">
        <v>9</v>
      </c>
      <c r="C329" t="s">
        <v>96</v>
      </c>
      <c r="D329" t="s">
        <v>97</v>
      </c>
      <c r="E329">
        <v>1992</v>
      </c>
      <c r="F329" t="str">
        <f t="shared" si="5"/>
        <v>COG1992</v>
      </c>
      <c r="G329">
        <v>3.7</v>
      </c>
    </row>
    <row r="330" spans="1:7" x14ac:dyDescent="0.3">
      <c r="A330" t="s">
        <v>8</v>
      </c>
      <c r="B330" t="s">
        <v>9</v>
      </c>
      <c r="C330" t="s">
        <v>22</v>
      </c>
      <c r="D330" t="s">
        <v>23</v>
      </c>
      <c r="E330">
        <v>1992</v>
      </c>
      <c r="F330" t="str">
        <f t="shared" si="5"/>
        <v>CPV1992</v>
      </c>
      <c r="G330">
        <v>27.3</v>
      </c>
    </row>
    <row r="331" spans="1:7" x14ac:dyDescent="0.3">
      <c r="A331" t="s">
        <v>8</v>
      </c>
      <c r="B331" t="s">
        <v>9</v>
      </c>
      <c r="C331" t="s">
        <v>140</v>
      </c>
      <c r="D331" t="s">
        <v>141</v>
      </c>
      <c r="E331">
        <v>1992</v>
      </c>
      <c r="F331" t="str">
        <f t="shared" si="5"/>
        <v>DOM1992</v>
      </c>
      <c r="G331">
        <v>23.8</v>
      </c>
    </row>
    <row r="332" spans="1:7" x14ac:dyDescent="0.3">
      <c r="A332" t="s">
        <v>8</v>
      </c>
      <c r="B332" t="s">
        <v>9</v>
      </c>
      <c r="C332" t="s">
        <v>38</v>
      </c>
      <c r="D332" t="s">
        <v>39</v>
      </c>
      <c r="E332">
        <v>1992</v>
      </c>
      <c r="F332" t="str">
        <f t="shared" si="5"/>
        <v>GNB1992</v>
      </c>
      <c r="G332">
        <v>11.6</v>
      </c>
    </row>
    <row r="333" spans="1:7" x14ac:dyDescent="0.3">
      <c r="A333" t="s">
        <v>8</v>
      </c>
      <c r="B333" t="s">
        <v>9</v>
      </c>
      <c r="C333" t="s">
        <v>102</v>
      </c>
      <c r="D333" t="s">
        <v>103</v>
      </c>
      <c r="E333">
        <v>1992</v>
      </c>
      <c r="F333" t="str">
        <f t="shared" si="5"/>
        <v>GTM1992</v>
      </c>
      <c r="G333">
        <v>11.1</v>
      </c>
    </row>
    <row r="334" spans="1:7" x14ac:dyDescent="0.3">
      <c r="A334" t="s">
        <v>8</v>
      </c>
      <c r="B334" t="s">
        <v>9</v>
      </c>
      <c r="C334" t="s">
        <v>44</v>
      </c>
      <c r="D334" t="s">
        <v>45</v>
      </c>
      <c r="E334">
        <v>1992</v>
      </c>
      <c r="F334" t="str">
        <f t="shared" si="5"/>
        <v>IRQ1992</v>
      </c>
      <c r="G334">
        <v>10</v>
      </c>
    </row>
    <row r="335" spans="1:7" x14ac:dyDescent="0.3">
      <c r="A335" t="s">
        <v>8</v>
      </c>
      <c r="B335" t="s">
        <v>9</v>
      </c>
      <c r="C335" t="s">
        <v>182</v>
      </c>
      <c r="D335" t="s">
        <v>183</v>
      </c>
      <c r="E335">
        <v>1992</v>
      </c>
      <c r="F335" t="str">
        <f t="shared" si="5"/>
        <v>JOR1992</v>
      </c>
      <c r="G335">
        <v>8</v>
      </c>
    </row>
    <row r="336" spans="1:7" x14ac:dyDescent="0.3">
      <c r="A336" t="s">
        <v>8</v>
      </c>
      <c r="B336" t="s">
        <v>9</v>
      </c>
      <c r="C336" t="s">
        <v>184</v>
      </c>
      <c r="D336" t="s">
        <v>185</v>
      </c>
      <c r="E336">
        <v>1992</v>
      </c>
      <c r="F336" t="str">
        <f t="shared" si="5"/>
        <v>JPN1992</v>
      </c>
      <c r="G336">
        <v>68.5</v>
      </c>
    </row>
    <row r="337" spans="1:7" x14ac:dyDescent="0.3">
      <c r="A337" t="s">
        <v>8</v>
      </c>
      <c r="B337" t="s">
        <v>9</v>
      </c>
      <c r="C337" t="s">
        <v>230</v>
      </c>
      <c r="D337" t="s">
        <v>231</v>
      </c>
      <c r="E337">
        <v>1992</v>
      </c>
      <c r="F337" t="str">
        <f t="shared" si="5"/>
        <v>KOR1992</v>
      </c>
      <c r="G337">
        <v>59.3</v>
      </c>
    </row>
    <row r="338" spans="1:7" x14ac:dyDescent="0.3">
      <c r="A338" t="s">
        <v>8</v>
      </c>
      <c r="B338" t="s">
        <v>9</v>
      </c>
      <c r="C338" t="s">
        <v>52</v>
      </c>
      <c r="D338" t="s">
        <v>53</v>
      </c>
      <c r="E338">
        <v>1992</v>
      </c>
      <c r="F338" t="str">
        <f t="shared" si="5"/>
        <v>LBY1992</v>
      </c>
      <c r="G338">
        <v>4.4000000000000004</v>
      </c>
    </row>
    <row r="339" spans="1:7" x14ac:dyDescent="0.3">
      <c r="A339" t="s">
        <v>8</v>
      </c>
      <c r="B339" t="s">
        <v>9</v>
      </c>
      <c r="C339" t="s">
        <v>190</v>
      </c>
      <c r="D339" t="s">
        <v>191</v>
      </c>
      <c r="E339">
        <v>1992</v>
      </c>
      <c r="F339" t="str">
        <f t="shared" si="5"/>
        <v>MDA1992</v>
      </c>
      <c r="G339">
        <v>43</v>
      </c>
    </row>
    <row r="340" spans="1:7" x14ac:dyDescent="0.3">
      <c r="A340" t="s">
        <v>8</v>
      </c>
      <c r="B340" t="s">
        <v>9</v>
      </c>
      <c r="C340" t="s">
        <v>194</v>
      </c>
      <c r="D340" t="s">
        <v>195</v>
      </c>
      <c r="E340">
        <v>1992</v>
      </c>
      <c r="F340" t="str">
        <f t="shared" si="5"/>
        <v>MMR1992</v>
      </c>
      <c r="G340">
        <v>3.8</v>
      </c>
    </row>
    <row r="341" spans="1:7" x14ac:dyDescent="0.3">
      <c r="A341" t="s">
        <v>8</v>
      </c>
      <c r="B341" t="s">
        <v>9</v>
      </c>
      <c r="C341" t="s">
        <v>156</v>
      </c>
      <c r="D341" t="s">
        <v>157</v>
      </c>
      <c r="E341">
        <v>1992</v>
      </c>
      <c r="F341" t="str">
        <f t="shared" si="5"/>
        <v>MNG1992</v>
      </c>
      <c r="G341">
        <v>2.7</v>
      </c>
    </row>
    <row r="342" spans="1:7" x14ac:dyDescent="0.3">
      <c r="A342" t="s">
        <v>8</v>
      </c>
      <c r="B342" t="s">
        <v>9</v>
      </c>
      <c r="C342" t="s">
        <v>56</v>
      </c>
      <c r="D342" t="s">
        <v>57</v>
      </c>
      <c r="E342">
        <v>1992</v>
      </c>
      <c r="F342" t="str">
        <f t="shared" si="5"/>
        <v>NLD1992</v>
      </c>
      <c r="G342">
        <v>252.4</v>
      </c>
    </row>
    <row r="343" spans="1:7" x14ac:dyDescent="0.3">
      <c r="A343" t="s">
        <v>8</v>
      </c>
      <c r="B343" t="s">
        <v>9</v>
      </c>
      <c r="C343" t="s">
        <v>162</v>
      </c>
      <c r="D343" t="s">
        <v>163</v>
      </c>
      <c r="E343">
        <v>1992</v>
      </c>
      <c r="F343" t="str">
        <f t="shared" si="5"/>
        <v>NOR1992</v>
      </c>
      <c r="G343">
        <v>23.3</v>
      </c>
    </row>
    <row r="344" spans="1:7" x14ac:dyDescent="0.3">
      <c r="A344" t="s">
        <v>8</v>
      </c>
      <c r="B344" t="s">
        <v>9</v>
      </c>
      <c r="C344" t="s">
        <v>242</v>
      </c>
      <c r="D344" t="s">
        <v>243</v>
      </c>
      <c r="E344">
        <v>1992</v>
      </c>
      <c r="F344" t="str">
        <f t="shared" si="5"/>
        <v>PAN1992</v>
      </c>
      <c r="G344">
        <v>13.4</v>
      </c>
    </row>
    <row r="345" spans="1:7" x14ac:dyDescent="0.3">
      <c r="A345" t="s">
        <v>8</v>
      </c>
      <c r="B345" t="s">
        <v>9</v>
      </c>
      <c r="C345" t="s">
        <v>58</v>
      </c>
      <c r="D345" t="s">
        <v>59</v>
      </c>
      <c r="E345">
        <v>1992</v>
      </c>
      <c r="F345" t="str">
        <f t="shared" si="5"/>
        <v>PER1992</v>
      </c>
      <c r="G345">
        <v>5.2</v>
      </c>
    </row>
    <row r="346" spans="1:7" x14ac:dyDescent="0.3">
      <c r="A346" t="s">
        <v>8</v>
      </c>
      <c r="B346" t="s">
        <v>9</v>
      </c>
      <c r="C346" t="s">
        <v>60</v>
      </c>
      <c r="D346" t="s">
        <v>61</v>
      </c>
      <c r="E346">
        <v>1992</v>
      </c>
      <c r="F346" t="str">
        <f t="shared" si="5"/>
        <v>POL1992</v>
      </c>
      <c r="G346">
        <v>117.4</v>
      </c>
    </row>
    <row r="347" spans="1:7" x14ac:dyDescent="0.3">
      <c r="A347" t="s">
        <v>8</v>
      </c>
      <c r="B347" t="s">
        <v>9</v>
      </c>
      <c r="C347" t="s">
        <v>164</v>
      </c>
      <c r="D347" t="s">
        <v>165</v>
      </c>
      <c r="E347">
        <v>1992</v>
      </c>
      <c r="F347" t="str">
        <f t="shared" si="5"/>
        <v>PRK1992</v>
      </c>
      <c r="G347">
        <v>24</v>
      </c>
    </row>
    <row r="348" spans="1:7" x14ac:dyDescent="0.3">
      <c r="A348" t="s">
        <v>8</v>
      </c>
      <c r="B348" t="s">
        <v>9</v>
      </c>
      <c r="C348" t="s">
        <v>68</v>
      </c>
      <c r="D348" t="s">
        <v>69</v>
      </c>
      <c r="E348">
        <v>1992</v>
      </c>
      <c r="F348" t="str">
        <f t="shared" si="5"/>
        <v>RWA1992</v>
      </c>
      <c r="G348">
        <v>52.4</v>
      </c>
    </row>
    <row r="349" spans="1:7" x14ac:dyDescent="0.3">
      <c r="A349" t="s">
        <v>8</v>
      </c>
      <c r="B349" t="s">
        <v>9</v>
      </c>
      <c r="C349" t="s">
        <v>72</v>
      </c>
      <c r="D349" t="s">
        <v>73</v>
      </c>
      <c r="E349">
        <v>1992</v>
      </c>
      <c r="F349" t="str">
        <f t="shared" si="5"/>
        <v>SDN1992</v>
      </c>
      <c r="G349">
        <v>0.4</v>
      </c>
    </row>
    <row r="350" spans="1:7" x14ac:dyDescent="0.3">
      <c r="A350" t="s">
        <v>8</v>
      </c>
      <c r="B350" t="s">
        <v>9</v>
      </c>
      <c r="C350" t="s">
        <v>208</v>
      </c>
      <c r="D350" t="s">
        <v>209</v>
      </c>
      <c r="E350">
        <v>1992</v>
      </c>
      <c r="F350" t="str">
        <f t="shared" si="5"/>
        <v>SLV1992</v>
      </c>
      <c r="G350">
        <v>58.2</v>
      </c>
    </row>
    <row r="351" spans="1:7" x14ac:dyDescent="0.3">
      <c r="A351" t="s">
        <v>8</v>
      </c>
      <c r="B351" t="s">
        <v>9</v>
      </c>
      <c r="C351" t="s">
        <v>122</v>
      </c>
      <c r="D351" t="s">
        <v>123</v>
      </c>
      <c r="E351">
        <v>1992</v>
      </c>
      <c r="F351" t="str">
        <f t="shared" si="5"/>
        <v>SOM1992</v>
      </c>
      <c r="G351">
        <v>3.4</v>
      </c>
    </row>
    <row r="352" spans="1:7" x14ac:dyDescent="0.3">
      <c r="A352" t="s">
        <v>8</v>
      </c>
      <c r="B352" t="s">
        <v>9</v>
      </c>
      <c r="C352" t="s">
        <v>258</v>
      </c>
      <c r="D352" t="s">
        <v>259</v>
      </c>
      <c r="E352">
        <v>1992</v>
      </c>
      <c r="F352" t="str">
        <f t="shared" si="5"/>
        <v>VNM1992</v>
      </c>
      <c r="G352">
        <v>30.2</v>
      </c>
    </row>
    <row r="353" spans="1:7" x14ac:dyDescent="0.3">
      <c r="A353" t="s">
        <v>8</v>
      </c>
      <c r="B353" t="s">
        <v>9</v>
      </c>
      <c r="C353" t="s">
        <v>98</v>
      </c>
      <c r="D353" t="s">
        <v>99</v>
      </c>
      <c r="E353">
        <v>1992</v>
      </c>
      <c r="F353" t="str">
        <f t="shared" si="5"/>
        <v>CYP1992</v>
      </c>
      <c r="G353">
        <v>101.2</v>
      </c>
    </row>
    <row r="354" spans="1:7" x14ac:dyDescent="0.3">
      <c r="A354" t="s">
        <v>8</v>
      </c>
      <c r="B354" t="s">
        <v>9</v>
      </c>
      <c r="C354" t="s">
        <v>178</v>
      </c>
      <c r="D354" t="s">
        <v>179</v>
      </c>
      <c r="E354">
        <v>1992</v>
      </c>
      <c r="F354" t="str">
        <f t="shared" si="5"/>
        <v>GEO1992</v>
      </c>
      <c r="G354">
        <v>31.1</v>
      </c>
    </row>
    <row r="355" spans="1:7" x14ac:dyDescent="0.3">
      <c r="A355" t="s">
        <v>8</v>
      </c>
      <c r="B355" t="s">
        <v>9</v>
      </c>
      <c r="C355" t="s">
        <v>150</v>
      </c>
      <c r="D355" t="s">
        <v>151</v>
      </c>
      <c r="E355">
        <v>1992</v>
      </c>
      <c r="F355" t="str">
        <f t="shared" si="5"/>
        <v>IRL1992</v>
      </c>
      <c r="G355">
        <v>131.4</v>
      </c>
    </row>
    <row r="356" spans="1:7" x14ac:dyDescent="0.3">
      <c r="A356" t="s">
        <v>8</v>
      </c>
      <c r="B356" t="s">
        <v>9</v>
      </c>
      <c r="C356" t="s">
        <v>186</v>
      </c>
      <c r="D356" t="s">
        <v>187</v>
      </c>
      <c r="E356">
        <v>1992</v>
      </c>
      <c r="F356" t="str">
        <f t="shared" si="5"/>
        <v>LCA1992</v>
      </c>
      <c r="G356">
        <v>180.6</v>
      </c>
    </row>
    <row r="357" spans="1:7" x14ac:dyDescent="0.3">
      <c r="A357" t="s">
        <v>8</v>
      </c>
      <c r="B357" t="s">
        <v>9</v>
      </c>
      <c r="C357" t="s">
        <v>196</v>
      </c>
      <c r="D357" t="s">
        <v>197</v>
      </c>
      <c r="E357">
        <v>1992</v>
      </c>
      <c r="F357" t="str">
        <f t="shared" si="5"/>
        <v>MOZ1992</v>
      </c>
      <c r="G357">
        <v>3.5</v>
      </c>
    </row>
    <row r="358" spans="1:7" x14ac:dyDescent="0.3">
      <c r="A358" t="s">
        <v>8</v>
      </c>
      <c r="B358" t="s">
        <v>9</v>
      </c>
      <c r="C358" t="s">
        <v>238</v>
      </c>
      <c r="D358" t="s">
        <v>239</v>
      </c>
      <c r="E358">
        <v>1992</v>
      </c>
      <c r="F358" t="str">
        <f t="shared" si="5"/>
        <v>NAM1992</v>
      </c>
      <c r="G358">
        <v>7.9</v>
      </c>
    </row>
    <row r="359" spans="1:7" x14ac:dyDescent="0.3">
      <c r="A359" t="s">
        <v>8</v>
      </c>
      <c r="B359" t="s">
        <v>9</v>
      </c>
      <c r="C359" t="s">
        <v>240</v>
      </c>
      <c r="D359" t="s">
        <v>241</v>
      </c>
      <c r="E359">
        <v>1992</v>
      </c>
      <c r="F359" t="str">
        <f t="shared" si="5"/>
        <v>NER1992</v>
      </c>
      <c r="G359">
        <v>1</v>
      </c>
    </row>
    <row r="360" spans="1:7" x14ac:dyDescent="0.3">
      <c r="A360" t="s">
        <v>8</v>
      </c>
      <c r="B360" t="s">
        <v>9</v>
      </c>
      <c r="C360" t="s">
        <v>62</v>
      </c>
      <c r="D360" t="s">
        <v>63</v>
      </c>
      <c r="E360">
        <v>1992</v>
      </c>
      <c r="F360" t="str">
        <f t="shared" si="5"/>
        <v>PRT1992</v>
      </c>
      <c r="G360">
        <v>73.5</v>
      </c>
    </row>
    <row r="361" spans="1:7" x14ac:dyDescent="0.3">
      <c r="A361" t="s">
        <v>8</v>
      </c>
      <c r="B361" t="s">
        <v>9</v>
      </c>
      <c r="C361" t="s">
        <v>206</v>
      </c>
      <c r="D361" t="s">
        <v>207</v>
      </c>
      <c r="E361">
        <v>1992</v>
      </c>
      <c r="F361" t="str">
        <f t="shared" si="5"/>
        <v>SLE1992</v>
      </c>
      <c r="G361">
        <v>16.100000000000001</v>
      </c>
    </row>
    <row r="362" spans="1:7" x14ac:dyDescent="0.3">
      <c r="A362" t="s">
        <v>8</v>
      </c>
      <c r="B362" t="s">
        <v>9</v>
      </c>
      <c r="C362" t="s">
        <v>250</v>
      </c>
      <c r="D362" t="s">
        <v>251</v>
      </c>
      <c r="E362">
        <v>1992</v>
      </c>
      <c r="F362" t="str">
        <f t="shared" si="5"/>
        <v>SUR1992</v>
      </c>
      <c r="G362">
        <v>2.7</v>
      </c>
    </row>
    <row r="363" spans="1:7" x14ac:dyDescent="0.3">
      <c r="A363" t="s">
        <v>8</v>
      </c>
      <c r="B363" t="s">
        <v>9</v>
      </c>
      <c r="C363" t="s">
        <v>80</v>
      </c>
      <c r="D363" t="s">
        <v>81</v>
      </c>
      <c r="E363">
        <v>1992</v>
      </c>
      <c r="F363" t="str">
        <f t="shared" si="5"/>
        <v>TKM1992</v>
      </c>
      <c r="G363">
        <v>4.5</v>
      </c>
    </row>
    <row r="364" spans="1:7" x14ac:dyDescent="0.3">
      <c r="A364" t="s">
        <v>8</v>
      </c>
      <c r="B364" t="s">
        <v>9</v>
      </c>
      <c r="C364" t="s">
        <v>256</v>
      </c>
      <c r="D364" t="s">
        <v>257</v>
      </c>
      <c r="E364">
        <v>1992</v>
      </c>
      <c r="F364" t="str">
        <f t="shared" si="5"/>
        <v>UKR1992</v>
      </c>
      <c r="G364">
        <v>28.2</v>
      </c>
    </row>
    <row r="365" spans="1:7" x14ac:dyDescent="0.3">
      <c r="A365" t="s">
        <v>8</v>
      </c>
      <c r="B365" t="s">
        <v>9</v>
      </c>
      <c r="C365" t="s">
        <v>84</v>
      </c>
      <c r="D365" t="s">
        <v>85</v>
      </c>
      <c r="E365">
        <v>1992</v>
      </c>
      <c r="F365" t="str">
        <f t="shared" si="5"/>
        <v>UZB1992</v>
      </c>
      <c r="G365">
        <v>9.6</v>
      </c>
    </row>
    <row r="366" spans="1:7" x14ac:dyDescent="0.3">
      <c r="A366" t="s">
        <v>8</v>
      </c>
      <c r="B366" t="s">
        <v>9</v>
      </c>
      <c r="C366" t="s">
        <v>260</v>
      </c>
      <c r="D366" t="s">
        <v>261</v>
      </c>
      <c r="E366">
        <v>1992</v>
      </c>
      <c r="F366" t="str">
        <f t="shared" si="5"/>
        <v>YEM1992</v>
      </c>
      <c r="G366">
        <v>9.6999999999999993</v>
      </c>
    </row>
    <row r="367" spans="1:7" x14ac:dyDescent="0.3">
      <c r="A367" t="s">
        <v>8</v>
      </c>
      <c r="B367" t="s">
        <v>9</v>
      </c>
      <c r="C367" t="s">
        <v>210</v>
      </c>
      <c r="D367" t="s">
        <v>211</v>
      </c>
      <c r="E367">
        <v>1992</v>
      </c>
      <c r="F367" t="str">
        <f t="shared" si="5"/>
        <v>ZWE1992</v>
      </c>
      <c r="G367">
        <v>23.3</v>
      </c>
    </row>
    <row r="368" spans="1:7" x14ac:dyDescent="0.3">
      <c r="A368" t="s">
        <v>8</v>
      </c>
      <c r="B368" t="s">
        <v>9</v>
      </c>
      <c r="C368" t="s">
        <v>142</v>
      </c>
      <c r="D368" t="s">
        <v>143</v>
      </c>
      <c r="E368">
        <v>1992</v>
      </c>
      <c r="F368" t="str">
        <f t="shared" si="5"/>
        <v>ERI1992</v>
      </c>
      <c r="G368">
        <v>3.1</v>
      </c>
    </row>
    <row r="369" spans="1:7" x14ac:dyDescent="0.3">
      <c r="A369" t="s">
        <v>8</v>
      </c>
      <c r="B369" t="s">
        <v>9</v>
      </c>
      <c r="C369" t="s">
        <v>144</v>
      </c>
      <c r="D369" t="s">
        <v>145</v>
      </c>
      <c r="E369">
        <v>1992</v>
      </c>
      <c r="F369" t="str">
        <f t="shared" si="5"/>
        <v>FJI1992</v>
      </c>
      <c r="G369">
        <v>17.399999999999999</v>
      </c>
    </row>
    <row r="370" spans="1:7" x14ac:dyDescent="0.3">
      <c r="A370" t="s">
        <v>8</v>
      </c>
      <c r="B370" t="s">
        <v>9</v>
      </c>
      <c r="C370" t="s">
        <v>40</v>
      </c>
      <c r="D370" t="s">
        <v>41</v>
      </c>
      <c r="E370">
        <v>1992</v>
      </c>
      <c r="F370" t="str">
        <f t="shared" si="5"/>
        <v>GRC1992</v>
      </c>
      <c r="G370">
        <v>88</v>
      </c>
    </row>
    <row r="371" spans="1:7" x14ac:dyDescent="0.3">
      <c r="A371" t="s">
        <v>8</v>
      </c>
      <c r="B371" t="s">
        <v>9</v>
      </c>
      <c r="C371" t="s">
        <v>180</v>
      </c>
      <c r="D371" t="s">
        <v>181</v>
      </c>
      <c r="E371">
        <v>1992</v>
      </c>
      <c r="F371" t="str">
        <f t="shared" si="5"/>
        <v>IND1992</v>
      </c>
      <c r="G371">
        <v>61.5</v>
      </c>
    </row>
    <row r="372" spans="1:7" x14ac:dyDescent="0.3">
      <c r="A372" t="s">
        <v>8</v>
      </c>
      <c r="B372" t="s">
        <v>9</v>
      </c>
      <c r="C372" t="s">
        <v>46</v>
      </c>
      <c r="D372" t="s">
        <v>47</v>
      </c>
      <c r="E372">
        <v>1992</v>
      </c>
      <c r="F372" t="str">
        <f t="shared" si="5"/>
        <v>JAM1992</v>
      </c>
      <c r="G372">
        <v>159.19999999999999</v>
      </c>
    </row>
    <row r="373" spans="1:7" x14ac:dyDescent="0.3">
      <c r="A373" t="s">
        <v>8</v>
      </c>
      <c r="B373" t="s">
        <v>9</v>
      </c>
      <c r="C373" t="s">
        <v>114</v>
      </c>
      <c r="D373" t="s">
        <v>115</v>
      </c>
      <c r="E373">
        <v>1992</v>
      </c>
      <c r="F373" t="str">
        <f t="shared" si="5"/>
        <v>LBN1992</v>
      </c>
      <c r="G373">
        <v>61</v>
      </c>
    </row>
    <row r="374" spans="1:7" x14ac:dyDescent="0.3">
      <c r="A374" t="s">
        <v>8</v>
      </c>
      <c r="B374" t="s">
        <v>9</v>
      </c>
      <c r="C374" t="s">
        <v>232</v>
      </c>
      <c r="D374" t="s">
        <v>233</v>
      </c>
      <c r="E374">
        <v>1992</v>
      </c>
      <c r="F374" t="str">
        <f t="shared" si="5"/>
        <v>LTU1992</v>
      </c>
      <c r="G374">
        <v>80.900000000000006</v>
      </c>
    </row>
    <row r="375" spans="1:7" x14ac:dyDescent="0.3">
      <c r="A375" t="s">
        <v>8</v>
      </c>
      <c r="B375" t="s">
        <v>9</v>
      </c>
      <c r="C375" t="s">
        <v>154</v>
      </c>
      <c r="D375" t="s">
        <v>155</v>
      </c>
      <c r="E375">
        <v>1992</v>
      </c>
      <c r="F375" t="str">
        <f t="shared" si="5"/>
        <v>MEX1992</v>
      </c>
      <c r="G375">
        <v>12.4</v>
      </c>
    </row>
    <row r="376" spans="1:7" x14ac:dyDescent="0.3">
      <c r="A376" t="s">
        <v>8</v>
      </c>
      <c r="B376" t="s">
        <v>9</v>
      </c>
      <c r="C376" t="s">
        <v>236</v>
      </c>
      <c r="D376" t="s">
        <v>237</v>
      </c>
      <c r="E376">
        <v>1992</v>
      </c>
      <c r="F376" t="str">
        <f t="shared" si="5"/>
        <v>MLI1992</v>
      </c>
      <c r="G376">
        <v>1.1000000000000001</v>
      </c>
    </row>
    <row r="377" spans="1:7" x14ac:dyDescent="0.3">
      <c r="A377" t="s">
        <v>8</v>
      </c>
      <c r="B377" t="s">
        <v>9</v>
      </c>
      <c r="C377" t="s">
        <v>200</v>
      </c>
      <c r="D377" t="s">
        <v>201</v>
      </c>
      <c r="E377">
        <v>1992</v>
      </c>
      <c r="F377" t="str">
        <f t="shared" si="5"/>
        <v>NGA1992</v>
      </c>
      <c r="G377">
        <v>15.9</v>
      </c>
    </row>
    <row r="378" spans="1:7" x14ac:dyDescent="0.3">
      <c r="A378" t="s">
        <v>8</v>
      </c>
      <c r="B378" t="s">
        <v>9</v>
      </c>
      <c r="C378" t="s">
        <v>202</v>
      </c>
      <c r="D378" t="s">
        <v>203</v>
      </c>
      <c r="E378">
        <v>1992</v>
      </c>
      <c r="F378" t="str">
        <f t="shared" si="5"/>
        <v>NZL1992</v>
      </c>
      <c r="G378">
        <v>34.9</v>
      </c>
    </row>
    <row r="379" spans="1:7" x14ac:dyDescent="0.3">
      <c r="A379" t="s">
        <v>8</v>
      </c>
      <c r="B379" t="s">
        <v>9</v>
      </c>
      <c r="C379" t="s">
        <v>116</v>
      </c>
      <c r="D379" t="s">
        <v>117</v>
      </c>
      <c r="E379">
        <v>1992</v>
      </c>
      <c r="F379" t="str">
        <f t="shared" si="5"/>
        <v>PAK1992</v>
      </c>
      <c r="G379">
        <v>23.9</v>
      </c>
    </row>
    <row r="380" spans="1:7" x14ac:dyDescent="0.3">
      <c r="A380" t="s">
        <v>8</v>
      </c>
      <c r="B380" t="s">
        <v>9</v>
      </c>
      <c r="C380" t="s">
        <v>70</v>
      </c>
      <c r="D380" t="s">
        <v>71</v>
      </c>
      <c r="E380">
        <v>1992</v>
      </c>
      <c r="F380" t="str">
        <f t="shared" si="5"/>
        <v>SAU1992</v>
      </c>
      <c r="G380">
        <v>7</v>
      </c>
    </row>
    <row r="381" spans="1:7" x14ac:dyDescent="0.3">
      <c r="A381" t="s">
        <v>8</v>
      </c>
      <c r="B381" t="s">
        <v>9</v>
      </c>
      <c r="C381" t="s">
        <v>76</v>
      </c>
      <c r="D381" t="s">
        <v>77</v>
      </c>
      <c r="E381">
        <v>1992</v>
      </c>
      <c r="F381" t="str">
        <f t="shared" si="5"/>
        <v>SYR1992</v>
      </c>
      <c r="G381">
        <v>19.5</v>
      </c>
    </row>
    <row r="382" spans="1:7" x14ac:dyDescent="0.3">
      <c r="A382" t="s">
        <v>8</v>
      </c>
      <c r="B382" t="s">
        <v>9</v>
      </c>
      <c r="C382" t="s">
        <v>132</v>
      </c>
      <c r="D382" t="s">
        <v>133</v>
      </c>
      <c r="E382">
        <v>1992</v>
      </c>
      <c r="F382" t="str">
        <f t="shared" si="5"/>
        <v>VEN1992</v>
      </c>
      <c r="G382">
        <v>8.5</v>
      </c>
    </row>
    <row r="383" spans="1:7" x14ac:dyDescent="0.3">
      <c r="A383" t="s">
        <v>8</v>
      </c>
      <c r="B383" t="s">
        <v>9</v>
      </c>
      <c r="C383" t="s">
        <v>262</v>
      </c>
      <c r="D383" t="s">
        <v>263</v>
      </c>
      <c r="E383">
        <v>1992</v>
      </c>
      <c r="F383" t="str">
        <f t="shared" si="5"/>
        <v>ZMB1992</v>
      </c>
      <c r="G383">
        <v>4.9000000000000004</v>
      </c>
    </row>
    <row r="384" spans="1:7" x14ac:dyDescent="0.3">
      <c r="A384" t="s">
        <v>8</v>
      </c>
      <c r="B384" t="s">
        <v>9</v>
      </c>
      <c r="C384" t="s">
        <v>266</v>
      </c>
      <c r="D384" t="s">
        <v>267</v>
      </c>
      <c r="E384">
        <v>1993</v>
      </c>
      <c r="F384" t="str">
        <f t="shared" si="5"/>
        <v>AGO1993</v>
      </c>
      <c r="G384">
        <v>5.8</v>
      </c>
    </row>
    <row r="385" spans="1:7" x14ac:dyDescent="0.3">
      <c r="A385" t="s">
        <v>8</v>
      </c>
      <c r="B385" t="s">
        <v>9</v>
      </c>
      <c r="C385" t="s">
        <v>170</v>
      </c>
      <c r="D385" t="s">
        <v>171</v>
      </c>
      <c r="E385">
        <v>1993</v>
      </c>
      <c r="F385" t="str">
        <f t="shared" si="5"/>
        <v>BHR1993</v>
      </c>
      <c r="G385">
        <v>389.7</v>
      </c>
    </row>
    <row r="386" spans="1:7" x14ac:dyDescent="0.3">
      <c r="A386" t="s">
        <v>8</v>
      </c>
      <c r="B386" t="s">
        <v>9</v>
      </c>
      <c r="C386" t="s">
        <v>90</v>
      </c>
      <c r="D386" t="s">
        <v>91</v>
      </c>
      <c r="E386">
        <v>1993</v>
      </c>
      <c r="F386" t="str">
        <f t="shared" si="5"/>
        <v>BRB1993</v>
      </c>
      <c r="G386">
        <v>358.1</v>
      </c>
    </row>
    <row r="387" spans="1:7" x14ac:dyDescent="0.3">
      <c r="A387" t="s">
        <v>8</v>
      </c>
      <c r="B387" t="s">
        <v>9</v>
      </c>
      <c r="C387" t="s">
        <v>134</v>
      </c>
      <c r="D387" t="s">
        <v>135</v>
      </c>
      <c r="E387">
        <v>1993</v>
      </c>
      <c r="F387" t="str">
        <f t="shared" ref="F387:F450" si="6">CONCATENATE(D387,E387)</f>
        <v>BWA1993</v>
      </c>
      <c r="G387">
        <v>3.2</v>
      </c>
    </row>
    <row r="388" spans="1:7" x14ac:dyDescent="0.3">
      <c r="A388" t="s">
        <v>8</v>
      </c>
      <c r="B388" t="s">
        <v>9</v>
      </c>
      <c r="C388" t="s">
        <v>16</v>
      </c>
      <c r="D388" t="s">
        <v>17</v>
      </c>
      <c r="E388">
        <v>1993</v>
      </c>
      <c r="F388" t="str">
        <f t="shared" si="6"/>
        <v>CHL1993</v>
      </c>
      <c r="G388">
        <v>10.6</v>
      </c>
    </row>
    <row r="389" spans="1:7" x14ac:dyDescent="0.3">
      <c r="A389" t="s">
        <v>8</v>
      </c>
      <c r="B389" t="s">
        <v>9</v>
      </c>
      <c r="C389" t="s">
        <v>24</v>
      </c>
      <c r="D389" t="s">
        <v>25</v>
      </c>
      <c r="E389">
        <v>1993</v>
      </c>
      <c r="F389" t="str">
        <f t="shared" si="6"/>
        <v>DZA1993</v>
      </c>
      <c r="G389">
        <v>4.0999999999999996</v>
      </c>
    </row>
    <row r="390" spans="1:7" x14ac:dyDescent="0.3">
      <c r="A390" t="s">
        <v>8</v>
      </c>
      <c r="B390" t="s">
        <v>9</v>
      </c>
      <c r="C390" t="s">
        <v>144</v>
      </c>
      <c r="D390" t="s">
        <v>145</v>
      </c>
      <c r="E390">
        <v>1993</v>
      </c>
      <c r="F390" t="str">
        <f t="shared" si="6"/>
        <v>FJI1993</v>
      </c>
      <c r="G390">
        <v>17.7</v>
      </c>
    </row>
    <row r="391" spans="1:7" x14ac:dyDescent="0.3">
      <c r="A391" t="s">
        <v>8</v>
      </c>
      <c r="B391" t="s">
        <v>9</v>
      </c>
      <c r="C391" t="s">
        <v>32</v>
      </c>
      <c r="D391" t="s">
        <v>33</v>
      </c>
      <c r="E391">
        <v>1993</v>
      </c>
      <c r="F391" t="str">
        <f t="shared" si="6"/>
        <v>GAB1993</v>
      </c>
      <c r="G391">
        <v>2.8</v>
      </c>
    </row>
    <row r="392" spans="1:7" x14ac:dyDescent="0.3">
      <c r="A392" t="s">
        <v>8</v>
      </c>
      <c r="B392" t="s">
        <v>9</v>
      </c>
      <c r="C392" t="s">
        <v>100</v>
      </c>
      <c r="D392" t="s">
        <v>101</v>
      </c>
      <c r="E392">
        <v>1993</v>
      </c>
      <c r="F392" t="str">
        <f t="shared" si="6"/>
        <v>GHA1993</v>
      </c>
      <c r="G392">
        <v>15.6</v>
      </c>
    </row>
    <row r="393" spans="1:7" x14ac:dyDescent="0.3">
      <c r="A393" t="s">
        <v>8</v>
      </c>
      <c r="B393" t="s">
        <v>9</v>
      </c>
      <c r="C393" t="s">
        <v>40</v>
      </c>
      <c r="D393" t="s">
        <v>41</v>
      </c>
      <c r="E393">
        <v>1993</v>
      </c>
      <c r="F393" t="str">
        <f t="shared" si="6"/>
        <v>GRC1993</v>
      </c>
      <c r="G393">
        <v>88.7</v>
      </c>
    </row>
    <row r="394" spans="1:7" x14ac:dyDescent="0.3">
      <c r="A394" t="s">
        <v>8</v>
      </c>
      <c r="B394" t="s">
        <v>9</v>
      </c>
      <c r="C394" t="s">
        <v>224</v>
      </c>
      <c r="D394" t="s">
        <v>225</v>
      </c>
      <c r="E394">
        <v>1993</v>
      </c>
      <c r="F394" t="str">
        <f t="shared" si="6"/>
        <v>HTI1993</v>
      </c>
      <c r="G394">
        <v>14.1</v>
      </c>
    </row>
    <row r="395" spans="1:7" x14ac:dyDescent="0.3">
      <c r="A395" t="s">
        <v>8</v>
      </c>
      <c r="B395" t="s">
        <v>9</v>
      </c>
      <c r="C395" t="s">
        <v>104</v>
      </c>
      <c r="D395" t="s">
        <v>105</v>
      </c>
      <c r="E395">
        <v>1993</v>
      </c>
      <c r="F395" t="str">
        <f t="shared" si="6"/>
        <v>HUN1993</v>
      </c>
      <c r="G395">
        <v>170.4</v>
      </c>
    </row>
    <row r="396" spans="1:7" x14ac:dyDescent="0.3">
      <c r="A396" t="s">
        <v>8</v>
      </c>
      <c r="B396" t="s">
        <v>9</v>
      </c>
      <c r="C396" t="s">
        <v>44</v>
      </c>
      <c r="D396" t="s">
        <v>45</v>
      </c>
      <c r="E396">
        <v>1993</v>
      </c>
      <c r="F396" t="str">
        <f t="shared" si="6"/>
        <v>IRQ1993</v>
      </c>
      <c r="G396">
        <v>10.199999999999999</v>
      </c>
    </row>
    <row r="397" spans="1:7" x14ac:dyDescent="0.3">
      <c r="A397" t="s">
        <v>8</v>
      </c>
      <c r="B397" t="s">
        <v>9</v>
      </c>
      <c r="C397" t="s">
        <v>46</v>
      </c>
      <c r="D397" t="s">
        <v>47</v>
      </c>
      <c r="E397">
        <v>1993</v>
      </c>
      <c r="F397" t="str">
        <f t="shared" si="6"/>
        <v>JAM1993</v>
      </c>
      <c r="G397">
        <v>162.9</v>
      </c>
    </row>
    <row r="398" spans="1:7" x14ac:dyDescent="0.3">
      <c r="A398" t="s">
        <v>8</v>
      </c>
      <c r="B398" t="s">
        <v>9</v>
      </c>
      <c r="C398" t="s">
        <v>112</v>
      </c>
      <c r="D398" t="s">
        <v>113</v>
      </c>
      <c r="E398">
        <v>1993</v>
      </c>
      <c r="F398" t="str">
        <f t="shared" si="6"/>
        <v>KWT1993</v>
      </c>
      <c r="G398">
        <v>23.5</v>
      </c>
    </row>
    <row r="399" spans="1:7" x14ac:dyDescent="0.3">
      <c r="A399" t="s">
        <v>8</v>
      </c>
      <c r="B399" t="s">
        <v>9</v>
      </c>
      <c r="C399" t="s">
        <v>190</v>
      </c>
      <c r="D399" t="s">
        <v>191</v>
      </c>
      <c r="E399">
        <v>1993</v>
      </c>
      <c r="F399" t="str">
        <f t="shared" si="6"/>
        <v>MDA1993</v>
      </c>
      <c r="G399">
        <v>36.4</v>
      </c>
    </row>
    <row r="400" spans="1:7" x14ac:dyDescent="0.3">
      <c r="A400" t="s">
        <v>8</v>
      </c>
      <c r="B400" t="s">
        <v>9</v>
      </c>
      <c r="C400" t="s">
        <v>198</v>
      </c>
      <c r="D400" t="s">
        <v>199</v>
      </c>
      <c r="E400">
        <v>1993</v>
      </c>
      <c r="F400" t="str">
        <f t="shared" si="6"/>
        <v>MRT1993</v>
      </c>
      <c r="G400">
        <v>0.7</v>
      </c>
    </row>
    <row r="401" spans="1:7" x14ac:dyDescent="0.3">
      <c r="A401" t="s">
        <v>8</v>
      </c>
      <c r="B401" t="s">
        <v>9</v>
      </c>
      <c r="C401" t="s">
        <v>162</v>
      </c>
      <c r="D401" t="s">
        <v>163</v>
      </c>
      <c r="E401">
        <v>1993</v>
      </c>
      <c r="F401" t="str">
        <f t="shared" si="6"/>
        <v>NOR1993</v>
      </c>
      <c r="G401">
        <v>23.5</v>
      </c>
    </row>
    <row r="402" spans="1:7" x14ac:dyDescent="0.3">
      <c r="A402" t="s">
        <v>8</v>
      </c>
      <c r="B402" t="s">
        <v>9</v>
      </c>
      <c r="C402" t="s">
        <v>204</v>
      </c>
      <c r="D402" t="s">
        <v>205</v>
      </c>
      <c r="E402">
        <v>1993</v>
      </c>
      <c r="F402" t="str">
        <f t="shared" si="6"/>
        <v>OMN1993</v>
      </c>
      <c r="G402">
        <v>8.6</v>
      </c>
    </row>
    <row r="403" spans="1:7" x14ac:dyDescent="0.3">
      <c r="A403" t="s">
        <v>8</v>
      </c>
      <c r="B403" t="s">
        <v>9</v>
      </c>
      <c r="C403" t="s">
        <v>164</v>
      </c>
      <c r="D403" t="s">
        <v>165</v>
      </c>
      <c r="E403">
        <v>1993</v>
      </c>
      <c r="F403" t="str">
        <f t="shared" si="6"/>
        <v>PRK1993</v>
      </c>
      <c r="G403">
        <v>24.5</v>
      </c>
    </row>
    <row r="404" spans="1:7" x14ac:dyDescent="0.3">
      <c r="A404" t="s">
        <v>8</v>
      </c>
      <c r="B404" t="s">
        <v>9</v>
      </c>
      <c r="C404" t="s">
        <v>64</v>
      </c>
      <c r="D404" t="s">
        <v>65</v>
      </c>
      <c r="E404">
        <v>1993</v>
      </c>
      <c r="F404" t="str">
        <f t="shared" si="6"/>
        <v>PRY1993</v>
      </c>
      <c r="G404">
        <v>6.8</v>
      </c>
    </row>
    <row r="405" spans="1:7" x14ac:dyDescent="0.3">
      <c r="A405" t="s">
        <v>8</v>
      </c>
      <c r="B405" t="s">
        <v>9</v>
      </c>
      <c r="C405" t="s">
        <v>120</v>
      </c>
      <c r="D405" t="s">
        <v>121</v>
      </c>
      <c r="E405">
        <v>1993</v>
      </c>
      <c r="F405" t="str">
        <f t="shared" si="6"/>
        <v>SGP1993</v>
      </c>
      <c r="G405">
        <v>427.2</v>
      </c>
    </row>
    <row r="406" spans="1:7" x14ac:dyDescent="0.3">
      <c r="A406" t="s">
        <v>8</v>
      </c>
      <c r="B406" t="s">
        <v>9</v>
      </c>
      <c r="C406" t="s">
        <v>206</v>
      </c>
      <c r="D406" t="s">
        <v>207</v>
      </c>
      <c r="E406">
        <v>1993</v>
      </c>
      <c r="F406" t="str">
        <f t="shared" si="6"/>
        <v>SLE1993</v>
      </c>
      <c r="G406">
        <v>16.100000000000001</v>
      </c>
    </row>
    <row r="407" spans="1:7" x14ac:dyDescent="0.3">
      <c r="A407" t="s">
        <v>8</v>
      </c>
      <c r="B407" t="s">
        <v>9</v>
      </c>
      <c r="C407" t="s">
        <v>76</v>
      </c>
      <c r="D407" t="s">
        <v>77</v>
      </c>
      <c r="E407">
        <v>1993</v>
      </c>
      <c r="F407" t="str">
        <f t="shared" si="6"/>
        <v>SYR1993</v>
      </c>
      <c r="G407">
        <v>19.8</v>
      </c>
    </row>
    <row r="408" spans="1:7" x14ac:dyDescent="0.3">
      <c r="A408" t="s">
        <v>8</v>
      </c>
      <c r="B408" t="s">
        <v>9</v>
      </c>
      <c r="C408" t="s">
        <v>130</v>
      </c>
      <c r="D408" t="s">
        <v>131</v>
      </c>
      <c r="E408">
        <v>1993</v>
      </c>
      <c r="F408" t="str">
        <f t="shared" si="6"/>
        <v>USA1993</v>
      </c>
      <c r="G408">
        <v>65.3</v>
      </c>
    </row>
    <row r="409" spans="1:7" x14ac:dyDescent="0.3">
      <c r="A409" t="s">
        <v>8</v>
      </c>
      <c r="B409" t="s">
        <v>9</v>
      </c>
      <c r="C409" t="s">
        <v>132</v>
      </c>
      <c r="D409" t="s">
        <v>133</v>
      </c>
      <c r="E409">
        <v>1993</v>
      </c>
      <c r="F409" t="str">
        <f t="shared" si="6"/>
        <v>VEN1993</v>
      </c>
      <c r="G409">
        <v>8.6999999999999993</v>
      </c>
    </row>
    <row r="410" spans="1:7" x14ac:dyDescent="0.3">
      <c r="A410" t="s">
        <v>8</v>
      </c>
      <c r="B410" t="s">
        <v>9</v>
      </c>
      <c r="C410" t="s">
        <v>214</v>
      </c>
      <c r="D410" t="s">
        <v>215</v>
      </c>
      <c r="E410">
        <v>1993</v>
      </c>
      <c r="F410" t="str">
        <f t="shared" si="6"/>
        <v>AUS1993</v>
      </c>
      <c r="G410">
        <v>11.1</v>
      </c>
    </row>
    <row r="411" spans="1:7" x14ac:dyDescent="0.3">
      <c r="A411" t="s">
        <v>8</v>
      </c>
      <c r="B411" t="s">
        <v>9</v>
      </c>
      <c r="C411" t="s">
        <v>10</v>
      </c>
      <c r="D411" t="s">
        <v>11</v>
      </c>
      <c r="E411">
        <v>1993</v>
      </c>
      <c r="F411" t="str">
        <f t="shared" si="6"/>
        <v>AUT1993</v>
      </c>
      <c r="G411">
        <v>154.30000000000001</v>
      </c>
    </row>
    <row r="412" spans="1:7" x14ac:dyDescent="0.3">
      <c r="A412" t="s">
        <v>8</v>
      </c>
      <c r="B412" t="s">
        <v>9</v>
      </c>
      <c r="C412" t="s">
        <v>12</v>
      </c>
      <c r="D412" t="s">
        <v>13</v>
      </c>
      <c r="E412">
        <v>1993</v>
      </c>
      <c r="F412" t="str">
        <f t="shared" si="6"/>
        <v>BGD1993</v>
      </c>
      <c r="G412">
        <v>147.69999999999999</v>
      </c>
    </row>
    <row r="413" spans="1:7" x14ac:dyDescent="0.3">
      <c r="A413" t="s">
        <v>8</v>
      </c>
      <c r="B413" t="s">
        <v>9</v>
      </c>
      <c r="C413" t="s">
        <v>216</v>
      </c>
      <c r="D413" t="s">
        <v>217</v>
      </c>
      <c r="E413">
        <v>1993</v>
      </c>
      <c r="F413" t="str">
        <f t="shared" si="6"/>
        <v>BHS1993</v>
      </c>
      <c r="G413">
        <v>17</v>
      </c>
    </row>
    <row r="414" spans="1:7" x14ac:dyDescent="0.3">
      <c r="A414" t="s">
        <v>8</v>
      </c>
      <c r="B414" t="s">
        <v>9</v>
      </c>
      <c r="C414" t="s">
        <v>18</v>
      </c>
      <c r="D414" t="s">
        <v>19</v>
      </c>
      <c r="E414">
        <v>1993</v>
      </c>
      <c r="F414" t="str">
        <f t="shared" si="6"/>
        <v>CHN1993</v>
      </c>
      <c r="G414">
        <v>151.9</v>
      </c>
    </row>
    <row r="415" spans="1:7" x14ac:dyDescent="0.3">
      <c r="A415" t="s">
        <v>8</v>
      </c>
      <c r="B415" t="s">
        <v>9</v>
      </c>
      <c r="C415" t="s">
        <v>96</v>
      </c>
      <c r="D415" t="s">
        <v>97</v>
      </c>
      <c r="E415">
        <v>1993</v>
      </c>
      <c r="F415" t="str">
        <f t="shared" si="6"/>
        <v>COG1993</v>
      </c>
      <c r="G415">
        <v>3.7</v>
      </c>
    </row>
    <row r="416" spans="1:7" x14ac:dyDescent="0.3">
      <c r="A416" t="s">
        <v>8</v>
      </c>
      <c r="B416" t="s">
        <v>9</v>
      </c>
      <c r="C416" t="s">
        <v>22</v>
      </c>
      <c r="D416" t="s">
        <v>23</v>
      </c>
      <c r="E416">
        <v>1993</v>
      </c>
      <c r="F416" t="str">
        <f t="shared" si="6"/>
        <v>CPV1993</v>
      </c>
      <c r="G416">
        <v>27.3</v>
      </c>
    </row>
    <row r="417" spans="1:7" x14ac:dyDescent="0.3">
      <c r="A417" t="s">
        <v>8</v>
      </c>
      <c r="B417" t="s">
        <v>9</v>
      </c>
      <c r="C417" t="s">
        <v>218</v>
      </c>
      <c r="D417" t="s">
        <v>219</v>
      </c>
      <c r="E417">
        <v>1993</v>
      </c>
      <c r="F417" t="str">
        <f t="shared" si="6"/>
        <v>CRI1993</v>
      </c>
      <c r="G417">
        <v>69.599999999999994</v>
      </c>
    </row>
    <row r="418" spans="1:7" x14ac:dyDescent="0.3">
      <c r="A418" t="s">
        <v>8</v>
      </c>
      <c r="B418" t="s">
        <v>9</v>
      </c>
      <c r="C418" t="s">
        <v>140</v>
      </c>
      <c r="D418" t="s">
        <v>141</v>
      </c>
      <c r="E418">
        <v>1993</v>
      </c>
      <c r="F418" t="str">
        <f t="shared" si="6"/>
        <v>DOM1993</v>
      </c>
      <c r="G418">
        <v>24.2</v>
      </c>
    </row>
    <row r="419" spans="1:7" x14ac:dyDescent="0.3">
      <c r="A419" t="s">
        <v>8</v>
      </c>
      <c r="B419" t="s">
        <v>9</v>
      </c>
      <c r="C419" t="s">
        <v>142</v>
      </c>
      <c r="D419" t="s">
        <v>143</v>
      </c>
      <c r="E419">
        <v>1993</v>
      </c>
      <c r="F419" t="str">
        <f t="shared" si="6"/>
        <v>ERI1993</v>
      </c>
      <c r="G419">
        <v>3.2</v>
      </c>
    </row>
    <row r="420" spans="1:7" x14ac:dyDescent="0.3">
      <c r="A420" t="s">
        <v>8</v>
      </c>
      <c r="B420" t="s">
        <v>9</v>
      </c>
      <c r="C420" t="s">
        <v>30</v>
      </c>
      <c r="D420" t="s">
        <v>31</v>
      </c>
      <c r="E420">
        <v>1993</v>
      </c>
      <c r="F420" t="str">
        <f t="shared" si="6"/>
        <v>FIN1993</v>
      </c>
      <c r="G420">
        <v>22.9</v>
      </c>
    </row>
    <row r="421" spans="1:7" x14ac:dyDescent="0.3">
      <c r="A421" t="s">
        <v>8</v>
      </c>
      <c r="B421" t="s">
        <v>9</v>
      </c>
      <c r="C421" t="s">
        <v>146</v>
      </c>
      <c r="D421" t="s">
        <v>147</v>
      </c>
      <c r="E421">
        <v>1993</v>
      </c>
      <c r="F421" t="str">
        <f t="shared" si="6"/>
        <v>FRA1993</v>
      </c>
      <c r="G421">
        <v>162.4</v>
      </c>
    </row>
    <row r="422" spans="1:7" x14ac:dyDescent="0.3">
      <c r="A422" t="s">
        <v>8</v>
      </c>
      <c r="B422" t="s">
        <v>9</v>
      </c>
      <c r="C422" t="s">
        <v>34</v>
      </c>
      <c r="D422" t="s">
        <v>35</v>
      </c>
      <c r="E422">
        <v>1993</v>
      </c>
      <c r="F422" t="str">
        <f t="shared" si="6"/>
        <v>GBR1993</v>
      </c>
      <c r="G422">
        <v>158</v>
      </c>
    </row>
    <row r="423" spans="1:7" x14ac:dyDescent="0.3">
      <c r="A423" t="s">
        <v>8</v>
      </c>
      <c r="B423" t="s">
        <v>9</v>
      </c>
      <c r="C423" t="s">
        <v>178</v>
      </c>
      <c r="D423" t="s">
        <v>179</v>
      </c>
      <c r="E423">
        <v>1993</v>
      </c>
      <c r="F423" t="str">
        <f t="shared" si="6"/>
        <v>GEO1993</v>
      </c>
      <c r="G423">
        <v>31</v>
      </c>
    </row>
    <row r="424" spans="1:7" x14ac:dyDescent="0.3">
      <c r="A424" t="s">
        <v>8</v>
      </c>
      <c r="B424" t="s">
        <v>9</v>
      </c>
      <c r="C424" t="s">
        <v>102</v>
      </c>
      <c r="D424" t="s">
        <v>103</v>
      </c>
      <c r="E424">
        <v>1993</v>
      </c>
      <c r="F424" t="str">
        <f t="shared" si="6"/>
        <v>GTM1993</v>
      </c>
      <c r="G424">
        <v>11.3</v>
      </c>
    </row>
    <row r="425" spans="1:7" x14ac:dyDescent="0.3">
      <c r="A425" t="s">
        <v>8</v>
      </c>
      <c r="B425" t="s">
        <v>9</v>
      </c>
      <c r="C425" t="s">
        <v>42</v>
      </c>
      <c r="D425" t="s">
        <v>43</v>
      </c>
      <c r="E425">
        <v>1993</v>
      </c>
      <c r="F425" t="str">
        <f t="shared" si="6"/>
        <v>GUY1993</v>
      </c>
      <c r="G425">
        <v>3.5</v>
      </c>
    </row>
    <row r="426" spans="1:7" x14ac:dyDescent="0.3">
      <c r="A426" t="s">
        <v>8</v>
      </c>
      <c r="B426" t="s">
        <v>9</v>
      </c>
      <c r="C426" t="s">
        <v>180</v>
      </c>
      <c r="D426" t="s">
        <v>181</v>
      </c>
      <c r="E426">
        <v>1993</v>
      </c>
      <c r="F426" t="str">
        <f t="shared" si="6"/>
        <v>IND1993</v>
      </c>
      <c r="G426">
        <v>64.3</v>
      </c>
    </row>
    <row r="427" spans="1:7" x14ac:dyDescent="0.3">
      <c r="A427" t="s">
        <v>8</v>
      </c>
      <c r="B427" t="s">
        <v>9</v>
      </c>
      <c r="C427" t="s">
        <v>110</v>
      </c>
      <c r="D427" t="s">
        <v>111</v>
      </c>
      <c r="E427">
        <v>1993</v>
      </c>
      <c r="F427" t="str">
        <f t="shared" si="6"/>
        <v>ISL1993</v>
      </c>
      <c r="G427">
        <v>11</v>
      </c>
    </row>
    <row r="428" spans="1:7" x14ac:dyDescent="0.3">
      <c r="A428" t="s">
        <v>8</v>
      </c>
      <c r="B428" t="s">
        <v>9</v>
      </c>
      <c r="C428" t="s">
        <v>184</v>
      </c>
      <c r="D428" t="s">
        <v>185</v>
      </c>
      <c r="E428">
        <v>1993</v>
      </c>
      <c r="F428" t="str">
        <f t="shared" si="6"/>
        <v>JPN1993</v>
      </c>
      <c r="G428">
        <v>70</v>
      </c>
    </row>
    <row r="429" spans="1:7" x14ac:dyDescent="0.3">
      <c r="A429" t="s">
        <v>8</v>
      </c>
      <c r="B429" t="s">
        <v>9</v>
      </c>
      <c r="C429" t="s">
        <v>228</v>
      </c>
      <c r="D429" t="s">
        <v>229</v>
      </c>
      <c r="E429">
        <v>1993</v>
      </c>
      <c r="F429" t="str">
        <f t="shared" si="6"/>
        <v>KEN1993</v>
      </c>
      <c r="G429">
        <v>10.9</v>
      </c>
    </row>
    <row r="430" spans="1:7" x14ac:dyDescent="0.3">
      <c r="A430" t="s">
        <v>8</v>
      </c>
      <c r="B430" t="s">
        <v>9</v>
      </c>
      <c r="C430" t="s">
        <v>48</v>
      </c>
      <c r="D430" t="s">
        <v>49</v>
      </c>
      <c r="E430">
        <v>1993</v>
      </c>
      <c r="F430" t="str">
        <f t="shared" si="6"/>
        <v>KHM1993</v>
      </c>
      <c r="G430">
        <v>19.8</v>
      </c>
    </row>
    <row r="431" spans="1:7" x14ac:dyDescent="0.3">
      <c r="A431" t="s">
        <v>8</v>
      </c>
      <c r="B431" t="s">
        <v>9</v>
      </c>
      <c r="C431" t="s">
        <v>152</v>
      </c>
      <c r="D431" t="s">
        <v>153</v>
      </c>
      <c r="E431">
        <v>1993</v>
      </c>
      <c r="F431" t="str">
        <f t="shared" si="6"/>
        <v>LKA1993</v>
      </c>
      <c r="G431">
        <v>150.5</v>
      </c>
    </row>
    <row r="432" spans="1:7" x14ac:dyDescent="0.3">
      <c r="A432" t="s">
        <v>8</v>
      </c>
      <c r="B432" t="s">
        <v>9</v>
      </c>
      <c r="C432" t="s">
        <v>232</v>
      </c>
      <c r="D432" t="s">
        <v>233</v>
      </c>
      <c r="E432">
        <v>1993</v>
      </c>
      <c r="F432" t="str">
        <f t="shared" si="6"/>
        <v>LTU1993</v>
      </c>
      <c r="G432">
        <v>86.8</v>
      </c>
    </row>
    <row r="433" spans="1:7" x14ac:dyDescent="0.3">
      <c r="A433" t="s">
        <v>8</v>
      </c>
      <c r="B433" t="s">
        <v>9</v>
      </c>
      <c r="C433" t="s">
        <v>234</v>
      </c>
      <c r="D433" t="s">
        <v>235</v>
      </c>
      <c r="E433">
        <v>1993</v>
      </c>
      <c r="F433" t="str">
        <f t="shared" si="6"/>
        <v>MAR1993</v>
      </c>
      <c r="G433">
        <v>13.4</v>
      </c>
    </row>
    <row r="434" spans="1:7" x14ac:dyDescent="0.3">
      <c r="A434" t="s">
        <v>8</v>
      </c>
      <c r="B434" t="s">
        <v>9</v>
      </c>
      <c r="C434" t="s">
        <v>194</v>
      </c>
      <c r="D434" t="s">
        <v>195</v>
      </c>
      <c r="E434">
        <v>1993</v>
      </c>
      <c r="F434" t="str">
        <f t="shared" si="6"/>
        <v>MMR1993</v>
      </c>
      <c r="G434">
        <v>3.9</v>
      </c>
    </row>
    <row r="435" spans="1:7" x14ac:dyDescent="0.3">
      <c r="A435" t="s">
        <v>8</v>
      </c>
      <c r="B435" t="s">
        <v>9</v>
      </c>
      <c r="C435" t="s">
        <v>238</v>
      </c>
      <c r="D435" t="s">
        <v>239</v>
      </c>
      <c r="E435">
        <v>1993</v>
      </c>
      <c r="F435" t="str">
        <f t="shared" si="6"/>
        <v>NAM1993</v>
      </c>
      <c r="G435">
        <v>7.6</v>
      </c>
    </row>
    <row r="436" spans="1:7" x14ac:dyDescent="0.3">
      <c r="A436" t="s">
        <v>8</v>
      </c>
      <c r="B436" t="s">
        <v>9</v>
      </c>
      <c r="C436" t="s">
        <v>202</v>
      </c>
      <c r="D436" t="s">
        <v>203</v>
      </c>
      <c r="E436">
        <v>1993</v>
      </c>
      <c r="F436" t="str">
        <f t="shared" si="6"/>
        <v>NZL1993</v>
      </c>
      <c r="G436">
        <v>34.5</v>
      </c>
    </row>
    <row r="437" spans="1:7" x14ac:dyDescent="0.3">
      <c r="A437" t="s">
        <v>8</v>
      </c>
      <c r="B437" t="s">
        <v>9</v>
      </c>
      <c r="C437" t="s">
        <v>116</v>
      </c>
      <c r="D437" t="s">
        <v>117</v>
      </c>
      <c r="E437">
        <v>1993</v>
      </c>
      <c r="F437" t="str">
        <f t="shared" si="6"/>
        <v>PAK1993</v>
      </c>
      <c r="G437">
        <v>24.8</v>
      </c>
    </row>
    <row r="438" spans="1:7" x14ac:dyDescent="0.3">
      <c r="A438" t="s">
        <v>8</v>
      </c>
      <c r="B438" t="s">
        <v>9</v>
      </c>
      <c r="C438" t="s">
        <v>58</v>
      </c>
      <c r="D438" t="s">
        <v>59</v>
      </c>
      <c r="E438">
        <v>1993</v>
      </c>
      <c r="F438" t="str">
        <f t="shared" si="6"/>
        <v>PER1993</v>
      </c>
      <c r="G438">
        <v>5.3</v>
      </c>
    </row>
    <row r="439" spans="1:7" x14ac:dyDescent="0.3">
      <c r="A439" t="s">
        <v>8</v>
      </c>
      <c r="B439" t="s">
        <v>9</v>
      </c>
      <c r="C439" t="s">
        <v>244</v>
      </c>
      <c r="D439" t="s">
        <v>245</v>
      </c>
      <c r="E439">
        <v>1993</v>
      </c>
      <c r="F439" t="str">
        <f t="shared" si="6"/>
        <v>PNG1993</v>
      </c>
      <c r="G439">
        <v>4.0999999999999996</v>
      </c>
    </row>
    <row r="440" spans="1:7" x14ac:dyDescent="0.3">
      <c r="A440" t="s">
        <v>8</v>
      </c>
      <c r="B440" t="s">
        <v>9</v>
      </c>
      <c r="C440" t="s">
        <v>246</v>
      </c>
      <c r="D440" t="s">
        <v>247</v>
      </c>
      <c r="E440">
        <v>1993</v>
      </c>
      <c r="F440" t="str">
        <f t="shared" si="6"/>
        <v>ROU1993</v>
      </c>
      <c r="G440">
        <v>64.2</v>
      </c>
    </row>
    <row r="441" spans="1:7" x14ac:dyDescent="0.3">
      <c r="A441" t="s">
        <v>8</v>
      </c>
      <c r="B441" t="s">
        <v>9</v>
      </c>
      <c r="C441" t="s">
        <v>248</v>
      </c>
      <c r="D441" t="s">
        <v>249</v>
      </c>
      <c r="E441">
        <v>1993</v>
      </c>
      <c r="F441" t="str">
        <f t="shared" si="6"/>
        <v>SLB1993</v>
      </c>
      <c r="G441">
        <v>4.4000000000000004</v>
      </c>
    </row>
    <row r="442" spans="1:7" x14ac:dyDescent="0.3">
      <c r="A442" t="s">
        <v>8</v>
      </c>
      <c r="B442" t="s">
        <v>9</v>
      </c>
      <c r="C442" t="s">
        <v>252</v>
      </c>
      <c r="D442" t="s">
        <v>253</v>
      </c>
      <c r="E442">
        <v>1993</v>
      </c>
      <c r="F442" t="str">
        <f t="shared" si="6"/>
        <v>SWZ1993</v>
      </c>
      <c r="G442">
        <v>16</v>
      </c>
    </row>
    <row r="443" spans="1:7" x14ac:dyDescent="0.3">
      <c r="A443" t="s">
        <v>8</v>
      </c>
      <c r="B443" t="s">
        <v>9</v>
      </c>
      <c r="C443" t="s">
        <v>124</v>
      </c>
      <c r="D443" t="s">
        <v>125</v>
      </c>
      <c r="E443">
        <v>1993</v>
      </c>
      <c r="F443" t="str">
        <f t="shared" si="6"/>
        <v>THA1993</v>
      </c>
      <c r="G443">
        <v>11.1</v>
      </c>
    </row>
    <row r="444" spans="1:7" x14ac:dyDescent="0.3">
      <c r="A444" t="s">
        <v>8</v>
      </c>
      <c r="B444" t="s">
        <v>9</v>
      </c>
      <c r="C444" t="s">
        <v>210</v>
      </c>
      <c r="D444" t="s">
        <v>211</v>
      </c>
      <c r="E444">
        <v>1993</v>
      </c>
      <c r="F444" t="str">
        <f t="shared" si="6"/>
        <v>ZWE1993</v>
      </c>
      <c r="G444">
        <v>23.3</v>
      </c>
    </row>
    <row r="445" spans="1:7" x14ac:dyDescent="0.3">
      <c r="A445" t="s">
        <v>8</v>
      </c>
      <c r="B445" t="s">
        <v>9</v>
      </c>
      <c r="C445" t="s">
        <v>212</v>
      </c>
      <c r="D445" t="s">
        <v>213</v>
      </c>
      <c r="E445">
        <v>1993</v>
      </c>
      <c r="F445" t="str">
        <f t="shared" si="6"/>
        <v>ARE1993</v>
      </c>
      <c r="G445">
        <v>5.4</v>
      </c>
    </row>
    <row r="446" spans="1:7" x14ac:dyDescent="0.3">
      <c r="A446" t="s">
        <v>8</v>
      </c>
      <c r="B446" t="s">
        <v>9</v>
      </c>
      <c r="C446" t="s">
        <v>168</v>
      </c>
      <c r="D446" t="s">
        <v>169</v>
      </c>
      <c r="E446">
        <v>1993</v>
      </c>
      <c r="F446" t="str">
        <f t="shared" si="6"/>
        <v>ARM1993</v>
      </c>
      <c r="G446">
        <v>28.8</v>
      </c>
    </row>
    <row r="447" spans="1:7" x14ac:dyDescent="0.3">
      <c r="A447" t="s">
        <v>8</v>
      </c>
      <c r="B447" t="s">
        <v>9</v>
      </c>
      <c r="C447" t="s">
        <v>14</v>
      </c>
      <c r="D447" t="s">
        <v>15</v>
      </c>
      <c r="E447">
        <v>1993</v>
      </c>
      <c r="F447" t="str">
        <f t="shared" si="6"/>
        <v>BIH1993</v>
      </c>
      <c r="G447">
        <v>42.5</v>
      </c>
    </row>
    <row r="448" spans="1:7" x14ac:dyDescent="0.3">
      <c r="A448" t="s">
        <v>8</v>
      </c>
      <c r="B448" t="s">
        <v>9</v>
      </c>
      <c r="C448" t="s">
        <v>92</v>
      </c>
      <c r="D448" t="s">
        <v>93</v>
      </c>
      <c r="E448">
        <v>1993</v>
      </c>
      <c r="F448" t="str">
        <f t="shared" si="6"/>
        <v>CAF1993</v>
      </c>
      <c r="G448">
        <v>3.8</v>
      </c>
    </row>
    <row r="449" spans="1:7" x14ac:dyDescent="0.3">
      <c r="A449" t="s">
        <v>8</v>
      </c>
      <c r="B449" t="s">
        <v>9</v>
      </c>
      <c r="C449" t="s">
        <v>174</v>
      </c>
      <c r="D449" t="s">
        <v>175</v>
      </c>
      <c r="E449">
        <v>1993</v>
      </c>
      <c r="F449" t="str">
        <f t="shared" si="6"/>
        <v>CHE1993</v>
      </c>
      <c r="G449">
        <v>172.3</v>
      </c>
    </row>
    <row r="450" spans="1:7" x14ac:dyDescent="0.3">
      <c r="A450" t="s">
        <v>8</v>
      </c>
      <c r="B450" t="s">
        <v>9</v>
      </c>
      <c r="C450" t="s">
        <v>98</v>
      </c>
      <c r="D450" t="s">
        <v>99</v>
      </c>
      <c r="E450">
        <v>1993</v>
      </c>
      <c r="F450" t="str">
        <f t="shared" si="6"/>
        <v>CYP1993</v>
      </c>
      <c r="G450">
        <v>103.1</v>
      </c>
    </row>
    <row r="451" spans="1:7" x14ac:dyDescent="0.3">
      <c r="A451" t="s">
        <v>8</v>
      </c>
      <c r="B451" t="s">
        <v>9</v>
      </c>
      <c r="C451" t="s">
        <v>138</v>
      </c>
      <c r="D451" t="s">
        <v>139</v>
      </c>
      <c r="E451">
        <v>1993</v>
      </c>
      <c r="F451" t="str">
        <f t="shared" ref="F451:F514" si="7">CONCATENATE(D451,E451)</f>
        <v>DJI1993</v>
      </c>
      <c r="G451">
        <v>12.5</v>
      </c>
    </row>
    <row r="452" spans="1:7" x14ac:dyDescent="0.3">
      <c r="A452" t="s">
        <v>8</v>
      </c>
      <c r="B452" t="s">
        <v>9</v>
      </c>
      <c r="C452" t="s">
        <v>28</v>
      </c>
      <c r="D452" t="s">
        <v>29</v>
      </c>
      <c r="E452">
        <v>1993</v>
      </c>
      <c r="F452" t="str">
        <f t="shared" si="7"/>
        <v>ETH1993</v>
      </c>
      <c r="G452">
        <v>2.6</v>
      </c>
    </row>
    <row r="453" spans="1:7" x14ac:dyDescent="0.3">
      <c r="A453" t="s">
        <v>8</v>
      </c>
      <c r="B453" t="s">
        <v>9</v>
      </c>
      <c r="C453" t="s">
        <v>150</v>
      </c>
      <c r="D453" t="s">
        <v>151</v>
      </c>
      <c r="E453">
        <v>1993</v>
      </c>
      <c r="F453" t="str">
        <f t="shared" si="7"/>
        <v>IRL1993</v>
      </c>
      <c r="G453">
        <v>131.4</v>
      </c>
    </row>
    <row r="454" spans="1:7" x14ac:dyDescent="0.3">
      <c r="A454" t="s">
        <v>8</v>
      </c>
      <c r="B454" t="s">
        <v>9</v>
      </c>
      <c r="C454" t="s">
        <v>108</v>
      </c>
      <c r="D454" t="s">
        <v>109</v>
      </c>
      <c r="E454">
        <v>1993</v>
      </c>
      <c r="F454" t="str">
        <f t="shared" si="7"/>
        <v>IRN1993</v>
      </c>
      <c r="G454">
        <v>8.5</v>
      </c>
    </row>
    <row r="455" spans="1:7" x14ac:dyDescent="0.3">
      <c r="A455" t="s">
        <v>8</v>
      </c>
      <c r="B455" t="s">
        <v>9</v>
      </c>
      <c r="C455" t="s">
        <v>182</v>
      </c>
      <c r="D455" t="s">
        <v>183</v>
      </c>
      <c r="E455">
        <v>1993</v>
      </c>
      <c r="F455" t="str">
        <f t="shared" si="7"/>
        <v>JOR1993</v>
      </c>
      <c r="G455">
        <v>7.9</v>
      </c>
    </row>
    <row r="456" spans="1:7" x14ac:dyDescent="0.3">
      <c r="A456" t="s">
        <v>8</v>
      </c>
      <c r="B456" t="s">
        <v>9</v>
      </c>
      <c r="C456" t="s">
        <v>186</v>
      </c>
      <c r="D456" t="s">
        <v>187</v>
      </c>
      <c r="E456">
        <v>1993</v>
      </c>
      <c r="F456" t="str">
        <f t="shared" si="7"/>
        <v>LCA1993</v>
      </c>
      <c r="G456">
        <v>183.9</v>
      </c>
    </row>
    <row r="457" spans="1:7" x14ac:dyDescent="0.3">
      <c r="A457" t="s">
        <v>8</v>
      </c>
      <c r="B457" t="s">
        <v>9</v>
      </c>
      <c r="C457" t="s">
        <v>154</v>
      </c>
      <c r="D457" t="s">
        <v>155</v>
      </c>
      <c r="E457">
        <v>1993</v>
      </c>
      <c r="F457" t="str">
        <f t="shared" si="7"/>
        <v>MEX1993</v>
      </c>
      <c r="G457">
        <v>12.4</v>
      </c>
    </row>
    <row r="458" spans="1:7" x14ac:dyDescent="0.3">
      <c r="A458" t="s">
        <v>8</v>
      </c>
      <c r="B458" t="s">
        <v>9</v>
      </c>
      <c r="C458" t="s">
        <v>196</v>
      </c>
      <c r="D458" t="s">
        <v>197</v>
      </c>
      <c r="E458">
        <v>1993</v>
      </c>
      <c r="F458" t="str">
        <f t="shared" si="7"/>
        <v>MOZ1993</v>
      </c>
      <c r="G458">
        <v>3.6</v>
      </c>
    </row>
    <row r="459" spans="1:7" x14ac:dyDescent="0.3">
      <c r="A459" t="s">
        <v>8</v>
      </c>
      <c r="B459" t="s">
        <v>9</v>
      </c>
      <c r="C459" t="s">
        <v>240</v>
      </c>
      <c r="D459" t="s">
        <v>241</v>
      </c>
      <c r="E459">
        <v>1993</v>
      </c>
      <c r="F459" t="str">
        <f t="shared" si="7"/>
        <v>NER1993</v>
      </c>
      <c r="G459">
        <v>1.1000000000000001</v>
      </c>
    </row>
    <row r="460" spans="1:7" x14ac:dyDescent="0.3">
      <c r="A460" t="s">
        <v>8</v>
      </c>
      <c r="B460" t="s">
        <v>9</v>
      </c>
      <c r="C460" t="s">
        <v>200</v>
      </c>
      <c r="D460" t="s">
        <v>201</v>
      </c>
      <c r="E460">
        <v>1993</v>
      </c>
      <c r="F460" t="str">
        <f t="shared" si="7"/>
        <v>NGA1993</v>
      </c>
      <c r="G460">
        <v>17.8</v>
      </c>
    </row>
    <row r="461" spans="1:7" x14ac:dyDescent="0.3">
      <c r="A461" t="s">
        <v>8</v>
      </c>
      <c r="B461" t="s">
        <v>9</v>
      </c>
      <c r="C461" t="s">
        <v>242</v>
      </c>
      <c r="D461" t="s">
        <v>243</v>
      </c>
      <c r="E461">
        <v>1993</v>
      </c>
      <c r="F461" t="str">
        <f t="shared" si="7"/>
        <v>PAN1993</v>
      </c>
      <c r="G461">
        <v>13.5</v>
      </c>
    </row>
    <row r="462" spans="1:7" x14ac:dyDescent="0.3">
      <c r="A462" t="s">
        <v>8</v>
      </c>
      <c r="B462" t="s">
        <v>9</v>
      </c>
      <c r="C462" t="s">
        <v>60</v>
      </c>
      <c r="D462" t="s">
        <v>61</v>
      </c>
      <c r="E462">
        <v>1993</v>
      </c>
      <c r="F462" t="str">
        <f t="shared" si="7"/>
        <v>POL1993</v>
      </c>
      <c r="G462">
        <v>117.8</v>
      </c>
    </row>
    <row r="463" spans="1:7" x14ac:dyDescent="0.3">
      <c r="A463" t="s">
        <v>8</v>
      </c>
      <c r="B463" t="s">
        <v>9</v>
      </c>
      <c r="C463" t="s">
        <v>70</v>
      </c>
      <c r="D463" t="s">
        <v>71</v>
      </c>
      <c r="E463">
        <v>1993</v>
      </c>
      <c r="F463" t="str">
        <f t="shared" si="7"/>
        <v>SAU1993</v>
      </c>
      <c r="G463">
        <v>7.2</v>
      </c>
    </row>
    <row r="464" spans="1:7" x14ac:dyDescent="0.3">
      <c r="A464" t="s">
        <v>8</v>
      </c>
      <c r="B464" t="s">
        <v>9</v>
      </c>
      <c r="C464" t="s">
        <v>74</v>
      </c>
      <c r="D464" t="s">
        <v>75</v>
      </c>
      <c r="E464">
        <v>1993</v>
      </c>
      <c r="F464" t="str">
        <f t="shared" si="7"/>
        <v>SEN1993</v>
      </c>
      <c r="G464">
        <v>7.3</v>
      </c>
    </row>
    <row r="465" spans="1:7" x14ac:dyDescent="0.3">
      <c r="A465" t="s">
        <v>8</v>
      </c>
      <c r="B465" t="s">
        <v>9</v>
      </c>
      <c r="C465" t="s">
        <v>122</v>
      </c>
      <c r="D465" t="s">
        <v>123</v>
      </c>
      <c r="E465">
        <v>1993</v>
      </c>
      <c r="F465" t="str">
        <f t="shared" si="7"/>
        <v>SOM1993</v>
      </c>
      <c r="G465">
        <v>3.5</v>
      </c>
    </row>
    <row r="466" spans="1:7" x14ac:dyDescent="0.3">
      <c r="A466" t="s">
        <v>8</v>
      </c>
      <c r="B466" t="s">
        <v>9</v>
      </c>
      <c r="C466" t="s">
        <v>126</v>
      </c>
      <c r="D466" t="s">
        <v>127</v>
      </c>
      <c r="E466">
        <v>1993</v>
      </c>
      <c r="F466" t="str">
        <f t="shared" si="7"/>
        <v>TJK1993</v>
      </c>
      <c r="G466">
        <v>19.399999999999999</v>
      </c>
    </row>
    <row r="467" spans="1:7" x14ac:dyDescent="0.3">
      <c r="A467" t="s">
        <v>8</v>
      </c>
      <c r="B467" t="s">
        <v>9</v>
      </c>
      <c r="C467" t="s">
        <v>254</v>
      </c>
      <c r="D467" t="s">
        <v>255</v>
      </c>
      <c r="E467">
        <v>1993</v>
      </c>
      <c r="F467" t="str">
        <f t="shared" si="7"/>
        <v>TUN1993</v>
      </c>
      <c r="G467">
        <v>12.7</v>
      </c>
    </row>
    <row r="468" spans="1:7" x14ac:dyDescent="0.3">
      <c r="A468" t="s">
        <v>8</v>
      </c>
      <c r="B468" t="s">
        <v>9</v>
      </c>
      <c r="C468" t="s">
        <v>268</v>
      </c>
      <c r="D468" t="s">
        <v>269</v>
      </c>
      <c r="E468">
        <v>1993</v>
      </c>
      <c r="F468" t="str">
        <f t="shared" si="7"/>
        <v>TZA1993</v>
      </c>
      <c r="G468">
        <v>9.3000000000000007</v>
      </c>
    </row>
    <row r="469" spans="1:7" x14ac:dyDescent="0.3">
      <c r="A469" t="s">
        <v>8</v>
      </c>
      <c r="B469" t="s">
        <v>9</v>
      </c>
      <c r="C469" t="s">
        <v>256</v>
      </c>
      <c r="D469" t="s">
        <v>257</v>
      </c>
      <c r="E469">
        <v>1993</v>
      </c>
      <c r="F469" t="str">
        <f t="shared" si="7"/>
        <v>UKR1993</v>
      </c>
      <c r="G469">
        <v>28.3</v>
      </c>
    </row>
    <row r="470" spans="1:7" x14ac:dyDescent="0.3">
      <c r="A470" t="s">
        <v>8</v>
      </c>
      <c r="B470" t="s">
        <v>9</v>
      </c>
      <c r="C470" t="s">
        <v>84</v>
      </c>
      <c r="D470" t="s">
        <v>85</v>
      </c>
      <c r="E470">
        <v>1993</v>
      </c>
      <c r="F470" t="str">
        <f t="shared" si="7"/>
        <v>UZB1993</v>
      </c>
      <c r="G470">
        <v>17.2</v>
      </c>
    </row>
    <row r="471" spans="1:7" x14ac:dyDescent="0.3">
      <c r="A471" t="s">
        <v>8</v>
      </c>
      <c r="B471" t="s">
        <v>9</v>
      </c>
      <c r="C471" t="s">
        <v>262</v>
      </c>
      <c r="D471" t="s">
        <v>263</v>
      </c>
      <c r="E471">
        <v>1993</v>
      </c>
      <c r="F471" t="str">
        <f t="shared" si="7"/>
        <v>ZMB1993</v>
      </c>
      <c r="G471">
        <v>5</v>
      </c>
    </row>
    <row r="472" spans="1:7" x14ac:dyDescent="0.3">
      <c r="A472" t="s">
        <v>8</v>
      </c>
      <c r="B472" t="s">
        <v>9</v>
      </c>
      <c r="C472" t="s">
        <v>264</v>
      </c>
      <c r="D472" t="s">
        <v>265</v>
      </c>
      <c r="E472">
        <v>1993</v>
      </c>
      <c r="F472" t="str">
        <f t="shared" si="7"/>
        <v>ALB1993</v>
      </c>
      <c r="G472">
        <v>62.6</v>
      </c>
    </row>
    <row r="473" spans="1:7" x14ac:dyDescent="0.3">
      <c r="A473" t="s">
        <v>8</v>
      </c>
      <c r="B473" t="s">
        <v>9</v>
      </c>
      <c r="C473" t="s">
        <v>86</v>
      </c>
      <c r="D473" t="s">
        <v>87</v>
      </c>
      <c r="E473">
        <v>1993</v>
      </c>
      <c r="F473" t="str">
        <f t="shared" si="7"/>
        <v>BGR1993</v>
      </c>
      <c r="G473">
        <v>33.299999999999997</v>
      </c>
    </row>
    <row r="474" spans="1:7" x14ac:dyDescent="0.3">
      <c r="A474" t="s">
        <v>8</v>
      </c>
      <c r="B474" t="s">
        <v>9</v>
      </c>
      <c r="C474" t="s">
        <v>36</v>
      </c>
      <c r="D474" t="s">
        <v>37</v>
      </c>
      <c r="E474">
        <v>1993</v>
      </c>
      <c r="F474" t="str">
        <f t="shared" si="7"/>
        <v>GIN1993</v>
      </c>
      <c r="G474">
        <v>12.2</v>
      </c>
    </row>
    <row r="475" spans="1:7" x14ac:dyDescent="0.3">
      <c r="A475" t="s">
        <v>8</v>
      </c>
      <c r="B475" t="s">
        <v>9</v>
      </c>
      <c r="C475" t="s">
        <v>220</v>
      </c>
      <c r="D475" t="s">
        <v>221</v>
      </c>
      <c r="E475">
        <v>1993</v>
      </c>
      <c r="F475" t="str">
        <f t="shared" si="7"/>
        <v>GMB1993</v>
      </c>
      <c r="G475">
        <v>22.5</v>
      </c>
    </row>
    <row r="476" spans="1:7" x14ac:dyDescent="0.3">
      <c r="A476" t="s">
        <v>8</v>
      </c>
      <c r="B476" t="s">
        <v>9</v>
      </c>
      <c r="C476" t="s">
        <v>148</v>
      </c>
      <c r="D476" t="s">
        <v>149</v>
      </c>
      <c r="E476">
        <v>1993</v>
      </c>
      <c r="F476" t="str">
        <f t="shared" si="7"/>
        <v>HND1993</v>
      </c>
      <c r="G476">
        <v>12.9</v>
      </c>
    </row>
    <row r="477" spans="1:7" x14ac:dyDescent="0.3">
      <c r="A477" t="s">
        <v>8</v>
      </c>
      <c r="B477" t="s">
        <v>9</v>
      </c>
      <c r="C477" t="s">
        <v>230</v>
      </c>
      <c r="D477" t="s">
        <v>231</v>
      </c>
      <c r="E477">
        <v>1993</v>
      </c>
      <c r="F477" t="str">
        <f t="shared" si="7"/>
        <v>KOR1993</v>
      </c>
      <c r="G477">
        <v>61.8</v>
      </c>
    </row>
    <row r="478" spans="1:7" x14ac:dyDescent="0.3">
      <c r="A478" t="s">
        <v>8</v>
      </c>
      <c r="B478" t="s">
        <v>9</v>
      </c>
      <c r="C478" t="s">
        <v>114</v>
      </c>
      <c r="D478" t="s">
        <v>115</v>
      </c>
      <c r="E478">
        <v>1993</v>
      </c>
      <c r="F478" t="str">
        <f t="shared" si="7"/>
        <v>LBN1993</v>
      </c>
      <c r="G478">
        <v>61</v>
      </c>
    </row>
    <row r="479" spans="1:7" x14ac:dyDescent="0.3">
      <c r="A479" t="s">
        <v>8</v>
      </c>
      <c r="B479" t="s">
        <v>9</v>
      </c>
      <c r="C479" t="s">
        <v>52</v>
      </c>
      <c r="D479" t="s">
        <v>53</v>
      </c>
      <c r="E479">
        <v>1993</v>
      </c>
      <c r="F479" t="str">
        <f t="shared" si="7"/>
        <v>LBY1993</v>
      </c>
      <c r="G479">
        <v>4.5</v>
      </c>
    </row>
    <row r="480" spans="1:7" x14ac:dyDescent="0.3">
      <c r="A480" t="s">
        <v>8</v>
      </c>
      <c r="B480" t="s">
        <v>9</v>
      </c>
      <c r="C480" t="s">
        <v>188</v>
      </c>
      <c r="D480" t="s">
        <v>189</v>
      </c>
      <c r="E480">
        <v>1993</v>
      </c>
      <c r="F480" t="str">
        <f t="shared" si="7"/>
        <v>LSO1993</v>
      </c>
      <c r="G480">
        <v>17.5</v>
      </c>
    </row>
    <row r="481" spans="1:7" x14ac:dyDescent="0.3">
      <c r="A481" t="s">
        <v>8</v>
      </c>
      <c r="B481" t="s">
        <v>9</v>
      </c>
      <c r="C481" t="s">
        <v>270</v>
      </c>
      <c r="D481" t="s">
        <v>271</v>
      </c>
      <c r="E481">
        <v>1993</v>
      </c>
      <c r="F481" t="str">
        <f t="shared" si="7"/>
        <v>MDG1993</v>
      </c>
      <c r="G481">
        <v>8.5</v>
      </c>
    </row>
    <row r="482" spans="1:7" x14ac:dyDescent="0.3">
      <c r="A482" t="s">
        <v>8</v>
      </c>
      <c r="B482" t="s">
        <v>9</v>
      </c>
      <c r="C482" t="s">
        <v>192</v>
      </c>
      <c r="D482" t="s">
        <v>193</v>
      </c>
      <c r="E482">
        <v>1993</v>
      </c>
      <c r="F482" t="str">
        <f t="shared" si="7"/>
        <v>MKD1993</v>
      </c>
      <c r="G482">
        <v>32.700000000000003</v>
      </c>
    </row>
    <row r="483" spans="1:7" x14ac:dyDescent="0.3">
      <c r="A483" t="s">
        <v>8</v>
      </c>
      <c r="B483" t="s">
        <v>9</v>
      </c>
      <c r="C483" t="s">
        <v>236</v>
      </c>
      <c r="D483" t="s">
        <v>237</v>
      </c>
      <c r="E483">
        <v>1993</v>
      </c>
      <c r="F483" t="str">
        <f t="shared" si="7"/>
        <v>MLI1993</v>
      </c>
      <c r="G483">
        <v>1.2</v>
      </c>
    </row>
    <row r="484" spans="1:7" x14ac:dyDescent="0.3">
      <c r="A484" t="s">
        <v>8</v>
      </c>
      <c r="B484" t="s">
        <v>9</v>
      </c>
      <c r="C484" t="s">
        <v>156</v>
      </c>
      <c r="D484" t="s">
        <v>157</v>
      </c>
      <c r="E484">
        <v>1993</v>
      </c>
      <c r="F484" t="str">
        <f t="shared" si="7"/>
        <v>MNG1993</v>
      </c>
      <c r="G484">
        <v>2.7</v>
      </c>
    </row>
    <row r="485" spans="1:7" x14ac:dyDescent="0.3">
      <c r="A485" t="s">
        <v>8</v>
      </c>
      <c r="B485" t="s">
        <v>9</v>
      </c>
      <c r="C485" t="s">
        <v>158</v>
      </c>
      <c r="D485" t="s">
        <v>159</v>
      </c>
      <c r="E485">
        <v>1993</v>
      </c>
      <c r="F485" t="str">
        <f t="shared" si="7"/>
        <v>MUS1993</v>
      </c>
      <c r="G485">
        <v>94.6</v>
      </c>
    </row>
    <row r="486" spans="1:7" x14ac:dyDescent="0.3">
      <c r="A486" t="s">
        <v>8</v>
      </c>
      <c r="B486" t="s">
        <v>9</v>
      </c>
      <c r="C486" t="s">
        <v>54</v>
      </c>
      <c r="D486" t="s">
        <v>55</v>
      </c>
      <c r="E486">
        <v>1993</v>
      </c>
      <c r="F486" t="str">
        <f t="shared" si="7"/>
        <v>NIC1993</v>
      </c>
      <c r="G486">
        <v>11.7</v>
      </c>
    </row>
    <row r="487" spans="1:7" x14ac:dyDescent="0.3">
      <c r="A487" t="s">
        <v>8</v>
      </c>
      <c r="B487" t="s">
        <v>9</v>
      </c>
      <c r="C487" t="s">
        <v>118</v>
      </c>
      <c r="D487" t="s">
        <v>119</v>
      </c>
      <c r="E487">
        <v>1993</v>
      </c>
      <c r="F487" t="str">
        <f t="shared" si="7"/>
        <v>PHL1993</v>
      </c>
      <c r="G487">
        <v>53.6</v>
      </c>
    </row>
    <row r="488" spans="1:7" x14ac:dyDescent="0.3">
      <c r="A488" t="s">
        <v>8</v>
      </c>
      <c r="B488" t="s">
        <v>9</v>
      </c>
      <c r="C488" t="s">
        <v>62</v>
      </c>
      <c r="D488" t="s">
        <v>63</v>
      </c>
      <c r="E488">
        <v>1993</v>
      </c>
      <c r="F488" t="str">
        <f t="shared" si="7"/>
        <v>PRT1993</v>
      </c>
      <c r="G488">
        <v>74.8</v>
      </c>
    </row>
    <row r="489" spans="1:7" x14ac:dyDescent="0.3">
      <c r="A489" t="s">
        <v>8</v>
      </c>
      <c r="B489" t="s">
        <v>9</v>
      </c>
      <c r="C489" t="s">
        <v>208</v>
      </c>
      <c r="D489" t="s">
        <v>209</v>
      </c>
      <c r="E489">
        <v>1993</v>
      </c>
      <c r="F489" t="str">
        <f t="shared" si="7"/>
        <v>SLV1993</v>
      </c>
      <c r="G489">
        <v>46.8</v>
      </c>
    </row>
    <row r="490" spans="1:7" x14ac:dyDescent="0.3">
      <c r="A490" t="s">
        <v>8</v>
      </c>
      <c r="B490" t="s">
        <v>9</v>
      </c>
      <c r="C490" t="s">
        <v>250</v>
      </c>
      <c r="D490" t="s">
        <v>251</v>
      </c>
      <c r="E490">
        <v>1993</v>
      </c>
      <c r="F490" t="str">
        <f t="shared" si="7"/>
        <v>SUR1993</v>
      </c>
      <c r="G490">
        <v>2.7</v>
      </c>
    </row>
    <row r="491" spans="1:7" x14ac:dyDescent="0.3">
      <c r="A491" t="s">
        <v>8</v>
      </c>
      <c r="B491" t="s">
        <v>9</v>
      </c>
      <c r="C491" t="s">
        <v>78</v>
      </c>
      <c r="D491" t="s">
        <v>79</v>
      </c>
      <c r="E491">
        <v>1993</v>
      </c>
      <c r="F491" t="str">
        <f t="shared" si="7"/>
        <v>TCD1993</v>
      </c>
      <c r="G491">
        <v>2.4</v>
      </c>
    </row>
    <row r="492" spans="1:7" x14ac:dyDescent="0.3">
      <c r="A492" t="s">
        <v>8</v>
      </c>
      <c r="B492" t="s">
        <v>9</v>
      </c>
      <c r="C492" t="s">
        <v>128</v>
      </c>
      <c r="D492" t="s">
        <v>129</v>
      </c>
      <c r="E492">
        <v>1993</v>
      </c>
      <c r="F492" t="str">
        <f t="shared" si="7"/>
        <v>TTO1993</v>
      </c>
      <c r="G492">
        <v>153</v>
      </c>
    </row>
    <row r="493" spans="1:7" x14ac:dyDescent="0.3">
      <c r="A493" t="s">
        <v>8</v>
      </c>
      <c r="B493" t="s">
        <v>9</v>
      </c>
      <c r="C493" t="s">
        <v>258</v>
      </c>
      <c r="D493" t="s">
        <v>259</v>
      </c>
      <c r="E493">
        <v>1993</v>
      </c>
      <c r="F493" t="str">
        <f t="shared" si="7"/>
        <v>VNM1993</v>
      </c>
      <c r="G493">
        <v>30.8</v>
      </c>
    </row>
    <row r="494" spans="1:7" x14ac:dyDescent="0.3">
      <c r="A494" t="s">
        <v>8</v>
      </c>
      <c r="B494" t="s">
        <v>9</v>
      </c>
      <c r="C494" t="s">
        <v>272</v>
      </c>
      <c r="D494" t="s">
        <v>273</v>
      </c>
      <c r="E494">
        <v>1993</v>
      </c>
      <c r="F494" t="str">
        <f t="shared" si="7"/>
        <v>VUT1993</v>
      </c>
      <c r="G494">
        <v>8.3000000000000007</v>
      </c>
    </row>
    <row r="495" spans="1:7" x14ac:dyDescent="0.3">
      <c r="A495" t="s">
        <v>8</v>
      </c>
      <c r="B495" t="s">
        <v>9</v>
      </c>
      <c r="C495" t="s">
        <v>260</v>
      </c>
      <c r="D495" t="s">
        <v>261</v>
      </c>
      <c r="E495">
        <v>1993</v>
      </c>
      <c r="F495" t="str">
        <f t="shared" si="7"/>
        <v>YEM1993</v>
      </c>
      <c r="G495">
        <v>9.8000000000000007</v>
      </c>
    </row>
    <row r="496" spans="1:7" x14ac:dyDescent="0.3">
      <c r="A496" t="s">
        <v>8</v>
      </c>
      <c r="B496" t="s">
        <v>9</v>
      </c>
      <c r="C496" t="s">
        <v>88</v>
      </c>
      <c r="D496" t="s">
        <v>89</v>
      </c>
      <c r="E496">
        <v>1993</v>
      </c>
      <c r="F496" t="str">
        <f t="shared" si="7"/>
        <v>BOL1993</v>
      </c>
      <c r="G496">
        <v>4.5999999999999996</v>
      </c>
    </row>
    <row r="497" spans="1:7" x14ac:dyDescent="0.3">
      <c r="A497" t="s">
        <v>8</v>
      </c>
      <c r="B497" t="s">
        <v>9</v>
      </c>
      <c r="C497" t="s">
        <v>172</v>
      </c>
      <c r="D497" t="s">
        <v>173</v>
      </c>
      <c r="E497">
        <v>1993</v>
      </c>
      <c r="F497" t="str">
        <f t="shared" si="7"/>
        <v>BRA1993</v>
      </c>
      <c r="G497">
        <v>21.4</v>
      </c>
    </row>
    <row r="498" spans="1:7" x14ac:dyDescent="0.3">
      <c r="A498" t="s">
        <v>8</v>
      </c>
      <c r="B498" t="s">
        <v>9</v>
      </c>
      <c r="C498" t="s">
        <v>20</v>
      </c>
      <c r="D498" t="s">
        <v>21</v>
      </c>
      <c r="E498">
        <v>1993</v>
      </c>
      <c r="F498" t="str">
        <f t="shared" si="7"/>
        <v>CMR1993</v>
      </c>
      <c r="G498">
        <v>7.2</v>
      </c>
    </row>
    <row r="499" spans="1:7" x14ac:dyDescent="0.3">
      <c r="A499" t="s">
        <v>8</v>
      </c>
      <c r="B499" t="s">
        <v>9</v>
      </c>
      <c r="C499" t="s">
        <v>136</v>
      </c>
      <c r="D499" t="s">
        <v>137</v>
      </c>
      <c r="E499">
        <v>1993</v>
      </c>
      <c r="F499" t="str">
        <f t="shared" si="7"/>
        <v>DEU1993</v>
      </c>
      <c r="G499">
        <v>179.3</v>
      </c>
    </row>
    <row r="500" spans="1:7" x14ac:dyDescent="0.3">
      <c r="A500" t="s">
        <v>8</v>
      </c>
      <c r="B500" t="s">
        <v>9</v>
      </c>
      <c r="C500" t="s">
        <v>176</v>
      </c>
      <c r="D500" t="s">
        <v>177</v>
      </c>
      <c r="E500">
        <v>1993</v>
      </c>
      <c r="F500" t="str">
        <f t="shared" si="7"/>
        <v>DNK1993</v>
      </c>
      <c r="G500">
        <v>165</v>
      </c>
    </row>
    <row r="501" spans="1:7" x14ac:dyDescent="0.3">
      <c r="A501" t="s">
        <v>8</v>
      </c>
      <c r="B501" t="s">
        <v>9</v>
      </c>
      <c r="C501" t="s">
        <v>26</v>
      </c>
      <c r="D501" t="s">
        <v>27</v>
      </c>
      <c r="E501">
        <v>1993</v>
      </c>
      <c r="F501" t="str">
        <f t="shared" si="7"/>
        <v>ECU1993</v>
      </c>
      <c r="G501">
        <v>15.2</v>
      </c>
    </row>
    <row r="502" spans="1:7" x14ac:dyDescent="0.3">
      <c r="A502" t="s">
        <v>8</v>
      </c>
      <c r="B502" t="s">
        <v>9</v>
      </c>
      <c r="C502" t="s">
        <v>38</v>
      </c>
      <c r="D502" t="s">
        <v>39</v>
      </c>
      <c r="E502">
        <v>1993</v>
      </c>
      <c r="F502" t="str">
        <f t="shared" si="7"/>
        <v>GNB1993</v>
      </c>
      <c r="G502">
        <v>11.8</v>
      </c>
    </row>
    <row r="503" spans="1:7" x14ac:dyDescent="0.3">
      <c r="A503" t="s">
        <v>8</v>
      </c>
      <c r="B503" t="s">
        <v>9</v>
      </c>
      <c r="C503" t="s">
        <v>222</v>
      </c>
      <c r="D503" t="s">
        <v>223</v>
      </c>
      <c r="E503">
        <v>1993</v>
      </c>
      <c r="F503" t="str">
        <f t="shared" si="7"/>
        <v>GNQ1993</v>
      </c>
      <c r="G503">
        <v>9.6999999999999993</v>
      </c>
    </row>
    <row r="504" spans="1:7" x14ac:dyDescent="0.3">
      <c r="A504" t="s">
        <v>8</v>
      </c>
      <c r="B504" t="s">
        <v>9</v>
      </c>
      <c r="C504" t="s">
        <v>106</v>
      </c>
      <c r="D504" t="s">
        <v>107</v>
      </c>
      <c r="E504">
        <v>1993</v>
      </c>
      <c r="F504" t="str">
        <f t="shared" si="7"/>
        <v>IDN1993</v>
      </c>
      <c r="G504">
        <v>18</v>
      </c>
    </row>
    <row r="505" spans="1:7" x14ac:dyDescent="0.3">
      <c r="A505" t="s">
        <v>8</v>
      </c>
      <c r="B505" t="s">
        <v>9</v>
      </c>
      <c r="C505" t="s">
        <v>226</v>
      </c>
      <c r="D505" t="s">
        <v>227</v>
      </c>
      <c r="E505">
        <v>1993</v>
      </c>
      <c r="F505" t="str">
        <f t="shared" si="7"/>
        <v>ISR1993</v>
      </c>
      <c r="G505">
        <v>63.1</v>
      </c>
    </row>
    <row r="506" spans="1:7" x14ac:dyDescent="0.3">
      <c r="A506" t="s">
        <v>8</v>
      </c>
      <c r="B506" t="s">
        <v>9</v>
      </c>
      <c r="C506" t="s">
        <v>50</v>
      </c>
      <c r="D506" t="s">
        <v>51</v>
      </c>
      <c r="E506">
        <v>1993</v>
      </c>
      <c r="F506" t="str">
        <f t="shared" si="7"/>
        <v>LBR1993</v>
      </c>
      <c r="G506">
        <v>8.9</v>
      </c>
    </row>
    <row r="507" spans="1:7" x14ac:dyDescent="0.3">
      <c r="A507" t="s">
        <v>8</v>
      </c>
      <c r="B507" t="s">
        <v>9</v>
      </c>
      <c r="C507" t="s">
        <v>160</v>
      </c>
      <c r="D507" t="s">
        <v>161</v>
      </c>
      <c r="E507">
        <v>1993</v>
      </c>
      <c r="F507" t="str">
        <f t="shared" si="7"/>
        <v>MWI1993</v>
      </c>
      <c r="G507">
        <v>11.9</v>
      </c>
    </row>
    <row r="508" spans="1:7" x14ac:dyDescent="0.3">
      <c r="A508" t="s">
        <v>8</v>
      </c>
      <c r="B508" t="s">
        <v>9</v>
      </c>
      <c r="C508" t="s">
        <v>56</v>
      </c>
      <c r="D508" t="s">
        <v>57</v>
      </c>
      <c r="E508">
        <v>1993</v>
      </c>
      <c r="F508" t="str">
        <f t="shared" si="7"/>
        <v>NLD1993</v>
      </c>
      <c r="G508">
        <v>284.39999999999998</v>
      </c>
    </row>
    <row r="509" spans="1:7" x14ac:dyDescent="0.3">
      <c r="A509" t="s">
        <v>8</v>
      </c>
      <c r="B509" t="s">
        <v>9</v>
      </c>
      <c r="C509" t="s">
        <v>68</v>
      </c>
      <c r="D509" t="s">
        <v>69</v>
      </c>
      <c r="E509">
        <v>1993</v>
      </c>
      <c r="F509" t="str">
        <f t="shared" si="7"/>
        <v>RWA1993</v>
      </c>
      <c r="G509">
        <v>53.2</v>
      </c>
    </row>
    <row r="510" spans="1:7" x14ac:dyDescent="0.3">
      <c r="A510" t="s">
        <v>8</v>
      </c>
      <c r="B510" t="s">
        <v>9</v>
      </c>
      <c r="C510" t="s">
        <v>72</v>
      </c>
      <c r="D510" t="s">
        <v>73</v>
      </c>
      <c r="E510">
        <v>1993</v>
      </c>
      <c r="F510" t="str">
        <f t="shared" si="7"/>
        <v>SDN1993</v>
      </c>
      <c r="G510">
        <v>0.4</v>
      </c>
    </row>
    <row r="511" spans="1:7" x14ac:dyDescent="0.3">
      <c r="A511" t="s">
        <v>8</v>
      </c>
      <c r="B511" t="s">
        <v>9</v>
      </c>
      <c r="C511" t="s">
        <v>166</v>
      </c>
      <c r="D511" t="s">
        <v>167</v>
      </c>
      <c r="E511">
        <v>1993</v>
      </c>
      <c r="F511" t="str">
        <f t="shared" si="7"/>
        <v>TGO1993</v>
      </c>
      <c r="G511">
        <v>13.2</v>
      </c>
    </row>
    <row r="512" spans="1:7" x14ac:dyDescent="0.3">
      <c r="A512" t="s">
        <v>8</v>
      </c>
      <c r="B512" t="s">
        <v>9</v>
      </c>
      <c r="C512" t="s">
        <v>80</v>
      </c>
      <c r="D512" t="s">
        <v>81</v>
      </c>
      <c r="E512">
        <v>1993</v>
      </c>
      <c r="F512" t="str">
        <f t="shared" si="7"/>
        <v>TKM1993</v>
      </c>
      <c r="G512">
        <v>4.5999999999999996</v>
      </c>
    </row>
    <row r="513" spans="1:7" x14ac:dyDescent="0.3">
      <c r="A513" t="s">
        <v>8</v>
      </c>
      <c r="B513" t="s">
        <v>9</v>
      </c>
      <c r="C513" t="s">
        <v>82</v>
      </c>
      <c r="D513" t="s">
        <v>83</v>
      </c>
      <c r="E513">
        <v>1993</v>
      </c>
      <c r="F513" t="str">
        <f t="shared" si="7"/>
        <v>TUR1993</v>
      </c>
      <c r="G513">
        <v>49.5</v>
      </c>
    </row>
    <row r="514" spans="1:7" x14ac:dyDescent="0.3">
      <c r="A514" t="s">
        <v>8</v>
      </c>
      <c r="B514" t="s">
        <v>9</v>
      </c>
      <c r="C514" t="s">
        <v>88</v>
      </c>
      <c r="D514" t="s">
        <v>89</v>
      </c>
      <c r="E514">
        <v>1994</v>
      </c>
      <c r="F514" t="str">
        <f t="shared" si="7"/>
        <v>BOL1994</v>
      </c>
      <c r="G514">
        <v>4.7</v>
      </c>
    </row>
    <row r="515" spans="1:7" x14ac:dyDescent="0.3">
      <c r="A515" t="s">
        <v>8</v>
      </c>
      <c r="B515" t="s">
        <v>9</v>
      </c>
      <c r="C515" t="s">
        <v>134</v>
      </c>
      <c r="D515" t="s">
        <v>135</v>
      </c>
      <c r="E515">
        <v>1994</v>
      </c>
      <c r="F515" t="str">
        <f t="shared" ref="F515:F578" si="8">CONCATENATE(D515,E515)</f>
        <v>BWA1994</v>
      </c>
      <c r="G515">
        <v>3.2</v>
      </c>
    </row>
    <row r="516" spans="1:7" x14ac:dyDescent="0.3">
      <c r="A516" t="s">
        <v>8</v>
      </c>
      <c r="B516" t="s">
        <v>9</v>
      </c>
      <c r="C516" t="s">
        <v>174</v>
      </c>
      <c r="D516" t="s">
        <v>175</v>
      </c>
      <c r="E516">
        <v>1994</v>
      </c>
      <c r="F516" t="str">
        <f t="shared" si="8"/>
        <v>CHE1994</v>
      </c>
      <c r="G516">
        <v>172</v>
      </c>
    </row>
    <row r="517" spans="1:7" x14ac:dyDescent="0.3">
      <c r="A517" t="s">
        <v>8</v>
      </c>
      <c r="B517" t="s">
        <v>9</v>
      </c>
      <c r="C517" t="s">
        <v>96</v>
      </c>
      <c r="D517" t="s">
        <v>97</v>
      </c>
      <c r="E517">
        <v>1994</v>
      </c>
      <c r="F517" t="str">
        <f t="shared" si="8"/>
        <v>COG1994</v>
      </c>
      <c r="G517">
        <v>3.7</v>
      </c>
    </row>
    <row r="518" spans="1:7" x14ac:dyDescent="0.3">
      <c r="A518" t="s">
        <v>8</v>
      </c>
      <c r="B518" t="s">
        <v>9</v>
      </c>
      <c r="C518" t="s">
        <v>136</v>
      </c>
      <c r="D518" t="s">
        <v>137</v>
      </c>
      <c r="E518">
        <v>1994</v>
      </c>
      <c r="F518" t="str">
        <f t="shared" si="8"/>
        <v>DEU1994</v>
      </c>
      <c r="G518">
        <v>171.3</v>
      </c>
    </row>
    <row r="519" spans="1:7" x14ac:dyDescent="0.3">
      <c r="A519" t="s">
        <v>8</v>
      </c>
      <c r="B519" t="s">
        <v>9</v>
      </c>
      <c r="C519" t="s">
        <v>140</v>
      </c>
      <c r="D519" t="s">
        <v>141</v>
      </c>
      <c r="E519">
        <v>1994</v>
      </c>
      <c r="F519" t="str">
        <f t="shared" si="8"/>
        <v>DOM1994</v>
      </c>
      <c r="G519">
        <v>24.7</v>
      </c>
    </row>
    <row r="520" spans="1:7" x14ac:dyDescent="0.3">
      <c r="A520" t="s">
        <v>8</v>
      </c>
      <c r="B520" t="s">
        <v>9</v>
      </c>
      <c r="C520" t="s">
        <v>26</v>
      </c>
      <c r="D520" t="s">
        <v>27</v>
      </c>
      <c r="E520">
        <v>1994</v>
      </c>
      <c r="F520" t="str">
        <f t="shared" si="8"/>
        <v>ECU1994</v>
      </c>
      <c r="G520">
        <v>15.2</v>
      </c>
    </row>
    <row r="521" spans="1:7" x14ac:dyDescent="0.3">
      <c r="A521" t="s">
        <v>8</v>
      </c>
      <c r="B521" t="s">
        <v>9</v>
      </c>
      <c r="C521" t="s">
        <v>142</v>
      </c>
      <c r="D521" t="s">
        <v>143</v>
      </c>
      <c r="E521">
        <v>1994</v>
      </c>
      <c r="F521" t="str">
        <f t="shared" si="8"/>
        <v>ERI1994</v>
      </c>
      <c r="G521">
        <v>3.3</v>
      </c>
    </row>
    <row r="522" spans="1:7" x14ac:dyDescent="0.3">
      <c r="A522" t="s">
        <v>8</v>
      </c>
      <c r="B522" t="s">
        <v>9</v>
      </c>
      <c r="C522" t="s">
        <v>146</v>
      </c>
      <c r="D522" t="s">
        <v>147</v>
      </c>
      <c r="E522">
        <v>1994</v>
      </c>
      <c r="F522" t="str">
        <f t="shared" si="8"/>
        <v>FRA1994</v>
      </c>
      <c r="G522">
        <v>162.5</v>
      </c>
    </row>
    <row r="523" spans="1:7" x14ac:dyDescent="0.3">
      <c r="A523" t="s">
        <v>8</v>
      </c>
      <c r="B523" t="s">
        <v>9</v>
      </c>
      <c r="C523" t="s">
        <v>220</v>
      </c>
      <c r="D523" t="s">
        <v>221</v>
      </c>
      <c r="E523">
        <v>1994</v>
      </c>
      <c r="F523" t="str">
        <f t="shared" si="8"/>
        <v>GMB1994</v>
      </c>
      <c r="G523">
        <v>23</v>
      </c>
    </row>
    <row r="524" spans="1:7" x14ac:dyDescent="0.3">
      <c r="A524" t="s">
        <v>8</v>
      </c>
      <c r="B524" t="s">
        <v>9</v>
      </c>
      <c r="C524" t="s">
        <v>222</v>
      </c>
      <c r="D524" t="s">
        <v>223</v>
      </c>
      <c r="E524">
        <v>1994</v>
      </c>
      <c r="F524" t="str">
        <f t="shared" si="8"/>
        <v>GNQ1994</v>
      </c>
      <c r="G524">
        <v>9.8000000000000007</v>
      </c>
    </row>
    <row r="525" spans="1:7" x14ac:dyDescent="0.3">
      <c r="A525" t="s">
        <v>8</v>
      </c>
      <c r="B525" t="s">
        <v>9</v>
      </c>
      <c r="C525" t="s">
        <v>102</v>
      </c>
      <c r="D525" t="s">
        <v>103</v>
      </c>
      <c r="E525">
        <v>1994</v>
      </c>
      <c r="F525" t="str">
        <f t="shared" si="8"/>
        <v>GTM1994</v>
      </c>
      <c r="G525">
        <v>11.6</v>
      </c>
    </row>
    <row r="526" spans="1:7" x14ac:dyDescent="0.3">
      <c r="A526" t="s">
        <v>8</v>
      </c>
      <c r="B526" t="s">
        <v>9</v>
      </c>
      <c r="C526" t="s">
        <v>42</v>
      </c>
      <c r="D526" t="s">
        <v>43</v>
      </c>
      <c r="E526">
        <v>1994</v>
      </c>
      <c r="F526" t="str">
        <f t="shared" si="8"/>
        <v>GUY1994</v>
      </c>
      <c r="G526">
        <v>3.6</v>
      </c>
    </row>
    <row r="527" spans="1:7" x14ac:dyDescent="0.3">
      <c r="A527" t="s">
        <v>8</v>
      </c>
      <c r="B527" t="s">
        <v>9</v>
      </c>
      <c r="C527" t="s">
        <v>226</v>
      </c>
      <c r="D527" t="s">
        <v>227</v>
      </c>
      <c r="E527">
        <v>1994</v>
      </c>
      <c r="F527" t="str">
        <f t="shared" si="8"/>
        <v>ISR1994</v>
      </c>
      <c r="G527">
        <v>65.2</v>
      </c>
    </row>
    <row r="528" spans="1:7" x14ac:dyDescent="0.3">
      <c r="A528" t="s">
        <v>8</v>
      </c>
      <c r="B528" t="s">
        <v>9</v>
      </c>
      <c r="C528" t="s">
        <v>228</v>
      </c>
      <c r="D528" t="s">
        <v>229</v>
      </c>
      <c r="E528">
        <v>1994</v>
      </c>
      <c r="F528" t="str">
        <f t="shared" si="8"/>
        <v>KEN1994</v>
      </c>
      <c r="G528">
        <v>10.9</v>
      </c>
    </row>
    <row r="529" spans="1:7" x14ac:dyDescent="0.3">
      <c r="A529" t="s">
        <v>8</v>
      </c>
      <c r="B529" t="s">
        <v>9</v>
      </c>
      <c r="C529" t="s">
        <v>112</v>
      </c>
      <c r="D529" t="s">
        <v>113</v>
      </c>
      <c r="E529">
        <v>1994</v>
      </c>
      <c r="F529" t="str">
        <f t="shared" si="8"/>
        <v>KWT1994</v>
      </c>
      <c r="G529">
        <v>24</v>
      </c>
    </row>
    <row r="530" spans="1:7" x14ac:dyDescent="0.3">
      <c r="A530" t="s">
        <v>8</v>
      </c>
      <c r="B530" t="s">
        <v>9</v>
      </c>
      <c r="C530" t="s">
        <v>52</v>
      </c>
      <c r="D530" t="s">
        <v>53</v>
      </c>
      <c r="E530">
        <v>1994</v>
      </c>
      <c r="F530" t="str">
        <f t="shared" si="8"/>
        <v>LBY1994</v>
      </c>
      <c r="G530">
        <v>4.5</v>
      </c>
    </row>
    <row r="531" spans="1:7" x14ac:dyDescent="0.3">
      <c r="A531" t="s">
        <v>8</v>
      </c>
      <c r="B531" t="s">
        <v>9</v>
      </c>
      <c r="C531" t="s">
        <v>270</v>
      </c>
      <c r="D531" t="s">
        <v>271</v>
      </c>
      <c r="E531">
        <v>1994</v>
      </c>
      <c r="F531" t="str">
        <f t="shared" si="8"/>
        <v>MDG1994</v>
      </c>
      <c r="G531">
        <v>8.5</v>
      </c>
    </row>
    <row r="532" spans="1:7" x14ac:dyDescent="0.3">
      <c r="A532" t="s">
        <v>8</v>
      </c>
      <c r="B532" t="s">
        <v>9</v>
      </c>
      <c r="C532" t="s">
        <v>154</v>
      </c>
      <c r="D532" t="s">
        <v>155</v>
      </c>
      <c r="E532">
        <v>1994</v>
      </c>
      <c r="F532" t="str">
        <f t="shared" si="8"/>
        <v>MEX1994</v>
      </c>
      <c r="G532">
        <v>15.4</v>
      </c>
    </row>
    <row r="533" spans="1:7" x14ac:dyDescent="0.3">
      <c r="A533" t="s">
        <v>8</v>
      </c>
      <c r="B533" t="s">
        <v>9</v>
      </c>
      <c r="C533" t="s">
        <v>240</v>
      </c>
      <c r="D533" t="s">
        <v>241</v>
      </c>
      <c r="E533">
        <v>1994</v>
      </c>
      <c r="F533" t="str">
        <f t="shared" si="8"/>
        <v>NER1994</v>
      </c>
      <c r="G533">
        <v>0.8</v>
      </c>
    </row>
    <row r="534" spans="1:7" x14ac:dyDescent="0.3">
      <c r="A534" t="s">
        <v>8</v>
      </c>
      <c r="B534" t="s">
        <v>9</v>
      </c>
      <c r="C534" t="s">
        <v>162</v>
      </c>
      <c r="D534" t="s">
        <v>163</v>
      </c>
      <c r="E534">
        <v>1994</v>
      </c>
      <c r="F534" t="str">
        <f t="shared" si="8"/>
        <v>NOR1994</v>
      </c>
      <c r="G534">
        <v>23.4</v>
      </c>
    </row>
    <row r="535" spans="1:7" x14ac:dyDescent="0.3">
      <c r="A535" t="s">
        <v>8</v>
      </c>
      <c r="B535" t="s">
        <v>9</v>
      </c>
      <c r="C535" t="s">
        <v>204</v>
      </c>
      <c r="D535" t="s">
        <v>205</v>
      </c>
      <c r="E535">
        <v>1994</v>
      </c>
      <c r="F535" t="str">
        <f t="shared" si="8"/>
        <v>OMN1994</v>
      </c>
      <c r="G535">
        <v>9.6</v>
      </c>
    </row>
    <row r="536" spans="1:7" x14ac:dyDescent="0.3">
      <c r="A536" t="s">
        <v>8</v>
      </c>
      <c r="B536" t="s">
        <v>9</v>
      </c>
      <c r="C536" t="s">
        <v>242</v>
      </c>
      <c r="D536" t="s">
        <v>243</v>
      </c>
      <c r="E536">
        <v>1994</v>
      </c>
      <c r="F536" t="str">
        <f t="shared" si="8"/>
        <v>PAN1994</v>
      </c>
      <c r="G536">
        <v>13.7</v>
      </c>
    </row>
    <row r="537" spans="1:7" x14ac:dyDescent="0.3">
      <c r="A537" t="s">
        <v>8</v>
      </c>
      <c r="B537" t="s">
        <v>9</v>
      </c>
      <c r="C537" t="s">
        <v>58</v>
      </c>
      <c r="D537" t="s">
        <v>59</v>
      </c>
      <c r="E537">
        <v>1994</v>
      </c>
      <c r="F537" t="str">
        <f t="shared" si="8"/>
        <v>PER1994</v>
      </c>
      <c r="G537">
        <v>5.4</v>
      </c>
    </row>
    <row r="538" spans="1:7" x14ac:dyDescent="0.3">
      <c r="A538" t="s">
        <v>8</v>
      </c>
      <c r="B538" t="s">
        <v>9</v>
      </c>
      <c r="C538" t="s">
        <v>244</v>
      </c>
      <c r="D538" t="s">
        <v>245</v>
      </c>
      <c r="E538">
        <v>1994</v>
      </c>
      <c r="F538" t="str">
        <f t="shared" si="8"/>
        <v>PNG1994</v>
      </c>
      <c r="G538">
        <v>4.0999999999999996</v>
      </c>
    </row>
    <row r="539" spans="1:7" x14ac:dyDescent="0.3">
      <c r="A539" t="s">
        <v>8</v>
      </c>
      <c r="B539" t="s">
        <v>9</v>
      </c>
      <c r="C539" t="s">
        <v>164</v>
      </c>
      <c r="D539" t="s">
        <v>165</v>
      </c>
      <c r="E539">
        <v>1994</v>
      </c>
      <c r="F539" t="str">
        <f t="shared" si="8"/>
        <v>PRK1994</v>
      </c>
      <c r="G539">
        <v>24.9</v>
      </c>
    </row>
    <row r="540" spans="1:7" x14ac:dyDescent="0.3">
      <c r="A540" t="s">
        <v>8</v>
      </c>
      <c r="B540" t="s">
        <v>9</v>
      </c>
      <c r="C540" t="s">
        <v>246</v>
      </c>
      <c r="D540" t="s">
        <v>247</v>
      </c>
      <c r="E540">
        <v>1994</v>
      </c>
      <c r="F540" t="str">
        <f t="shared" si="8"/>
        <v>ROU1994</v>
      </c>
      <c r="G540">
        <v>64.2</v>
      </c>
    </row>
    <row r="541" spans="1:7" x14ac:dyDescent="0.3">
      <c r="A541" t="s">
        <v>8</v>
      </c>
      <c r="B541" t="s">
        <v>9</v>
      </c>
      <c r="C541" t="s">
        <v>70</v>
      </c>
      <c r="D541" t="s">
        <v>71</v>
      </c>
      <c r="E541">
        <v>1994</v>
      </c>
      <c r="F541" t="str">
        <f t="shared" si="8"/>
        <v>SAU1994</v>
      </c>
      <c r="G541">
        <v>7.3</v>
      </c>
    </row>
    <row r="542" spans="1:7" x14ac:dyDescent="0.3">
      <c r="A542" t="s">
        <v>8</v>
      </c>
      <c r="B542" t="s">
        <v>9</v>
      </c>
      <c r="C542" t="s">
        <v>72</v>
      </c>
      <c r="D542" t="s">
        <v>73</v>
      </c>
      <c r="E542">
        <v>1994</v>
      </c>
      <c r="F542" t="str">
        <f t="shared" si="8"/>
        <v>SDN1994</v>
      </c>
      <c r="G542">
        <v>0.5</v>
      </c>
    </row>
    <row r="543" spans="1:7" x14ac:dyDescent="0.3">
      <c r="A543" t="s">
        <v>8</v>
      </c>
      <c r="B543" t="s">
        <v>9</v>
      </c>
      <c r="C543" t="s">
        <v>120</v>
      </c>
      <c r="D543" t="s">
        <v>121</v>
      </c>
      <c r="E543">
        <v>1994</v>
      </c>
      <c r="F543" t="str">
        <f t="shared" si="8"/>
        <v>SGP1994</v>
      </c>
      <c r="G543">
        <v>432.8</v>
      </c>
    </row>
    <row r="544" spans="1:7" x14ac:dyDescent="0.3">
      <c r="A544" t="s">
        <v>8</v>
      </c>
      <c r="B544" t="s">
        <v>9</v>
      </c>
      <c r="C544" t="s">
        <v>130</v>
      </c>
      <c r="D544" t="s">
        <v>131</v>
      </c>
      <c r="E544">
        <v>1994</v>
      </c>
      <c r="F544" t="str">
        <f t="shared" si="8"/>
        <v>USA1994</v>
      </c>
      <c r="G544">
        <v>65.3</v>
      </c>
    </row>
    <row r="545" spans="1:7" x14ac:dyDescent="0.3">
      <c r="A545" t="s">
        <v>8</v>
      </c>
      <c r="B545" t="s">
        <v>9</v>
      </c>
      <c r="C545" t="s">
        <v>132</v>
      </c>
      <c r="D545" t="s">
        <v>133</v>
      </c>
      <c r="E545">
        <v>1994</v>
      </c>
      <c r="F545" t="str">
        <f t="shared" si="8"/>
        <v>VEN1994</v>
      </c>
      <c r="G545">
        <v>10.4</v>
      </c>
    </row>
    <row r="546" spans="1:7" x14ac:dyDescent="0.3">
      <c r="A546" t="s">
        <v>8</v>
      </c>
      <c r="B546" t="s">
        <v>9</v>
      </c>
      <c r="C546" t="s">
        <v>258</v>
      </c>
      <c r="D546" t="s">
        <v>259</v>
      </c>
      <c r="E546">
        <v>1994</v>
      </c>
      <c r="F546" t="str">
        <f t="shared" si="8"/>
        <v>VNM1994</v>
      </c>
      <c r="G546">
        <v>31.4</v>
      </c>
    </row>
    <row r="547" spans="1:7" x14ac:dyDescent="0.3">
      <c r="A547" t="s">
        <v>8</v>
      </c>
      <c r="B547" t="s">
        <v>9</v>
      </c>
      <c r="C547" t="s">
        <v>266</v>
      </c>
      <c r="D547" t="s">
        <v>267</v>
      </c>
      <c r="E547">
        <v>1994</v>
      </c>
      <c r="F547" t="str">
        <f t="shared" si="8"/>
        <v>AGO1994</v>
      </c>
      <c r="G547">
        <v>5.8</v>
      </c>
    </row>
    <row r="548" spans="1:7" x14ac:dyDescent="0.3">
      <c r="A548" t="s">
        <v>8</v>
      </c>
      <c r="B548" t="s">
        <v>9</v>
      </c>
      <c r="C548" t="s">
        <v>10</v>
      </c>
      <c r="D548" t="s">
        <v>11</v>
      </c>
      <c r="E548">
        <v>1994</v>
      </c>
      <c r="F548" t="str">
        <f t="shared" si="8"/>
        <v>AUT1994</v>
      </c>
      <c r="G548">
        <v>154.1</v>
      </c>
    </row>
    <row r="549" spans="1:7" x14ac:dyDescent="0.3">
      <c r="A549" t="s">
        <v>8</v>
      </c>
      <c r="B549" t="s">
        <v>9</v>
      </c>
      <c r="C549" t="s">
        <v>86</v>
      </c>
      <c r="D549" t="s">
        <v>87</v>
      </c>
      <c r="E549">
        <v>1994</v>
      </c>
      <c r="F549" t="str">
        <f t="shared" si="8"/>
        <v>BGR1994</v>
      </c>
      <c r="G549">
        <v>33.299999999999997</v>
      </c>
    </row>
    <row r="550" spans="1:7" x14ac:dyDescent="0.3">
      <c r="A550" t="s">
        <v>8</v>
      </c>
      <c r="B550" t="s">
        <v>9</v>
      </c>
      <c r="C550" t="s">
        <v>172</v>
      </c>
      <c r="D550" t="s">
        <v>173</v>
      </c>
      <c r="E550">
        <v>1994</v>
      </c>
      <c r="F550" t="str">
        <f t="shared" si="8"/>
        <v>BRA1994</v>
      </c>
      <c r="G550">
        <v>21.4</v>
      </c>
    </row>
    <row r="551" spans="1:7" x14ac:dyDescent="0.3">
      <c r="A551" t="s">
        <v>8</v>
      </c>
      <c r="B551" t="s">
        <v>9</v>
      </c>
      <c r="C551" t="s">
        <v>22</v>
      </c>
      <c r="D551" t="s">
        <v>23</v>
      </c>
      <c r="E551">
        <v>1994</v>
      </c>
      <c r="F551" t="str">
        <f t="shared" si="8"/>
        <v>CPV1994</v>
      </c>
      <c r="G551">
        <v>27.3</v>
      </c>
    </row>
    <row r="552" spans="1:7" x14ac:dyDescent="0.3">
      <c r="A552" t="s">
        <v>8</v>
      </c>
      <c r="B552" t="s">
        <v>9</v>
      </c>
      <c r="C552" t="s">
        <v>218</v>
      </c>
      <c r="D552" t="s">
        <v>219</v>
      </c>
      <c r="E552">
        <v>1994</v>
      </c>
      <c r="F552" t="str">
        <f t="shared" si="8"/>
        <v>CRI1994</v>
      </c>
      <c r="G552">
        <v>69.599999999999994</v>
      </c>
    </row>
    <row r="553" spans="1:7" x14ac:dyDescent="0.3">
      <c r="A553" t="s">
        <v>8</v>
      </c>
      <c r="B553" t="s">
        <v>9</v>
      </c>
      <c r="C553" t="s">
        <v>138</v>
      </c>
      <c r="D553" t="s">
        <v>139</v>
      </c>
      <c r="E553">
        <v>1994</v>
      </c>
      <c r="F553" t="str">
        <f t="shared" si="8"/>
        <v>DJI1994</v>
      </c>
      <c r="G553">
        <v>12.5</v>
      </c>
    </row>
    <row r="554" spans="1:7" x14ac:dyDescent="0.3">
      <c r="A554" t="s">
        <v>8</v>
      </c>
      <c r="B554" t="s">
        <v>9</v>
      </c>
      <c r="C554" t="s">
        <v>30</v>
      </c>
      <c r="D554" t="s">
        <v>31</v>
      </c>
      <c r="E554">
        <v>1994</v>
      </c>
      <c r="F554" t="str">
        <f t="shared" si="8"/>
        <v>FIN1994</v>
      </c>
      <c r="G554">
        <v>23</v>
      </c>
    </row>
    <row r="555" spans="1:7" x14ac:dyDescent="0.3">
      <c r="A555" t="s">
        <v>8</v>
      </c>
      <c r="B555" t="s">
        <v>9</v>
      </c>
      <c r="C555" t="s">
        <v>32</v>
      </c>
      <c r="D555" t="s">
        <v>33</v>
      </c>
      <c r="E555">
        <v>1994</v>
      </c>
      <c r="F555" t="str">
        <f t="shared" si="8"/>
        <v>GAB1994</v>
      </c>
      <c r="G555">
        <v>2.8</v>
      </c>
    </row>
    <row r="556" spans="1:7" x14ac:dyDescent="0.3">
      <c r="A556" t="s">
        <v>8</v>
      </c>
      <c r="B556" t="s">
        <v>9</v>
      </c>
      <c r="C556" t="s">
        <v>36</v>
      </c>
      <c r="D556" t="s">
        <v>37</v>
      </c>
      <c r="E556">
        <v>1994</v>
      </c>
      <c r="F556" t="str">
        <f t="shared" si="8"/>
        <v>GIN1994</v>
      </c>
      <c r="G556">
        <v>12.3</v>
      </c>
    </row>
    <row r="557" spans="1:7" x14ac:dyDescent="0.3">
      <c r="A557" t="s">
        <v>8</v>
      </c>
      <c r="B557" t="s">
        <v>9</v>
      </c>
      <c r="C557" t="s">
        <v>106</v>
      </c>
      <c r="D557" t="s">
        <v>107</v>
      </c>
      <c r="E557">
        <v>1994</v>
      </c>
      <c r="F557" t="str">
        <f t="shared" si="8"/>
        <v>IDN1994</v>
      </c>
      <c r="G557">
        <v>18.7</v>
      </c>
    </row>
    <row r="558" spans="1:7" x14ac:dyDescent="0.3">
      <c r="A558" t="s">
        <v>8</v>
      </c>
      <c r="B558" t="s">
        <v>9</v>
      </c>
      <c r="C558" t="s">
        <v>108</v>
      </c>
      <c r="D558" t="s">
        <v>109</v>
      </c>
      <c r="E558">
        <v>1994</v>
      </c>
      <c r="F558" t="str">
        <f t="shared" si="8"/>
        <v>IRN1994</v>
      </c>
      <c r="G558">
        <v>8.6999999999999993</v>
      </c>
    </row>
    <row r="559" spans="1:7" x14ac:dyDescent="0.3">
      <c r="A559" t="s">
        <v>8</v>
      </c>
      <c r="B559" t="s">
        <v>9</v>
      </c>
      <c r="C559" t="s">
        <v>232</v>
      </c>
      <c r="D559" t="s">
        <v>233</v>
      </c>
      <c r="E559">
        <v>1994</v>
      </c>
      <c r="F559" t="str">
        <f t="shared" si="8"/>
        <v>LTU1994</v>
      </c>
      <c r="G559">
        <v>92.8</v>
      </c>
    </row>
    <row r="560" spans="1:7" x14ac:dyDescent="0.3">
      <c r="A560" t="s">
        <v>8</v>
      </c>
      <c r="B560" t="s">
        <v>9</v>
      </c>
      <c r="C560" t="s">
        <v>192</v>
      </c>
      <c r="D560" t="s">
        <v>193</v>
      </c>
      <c r="E560">
        <v>1994</v>
      </c>
      <c r="F560" t="str">
        <f t="shared" si="8"/>
        <v>MKD1994</v>
      </c>
      <c r="G560">
        <v>32.799999999999997</v>
      </c>
    </row>
    <row r="561" spans="1:7" x14ac:dyDescent="0.3">
      <c r="A561" t="s">
        <v>8</v>
      </c>
      <c r="B561" t="s">
        <v>9</v>
      </c>
      <c r="C561" t="s">
        <v>156</v>
      </c>
      <c r="D561" t="s">
        <v>157</v>
      </c>
      <c r="E561">
        <v>1994</v>
      </c>
      <c r="F561" t="str">
        <f t="shared" si="8"/>
        <v>MNG1994</v>
      </c>
      <c r="G561">
        <v>3.1</v>
      </c>
    </row>
    <row r="562" spans="1:7" x14ac:dyDescent="0.3">
      <c r="A562" t="s">
        <v>8</v>
      </c>
      <c r="B562" t="s">
        <v>9</v>
      </c>
      <c r="C562" t="s">
        <v>196</v>
      </c>
      <c r="D562" t="s">
        <v>197</v>
      </c>
      <c r="E562">
        <v>1994</v>
      </c>
      <c r="F562" t="str">
        <f t="shared" si="8"/>
        <v>MOZ1994</v>
      </c>
      <c r="G562">
        <v>3.7</v>
      </c>
    </row>
    <row r="563" spans="1:7" x14ac:dyDescent="0.3">
      <c r="A563" t="s">
        <v>8</v>
      </c>
      <c r="B563" t="s">
        <v>9</v>
      </c>
      <c r="C563" t="s">
        <v>208</v>
      </c>
      <c r="D563" t="s">
        <v>209</v>
      </c>
      <c r="E563">
        <v>1994</v>
      </c>
      <c r="F563" t="str">
        <f t="shared" si="8"/>
        <v>SLV1994</v>
      </c>
      <c r="G563">
        <v>47.1</v>
      </c>
    </row>
    <row r="564" spans="1:7" x14ac:dyDescent="0.3">
      <c r="A564" t="s">
        <v>8</v>
      </c>
      <c r="B564" t="s">
        <v>9</v>
      </c>
      <c r="C564" t="s">
        <v>82</v>
      </c>
      <c r="D564" t="s">
        <v>83</v>
      </c>
      <c r="E564">
        <v>1994</v>
      </c>
      <c r="F564" t="str">
        <f t="shared" si="8"/>
        <v>TUR1994</v>
      </c>
      <c r="G564">
        <v>48.6</v>
      </c>
    </row>
    <row r="565" spans="1:7" x14ac:dyDescent="0.3">
      <c r="A565" t="s">
        <v>8</v>
      </c>
      <c r="B565" t="s">
        <v>9</v>
      </c>
      <c r="C565" t="s">
        <v>272</v>
      </c>
      <c r="D565" t="s">
        <v>273</v>
      </c>
      <c r="E565">
        <v>1994</v>
      </c>
      <c r="F565" t="str">
        <f t="shared" si="8"/>
        <v>VUT1994</v>
      </c>
      <c r="G565">
        <v>8.4</v>
      </c>
    </row>
    <row r="566" spans="1:7" x14ac:dyDescent="0.3">
      <c r="A566" t="s">
        <v>8</v>
      </c>
      <c r="B566" t="s">
        <v>9</v>
      </c>
      <c r="C566" t="s">
        <v>12</v>
      </c>
      <c r="D566" t="s">
        <v>13</v>
      </c>
      <c r="E566">
        <v>1994</v>
      </c>
      <c r="F566" t="str">
        <f t="shared" si="8"/>
        <v>BGD1994</v>
      </c>
      <c r="G566">
        <v>113.6</v>
      </c>
    </row>
    <row r="567" spans="1:7" x14ac:dyDescent="0.3">
      <c r="A567" t="s">
        <v>8</v>
      </c>
      <c r="B567" t="s">
        <v>9</v>
      </c>
      <c r="C567" t="s">
        <v>170</v>
      </c>
      <c r="D567" t="s">
        <v>171</v>
      </c>
      <c r="E567">
        <v>1994</v>
      </c>
      <c r="F567" t="str">
        <f t="shared" si="8"/>
        <v>BHR1994</v>
      </c>
      <c r="G567">
        <v>396.9</v>
      </c>
    </row>
    <row r="568" spans="1:7" x14ac:dyDescent="0.3">
      <c r="A568" t="s">
        <v>8</v>
      </c>
      <c r="B568" t="s">
        <v>9</v>
      </c>
      <c r="C568" t="s">
        <v>216</v>
      </c>
      <c r="D568" t="s">
        <v>217</v>
      </c>
      <c r="E568">
        <v>1994</v>
      </c>
      <c r="F568" t="str">
        <f t="shared" si="8"/>
        <v>BHS1994</v>
      </c>
      <c r="G568">
        <v>17.3</v>
      </c>
    </row>
    <row r="569" spans="1:7" x14ac:dyDescent="0.3">
      <c r="A569" t="s">
        <v>8</v>
      </c>
      <c r="B569" t="s">
        <v>9</v>
      </c>
      <c r="C569" t="s">
        <v>14</v>
      </c>
      <c r="D569" t="s">
        <v>15</v>
      </c>
      <c r="E569">
        <v>1994</v>
      </c>
      <c r="F569" t="str">
        <f t="shared" si="8"/>
        <v>BIH1994</v>
      </c>
      <c r="G569">
        <v>42.5</v>
      </c>
    </row>
    <row r="570" spans="1:7" x14ac:dyDescent="0.3">
      <c r="A570" t="s">
        <v>8</v>
      </c>
      <c r="B570" t="s">
        <v>9</v>
      </c>
      <c r="C570" t="s">
        <v>92</v>
      </c>
      <c r="D570" t="s">
        <v>93</v>
      </c>
      <c r="E570">
        <v>1994</v>
      </c>
      <c r="F570" t="str">
        <f t="shared" si="8"/>
        <v>CAF1994</v>
      </c>
      <c r="G570">
        <v>3.9</v>
      </c>
    </row>
    <row r="571" spans="1:7" x14ac:dyDescent="0.3">
      <c r="A571" t="s">
        <v>8</v>
      </c>
      <c r="B571" t="s">
        <v>9</v>
      </c>
      <c r="C571" t="s">
        <v>16</v>
      </c>
      <c r="D571" t="s">
        <v>17</v>
      </c>
      <c r="E571">
        <v>1994</v>
      </c>
      <c r="F571" t="str">
        <f t="shared" si="8"/>
        <v>CHL1994</v>
      </c>
      <c r="G571">
        <v>10.6</v>
      </c>
    </row>
    <row r="572" spans="1:7" x14ac:dyDescent="0.3">
      <c r="A572" t="s">
        <v>8</v>
      </c>
      <c r="B572" t="s">
        <v>9</v>
      </c>
      <c r="C572" t="s">
        <v>18</v>
      </c>
      <c r="D572" t="s">
        <v>19</v>
      </c>
      <c r="E572">
        <v>1994</v>
      </c>
      <c r="F572" t="str">
        <f t="shared" si="8"/>
        <v>CHN1994</v>
      </c>
      <c r="G572">
        <v>155.19999999999999</v>
      </c>
    </row>
    <row r="573" spans="1:7" x14ac:dyDescent="0.3">
      <c r="A573" t="s">
        <v>8</v>
      </c>
      <c r="B573" t="s">
        <v>9</v>
      </c>
      <c r="C573" t="s">
        <v>28</v>
      </c>
      <c r="D573" t="s">
        <v>29</v>
      </c>
      <c r="E573">
        <v>1994</v>
      </c>
      <c r="F573" t="str">
        <f t="shared" si="8"/>
        <v>ETH1994</v>
      </c>
      <c r="G573">
        <v>2.6</v>
      </c>
    </row>
    <row r="574" spans="1:7" x14ac:dyDescent="0.3">
      <c r="A574" t="s">
        <v>8</v>
      </c>
      <c r="B574" t="s">
        <v>9</v>
      </c>
      <c r="C574" t="s">
        <v>34</v>
      </c>
      <c r="D574" t="s">
        <v>35</v>
      </c>
      <c r="E574">
        <v>1994</v>
      </c>
      <c r="F574" t="str">
        <f t="shared" si="8"/>
        <v>GBR1994</v>
      </c>
      <c r="G574">
        <v>158.30000000000001</v>
      </c>
    </row>
    <row r="575" spans="1:7" x14ac:dyDescent="0.3">
      <c r="A575" t="s">
        <v>8</v>
      </c>
      <c r="B575" t="s">
        <v>9</v>
      </c>
      <c r="C575" t="s">
        <v>178</v>
      </c>
      <c r="D575" t="s">
        <v>179</v>
      </c>
      <c r="E575">
        <v>1994</v>
      </c>
      <c r="F575" t="str">
        <f t="shared" si="8"/>
        <v>GEO1994</v>
      </c>
      <c r="G575">
        <v>30.3</v>
      </c>
    </row>
    <row r="576" spans="1:7" x14ac:dyDescent="0.3">
      <c r="A576" t="s">
        <v>8</v>
      </c>
      <c r="B576" t="s">
        <v>9</v>
      </c>
      <c r="C576" t="s">
        <v>110</v>
      </c>
      <c r="D576" t="s">
        <v>111</v>
      </c>
      <c r="E576">
        <v>1994</v>
      </c>
      <c r="F576" t="str">
        <f t="shared" si="8"/>
        <v>ISL1994</v>
      </c>
      <c r="G576">
        <v>11.2</v>
      </c>
    </row>
    <row r="577" spans="1:7" x14ac:dyDescent="0.3">
      <c r="A577" t="s">
        <v>8</v>
      </c>
      <c r="B577" t="s">
        <v>9</v>
      </c>
      <c r="C577" t="s">
        <v>184</v>
      </c>
      <c r="D577" t="s">
        <v>185</v>
      </c>
      <c r="E577">
        <v>1994</v>
      </c>
      <c r="F577" t="str">
        <f t="shared" si="8"/>
        <v>JPN1994</v>
      </c>
      <c r="G577">
        <v>71.400000000000006</v>
      </c>
    </row>
    <row r="578" spans="1:7" x14ac:dyDescent="0.3">
      <c r="A578" t="s">
        <v>8</v>
      </c>
      <c r="B578" t="s">
        <v>9</v>
      </c>
      <c r="C578" t="s">
        <v>230</v>
      </c>
      <c r="D578" t="s">
        <v>231</v>
      </c>
      <c r="E578">
        <v>1994</v>
      </c>
      <c r="F578" t="str">
        <f t="shared" si="8"/>
        <v>KOR1994</v>
      </c>
      <c r="G578">
        <v>79.400000000000006</v>
      </c>
    </row>
    <row r="579" spans="1:7" x14ac:dyDescent="0.3">
      <c r="A579" t="s">
        <v>8</v>
      </c>
      <c r="B579" t="s">
        <v>9</v>
      </c>
      <c r="C579" t="s">
        <v>186</v>
      </c>
      <c r="D579" t="s">
        <v>187</v>
      </c>
      <c r="E579">
        <v>1994</v>
      </c>
      <c r="F579" t="str">
        <f t="shared" ref="F579:F642" si="9">CONCATENATE(D579,E579)</f>
        <v>LCA1994</v>
      </c>
      <c r="G579">
        <v>186.3</v>
      </c>
    </row>
    <row r="580" spans="1:7" x14ac:dyDescent="0.3">
      <c r="A580" t="s">
        <v>8</v>
      </c>
      <c r="B580" t="s">
        <v>9</v>
      </c>
      <c r="C580" t="s">
        <v>188</v>
      </c>
      <c r="D580" t="s">
        <v>189</v>
      </c>
      <c r="E580">
        <v>1994</v>
      </c>
      <c r="F580" t="str">
        <f t="shared" si="9"/>
        <v>LSO1994</v>
      </c>
      <c r="G580">
        <v>17.5</v>
      </c>
    </row>
    <row r="581" spans="1:7" x14ac:dyDescent="0.3">
      <c r="A581" t="s">
        <v>8</v>
      </c>
      <c r="B581" t="s">
        <v>9</v>
      </c>
      <c r="C581" t="s">
        <v>234</v>
      </c>
      <c r="D581" t="s">
        <v>235</v>
      </c>
      <c r="E581">
        <v>1994</v>
      </c>
      <c r="F581" t="str">
        <f t="shared" si="9"/>
        <v>MAR1994</v>
      </c>
      <c r="G581">
        <v>13.6</v>
      </c>
    </row>
    <row r="582" spans="1:7" x14ac:dyDescent="0.3">
      <c r="A582" t="s">
        <v>8</v>
      </c>
      <c r="B582" t="s">
        <v>9</v>
      </c>
      <c r="C582" t="s">
        <v>198</v>
      </c>
      <c r="D582" t="s">
        <v>199</v>
      </c>
      <c r="E582">
        <v>1994</v>
      </c>
      <c r="F582" t="str">
        <f t="shared" si="9"/>
        <v>MRT1994</v>
      </c>
      <c r="G582">
        <v>0.7</v>
      </c>
    </row>
    <row r="583" spans="1:7" x14ac:dyDescent="0.3">
      <c r="A583" t="s">
        <v>8</v>
      </c>
      <c r="B583" t="s">
        <v>9</v>
      </c>
      <c r="C583" t="s">
        <v>116</v>
      </c>
      <c r="D583" t="s">
        <v>117</v>
      </c>
      <c r="E583">
        <v>1994</v>
      </c>
      <c r="F583" t="str">
        <f t="shared" si="9"/>
        <v>PAK1994</v>
      </c>
      <c r="G583">
        <v>25.6</v>
      </c>
    </row>
    <row r="584" spans="1:7" x14ac:dyDescent="0.3">
      <c r="A584" t="s">
        <v>8</v>
      </c>
      <c r="B584" t="s">
        <v>9</v>
      </c>
      <c r="C584" t="s">
        <v>64</v>
      </c>
      <c r="D584" t="s">
        <v>65</v>
      </c>
      <c r="E584">
        <v>1994</v>
      </c>
      <c r="F584" t="str">
        <f t="shared" si="9"/>
        <v>PRY1994</v>
      </c>
      <c r="G584">
        <v>7</v>
      </c>
    </row>
    <row r="585" spans="1:7" x14ac:dyDescent="0.3">
      <c r="A585" t="s">
        <v>8</v>
      </c>
      <c r="B585" t="s">
        <v>9</v>
      </c>
      <c r="C585" t="s">
        <v>74</v>
      </c>
      <c r="D585" t="s">
        <v>75</v>
      </c>
      <c r="E585">
        <v>1994</v>
      </c>
      <c r="F585" t="str">
        <f t="shared" si="9"/>
        <v>SEN1994</v>
      </c>
      <c r="G585">
        <v>7.4</v>
      </c>
    </row>
    <row r="586" spans="1:7" x14ac:dyDescent="0.3">
      <c r="A586" t="s">
        <v>8</v>
      </c>
      <c r="B586" t="s">
        <v>9</v>
      </c>
      <c r="C586" t="s">
        <v>250</v>
      </c>
      <c r="D586" t="s">
        <v>251</v>
      </c>
      <c r="E586">
        <v>1994</v>
      </c>
      <c r="F586" t="str">
        <f t="shared" si="9"/>
        <v>SUR1994</v>
      </c>
      <c r="G586">
        <v>2.7</v>
      </c>
    </row>
    <row r="587" spans="1:7" x14ac:dyDescent="0.3">
      <c r="A587" t="s">
        <v>8</v>
      </c>
      <c r="B587" t="s">
        <v>9</v>
      </c>
      <c r="C587" t="s">
        <v>252</v>
      </c>
      <c r="D587" t="s">
        <v>253</v>
      </c>
      <c r="E587">
        <v>1994</v>
      </c>
      <c r="F587" t="str">
        <f t="shared" si="9"/>
        <v>SWZ1994</v>
      </c>
      <c r="G587">
        <v>16.600000000000001</v>
      </c>
    </row>
    <row r="588" spans="1:7" x14ac:dyDescent="0.3">
      <c r="A588" t="s">
        <v>8</v>
      </c>
      <c r="B588" t="s">
        <v>9</v>
      </c>
      <c r="C588" t="s">
        <v>76</v>
      </c>
      <c r="D588" t="s">
        <v>77</v>
      </c>
      <c r="E588">
        <v>1994</v>
      </c>
      <c r="F588" t="str">
        <f t="shared" si="9"/>
        <v>SYR1994</v>
      </c>
      <c r="G588">
        <v>19.100000000000001</v>
      </c>
    </row>
    <row r="589" spans="1:7" x14ac:dyDescent="0.3">
      <c r="A589" t="s">
        <v>8</v>
      </c>
      <c r="B589" t="s">
        <v>9</v>
      </c>
      <c r="C589" t="s">
        <v>78</v>
      </c>
      <c r="D589" t="s">
        <v>79</v>
      </c>
      <c r="E589">
        <v>1994</v>
      </c>
      <c r="F589" t="str">
        <f t="shared" si="9"/>
        <v>TCD1994</v>
      </c>
      <c r="G589">
        <v>2.5</v>
      </c>
    </row>
    <row r="590" spans="1:7" x14ac:dyDescent="0.3">
      <c r="A590" t="s">
        <v>8</v>
      </c>
      <c r="B590" t="s">
        <v>9</v>
      </c>
      <c r="C590" t="s">
        <v>254</v>
      </c>
      <c r="D590" t="s">
        <v>255</v>
      </c>
      <c r="E590">
        <v>1994</v>
      </c>
      <c r="F590" t="str">
        <f t="shared" si="9"/>
        <v>TUN1994</v>
      </c>
      <c r="G590">
        <v>13.4</v>
      </c>
    </row>
    <row r="591" spans="1:7" x14ac:dyDescent="0.3">
      <c r="A591" t="s">
        <v>8</v>
      </c>
      <c r="B591" t="s">
        <v>9</v>
      </c>
      <c r="C591" t="s">
        <v>256</v>
      </c>
      <c r="D591" t="s">
        <v>257</v>
      </c>
      <c r="E591">
        <v>1994</v>
      </c>
      <c r="F591" t="str">
        <f t="shared" si="9"/>
        <v>UKR1994</v>
      </c>
      <c r="G591">
        <v>28.6</v>
      </c>
    </row>
    <row r="592" spans="1:7" x14ac:dyDescent="0.3">
      <c r="A592" t="s">
        <v>8</v>
      </c>
      <c r="B592" t="s">
        <v>9</v>
      </c>
      <c r="C592" t="s">
        <v>90</v>
      </c>
      <c r="D592" t="s">
        <v>91</v>
      </c>
      <c r="E592">
        <v>1994</v>
      </c>
      <c r="F592" t="str">
        <f t="shared" si="9"/>
        <v>BRB1994</v>
      </c>
      <c r="G592">
        <v>365.1</v>
      </c>
    </row>
    <row r="593" spans="1:7" x14ac:dyDescent="0.3">
      <c r="A593" t="s">
        <v>8</v>
      </c>
      <c r="B593" t="s">
        <v>9</v>
      </c>
      <c r="C593" t="s">
        <v>20</v>
      </c>
      <c r="D593" t="s">
        <v>21</v>
      </c>
      <c r="E593">
        <v>1994</v>
      </c>
      <c r="F593" t="str">
        <f t="shared" si="9"/>
        <v>CMR1994</v>
      </c>
      <c r="G593">
        <v>7.2</v>
      </c>
    </row>
    <row r="594" spans="1:7" x14ac:dyDescent="0.3">
      <c r="A594" t="s">
        <v>8</v>
      </c>
      <c r="B594" t="s">
        <v>9</v>
      </c>
      <c r="C594" t="s">
        <v>176</v>
      </c>
      <c r="D594" t="s">
        <v>177</v>
      </c>
      <c r="E594">
        <v>1994</v>
      </c>
      <c r="F594" t="str">
        <f t="shared" si="9"/>
        <v>DNK1994</v>
      </c>
      <c r="G594">
        <v>165.4</v>
      </c>
    </row>
    <row r="595" spans="1:7" x14ac:dyDescent="0.3">
      <c r="A595" t="s">
        <v>8</v>
      </c>
      <c r="B595" t="s">
        <v>9</v>
      </c>
      <c r="C595" t="s">
        <v>24</v>
      </c>
      <c r="D595" t="s">
        <v>25</v>
      </c>
      <c r="E595">
        <v>1994</v>
      </c>
      <c r="F595" t="str">
        <f t="shared" si="9"/>
        <v>DZA1994</v>
      </c>
      <c r="G595">
        <v>4.2</v>
      </c>
    </row>
    <row r="596" spans="1:7" x14ac:dyDescent="0.3">
      <c r="A596" t="s">
        <v>8</v>
      </c>
      <c r="B596" t="s">
        <v>9</v>
      </c>
      <c r="C596" t="s">
        <v>100</v>
      </c>
      <c r="D596" t="s">
        <v>101</v>
      </c>
      <c r="E596">
        <v>1994</v>
      </c>
      <c r="F596" t="str">
        <f t="shared" si="9"/>
        <v>GHA1994</v>
      </c>
      <c r="G596">
        <v>15.7</v>
      </c>
    </row>
    <row r="597" spans="1:7" x14ac:dyDescent="0.3">
      <c r="A597" t="s">
        <v>8</v>
      </c>
      <c r="B597" t="s">
        <v>9</v>
      </c>
      <c r="C597" t="s">
        <v>38</v>
      </c>
      <c r="D597" t="s">
        <v>39</v>
      </c>
      <c r="E597">
        <v>1994</v>
      </c>
      <c r="F597" t="str">
        <f t="shared" si="9"/>
        <v>GNB1994</v>
      </c>
      <c r="G597">
        <v>11.9</v>
      </c>
    </row>
    <row r="598" spans="1:7" x14ac:dyDescent="0.3">
      <c r="A598" t="s">
        <v>8</v>
      </c>
      <c r="B598" t="s">
        <v>9</v>
      </c>
      <c r="C598" t="s">
        <v>224</v>
      </c>
      <c r="D598" t="s">
        <v>225</v>
      </c>
      <c r="E598">
        <v>1994</v>
      </c>
      <c r="F598" t="str">
        <f t="shared" si="9"/>
        <v>HTI1994</v>
      </c>
      <c r="G598">
        <v>14.4</v>
      </c>
    </row>
    <row r="599" spans="1:7" x14ac:dyDescent="0.3">
      <c r="A599" t="s">
        <v>8</v>
      </c>
      <c r="B599" t="s">
        <v>9</v>
      </c>
      <c r="C599" t="s">
        <v>104</v>
      </c>
      <c r="D599" t="s">
        <v>105</v>
      </c>
      <c r="E599">
        <v>1994</v>
      </c>
      <c r="F599" t="str">
        <f t="shared" si="9"/>
        <v>HUN1994</v>
      </c>
      <c r="G599">
        <v>170.5</v>
      </c>
    </row>
    <row r="600" spans="1:7" x14ac:dyDescent="0.3">
      <c r="A600" t="s">
        <v>8</v>
      </c>
      <c r="B600" t="s">
        <v>9</v>
      </c>
      <c r="C600" t="s">
        <v>150</v>
      </c>
      <c r="D600" t="s">
        <v>151</v>
      </c>
      <c r="E600">
        <v>1994</v>
      </c>
      <c r="F600" t="str">
        <f t="shared" si="9"/>
        <v>IRL1994</v>
      </c>
      <c r="G600">
        <v>131.6</v>
      </c>
    </row>
    <row r="601" spans="1:7" x14ac:dyDescent="0.3">
      <c r="A601" t="s">
        <v>8</v>
      </c>
      <c r="B601" t="s">
        <v>9</v>
      </c>
      <c r="C601" t="s">
        <v>44</v>
      </c>
      <c r="D601" t="s">
        <v>45</v>
      </c>
      <c r="E601">
        <v>1994</v>
      </c>
      <c r="F601" t="str">
        <f t="shared" si="9"/>
        <v>IRQ1994</v>
      </c>
      <c r="G601">
        <v>10.4</v>
      </c>
    </row>
    <row r="602" spans="1:7" x14ac:dyDescent="0.3">
      <c r="A602" t="s">
        <v>8</v>
      </c>
      <c r="B602" t="s">
        <v>9</v>
      </c>
      <c r="C602" t="s">
        <v>114</v>
      </c>
      <c r="D602" t="s">
        <v>115</v>
      </c>
      <c r="E602">
        <v>1994</v>
      </c>
      <c r="F602" t="str">
        <f t="shared" si="9"/>
        <v>LBN1994</v>
      </c>
      <c r="G602">
        <v>61</v>
      </c>
    </row>
    <row r="603" spans="1:7" x14ac:dyDescent="0.3">
      <c r="A603" t="s">
        <v>8</v>
      </c>
      <c r="B603" t="s">
        <v>9</v>
      </c>
      <c r="C603" t="s">
        <v>190</v>
      </c>
      <c r="D603" t="s">
        <v>191</v>
      </c>
      <c r="E603">
        <v>1994</v>
      </c>
      <c r="F603" t="str">
        <f t="shared" si="9"/>
        <v>MDA1994</v>
      </c>
      <c r="G603">
        <v>36.4</v>
      </c>
    </row>
    <row r="604" spans="1:7" x14ac:dyDescent="0.3">
      <c r="A604" t="s">
        <v>8</v>
      </c>
      <c r="B604" t="s">
        <v>9</v>
      </c>
      <c r="C604" t="s">
        <v>236</v>
      </c>
      <c r="D604" t="s">
        <v>237</v>
      </c>
      <c r="E604">
        <v>1994</v>
      </c>
      <c r="F604" t="str">
        <f t="shared" si="9"/>
        <v>MLI1994</v>
      </c>
      <c r="G604">
        <v>1.2</v>
      </c>
    </row>
    <row r="605" spans="1:7" x14ac:dyDescent="0.3">
      <c r="A605" t="s">
        <v>8</v>
      </c>
      <c r="B605" t="s">
        <v>9</v>
      </c>
      <c r="C605" t="s">
        <v>274</v>
      </c>
      <c r="D605" t="s">
        <v>275</v>
      </c>
      <c r="E605">
        <v>1994</v>
      </c>
      <c r="F605" t="str">
        <f t="shared" si="9"/>
        <v>MLT1994</v>
      </c>
      <c r="G605">
        <v>625</v>
      </c>
    </row>
    <row r="606" spans="1:7" x14ac:dyDescent="0.3">
      <c r="A606" t="s">
        <v>8</v>
      </c>
      <c r="B606" t="s">
        <v>9</v>
      </c>
      <c r="C606" t="s">
        <v>194</v>
      </c>
      <c r="D606" t="s">
        <v>195</v>
      </c>
      <c r="E606">
        <v>1994</v>
      </c>
      <c r="F606" t="str">
        <f t="shared" si="9"/>
        <v>MMR1994</v>
      </c>
      <c r="G606">
        <v>4</v>
      </c>
    </row>
    <row r="607" spans="1:7" x14ac:dyDescent="0.3">
      <c r="A607" t="s">
        <v>8</v>
      </c>
      <c r="B607" t="s">
        <v>9</v>
      </c>
      <c r="C607" t="s">
        <v>158</v>
      </c>
      <c r="D607" t="s">
        <v>159</v>
      </c>
      <c r="E607">
        <v>1994</v>
      </c>
      <c r="F607" t="str">
        <f t="shared" si="9"/>
        <v>MUS1994</v>
      </c>
      <c r="G607">
        <v>93</v>
      </c>
    </row>
    <row r="608" spans="1:7" x14ac:dyDescent="0.3">
      <c r="A608" t="s">
        <v>8</v>
      </c>
      <c r="B608" t="s">
        <v>9</v>
      </c>
      <c r="C608" t="s">
        <v>160</v>
      </c>
      <c r="D608" t="s">
        <v>161</v>
      </c>
      <c r="E608">
        <v>1994</v>
      </c>
      <c r="F608" t="str">
        <f t="shared" si="9"/>
        <v>MWI1994</v>
      </c>
      <c r="G608">
        <v>12</v>
      </c>
    </row>
    <row r="609" spans="1:7" x14ac:dyDescent="0.3">
      <c r="A609" t="s">
        <v>8</v>
      </c>
      <c r="B609" t="s">
        <v>9</v>
      </c>
      <c r="C609" t="s">
        <v>54</v>
      </c>
      <c r="D609" t="s">
        <v>55</v>
      </c>
      <c r="E609">
        <v>1994</v>
      </c>
      <c r="F609" t="str">
        <f t="shared" si="9"/>
        <v>NIC1994</v>
      </c>
      <c r="G609">
        <v>11.7</v>
      </c>
    </row>
    <row r="610" spans="1:7" x14ac:dyDescent="0.3">
      <c r="A610" t="s">
        <v>8</v>
      </c>
      <c r="B610" t="s">
        <v>9</v>
      </c>
      <c r="C610" t="s">
        <v>202</v>
      </c>
      <c r="D610" t="s">
        <v>203</v>
      </c>
      <c r="E610">
        <v>1994</v>
      </c>
      <c r="F610" t="str">
        <f t="shared" si="9"/>
        <v>NZL1994</v>
      </c>
      <c r="G610">
        <v>34.6</v>
      </c>
    </row>
    <row r="611" spans="1:7" x14ac:dyDescent="0.3">
      <c r="A611" t="s">
        <v>8</v>
      </c>
      <c r="B611" t="s">
        <v>9</v>
      </c>
      <c r="C611" t="s">
        <v>60</v>
      </c>
      <c r="D611" t="s">
        <v>61</v>
      </c>
      <c r="E611">
        <v>1994</v>
      </c>
      <c r="F611" t="str">
        <f t="shared" si="9"/>
        <v>POL1994</v>
      </c>
      <c r="G611">
        <v>118.5</v>
      </c>
    </row>
    <row r="612" spans="1:7" x14ac:dyDescent="0.3">
      <c r="A612" t="s">
        <v>8</v>
      </c>
      <c r="B612" t="s">
        <v>9</v>
      </c>
      <c r="C612" t="s">
        <v>62</v>
      </c>
      <c r="D612" t="s">
        <v>63</v>
      </c>
      <c r="E612">
        <v>1994</v>
      </c>
      <c r="F612" t="str">
        <f t="shared" si="9"/>
        <v>PRT1994</v>
      </c>
      <c r="G612">
        <v>73.3</v>
      </c>
    </row>
    <row r="613" spans="1:7" x14ac:dyDescent="0.3">
      <c r="A613" t="s">
        <v>8</v>
      </c>
      <c r="B613" t="s">
        <v>9</v>
      </c>
      <c r="C613" t="s">
        <v>166</v>
      </c>
      <c r="D613" t="s">
        <v>167</v>
      </c>
      <c r="E613">
        <v>1994</v>
      </c>
      <c r="F613" t="str">
        <f t="shared" si="9"/>
        <v>TGO1994</v>
      </c>
      <c r="G613">
        <v>13.2</v>
      </c>
    </row>
    <row r="614" spans="1:7" x14ac:dyDescent="0.3">
      <c r="A614" t="s">
        <v>8</v>
      </c>
      <c r="B614" t="s">
        <v>9</v>
      </c>
      <c r="C614" t="s">
        <v>268</v>
      </c>
      <c r="D614" t="s">
        <v>269</v>
      </c>
      <c r="E614">
        <v>1994</v>
      </c>
      <c r="F614" t="str">
        <f t="shared" si="9"/>
        <v>TZA1994</v>
      </c>
      <c r="G614">
        <v>9.3000000000000007</v>
      </c>
    </row>
    <row r="615" spans="1:7" x14ac:dyDescent="0.3">
      <c r="A615" t="s">
        <v>8</v>
      </c>
      <c r="B615" t="s">
        <v>9</v>
      </c>
      <c r="C615" t="s">
        <v>260</v>
      </c>
      <c r="D615" t="s">
        <v>261</v>
      </c>
      <c r="E615">
        <v>1994</v>
      </c>
      <c r="F615" t="str">
        <f t="shared" si="9"/>
        <v>YEM1994</v>
      </c>
      <c r="G615">
        <v>11.7</v>
      </c>
    </row>
    <row r="616" spans="1:7" x14ac:dyDescent="0.3">
      <c r="A616" t="s">
        <v>8</v>
      </c>
      <c r="B616" t="s">
        <v>9</v>
      </c>
      <c r="C616" t="s">
        <v>264</v>
      </c>
      <c r="D616" t="s">
        <v>265</v>
      </c>
      <c r="E616">
        <v>1994</v>
      </c>
      <c r="F616" t="str">
        <f t="shared" si="9"/>
        <v>ALB1994</v>
      </c>
      <c r="G616">
        <v>62.6</v>
      </c>
    </row>
    <row r="617" spans="1:7" x14ac:dyDescent="0.3">
      <c r="A617" t="s">
        <v>8</v>
      </c>
      <c r="B617" t="s">
        <v>9</v>
      </c>
      <c r="C617" t="s">
        <v>212</v>
      </c>
      <c r="D617" t="s">
        <v>213</v>
      </c>
      <c r="E617">
        <v>1994</v>
      </c>
      <c r="F617" t="str">
        <f t="shared" si="9"/>
        <v>ARE1994</v>
      </c>
      <c r="G617">
        <v>5.6</v>
      </c>
    </row>
    <row r="618" spans="1:7" x14ac:dyDescent="0.3">
      <c r="A618" t="s">
        <v>8</v>
      </c>
      <c r="B618" t="s">
        <v>9</v>
      </c>
      <c r="C618" t="s">
        <v>214</v>
      </c>
      <c r="D618" t="s">
        <v>215</v>
      </c>
      <c r="E618">
        <v>1994</v>
      </c>
      <c r="F618" t="str">
        <f t="shared" si="9"/>
        <v>AUS1994</v>
      </c>
      <c r="G618">
        <v>11.3</v>
      </c>
    </row>
    <row r="619" spans="1:7" x14ac:dyDescent="0.3">
      <c r="A619" t="s">
        <v>8</v>
      </c>
      <c r="B619" t="s">
        <v>9</v>
      </c>
      <c r="C619" t="s">
        <v>98</v>
      </c>
      <c r="D619" t="s">
        <v>99</v>
      </c>
      <c r="E619">
        <v>1994</v>
      </c>
      <c r="F619" t="str">
        <f t="shared" si="9"/>
        <v>CYP1994</v>
      </c>
      <c r="G619">
        <v>104.9</v>
      </c>
    </row>
    <row r="620" spans="1:7" x14ac:dyDescent="0.3">
      <c r="A620" t="s">
        <v>8</v>
      </c>
      <c r="B620" t="s">
        <v>9</v>
      </c>
      <c r="C620" t="s">
        <v>144</v>
      </c>
      <c r="D620" t="s">
        <v>145</v>
      </c>
      <c r="E620">
        <v>1994</v>
      </c>
      <c r="F620" t="str">
        <f t="shared" si="9"/>
        <v>FJI1994</v>
      </c>
      <c r="G620">
        <v>18.100000000000001</v>
      </c>
    </row>
    <row r="621" spans="1:7" x14ac:dyDescent="0.3">
      <c r="A621" t="s">
        <v>8</v>
      </c>
      <c r="B621" t="s">
        <v>9</v>
      </c>
      <c r="C621" t="s">
        <v>40</v>
      </c>
      <c r="D621" t="s">
        <v>41</v>
      </c>
      <c r="E621">
        <v>1994</v>
      </c>
      <c r="F621" t="str">
        <f t="shared" si="9"/>
        <v>GRC1994</v>
      </c>
      <c r="G621">
        <v>88.7</v>
      </c>
    </row>
    <row r="622" spans="1:7" x14ac:dyDescent="0.3">
      <c r="A622" t="s">
        <v>8</v>
      </c>
      <c r="B622" t="s">
        <v>9</v>
      </c>
      <c r="C622" t="s">
        <v>276</v>
      </c>
      <c r="D622" t="s">
        <v>277</v>
      </c>
      <c r="E622">
        <v>1994</v>
      </c>
      <c r="F622" t="str">
        <f t="shared" si="9"/>
        <v>GRD1994</v>
      </c>
      <c r="G622">
        <v>294.10000000000002</v>
      </c>
    </row>
    <row r="623" spans="1:7" x14ac:dyDescent="0.3">
      <c r="A623" t="s">
        <v>8</v>
      </c>
      <c r="B623" t="s">
        <v>9</v>
      </c>
      <c r="C623" t="s">
        <v>148</v>
      </c>
      <c r="D623" t="s">
        <v>149</v>
      </c>
      <c r="E623">
        <v>1994</v>
      </c>
      <c r="F623" t="str">
        <f t="shared" si="9"/>
        <v>HND1994</v>
      </c>
      <c r="G623">
        <v>13.2</v>
      </c>
    </row>
    <row r="624" spans="1:7" x14ac:dyDescent="0.3">
      <c r="A624" t="s">
        <v>8</v>
      </c>
      <c r="B624" t="s">
        <v>9</v>
      </c>
      <c r="C624" t="s">
        <v>180</v>
      </c>
      <c r="D624" t="s">
        <v>181</v>
      </c>
      <c r="E624">
        <v>1994</v>
      </c>
      <c r="F624" t="str">
        <f t="shared" si="9"/>
        <v>IND1994</v>
      </c>
      <c r="G624">
        <v>65.2</v>
      </c>
    </row>
    <row r="625" spans="1:7" x14ac:dyDescent="0.3">
      <c r="A625" t="s">
        <v>8</v>
      </c>
      <c r="B625" t="s">
        <v>9</v>
      </c>
      <c r="C625" t="s">
        <v>46</v>
      </c>
      <c r="D625" t="s">
        <v>47</v>
      </c>
      <c r="E625">
        <v>1994</v>
      </c>
      <c r="F625" t="str">
        <f t="shared" si="9"/>
        <v>JAM1994</v>
      </c>
      <c r="G625">
        <v>165.6</v>
      </c>
    </row>
    <row r="626" spans="1:7" x14ac:dyDescent="0.3">
      <c r="A626" t="s">
        <v>8</v>
      </c>
      <c r="B626" t="s">
        <v>9</v>
      </c>
      <c r="C626" t="s">
        <v>182</v>
      </c>
      <c r="D626" t="s">
        <v>183</v>
      </c>
      <c r="E626">
        <v>1994</v>
      </c>
      <c r="F626" t="str">
        <f t="shared" si="9"/>
        <v>JOR1994</v>
      </c>
      <c r="G626">
        <v>7.7</v>
      </c>
    </row>
    <row r="627" spans="1:7" x14ac:dyDescent="0.3">
      <c r="A627" t="s">
        <v>8</v>
      </c>
      <c r="B627" t="s">
        <v>9</v>
      </c>
      <c r="C627" t="s">
        <v>48</v>
      </c>
      <c r="D627" t="s">
        <v>49</v>
      </c>
      <c r="E627">
        <v>1994</v>
      </c>
      <c r="F627" t="str">
        <f t="shared" si="9"/>
        <v>KHM1994</v>
      </c>
      <c r="G627">
        <v>19.8</v>
      </c>
    </row>
    <row r="628" spans="1:7" x14ac:dyDescent="0.3">
      <c r="A628" t="s">
        <v>8</v>
      </c>
      <c r="B628" t="s">
        <v>9</v>
      </c>
      <c r="C628" t="s">
        <v>50</v>
      </c>
      <c r="D628" t="s">
        <v>51</v>
      </c>
      <c r="E628">
        <v>1994</v>
      </c>
      <c r="F628" t="str">
        <f t="shared" si="9"/>
        <v>LBR1994</v>
      </c>
      <c r="G628">
        <v>9.1</v>
      </c>
    </row>
    <row r="629" spans="1:7" x14ac:dyDescent="0.3">
      <c r="A629" t="s">
        <v>8</v>
      </c>
      <c r="B629" t="s">
        <v>9</v>
      </c>
      <c r="C629" t="s">
        <v>152</v>
      </c>
      <c r="D629" t="s">
        <v>153</v>
      </c>
      <c r="E629">
        <v>1994</v>
      </c>
      <c r="F629" t="str">
        <f t="shared" si="9"/>
        <v>LKA1994</v>
      </c>
      <c r="G629">
        <v>150.5</v>
      </c>
    </row>
    <row r="630" spans="1:7" x14ac:dyDescent="0.3">
      <c r="A630" t="s">
        <v>8</v>
      </c>
      <c r="B630" t="s">
        <v>9</v>
      </c>
      <c r="C630" t="s">
        <v>238</v>
      </c>
      <c r="D630" t="s">
        <v>239</v>
      </c>
      <c r="E630">
        <v>1994</v>
      </c>
      <c r="F630" t="str">
        <f t="shared" si="9"/>
        <v>NAM1994</v>
      </c>
      <c r="G630">
        <v>7.7</v>
      </c>
    </row>
    <row r="631" spans="1:7" x14ac:dyDescent="0.3">
      <c r="A631" t="s">
        <v>8</v>
      </c>
      <c r="B631" t="s">
        <v>9</v>
      </c>
      <c r="C631" t="s">
        <v>200</v>
      </c>
      <c r="D631" t="s">
        <v>201</v>
      </c>
      <c r="E631">
        <v>1994</v>
      </c>
      <c r="F631" t="str">
        <f t="shared" si="9"/>
        <v>NGA1994</v>
      </c>
      <c r="G631">
        <v>18.5</v>
      </c>
    </row>
    <row r="632" spans="1:7" x14ac:dyDescent="0.3">
      <c r="A632" t="s">
        <v>8</v>
      </c>
      <c r="B632" t="s">
        <v>9</v>
      </c>
      <c r="C632" t="s">
        <v>56</v>
      </c>
      <c r="D632" t="s">
        <v>57</v>
      </c>
      <c r="E632">
        <v>1994</v>
      </c>
      <c r="F632" t="str">
        <f t="shared" si="9"/>
        <v>NLD1994</v>
      </c>
      <c r="G632">
        <v>288.89999999999998</v>
      </c>
    </row>
    <row r="633" spans="1:7" x14ac:dyDescent="0.3">
      <c r="A633" t="s">
        <v>8</v>
      </c>
      <c r="B633" t="s">
        <v>9</v>
      </c>
      <c r="C633" t="s">
        <v>118</v>
      </c>
      <c r="D633" t="s">
        <v>119</v>
      </c>
      <c r="E633">
        <v>1994</v>
      </c>
      <c r="F633" t="str">
        <f t="shared" si="9"/>
        <v>PHL1994</v>
      </c>
      <c r="G633">
        <v>53.6</v>
      </c>
    </row>
    <row r="634" spans="1:7" x14ac:dyDescent="0.3">
      <c r="A634" t="s">
        <v>8</v>
      </c>
      <c r="B634" t="s">
        <v>9</v>
      </c>
      <c r="C634" t="s">
        <v>68</v>
      </c>
      <c r="D634" t="s">
        <v>69</v>
      </c>
      <c r="E634">
        <v>1994</v>
      </c>
      <c r="F634" t="str">
        <f t="shared" si="9"/>
        <v>RWA1994</v>
      </c>
      <c r="G634">
        <v>54.3</v>
      </c>
    </row>
    <row r="635" spans="1:7" x14ac:dyDescent="0.3">
      <c r="A635" t="s">
        <v>8</v>
      </c>
      <c r="B635" t="s">
        <v>9</v>
      </c>
      <c r="C635" t="s">
        <v>248</v>
      </c>
      <c r="D635" t="s">
        <v>249</v>
      </c>
      <c r="E635">
        <v>1994</v>
      </c>
      <c r="F635" t="str">
        <f t="shared" si="9"/>
        <v>SLB1994</v>
      </c>
      <c r="G635">
        <v>4.5</v>
      </c>
    </row>
    <row r="636" spans="1:7" x14ac:dyDescent="0.3">
      <c r="A636" t="s">
        <v>8</v>
      </c>
      <c r="B636" t="s">
        <v>9</v>
      </c>
      <c r="C636" t="s">
        <v>206</v>
      </c>
      <c r="D636" t="s">
        <v>207</v>
      </c>
      <c r="E636">
        <v>1994</v>
      </c>
      <c r="F636" t="str">
        <f t="shared" si="9"/>
        <v>SLE1994</v>
      </c>
      <c r="G636">
        <v>16.100000000000001</v>
      </c>
    </row>
    <row r="637" spans="1:7" x14ac:dyDescent="0.3">
      <c r="A637" t="s">
        <v>8</v>
      </c>
      <c r="B637" t="s">
        <v>9</v>
      </c>
      <c r="C637" t="s">
        <v>122</v>
      </c>
      <c r="D637" t="s">
        <v>123</v>
      </c>
      <c r="E637">
        <v>1994</v>
      </c>
      <c r="F637" t="str">
        <f t="shared" si="9"/>
        <v>SOM1994</v>
      </c>
      <c r="G637">
        <v>3.5</v>
      </c>
    </row>
    <row r="638" spans="1:7" x14ac:dyDescent="0.3">
      <c r="A638" t="s">
        <v>8</v>
      </c>
      <c r="B638" t="s">
        <v>9</v>
      </c>
      <c r="C638" t="s">
        <v>124</v>
      </c>
      <c r="D638" t="s">
        <v>125</v>
      </c>
      <c r="E638">
        <v>1994</v>
      </c>
      <c r="F638" t="str">
        <f t="shared" si="9"/>
        <v>THA1994</v>
      </c>
      <c r="G638">
        <v>11.6</v>
      </c>
    </row>
    <row r="639" spans="1:7" x14ac:dyDescent="0.3">
      <c r="A639" t="s">
        <v>8</v>
      </c>
      <c r="B639" t="s">
        <v>9</v>
      </c>
      <c r="C639" t="s">
        <v>128</v>
      </c>
      <c r="D639" t="s">
        <v>129</v>
      </c>
      <c r="E639">
        <v>1994</v>
      </c>
      <c r="F639" t="str">
        <f t="shared" si="9"/>
        <v>TTO1994</v>
      </c>
      <c r="G639">
        <v>155.9</v>
      </c>
    </row>
    <row r="640" spans="1:7" x14ac:dyDescent="0.3">
      <c r="A640" t="s">
        <v>8</v>
      </c>
      <c r="B640" t="s">
        <v>9</v>
      </c>
      <c r="C640" t="s">
        <v>84</v>
      </c>
      <c r="D640" t="s">
        <v>85</v>
      </c>
      <c r="E640">
        <v>1994</v>
      </c>
      <c r="F640" t="str">
        <f t="shared" si="9"/>
        <v>UZB1994</v>
      </c>
      <c r="G640">
        <v>17.5</v>
      </c>
    </row>
    <row r="641" spans="1:7" x14ac:dyDescent="0.3">
      <c r="A641" t="s">
        <v>8</v>
      </c>
      <c r="B641" t="s">
        <v>9</v>
      </c>
      <c r="C641" t="s">
        <v>262</v>
      </c>
      <c r="D641" t="s">
        <v>263</v>
      </c>
      <c r="E641">
        <v>1994</v>
      </c>
      <c r="F641" t="str">
        <f t="shared" si="9"/>
        <v>ZMB1994</v>
      </c>
      <c r="G641">
        <v>5.0999999999999996</v>
      </c>
    </row>
    <row r="642" spans="1:7" x14ac:dyDescent="0.3">
      <c r="A642" t="s">
        <v>8</v>
      </c>
      <c r="B642" t="s">
        <v>9</v>
      </c>
      <c r="C642" t="s">
        <v>266</v>
      </c>
      <c r="D642" t="s">
        <v>267</v>
      </c>
      <c r="E642">
        <v>1995</v>
      </c>
      <c r="F642" t="str">
        <f t="shared" si="9"/>
        <v>AGO1995</v>
      </c>
      <c r="G642">
        <v>5.8</v>
      </c>
    </row>
    <row r="643" spans="1:7" x14ac:dyDescent="0.3">
      <c r="A643" t="s">
        <v>8</v>
      </c>
      <c r="B643" t="s">
        <v>9</v>
      </c>
      <c r="C643" t="s">
        <v>170</v>
      </c>
      <c r="D643" t="s">
        <v>171</v>
      </c>
      <c r="E643">
        <v>1995</v>
      </c>
      <c r="F643" t="str">
        <f t="shared" ref="F643:F706" si="10">CONCATENATE(D643,E643)</f>
        <v>BHR1995</v>
      </c>
      <c r="G643">
        <v>399.3</v>
      </c>
    </row>
    <row r="644" spans="1:7" x14ac:dyDescent="0.3">
      <c r="A644" t="s">
        <v>8</v>
      </c>
      <c r="B644" t="s">
        <v>9</v>
      </c>
      <c r="C644" t="s">
        <v>216</v>
      </c>
      <c r="D644" t="s">
        <v>217</v>
      </c>
      <c r="E644">
        <v>1995</v>
      </c>
      <c r="F644" t="str">
        <f t="shared" si="10"/>
        <v>BHS1995</v>
      </c>
      <c r="G644">
        <v>17.7</v>
      </c>
    </row>
    <row r="645" spans="1:7" x14ac:dyDescent="0.3">
      <c r="A645" t="s">
        <v>8</v>
      </c>
      <c r="B645" t="s">
        <v>9</v>
      </c>
      <c r="C645" t="s">
        <v>174</v>
      </c>
      <c r="D645" t="s">
        <v>175</v>
      </c>
      <c r="E645">
        <v>1995</v>
      </c>
      <c r="F645" t="str">
        <f t="shared" si="10"/>
        <v>CHE1995</v>
      </c>
      <c r="G645">
        <v>172.1</v>
      </c>
    </row>
    <row r="646" spans="1:7" x14ac:dyDescent="0.3">
      <c r="A646" t="s">
        <v>8</v>
      </c>
      <c r="B646" t="s">
        <v>9</v>
      </c>
      <c r="C646" t="s">
        <v>18</v>
      </c>
      <c r="D646" t="s">
        <v>19</v>
      </c>
      <c r="E646">
        <v>1995</v>
      </c>
      <c r="F646" t="str">
        <f t="shared" si="10"/>
        <v>CHN1995</v>
      </c>
      <c r="G646">
        <v>159</v>
      </c>
    </row>
    <row r="647" spans="1:7" x14ac:dyDescent="0.3">
      <c r="A647" t="s">
        <v>8</v>
      </c>
      <c r="B647" t="s">
        <v>9</v>
      </c>
      <c r="C647" t="s">
        <v>20</v>
      </c>
      <c r="D647" t="s">
        <v>21</v>
      </c>
      <c r="E647">
        <v>1995</v>
      </c>
      <c r="F647" t="str">
        <f t="shared" si="10"/>
        <v>CMR1995</v>
      </c>
      <c r="G647">
        <v>7.2</v>
      </c>
    </row>
    <row r="648" spans="1:7" x14ac:dyDescent="0.3">
      <c r="A648" t="s">
        <v>8</v>
      </c>
      <c r="B648" t="s">
        <v>9</v>
      </c>
      <c r="C648" t="s">
        <v>96</v>
      </c>
      <c r="D648" t="s">
        <v>97</v>
      </c>
      <c r="E648">
        <v>1995</v>
      </c>
      <c r="F648" t="str">
        <f t="shared" si="10"/>
        <v>COG1995</v>
      </c>
      <c r="G648">
        <v>3.7</v>
      </c>
    </row>
    <row r="649" spans="1:7" x14ac:dyDescent="0.3">
      <c r="A649" t="s">
        <v>8</v>
      </c>
      <c r="B649" t="s">
        <v>9</v>
      </c>
      <c r="C649" t="s">
        <v>218</v>
      </c>
      <c r="D649" t="s">
        <v>219</v>
      </c>
      <c r="E649">
        <v>1995</v>
      </c>
      <c r="F649" t="str">
        <f t="shared" si="10"/>
        <v>CRI1995</v>
      </c>
      <c r="G649">
        <v>69.7</v>
      </c>
    </row>
    <row r="650" spans="1:7" x14ac:dyDescent="0.3">
      <c r="A650" t="s">
        <v>8</v>
      </c>
      <c r="B650" t="s">
        <v>9</v>
      </c>
      <c r="C650" t="s">
        <v>138</v>
      </c>
      <c r="D650" t="s">
        <v>139</v>
      </c>
      <c r="E650">
        <v>1995</v>
      </c>
      <c r="F650" t="str">
        <f t="shared" si="10"/>
        <v>DJI1995</v>
      </c>
      <c r="G650">
        <v>12.5</v>
      </c>
    </row>
    <row r="651" spans="1:7" x14ac:dyDescent="0.3">
      <c r="A651" t="s">
        <v>8</v>
      </c>
      <c r="B651" t="s">
        <v>9</v>
      </c>
      <c r="C651" t="s">
        <v>140</v>
      </c>
      <c r="D651" t="s">
        <v>141</v>
      </c>
      <c r="E651">
        <v>1995</v>
      </c>
      <c r="F651" t="str">
        <f t="shared" si="10"/>
        <v>DOM1995</v>
      </c>
      <c r="G651">
        <v>25.3</v>
      </c>
    </row>
    <row r="652" spans="1:7" x14ac:dyDescent="0.3">
      <c r="A652" t="s">
        <v>8</v>
      </c>
      <c r="B652" t="s">
        <v>9</v>
      </c>
      <c r="C652" t="s">
        <v>24</v>
      </c>
      <c r="D652" t="s">
        <v>25</v>
      </c>
      <c r="E652">
        <v>1995</v>
      </c>
      <c r="F652" t="str">
        <f t="shared" si="10"/>
        <v>DZA1995</v>
      </c>
      <c r="G652">
        <v>4.3</v>
      </c>
    </row>
    <row r="653" spans="1:7" x14ac:dyDescent="0.3">
      <c r="A653" t="s">
        <v>8</v>
      </c>
      <c r="B653" t="s">
        <v>9</v>
      </c>
      <c r="C653" t="s">
        <v>142</v>
      </c>
      <c r="D653" t="s">
        <v>143</v>
      </c>
      <c r="E653">
        <v>1995</v>
      </c>
      <c r="F653" t="str">
        <f t="shared" si="10"/>
        <v>ERI1995</v>
      </c>
      <c r="G653">
        <v>3.3</v>
      </c>
    </row>
    <row r="654" spans="1:7" x14ac:dyDescent="0.3">
      <c r="A654" t="s">
        <v>8</v>
      </c>
      <c r="B654" t="s">
        <v>9</v>
      </c>
      <c r="C654" t="s">
        <v>178</v>
      </c>
      <c r="D654" t="s">
        <v>179</v>
      </c>
      <c r="E654">
        <v>1995</v>
      </c>
      <c r="F654" t="str">
        <f t="shared" si="10"/>
        <v>GEO1995</v>
      </c>
      <c r="G654">
        <v>30.1</v>
      </c>
    </row>
    <row r="655" spans="1:7" x14ac:dyDescent="0.3">
      <c r="A655" t="s">
        <v>8</v>
      </c>
      <c r="B655" t="s">
        <v>9</v>
      </c>
      <c r="C655" t="s">
        <v>42</v>
      </c>
      <c r="D655" t="s">
        <v>43</v>
      </c>
      <c r="E655">
        <v>1995</v>
      </c>
      <c r="F655" t="str">
        <f t="shared" si="10"/>
        <v>GUY1995</v>
      </c>
      <c r="G655">
        <v>3.6</v>
      </c>
    </row>
    <row r="656" spans="1:7" x14ac:dyDescent="0.3">
      <c r="A656" t="s">
        <v>8</v>
      </c>
      <c r="B656" t="s">
        <v>9</v>
      </c>
      <c r="C656" t="s">
        <v>148</v>
      </c>
      <c r="D656" t="s">
        <v>149</v>
      </c>
      <c r="E656">
        <v>1995</v>
      </c>
      <c r="F656" t="str">
        <f t="shared" si="10"/>
        <v>HND1995</v>
      </c>
      <c r="G656">
        <v>12.1</v>
      </c>
    </row>
    <row r="657" spans="1:7" x14ac:dyDescent="0.3">
      <c r="A657" t="s">
        <v>8</v>
      </c>
      <c r="B657" t="s">
        <v>9</v>
      </c>
      <c r="C657" t="s">
        <v>224</v>
      </c>
      <c r="D657" t="s">
        <v>225</v>
      </c>
      <c r="E657">
        <v>1995</v>
      </c>
      <c r="F657" t="str">
        <f t="shared" si="10"/>
        <v>HTI1995</v>
      </c>
      <c r="G657">
        <v>14.7</v>
      </c>
    </row>
    <row r="658" spans="1:7" x14ac:dyDescent="0.3">
      <c r="A658" t="s">
        <v>8</v>
      </c>
      <c r="B658" t="s">
        <v>9</v>
      </c>
      <c r="C658" t="s">
        <v>46</v>
      </c>
      <c r="D658" t="s">
        <v>47</v>
      </c>
      <c r="E658">
        <v>1995</v>
      </c>
      <c r="F658" t="str">
        <f t="shared" si="10"/>
        <v>JAM1995</v>
      </c>
      <c r="G658">
        <v>169.2</v>
      </c>
    </row>
    <row r="659" spans="1:7" x14ac:dyDescent="0.3">
      <c r="A659" t="s">
        <v>8</v>
      </c>
      <c r="B659" t="s">
        <v>9</v>
      </c>
      <c r="C659" t="s">
        <v>182</v>
      </c>
      <c r="D659" t="s">
        <v>183</v>
      </c>
      <c r="E659">
        <v>1995</v>
      </c>
      <c r="F659" t="str">
        <f t="shared" si="10"/>
        <v>JOR1995</v>
      </c>
      <c r="G659">
        <v>7.6</v>
      </c>
    </row>
    <row r="660" spans="1:7" x14ac:dyDescent="0.3">
      <c r="A660" t="s">
        <v>8</v>
      </c>
      <c r="B660" t="s">
        <v>9</v>
      </c>
      <c r="C660" t="s">
        <v>234</v>
      </c>
      <c r="D660" t="s">
        <v>235</v>
      </c>
      <c r="E660">
        <v>1995</v>
      </c>
      <c r="F660" t="str">
        <f t="shared" si="10"/>
        <v>MAR1995</v>
      </c>
      <c r="G660">
        <v>13.6</v>
      </c>
    </row>
    <row r="661" spans="1:7" x14ac:dyDescent="0.3">
      <c r="A661" t="s">
        <v>8</v>
      </c>
      <c r="B661" t="s">
        <v>9</v>
      </c>
      <c r="C661" t="s">
        <v>194</v>
      </c>
      <c r="D661" t="s">
        <v>195</v>
      </c>
      <c r="E661">
        <v>1995</v>
      </c>
      <c r="F661" t="str">
        <f t="shared" si="10"/>
        <v>MMR1995</v>
      </c>
      <c r="G661">
        <v>4.0999999999999996</v>
      </c>
    </row>
    <row r="662" spans="1:7" x14ac:dyDescent="0.3">
      <c r="A662" t="s">
        <v>8</v>
      </c>
      <c r="B662" t="s">
        <v>9</v>
      </c>
      <c r="C662" t="s">
        <v>198</v>
      </c>
      <c r="D662" t="s">
        <v>199</v>
      </c>
      <c r="E662">
        <v>1995</v>
      </c>
      <c r="F662" t="str">
        <f t="shared" si="10"/>
        <v>MRT1995</v>
      </c>
      <c r="G662">
        <v>0.7</v>
      </c>
    </row>
    <row r="663" spans="1:7" x14ac:dyDescent="0.3">
      <c r="A663" t="s">
        <v>8</v>
      </c>
      <c r="B663" t="s">
        <v>9</v>
      </c>
      <c r="C663" t="s">
        <v>202</v>
      </c>
      <c r="D663" t="s">
        <v>203</v>
      </c>
      <c r="E663">
        <v>1995</v>
      </c>
      <c r="F663" t="str">
        <f t="shared" si="10"/>
        <v>NZL1995</v>
      </c>
      <c r="G663">
        <v>34.299999999999997</v>
      </c>
    </row>
    <row r="664" spans="1:7" x14ac:dyDescent="0.3">
      <c r="A664" t="s">
        <v>8</v>
      </c>
      <c r="B664" t="s">
        <v>9</v>
      </c>
      <c r="C664" t="s">
        <v>116</v>
      </c>
      <c r="D664" t="s">
        <v>117</v>
      </c>
      <c r="E664">
        <v>1995</v>
      </c>
      <c r="F664" t="str">
        <f t="shared" si="10"/>
        <v>PAK1995</v>
      </c>
      <c r="G664">
        <v>26.9</v>
      </c>
    </row>
    <row r="665" spans="1:7" x14ac:dyDescent="0.3">
      <c r="A665" t="s">
        <v>8</v>
      </c>
      <c r="B665" t="s">
        <v>9</v>
      </c>
      <c r="C665" t="s">
        <v>278</v>
      </c>
      <c r="D665" t="s">
        <v>279</v>
      </c>
      <c r="E665">
        <v>1995</v>
      </c>
      <c r="F665" t="str">
        <f t="shared" si="10"/>
        <v>SVK1995</v>
      </c>
      <c r="G665">
        <v>86.6</v>
      </c>
    </row>
    <row r="666" spans="1:7" x14ac:dyDescent="0.3">
      <c r="A666" t="s">
        <v>8</v>
      </c>
      <c r="B666" t="s">
        <v>9</v>
      </c>
      <c r="C666" t="s">
        <v>128</v>
      </c>
      <c r="D666" t="s">
        <v>129</v>
      </c>
      <c r="E666">
        <v>1995</v>
      </c>
      <c r="F666" t="str">
        <f t="shared" si="10"/>
        <v>TTO1995</v>
      </c>
      <c r="G666">
        <v>159.1</v>
      </c>
    </row>
    <row r="667" spans="1:7" x14ac:dyDescent="0.3">
      <c r="A667" t="s">
        <v>8</v>
      </c>
      <c r="B667" t="s">
        <v>9</v>
      </c>
      <c r="C667" t="s">
        <v>254</v>
      </c>
      <c r="D667" t="s">
        <v>255</v>
      </c>
      <c r="E667">
        <v>1995</v>
      </c>
      <c r="F667" t="str">
        <f t="shared" si="10"/>
        <v>TUN1995</v>
      </c>
      <c r="G667">
        <v>13.8</v>
      </c>
    </row>
    <row r="668" spans="1:7" x14ac:dyDescent="0.3">
      <c r="A668" t="s">
        <v>8</v>
      </c>
      <c r="B668" t="s">
        <v>9</v>
      </c>
      <c r="C668" t="s">
        <v>130</v>
      </c>
      <c r="D668" t="s">
        <v>131</v>
      </c>
      <c r="E668">
        <v>1995</v>
      </c>
      <c r="F668" t="str">
        <f t="shared" si="10"/>
        <v>USA1995</v>
      </c>
      <c r="G668">
        <v>65.400000000000006</v>
      </c>
    </row>
    <row r="669" spans="1:7" x14ac:dyDescent="0.3">
      <c r="A669" t="s">
        <v>8</v>
      </c>
      <c r="B669" t="s">
        <v>9</v>
      </c>
      <c r="C669" t="s">
        <v>84</v>
      </c>
      <c r="D669" t="s">
        <v>85</v>
      </c>
      <c r="E669">
        <v>1995</v>
      </c>
      <c r="F669" t="str">
        <f t="shared" si="10"/>
        <v>UZB1995</v>
      </c>
      <c r="G669">
        <v>17.899999999999999</v>
      </c>
    </row>
    <row r="670" spans="1:7" x14ac:dyDescent="0.3">
      <c r="A670" t="s">
        <v>8</v>
      </c>
      <c r="B670" t="s">
        <v>9</v>
      </c>
      <c r="C670" t="s">
        <v>12</v>
      </c>
      <c r="D670" t="s">
        <v>13</v>
      </c>
      <c r="E670">
        <v>1995</v>
      </c>
      <c r="F670" t="str">
        <f t="shared" si="10"/>
        <v>BGD1995</v>
      </c>
      <c r="G670">
        <v>137.4</v>
      </c>
    </row>
    <row r="671" spans="1:7" x14ac:dyDescent="0.3">
      <c r="A671" t="s">
        <v>8</v>
      </c>
      <c r="B671" t="s">
        <v>9</v>
      </c>
      <c r="C671" t="s">
        <v>86</v>
      </c>
      <c r="D671" t="s">
        <v>87</v>
      </c>
      <c r="E671">
        <v>1995</v>
      </c>
      <c r="F671" t="str">
        <f t="shared" si="10"/>
        <v>BGR1995</v>
      </c>
      <c r="G671">
        <v>33.1</v>
      </c>
    </row>
    <row r="672" spans="1:7" x14ac:dyDescent="0.3">
      <c r="A672" t="s">
        <v>8</v>
      </c>
      <c r="B672" t="s">
        <v>9</v>
      </c>
      <c r="C672" t="s">
        <v>94</v>
      </c>
      <c r="D672" t="s">
        <v>95</v>
      </c>
      <c r="E672">
        <v>1995</v>
      </c>
      <c r="F672" t="str">
        <f t="shared" si="10"/>
        <v>CAN1995</v>
      </c>
      <c r="G672">
        <v>9</v>
      </c>
    </row>
    <row r="673" spans="1:7" x14ac:dyDescent="0.3">
      <c r="A673" t="s">
        <v>8</v>
      </c>
      <c r="B673" t="s">
        <v>9</v>
      </c>
      <c r="C673" t="s">
        <v>22</v>
      </c>
      <c r="D673" t="s">
        <v>23</v>
      </c>
      <c r="E673">
        <v>1995</v>
      </c>
      <c r="F673" t="str">
        <f t="shared" si="10"/>
        <v>CPV1995</v>
      </c>
      <c r="G673">
        <v>27.3</v>
      </c>
    </row>
    <row r="674" spans="1:7" x14ac:dyDescent="0.3">
      <c r="A674" t="s">
        <v>8</v>
      </c>
      <c r="B674" t="s">
        <v>9</v>
      </c>
      <c r="C674" t="s">
        <v>136</v>
      </c>
      <c r="D674" t="s">
        <v>137</v>
      </c>
      <c r="E674">
        <v>1995</v>
      </c>
      <c r="F674" t="str">
        <f t="shared" si="10"/>
        <v>DEU1995</v>
      </c>
      <c r="G674">
        <v>179.8</v>
      </c>
    </row>
    <row r="675" spans="1:7" x14ac:dyDescent="0.3">
      <c r="A675" t="s">
        <v>8</v>
      </c>
      <c r="B675" t="s">
        <v>9</v>
      </c>
      <c r="C675" t="s">
        <v>176</v>
      </c>
      <c r="D675" t="s">
        <v>177</v>
      </c>
      <c r="E675">
        <v>1995</v>
      </c>
      <c r="F675" t="str">
        <f t="shared" si="10"/>
        <v>DNK1995</v>
      </c>
      <c r="G675">
        <v>165.4</v>
      </c>
    </row>
    <row r="676" spans="1:7" x14ac:dyDescent="0.3">
      <c r="A676" t="s">
        <v>8</v>
      </c>
      <c r="B676" t="s">
        <v>9</v>
      </c>
      <c r="C676" t="s">
        <v>32</v>
      </c>
      <c r="D676" t="s">
        <v>33</v>
      </c>
      <c r="E676">
        <v>1995</v>
      </c>
      <c r="F676" t="str">
        <f t="shared" si="10"/>
        <v>GAB1995</v>
      </c>
      <c r="G676">
        <v>2.9</v>
      </c>
    </row>
    <row r="677" spans="1:7" x14ac:dyDescent="0.3">
      <c r="A677" t="s">
        <v>8</v>
      </c>
      <c r="B677" t="s">
        <v>9</v>
      </c>
      <c r="C677" t="s">
        <v>276</v>
      </c>
      <c r="D677" t="s">
        <v>277</v>
      </c>
      <c r="E677">
        <v>1995</v>
      </c>
      <c r="F677" t="str">
        <f t="shared" si="10"/>
        <v>GRD1995</v>
      </c>
      <c r="G677">
        <v>300</v>
      </c>
    </row>
    <row r="678" spans="1:7" x14ac:dyDescent="0.3">
      <c r="A678" t="s">
        <v>8</v>
      </c>
      <c r="B678" t="s">
        <v>9</v>
      </c>
      <c r="C678" t="s">
        <v>102</v>
      </c>
      <c r="D678" t="s">
        <v>103</v>
      </c>
      <c r="E678">
        <v>1995</v>
      </c>
      <c r="F678" t="str">
        <f t="shared" si="10"/>
        <v>GTM1995</v>
      </c>
      <c r="G678">
        <v>11.5</v>
      </c>
    </row>
    <row r="679" spans="1:7" x14ac:dyDescent="0.3">
      <c r="A679" t="s">
        <v>8</v>
      </c>
      <c r="B679" t="s">
        <v>9</v>
      </c>
      <c r="C679" t="s">
        <v>110</v>
      </c>
      <c r="D679" t="s">
        <v>111</v>
      </c>
      <c r="E679">
        <v>1995</v>
      </c>
      <c r="F679" t="str">
        <f t="shared" si="10"/>
        <v>ISL1995</v>
      </c>
      <c r="G679">
        <v>12</v>
      </c>
    </row>
    <row r="680" spans="1:7" x14ac:dyDescent="0.3">
      <c r="A680" t="s">
        <v>8</v>
      </c>
      <c r="B680" t="s">
        <v>9</v>
      </c>
      <c r="C680" t="s">
        <v>52</v>
      </c>
      <c r="D680" t="s">
        <v>53</v>
      </c>
      <c r="E680">
        <v>1995</v>
      </c>
      <c r="F680" t="str">
        <f t="shared" si="10"/>
        <v>LBY1995</v>
      </c>
      <c r="G680">
        <v>4.5999999999999996</v>
      </c>
    </row>
    <row r="681" spans="1:7" x14ac:dyDescent="0.3">
      <c r="A681" t="s">
        <v>8</v>
      </c>
      <c r="B681" t="s">
        <v>9</v>
      </c>
      <c r="C681" t="s">
        <v>190</v>
      </c>
      <c r="D681" t="s">
        <v>191</v>
      </c>
      <c r="E681">
        <v>1995</v>
      </c>
      <c r="F681" t="str">
        <f t="shared" si="10"/>
        <v>MDA1995</v>
      </c>
      <c r="G681">
        <v>36.799999999999997</v>
      </c>
    </row>
    <row r="682" spans="1:7" x14ac:dyDescent="0.3">
      <c r="A682" t="s">
        <v>8</v>
      </c>
      <c r="B682" t="s">
        <v>9</v>
      </c>
      <c r="C682" t="s">
        <v>270</v>
      </c>
      <c r="D682" t="s">
        <v>271</v>
      </c>
      <c r="E682">
        <v>1995</v>
      </c>
      <c r="F682" t="str">
        <f t="shared" si="10"/>
        <v>MDG1995</v>
      </c>
      <c r="G682">
        <v>8.5</v>
      </c>
    </row>
    <row r="683" spans="1:7" x14ac:dyDescent="0.3">
      <c r="A683" t="s">
        <v>8</v>
      </c>
      <c r="B683" t="s">
        <v>9</v>
      </c>
      <c r="C683" t="s">
        <v>274</v>
      </c>
      <c r="D683" t="s">
        <v>275</v>
      </c>
      <c r="E683">
        <v>1995</v>
      </c>
      <c r="F683" t="str">
        <f t="shared" si="10"/>
        <v>MLT1995</v>
      </c>
      <c r="G683">
        <v>625</v>
      </c>
    </row>
    <row r="684" spans="1:7" x14ac:dyDescent="0.3">
      <c r="A684" t="s">
        <v>8</v>
      </c>
      <c r="B684" t="s">
        <v>9</v>
      </c>
      <c r="C684" t="s">
        <v>156</v>
      </c>
      <c r="D684" t="s">
        <v>157</v>
      </c>
      <c r="E684">
        <v>1995</v>
      </c>
      <c r="F684" t="str">
        <f t="shared" si="10"/>
        <v>MNG1995</v>
      </c>
      <c r="G684">
        <v>3.1</v>
      </c>
    </row>
    <row r="685" spans="1:7" x14ac:dyDescent="0.3">
      <c r="A685" t="s">
        <v>8</v>
      </c>
      <c r="B685" t="s">
        <v>9</v>
      </c>
      <c r="C685" t="s">
        <v>68</v>
      </c>
      <c r="D685" t="s">
        <v>69</v>
      </c>
      <c r="E685">
        <v>1995</v>
      </c>
      <c r="F685" t="str">
        <f t="shared" si="10"/>
        <v>RWA1995</v>
      </c>
      <c r="G685">
        <v>55.4</v>
      </c>
    </row>
    <row r="686" spans="1:7" x14ac:dyDescent="0.3">
      <c r="A686" t="s">
        <v>8</v>
      </c>
      <c r="B686" t="s">
        <v>9</v>
      </c>
      <c r="C686" t="s">
        <v>120</v>
      </c>
      <c r="D686" t="s">
        <v>121</v>
      </c>
      <c r="E686">
        <v>1995</v>
      </c>
      <c r="F686" t="str">
        <f t="shared" si="10"/>
        <v>SGP1995</v>
      </c>
      <c r="G686">
        <v>437.1</v>
      </c>
    </row>
    <row r="687" spans="1:7" x14ac:dyDescent="0.3">
      <c r="A687" t="s">
        <v>8</v>
      </c>
      <c r="B687" t="s">
        <v>9</v>
      </c>
      <c r="C687" t="s">
        <v>10</v>
      </c>
      <c r="D687" t="s">
        <v>11</v>
      </c>
      <c r="E687">
        <v>1995</v>
      </c>
      <c r="F687" t="str">
        <f t="shared" si="10"/>
        <v>AUT1995</v>
      </c>
      <c r="G687">
        <v>155</v>
      </c>
    </row>
    <row r="688" spans="1:7" x14ac:dyDescent="0.3">
      <c r="A688" t="s">
        <v>8</v>
      </c>
      <c r="B688" t="s">
        <v>9</v>
      </c>
      <c r="C688" t="s">
        <v>14</v>
      </c>
      <c r="D688" t="s">
        <v>15</v>
      </c>
      <c r="E688">
        <v>1995</v>
      </c>
      <c r="F688" t="str">
        <f t="shared" si="10"/>
        <v>BIH1995</v>
      </c>
      <c r="G688">
        <v>42.6</v>
      </c>
    </row>
    <row r="689" spans="1:7" x14ac:dyDescent="0.3">
      <c r="A689" t="s">
        <v>8</v>
      </c>
      <c r="B689" t="s">
        <v>9</v>
      </c>
      <c r="C689" t="s">
        <v>172</v>
      </c>
      <c r="D689" t="s">
        <v>173</v>
      </c>
      <c r="E689">
        <v>1995</v>
      </c>
      <c r="F689" t="str">
        <f t="shared" si="10"/>
        <v>BRA1995</v>
      </c>
      <c r="G689">
        <v>19.5</v>
      </c>
    </row>
    <row r="690" spans="1:7" x14ac:dyDescent="0.3">
      <c r="A690" t="s">
        <v>8</v>
      </c>
      <c r="B690" t="s">
        <v>9</v>
      </c>
      <c r="C690" t="s">
        <v>90</v>
      </c>
      <c r="D690" t="s">
        <v>91</v>
      </c>
      <c r="E690">
        <v>1995</v>
      </c>
      <c r="F690" t="str">
        <f t="shared" si="10"/>
        <v>BRB1995</v>
      </c>
      <c r="G690">
        <v>374.4</v>
      </c>
    </row>
    <row r="691" spans="1:7" x14ac:dyDescent="0.3">
      <c r="A691" t="s">
        <v>8</v>
      </c>
      <c r="B691" t="s">
        <v>9</v>
      </c>
      <c r="C691" t="s">
        <v>30</v>
      </c>
      <c r="D691" t="s">
        <v>31</v>
      </c>
      <c r="E691">
        <v>1995</v>
      </c>
      <c r="F691" t="str">
        <f t="shared" si="10"/>
        <v>FIN1995</v>
      </c>
      <c r="G691">
        <v>23</v>
      </c>
    </row>
    <row r="692" spans="1:7" x14ac:dyDescent="0.3">
      <c r="A692" t="s">
        <v>8</v>
      </c>
      <c r="B692" t="s">
        <v>9</v>
      </c>
      <c r="C692" t="s">
        <v>144</v>
      </c>
      <c r="D692" t="s">
        <v>145</v>
      </c>
      <c r="E692">
        <v>1995</v>
      </c>
      <c r="F692" t="str">
        <f t="shared" si="10"/>
        <v>FJI1995</v>
      </c>
      <c r="G692">
        <v>18.399999999999999</v>
      </c>
    </row>
    <row r="693" spans="1:7" x14ac:dyDescent="0.3">
      <c r="A693" t="s">
        <v>8</v>
      </c>
      <c r="B693" t="s">
        <v>9</v>
      </c>
      <c r="C693" t="s">
        <v>146</v>
      </c>
      <c r="D693" t="s">
        <v>147</v>
      </c>
      <c r="E693">
        <v>1995</v>
      </c>
      <c r="F693" t="str">
        <f t="shared" si="10"/>
        <v>FRA1995</v>
      </c>
      <c r="G693">
        <v>162.6</v>
      </c>
    </row>
    <row r="694" spans="1:7" x14ac:dyDescent="0.3">
      <c r="A694" t="s">
        <v>8</v>
      </c>
      <c r="B694" t="s">
        <v>9</v>
      </c>
      <c r="C694" t="s">
        <v>36</v>
      </c>
      <c r="D694" t="s">
        <v>37</v>
      </c>
      <c r="E694">
        <v>1995</v>
      </c>
      <c r="F694" t="str">
        <f t="shared" si="10"/>
        <v>GIN1995</v>
      </c>
      <c r="G694">
        <v>12.3</v>
      </c>
    </row>
    <row r="695" spans="1:7" x14ac:dyDescent="0.3">
      <c r="A695" t="s">
        <v>8</v>
      </c>
      <c r="B695" t="s">
        <v>9</v>
      </c>
      <c r="C695" t="s">
        <v>40</v>
      </c>
      <c r="D695" t="s">
        <v>41</v>
      </c>
      <c r="E695">
        <v>1995</v>
      </c>
      <c r="F695" t="str">
        <f t="shared" si="10"/>
        <v>GRC1995</v>
      </c>
      <c r="G695">
        <v>88.7</v>
      </c>
    </row>
    <row r="696" spans="1:7" x14ac:dyDescent="0.3">
      <c r="A696" t="s">
        <v>8</v>
      </c>
      <c r="B696" t="s">
        <v>9</v>
      </c>
      <c r="C696" t="s">
        <v>104</v>
      </c>
      <c r="D696" t="s">
        <v>105</v>
      </c>
      <c r="E696">
        <v>1995</v>
      </c>
      <c r="F696" t="str">
        <f t="shared" si="10"/>
        <v>HUN1995</v>
      </c>
      <c r="G696">
        <v>170.5</v>
      </c>
    </row>
    <row r="697" spans="1:7" x14ac:dyDescent="0.3">
      <c r="A697" t="s">
        <v>8</v>
      </c>
      <c r="B697" t="s">
        <v>9</v>
      </c>
      <c r="C697" t="s">
        <v>180</v>
      </c>
      <c r="D697" t="s">
        <v>181</v>
      </c>
      <c r="E697">
        <v>1995</v>
      </c>
      <c r="F697" t="str">
        <f t="shared" si="10"/>
        <v>IND1995</v>
      </c>
      <c r="G697">
        <v>66.099999999999994</v>
      </c>
    </row>
    <row r="698" spans="1:7" x14ac:dyDescent="0.3">
      <c r="A698" t="s">
        <v>8</v>
      </c>
      <c r="B698" t="s">
        <v>9</v>
      </c>
      <c r="C698" t="s">
        <v>108</v>
      </c>
      <c r="D698" t="s">
        <v>109</v>
      </c>
      <c r="E698">
        <v>1995</v>
      </c>
      <c r="F698" t="str">
        <f t="shared" si="10"/>
        <v>IRN1995</v>
      </c>
      <c r="G698">
        <v>9</v>
      </c>
    </row>
    <row r="699" spans="1:7" x14ac:dyDescent="0.3">
      <c r="A699" t="s">
        <v>8</v>
      </c>
      <c r="B699" t="s">
        <v>9</v>
      </c>
      <c r="C699" t="s">
        <v>184</v>
      </c>
      <c r="D699" t="s">
        <v>185</v>
      </c>
      <c r="E699">
        <v>1995</v>
      </c>
      <c r="F699" t="str">
        <f t="shared" si="10"/>
        <v>JPN1995</v>
      </c>
      <c r="G699">
        <v>72.8</v>
      </c>
    </row>
    <row r="700" spans="1:7" x14ac:dyDescent="0.3">
      <c r="A700" t="s">
        <v>8</v>
      </c>
      <c r="B700" t="s">
        <v>9</v>
      </c>
      <c r="C700" t="s">
        <v>230</v>
      </c>
      <c r="D700" t="s">
        <v>231</v>
      </c>
      <c r="E700">
        <v>1995</v>
      </c>
      <c r="F700" t="str">
        <f t="shared" si="10"/>
        <v>KOR1995</v>
      </c>
      <c r="G700">
        <v>74.8</v>
      </c>
    </row>
    <row r="701" spans="1:7" x14ac:dyDescent="0.3">
      <c r="A701" t="s">
        <v>8</v>
      </c>
      <c r="B701" t="s">
        <v>9</v>
      </c>
      <c r="C701" t="s">
        <v>114</v>
      </c>
      <c r="D701" t="s">
        <v>115</v>
      </c>
      <c r="E701">
        <v>1995</v>
      </c>
      <c r="F701" t="str">
        <f t="shared" si="10"/>
        <v>LBN1995</v>
      </c>
      <c r="G701">
        <v>60.9</v>
      </c>
    </row>
    <row r="702" spans="1:7" x14ac:dyDescent="0.3">
      <c r="A702" t="s">
        <v>8</v>
      </c>
      <c r="B702" t="s">
        <v>9</v>
      </c>
      <c r="C702" t="s">
        <v>50</v>
      </c>
      <c r="D702" t="s">
        <v>51</v>
      </c>
      <c r="E702">
        <v>1995</v>
      </c>
      <c r="F702" t="str">
        <f t="shared" si="10"/>
        <v>LBR1995</v>
      </c>
      <c r="G702">
        <v>9.1999999999999993</v>
      </c>
    </row>
    <row r="703" spans="1:7" x14ac:dyDescent="0.3">
      <c r="A703" t="s">
        <v>8</v>
      </c>
      <c r="B703" t="s">
        <v>9</v>
      </c>
      <c r="C703" t="s">
        <v>232</v>
      </c>
      <c r="D703" t="s">
        <v>233</v>
      </c>
      <c r="E703">
        <v>1995</v>
      </c>
      <c r="F703" t="str">
        <f t="shared" si="10"/>
        <v>LTU1995</v>
      </c>
      <c r="G703">
        <v>95.7</v>
      </c>
    </row>
    <row r="704" spans="1:7" x14ac:dyDescent="0.3">
      <c r="A704" t="s">
        <v>8</v>
      </c>
      <c r="B704" t="s">
        <v>9</v>
      </c>
      <c r="C704" t="s">
        <v>236</v>
      </c>
      <c r="D704" t="s">
        <v>237</v>
      </c>
      <c r="E704">
        <v>1995</v>
      </c>
      <c r="F704" t="str">
        <f t="shared" si="10"/>
        <v>MLI1995</v>
      </c>
      <c r="G704">
        <v>1.2</v>
      </c>
    </row>
    <row r="705" spans="1:7" x14ac:dyDescent="0.3">
      <c r="A705" t="s">
        <v>8</v>
      </c>
      <c r="B705" t="s">
        <v>9</v>
      </c>
      <c r="C705" t="s">
        <v>204</v>
      </c>
      <c r="D705" t="s">
        <v>205</v>
      </c>
      <c r="E705">
        <v>1995</v>
      </c>
      <c r="F705" t="str">
        <f t="shared" si="10"/>
        <v>OMN1995</v>
      </c>
      <c r="G705">
        <v>9.9</v>
      </c>
    </row>
    <row r="706" spans="1:7" x14ac:dyDescent="0.3">
      <c r="A706" t="s">
        <v>8</v>
      </c>
      <c r="B706" t="s">
        <v>9</v>
      </c>
      <c r="C706" t="s">
        <v>242</v>
      </c>
      <c r="D706" t="s">
        <v>243</v>
      </c>
      <c r="E706">
        <v>1995</v>
      </c>
      <c r="F706" t="str">
        <f t="shared" si="10"/>
        <v>PAN1995</v>
      </c>
      <c r="G706">
        <v>14.3</v>
      </c>
    </row>
    <row r="707" spans="1:7" x14ac:dyDescent="0.3">
      <c r="A707" t="s">
        <v>8</v>
      </c>
      <c r="B707" t="s">
        <v>9</v>
      </c>
      <c r="C707" t="s">
        <v>118</v>
      </c>
      <c r="D707" t="s">
        <v>119</v>
      </c>
      <c r="E707">
        <v>1995</v>
      </c>
      <c r="F707" t="str">
        <f t="shared" ref="F707:F770" si="11">CONCATENATE(D707,E707)</f>
        <v>PHL1995</v>
      </c>
      <c r="G707">
        <v>53.7</v>
      </c>
    </row>
    <row r="708" spans="1:7" x14ac:dyDescent="0.3">
      <c r="A708" t="s">
        <v>8</v>
      </c>
      <c r="B708" t="s">
        <v>9</v>
      </c>
      <c r="C708" t="s">
        <v>62</v>
      </c>
      <c r="D708" t="s">
        <v>63</v>
      </c>
      <c r="E708">
        <v>1995</v>
      </c>
      <c r="F708" t="str">
        <f t="shared" si="11"/>
        <v>PRT1995</v>
      </c>
      <c r="G708">
        <v>74.599999999999994</v>
      </c>
    </row>
    <row r="709" spans="1:7" x14ac:dyDescent="0.3">
      <c r="A709" t="s">
        <v>8</v>
      </c>
      <c r="B709" t="s">
        <v>9</v>
      </c>
      <c r="C709" t="s">
        <v>246</v>
      </c>
      <c r="D709" t="s">
        <v>247</v>
      </c>
      <c r="E709">
        <v>1995</v>
      </c>
      <c r="F709" t="str">
        <f t="shared" si="11"/>
        <v>ROU1995</v>
      </c>
      <c r="G709">
        <v>64.3</v>
      </c>
    </row>
    <row r="710" spans="1:7" x14ac:dyDescent="0.3">
      <c r="A710" t="s">
        <v>8</v>
      </c>
      <c r="B710" t="s">
        <v>9</v>
      </c>
      <c r="C710" t="s">
        <v>72</v>
      </c>
      <c r="D710" t="s">
        <v>73</v>
      </c>
      <c r="E710">
        <v>1995</v>
      </c>
      <c r="F710" t="str">
        <f t="shared" si="11"/>
        <v>SDN1995</v>
      </c>
      <c r="G710">
        <v>0.5</v>
      </c>
    </row>
    <row r="711" spans="1:7" x14ac:dyDescent="0.3">
      <c r="A711" t="s">
        <v>8</v>
      </c>
      <c r="B711" t="s">
        <v>9</v>
      </c>
      <c r="C711" t="s">
        <v>74</v>
      </c>
      <c r="D711" t="s">
        <v>75</v>
      </c>
      <c r="E711">
        <v>1995</v>
      </c>
      <c r="F711" t="str">
        <f t="shared" si="11"/>
        <v>SEN1995</v>
      </c>
      <c r="G711">
        <v>7.4</v>
      </c>
    </row>
    <row r="712" spans="1:7" x14ac:dyDescent="0.3">
      <c r="A712" t="s">
        <v>8</v>
      </c>
      <c r="B712" t="s">
        <v>9</v>
      </c>
      <c r="C712" t="s">
        <v>248</v>
      </c>
      <c r="D712" t="s">
        <v>249</v>
      </c>
      <c r="E712">
        <v>1995</v>
      </c>
      <c r="F712" t="str">
        <f t="shared" si="11"/>
        <v>SLB1995</v>
      </c>
      <c r="G712">
        <v>4.5999999999999996</v>
      </c>
    </row>
    <row r="713" spans="1:7" x14ac:dyDescent="0.3">
      <c r="A713" t="s">
        <v>8</v>
      </c>
      <c r="B713" t="s">
        <v>9</v>
      </c>
      <c r="C713" t="s">
        <v>206</v>
      </c>
      <c r="D713" t="s">
        <v>207</v>
      </c>
      <c r="E713">
        <v>1995</v>
      </c>
      <c r="F713" t="str">
        <f t="shared" si="11"/>
        <v>SLE1995</v>
      </c>
      <c r="G713">
        <v>15.6</v>
      </c>
    </row>
    <row r="714" spans="1:7" x14ac:dyDescent="0.3">
      <c r="A714" t="s">
        <v>8</v>
      </c>
      <c r="B714" t="s">
        <v>9</v>
      </c>
      <c r="C714" t="s">
        <v>252</v>
      </c>
      <c r="D714" t="s">
        <v>253</v>
      </c>
      <c r="E714">
        <v>1995</v>
      </c>
      <c r="F714" t="str">
        <f t="shared" si="11"/>
        <v>SWZ1995</v>
      </c>
      <c r="G714">
        <v>21.5</v>
      </c>
    </row>
    <row r="715" spans="1:7" x14ac:dyDescent="0.3">
      <c r="A715" t="s">
        <v>8</v>
      </c>
      <c r="B715" t="s">
        <v>9</v>
      </c>
      <c r="C715" t="s">
        <v>76</v>
      </c>
      <c r="D715" t="s">
        <v>77</v>
      </c>
      <c r="E715">
        <v>1995</v>
      </c>
      <c r="F715" t="str">
        <f t="shared" si="11"/>
        <v>SYR1995</v>
      </c>
      <c r="G715">
        <v>20</v>
      </c>
    </row>
    <row r="716" spans="1:7" x14ac:dyDescent="0.3">
      <c r="A716" t="s">
        <v>8</v>
      </c>
      <c r="B716" t="s">
        <v>9</v>
      </c>
      <c r="C716" t="s">
        <v>268</v>
      </c>
      <c r="D716" t="s">
        <v>269</v>
      </c>
      <c r="E716">
        <v>1995</v>
      </c>
      <c r="F716" t="str">
        <f t="shared" si="11"/>
        <v>TZA1995</v>
      </c>
      <c r="G716">
        <v>9.3000000000000007</v>
      </c>
    </row>
    <row r="717" spans="1:7" x14ac:dyDescent="0.3">
      <c r="A717" t="s">
        <v>8</v>
      </c>
      <c r="B717" t="s">
        <v>9</v>
      </c>
      <c r="C717" t="s">
        <v>132</v>
      </c>
      <c r="D717" t="s">
        <v>133</v>
      </c>
      <c r="E717">
        <v>1995</v>
      </c>
      <c r="F717" t="str">
        <f t="shared" si="11"/>
        <v>VEN1995</v>
      </c>
      <c r="G717">
        <v>10.4</v>
      </c>
    </row>
    <row r="718" spans="1:7" x14ac:dyDescent="0.3">
      <c r="A718" t="s">
        <v>8</v>
      </c>
      <c r="B718" t="s">
        <v>9</v>
      </c>
      <c r="C718" t="s">
        <v>272</v>
      </c>
      <c r="D718" t="s">
        <v>273</v>
      </c>
      <c r="E718">
        <v>1995</v>
      </c>
      <c r="F718" t="str">
        <f t="shared" si="11"/>
        <v>VUT1995</v>
      </c>
      <c r="G718">
        <v>8.6</v>
      </c>
    </row>
    <row r="719" spans="1:7" x14ac:dyDescent="0.3">
      <c r="A719" t="s">
        <v>8</v>
      </c>
      <c r="B719" t="s">
        <v>9</v>
      </c>
      <c r="C719" t="s">
        <v>280</v>
      </c>
      <c r="D719" t="s">
        <v>281</v>
      </c>
      <c r="E719">
        <v>1995</v>
      </c>
      <c r="F719" t="str">
        <f t="shared" si="11"/>
        <v>ZAF1995</v>
      </c>
      <c r="G719">
        <v>27.2</v>
      </c>
    </row>
    <row r="720" spans="1:7" x14ac:dyDescent="0.3">
      <c r="A720" t="s">
        <v>8</v>
      </c>
      <c r="B720" t="s">
        <v>9</v>
      </c>
      <c r="C720" t="s">
        <v>262</v>
      </c>
      <c r="D720" t="s">
        <v>263</v>
      </c>
      <c r="E720">
        <v>1995</v>
      </c>
      <c r="F720" t="str">
        <f t="shared" si="11"/>
        <v>ZMB1995</v>
      </c>
      <c r="G720">
        <v>8.9</v>
      </c>
    </row>
    <row r="721" spans="1:7" x14ac:dyDescent="0.3">
      <c r="A721" t="s">
        <v>8</v>
      </c>
      <c r="B721" t="s">
        <v>9</v>
      </c>
      <c r="C721" t="s">
        <v>16</v>
      </c>
      <c r="D721" t="s">
        <v>17</v>
      </c>
      <c r="E721">
        <v>1995</v>
      </c>
      <c r="F721" t="str">
        <f t="shared" si="11"/>
        <v>CHL1995</v>
      </c>
      <c r="G721">
        <v>10.5</v>
      </c>
    </row>
    <row r="722" spans="1:7" x14ac:dyDescent="0.3">
      <c r="A722" t="s">
        <v>8</v>
      </c>
      <c r="B722" t="s">
        <v>9</v>
      </c>
      <c r="C722" t="s">
        <v>26</v>
      </c>
      <c r="D722" t="s">
        <v>27</v>
      </c>
      <c r="E722">
        <v>1995</v>
      </c>
      <c r="F722" t="str">
        <f t="shared" si="11"/>
        <v>ECU1995</v>
      </c>
      <c r="G722">
        <v>15.2</v>
      </c>
    </row>
    <row r="723" spans="1:7" x14ac:dyDescent="0.3">
      <c r="A723" t="s">
        <v>8</v>
      </c>
      <c r="B723" t="s">
        <v>9</v>
      </c>
      <c r="C723" t="s">
        <v>28</v>
      </c>
      <c r="D723" t="s">
        <v>29</v>
      </c>
      <c r="E723">
        <v>1995</v>
      </c>
      <c r="F723" t="str">
        <f t="shared" si="11"/>
        <v>ETH1995</v>
      </c>
      <c r="G723">
        <v>2.1</v>
      </c>
    </row>
    <row r="724" spans="1:7" x14ac:dyDescent="0.3">
      <c r="A724" t="s">
        <v>8</v>
      </c>
      <c r="B724" t="s">
        <v>9</v>
      </c>
      <c r="C724" t="s">
        <v>34</v>
      </c>
      <c r="D724" t="s">
        <v>35</v>
      </c>
      <c r="E724">
        <v>1995</v>
      </c>
      <c r="F724" t="str">
        <f t="shared" si="11"/>
        <v>GBR1995</v>
      </c>
      <c r="G724">
        <v>158.6</v>
      </c>
    </row>
    <row r="725" spans="1:7" x14ac:dyDescent="0.3">
      <c r="A725" t="s">
        <v>8</v>
      </c>
      <c r="B725" t="s">
        <v>9</v>
      </c>
      <c r="C725" t="s">
        <v>100</v>
      </c>
      <c r="D725" t="s">
        <v>101</v>
      </c>
      <c r="E725">
        <v>1995</v>
      </c>
      <c r="F725" t="str">
        <f t="shared" si="11"/>
        <v>GHA1995</v>
      </c>
      <c r="G725">
        <v>15.8</v>
      </c>
    </row>
    <row r="726" spans="1:7" x14ac:dyDescent="0.3">
      <c r="A726" t="s">
        <v>8</v>
      </c>
      <c r="B726" t="s">
        <v>9</v>
      </c>
      <c r="C726" t="s">
        <v>222</v>
      </c>
      <c r="D726" t="s">
        <v>223</v>
      </c>
      <c r="E726">
        <v>1995</v>
      </c>
      <c r="F726" t="str">
        <f t="shared" si="11"/>
        <v>GNQ1995</v>
      </c>
      <c r="G726">
        <v>10.1</v>
      </c>
    </row>
    <row r="727" spans="1:7" x14ac:dyDescent="0.3">
      <c r="A727" t="s">
        <v>8</v>
      </c>
      <c r="B727" t="s">
        <v>9</v>
      </c>
      <c r="C727" t="s">
        <v>106</v>
      </c>
      <c r="D727" t="s">
        <v>107</v>
      </c>
      <c r="E727">
        <v>1995</v>
      </c>
      <c r="F727" t="str">
        <f t="shared" si="11"/>
        <v>IDN1995</v>
      </c>
      <c r="G727">
        <v>17.100000000000001</v>
      </c>
    </row>
    <row r="728" spans="1:7" x14ac:dyDescent="0.3">
      <c r="A728" t="s">
        <v>8</v>
      </c>
      <c r="B728" t="s">
        <v>9</v>
      </c>
      <c r="C728" t="s">
        <v>48</v>
      </c>
      <c r="D728" t="s">
        <v>49</v>
      </c>
      <c r="E728">
        <v>1995</v>
      </c>
      <c r="F728" t="str">
        <f t="shared" si="11"/>
        <v>KHM1995</v>
      </c>
      <c r="G728">
        <v>19.8</v>
      </c>
    </row>
    <row r="729" spans="1:7" x14ac:dyDescent="0.3">
      <c r="A729" t="s">
        <v>8</v>
      </c>
      <c r="B729" t="s">
        <v>9</v>
      </c>
      <c r="C729" t="s">
        <v>186</v>
      </c>
      <c r="D729" t="s">
        <v>187</v>
      </c>
      <c r="E729">
        <v>1995</v>
      </c>
      <c r="F729" t="str">
        <f t="shared" si="11"/>
        <v>LCA1995</v>
      </c>
      <c r="G729">
        <v>191.9</v>
      </c>
    </row>
    <row r="730" spans="1:7" x14ac:dyDescent="0.3">
      <c r="A730" t="s">
        <v>8</v>
      </c>
      <c r="B730" t="s">
        <v>9</v>
      </c>
      <c r="C730" t="s">
        <v>152</v>
      </c>
      <c r="D730" t="s">
        <v>153</v>
      </c>
      <c r="E730">
        <v>1995</v>
      </c>
      <c r="F730" t="str">
        <f t="shared" si="11"/>
        <v>LKA1995</v>
      </c>
      <c r="G730">
        <v>149.9</v>
      </c>
    </row>
    <row r="731" spans="1:7" x14ac:dyDescent="0.3">
      <c r="A731" t="s">
        <v>8</v>
      </c>
      <c r="B731" t="s">
        <v>9</v>
      </c>
      <c r="C731" t="s">
        <v>188</v>
      </c>
      <c r="D731" t="s">
        <v>189</v>
      </c>
      <c r="E731">
        <v>1995</v>
      </c>
      <c r="F731" t="str">
        <f t="shared" si="11"/>
        <v>LSO1995</v>
      </c>
      <c r="G731">
        <v>16.3</v>
      </c>
    </row>
    <row r="732" spans="1:7" x14ac:dyDescent="0.3">
      <c r="A732" t="s">
        <v>8</v>
      </c>
      <c r="B732" t="s">
        <v>9</v>
      </c>
      <c r="C732" t="s">
        <v>154</v>
      </c>
      <c r="D732" t="s">
        <v>155</v>
      </c>
      <c r="E732">
        <v>1995</v>
      </c>
      <c r="F732" t="str">
        <f t="shared" si="11"/>
        <v>MEX1995</v>
      </c>
      <c r="G732">
        <v>15.7</v>
      </c>
    </row>
    <row r="733" spans="1:7" x14ac:dyDescent="0.3">
      <c r="A733" t="s">
        <v>8</v>
      </c>
      <c r="B733" t="s">
        <v>9</v>
      </c>
      <c r="C733" t="s">
        <v>192</v>
      </c>
      <c r="D733" t="s">
        <v>193</v>
      </c>
      <c r="E733">
        <v>1995</v>
      </c>
      <c r="F733" t="str">
        <f t="shared" si="11"/>
        <v>MKD1995</v>
      </c>
      <c r="G733">
        <v>33.200000000000003</v>
      </c>
    </row>
    <row r="734" spans="1:7" x14ac:dyDescent="0.3">
      <c r="A734" t="s">
        <v>8</v>
      </c>
      <c r="B734" t="s">
        <v>9</v>
      </c>
      <c r="C734" t="s">
        <v>196</v>
      </c>
      <c r="D734" t="s">
        <v>197</v>
      </c>
      <c r="E734">
        <v>1995</v>
      </c>
      <c r="F734" t="str">
        <f t="shared" si="11"/>
        <v>MOZ1995</v>
      </c>
      <c r="G734">
        <v>3.7</v>
      </c>
    </row>
    <row r="735" spans="1:7" x14ac:dyDescent="0.3">
      <c r="A735" t="s">
        <v>8</v>
      </c>
      <c r="B735" t="s">
        <v>9</v>
      </c>
      <c r="C735" t="s">
        <v>160</v>
      </c>
      <c r="D735" t="s">
        <v>161</v>
      </c>
      <c r="E735">
        <v>1995</v>
      </c>
      <c r="F735" t="str">
        <f t="shared" si="11"/>
        <v>MWI1995</v>
      </c>
      <c r="G735">
        <v>12.3</v>
      </c>
    </row>
    <row r="736" spans="1:7" x14ac:dyDescent="0.3">
      <c r="A736" t="s">
        <v>8</v>
      </c>
      <c r="B736" t="s">
        <v>9</v>
      </c>
      <c r="C736" t="s">
        <v>58</v>
      </c>
      <c r="D736" t="s">
        <v>59</v>
      </c>
      <c r="E736">
        <v>1995</v>
      </c>
      <c r="F736" t="str">
        <f t="shared" si="11"/>
        <v>PER1995</v>
      </c>
      <c r="G736">
        <v>5.7</v>
      </c>
    </row>
    <row r="737" spans="1:7" x14ac:dyDescent="0.3">
      <c r="A737" t="s">
        <v>8</v>
      </c>
      <c r="B737" t="s">
        <v>9</v>
      </c>
      <c r="C737" t="s">
        <v>244</v>
      </c>
      <c r="D737" t="s">
        <v>245</v>
      </c>
      <c r="E737">
        <v>1995</v>
      </c>
      <c r="F737" t="str">
        <f t="shared" si="11"/>
        <v>PNG1995</v>
      </c>
      <c r="G737">
        <v>4.2</v>
      </c>
    </row>
    <row r="738" spans="1:7" x14ac:dyDescent="0.3">
      <c r="A738" t="s">
        <v>8</v>
      </c>
      <c r="B738" t="s">
        <v>9</v>
      </c>
      <c r="C738" t="s">
        <v>60</v>
      </c>
      <c r="D738" t="s">
        <v>61</v>
      </c>
      <c r="E738">
        <v>1995</v>
      </c>
      <c r="F738" t="str">
        <f t="shared" si="11"/>
        <v>POL1995</v>
      </c>
      <c r="G738">
        <v>119.1</v>
      </c>
    </row>
    <row r="739" spans="1:7" x14ac:dyDescent="0.3">
      <c r="A739" t="s">
        <v>8</v>
      </c>
      <c r="B739" t="s">
        <v>9</v>
      </c>
      <c r="C739" t="s">
        <v>164</v>
      </c>
      <c r="D739" t="s">
        <v>165</v>
      </c>
      <c r="E739">
        <v>1995</v>
      </c>
      <c r="F739" t="str">
        <f t="shared" si="11"/>
        <v>PRK1995</v>
      </c>
      <c r="G739">
        <v>25.4</v>
      </c>
    </row>
    <row r="740" spans="1:7" x14ac:dyDescent="0.3">
      <c r="A740" t="s">
        <v>8</v>
      </c>
      <c r="B740" t="s">
        <v>9</v>
      </c>
      <c r="C740" t="s">
        <v>70</v>
      </c>
      <c r="D740" t="s">
        <v>71</v>
      </c>
      <c r="E740">
        <v>1995</v>
      </c>
      <c r="F740" t="str">
        <f t="shared" si="11"/>
        <v>SAU1995</v>
      </c>
      <c r="G740">
        <v>6.6</v>
      </c>
    </row>
    <row r="741" spans="1:7" x14ac:dyDescent="0.3">
      <c r="A741" t="s">
        <v>8</v>
      </c>
      <c r="B741" t="s">
        <v>9</v>
      </c>
      <c r="C741" t="s">
        <v>122</v>
      </c>
      <c r="D741" t="s">
        <v>123</v>
      </c>
      <c r="E741">
        <v>1995</v>
      </c>
      <c r="F741" t="str">
        <f t="shared" si="11"/>
        <v>SOM1995</v>
      </c>
      <c r="G741">
        <v>3.5</v>
      </c>
    </row>
    <row r="742" spans="1:7" x14ac:dyDescent="0.3">
      <c r="A742" t="s">
        <v>8</v>
      </c>
      <c r="B742" t="s">
        <v>9</v>
      </c>
      <c r="C742" t="s">
        <v>166</v>
      </c>
      <c r="D742" t="s">
        <v>167</v>
      </c>
      <c r="E742">
        <v>1995</v>
      </c>
      <c r="F742" t="str">
        <f t="shared" si="11"/>
        <v>TGO1995</v>
      </c>
      <c r="G742">
        <v>13.2</v>
      </c>
    </row>
    <row r="743" spans="1:7" x14ac:dyDescent="0.3">
      <c r="A743" t="s">
        <v>8</v>
      </c>
      <c r="B743" t="s">
        <v>9</v>
      </c>
      <c r="C743" t="s">
        <v>264</v>
      </c>
      <c r="D743" t="s">
        <v>265</v>
      </c>
      <c r="E743">
        <v>1995</v>
      </c>
      <c r="F743" t="str">
        <f t="shared" si="11"/>
        <v>ALB1995</v>
      </c>
      <c r="G743">
        <v>62.6</v>
      </c>
    </row>
    <row r="744" spans="1:7" x14ac:dyDescent="0.3">
      <c r="A744" t="s">
        <v>8</v>
      </c>
      <c r="B744" t="s">
        <v>9</v>
      </c>
      <c r="C744" t="s">
        <v>212</v>
      </c>
      <c r="D744" t="s">
        <v>213</v>
      </c>
      <c r="E744">
        <v>1995</v>
      </c>
      <c r="F744" t="str">
        <f t="shared" si="11"/>
        <v>ARE1995</v>
      </c>
      <c r="G744">
        <v>5.7</v>
      </c>
    </row>
    <row r="745" spans="1:7" x14ac:dyDescent="0.3">
      <c r="A745" t="s">
        <v>8</v>
      </c>
      <c r="B745" t="s">
        <v>9</v>
      </c>
      <c r="C745" t="s">
        <v>214</v>
      </c>
      <c r="D745" t="s">
        <v>215</v>
      </c>
      <c r="E745">
        <v>1995</v>
      </c>
      <c r="F745" t="str">
        <f t="shared" si="11"/>
        <v>AUS1995</v>
      </c>
      <c r="G745">
        <v>11.6</v>
      </c>
    </row>
    <row r="746" spans="1:7" x14ac:dyDescent="0.3">
      <c r="A746" t="s">
        <v>8</v>
      </c>
      <c r="B746" t="s">
        <v>9</v>
      </c>
      <c r="C746" t="s">
        <v>88</v>
      </c>
      <c r="D746" t="s">
        <v>89</v>
      </c>
      <c r="E746">
        <v>1995</v>
      </c>
      <c r="F746" t="str">
        <f t="shared" si="11"/>
        <v>BOL1995</v>
      </c>
      <c r="G746">
        <v>4.8</v>
      </c>
    </row>
    <row r="747" spans="1:7" x14ac:dyDescent="0.3">
      <c r="A747" t="s">
        <v>8</v>
      </c>
      <c r="B747" t="s">
        <v>9</v>
      </c>
      <c r="C747" t="s">
        <v>92</v>
      </c>
      <c r="D747" t="s">
        <v>93</v>
      </c>
      <c r="E747">
        <v>1995</v>
      </c>
      <c r="F747" t="str">
        <f t="shared" si="11"/>
        <v>CAF1995</v>
      </c>
      <c r="G747">
        <v>3.9</v>
      </c>
    </row>
    <row r="748" spans="1:7" x14ac:dyDescent="0.3">
      <c r="A748" t="s">
        <v>8</v>
      </c>
      <c r="B748" t="s">
        <v>9</v>
      </c>
      <c r="C748" t="s">
        <v>98</v>
      </c>
      <c r="D748" t="s">
        <v>99</v>
      </c>
      <c r="E748">
        <v>1995</v>
      </c>
      <c r="F748" t="str">
        <f t="shared" si="11"/>
        <v>CYP1995</v>
      </c>
      <c r="G748">
        <v>109.7</v>
      </c>
    </row>
    <row r="749" spans="1:7" x14ac:dyDescent="0.3">
      <c r="A749" t="s">
        <v>8</v>
      </c>
      <c r="B749" t="s">
        <v>9</v>
      </c>
      <c r="C749" t="s">
        <v>220</v>
      </c>
      <c r="D749" t="s">
        <v>221</v>
      </c>
      <c r="E749">
        <v>1995</v>
      </c>
      <c r="F749" t="str">
        <f t="shared" si="11"/>
        <v>GMB1995</v>
      </c>
      <c r="G749">
        <v>23.4</v>
      </c>
    </row>
    <row r="750" spans="1:7" x14ac:dyDescent="0.3">
      <c r="A750" t="s">
        <v>8</v>
      </c>
      <c r="B750" t="s">
        <v>9</v>
      </c>
      <c r="C750" t="s">
        <v>38</v>
      </c>
      <c r="D750" t="s">
        <v>39</v>
      </c>
      <c r="E750">
        <v>1995</v>
      </c>
      <c r="F750" t="str">
        <f t="shared" si="11"/>
        <v>GNB1995</v>
      </c>
      <c r="G750">
        <v>12</v>
      </c>
    </row>
    <row r="751" spans="1:7" x14ac:dyDescent="0.3">
      <c r="A751" t="s">
        <v>8</v>
      </c>
      <c r="B751" t="s">
        <v>9</v>
      </c>
      <c r="C751" t="s">
        <v>150</v>
      </c>
      <c r="D751" t="s">
        <v>151</v>
      </c>
      <c r="E751">
        <v>1995</v>
      </c>
      <c r="F751" t="str">
        <f t="shared" si="11"/>
        <v>IRL1995</v>
      </c>
      <c r="G751">
        <v>131.6</v>
      </c>
    </row>
    <row r="752" spans="1:7" x14ac:dyDescent="0.3">
      <c r="A752" t="s">
        <v>8</v>
      </c>
      <c r="B752" t="s">
        <v>9</v>
      </c>
      <c r="C752" t="s">
        <v>44</v>
      </c>
      <c r="D752" t="s">
        <v>45</v>
      </c>
      <c r="E752">
        <v>1995</v>
      </c>
      <c r="F752" t="str">
        <f t="shared" si="11"/>
        <v>IRQ1995</v>
      </c>
      <c r="G752">
        <v>10.6</v>
      </c>
    </row>
    <row r="753" spans="1:7" x14ac:dyDescent="0.3">
      <c r="A753" t="s">
        <v>8</v>
      </c>
      <c r="B753" t="s">
        <v>9</v>
      </c>
      <c r="C753" t="s">
        <v>226</v>
      </c>
      <c r="D753" t="s">
        <v>227</v>
      </c>
      <c r="E753">
        <v>1995</v>
      </c>
      <c r="F753" t="str">
        <f t="shared" si="11"/>
        <v>ISR1995</v>
      </c>
      <c r="G753">
        <v>66.8</v>
      </c>
    </row>
    <row r="754" spans="1:7" x14ac:dyDescent="0.3">
      <c r="A754" t="s">
        <v>8</v>
      </c>
      <c r="B754" t="s">
        <v>9</v>
      </c>
      <c r="C754" t="s">
        <v>228</v>
      </c>
      <c r="D754" t="s">
        <v>229</v>
      </c>
      <c r="E754">
        <v>1995</v>
      </c>
      <c r="F754" t="str">
        <f t="shared" si="11"/>
        <v>KEN1995</v>
      </c>
      <c r="G754">
        <v>11</v>
      </c>
    </row>
    <row r="755" spans="1:7" x14ac:dyDescent="0.3">
      <c r="A755" t="s">
        <v>8</v>
      </c>
      <c r="B755" t="s">
        <v>9</v>
      </c>
      <c r="C755" t="s">
        <v>112</v>
      </c>
      <c r="D755" t="s">
        <v>113</v>
      </c>
      <c r="E755">
        <v>1995</v>
      </c>
      <c r="F755" t="str">
        <f t="shared" si="11"/>
        <v>KWT1995</v>
      </c>
      <c r="G755">
        <v>24.5</v>
      </c>
    </row>
    <row r="756" spans="1:7" x14ac:dyDescent="0.3">
      <c r="A756" t="s">
        <v>8</v>
      </c>
      <c r="B756" t="s">
        <v>9</v>
      </c>
      <c r="C756" t="s">
        <v>158</v>
      </c>
      <c r="D756" t="s">
        <v>159</v>
      </c>
      <c r="E756">
        <v>1995</v>
      </c>
      <c r="F756" t="str">
        <f t="shared" si="11"/>
        <v>MUS1995</v>
      </c>
      <c r="G756">
        <v>93.1</v>
      </c>
    </row>
    <row r="757" spans="1:7" x14ac:dyDescent="0.3">
      <c r="A757" t="s">
        <v>8</v>
      </c>
      <c r="B757" t="s">
        <v>9</v>
      </c>
      <c r="C757" t="s">
        <v>238</v>
      </c>
      <c r="D757" t="s">
        <v>239</v>
      </c>
      <c r="E757">
        <v>1995</v>
      </c>
      <c r="F757" t="str">
        <f t="shared" si="11"/>
        <v>NAM1995</v>
      </c>
      <c r="G757">
        <v>7.7</v>
      </c>
    </row>
    <row r="758" spans="1:7" x14ac:dyDescent="0.3">
      <c r="A758" t="s">
        <v>8</v>
      </c>
      <c r="B758" t="s">
        <v>9</v>
      </c>
      <c r="C758" t="s">
        <v>240</v>
      </c>
      <c r="D758" t="s">
        <v>241</v>
      </c>
      <c r="E758">
        <v>1995</v>
      </c>
      <c r="F758" t="str">
        <f t="shared" si="11"/>
        <v>NER1995</v>
      </c>
      <c r="G758">
        <v>0.8</v>
      </c>
    </row>
    <row r="759" spans="1:7" x14ac:dyDescent="0.3">
      <c r="A759" t="s">
        <v>8</v>
      </c>
      <c r="B759" t="s">
        <v>9</v>
      </c>
      <c r="C759" t="s">
        <v>200</v>
      </c>
      <c r="D759" t="s">
        <v>201</v>
      </c>
      <c r="E759">
        <v>1995</v>
      </c>
      <c r="F759" t="str">
        <f t="shared" si="11"/>
        <v>NGA1995</v>
      </c>
      <c r="G759">
        <v>20.9</v>
      </c>
    </row>
    <row r="760" spans="1:7" x14ac:dyDescent="0.3">
      <c r="A760" t="s">
        <v>8</v>
      </c>
      <c r="B760" t="s">
        <v>9</v>
      </c>
      <c r="C760" t="s">
        <v>54</v>
      </c>
      <c r="D760" t="s">
        <v>55</v>
      </c>
      <c r="E760">
        <v>1995</v>
      </c>
      <c r="F760" t="str">
        <f t="shared" si="11"/>
        <v>NIC1995</v>
      </c>
      <c r="G760">
        <v>13.2</v>
      </c>
    </row>
    <row r="761" spans="1:7" x14ac:dyDescent="0.3">
      <c r="A761" t="s">
        <v>8</v>
      </c>
      <c r="B761" t="s">
        <v>9</v>
      </c>
      <c r="C761" t="s">
        <v>56</v>
      </c>
      <c r="D761" t="s">
        <v>57</v>
      </c>
      <c r="E761">
        <v>1995</v>
      </c>
      <c r="F761" t="str">
        <f t="shared" si="11"/>
        <v>NLD1995</v>
      </c>
      <c r="G761">
        <v>293.8</v>
      </c>
    </row>
    <row r="762" spans="1:7" x14ac:dyDescent="0.3">
      <c r="A762" t="s">
        <v>8</v>
      </c>
      <c r="B762" t="s">
        <v>9</v>
      </c>
      <c r="C762" t="s">
        <v>162</v>
      </c>
      <c r="D762" t="s">
        <v>163</v>
      </c>
      <c r="E762">
        <v>1995</v>
      </c>
      <c r="F762" t="str">
        <f t="shared" si="11"/>
        <v>NOR1995</v>
      </c>
      <c r="G762">
        <v>23.4</v>
      </c>
    </row>
    <row r="763" spans="1:7" x14ac:dyDescent="0.3">
      <c r="A763" t="s">
        <v>8</v>
      </c>
      <c r="B763" t="s">
        <v>9</v>
      </c>
      <c r="C763" t="s">
        <v>64</v>
      </c>
      <c r="D763" t="s">
        <v>65</v>
      </c>
      <c r="E763">
        <v>1995</v>
      </c>
      <c r="F763" t="str">
        <f t="shared" si="11"/>
        <v>PRY1995</v>
      </c>
      <c r="G763">
        <v>7.1</v>
      </c>
    </row>
    <row r="764" spans="1:7" x14ac:dyDescent="0.3">
      <c r="A764" t="s">
        <v>8</v>
      </c>
      <c r="B764" t="s">
        <v>9</v>
      </c>
      <c r="C764" t="s">
        <v>208</v>
      </c>
      <c r="D764" t="s">
        <v>209</v>
      </c>
      <c r="E764">
        <v>1995</v>
      </c>
      <c r="F764" t="str">
        <f t="shared" si="11"/>
        <v>SLV1995</v>
      </c>
      <c r="G764">
        <v>47.2</v>
      </c>
    </row>
    <row r="765" spans="1:7" x14ac:dyDescent="0.3">
      <c r="A765" t="s">
        <v>8</v>
      </c>
      <c r="B765" t="s">
        <v>9</v>
      </c>
      <c r="C765" t="s">
        <v>250</v>
      </c>
      <c r="D765" t="s">
        <v>251</v>
      </c>
      <c r="E765">
        <v>1995</v>
      </c>
      <c r="F765" t="str">
        <f t="shared" si="11"/>
        <v>SUR1995</v>
      </c>
      <c r="G765">
        <v>2.7</v>
      </c>
    </row>
    <row r="766" spans="1:7" x14ac:dyDescent="0.3">
      <c r="A766" t="s">
        <v>8</v>
      </c>
      <c r="B766" t="s">
        <v>9</v>
      </c>
      <c r="C766" t="s">
        <v>78</v>
      </c>
      <c r="D766" t="s">
        <v>79</v>
      </c>
      <c r="E766">
        <v>1995</v>
      </c>
      <c r="F766" t="str">
        <f t="shared" si="11"/>
        <v>TCD1995</v>
      </c>
      <c r="G766">
        <v>2.5</v>
      </c>
    </row>
    <row r="767" spans="1:7" x14ac:dyDescent="0.3">
      <c r="A767" t="s">
        <v>8</v>
      </c>
      <c r="B767" t="s">
        <v>9</v>
      </c>
      <c r="C767" t="s">
        <v>124</v>
      </c>
      <c r="D767" t="s">
        <v>125</v>
      </c>
      <c r="E767">
        <v>1995</v>
      </c>
      <c r="F767" t="str">
        <f t="shared" si="11"/>
        <v>THA1995</v>
      </c>
      <c r="G767">
        <v>12.1</v>
      </c>
    </row>
    <row r="768" spans="1:7" x14ac:dyDescent="0.3">
      <c r="A768" t="s">
        <v>8</v>
      </c>
      <c r="B768" t="s">
        <v>9</v>
      </c>
      <c r="C768" t="s">
        <v>82</v>
      </c>
      <c r="D768" t="s">
        <v>83</v>
      </c>
      <c r="E768">
        <v>1995</v>
      </c>
      <c r="F768" t="str">
        <f t="shared" si="11"/>
        <v>TUR1995</v>
      </c>
      <c r="G768">
        <v>48.7</v>
      </c>
    </row>
    <row r="769" spans="1:7" x14ac:dyDescent="0.3">
      <c r="A769" t="s">
        <v>8</v>
      </c>
      <c r="B769" t="s">
        <v>9</v>
      </c>
      <c r="C769" t="s">
        <v>256</v>
      </c>
      <c r="D769" t="s">
        <v>257</v>
      </c>
      <c r="E769">
        <v>1995</v>
      </c>
      <c r="F769" t="str">
        <f t="shared" si="11"/>
        <v>UKR1995</v>
      </c>
      <c r="G769">
        <v>28.5</v>
      </c>
    </row>
    <row r="770" spans="1:7" x14ac:dyDescent="0.3">
      <c r="A770" t="s">
        <v>8</v>
      </c>
      <c r="B770" t="s">
        <v>9</v>
      </c>
      <c r="C770" t="s">
        <v>258</v>
      </c>
      <c r="D770" t="s">
        <v>259</v>
      </c>
      <c r="E770">
        <v>1995</v>
      </c>
      <c r="F770" t="str">
        <f t="shared" si="11"/>
        <v>VNM1995</v>
      </c>
      <c r="G770">
        <v>32</v>
      </c>
    </row>
    <row r="771" spans="1:7" x14ac:dyDescent="0.3">
      <c r="A771" t="s">
        <v>8</v>
      </c>
      <c r="B771" t="s">
        <v>9</v>
      </c>
      <c r="C771" t="s">
        <v>260</v>
      </c>
      <c r="D771" t="s">
        <v>261</v>
      </c>
      <c r="E771">
        <v>1995</v>
      </c>
      <c r="F771" t="str">
        <f t="shared" ref="F771:F834" si="12">CONCATENATE(D771,E771)</f>
        <v>YEM1995</v>
      </c>
      <c r="G771">
        <v>12.2</v>
      </c>
    </row>
    <row r="772" spans="1:7" x14ac:dyDescent="0.3">
      <c r="A772" t="s">
        <v>8</v>
      </c>
      <c r="B772" t="s">
        <v>9</v>
      </c>
      <c r="C772" t="s">
        <v>266</v>
      </c>
      <c r="D772" t="s">
        <v>267</v>
      </c>
      <c r="E772">
        <v>1996</v>
      </c>
      <c r="F772" t="str">
        <f t="shared" si="12"/>
        <v>AGO1996</v>
      </c>
      <c r="G772">
        <v>5.8</v>
      </c>
    </row>
    <row r="773" spans="1:7" x14ac:dyDescent="0.3">
      <c r="A773" t="s">
        <v>8</v>
      </c>
      <c r="B773" t="s">
        <v>9</v>
      </c>
      <c r="C773" t="s">
        <v>212</v>
      </c>
      <c r="D773" t="s">
        <v>213</v>
      </c>
      <c r="E773">
        <v>1996</v>
      </c>
      <c r="F773" t="str">
        <f t="shared" si="12"/>
        <v>ARE1996</v>
      </c>
      <c r="G773">
        <v>5.8</v>
      </c>
    </row>
    <row r="774" spans="1:7" x14ac:dyDescent="0.3">
      <c r="A774" t="s">
        <v>8</v>
      </c>
      <c r="B774" t="s">
        <v>9</v>
      </c>
      <c r="C774" t="s">
        <v>10</v>
      </c>
      <c r="D774" t="s">
        <v>11</v>
      </c>
      <c r="E774">
        <v>1996</v>
      </c>
      <c r="F774" t="str">
        <f t="shared" si="12"/>
        <v>AUT1996</v>
      </c>
      <c r="G774">
        <v>153.9</v>
      </c>
    </row>
    <row r="775" spans="1:7" x14ac:dyDescent="0.3">
      <c r="A775" t="s">
        <v>8</v>
      </c>
      <c r="B775" t="s">
        <v>9</v>
      </c>
      <c r="C775" t="s">
        <v>172</v>
      </c>
      <c r="D775" t="s">
        <v>173</v>
      </c>
      <c r="E775">
        <v>1996</v>
      </c>
      <c r="F775" t="str">
        <f t="shared" si="12"/>
        <v>BRA1996</v>
      </c>
      <c r="G775">
        <v>23.3</v>
      </c>
    </row>
    <row r="776" spans="1:7" x14ac:dyDescent="0.3">
      <c r="A776" t="s">
        <v>8</v>
      </c>
      <c r="B776" t="s">
        <v>9</v>
      </c>
      <c r="C776" t="s">
        <v>90</v>
      </c>
      <c r="D776" t="s">
        <v>91</v>
      </c>
      <c r="E776">
        <v>1996</v>
      </c>
      <c r="F776" t="str">
        <f t="shared" si="12"/>
        <v>BRB1996</v>
      </c>
      <c r="G776">
        <v>383.7</v>
      </c>
    </row>
    <row r="777" spans="1:7" x14ac:dyDescent="0.3">
      <c r="A777" t="s">
        <v>8</v>
      </c>
      <c r="B777" t="s">
        <v>9</v>
      </c>
      <c r="C777" t="s">
        <v>174</v>
      </c>
      <c r="D777" t="s">
        <v>175</v>
      </c>
      <c r="E777">
        <v>1996</v>
      </c>
      <c r="F777" t="str">
        <f t="shared" si="12"/>
        <v>CHE1996</v>
      </c>
      <c r="G777">
        <v>172.3</v>
      </c>
    </row>
    <row r="778" spans="1:7" x14ac:dyDescent="0.3">
      <c r="A778" t="s">
        <v>8</v>
      </c>
      <c r="B778" t="s">
        <v>9</v>
      </c>
      <c r="C778" t="s">
        <v>16</v>
      </c>
      <c r="D778" t="s">
        <v>17</v>
      </c>
      <c r="E778">
        <v>1996</v>
      </c>
      <c r="F778" t="str">
        <f t="shared" si="12"/>
        <v>CHL1996</v>
      </c>
      <c r="G778">
        <v>10.5</v>
      </c>
    </row>
    <row r="779" spans="1:7" x14ac:dyDescent="0.3">
      <c r="A779" t="s">
        <v>8</v>
      </c>
      <c r="B779" t="s">
        <v>9</v>
      </c>
      <c r="C779" t="s">
        <v>18</v>
      </c>
      <c r="D779" t="s">
        <v>19</v>
      </c>
      <c r="E779">
        <v>1996</v>
      </c>
      <c r="F779" t="str">
        <f t="shared" si="12"/>
        <v>CHN1996</v>
      </c>
      <c r="G779">
        <v>161.5</v>
      </c>
    </row>
    <row r="780" spans="1:7" x14ac:dyDescent="0.3">
      <c r="A780" t="s">
        <v>8</v>
      </c>
      <c r="B780" t="s">
        <v>9</v>
      </c>
      <c r="C780" t="s">
        <v>140</v>
      </c>
      <c r="D780" t="s">
        <v>141</v>
      </c>
      <c r="E780">
        <v>1996</v>
      </c>
      <c r="F780" t="str">
        <f t="shared" si="12"/>
        <v>DOM1996</v>
      </c>
      <c r="G780">
        <v>25.9</v>
      </c>
    </row>
    <row r="781" spans="1:7" x14ac:dyDescent="0.3">
      <c r="A781" t="s">
        <v>8</v>
      </c>
      <c r="B781" t="s">
        <v>9</v>
      </c>
      <c r="C781" t="s">
        <v>24</v>
      </c>
      <c r="D781" t="s">
        <v>25</v>
      </c>
      <c r="E781">
        <v>1996</v>
      </c>
      <c r="F781" t="str">
        <f t="shared" si="12"/>
        <v>DZA1996</v>
      </c>
      <c r="G781">
        <v>4.4000000000000004</v>
      </c>
    </row>
    <row r="782" spans="1:7" x14ac:dyDescent="0.3">
      <c r="A782" t="s">
        <v>8</v>
      </c>
      <c r="B782" t="s">
        <v>9</v>
      </c>
      <c r="C782" t="s">
        <v>142</v>
      </c>
      <c r="D782" t="s">
        <v>143</v>
      </c>
      <c r="E782">
        <v>1996</v>
      </c>
      <c r="F782" t="str">
        <f t="shared" si="12"/>
        <v>ERI1996</v>
      </c>
      <c r="G782">
        <v>3.4</v>
      </c>
    </row>
    <row r="783" spans="1:7" x14ac:dyDescent="0.3">
      <c r="A783" t="s">
        <v>8</v>
      </c>
      <c r="B783" t="s">
        <v>9</v>
      </c>
      <c r="C783" t="s">
        <v>146</v>
      </c>
      <c r="D783" t="s">
        <v>147</v>
      </c>
      <c r="E783">
        <v>1996</v>
      </c>
      <c r="F783" t="str">
        <f t="shared" si="12"/>
        <v>FRA1996</v>
      </c>
      <c r="G783">
        <v>162.5</v>
      </c>
    </row>
    <row r="784" spans="1:7" x14ac:dyDescent="0.3">
      <c r="A784" t="s">
        <v>8</v>
      </c>
      <c r="B784" t="s">
        <v>9</v>
      </c>
      <c r="C784" t="s">
        <v>32</v>
      </c>
      <c r="D784" t="s">
        <v>33</v>
      </c>
      <c r="E784">
        <v>1996</v>
      </c>
      <c r="F784" t="str">
        <f t="shared" si="12"/>
        <v>GAB1996</v>
      </c>
      <c r="G784">
        <v>2.9</v>
      </c>
    </row>
    <row r="785" spans="1:7" x14ac:dyDescent="0.3">
      <c r="A785" t="s">
        <v>8</v>
      </c>
      <c r="B785" t="s">
        <v>9</v>
      </c>
      <c r="C785" t="s">
        <v>38</v>
      </c>
      <c r="D785" t="s">
        <v>39</v>
      </c>
      <c r="E785">
        <v>1996</v>
      </c>
      <c r="F785" t="str">
        <f t="shared" si="12"/>
        <v>GNB1996</v>
      </c>
      <c r="G785">
        <v>12.2</v>
      </c>
    </row>
    <row r="786" spans="1:7" x14ac:dyDescent="0.3">
      <c r="A786" t="s">
        <v>8</v>
      </c>
      <c r="B786" t="s">
        <v>9</v>
      </c>
      <c r="C786" t="s">
        <v>102</v>
      </c>
      <c r="D786" t="s">
        <v>103</v>
      </c>
      <c r="E786">
        <v>1996</v>
      </c>
      <c r="F786" t="str">
        <f t="shared" si="12"/>
        <v>GTM1996</v>
      </c>
      <c r="G786">
        <v>12.2</v>
      </c>
    </row>
    <row r="787" spans="1:7" x14ac:dyDescent="0.3">
      <c r="A787" t="s">
        <v>8</v>
      </c>
      <c r="B787" t="s">
        <v>9</v>
      </c>
      <c r="C787" t="s">
        <v>282</v>
      </c>
      <c r="D787" t="s">
        <v>283</v>
      </c>
      <c r="E787">
        <v>1996</v>
      </c>
      <c r="F787" t="str">
        <f t="shared" si="12"/>
        <v>HRV1996</v>
      </c>
      <c r="G787">
        <v>48.1</v>
      </c>
    </row>
    <row r="788" spans="1:7" x14ac:dyDescent="0.3">
      <c r="A788" t="s">
        <v>8</v>
      </c>
      <c r="B788" t="s">
        <v>9</v>
      </c>
      <c r="C788" t="s">
        <v>150</v>
      </c>
      <c r="D788" t="s">
        <v>151</v>
      </c>
      <c r="E788">
        <v>1996</v>
      </c>
      <c r="F788" t="str">
        <f t="shared" si="12"/>
        <v>IRL1996</v>
      </c>
      <c r="G788">
        <v>131.6</v>
      </c>
    </row>
    <row r="789" spans="1:7" x14ac:dyDescent="0.3">
      <c r="A789" t="s">
        <v>8</v>
      </c>
      <c r="B789" t="s">
        <v>9</v>
      </c>
      <c r="C789" t="s">
        <v>44</v>
      </c>
      <c r="D789" t="s">
        <v>45</v>
      </c>
      <c r="E789">
        <v>1996</v>
      </c>
      <c r="F789" t="str">
        <f t="shared" si="12"/>
        <v>IRQ1996</v>
      </c>
      <c r="G789">
        <v>10.8</v>
      </c>
    </row>
    <row r="790" spans="1:7" x14ac:dyDescent="0.3">
      <c r="A790" t="s">
        <v>8</v>
      </c>
      <c r="B790" t="s">
        <v>9</v>
      </c>
      <c r="C790" t="s">
        <v>230</v>
      </c>
      <c r="D790" t="s">
        <v>231</v>
      </c>
      <c r="E790">
        <v>1996</v>
      </c>
      <c r="F790" t="str">
        <f t="shared" si="12"/>
        <v>KOR1996</v>
      </c>
      <c r="G790">
        <v>83</v>
      </c>
    </row>
    <row r="791" spans="1:7" x14ac:dyDescent="0.3">
      <c r="A791" t="s">
        <v>8</v>
      </c>
      <c r="B791" t="s">
        <v>9</v>
      </c>
      <c r="C791" t="s">
        <v>114</v>
      </c>
      <c r="D791" t="s">
        <v>115</v>
      </c>
      <c r="E791">
        <v>1996</v>
      </c>
      <c r="F791" t="str">
        <f t="shared" si="12"/>
        <v>LBN1996</v>
      </c>
      <c r="G791">
        <v>60.8</v>
      </c>
    </row>
    <row r="792" spans="1:7" x14ac:dyDescent="0.3">
      <c r="A792" t="s">
        <v>8</v>
      </c>
      <c r="B792" t="s">
        <v>9</v>
      </c>
      <c r="C792" t="s">
        <v>234</v>
      </c>
      <c r="D792" t="s">
        <v>235</v>
      </c>
      <c r="E792">
        <v>1996</v>
      </c>
      <c r="F792" t="str">
        <f t="shared" si="12"/>
        <v>MAR1996</v>
      </c>
      <c r="G792">
        <v>13.6</v>
      </c>
    </row>
    <row r="793" spans="1:7" x14ac:dyDescent="0.3">
      <c r="A793" t="s">
        <v>8</v>
      </c>
      <c r="B793" t="s">
        <v>9</v>
      </c>
      <c r="C793" t="s">
        <v>198</v>
      </c>
      <c r="D793" t="s">
        <v>199</v>
      </c>
      <c r="E793">
        <v>1996</v>
      </c>
      <c r="F793" t="str">
        <f t="shared" si="12"/>
        <v>MRT1996</v>
      </c>
      <c r="G793">
        <v>0.7</v>
      </c>
    </row>
    <row r="794" spans="1:7" x14ac:dyDescent="0.3">
      <c r="A794" t="s">
        <v>8</v>
      </c>
      <c r="B794" t="s">
        <v>9</v>
      </c>
      <c r="C794" t="s">
        <v>240</v>
      </c>
      <c r="D794" t="s">
        <v>241</v>
      </c>
      <c r="E794">
        <v>1996</v>
      </c>
      <c r="F794" t="str">
        <f t="shared" si="12"/>
        <v>NER1996</v>
      </c>
      <c r="G794">
        <v>0.8</v>
      </c>
    </row>
    <row r="795" spans="1:7" x14ac:dyDescent="0.3">
      <c r="A795" t="s">
        <v>8</v>
      </c>
      <c r="B795" t="s">
        <v>9</v>
      </c>
      <c r="C795" t="s">
        <v>162</v>
      </c>
      <c r="D795" t="s">
        <v>163</v>
      </c>
      <c r="E795">
        <v>1996</v>
      </c>
      <c r="F795" t="str">
        <f t="shared" si="12"/>
        <v>NOR1996</v>
      </c>
      <c r="G795">
        <v>23.7</v>
      </c>
    </row>
    <row r="796" spans="1:7" x14ac:dyDescent="0.3">
      <c r="A796" t="s">
        <v>8</v>
      </c>
      <c r="B796" t="s">
        <v>9</v>
      </c>
      <c r="C796" t="s">
        <v>60</v>
      </c>
      <c r="D796" t="s">
        <v>61</v>
      </c>
      <c r="E796">
        <v>1996</v>
      </c>
      <c r="F796" t="str">
        <f t="shared" si="12"/>
        <v>POL1996</v>
      </c>
      <c r="G796">
        <v>119.9</v>
      </c>
    </row>
    <row r="797" spans="1:7" x14ac:dyDescent="0.3">
      <c r="A797" t="s">
        <v>8</v>
      </c>
      <c r="B797" t="s">
        <v>9</v>
      </c>
      <c r="C797" t="s">
        <v>72</v>
      </c>
      <c r="D797" t="s">
        <v>73</v>
      </c>
      <c r="E797">
        <v>1996</v>
      </c>
      <c r="F797" t="str">
        <f t="shared" si="12"/>
        <v>SDN1996</v>
      </c>
      <c r="G797">
        <v>0.5</v>
      </c>
    </row>
    <row r="798" spans="1:7" x14ac:dyDescent="0.3">
      <c r="A798" t="s">
        <v>8</v>
      </c>
      <c r="B798" t="s">
        <v>9</v>
      </c>
      <c r="C798" t="s">
        <v>206</v>
      </c>
      <c r="D798" t="s">
        <v>207</v>
      </c>
      <c r="E798">
        <v>1996</v>
      </c>
      <c r="F798" t="str">
        <f t="shared" si="12"/>
        <v>SLE1996</v>
      </c>
      <c r="G798">
        <v>15.6</v>
      </c>
    </row>
    <row r="799" spans="1:7" x14ac:dyDescent="0.3">
      <c r="A799" t="s">
        <v>8</v>
      </c>
      <c r="B799" t="s">
        <v>9</v>
      </c>
      <c r="C799" t="s">
        <v>208</v>
      </c>
      <c r="D799" t="s">
        <v>209</v>
      </c>
      <c r="E799">
        <v>1996</v>
      </c>
      <c r="F799" t="str">
        <f t="shared" si="12"/>
        <v>SLV1996</v>
      </c>
      <c r="G799">
        <v>47.4</v>
      </c>
    </row>
    <row r="800" spans="1:7" x14ac:dyDescent="0.3">
      <c r="A800" t="s">
        <v>8</v>
      </c>
      <c r="B800" t="s">
        <v>9</v>
      </c>
      <c r="C800" t="s">
        <v>258</v>
      </c>
      <c r="D800" t="s">
        <v>259</v>
      </c>
      <c r="E800">
        <v>1996</v>
      </c>
      <c r="F800" t="str">
        <f t="shared" si="12"/>
        <v>VNM1996</v>
      </c>
      <c r="G800">
        <v>28.2</v>
      </c>
    </row>
    <row r="801" spans="1:7" x14ac:dyDescent="0.3">
      <c r="A801" t="s">
        <v>8</v>
      </c>
      <c r="B801" t="s">
        <v>9</v>
      </c>
      <c r="C801" t="s">
        <v>260</v>
      </c>
      <c r="D801" t="s">
        <v>261</v>
      </c>
      <c r="E801">
        <v>1996</v>
      </c>
      <c r="F801" t="str">
        <f t="shared" si="12"/>
        <v>YEM1996</v>
      </c>
      <c r="G801">
        <v>12.3</v>
      </c>
    </row>
    <row r="802" spans="1:7" x14ac:dyDescent="0.3">
      <c r="A802" t="s">
        <v>8</v>
      </c>
      <c r="B802" t="s">
        <v>9</v>
      </c>
      <c r="C802" t="s">
        <v>280</v>
      </c>
      <c r="D802" t="s">
        <v>281</v>
      </c>
      <c r="E802">
        <v>1996</v>
      </c>
      <c r="F802" t="str">
        <f t="shared" si="12"/>
        <v>ZAF1996</v>
      </c>
      <c r="G802">
        <v>29.3</v>
      </c>
    </row>
    <row r="803" spans="1:7" x14ac:dyDescent="0.3">
      <c r="A803" t="s">
        <v>8</v>
      </c>
      <c r="B803" t="s">
        <v>9</v>
      </c>
      <c r="C803" t="s">
        <v>170</v>
      </c>
      <c r="D803" t="s">
        <v>171</v>
      </c>
      <c r="E803">
        <v>1996</v>
      </c>
      <c r="F803" t="str">
        <f t="shared" si="12"/>
        <v>BHR1996</v>
      </c>
      <c r="G803">
        <v>424.4</v>
      </c>
    </row>
    <row r="804" spans="1:7" x14ac:dyDescent="0.3">
      <c r="A804" t="s">
        <v>8</v>
      </c>
      <c r="B804" t="s">
        <v>9</v>
      </c>
      <c r="C804" t="s">
        <v>284</v>
      </c>
      <c r="D804" t="s">
        <v>285</v>
      </c>
      <c r="E804">
        <v>1996</v>
      </c>
      <c r="F804" t="str">
        <f t="shared" si="12"/>
        <v>COM1996</v>
      </c>
      <c r="G804">
        <v>48.4</v>
      </c>
    </row>
    <row r="805" spans="1:7" x14ac:dyDescent="0.3">
      <c r="A805" t="s">
        <v>8</v>
      </c>
      <c r="B805" t="s">
        <v>9</v>
      </c>
      <c r="C805" t="s">
        <v>286</v>
      </c>
      <c r="D805" t="s">
        <v>287</v>
      </c>
      <c r="E805">
        <v>1996</v>
      </c>
      <c r="F805" t="str">
        <f t="shared" si="12"/>
        <v>FSM1996</v>
      </c>
      <c r="G805">
        <v>34.299999999999997</v>
      </c>
    </row>
    <row r="806" spans="1:7" x14ac:dyDescent="0.3">
      <c r="A806" t="s">
        <v>8</v>
      </c>
      <c r="B806" t="s">
        <v>9</v>
      </c>
      <c r="C806" t="s">
        <v>100</v>
      </c>
      <c r="D806" t="s">
        <v>101</v>
      </c>
      <c r="E806">
        <v>1996</v>
      </c>
      <c r="F806" t="str">
        <f t="shared" si="12"/>
        <v>GHA1996</v>
      </c>
      <c r="G806">
        <v>15.8</v>
      </c>
    </row>
    <row r="807" spans="1:7" x14ac:dyDescent="0.3">
      <c r="A807" t="s">
        <v>8</v>
      </c>
      <c r="B807" t="s">
        <v>9</v>
      </c>
      <c r="C807" t="s">
        <v>40</v>
      </c>
      <c r="D807" t="s">
        <v>41</v>
      </c>
      <c r="E807">
        <v>1996</v>
      </c>
      <c r="F807" t="str">
        <f t="shared" si="12"/>
        <v>GRC1996</v>
      </c>
      <c r="G807">
        <v>88.7</v>
      </c>
    </row>
    <row r="808" spans="1:7" x14ac:dyDescent="0.3">
      <c r="A808" t="s">
        <v>8</v>
      </c>
      <c r="B808" t="s">
        <v>9</v>
      </c>
      <c r="C808" t="s">
        <v>108</v>
      </c>
      <c r="D808" t="s">
        <v>109</v>
      </c>
      <c r="E808">
        <v>1996</v>
      </c>
      <c r="F808" t="str">
        <f t="shared" si="12"/>
        <v>IRN1996</v>
      </c>
      <c r="G808">
        <v>9.4</v>
      </c>
    </row>
    <row r="809" spans="1:7" x14ac:dyDescent="0.3">
      <c r="A809" t="s">
        <v>8</v>
      </c>
      <c r="B809" t="s">
        <v>9</v>
      </c>
      <c r="C809" t="s">
        <v>184</v>
      </c>
      <c r="D809" t="s">
        <v>185</v>
      </c>
      <c r="E809">
        <v>1996</v>
      </c>
      <c r="F809" t="str">
        <f t="shared" si="12"/>
        <v>JPN1996</v>
      </c>
      <c r="G809">
        <v>74.099999999999994</v>
      </c>
    </row>
    <row r="810" spans="1:7" x14ac:dyDescent="0.3">
      <c r="A810" t="s">
        <v>8</v>
      </c>
      <c r="B810" t="s">
        <v>9</v>
      </c>
      <c r="C810" t="s">
        <v>48</v>
      </c>
      <c r="D810" t="s">
        <v>49</v>
      </c>
      <c r="E810">
        <v>1996</v>
      </c>
      <c r="F810" t="str">
        <f t="shared" si="12"/>
        <v>KHM1996</v>
      </c>
      <c r="G810">
        <v>19.8</v>
      </c>
    </row>
    <row r="811" spans="1:7" x14ac:dyDescent="0.3">
      <c r="A811" t="s">
        <v>8</v>
      </c>
      <c r="B811" t="s">
        <v>9</v>
      </c>
      <c r="C811" t="s">
        <v>288</v>
      </c>
      <c r="D811" t="s">
        <v>289</v>
      </c>
      <c r="E811">
        <v>1996</v>
      </c>
      <c r="F811" t="str">
        <f t="shared" si="12"/>
        <v>KIR1996</v>
      </c>
      <c r="G811">
        <v>82.7</v>
      </c>
    </row>
    <row r="812" spans="1:7" x14ac:dyDescent="0.3">
      <c r="A812" t="s">
        <v>8</v>
      </c>
      <c r="B812" t="s">
        <v>9</v>
      </c>
      <c r="C812" t="s">
        <v>186</v>
      </c>
      <c r="D812" t="s">
        <v>187</v>
      </c>
      <c r="E812">
        <v>1996</v>
      </c>
      <c r="F812" t="str">
        <f t="shared" si="12"/>
        <v>LCA1996</v>
      </c>
      <c r="G812">
        <v>195.2</v>
      </c>
    </row>
    <row r="813" spans="1:7" x14ac:dyDescent="0.3">
      <c r="A813" t="s">
        <v>8</v>
      </c>
      <c r="B813" t="s">
        <v>9</v>
      </c>
      <c r="C813" t="s">
        <v>152</v>
      </c>
      <c r="D813" t="s">
        <v>153</v>
      </c>
      <c r="E813">
        <v>1996</v>
      </c>
      <c r="F813" t="str">
        <f t="shared" si="12"/>
        <v>LKA1996</v>
      </c>
      <c r="G813">
        <v>151.19999999999999</v>
      </c>
    </row>
    <row r="814" spans="1:7" x14ac:dyDescent="0.3">
      <c r="A814" t="s">
        <v>8</v>
      </c>
      <c r="B814" t="s">
        <v>9</v>
      </c>
      <c r="C814" t="s">
        <v>188</v>
      </c>
      <c r="D814" t="s">
        <v>189</v>
      </c>
      <c r="E814">
        <v>1996</v>
      </c>
      <c r="F814" t="str">
        <f t="shared" si="12"/>
        <v>LSO1996</v>
      </c>
      <c r="G814">
        <v>16.3</v>
      </c>
    </row>
    <row r="815" spans="1:7" x14ac:dyDescent="0.3">
      <c r="A815" t="s">
        <v>8</v>
      </c>
      <c r="B815" t="s">
        <v>9</v>
      </c>
      <c r="C815" t="s">
        <v>290</v>
      </c>
      <c r="D815" t="s">
        <v>291</v>
      </c>
      <c r="E815">
        <v>1996</v>
      </c>
      <c r="F815" t="str">
        <f t="shared" si="12"/>
        <v>MCO1996</v>
      </c>
      <c r="G815">
        <v>2500</v>
      </c>
    </row>
    <row r="816" spans="1:7" x14ac:dyDescent="0.3">
      <c r="A816" t="s">
        <v>8</v>
      </c>
      <c r="B816" t="s">
        <v>9</v>
      </c>
      <c r="C816" t="s">
        <v>190</v>
      </c>
      <c r="D816" t="s">
        <v>191</v>
      </c>
      <c r="E816">
        <v>1996</v>
      </c>
      <c r="F816" t="str">
        <f t="shared" si="12"/>
        <v>MDA1996</v>
      </c>
      <c r="G816">
        <v>37.1</v>
      </c>
    </row>
    <row r="817" spans="1:7" x14ac:dyDescent="0.3">
      <c r="A817" t="s">
        <v>8</v>
      </c>
      <c r="B817" t="s">
        <v>9</v>
      </c>
      <c r="C817" t="s">
        <v>154</v>
      </c>
      <c r="D817" t="s">
        <v>155</v>
      </c>
      <c r="E817">
        <v>1996</v>
      </c>
      <c r="F817" t="str">
        <f t="shared" si="12"/>
        <v>MEX1996</v>
      </c>
      <c r="G817">
        <v>15.9</v>
      </c>
    </row>
    <row r="818" spans="1:7" x14ac:dyDescent="0.3">
      <c r="A818" t="s">
        <v>8</v>
      </c>
      <c r="B818" t="s">
        <v>9</v>
      </c>
      <c r="C818" t="s">
        <v>236</v>
      </c>
      <c r="D818" t="s">
        <v>237</v>
      </c>
      <c r="E818">
        <v>1996</v>
      </c>
      <c r="F818" t="str">
        <f t="shared" si="12"/>
        <v>MLI1996</v>
      </c>
      <c r="G818">
        <v>1.2</v>
      </c>
    </row>
    <row r="819" spans="1:7" x14ac:dyDescent="0.3">
      <c r="A819" t="s">
        <v>8</v>
      </c>
      <c r="B819" t="s">
        <v>9</v>
      </c>
      <c r="C819" t="s">
        <v>200</v>
      </c>
      <c r="D819" t="s">
        <v>201</v>
      </c>
      <c r="E819">
        <v>1996</v>
      </c>
      <c r="F819" t="str">
        <f t="shared" si="12"/>
        <v>NGA1996</v>
      </c>
      <c r="G819">
        <v>20.9</v>
      </c>
    </row>
    <row r="820" spans="1:7" x14ac:dyDescent="0.3">
      <c r="A820" t="s">
        <v>8</v>
      </c>
      <c r="B820" t="s">
        <v>9</v>
      </c>
      <c r="C820" t="s">
        <v>202</v>
      </c>
      <c r="D820" t="s">
        <v>203</v>
      </c>
      <c r="E820">
        <v>1996</v>
      </c>
      <c r="F820" t="str">
        <f t="shared" si="12"/>
        <v>NZL1996</v>
      </c>
      <c r="G820">
        <v>34.299999999999997</v>
      </c>
    </row>
    <row r="821" spans="1:7" x14ac:dyDescent="0.3">
      <c r="A821" t="s">
        <v>8</v>
      </c>
      <c r="B821" t="s">
        <v>9</v>
      </c>
      <c r="C821" t="s">
        <v>116</v>
      </c>
      <c r="D821" t="s">
        <v>117</v>
      </c>
      <c r="E821">
        <v>1996</v>
      </c>
      <c r="F821" t="str">
        <f t="shared" si="12"/>
        <v>PAK1996</v>
      </c>
      <c r="G821">
        <v>28.3</v>
      </c>
    </row>
    <row r="822" spans="1:7" x14ac:dyDescent="0.3">
      <c r="A822" t="s">
        <v>8</v>
      </c>
      <c r="B822" t="s">
        <v>9</v>
      </c>
      <c r="C822" t="s">
        <v>164</v>
      </c>
      <c r="D822" t="s">
        <v>165</v>
      </c>
      <c r="E822">
        <v>1996</v>
      </c>
      <c r="F822" t="str">
        <f t="shared" si="12"/>
        <v>PRK1996</v>
      </c>
      <c r="G822">
        <v>25.9</v>
      </c>
    </row>
    <row r="823" spans="1:7" x14ac:dyDescent="0.3">
      <c r="A823" t="s">
        <v>8</v>
      </c>
      <c r="B823" t="s">
        <v>9</v>
      </c>
      <c r="C823" t="s">
        <v>246</v>
      </c>
      <c r="D823" t="s">
        <v>247</v>
      </c>
      <c r="E823">
        <v>1996</v>
      </c>
      <c r="F823" t="str">
        <f t="shared" si="12"/>
        <v>ROU1996</v>
      </c>
      <c r="G823">
        <v>81</v>
      </c>
    </row>
    <row r="824" spans="1:7" x14ac:dyDescent="0.3">
      <c r="A824" t="s">
        <v>8</v>
      </c>
      <c r="B824" t="s">
        <v>9</v>
      </c>
      <c r="C824" t="s">
        <v>68</v>
      </c>
      <c r="D824" t="s">
        <v>69</v>
      </c>
      <c r="E824">
        <v>1996</v>
      </c>
      <c r="F824" t="str">
        <f t="shared" si="12"/>
        <v>RWA1996</v>
      </c>
      <c r="G824">
        <v>56.6</v>
      </c>
    </row>
    <row r="825" spans="1:7" x14ac:dyDescent="0.3">
      <c r="A825" t="s">
        <v>8</v>
      </c>
      <c r="B825" t="s">
        <v>9</v>
      </c>
      <c r="C825" t="s">
        <v>122</v>
      </c>
      <c r="D825" t="s">
        <v>123</v>
      </c>
      <c r="E825">
        <v>1996</v>
      </c>
      <c r="F825" t="str">
        <f t="shared" si="12"/>
        <v>SOM1996</v>
      </c>
      <c r="G825">
        <v>3.5</v>
      </c>
    </row>
    <row r="826" spans="1:7" x14ac:dyDescent="0.3">
      <c r="A826" t="s">
        <v>8</v>
      </c>
      <c r="B826" t="s">
        <v>9</v>
      </c>
      <c r="C826" t="s">
        <v>250</v>
      </c>
      <c r="D826" t="s">
        <v>251</v>
      </c>
      <c r="E826">
        <v>1996</v>
      </c>
      <c r="F826" t="str">
        <f t="shared" si="12"/>
        <v>SUR1996</v>
      </c>
      <c r="G826">
        <v>2.7</v>
      </c>
    </row>
    <row r="827" spans="1:7" x14ac:dyDescent="0.3">
      <c r="A827" t="s">
        <v>8</v>
      </c>
      <c r="B827" t="s">
        <v>9</v>
      </c>
      <c r="C827" t="s">
        <v>278</v>
      </c>
      <c r="D827" t="s">
        <v>279</v>
      </c>
      <c r="E827">
        <v>1996</v>
      </c>
      <c r="F827" t="str">
        <f t="shared" si="12"/>
        <v>SVK1996</v>
      </c>
      <c r="G827">
        <v>86.6</v>
      </c>
    </row>
    <row r="828" spans="1:7" x14ac:dyDescent="0.3">
      <c r="A828" t="s">
        <v>8</v>
      </c>
      <c r="B828" t="s">
        <v>9</v>
      </c>
      <c r="C828" t="s">
        <v>124</v>
      </c>
      <c r="D828" t="s">
        <v>125</v>
      </c>
      <c r="E828">
        <v>1996</v>
      </c>
      <c r="F828" t="str">
        <f t="shared" si="12"/>
        <v>THA1996</v>
      </c>
      <c r="G828">
        <v>12.6</v>
      </c>
    </row>
    <row r="829" spans="1:7" x14ac:dyDescent="0.3">
      <c r="A829" t="s">
        <v>8</v>
      </c>
      <c r="B829" t="s">
        <v>9</v>
      </c>
      <c r="C829" t="s">
        <v>292</v>
      </c>
      <c r="D829" t="s">
        <v>293</v>
      </c>
      <c r="E829">
        <v>1996</v>
      </c>
      <c r="F829" t="str">
        <f t="shared" si="12"/>
        <v>TON1996</v>
      </c>
      <c r="G829">
        <v>90.7</v>
      </c>
    </row>
    <row r="830" spans="1:7" x14ac:dyDescent="0.3">
      <c r="A830" t="s">
        <v>8</v>
      </c>
      <c r="B830" t="s">
        <v>9</v>
      </c>
      <c r="C830" t="s">
        <v>128</v>
      </c>
      <c r="D830" t="s">
        <v>129</v>
      </c>
      <c r="E830">
        <v>1996</v>
      </c>
      <c r="F830" t="str">
        <f t="shared" si="12"/>
        <v>TTO1996</v>
      </c>
      <c r="G830">
        <v>162.19999999999999</v>
      </c>
    </row>
    <row r="831" spans="1:7" x14ac:dyDescent="0.3">
      <c r="A831" t="s">
        <v>8</v>
      </c>
      <c r="B831" t="s">
        <v>9</v>
      </c>
      <c r="C831" t="s">
        <v>294</v>
      </c>
      <c r="D831" t="s">
        <v>295</v>
      </c>
      <c r="E831">
        <v>1996</v>
      </c>
      <c r="F831" t="str">
        <f t="shared" si="12"/>
        <v>BDI1996</v>
      </c>
      <c r="G831">
        <v>52</v>
      </c>
    </row>
    <row r="832" spans="1:7" x14ac:dyDescent="0.3">
      <c r="A832" t="s">
        <v>8</v>
      </c>
      <c r="B832" t="s">
        <v>9</v>
      </c>
      <c r="C832" t="s">
        <v>12</v>
      </c>
      <c r="D832" t="s">
        <v>13</v>
      </c>
      <c r="E832">
        <v>1996</v>
      </c>
      <c r="F832" t="str">
        <f t="shared" si="12"/>
        <v>BGD1996</v>
      </c>
      <c r="G832">
        <v>132.30000000000001</v>
      </c>
    </row>
    <row r="833" spans="1:7" x14ac:dyDescent="0.3">
      <c r="A833" t="s">
        <v>8</v>
      </c>
      <c r="B833" t="s">
        <v>9</v>
      </c>
      <c r="C833" t="s">
        <v>86</v>
      </c>
      <c r="D833" t="s">
        <v>87</v>
      </c>
      <c r="E833">
        <v>1996</v>
      </c>
      <c r="F833" t="str">
        <f t="shared" si="12"/>
        <v>BGR1996</v>
      </c>
      <c r="G833">
        <v>33.1</v>
      </c>
    </row>
    <row r="834" spans="1:7" x14ac:dyDescent="0.3">
      <c r="A834" t="s">
        <v>8</v>
      </c>
      <c r="B834" t="s">
        <v>9</v>
      </c>
      <c r="C834" t="s">
        <v>14</v>
      </c>
      <c r="D834" t="s">
        <v>15</v>
      </c>
      <c r="E834">
        <v>1996</v>
      </c>
      <c r="F834" t="str">
        <f t="shared" si="12"/>
        <v>BIH1996</v>
      </c>
      <c r="G834">
        <v>42.7</v>
      </c>
    </row>
    <row r="835" spans="1:7" x14ac:dyDescent="0.3">
      <c r="A835" t="s">
        <v>8</v>
      </c>
      <c r="B835" t="s">
        <v>9</v>
      </c>
      <c r="C835" t="s">
        <v>88</v>
      </c>
      <c r="D835" t="s">
        <v>89</v>
      </c>
      <c r="E835">
        <v>1996</v>
      </c>
      <c r="F835" t="str">
        <f t="shared" ref="F835:F898" si="13">CONCATENATE(D835,E835)</f>
        <v>BOL1996</v>
      </c>
      <c r="G835">
        <v>4.8</v>
      </c>
    </row>
    <row r="836" spans="1:7" x14ac:dyDescent="0.3">
      <c r="A836" t="s">
        <v>8</v>
      </c>
      <c r="B836" t="s">
        <v>9</v>
      </c>
      <c r="C836" t="s">
        <v>96</v>
      </c>
      <c r="D836" t="s">
        <v>97</v>
      </c>
      <c r="E836">
        <v>1996</v>
      </c>
      <c r="F836" t="str">
        <f t="shared" si="13"/>
        <v>COG1996</v>
      </c>
      <c r="G836">
        <v>3.7</v>
      </c>
    </row>
    <row r="837" spans="1:7" x14ac:dyDescent="0.3">
      <c r="A837" t="s">
        <v>8</v>
      </c>
      <c r="B837" t="s">
        <v>9</v>
      </c>
      <c r="C837" t="s">
        <v>218</v>
      </c>
      <c r="D837" t="s">
        <v>219</v>
      </c>
      <c r="E837">
        <v>1996</v>
      </c>
      <c r="F837" t="str">
        <f t="shared" si="13"/>
        <v>CRI1996</v>
      </c>
      <c r="G837">
        <v>69.7</v>
      </c>
    </row>
    <row r="838" spans="1:7" x14ac:dyDescent="0.3">
      <c r="A838" t="s">
        <v>8</v>
      </c>
      <c r="B838" t="s">
        <v>9</v>
      </c>
      <c r="C838" t="s">
        <v>138</v>
      </c>
      <c r="D838" t="s">
        <v>139</v>
      </c>
      <c r="E838">
        <v>1996</v>
      </c>
      <c r="F838" t="str">
        <f t="shared" si="13"/>
        <v>DJI1996</v>
      </c>
      <c r="G838">
        <v>12.5</v>
      </c>
    </row>
    <row r="839" spans="1:7" x14ac:dyDescent="0.3">
      <c r="A839" t="s">
        <v>8</v>
      </c>
      <c r="B839" t="s">
        <v>9</v>
      </c>
      <c r="C839" t="s">
        <v>176</v>
      </c>
      <c r="D839" t="s">
        <v>177</v>
      </c>
      <c r="E839">
        <v>1996</v>
      </c>
      <c r="F839" t="str">
        <f t="shared" si="13"/>
        <v>DNK1996</v>
      </c>
      <c r="G839">
        <v>165.5</v>
      </c>
    </row>
    <row r="840" spans="1:7" x14ac:dyDescent="0.3">
      <c r="A840" t="s">
        <v>8</v>
      </c>
      <c r="B840" t="s">
        <v>9</v>
      </c>
      <c r="C840" t="s">
        <v>34</v>
      </c>
      <c r="D840" t="s">
        <v>35</v>
      </c>
      <c r="E840">
        <v>1996</v>
      </c>
      <c r="F840" t="str">
        <f t="shared" si="13"/>
        <v>GBR1996</v>
      </c>
      <c r="G840">
        <v>158.9</v>
      </c>
    </row>
    <row r="841" spans="1:7" x14ac:dyDescent="0.3">
      <c r="A841" t="s">
        <v>8</v>
      </c>
      <c r="B841" t="s">
        <v>9</v>
      </c>
      <c r="C841" t="s">
        <v>178</v>
      </c>
      <c r="D841" t="s">
        <v>179</v>
      </c>
      <c r="E841">
        <v>1996</v>
      </c>
      <c r="F841" t="str">
        <f t="shared" si="13"/>
        <v>GEO1996</v>
      </c>
      <c r="G841">
        <v>29.1</v>
      </c>
    </row>
    <row r="842" spans="1:7" x14ac:dyDescent="0.3">
      <c r="A842" t="s">
        <v>8</v>
      </c>
      <c r="B842" t="s">
        <v>9</v>
      </c>
      <c r="C842" t="s">
        <v>220</v>
      </c>
      <c r="D842" t="s">
        <v>221</v>
      </c>
      <c r="E842">
        <v>1996</v>
      </c>
      <c r="F842" t="str">
        <f t="shared" si="13"/>
        <v>GMB1996</v>
      </c>
      <c r="G842">
        <v>23.9</v>
      </c>
    </row>
    <row r="843" spans="1:7" x14ac:dyDescent="0.3">
      <c r="A843" t="s">
        <v>8</v>
      </c>
      <c r="B843" t="s">
        <v>9</v>
      </c>
      <c r="C843" t="s">
        <v>104</v>
      </c>
      <c r="D843" t="s">
        <v>105</v>
      </c>
      <c r="E843">
        <v>1996</v>
      </c>
      <c r="F843" t="str">
        <f t="shared" si="13"/>
        <v>HUN1996</v>
      </c>
      <c r="G843">
        <v>170.5</v>
      </c>
    </row>
    <row r="844" spans="1:7" x14ac:dyDescent="0.3">
      <c r="A844" t="s">
        <v>8</v>
      </c>
      <c r="B844" t="s">
        <v>9</v>
      </c>
      <c r="C844" t="s">
        <v>180</v>
      </c>
      <c r="D844" t="s">
        <v>181</v>
      </c>
      <c r="E844">
        <v>1996</v>
      </c>
      <c r="F844" t="str">
        <f t="shared" si="13"/>
        <v>IND1996</v>
      </c>
      <c r="G844">
        <v>72</v>
      </c>
    </row>
    <row r="845" spans="1:7" x14ac:dyDescent="0.3">
      <c r="A845" t="s">
        <v>8</v>
      </c>
      <c r="B845" t="s">
        <v>9</v>
      </c>
      <c r="C845" t="s">
        <v>110</v>
      </c>
      <c r="D845" t="s">
        <v>111</v>
      </c>
      <c r="E845">
        <v>1996</v>
      </c>
      <c r="F845" t="str">
        <f t="shared" si="13"/>
        <v>ISL1996</v>
      </c>
      <c r="G845">
        <v>12</v>
      </c>
    </row>
    <row r="846" spans="1:7" x14ac:dyDescent="0.3">
      <c r="A846" t="s">
        <v>8</v>
      </c>
      <c r="B846" t="s">
        <v>9</v>
      </c>
      <c r="C846" t="s">
        <v>182</v>
      </c>
      <c r="D846" t="s">
        <v>183</v>
      </c>
      <c r="E846">
        <v>1996</v>
      </c>
      <c r="F846" t="str">
        <f t="shared" si="13"/>
        <v>JOR1996</v>
      </c>
      <c r="G846">
        <v>7.7</v>
      </c>
    </row>
    <row r="847" spans="1:7" x14ac:dyDescent="0.3">
      <c r="A847" t="s">
        <v>8</v>
      </c>
      <c r="B847" t="s">
        <v>9</v>
      </c>
      <c r="C847" t="s">
        <v>274</v>
      </c>
      <c r="D847" t="s">
        <v>275</v>
      </c>
      <c r="E847">
        <v>1996</v>
      </c>
      <c r="F847" t="str">
        <f t="shared" si="13"/>
        <v>MLT1996</v>
      </c>
      <c r="G847">
        <v>625</v>
      </c>
    </row>
    <row r="848" spans="1:7" x14ac:dyDescent="0.3">
      <c r="A848" t="s">
        <v>8</v>
      </c>
      <c r="B848" t="s">
        <v>9</v>
      </c>
      <c r="C848" t="s">
        <v>194</v>
      </c>
      <c r="D848" t="s">
        <v>195</v>
      </c>
      <c r="E848">
        <v>1996</v>
      </c>
      <c r="F848" t="str">
        <f t="shared" si="13"/>
        <v>MMR1996</v>
      </c>
      <c r="G848">
        <v>4.2</v>
      </c>
    </row>
    <row r="849" spans="1:7" x14ac:dyDescent="0.3">
      <c r="A849" t="s">
        <v>8</v>
      </c>
      <c r="B849" t="s">
        <v>9</v>
      </c>
      <c r="C849" t="s">
        <v>118</v>
      </c>
      <c r="D849" t="s">
        <v>119</v>
      </c>
      <c r="E849">
        <v>1996</v>
      </c>
      <c r="F849" t="str">
        <f t="shared" si="13"/>
        <v>PHL1996</v>
      </c>
      <c r="G849">
        <v>53.8</v>
      </c>
    </row>
    <row r="850" spans="1:7" x14ac:dyDescent="0.3">
      <c r="A850" t="s">
        <v>8</v>
      </c>
      <c r="B850" t="s">
        <v>9</v>
      </c>
      <c r="C850" t="s">
        <v>64</v>
      </c>
      <c r="D850" t="s">
        <v>65</v>
      </c>
      <c r="E850">
        <v>1996</v>
      </c>
      <c r="F850" t="str">
        <f t="shared" si="13"/>
        <v>PRY1996</v>
      </c>
      <c r="G850">
        <v>7.3</v>
      </c>
    </row>
    <row r="851" spans="1:7" x14ac:dyDescent="0.3">
      <c r="A851" t="s">
        <v>8</v>
      </c>
      <c r="B851" t="s">
        <v>9</v>
      </c>
      <c r="C851" t="s">
        <v>248</v>
      </c>
      <c r="D851" t="s">
        <v>249</v>
      </c>
      <c r="E851">
        <v>1996</v>
      </c>
      <c r="F851" t="str">
        <f t="shared" si="13"/>
        <v>SLB1996</v>
      </c>
      <c r="G851">
        <v>4.7</v>
      </c>
    </row>
    <row r="852" spans="1:7" x14ac:dyDescent="0.3">
      <c r="A852" t="s">
        <v>8</v>
      </c>
      <c r="B852" t="s">
        <v>9</v>
      </c>
      <c r="C852" t="s">
        <v>296</v>
      </c>
      <c r="D852" t="s">
        <v>297</v>
      </c>
      <c r="E852">
        <v>1996</v>
      </c>
      <c r="F852" t="str">
        <f t="shared" si="13"/>
        <v>SYC1996</v>
      </c>
      <c r="G852">
        <v>75</v>
      </c>
    </row>
    <row r="853" spans="1:7" x14ac:dyDescent="0.3">
      <c r="A853" t="s">
        <v>8</v>
      </c>
      <c r="B853" t="s">
        <v>9</v>
      </c>
      <c r="C853" t="s">
        <v>78</v>
      </c>
      <c r="D853" t="s">
        <v>79</v>
      </c>
      <c r="E853">
        <v>1996</v>
      </c>
      <c r="F853" t="str">
        <f t="shared" si="13"/>
        <v>TCD1996</v>
      </c>
      <c r="G853">
        <v>2.6</v>
      </c>
    </row>
    <row r="854" spans="1:7" x14ac:dyDescent="0.3">
      <c r="A854" t="s">
        <v>8</v>
      </c>
      <c r="B854" t="s">
        <v>9</v>
      </c>
      <c r="C854" t="s">
        <v>126</v>
      </c>
      <c r="D854" t="s">
        <v>127</v>
      </c>
      <c r="E854">
        <v>1996</v>
      </c>
      <c r="F854" t="str">
        <f t="shared" si="13"/>
        <v>TJK1996</v>
      </c>
      <c r="G854">
        <v>20</v>
      </c>
    </row>
    <row r="855" spans="1:7" x14ac:dyDescent="0.3">
      <c r="A855" t="s">
        <v>8</v>
      </c>
      <c r="B855" t="s">
        <v>9</v>
      </c>
      <c r="C855" t="s">
        <v>268</v>
      </c>
      <c r="D855" t="s">
        <v>269</v>
      </c>
      <c r="E855">
        <v>1996</v>
      </c>
      <c r="F855" t="str">
        <f t="shared" si="13"/>
        <v>TZA1996</v>
      </c>
      <c r="G855">
        <v>9.3000000000000007</v>
      </c>
    </row>
    <row r="856" spans="1:7" x14ac:dyDescent="0.3">
      <c r="A856" t="s">
        <v>8</v>
      </c>
      <c r="B856" t="s">
        <v>9</v>
      </c>
      <c r="C856" t="s">
        <v>256</v>
      </c>
      <c r="D856" t="s">
        <v>257</v>
      </c>
      <c r="E856">
        <v>1996</v>
      </c>
      <c r="F856" t="str">
        <f t="shared" si="13"/>
        <v>UKR1996</v>
      </c>
      <c r="G856">
        <v>28.6</v>
      </c>
    </row>
    <row r="857" spans="1:7" x14ac:dyDescent="0.3">
      <c r="A857" t="s">
        <v>8</v>
      </c>
      <c r="B857" t="s">
        <v>9</v>
      </c>
      <c r="C857" t="s">
        <v>84</v>
      </c>
      <c r="D857" t="s">
        <v>85</v>
      </c>
      <c r="E857">
        <v>1996</v>
      </c>
      <c r="F857" t="str">
        <f t="shared" si="13"/>
        <v>UZB1996</v>
      </c>
      <c r="G857">
        <v>18.2</v>
      </c>
    </row>
    <row r="858" spans="1:7" x14ac:dyDescent="0.3">
      <c r="A858" t="s">
        <v>8</v>
      </c>
      <c r="B858" t="s">
        <v>9</v>
      </c>
      <c r="C858" t="s">
        <v>272</v>
      </c>
      <c r="D858" t="s">
        <v>273</v>
      </c>
      <c r="E858">
        <v>1996</v>
      </c>
      <c r="F858" t="str">
        <f t="shared" si="13"/>
        <v>VUT1996</v>
      </c>
      <c r="G858">
        <v>8.8000000000000007</v>
      </c>
    </row>
    <row r="859" spans="1:7" x14ac:dyDescent="0.3">
      <c r="A859" t="s">
        <v>8</v>
      </c>
      <c r="B859" t="s">
        <v>9</v>
      </c>
      <c r="C859" t="s">
        <v>298</v>
      </c>
      <c r="D859" t="s">
        <v>299</v>
      </c>
      <c r="E859">
        <v>1996</v>
      </c>
      <c r="F859" t="str">
        <f t="shared" si="13"/>
        <v>BLZ1996</v>
      </c>
      <c r="G859">
        <v>9.8000000000000007</v>
      </c>
    </row>
    <row r="860" spans="1:7" x14ac:dyDescent="0.3">
      <c r="A860" t="s">
        <v>8</v>
      </c>
      <c r="B860" t="s">
        <v>9</v>
      </c>
      <c r="C860" t="s">
        <v>20</v>
      </c>
      <c r="D860" t="s">
        <v>21</v>
      </c>
      <c r="E860">
        <v>1996</v>
      </c>
      <c r="F860" t="str">
        <f t="shared" si="13"/>
        <v>CMR1996</v>
      </c>
      <c r="G860">
        <v>7.2</v>
      </c>
    </row>
    <row r="861" spans="1:7" x14ac:dyDescent="0.3">
      <c r="A861" t="s">
        <v>8</v>
      </c>
      <c r="B861" t="s">
        <v>9</v>
      </c>
      <c r="C861" t="s">
        <v>136</v>
      </c>
      <c r="D861" t="s">
        <v>137</v>
      </c>
      <c r="E861">
        <v>1996</v>
      </c>
      <c r="F861" t="str">
        <f t="shared" si="13"/>
        <v>DEU1996</v>
      </c>
      <c r="G861">
        <v>183.8</v>
      </c>
    </row>
    <row r="862" spans="1:7" x14ac:dyDescent="0.3">
      <c r="A862" t="s">
        <v>8</v>
      </c>
      <c r="B862" t="s">
        <v>9</v>
      </c>
      <c r="C862" t="s">
        <v>300</v>
      </c>
      <c r="D862" t="s">
        <v>301</v>
      </c>
      <c r="E862">
        <v>1996</v>
      </c>
      <c r="F862" t="str">
        <f t="shared" si="13"/>
        <v>DMA1996</v>
      </c>
      <c r="G862">
        <v>104</v>
      </c>
    </row>
    <row r="863" spans="1:7" x14ac:dyDescent="0.3">
      <c r="A863" t="s">
        <v>8</v>
      </c>
      <c r="B863" t="s">
        <v>9</v>
      </c>
      <c r="C863" t="s">
        <v>30</v>
      </c>
      <c r="D863" t="s">
        <v>31</v>
      </c>
      <c r="E863">
        <v>1996</v>
      </c>
      <c r="F863" t="str">
        <f t="shared" si="13"/>
        <v>FIN1996</v>
      </c>
      <c r="G863">
        <v>23</v>
      </c>
    </row>
    <row r="864" spans="1:7" x14ac:dyDescent="0.3">
      <c r="A864" t="s">
        <v>8</v>
      </c>
      <c r="B864" t="s">
        <v>9</v>
      </c>
      <c r="C864" t="s">
        <v>144</v>
      </c>
      <c r="D864" t="s">
        <v>145</v>
      </c>
      <c r="E864">
        <v>1996</v>
      </c>
      <c r="F864" t="str">
        <f t="shared" si="13"/>
        <v>FJI1996</v>
      </c>
      <c r="G864">
        <v>18.8</v>
      </c>
    </row>
    <row r="865" spans="1:7" x14ac:dyDescent="0.3">
      <c r="A865" t="s">
        <v>8</v>
      </c>
      <c r="B865" t="s">
        <v>9</v>
      </c>
      <c r="C865" t="s">
        <v>36</v>
      </c>
      <c r="D865" t="s">
        <v>37</v>
      </c>
      <c r="E865">
        <v>1996</v>
      </c>
      <c r="F865" t="str">
        <f t="shared" si="13"/>
        <v>GIN1996</v>
      </c>
      <c r="G865">
        <v>12.4</v>
      </c>
    </row>
    <row r="866" spans="1:7" x14ac:dyDescent="0.3">
      <c r="A866" t="s">
        <v>8</v>
      </c>
      <c r="B866" t="s">
        <v>9</v>
      </c>
      <c r="C866" t="s">
        <v>222</v>
      </c>
      <c r="D866" t="s">
        <v>223</v>
      </c>
      <c r="E866">
        <v>1996</v>
      </c>
      <c r="F866" t="str">
        <f t="shared" si="13"/>
        <v>GNQ1996</v>
      </c>
      <c r="G866">
        <v>10.3</v>
      </c>
    </row>
    <row r="867" spans="1:7" x14ac:dyDescent="0.3">
      <c r="A867" t="s">
        <v>8</v>
      </c>
      <c r="B867" t="s">
        <v>9</v>
      </c>
      <c r="C867" t="s">
        <v>276</v>
      </c>
      <c r="D867" t="s">
        <v>277</v>
      </c>
      <c r="E867">
        <v>1996</v>
      </c>
      <c r="F867" t="str">
        <f t="shared" si="13"/>
        <v>GRD1996</v>
      </c>
      <c r="G867">
        <v>305.89999999999998</v>
      </c>
    </row>
    <row r="868" spans="1:7" x14ac:dyDescent="0.3">
      <c r="A868" t="s">
        <v>8</v>
      </c>
      <c r="B868" t="s">
        <v>9</v>
      </c>
      <c r="C868" t="s">
        <v>42</v>
      </c>
      <c r="D868" t="s">
        <v>43</v>
      </c>
      <c r="E868">
        <v>1996</v>
      </c>
      <c r="F868" t="str">
        <f t="shared" si="13"/>
        <v>GUY1996</v>
      </c>
      <c r="G868">
        <v>3.7</v>
      </c>
    </row>
    <row r="869" spans="1:7" x14ac:dyDescent="0.3">
      <c r="A869" t="s">
        <v>8</v>
      </c>
      <c r="B869" t="s">
        <v>9</v>
      </c>
      <c r="C869" t="s">
        <v>148</v>
      </c>
      <c r="D869" t="s">
        <v>149</v>
      </c>
      <c r="E869">
        <v>1996</v>
      </c>
      <c r="F869" t="str">
        <f t="shared" si="13"/>
        <v>HND1996</v>
      </c>
      <c r="G869">
        <v>12.1</v>
      </c>
    </row>
    <row r="870" spans="1:7" x14ac:dyDescent="0.3">
      <c r="A870" t="s">
        <v>8</v>
      </c>
      <c r="B870" t="s">
        <v>9</v>
      </c>
      <c r="C870" t="s">
        <v>224</v>
      </c>
      <c r="D870" t="s">
        <v>225</v>
      </c>
      <c r="E870">
        <v>1996</v>
      </c>
      <c r="F870" t="str">
        <f t="shared" si="13"/>
        <v>HTI1996</v>
      </c>
      <c r="G870">
        <v>15</v>
      </c>
    </row>
    <row r="871" spans="1:7" x14ac:dyDescent="0.3">
      <c r="A871" t="s">
        <v>8</v>
      </c>
      <c r="B871" t="s">
        <v>9</v>
      </c>
      <c r="C871" t="s">
        <v>106</v>
      </c>
      <c r="D871" t="s">
        <v>107</v>
      </c>
      <c r="E871">
        <v>1996</v>
      </c>
      <c r="F871" t="str">
        <f t="shared" si="13"/>
        <v>IDN1996</v>
      </c>
      <c r="G871">
        <v>17.600000000000001</v>
      </c>
    </row>
    <row r="872" spans="1:7" x14ac:dyDescent="0.3">
      <c r="A872" t="s">
        <v>8</v>
      </c>
      <c r="B872" t="s">
        <v>9</v>
      </c>
      <c r="C872" t="s">
        <v>226</v>
      </c>
      <c r="D872" t="s">
        <v>227</v>
      </c>
      <c r="E872">
        <v>1996</v>
      </c>
      <c r="F872" t="str">
        <f t="shared" si="13"/>
        <v>ISR1996</v>
      </c>
      <c r="G872">
        <v>68.599999999999994</v>
      </c>
    </row>
    <row r="873" spans="1:7" x14ac:dyDescent="0.3">
      <c r="A873" t="s">
        <v>8</v>
      </c>
      <c r="B873" t="s">
        <v>9</v>
      </c>
      <c r="C873" t="s">
        <v>46</v>
      </c>
      <c r="D873" t="s">
        <v>47</v>
      </c>
      <c r="E873">
        <v>1996</v>
      </c>
      <c r="F873" t="str">
        <f t="shared" si="13"/>
        <v>JAM1996</v>
      </c>
      <c r="G873">
        <v>172.9</v>
      </c>
    </row>
    <row r="874" spans="1:7" x14ac:dyDescent="0.3">
      <c r="A874" t="s">
        <v>8</v>
      </c>
      <c r="B874" t="s">
        <v>9</v>
      </c>
      <c r="C874" t="s">
        <v>228</v>
      </c>
      <c r="D874" t="s">
        <v>229</v>
      </c>
      <c r="E874">
        <v>1996</v>
      </c>
      <c r="F874" t="str">
        <f t="shared" si="13"/>
        <v>KEN1996</v>
      </c>
      <c r="G874">
        <v>11</v>
      </c>
    </row>
    <row r="875" spans="1:7" x14ac:dyDescent="0.3">
      <c r="A875" t="s">
        <v>8</v>
      </c>
      <c r="B875" t="s">
        <v>9</v>
      </c>
      <c r="C875" t="s">
        <v>302</v>
      </c>
      <c r="D875" t="s">
        <v>303</v>
      </c>
      <c r="E875">
        <v>1996</v>
      </c>
      <c r="F875" t="str">
        <f t="shared" si="13"/>
        <v>KNA1996</v>
      </c>
      <c r="G875">
        <v>123.1</v>
      </c>
    </row>
    <row r="876" spans="1:7" x14ac:dyDescent="0.3">
      <c r="A876" t="s">
        <v>8</v>
      </c>
      <c r="B876" t="s">
        <v>9</v>
      </c>
      <c r="C876" t="s">
        <v>112</v>
      </c>
      <c r="D876" t="s">
        <v>113</v>
      </c>
      <c r="E876">
        <v>1996</v>
      </c>
      <c r="F876" t="str">
        <f t="shared" si="13"/>
        <v>KWT1996</v>
      </c>
      <c r="G876">
        <v>25</v>
      </c>
    </row>
    <row r="877" spans="1:7" x14ac:dyDescent="0.3">
      <c r="A877" t="s">
        <v>8</v>
      </c>
      <c r="B877" t="s">
        <v>9</v>
      </c>
      <c r="C877" t="s">
        <v>50</v>
      </c>
      <c r="D877" t="s">
        <v>51</v>
      </c>
      <c r="E877">
        <v>1996</v>
      </c>
      <c r="F877" t="str">
        <f t="shared" si="13"/>
        <v>LBR1996</v>
      </c>
      <c r="G877">
        <v>9.5</v>
      </c>
    </row>
    <row r="878" spans="1:7" x14ac:dyDescent="0.3">
      <c r="A878" t="s">
        <v>8</v>
      </c>
      <c r="B878" t="s">
        <v>9</v>
      </c>
      <c r="C878" t="s">
        <v>232</v>
      </c>
      <c r="D878" t="s">
        <v>233</v>
      </c>
      <c r="E878">
        <v>1996</v>
      </c>
      <c r="F878" t="str">
        <f t="shared" si="13"/>
        <v>LTU1996</v>
      </c>
      <c r="G878">
        <v>101.4</v>
      </c>
    </row>
    <row r="879" spans="1:7" x14ac:dyDescent="0.3">
      <c r="A879" t="s">
        <v>8</v>
      </c>
      <c r="B879" t="s">
        <v>9</v>
      </c>
      <c r="C879" t="s">
        <v>156</v>
      </c>
      <c r="D879" t="s">
        <v>157</v>
      </c>
      <c r="E879">
        <v>1996</v>
      </c>
      <c r="F879" t="str">
        <f t="shared" si="13"/>
        <v>MNG1996</v>
      </c>
      <c r="G879">
        <v>3.1</v>
      </c>
    </row>
    <row r="880" spans="1:7" x14ac:dyDescent="0.3">
      <c r="A880" t="s">
        <v>8</v>
      </c>
      <c r="B880" t="s">
        <v>9</v>
      </c>
      <c r="C880" t="s">
        <v>196</v>
      </c>
      <c r="D880" t="s">
        <v>197</v>
      </c>
      <c r="E880">
        <v>1996</v>
      </c>
      <c r="F880" t="str">
        <f t="shared" si="13"/>
        <v>MOZ1996</v>
      </c>
      <c r="G880">
        <v>3.8</v>
      </c>
    </row>
    <row r="881" spans="1:7" x14ac:dyDescent="0.3">
      <c r="A881" t="s">
        <v>8</v>
      </c>
      <c r="B881" t="s">
        <v>9</v>
      </c>
      <c r="C881" t="s">
        <v>158</v>
      </c>
      <c r="D881" t="s">
        <v>159</v>
      </c>
      <c r="E881">
        <v>1996</v>
      </c>
      <c r="F881" t="str">
        <f t="shared" si="13"/>
        <v>MUS1996</v>
      </c>
      <c r="G881">
        <v>93.4</v>
      </c>
    </row>
    <row r="882" spans="1:7" x14ac:dyDescent="0.3">
      <c r="A882" t="s">
        <v>8</v>
      </c>
      <c r="B882" t="s">
        <v>9</v>
      </c>
      <c r="C882" t="s">
        <v>160</v>
      </c>
      <c r="D882" t="s">
        <v>161</v>
      </c>
      <c r="E882">
        <v>1996</v>
      </c>
      <c r="F882" t="str">
        <f t="shared" si="13"/>
        <v>MWI1996</v>
      </c>
      <c r="G882">
        <v>12.3</v>
      </c>
    </row>
    <row r="883" spans="1:7" x14ac:dyDescent="0.3">
      <c r="A883" t="s">
        <v>8</v>
      </c>
      <c r="B883" t="s">
        <v>9</v>
      </c>
      <c r="C883" t="s">
        <v>56</v>
      </c>
      <c r="D883" t="s">
        <v>57</v>
      </c>
      <c r="E883">
        <v>1996</v>
      </c>
      <c r="F883" t="str">
        <f t="shared" si="13"/>
        <v>NLD1996</v>
      </c>
      <c r="G883">
        <v>298.8</v>
      </c>
    </row>
    <row r="884" spans="1:7" x14ac:dyDescent="0.3">
      <c r="A884" t="s">
        <v>8</v>
      </c>
      <c r="B884" t="s">
        <v>9</v>
      </c>
      <c r="C884" t="s">
        <v>204</v>
      </c>
      <c r="D884" t="s">
        <v>205</v>
      </c>
      <c r="E884">
        <v>1996</v>
      </c>
      <c r="F884" t="str">
        <f t="shared" si="13"/>
        <v>OMN1996</v>
      </c>
      <c r="G884">
        <v>10.6</v>
      </c>
    </row>
    <row r="885" spans="1:7" x14ac:dyDescent="0.3">
      <c r="A885" t="s">
        <v>8</v>
      </c>
      <c r="B885" t="s">
        <v>9</v>
      </c>
      <c r="C885" t="s">
        <v>242</v>
      </c>
      <c r="D885" t="s">
        <v>243</v>
      </c>
      <c r="E885">
        <v>1996</v>
      </c>
      <c r="F885" t="str">
        <f t="shared" si="13"/>
        <v>PAN1996</v>
      </c>
      <c r="G885">
        <v>15</v>
      </c>
    </row>
    <row r="886" spans="1:7" x14ac:dyDescent="0.3">
      <c r="A886" t="s">
        <v>8</v>
      </c>
      <c r="B886" t="s">
        <v>9</v>
      </c>
      <c r="C886" t="s">
        <v>58</v>
      </c>
      <c r="D886" t="s">
        <v>59</v>
      </c>
      <c r="E886">
        <v>1996</v>
      </c>
      <c r="F886" t="str">
        <f t="shared" si="13"/>
        <v>PER1996</v>
      </c>
      <c r="G886">
        <v>5.7</v>
      </c>
    </row>
    <row r="887" spans="1:7" x14ac:dyDescent="0.3">
      <c r="A887" t="s">
        <v>8</v>
      </c>
      <c r="B887" t="s">
        <v>9</v>
      </c>
      <c r="C887" t="s">
        <v>120</v>
      </c>
      <c r="D887" t="s">
        <v>121</v>
      </c>
      <c r="E887">
        <v>1996</v>
      </c>
      <c r="F887" t="str">
        <f t="shared" si="13"/>
        <v>SGP1996</v>
      </c>
      <c r="G887">
        <v>439.4</v>
      </c>
    </row>
    <row r="888" spans="1:7" x14ac:dyDescent="0.3">
      <c r="A888" t="s">
        <v>8</v>
      </c>
      <c r="B888" t="s">
        <v>9</v>
      </c>
      <c r="C888" t="s">
        <v>252</v>
      </c>
      <c r="D888" t="s">
        <v>253</v>
      </c>
      <c r="E888">
        <v>1996</v>
      </c>
      <c r="F888" t="str">
        <f t="shared" si="13"/>
        <v>SWZ1996</v>
      </c>
      <c r="G888">
        <v>21.9</v>
      </c>
    </row>
    <row r="889" spans="1:7" x14ac:dyDescent="0.3">
      <c r="A889" t="s">
        <v>8</v>
      </c>
      <c r="B889" t="s">
        <v>9</v>
      </c>
      <c r="C889" t="s">
        <v>76</v>
      </c>
      <c r="D889" t="s">
        <v>77</v>
      </c>
      <c r="E889">
        <v>1996</v>
      </c>
      <c r="F889" t="str">
        <f t="shared" si="13"/>
        <v>SYR1996</v>
      </c>
      <c r="G889">
        <v>21.9</v>
      </c>
    </row>
    <row r="890" spans="1:7" x14ac:dyDescent="0.3">
      <c r="A890" t="s">
        <v>8</v>
      </c>
      <c r="B890" t="s">
        <v>9</v>
      </c>
      <c r="C890" t="s">
        <v>166</v>
      </c>
      <c r="D890" t="s">
        <v>167</v>
      </c>
      <c r="E890">
        <v>1996</v>
      </c>
      <c r="F890" t="str">
        <f t="shared" si="13"/>
        <v>TGO1996</v>
      </c>
      <c r="G890">
        <v>13.2</v>
      </c>
    </row>
    <row r="891" spans="1:7" x14ac:dyDescent="0.3">
      <c r="A891" t="s">
        <v>8</v>
      </c>
      <c r="B891" t="s">
        <v>9</v>
      </c>
      <c r="C891" t="s">
        <v>132</v>
      </c>
      <c r="D891" t="s">
        <v>133</v>
      </c>
      <c r="E891">
        <v>1996</v>
      </c>
      <c r="F891" t="str">
        <f t="shared" si="13"/>
        <v>VEN1996</v>
      </c>
      <c r="G891">
        <v>10.4</v>
      </c>
    </row>
    <row r="892" spans="1:7" x14ac:dyDescent="0.3">
      <c r="A892" t="s">
        <v>8</v>
      </c>
      <c r="B892" t="s">
        <v>9</v>
      </c>
      <c r="C892" t="s">
        <v>264</v>
      </c>
      <c r="D892" t="s">
        <v>265</v>
      </c>
      <c r="E892">
        <v>1996</v>
      </c>
      <c r="F892" t="str">
        <f t="shared" si="13"/>
        <v>ALB1996</v>
      </c>
      <c r="G892">
        <v>62.6</v>
      </c>
    </row>
    <row r="893" spans="1:7" x14ac:dyDescent="0.3">
      <c r="A893" t="s">
        <v>8</v>
      </c>
      <c r="B893" t="s">
        <v>9</v>
      </c>
      <c r="C893" t="s">
        <v>214</v>
      </c>
      <c r="D893" t="s">
        <v>215</v>
      </c>
      <c r="E893">
        <v>1996</v>
      </c>
      <c r="F893" t="str">
        <f t="shared" si="13"/>
        <v>AUS1996</v>
      </c>
      <c r="G893">
        <v>11.8</v>
      </c>
    </row>
    <row r="894" spans="1:7" x14ac:dyDescent="0.3">
      <c r="A894" t="s">
        <v>8</v>
      </c>
      <c r="B894" t="s">
        <v>9</v>
      </c>
      <c r="C894" t="s">
        <v>216</v>
      </c>
      <c r="D894" t="s">
        <v>217</v>
      </c>
      <c r="E894">
        <v>1996</v>
      </c>
      <c r="F894" t="str">
        <f t="shared" si="13"/>
        <v>BHS1996</v>
      </c>
      <c r="G894">
        <v>18</v>
      </c>
    </row>
    <row r="895" spans="1:7" x14ac:dyDescent="0.3">
      <c r="A895" t="s">
        <v>8</v>
      </c>
      <c r="B895" t="s">
        <v>9</v>
      </c>
      <c r="C895" t="s">
        <v>92</v>
      </c>
      <c r="D895" t="s">
        <v>93</v>
      </c>
      <c r="E895">
        <v>1996</v>
      </c>
      <c r="F895" t="str">
        <f t="shared" si="13"/>
        <v>CAF1996</v>
      </c>
      <c r="G895">
        <v>3.9</v>
      </c>
    </row>
    <row r="896" spans="1:7" x14ac:dyDescent="0.3">
      <c r="A896" t="s">
        <v>8</v>
      </c>
      <c r="B896" t="s">
        <v>9</v>
      </c>
      <c r="C896" t="s">
        <v>304</v>
      </c>
      <c r="D896" t="s">
        <v>305</v>
      </c>
      <c r="E896">
        <v>1996</v>
      </c>
      <c r="F896" t="str">
        <f t="shared" si="13"/>
        <v>COD1996</v>
      </c>
      <c r="G896">
        <v>6.7</v>
      </c>
    </row>
    <row r="897" spans="1:7" x14ac:dyDescent="0.3">
      <c r="A897" t="s">
        <v>8</v>
      </c>
      <c r="B897" t="s">
        <v>9</v>
      </c>
      <c r="C897" t="s">
        <v>22</v>
      </c>
      <c r="D897" t="s">
        <v>23</v>
      </c>
      <c r="E897">
        <v>1996</v>
      </c>
      <c r="F897" t="str">
        <f t="shared" si="13"/>
        <v>CPV1996</v>
      </c>
      <c r="G897">
        <v>27.3</v>
      </c>
    </row>
    <row r="898" spans="1:7" x14ac:dyDescent="0.3">
      <c r="A898" t="s">
        <v>8</v>
      </c>
      <c r="B898" t="s">
        <v>9</v>
      </c>
      <c r="C898" t="s">
        <v>98</v>
      </c>
      <c r="D898" t="s">
        <v>99</v>
      </c>
      <c r="E898">
        <v>1996</v>
      </c>
      <c r="F898" t="str">
        <f t="shared" si="13"/>
        <v>CYP1996</v>
      </c>
      <c r="G898">
        <v>112.6</v>
      </c>
    </row>
    <row r="899" spans="1:7" x14ac:dyDescent="0.3">
      <c r="A899" t="s">
        <v>8</v>
      </c>
      <c r="B899" t="s">
        <v>9</v>
      </c>
      <c r="C899" t="s">
        <v>26</v>
      </c>
      <c r="D899" t="s">
        <v>27</v>
      </c>
      <c r="E899">
        <v>1996</v>
      </c>
      <c r="F899" t="str">
        <f t="shared" ref="F899:F962" si="14">CONCATENATE(D899,E899)</f>
        <v>ECU1996</v>
      </c>
      <c r="G899">
        <v>15.3</v>
      </c>
    </row>
    <row r="900" spans="1:7" x14ac:dyDescent="0.3">
      <c r="A900" t="s">
        <v>8</v>
      </c>
      <c r="B900" t="s">
        <v>9</v>
      </c>
      <c r="C900" t="s">
        <v>28</v>
      </c>
      <c r="D900" t="s">
        <v>29</v>
      </c>
      <c r="E900">
        <v>1996</v>
      </c>
      <c r="F900" t="str">
        <f t="shared" si="14"/>
        <v>ETH1996</v>
      </c>
      <c r="G900">
        <v>2.2000000000000002</v>
      </c>
    </row>
    <row r="901" spans="1:7" x14ac:dyDescent="0.3">
      <c r="A901" t="s">
        <v>8</v>
      </c>
      <c r="B901" t="s">
        <v>9</v>
      </c>
      <c r="C901" t="s">
        <v>270</v>
      </c>
      <c r="D901" t="s">
        <v>271</v>
      </c>
      <c r="E901">
        <v>1996</v>
      </c>
      <c r="F901" t="str">
        <f t="shared" si="14"/>
        <v>MDG1996</v>
      </c>
      <c r="G901">
        <v>8.5</v>
      </c>
    </row>
    <row r="902" spans="1:7" x14ac:dyDescent="0.3">
      <c r="A902" t="s">
        <v>8</v>
      </c>
      <c r="B902" t="s">
        <v>9</v>
      </c>
      <c r="C902" t="s">
        <v>192</v>
      </c>
      <c r="D902" t="s">
        <v>193</v>
      </c>
      <c r="E902">
        <v>1996</v>
      </c>
      <c r="F902" t="str">
        <f t="shared" si="14"/>
        <v>MKD1996</v>
      </c>
      <c r="G902">
        <v>33.799999999999997</v>
      </c>
    </row>
    <row r="903" spans="1:7" x14ac:dyDescent="0.3">
      <c r="A903" t="s">
        <v>8</v>
      </c>
      <c r="B903" t="s">
        <v>9</v>
      </c>
      <c r="C903" t="s">
        <v>238</v>
      </c>
      <c r="D903" t="s">
        <v>239</v>
      </c>
      <c r="E903">
        <v>1996</v>
      </c>
      <c r="F903" t="str">
        <f t="shared" si="14"/>
        <v>NAM1996</v>
      </c>
      <c r="G903">
        <v>7.9</v>
      </c>
    </row>
    <row r="904" spans="1:7" x14ac:dyDescent="0.3">
      <c r="A904" t="s">
        <v>8</v>
      </c>
      <c r="B904" t="s">
        <v>9</v>
      </c>
      <c r="C904" t="s">
        <v>54</v>
      </c>
      <c r="D904" t="s">
        <v>55</v>
      </c>
      <c r="E904">
        <v>1996</v>
      </c>
      <c r="F904" t="str">
        <f t="shared" si="14"/>
        <v>NIC1996</v>
      </c>
      <c r="G904">
        <v>13.8</v>
      </c>
    </row>
    <row r="905" spans="1:7" x14ac:dyDescent="0.3">
      <c r="A905" t="s">
        <v>8</v>
      </c>
      <c r="B905" t="s">
        <v>9</v>
      </c>
      <c r="C905" t="s">
        <v>244</v>
      </c>
      <c r="D905" t="s">
        <v>245</v>
      </c>
      <c r="E905">
        <v>1996</v>
      </c>
      <c r="F905" t="str">
        <f t="shared" si="14"/>
        <v>PNG1996</v>
      </c>
      <c r="G905">
        <v>4.2</v>
      </c>
    </row>
    <row r="906" spans="1:7" x14ac:dyDescent="0.3">
      <c r="A906" t="s">
        <v>8</v>
      </c>
      <c r="B906" t="s">
        <v>9</v>
      </c>
      <c r="C906" t="s">
        <v>70</v>
      </c>
      <c r="D906" t="s">
        <v>71</v>
      </c>
      <c r="E906">
        <v>1996</v>
      </c>
      <c r="F906" t="str">
        <f t="shared" si="14"/>
        <v>SAU1996</v>
      </c>
      <c r="G906">
        <v>6.7</v>
      </c>
    </row>
    <row r="907" spans="1:7" x14ac:dyDescent="0.3">
      <c r="A907" t="s">
        <v>8</v>
      </c>
      <c r="B907" t="s">
        <v>9</v>
      </c>
      <c r="C907" t="s">
        <v>74</v>
      </c>
      <c r="D907" t="s">
        <v>75</v>
      </c>
      <c r="E907">
        <v>1996</v>
      </c>
      <c r="F907" t="str">
        <f t="shared" si="14"/>
        <v>SEN1996</v>
      </c>
      <c r="G907">
        <v>7.4</v>
      </c>
    </row>
    <row r="908" spans="1:7" x14ac:dyDescent="0.3">
      <c r="A908" t="s">
        <v>8</v>
      </c>
      <c r="B908" t="s">
        <v>9</v>
      </c>
      <c r="C908" t="s">
        <v>306</v>
      </c>
      <c r="D908" t="s">
        <v>307</v>
      </c>
      <c r="E908">
        <v>1996</v>
      </c>
      <c r="F908" t="str">
        <f t="shared" si="14"/>
        <v>STP1996</v>
      </c>
      <c r="G908">
        <v>33.299999999999997</v>
      </c>
    </row>
    <row r="909" spans="1:7" x14ac:dyDescent="0.3">
      <c r="A909" t="s">
        <v>8</v>
      </c>
      <c r="B909" t="s">
        <v>9</v>
      </c>
      <c r="C909" t="s">
        <v>254</v>
      </c>
      <c r="D909" t="s">
        <v>255</v>
      </c>
      <c r="E909">
        <v>1996</v>
      </c>
      <c r="F909" t="str">
        <f t="shared" si="14"/>
        <v>TUN1996</v>
      </c>
      <c r="G909">
        <v>14.1</v>
      </c>
    </row>
    <row r="910" spans="1:7" x14ac:dyDescent="0.3">
      <c r="A910" t="s">
        <v>8</v>
      </c>
      <c r="B910" t="s">
        <v>9</v>
      </c>
      <c r="C910" t="s">
        <v>82</v>
      </c>
      <c r="D910" t="s">
        <v>83</v>
      </c>
      <c r="E910">
        <v>1996</v>
      </c>
      <c r="F910" t="str">
        <f t="shared" si="14"/>
        <v>TUR1996</v>
      </c>
      <c r="G910">
        <v>48.7</v>
      </c>
    </row>
    <row r="911" spans="1:7" x14ac:dyDescent="0.3">
      <c r="A911" t="s">
        <v>8</v>
      </c>
      <c r="B911" t="s">
        <v>9</v>
      </c>
      <c r="C911" t="s">
        <v>130</v>
      </c>
      <c r="D911" t="s">
        <v>131</v>
      </c>
      <c r="E911">
        <v>1996</v>
      </c>
      <c r="F911" t="str">
        <f t="shared" si="14"/>
        <v>USA1996</v>
      </c>
      <c r="G911">
        <v>65.5</v>
      </c>
    </row>
    <row r="912" spans="1:7" x14ac:dyDescent="0.3">
      <c r="A912" t="s">
        <v>8</v>
      </c>
      <c r="B912" t="s">
        <v>9</v>
      </c>
      <c r="C912" t="s">
        <v>308</v>
      </c>
      <c r="D912" t="s">
        <v>309</v>
      </c>
      <c r="E912">
        <v>1996</v>
      </c>
      <c r="F912" t="str">
        <f t="shared" si="14"/>
        <v>WSM1996</v>
      </c>
      <c r="G912">
        <v>27.8</v>
      </c>
    </row>
    <row r="913" spans="1:7" x14ac:dyDescent="0.3">
      <c r="A913" t="s">
        <v>8</v>
      </c>
      <c r="B913" t="s">
        <v>9</v>
      </c>
      <c r="C913" t="s">
        <v>262</v>
      </c>
      <c r="D913" t="s">
        <v>263</v>
      </c>
      <c r="E913">
        <v>1996</v>
      </c>
      <c r="F913" t="str">
        <f t="shared" si="14"/>
        <v>ZMB1996</v>
      </c>
      <c r="G913">
        <v>8.9</v>
      </c>
    </row>
    <row r="914" spans="1:7" x14ac:dyDescent="0.3">
      <c r="A914" t="s">
        <v>8</v>
      </c>
      <c r="B914" t="s">
        <v>9</v>
      </c>
      <c r="C914" t="s">
        <v>266</v>
      </c>
      <c r="D914" t="s">
        <v>267</v>
      </c>
      <c r="E914">
        <v>1997</v>
      </c>
      <c r="F914" t="str">
        <f t="shared" si="14"/>
        <v>AGO1997</v>
      </c>
      <c r="G914">
        <v>6.1</v>
      </c>
    </row>
    <row r="915" spans="1:7" x14ac:dyDescent="0.3">
      <c r="A915" t="s">
        <v>8</v>
      </c>
      <c r="B915" t="s">
        <v>9</v>
      </c>
      <c r="C915" t="s">
        <v>174</v>
      </c>
      <c r="D915" t="s">
        <v>175</v>
      </c>
      <c r="E915">
        <v>1997</v>
      </c>
      <c r="F915" t="str">
        <f t="shared" si="14"/>
        <v>CHE1997</v>
      </c>
      <c r="G915">
        <v>172.1</v>
      </c>
    </row>
    <row r="916" spans="1:7" x14ac:dyDescent="0.3">
      <c r="A916" t="s">
        <v>8</v>
      </c>
      <c r="B916" t="s">
        <v>9</v>
      </c>
      <c r="C916" t="s">
        <v>96</v>
      </c>
      <c r="D916" t="s">
        <v>97</v>
      </c>
      <c r="E916">
        <v>1997</v>
      </c>
      <c r="F916" t="str">
        <f t="shared" si="14"/>
        <v>COG1997</v>
      </c>
      <c r="G916">
        <v>3.7</v>
      </c>
    </row>
    <row r="917" spans="1:7" x14ac:dyDescent="0.3">
      <c r="A917" t="s">
        <v>8</v>
      </c>
      <c r="B917" t="s">
        <v>9</v>
      </c>
      <c r="C917" t="s">
        <v>176</v>
      </c>
      <c r="D917" t="s">
        <v>177</v>
      </c>
      <c r="E917">
        <v>1997</v>
      </c>
      <c r="F917" t="str">
        <f t="shared" si="14"/>
        <v>DNK1997</v>
      </c>
      <c r="G917">
        <v>165.6</v>
      </c>
    </row>
    <row r="918" spans="1:7" x14ac:dyDescent="0.3">
      <c r="A918" t="s">
        <v>8</v>
      </c>
      <c r="B918" t="s">
        <v>9</v>
      </c>
      <c r="C918" t="s">
        <v>28</v>
      </c>
      <c r="D918" t="s">
        <v>29</v>
      </c>
      <c r="E918">
        <v>1997</v>
      </c>
      <c r="F918" t="str">
        <f t="shared" si="14"/>
        <v>ETH1997</v>
      </c>
      <c r="G918">
        <v>2.2000000000000002</v>
      </c>
    </row>
    <row r="919" spans="1:7" x14ac:dyDescent="0.3">
      <c r="A919" t="s">
        <v>8</v>
      </c>
      <c r="B919" t="s">
        <v>9</v>
      </c>
      <c r="C919" t="s">
        <v>30</v>
      </c>
      <c r="D919" t="s">
        <v>31</v>
      </c>
      <c r="E919">
        <v>1997</v>
      </c>
      <c r="F919" t="str">
        <f t="shared" si="14"/>
        <v>FIN1997</v>
      </c>
      <c r="G919">
        <v>23</v>
      </c>
    </row>
    <row r="920" spans="1:7" x14ac:dyDescent="0.3">
      <c r="A920" t="s">
        <v>8</v>
      </c>
      <c r="B920" t="s">
        <v>9</v>
      </c>
      <c r="C920" t="s">
        <v>144</v>
      </c>
      <c r="D920" t="s">
        <v>145</v>
      </c>
      <c r="E920">
        <v>1997</v>
      </c>
      <c r="F920" t="str">
        <f t="shared" si="14"/>
        <v>FJI1997</v>
      </c>
      <c r="G920">
        <v>18.8</v>
      </c>
    </row>
    <row r="921" spans="1:7" x14ac:dyDescent="0.3">
      <c r="A921" t="s">
        <v>8</v>
      </c>
      <c r="B921" t="s">
        <v>9</v>
      </c>
      <c r="C921" t="s">
        <v>146</v>
      </c>
      <c r="D921" t="s">
        <v>147</v>
      </c>
      <c r="E921">
        <v>1997</v>
      </c>
      <c r="F921" t="str">
        <f t="shared" si="14"/>
        <v>FRA1997</v>
      </c>
      <c r="G921">
        <v>162.6</v>
      </c>
    </row>
    <row r="922" spans="1:7" x14ac:dyDescent="0.3">
      <c r="A922" t="s">
        <v>8</v>
      </c>
      <c r="B922" t="s">
        <v>9</v>
      </c>
      <c r="C922" t="s">
        <v>220</v>
      </c>
      <c r="D922" t="s">
        <v>221</v>
      </c>
      <c r="E922">
        <v>1997</v>
      </c>
      <c r="F922" t="str">
        <f t="shared" si="14"/>
        <v>GMB1997</v>
      </c>
      <c r="G922">
        <v>23.9</v>
      </c>
    </row>
    <row r="923" spans="1:7" x14ac:dyDescent="0.3">
      <c r="A923" t="s">
        <v>8</v>
      </c>
      <c r="B923" t="s">
        <v>9</v>
      </c>
      <c r="C923" t="s">
        <v>222</v>
      </c>
      <c r="D923" t="s">
        <v>223</v>
      </c>
      <c r="E923">
        <v>1997</v>
      </c>
      <c r="F923" t="str">
        <f t="shared" si="14"/>
        <v>GNQ1997</v>
      </c>
      <c r="G923">
        <v>10.3</v>
      </c>
    </row>
    <row r="924" spans="1:7" x14ac:dyDescent="0.3">
      <c r="A924" t="s">
        <v>8</v>
      </c>
      <c r="B924" t="s">
        <v>9</v>
      </c>
      <c r="C924" t="s">
        <v>276</v>
      </c>
      <c r="D924" t="s">
        <v>277</v>
      </c>
      <c r="E924">
        <v>1997</v>
      </c>
      <c r="F924" t="str">
        <f t="shared" si="14"/>
        <v>GRD1997</v>
      </c>
      <c r="G924">
        <v>305.89999999999998</v>
      </c>
    </row>
    <row r="925" spans="1:7" x14ac:dyDescent="0.3">
      <c r="A925" t="s">
        <v>8</v>
      </c>
      <c r="B925" t="s">
        <v>9</v>
      </c>
      <c r="C925" t="s">
        <v>148</v>
      </c>
      <c r="D925" t="s">
        <v>149</v>
      </c>
      <c r="E925">
        <v>1997</v>
      </c>
      <c r="F925" t="str">
        <f t="shared" si="14"/>
        <v>HND1997</v>
      </c>
      <c r="G925">
        <v>12.1</v>
      </c>
    </row>
    <row r="926" spans="1:7" x14ac:dyDescent="0.3">
      <c r="A926" t="s">
        <v>8</v>
      </c>
      <c r="B926" t="s">
        <v>9</v>
      </c>
      <c r="C926" t="s">
        <v>106</v>
      </c>
      <c r="D926" t="s">
        <v>107</v>
      </c>
      <c r="E926">
        <v>1997</v>
      </c>
      <c r="F926" t="str">
        <f t="shared" si="14"/>
        <v>IDN1997</v>
      </c>
      <c r="G926">
        <v>17.899999999999999</v>
      </c>
    </row>
    <row r="927" spans="1:7" x14ac:dyDescent="0.3">
      <c r="A927" t="s">
        <v>8</v>
      </c>
      <c r="B927" t="s">
        <v>9</v>
      </c>
      <c r="C927" t="s">
        <v>180</v>
      </c>
      <c r="D927" t="s">
        <v>181</v>
      </c>
      <c r="E927">
        <v>1997</v>
      </c>
      <c r="F927" t="str">
        <f t="shared" si="14"/>
        <v>IND1997</v>
      </c>
      <c r="G927">
        <v>75</v>
      </c>
    </row>
    <row r="928" spans="1:7" x14ac:dyDescent="0.3">
      <c r="A928" t="s">
        <v>8</v>
      </c>
      <c r="B928" t="s">
        <v>9</v>
      </c>
      <c r="C928" t="s">
        <v>150</v>
      </c>
      <c r="D928" t="s">
        <v>151</v>
      </c>
      <c r="E928">
        <v>1997</v>
      </c>
      <c r="F928" t="str">
        <f t="shared" si="14"/>
        <v>IRL1997</v>
      </c>
      <c r="G928">
        <v>131.6</v>
      </c>
    </row>
    <row r="929" spans="1:7" x14ac:dyDescent="0.3">
      <c r="A929" t="s">
        <v>8</v>
      </c>
      <c r="B929" t="s">
        <v>9</v>
      </c>
      <c r="C929" t="s">
        <v>310</v>
      </c>
      <c r="D929" t="s">
        <v>311</v>
      </c>
      <c r="E929">
        <v>1997</v>
      </c>
      <c r="F929" t="str">
        <f t="shared" si="14"/>
        <v>ITA1997</v>
      </c>
      <c r="G929">
        <v>158.69999999999999</v>
      </c>
    </row>
    <row r="930" spans="1:7" x14ac:dyDescent="0.3">
      <c r="A930" t="s">
        <v>8</v>
      </c>
      <c r="B930" t="s">
        <v>9</v>
      </c>
      <c r="C930" t="s">
        <v>302</v>
      </c>
      <c r="D930" t="s">
        <v>303</v>
      </c>
      <c r="E930">
        <v>1997</v>
      </c>
      <c r="F930" t="str">
        <f t="shared" si="14"/>
        <v>KNA1997</v>
      </c>
      <c r="G930">
        <v>123.1</v>
      </c>
    </row>
    <row r="931" spans="1:7" x14ac:dyDescent="0.3">
      <c r="A931" t="s">
        <v>8</v>
      </c>
      <c r="B931" t="s">
        <v>9</v>
      </c>
      <c r="C931" t="s">
        <v>188</v>
      </c>
      <c r="D931" t="s">
        <v>189</v>
      </c>
      <c r="E931">
        <v>1997</v>
      </c>
      <c r="F931" t="str">
        <f t="shared" si="14"/>
        <v>LSO1997</v>
      </c>
      <c r="G931">
        <v>17.7</v>
      </c>
    </row>
    <row r="932" spans="1:7" x14ac:dyDescent="0.3">
      <c r="A932" t="s">
        <v>8</v>
      </c>
      <c r="B932" t="s">
        <v>9</v>
      </c>
      <c r="C932" t="s">
        <v>290</v>
      </c>
      <c r="D932" t="s">
        <v>291</v>
      </c>
      <c r="E932">
        <v>1997</v>
      </c>
      <c r="F932" t="str">
        <f t="shared" si="14"/>
        <v>MCO1997</v>
      </c>
      <c r="G932">
        <v>2500</v>
      </c>
    </row>
    <row r="933" spans="1:7" x14ac:dyDescent="0.3">
      <c r="A933" t="s">
        <v>8</v>
      </c>
      <c r="B933" t="s">
        <v>9</v>
      </c>
      <c r="C933" t="s">
        <v>190</v>
      </c>
      <c r="D933" t="s">
        <v>191</v>
      </c>
      <c r="E933">
        <v>1997</v>
      </c>
      <c r="F933" t="str">
        <f t="shared" si="14"/>
        <v>MDA1997</v>
      </c>
      <c r="G933">
        <v>37.4</v>
      </c>
    </row>
    <row r="934" spans="1:7" x14ac:dyDescent="0.3">
      <c r="A934" t="s">
        <v>8</v>
      </c>
      <c r="B934" t="s">
        <v>9</v>
      </c>
      <c r="C934" t="s">
        <v>192</v>
      </c>
      <c r="D934" t="s">
        <v>193</v>
      </c>
      <c r="E934">
        <v>1997</v>
      </c>
      <c r="F934" t="str">
        <f t="shared" si="14"/>
        <v>MKD1997</v>
      </c>
      <c r="G934">
        <v>33.799999999999997</v>
      </c>
    </row>
    <row r="935" spans="1:7" x14ac:dyDescent="0.3">
      <c r="A935" t="s">
        <v>8</v>
      </c>
      <c r="B935" t="s">
        <v>9</v>
      </c>
      <c r="C935" t="s">
        <v>196</v>
      </c>
      <c r="D935" t="s">
        <v>197</v>
      </c>
      <c r="E935">
        <v>1997</v>
      </c>
      <c r="F935" t="str">
        <f t="shared" si="14"/>
        <v>MOZ1997</v>
      </c>
      <c r="G935">
        <v>3.8</v>
      </c>
    </row>
    <row r="936" spans="1:7" x14ac:dyDescent="0.3">
      <c r="A936" t="s">
        <v>8</v>
      </c>
      <c r="B936" t="s">
        <v>9</v>
      </c>
      <c r="C936" t="s">
        <v>158</v>
      </c>
      <c r="D936" t="s">
        <v>159</v>
      </c>
      <c r="E936">
        <v>1997</v>
      </c>
      <c r="F936" t="str">
        <f t="shared" si="14"/>
        <v>MUS1997</v>
      </c>
      <c r="G936">
        <v>93.4</v>
      </c>
    </row>
    <row r="937" spans="1:7" x14ac:dyDescent="0.3">
      <c r="A937" t="s">
        <v>8</v>
      </c>
      <c r="B937" t="s">
        <v>9</v>
      </c>
      <c r="C937" t="s">
        <v>160</v>
      </c>
      <c r="D937" t="s">
        <v>161</v>
      </c>
      <c r="E937">
        <v>1997</v>
      </c>
      <c r="F937" t="str">
        <f t="shared" si="14"/>
        <v>MWI1997</v>
      </c>
      <c r="G937">
        <v>13.9</v>
      </c>
    </row>
    <row r="938" spans="1:7" x14ac:dyDescent="0.3">
      <c r="A938" t="s">
        <v>8</v>
      </c>
      <c r="B938" t="s">
        <v>9</v>
      </c>
      <c r="C938" t="s">
        <v>116</v>
      </c>
      <c r="D938" t="s">
        <v>117</v>
      </c>
      <c r="E938">
        <v>1997</v>
      </c>
      <c r="F938" t="str">
        <f t="shared" si="14"/>
        <v>PAK1997</v>
      </c>
      <c r="G938">
        <v>29.7</v>
      </c>
    </row>
    <row r="939" spans="1:7" x14ac:dyDescent="0.3">
      <c r="A939" t="s">
        <v>8</v>
      </c>
      <c r="B939" t="s">
        <v>9</v>
      </c>
      <c r="C939" t="s">
        <v>72</v>
      </c>
      <c r="D939" t="s">
        <v>73</v>
      </c>
      <c r="E939">
        <v>1997</v>
      </c>
      <c r="F939" t="str">
        <f t="shared" si="14"/>
        <v>SDN1997</v>
      </c>
      <c r="G939">
        <v>0.5</v>
      </c>
    </row>
    <row r="940" spans="1:7" x14ac:dyDescent="0.3">
      <c r="A940" t="s">
        <v>8</v>
      </c>
      <c r="B940" t="s">
        <v>9</v>
      </c>
      <c r="C940" t="s">
        <v>306</v>
      </c>
      <c r="D940" t="s">
        <v>307</v>
      </c>
      <c r="E940">
        <v>1997</v>
      </c>
      <c r="F940" t="str">
        <f t="shared" si="14"/>
        <v>STP1997</v>
      </c>
      <c r="G940">
        <v>33.299999999999997</v>
      </c>
    </row>
    <row r="941" spans="1:7" x14ac:dyDescent="0.3">
      <c r="A941" t="s">
        <v>8</v>
      </c>
      <c r="B941" t="s">
        <v>9</v>
      </c>
      <c r="C941" t="s">
        <v>296</v>
      </c>
      <c r="D941" t="s">
        <v>297</v>
      </c>
      <c r="E941">
        <v>1997</v>
      </c>
      <c r="F941" t="str">
        <f t="shared" si="14"/>
        <v>SYC1997</v>
      </c>
      <c r="G941">
        <v>81.099999999999994</v>
      </c>
    </row>
    <row r="942" spans="1:7" x14ac:dyDescent="0.3">
      <c r="A942" t="s">
        <v>8</v>
      </c>
      <c r="B942" t="s">
        <v>9</v>
      </c>
      <c r="C942" t="s">
        <v>292</v>
      </c>
      <c r="D942" t="s">
        <v>293</v>
      </c>
      <c r="E942">
        <v>1997</v>
      </c>
      <c r="F942" t="str">
        <f t="shared" si="14"/>
        <v>TON1997</v>
      </c>
      <c r="G942">
        <v>90.7</v>
      </c>
    </row>
    <row r="943" spans="1:7" x14ac:dyDescent="0.3">
      <c r="A943" t="s">
        <v>8</v>
      </c>
      <c r="B943" t="s">
        <v>9</v>
      </c>
      <c r="C943" t="s">
        <v>254</v>
      </c>
      <c r="D943" t="s">
        <v>255</v>
      </c>
      <c r="E943">
        <v>1997</v>
      </c>
      <c r="F943" t="str">
        <f t="shared" si="14"/>
        <v>TUN1997</v>
      </c>
      <c r="G943">
        <v>14.1</v>
      </c>
    </row>
    <row r="944" spans="1:7" x14ac:dyDescent="0.3">
      <c r="A944" t="s">
        <v>8</v>
      </c>
      <c r="B944" t="s">
        <v>9</v>
      </c>
      <c r="C944" t="s">
        <v>264</v>
      </c>
      <c r="D944" t="s">
        <v>265</v>
      </c>
      <c r="E944">
        <v>1997</v>
      </c>
      <c r="F944" t="str">
        <f t="shared" si="14"/>
        <v>ALB1997</v>
      </c>
      <c r="G944">
        <v>62.6</v>
      </c>
    </row>
    <row r="945" spans="1:7" x14ac:dyDescent="0.3">
      <c r="A945" t="s">
        <v>8</v>
      </c>
      <c r="B945" t="s">
        <v>9</v>
      </c>
      <c r="C945" t="s">
        <v>16</v>
      </c>
      <c r="D945" t="s">
        <v>17</v>
      </c>
      <c r="E945">
        <v>1997</v>
      </c>
      <c r="F945" t="str">
        <f t="shared" si="14"/>
        <v>CHL1997</v>
      </c>
      <c r="G945">
        <v>10.5</v>
      </c>
    </row>
    <row r="946" spans="1:7" x14ac:dyDescent="0.3">
      <c r="A946" t="s">
        <v>8</v>
      </c>
      <c r="B946" t="s">
        <v>9</v>
      </c>
      <c r="C946" t="s">
        <v>26</v>
      </c>
      <c r="D946" t="s">
        <v>27</v>
      </c>
      <c r="E946">
        <v>1997</v>
      </c>
      <c r="F946" t="str">
        <f t="shared" si="14"/>
        <v>ECU1997</v>
      </c>
      <c r="G946">
        <v>15.2</v>
      </c>
    </row>
    <row r="947" spans="1:7" x14ac:dyDescent="0.3">
      <c r="A947" t="s">
        <v>8</v>
      </c>
      <c r="B947" t="s">
        <v>9</v>
      </c>
      <c r="C947" t="s">
        <v>286</v>
      </c>
      <c r="D947" t="s">
        <v>287</v>
      </c>
      <c r="E947">
        <v>1997</v>
      </c>
      <c r="F947" t="str">
        <f t="shared" si="14"/>
        <v>FSM1997</v>
      </c>
      <c r="G947">
        <v>34.299999999999997</v>
      </c>
    </row>
    <row r="948" spans="1:7" x14ac:dyDescent="0.3">
      <c r="A948" t="s">
        <v>8</v>
      </c>
      <c r="B948" t="s">
        <v>9</v>
      </c>
      <c r="C948" t="s">
        <v>36</v>
      </c>
      <c r="D948" t="s">
        <v>37</v>
      </c>
      <c r="E948">
        <v>1997</v>
      </c>
      <c r="F948" t="str">
        <f t="shared" si="14"/>
        <v>GIN1997</v>
      </c>
      <c r="G948">
        <v>12.4</v>
      </c>
    </row>
    <row r="949" spans="1:7" x14ac:dyDescent="0.3">
      <c r="A949" t="s">
        <v>8</v>
      </c>
      <c r="B949" t="s">
        <v>9</v>
      </c>
      <c r="C949" t="s">
        <v>40</v>
      </c>
      <c r="D949" t="s">
        <v>41</v>
      </c>
      <c r="E949">
        <v>1997</v>
      </c>
      <c r="F949" t="str">
        <f t="shared" si="14"/>
        <v>GRC1997</v>
      </c>
      <c r="G949">
        <v>88.7</v>
      </c>
    </row>
    <row r="950" spans="1:7" x14ac:dyDescent="0.3">
      <c r="A950" t="s">
        <v>8</v>
      </c>
      <c r="B950" t="s">
        <v>9</v>
      </c>
      <c r="C950" t="s">
        <v>42</v>
      </c>
      <c r="D950" t="s">
        <v>43</v>
      </c>
      <c r="E950">
        <v>1997</v>
      </c>
      <c r="F950" t="str">
        <f t="shared" si="14"/>
        <v>GUY1997</v>
      </c>
      <c r="G950">
        <v>3.7</v>
      </c>
    </row>
    <row r="951" spans="1:7" x14ac:dyDescent="0.3">
      <c r="A951" t="s">
        <v>8</v>
      </c>
      <c r="B951" t="s">
        <v>9</v>
      </c>
      <c r="C951" t="s">
        <v>282</v>
      </c>
      <c r="D951" t="s">
        <v>283</v>
      </c>
      <c r="E951">
        <v>1997</v>
      </c>
      <c r="F951" t="str">
        <f t="shared" si="14"/>
        <v>HRV1997</v>
      </c>
      <c r="G951">
        <v>49.2</v>
      </c>
    </row>
    <row r="952" spans="1:7" x14ac:dyDescent="0.3">
      <c r="A952" t="s">
        <v>8</v>
      </c>
      <c r="B952" t="s">
        <v>9</v>
      </c>
      <c r="C952" t="s">
        <v>108</v>
      </c>
      <c r="D952" t="s">
        <v>109</v>
      </c>
      <c r="E952">
        <v>1997</v>
      </c>
      <c r="F952" t="str">
        <f t="shared" si="14"/>
        <v>IRN1997</v>
      </c>
      <c r="G952">
        <v>9.5</v>
      </c>
    </row>
    <row r="953" spans="1:7" x14ac:dyDescent="0.3">
      <c r="A953" t="s">
        <v>8</v>
      </c>
      <c r="B953" t="s">
        <v>9</v>
      </c>
      <c r="C953" t="s">
        <v>110</v>
      </c>
      <c r="D953" t="s">
        <v>111</v>
      </c>
      <c r="E953">
        <v>1997</v>
      </c>
      <c r="F953" t="str">
        <f t="shared" si="14"/>
        <v>ISL1997</v>
      </c>
      <c r="G953">
        <v>12.3</v>
      </c>
    </row>
    <row r="954" spans="1:7" x14ac:dyDescent="0.3">
      <c r="A954" t="s">
        <v>8</v>
      </c>
      <c r="B954" t="s">
        <v>9</v>
      </c>
      <c r="C954" t="s">
        <v>48</v>
      </c>
      <c r="D954" t="s">
        <v>49</v>
      </c>
      <c r="E954">
        <v>1997</v>
      </c>
      <c r="F954" t="str">
        <f t="shared" si="14"/>
        <v>KHM1997</v>
      </c>
      <c r="G954">
        <v>19.8</v>
      </c>
    </row>
    <row r="955" spans="1:7" x14ac:dyDescent="0.3">
      <c r="A955" t="s">
        <v>8</v>
      </c>
      <c r="B955" t="s">
        <v>9</v>
      </c>
      <c r="C955" t="s">
        <v>288</v>
      </c>
      <c r="D955" t="s">
        <v>289</v>
      </c>
      <c r="E955">
        <v>1997</v>
      </c>
      <c r="F955" t="str">
        <f t="shared" si="14"/>
        <v>KIR1997</v>
      </c>
      <c r="G955">
        <v>82.7</v>
      </c>
    </row>
    <row r="956" spans="1:7" x14ac:dyDescent="0.3">
      <c r="A956" t="s">
        <v>8</v>
      </c>
      <c r="B956" t="s">
        <v>9</v>
      </c>
      <c r="C956" t="s">
        <v>50</v>
      </c>
      <c r="D956" t="s">
        <v>51</v>
      </c>
      <c r="E956">
        <v>1997</v>
      </c>
      <c r="F956" t="str">
        <f t="shared" si="14"/>
        <v>LBR1997</v>
      </c>
      <c r="G956">
        <v>9.5</v>
      </c>
    </row>
    <row r="957" spans="1:7" x14ac:dyDescent="0.3">
      <c r="A957" t="s">
        <v>8</v>
      </c>
      <c r="B957" t="s">
        <v>9</v>
      </c>
      <c r="C957" t="s">
        <v>234</v>
      </c>
      <c r="D957" t="s">
        <v>235</v>
      </c>
      <c r="E957">
        <v>1997</v>
      </c>
      <c r="F957" t="str">
        <f t="shared" si="14"/>
        <v>MAR1997</v>
      </c>
      <c r="G957">
        <v>12.9</v>
      </c>
    </row>
    <row r="958" spans="1:7" x14ac:dyDescent="0.3">
      <c r="A958" t="s">
        <v>8</v>
      </c>
      <c r="B958" t="s">
        <v>9</v>
      </c>
      <c r="C958" t="s">
        <v>274</v>
      </c>
      <c r="D958" t="s">
        <v>275</v>
      </c>
      <c r="E958">
        <v>1997</v>
      </c>
      <c r="F958" t="str">
        <f t="shared" si="14"/>
        <v>MLT1997</v>
      </c>
      <c r="G958">
        <v>625</v>
      </c>
    </row>
    <row r="959" spans="1:7" x14ac:dyDescent="0.3">
      <c r="A959" t="s">
        <v>8</v>
      </c>
      <c r="B959" t="s">
        <v>9</v>
      </c>
      <c r="C959" t="s">
        <v>240</v>
      </c>
      <c r="D959" t="s">
        <v>241</v>
      </c>
      <c r="E959">
        <v>1997</v>
      </c>
      <c r="F959" t="str">
        <f t="shared" si="14"/>
        <v>NER1997</v>
      </c>
      <c r="G959">
        <v>0.8</v>
      </c>
    </row>
    <row r="960" spans="1:7" x14ac:dyDescent="0.3">
      <c r="A960" t="s">
        <v>8</v>
      </c>
      <c r="B960" t="s">
        <v>9</v>
      </c>
      <c r="C960" t="s">
        <v>162</v>
      </c>
      <c r="D960" t="s">
        <v>163</v>
      </c>
      <c r="E960">
        <v>1997</v>
      </c>
      <c r="F960" t="str">
        <f t="shared" si="14"/>
        <v>NOR1997</v>
      </c>
      <c r="G960">
        <v>23.7</v>
      </c>
    </row>
    <row r="961" spans="1:7" x14ac:dyDescent="0.3">
      <c r="A961" t="s">
        <v>8</v>
      </c>
      <c r="B961" t="s">
        <v>9</v>
      </c>
      <c r="C961" t="s">
        <v>202</v>
      </c>
      <c r="D961" t="s">
        <v>203</v>
      </c>
      <c r="E961">
        <v>1997</v>
      </c>
      <c r="F961" t="str">
        <f t="shared" si="14"/>
        <v>NZL1997</v>
      </c>
      <c r="G961">
        <v>34.4</v>
      </c>
    </row>
    <row r="962" spans="1:7" x14ac:dyDescent="0.3">
      <c r="A962" t="s">
        <v>8</v>
      </c>
      <c r="B962" t="s">
        <v>9</v>
      </c>
      <c r="C962" t="s">
        <v>204</v>
      </c>
      <c r="D962" t="s">
        <v>205</v>
      </c>
      <c r="E962">
        <v>1997</v>
      </c>
      <c r="F962" t="str">
        <f t="shared" si="14"/>
        <v>OMN1997</v>
      </c>
      <c r="G962">
        <v>10.6</v>
      </c>
    </row>
    <row r="963" spans="1:7" x14ac:dyDescent="0.3">
      <c r="A963" t="s">
        <v>8</v>
      </c>
      <c r="B963" t="s">
        <v>9</v>
      </c>
      <c r="C963" t="s">
        <v>60</v>
      </c>
      <c r="D963" t="s">
        <v>61</v>
      </c>
      <c r="E963">
        <v>1997</v>
      </c>
      <c r="F963" t="str">
        <f t="shared" ref="F963:F1026" si="15">CONCATENATE(D963,E963)</f>
        <v>POL1997</v>
      </c>
      <c r="G963">
        <v>120.6</v>
      </c>
    </row>
    <row r="964" spans="1:7" x14ac:dyDescent="0.3">
      <c r="A964" t="s">
        <v>8</v>
      </c>
      <c r="B964" t="s">
        <v>9</v>
      </c>
      <c r="C964" t="s">
        <v>164</v>
      </c>
      <c r="D964" t="s">
        <v>165</v>
      </c>
      <c r="E964">
        <v>1997</v>
      </c>
      <c r="F964" t="str">
        <f t="shared" si="15"/>
        <v>PRK1997</v>
      </c>
      <c r="G964">
        <v>25.9</v>
      </c>
    </row>
    <row r="965" spans="1:7" x14ac:dyDescent="0.3">
      <c r="A965" t="s">
        <v>8</v>
      </c>
      <c r="B965" t="s">
        <v>9</v>
      </c>
      <c r="C965" t="s">
        <v>206</v>
      </c>
      <c r="D965" t="s">
        <v>207</v>
      </c>
      <c r="E965">
        <v>1997</v>
      </c>
      <c r="F965" t="str">
        <f t="shared" si="15"/>
        <v>SLE1997</v>
      </c>
      <c r="G965">
        <v>15.6</v>
      </c>
    </row>
    <row r="966" spans="1:7" x14ac:dyDescent="0.3">
      <c r="A966" t="s">
        <v>8</v>
      </c>
      <c r="B966" t="s">
        <v>9</v>
      </c>
      <c r="C966" t="s">
        <v>208</v>
      </c>
      <c r="D966" t="s">
        <v>209</v>
      </c>
      <c r="E966">
        <v>1997</v>
      </c>
      <c r="F966" t="str">
        <f t="shared" si="15"/>
        <v>SLV1997</v>
      </c>
      <c r="G966">
        <v>47.7</v>
      </c>
    </row>
    <row r="967" spans="1:7" x14ac:dyDescent="0.3">
      <c r="A967" t="s">
        <v>8</v>
      </c>
      <c r="B967" t="s">
        <v>9</v>
      </c>
      <c r="C967" t="s">
        <v>122</v>
      </c>
      <c r="D967" t="s">
        <v>123</v>
      </c>
      <c r="E967">
        <v>1997</v>
      </c>
      <c r="F967" t="str">
        <f t="shared" si="15"/>
        <v>SOM1997</v>
      </c>
      <c r="G967">
        <v>3.5</v>
      </c>
    </row>
    <row r="968" spans="1:7" x14ac:dyDescent="0.3">
      <c r="A968" t="s">
        <v>8</v>
      </c>
      <c r="B968" t="s">
        <v>9</v>
      </c>
      <c r="C968" t="s">
        <v>76</v>
      </c>
      <c r="D968" t="s">
        <v>77</v>
      </c>
      <c r="E968">
        <v>1997</v>
      </c>
      <c r="F968" t="str">
        <f t="shared" si="15"/>
        <v>SYR1997</v>
      </c>
      <c r="G968">
        <v>22.4</v>
      </c>
    </row>
    <row r="969" spans="1:7" x14ac:dyDescent="0.3">
      <c r="A969" t="s">
        <v>8</v>
      </c>
      <c r="B969" t="s">
        <v>9</v>
      </c>
      <c r="C969" t="s">
        <v>262</v>
      </c>
      <c r="D969" t="s">
        <v>263</v>
      </c>
      <c r="E969">
        <v>1997</v>
      </c>
      <c r="F969" t="str">
        <f t="shared" si="15"/>
        <v>ZMB1997</v>
      </c>
      <c r="G969">
        <v>8.9</v>
      </c>
    </row>
    <row r="970" spans="1:7" x14ac:dyDescent="0.3">
      <c r="A970" t="s">
        <v>8</v>
      </c>
      <c r="B970" t="s">
        <v>9</v>
      </c>
      <c r="C970" t="s">
        <v>10</v>
      </c>
      <c r="D970" t="s">
        <v>11</v>
      </c>
      <c r="E970">
        <v>1997</v>
      </c>
      <c r="F970" t="str">
        <f t="shared" si="15"/>
        <v>AUT1997</v>
      </c>
      <c r="G970">
        <v>154.30000000000001</v>
      </c>
    </row>
    <row r="971" spans="1:7" x14ac:dyDescent="0.3">
      <c r="A971" t="s">
        <v>8</v>
      </c>
      <c r="B971" t="s">
        <v>9</v>
      </c>
      <c r="C971" t="s">
        <v>170</v>
      </c>
      <c r="D971" t="s">
        <v>171</v>
      </c>
      <c r="E971">
        <v>1997</v>
      </c>
      <c r="F971" t="str">
        <f t="shared" si="15"/>
        <v>BHR1997</v>
      </c>
      <c r="G971">
        <v>437</v>
      </c>
    </row>
    <row r="972" spans="1:7" x14ac:dyDescent="0.3">
      <c r="A972" t="s">
        <v>8</v>
      </c>
      <c r="B972" t="s">
        <v>9</v>
      </c>
      <c r="C972" t="s">
        <v>14</v>
      </c>
      <c r="D972" t="s">
        <v>15</v>
      </c>
      <c r="E972">
        <v>1997</v>
      </c>
      <c r="F972" t="str">
        <f t="shared" si="15"/>
        <v>BIH1997</v>
      </c>
      <c r="G972">
        <v>42.7</v>
      </c>
    </row>
    <row r="973" spans="1:7" x14ac:dyDescent="0.3">
      <c r="A973" t="s">
        <v>8</v>
      </c>
      <c r="B973" t="s">
        <v>9</v>
      </c>
      <c r="C973" t="s">
        <v>298</v>
      </c>
      <c r="D973" t="s">
        <v>299</v>
      </c>
      <c r="E973">
        <v>1997</v>
      </c>
      <c r="F973" t="str">
        <f t="shared" si="15"/>
        <v>BLZ1997</v>
      </c>
      <c r="G973">
        <v>12</v>
      </c>
    </row>
    <row r="974" spans="1:7" x14ac:dyDescent="0.3">
      <c r="A974" t="s">
        <v>8</v>
      </c>
      <c r="B974" t="s">
        <v>9</v>
      </c>
      <c r="C974" t="s">
        <v>88</v>
      </c>
      <c r="D974" t="s">
        <v>89</v>
      </c>
      <c r="E974">
        <v>1997</v>
      </c>
      <c r="F974" t="str">
        <f t="shared" si="15"/>
        <v>BOL1997</v>
      </c>
      <c r="G974">
        <v>4.9000000000000004</v>
      </c>
    </row>
    <row r="975" spans="1:7" x14ac:dyDescent="0.3">
      <c r="A975" t="s">
        <v>8</v>
      </c>
      <c r="B975" t="s">
        <v>9</v>
      </c>
      <c r="C975" t="s">
        <v>172</v>
      </c>
      <c r="D975" t="s">
        <v>173</v>
      </c>
      <c r="E975">
        <v>1997</v>
      </c>
      <c r="F975" t="str">
        <f t="shared" si="15"/>
        <v>BRA1997</v>
      </c>
      <c r="G975">
        <v>19.5</v>
      </c>
    </row>
    <row r="976" spans="1:7" x14ac:dyDescent="0.3">
      <c r="A976" t="s">
        <v>8</v>
      </c>
      <c r="B976" t="s">
        <v>9</v>
      </c>
      <c r="C976" t="s">
        <v>136</v>
      </c>
      <c r="D976" t="s">
        <v>137</v>
      </c>
      <c r="E976">
        <v>1997</v>
      </c>
      <c r="F976" t="str">
        <f t="shared" si="15"/>
        <v>DEU1997</v>
      </c>
      <c r="G976">
        <v>183.8</v>
      </c>
    </row>
    <row r="977" spans="1:7" x14ac:dyDescent="0.3">
      <c r="A977" t="s">
        <v>8</v>
      </c>
      <c r="B977" t="s">
        <v>9</v>
      </c>
      <c r="C977" t="s">
        <v>138</v>
      </c>
      <c r="D977" t="s">
        <v>139</v>
      </c>
      <c r="E977">
        <v>1997</v>
      </c>
      <c r="F977" t="str">
        <f t="shared" si="15"/>
        <v>DJI1997</v>
      </c>
      <c r="G977">
        <v>12.5</v>
      </c>
    </row>
    <row r="978" spans="1:7" x14ac:dyDescent="0.3">
      <c r="A978" t="s">
        <v>8</v>
      </c>
      <c r="B978" t="s">
        <v>9</v>
      </c>
      <c r="C978" t="s">
        <v>24</v>
      </c>
      <c r="D978" t="s">
        <v>25</v>
      </c>
      <c r="E978">
        <v>1997</v>
      </c>
      <c r="F978" t="str">
        <f t="shared" si="15"/>
        <v>DZA1997</v>
      </c>
      <c r="G978">
        <v>4.4000000000000004</v>
      </c>
    </row>
    <row r="979" spans="1:7" x14ac:dyDescent="0.3">
      <c r="A979" t="s">
        <v>8</v>
      </c>
      <c r="B979" t="s">
        <v>9</v>
      </c>
      <c r="C979" t="s">
        <v>184</v>
      </c>
      <c r="D979" t="s">
        <v>185</v>
      </c>
      <c r="E979">
        <v>1997</v>
      </c>
      <c r="F979" t="str">
        <f t="shared" si="15"/>
        <v>JPN1997</v>
      </c>
      <c r="G979">
        <v>75.3</v>
      </c>
    </row>
    <row r="980" spans="1:7" x14ac:dyDescent="0.3">
      <c r="A980" t="s">
        <v>8</v>
      </c>
      <c r="B980" t="s">
        <v>9</v>
      </c>
      <c r="C980" t="s">
        <v>228</v>
      </c>
      <c r="D980" t="s">
        <v>229</v>
      </c>
      <c r="E980">
        <v>1997</v>
      </c>
      <c r="F980" t="str">
        <f t="shared" si="15"/>
        <v>KEN1997</v>
      </c>
      <c r="G980">
        <v>11</v>
      </c>
    </row>
    <row r="981" spans="1:7" x14ac:dyDescent="0.3">
      <c r="A981" t="s">
        <v>8</v>
      </c>
      <c r="B981" t="s">
        <v>9</v>
      </c>
      <c r="C981" t="s">
        <v>112</v>
      </c>
      <c r="D981" t="s">
        <v>113</v>
      </c>
      <c r="E981">
        <v>1997</v>
      </c>
      <c r="F981" t="str">
        <f t="shared" si="15"/>
        <v>KWT1997</v>
      </c>
      <c r="G981">
        <v>25</v>
      </c>
    </row>
    <row r="982" spans="1:7" x14ac:dyDescent="0.3">
      <c r="A982" t="s">
        <v>8</v>
      </c>
      <c r="B982" t="s">
        <v>9</v>
      </c>
      <c r="C982" t="s">
        <v>232</v>
      </c>
      <c r="D982" t="s">
        <v>233</v>
      </c>
      <c r="E982">
        <v>1997</v>
      </c>
      <c r="F982" t="str">
        <f t="shared" si="15"/>
        <v>LTU1997</v>
      </c>
      <c r="G982">
        <v>106</v>
      </c>
    </row>
    <row r="983" spans="1:7" x14ac:dyDescent="0.3">
      <c r="A983" t="s">
        <v>8</v>
      </c>
      <c r="B983" t="s">
        <v>9</v>
      </c>
      <c r="C983" t="s">
        <v>156</v>
      </c>
      <c r="D983" t="s">
        <v>157</v>
      </c>
      <c r="E983">
        <v>1997</v>
      </c>
      <c r="F983" t="str">
        <f t="shared" si="15"/>
        <v>MNG1997</v>
      </c>
      <c r="G983">
        <v>3.1</v>
      </c>
    </row>
    <row r="984" spans="1:7" x14ac:dyDescent="0.3">
      <c r="A984" t="s">
        <v>8</v>
      </c>
      <c r="B984" t="s">
        <v>9</v>
      </c>
      <c r="C984" t="s">
        <v>238</v>
      </c>
      <c r="D984" t="s">
        <v>239</v>
      </c>
      <c r="E984">
        <v>1997</v>
      </c>
      <c r="F984" t="str">
        <f t="shared" si="15"/>
        <v>NAM1997</v>
      </c>
      <c r="G984">
        <v>7.6</v>
      </c>
    </row>
    <row r="985" spans="1:7" x14ac:dyDescent="0.3">
      <c r="A985" t="s">
        <v>8</v>
      </c>
      <c r="B985" t="s">
        <v>9</v>
      </c>
      <c r="C985" t="s">
        <v>74</v>
      </c>
      <c r="D985" t="s">
        <v>75</v>
      </c>
      <c r="E985">
        <v>1997</v>
      </c>
      <c r="F985" t="str">
        <f t="shared" si="15"/>
        <v>SEN1997</v>
      </c>
      <c r="G985">
        <v>7.4</v>
      </c>
    </row>
    <row r="986" spans="1:7" x14ac:dyDescent="0.3">
      <c r="A986" t="s">
        <v>8</v>
      </c>
      <c r="B986" t="s">
        <v>9</v>
      </c>
      <c r="C986" t="s">
        <v>248</v>
      </c>
      <c r="D986" t="s">
        <v>249</v>
      </c>
      <c r="E986">
        <v>1997</v>
      </c>
      <c r="F986" t="str">
        <f t="shared" si="15"/>
        <v>SLB1997</v>
      </c>
      <c r="G986">
        <v>4.7</v>
      </c>
    </row>
    <row r="987" spans="1:7" x14ac:dyDescent="0.3">
      <c r="A987" t="s">
        <v>8</v>
      </c>
      <c r="B987" t="s">
        <v>9</v>
      </c>
      <c r="C987" t="s">
        <v>166</v>
      </c>
      <c r="D987" t="s">
        <v>167</v>
      </c>
      <c r="E987">
        <v>1997</v>
      </c>
      <c r="F987" t="str">
        <f t="shared" si="15"/>
        <v>TGO1997</v>
      </c>
      <c r="G987">
        <v>13.2</v>
      </c>
    </row>
    <row r="988" spans="1:7" x14ac:dyDescent="0.3">
      <c r="A988" t="s">
        <v>8</v>
      </c>
      <c r="B988" t="s">
        <v>9</v>
      </c>
      <c r="C988" t="s">
        <v>130</v>
      </c>
      <c r="D988" t="s">
        <v>131</v>
      </c>
      <c r="E988">
        <v>1997</v>
      </c>
      <c r="F988" t="str">
        <f t="shared" si="15"/>
        <v>USA1997</v>
      </c>
      <c r="G988">
        <v>65.900000000000006</v>
      </c>
    </row>
    <row r="989" spans="1:7" x14ac:dyDescent="0.3">
      <c r="A989" t="s">
        <v>8</v>
      </c>
      <c r="B989" t="s">
        <v>9</v>
      </c>
      <c r="C989" t="s">
        <v>132</v>
      </c>
      <c r="D989" t="s">
        <v>133</v>
      </c>
      <c r="E989">
        <v>1997</v>
      </c>
      <c r="F989" t="str">
        <f t="shared" si="15"/>
        <v>VEN1997</v>
      </c>
      <c r="G989">
        <v>10.5</v>
      </c>
    </row>
    <row r="990" spans="1:7" x14ac:dyDescent="0.3">
      <c r="A990" t="s">
        <v>8</v>
      </c>
      <c r="B990" t="s">
        <v>9</v>
      </c>
      <c r="C990" t="s">
        <v>272</v>
      </c>
      <c r="D990" t="s">
        <v>273</v>
      </c>
      <c r="E990">
        <v>1997</v>
      </c>
      <c r="F990" t="str">
        <f t="shared" si="15"/>
        <v>VUT1997</v>
      </c>
      <c r="G990">
        <v>8.8000000000000007</v>
      </c>
    </row>
    <row r="991" spans="1:7" x14ac:dyDescent="0.3">
      <c r="A991" t="s">
        <v>8</v>
      </c>
      <c r="B991" t="s">
        <v>9</v>
      </c>
      <c r="C991" t="s">
        <v>12</v>
      </c>
      <c r="D991" t="s">
        <v>13</v>
      </c>
      <c r="E991">
        <v>1997</v>
      </c>
      <c r="F991" t="str">
        <f t="shared" si="15"/>
        <v>BGD1997</v>
      </c>
      <c r="G991">
        <v>135.5</v>
      </c>
    </row>
    <row r="992" spans="1:7" x14ac:dyDescent="0.3">
      <c r="A992" t="s">
        <v>8</v>
      </c>
      <c r="B992" t="s">
        <v>9</v>
      </c>
      <c r="C992" t="s">
        <v>86</v>
      </c>
      <c r="D992" t="s">
        <v>87</v>
      </c>
      <c r="E992">
        <v>1997</v>
      </c>
      <c r="F992" t="str">
        <f t="shared" si="15"/>
        <v>BGR1997</v>
      </c>
      <c r="G992">
        <v>33.1</v>
      </c>
    </row>
    <row r="993" spans="1:7" x14ac:dyDescent="0.3">
      <c r="A993" t="s">
        <v>8</v>
      </c>
      <c r="B993" t="s">
        <v>9</v>
      </c>
      <c r="C993" t="s">
        <v>92</v>
      </c>
      <c r="D993" t="s">
        <v>93</v>
      </c>
      <c r="E993">
        <v>1997</v>
      </c>
      <c r="F993" t="str">
        <f t="shared" si="15"/>
        <v>CAF1997</v>
      </c>
      <c r="G993">
        <v>3.9</v>
      </c>
    </row>
    <row r="994" spans="1:7" x14ac:dyDescent="0.3">
      <c r="A994" t="s">
        <v>8</v>
      </c>
      <c r="B994" t="s">
        <v>9</v>
      </c>
      <c r="C994" t="s">
        <v>304</v>
      </c>
      <c r="D994" t="s">
        <v>305</v>
      </c>
      <c r="E994">
        <v>1997</v>
      </c>
      <c r="F994" t="str">
        <f t="shared" si="15"/>
        <v>COD1997</v>
      </c>
      <c r="G994">
        <v>6.7</v>
      </c>
    </row>
    <row r="995" spans="1:7" x14ac:dyDescent="0.3">
      <c r="A995" t="s">
        <v>8</v>
      </c>
      <c r="B995" t="s">
        <v>9</v>
      </c>
      <c r="C995" t="s">
        <v>22</v>
      </c>
      <c r="D995" t="s">
        <v>23</v>
      </c>
      <c r="E995">
        <v>1997</v>
      </c>
      <c r="F995" t="str">
        <f t="shared" si="15"/>
        <v>CPV1997</v>
      </c>
      <c r="G995">
        <v>27.3</v>
      </c>
    </row>
    <row r="996" spans="1:7" x14ac:dyDescent="0.3">
      <c r="A996" t="s">
        <v>8</v>
      </c>
      <c r="B996" t="s">
        <v>9</v>
      </c>
      <c r="C996" t="s">
        <v>98</v>
      </c>
      <c r="D996" t="s">
        <v>99</v>
      </c>
      <c r="E996">
        <v>1997</v>
      </c>
      <c r="F996" t="str">
        <f t="shared" si="15"/>
        <v>CYP1997</v>
      </c>
      <c r="G996">
        <v>115.2</v>
      </c>
    </row>
    <row r="997" spans="1:7" x14ac:dyDescent="0.3">
      <c r="A997" t="s">
        <v>8</v>
      </c>
      <c r="B997" t="s">
        <v>9</v>
      </c>
      <c r="C997" t="s">
        <v>142</v>
      </c>
      <c r="D997" t="s">
        <v>143</v>
      </c>
      <c r="E997">
        <v>1997</v>
      </c>
      <c r="F997" t="str">
        <f t="shared" si="15"/>
        <v>ERI1997</v>
      </c>
      <c r="G997">
        <v>3.4</v>
      </c>
    </row>
    <row r="998" spans="1:7" x14ac:dyDescent="0.3">
      <c r="A998" t="s">
        <v>8</v>
      </c>
      <c r="B998" t="s">
        <v>9</v>
      </c>
      <c r="C998" t="s">
        <v>178</v>
      </c>
      <c r="D998" t="s">
        <v>179</v>
      </c>
      <c r="E998">
        <v>1997</v>
      </c>
      <c r="F998" t="str">
        <f t="shared" si="15"/>
        <v>GEO1997</v>
      </c>
      <c r="G998">
        <v>28.9</v>
      </c>
    </row>
    <row r="999" spans="1:7" x14ac:dyDescent="0.3">
      <c r="A999" t="s">
        <v>8</v>
      </c>
      <c r="B999" t="s">
        <v>9</v>
      </c>
      <c r="C999" t="s">
        <v>38</v>
      </c>
      <c r="D999" t="s">
        <v>39</v>
      </c>
      <c r="E999">
        <v>1997</v>
      </c>
      <c r="F999" t="str">
        <f t="shared" si="15"/>
        <v>GNB1997</v>
      </c>
      <c r="G999">
        <v>12.2</v>
      </c>
    </row>
    <row r="1000" spans="1:7" x14ac:dyDescent="0.3">
      <c r="A1000" t="s">
        <v>8</v>
      </c>
      <c r="B1000" t="s">
        <v>9</v>
      </c>
      <c r="C1000" t="s">
        <v>182</v>
      </c>
      <c r="D1000" t="s">
        <v>183</v>
      </c>
      <c r="E1000">
        <v>1997</v>
      </c>
      <c r="F1000" t="str">
        <f t="shared" si="15"/>
        <v>JOR1997</v>
      </c>
      <c r="G1000">
        <v>7.9</v>
      </c>
    </row>
    <row r="1001" spans="1:7" x14ac:dyDescent="0.3">
      <c r="A1001" t="s">
        <v>8</v>
      </c>
      <c r="B1001" t="s">
        <v>9</v>
      </c>
      <c r="C1001" t="s">
        <v>230</v>
      </c>
      <c r="D1001" t="s">
        <v>231</v>
      </c>
      <c r="E1001">
        <v>1997</v>
      </c>
      <c r="F1001" t="str">
        <f t="shared" si="15"/>
        <v>KOR1997</v>
      </c>
      <c r="G1001">
        <v>85.6</v>
      </c>
    </row>
    <row r="1002" spans="1:7" x14ac:dyDescent="0.3">
      <c r="A1002" t="s">
        <v>8</v>
      </c>
      <c r="B1002" t="s">
        <v>9</v>
      </c>
      <c r="C1002" t="s">
        <v>236</v>
      </c>
      <c r="D1002" t="s">
        <v>237</v>
      </c>
      <c r="E1002">
        <v>1997</v>
      </c>
      <c r="F1002" t="str">
        <f t="shared" si="15"/>
        <v>MLI1997</v>
      </c>
      <c r="G1002">
        <v>1.2</v>
      </c>
    </row>
    <row r="1003" spans="1:7" x14ac:dyDescent="0.3">
      <c r="A1003" t="s">
        <v>8</v>
      </c>
      <c r="B1003" t="s">
        <v>9</v>
      </c>
      <c r="C1003" t="s">
        <v>242</v>
      </c>
      <c r="D1003" t="s">
        <v>243</v>
      </c>
      <c r="E1003">
        <v>1997</v>
      </c>
      <c r="F1003" t="str">
        <f t="shared" si="15"/>
        <v>PAN1997</v>
      </c>
      <c r="G1003">
        <v>15</v>
      </c>
    </row>
    <row r="1004" spans="1:7" x14ac:dyDescent="0.3">
      <c r="A1004" t="s">
        <v>8</v>
      </c>
      <c r="B1004" t="s">
        <v>9</v>
      </c>
      <c r="C1004" t="s">
        <v>58</v>
      </c>
      <c r="D1004" t="s">
        <v>59</v>
      </c>
      <c r="E1004">
        <v>1997</v>
      </c>
      <c r="F1004" t="str">
        <f t="shared" si="15"/>
        <v>PER1997</v>
      </c>
      <c r="G1004">
        <v>5.9</v>
      </c>
    </row>
    <row r="1005" spans="1:7" x14ac:dyDescent="0.3">
      <c r="A1005" t="s">
        <v>8</v>
      </c>
      <c r="B1005" t="s">
        <v>9</v>
      </c>
      <c r="C1005" t="s">
        <v>118</v>
      </c>
      <c r="D1005" t="s">
        <v>119</v>
      </c>
      <c r="E1005">
        <v>1997</v>
      </c>
      <c r="F1005" t="str">
        <f t="shared" si="15"/>
        <v>PHL1997</v>
      </c>
      <c r="G1005">
        <v>53.8</v>
      </c>
    </row>
    <row r="1006" spans="1:7" x14ac:dyDescent="0.3">
      <c r="A1006" t="s">
        <v>8</v>
      </c>
      <c r="B1006" t="s">
        <v>9</v>
      </c>
      <c r="C1006" t="s">
        <v>246</v>
      </c>
      <c r="D1006" t="s">
        <v>247</v>
      </c>
      <c r="E1006">
        <v>1997</v>
      </c>
      <c r="F1006" t="str">
        <f t="shared" si="15"/>
        <v>ROU1997</v>
      </c>
      <c r="G1006">
        <v>81</v>
      </c>
    </row>
    <row r="1007" spans="1:7" x14ac:dyDescent="0.3">
      <c r="A1007" t="s">
        <v>8</v>
      </c>
      <c r="B1007" t="s">
        <v>9</v>
      </c>
      <c r="C1007" t="s">
        <v>70</v>
      </c>
      <c r="D1007" t="s">
        <v>71</v>
      </c>
      <c r="E1007">
        <v>1997</v>
      </c>
      <c r="F1007" t="str">
        <f t="shared" si="15"/>
        <v>SAU1997</v>
      </c>
      <c r="G1007">
        <v>6.8</v>
      </c>
    </row>
    <row r="1008" spans="1:7" x14ac:dyDescent="0.3">
      <c r="A1008" t="s">
        <v>8</v>
      </c>
      <c r="B1008" t="s">
        <v>9</v>
      </c>
      <c r="C1008" t="s">
        <v>278</v>
      </c>
      <c r="D1008" t="s">
        <v>279</v>
      </c>
      <c r="E1008">
        <v>1997</v>
      </c>
      <c r="F1008" t="str">
        <f t="shared" si="15"/>
        <v>SVK1997</v>
      </c>
      <c r="G1008">
        <v>86.9</v>
      </c>
    </row>
    <row r="1009" spans="1:7" x14ac:dyDescent="0.3">
      <c r="A1009" t="s">
        <v>8</v>
      </c>
      <c r="B1009" t="s">
        <v>9</v>
      </c>
      <c r="C1009" t="s">
        <v>82</v>
      </c>
      <c r="D1009" t="s">
        <v>83</v>
      </c>
      <c r="E1009">
        <v>1997</v>
      </c>
      <c r="F1009" t="str">
        <f t="shared" si="15"/>
        <v>TUR1997</v>
      </c>
      <c r="G1009">
        <v>48.8</v>
      </c>
    </row>
    <row r="1010" spans="1:7" x14ac:dyDescent="0.3">
      <c r="A1010" t="s">
        <v>8</v>
      </c>
      <c r="B1010" t="s">
        <v>9</v>
      </c>
      <c r="C1010" t="s">
        <v>256</v>
      </c>
      <c r="D1010" t="s">
        <v>257</v>
      </c>
      <c r="E1010">
        <v>1997</v>
      </c>
      <c r="F1010" t="str">
        <f t="shared" si="15"/>
        <v>UKR1997</v>
      </c>
      <c r="G1010">
        <v>28.6</v>
      </c>
    </row>
    <row r="1011" spans="1:7" x14ac:dyDescent="0.3">
      <c r="A1011" t="s">
        <v>8</v>
      </c>
      <c r="B1011" t="s">
        <v>9</v>
      </c>
      <c r="C1011" t="s">
        <v>258</v>
      </c>
      <c r="D1011" t="s">
        <v>259</v>
      </c>
      <c r="E1011">
        <v>1997</v>
      </c>
      <c r="F1011" t="str">
        <f t="shared" si="15"/>
        <v>VNM1997</v>
      </c>
      <c r="G1011">
        <v>28.2</v>
      </c>
    </row>
    <row r="1012" spans="1:7" x14ac:dyDescent="0.3">
      <c r="A1012" t="s">
        <v>8</v>
      </c>
      <c r="B1012" t="s">
        <v>9</v>
      </c>
      <c r="C1012" t="s">
        <v>308</v>
      </c>
      <c r="D1012" t="s">
        <v>309</v>
      </c>
      <c r="E1012">
        <v>1997</v>
      </c>
      <c r="F1012" t="str">
        <f t="shared" si="15"/>
        <v>WSM1997</v>
      </c>
      <c r="G1012">
        <v>27.8</v>
      </c>
    </row>
    <row r="1013" spans="1:7" x14ac:dyDescent="0.3">
      <c r="A1013" t="s">
        <v>8</v>
      </c>
      <c r="B1013" t="s">
        <v>9</v>
      </c>
      <c r="C1013" t="s">
        <v>280</v>
      </c>
      <c r="D1013" t="s">
        <v>281</v>
      </c>
      <c r="E1013">
        <v>1997</v>
      </c>
      <c r="F1013" t="str">
        <f t="shared" si="15"/>
        <v>ZAF1997</v>
      </c>
      <c r="G1013">
        <v>29.3</v>
      </c>
    </row>
    <row r="1014" spans="1:7" x14ac:dyDescent="0.3">
      <c r="A1014" t="s">
        <v>8</v>
      </c>
      <c r="B1014" t="s">
        <v>9</v>
      </c>
      <c r="C1014" t="s">
        <v>216</v>
      </c>
      <c r="D1014" t="s">
        <v>217</v>
      </c>
      <c r="E1014">
        <v>1997</v>
      </c>
      <c r="F1014" t="str">
        <f t="shared" si="15"/>
        <v>BHS1997</v>
      </c>
      <c r="G1014">
        <v>19.399999999999999</v>
      </c>
    </row>
    <row r="1015" spans="1:7" x14ac:dyDescent="0.3">
      <c r="A1015" t="s">
        <v>8</v>
      </c>
      <c r="B1015" t="s">
        <v>9</v>
      </c>
      <c r="C1015" t="s">
        <v>20</v>
      </c>
      <c r="D1015" t="s">
        <v>21</v>
      </c>
      <c r="E1015">
        <v>1997</v>
      </c>
      <c r="F1015" t="str">
        <f t="shared" si="15"/>
        <v>CMR1997</v>
      </c>
      <c r="G1015">
        <v>7.2</v>
      </c>
    </row>
    <row r="1016" spans="1:7" x14ac:dyDescent="0.3">
      <c r="A1016" t="s">
        <v>8</v>
      </c>
      <c r="B1016" t="s">
        <v>9</v>
      </c>
      <c r="C1016" t="s">
        <v>218</v>
      </c>
      <c r="D1016" t="s">
        <v>219</v>
      </c>
      <c r="E1016">
        <v>1997</v>
      </c>
      <c r="F1016" t="str">
        <f t="shared" si="15"/>
        <v>CRI1997</v>
      </c>
      <c r="G1016">
        <v>69.7</v>
      </c>
    </row>
    <row r="1017" spans="1:7" x14ac:dyDescent="0.3">
      <c r="A1017" t="s">
        <v>8</v>
      </c>
      <c r="B1017" t="s">
        <v>9</v>
      </c>
      <c r="C1017" t="s">
        <v>300</v>
      </c>
      <c r="D1017" t="s">
        <v>301</v>
      </c>
      <c r="E1017">
        <v>1997</v>
      </c>
      <c r="F1017" t="str">
        <f t="shared" si="15"/>
        <v>DMA1997</v>
      </c>
      <c r="G1017">
        <v>104</v>
      </c>
    </row>
    <row r="1018" spans="1:7" x14ac:dyDescent="0.3">
      <c r="A1018" t="s">
        <v>8</v>
      </c>
      <c r="B1018" t="s">
        <v>9</v>
      </c>
      <c r="C1018" t="s">
        <v>32</v>
      </c>
      <c r="D1018" t="s">
        <v>33</v>
      </c>
      <c r="E1018">
        <v>1997</v>
      </c>
      <c r="F1018" t="str">
        <f t="shared" si="15"/>
        <v>GAB1997</v>
      </c>
      <c r="G1018">
        <v>3</v>
      </c>
    </row>
    <row r="1019" spans="1:7" x14ac:dyDescent="0.3">
      <c r="A1019" t="s">
        <v>8</v>
      </c>
      <c r="B1019" t="s">
        <v>9</v>
      </c>
      <c r="C1019" t="s">
        <v>34</v>
      </c>
      <c r="D1019" t="s">
        <v>35</v>
      </c>
      <c r="E1019">
        <v>1997</v>
      </c>
      <c r="F1019" t="str">
        <f t="shared" si="15"/>
        <v>GBR1997</v>
      </c>
      <c r="G1019">
        <v>159.19999999999999</v>
      </c>
    </row>
    <row r="1020" spans="1:7" x14ac:dyDescent="0.3">
      <c r="A1020" t="s">
        <v>8</v>
      </c>
      <c r="B1020" t="s">
        <v>9</v>
      </c>
      <c r="C1020" t="s">
        <v>102</v>
      </c>
      <c r="D1020" t="s">
        <v>103</v>
      </c>
      <c r="E1020">
        <v>1997</v>
      </c>
      <c r="F1020" t="str">
        <f t="shared" si="15"/>
        <v>GTM1997</v>
      </c>
      <c r="G1020">
        <v>12.4</v>
      </c>
    </row>
    <row r="1021" spans="1:7" x14ac:dyDescent="0.3">
      <c r="A1021" t="s">
        <v>8</v>
      </c>
      <c r="B1021" t="s">
        <v>9</v>
      </c>
      <c r="C1021" t="s">
        <v>224</v>
      </c>
      <c r="D1021" t="s">
        <v>225</v>
      </c>
      <c r="E1021">
        <v>1997</v>
      </c>
      <c r="F1021" t="str">
        <f t="shared" si="15"/>
        <v>HTI1997</v>
      </c>
      <c r="G1021">
        <v>15</v>
      </c>
    </row>
    <row r="1022" spans="1:7" x14ac:dyDescent="0.3">
      <c r="A1022" t="s">
        <v>8</v>
      </c>
      <c r="B1022" t="s">
        <v>9</v>
      </c>
      <c r="C1022" t="s">
        <v>226</v>
      </c>
      <c r="D1022" t="s">
        <v>227</v>
      </c>
      <c r="E1022">
        <v>1997</v>
      </c>
      <c r="F1022" t="str">
        <f t="shared" si="15"/>
        <v>ISR1997</v>
      </c>
      <c r="G1022">
        <v>70.599999999999994</v>
      </c>
    </row>
    <row r="1023" spans="1:7" x14ac:dyDescent="0.3">
      <c r="A1023" t="s">
        <v>8</v>
      </c>
      <c r="B1023" t="s">
        <v>9</v>
      </c>
      <c r="C1023" t="s">
        <v>186</v>
      </c>
      <c r="D1023" t="s">
        <v>187</v>
      </c>
      <c r="E1023">
        <v>1997</v>
      </c>
      <c r="F1023" t="str">
        <f t="shared" si="15"/>
        <v>LCA1997</v>
      </c>
      <c r="G1023">
        <v>195.2</v>
      </c>
    </row>
    <row r="1024" spans="1:7" x14ac:dyDescent="0.3">
      <c r="A1024" t="s">
        <v>8</v>
      </c>
      <c r="B1024" t="s">
        <v>9</v>
      </c>
      <c r="C1024" t="s">
        <v>154</v>
      </c>
      <c r="D1024" t="s">
        <v>155</v>
      </c>
      <c r="E1024">
        <v>1997</v>
      </c>
      <c r="F1024" t="str">
        <f t="shared" si="15"/>
        <v>MEX1997</v>
      </c>
      <c r="G1024">
        <v>16.5</v>
      </c>
    </row>
    <row r="1025" spans="1:7" x14ac:dyDescent="0.3">
      <c r="A1025" t="s">
        <v>8</v>
      </c>
      <c r="B1025" t="s">
        <v>9</v>
      </c>
      <c r="C1025" t="s">
        <v>198</v>
      </c>
      <c r="D1025" t="s">
        <v>199</v>
      </c>
      <c r="E1025">
        <v>1997</v>
      </c>
      <c r="F1025" t="str">
        <f t="shared" si="15"/>
        <v>MRT1997</v>
      </c>
      <c r="G1025">
        <v>0.7</v>
      </c>
    </row>
    <row r="1026" spans="1:7" x14ac:dyDescent="0.3">
      <c r="A1026" t="s">
        <v>8</v>
      </c>
      <c r="B1026" t="s">
        <v>9</v>
      </c>
      <c r="C1026" t="s">
        <v>200</v>
      </c>
      <c r="D1026" t="s">
        <v>201</v>
      </c>
      <c r="E1026">
        <v>1997</v>
      </c>
      <c r="F1026" t="str">
        <f t="shared" si="15"/>
        <v>NGA1997</v>
      </c>
      <c r="G1026">
        <v>21</v>
      </c>
    </row>
    <row r="1027" spans="1:7" x14ac:dyDescent="0.3">
      <c r="A1027" t="s">
        <v>8</v>
      </c>
      <c r="B1027" t="s">
        <v>9</v>
      </c>
      <c r="C1027" t="s">
        <v>54</v>
      </c>
      <c r="D1027" t="s">
        <v>55</v>
      </c>
      <c r="E1027">
        <v>1997</v>
      </c>
      <c r="F1027" t="str">
        <f t="shared" ref="F1027:F1090" si="16">CONCATENATE(D1027,E1027)</f>
        <v>NIC1997</v>
      </c>
      <c r="G1027">
        <v>14.1</v>
      </c>
    </row>
    <row r="1028" spans="1:7" x14ac:dyDescent="0.3">
      <c r="A1028" t="s">
        <v>8</v>
      </c>
      <c r="B1028" t="s">
        <v>9</v>
      </c>
      <c r="C1028" t="s">
        <v>56</v>
      </c>
      <c r="D1028" t="s">
        <v>57</v>
      </c>
      <c r="E1028">
        <v>1997</v>
      </c>
      <c r="F1028" t="str">
        <f t="shared" si="16"/>
        <v>NLD1997</v>
      </c>
      <c r="G1028">
        <v>300.60000000000002</v>
      </c>
    </row>
    <row r="1029" spans="1:7" x14ac:dyDescent="0.3">
      <c r="A1029" t="s">
        <v>8</v>
      </c>
      <c r="B1029" t="s">
        <v>9</v>
      </c>
      <c r="C1029" t="s">
        <v>244</v>
      </c>
      <c r="D1029" t="s">
        <v>245</v>
      </c>
      <c r="E1029">
        <v>1997</v>
      </c>
      <c r="F1029" t="str">
        <f t="shared" si="16"/>
        <v>PNG1997</v>
      </c>
      <c r="G1029">
        <v>4.2</v>
      </c>
    </row>
    <row r="1030" spans="1:7" x14ac:dyDescent="0.3">
      <c r="A1030" t="s">
        <v>8</v>
      </c>
      <c r="B1030" t="s">
        <v>9</v>
      </c>
      <c r="C1030" t="s">
        <v>120</v>
      </c>
      <c r="D1030" t="s">
        <v>121</v>
      </c>
      <c r="E1030">
        <v>1997</v>
      </c>
      <c r="F1030" t="str">
        <f t="shared" si="16"/>
        <v>SGP1997</v>
      </c>
      <c r="G1030">
        <v>443.7</v>
      </c>
    </row>
    <row r="1031" spans="1:7" x14ac:dyDescent="0.3">
      <c r="A1031" t="s">
        <v>8</v>
      </c>
      <c r="B1031" t="s">
        <v>9</v>
      </c>
      <c r="C1031" t="s">
        <v>252</v>
      </c>
      <c r="D1031" t="s">
        <v>253</v>
      </c>
      <c r="E1031">
        <v>1997</v>
      </c>
      <c r="F1031" t="str">
        <f t="shared" si="16"/>
        <v>SWZ1997</v>
      </c>
      <c r="G1031">
        <v>16.7</v>
      </c>
    </row>
    <row r="1032" spans="1:7" x14ac:dyDescent="0.3">
      <c r="A1032" t="s">
        <v>8</v>
      </c>
      <c r="B1032" t="s">
        <v>9</v>
      </c>
      <c r="C1032" t="s">
        <v>78</v>
      </c>
      <c r="D1032" t="s">
        <v>79</v>
      </c>
      <c r="E1032">
        <v>1997</v>
      </c>
      <c r="F1032" t="str">
        <f t="shared" si="16"/>
        <v>TCD1997</v>
      </c>
      <c r="G1032">
        <v>2.6</v>
      </c>
    </row>
    <row r="1033" spans="1:7" x14ac:dyDescent="0.3">
      <c r="A1033" t="s">
        <v>8</v>
      </c>
      <c r="B1033" t="s">
        <v>9</v>
      </c>
      <c r="C1033" t="s">
        <v>124</v>
      </c>
      <c r="D1033" t="s">
        <v>125</v>
      </c>
      <c r="E1033">
        <v>1997</v>
      </c>
      <c r="F1033" t="str">
        <f t="shared" si="16"/>
        <v>THA1997</v>
      </c>
      <c r="G1033">
        <v>12.6</v>
      </c>
    </row>
    <row r="1034" spans="1:7" x14ac:dyDescent="0.3">
      <c r="A1034" t="s">
        <v>8</v>
      </c>
      <c r="B1034" t="s">
        <v>9</v>
      </c>
      <c r="C1034" t="s">
        <v>126</v>
      </c>
      <c r="D1034" t="s">
        <v>127</v>
      </c>
      <c r="E1034">
        <v>1997</v>
      </c>
      <c r="F1034" t="str">
        <f t="shared" si="16"/>
        <v>TJK1997</v>
      </c>
      <c r="G1034">
        <v>21.4</v>
      </c>
    </row>
    <row r="1035" spans="1:7" x14ac:dyDescent="0.3">
      <c r="A1035" t="s">
        <v>8</v>
      </c>
      <c r="B1035" t="s">
        <v>9</v>
      </c>
      <c r="C1035" t="s">
        <v>128</v>
      </c>
      <c r="D1035" t="s">
        <v>129</v>
      </c>
      <c r="E1035">
        <v>1997</v>
      </c>
      <c r="F1035" t="str">
        <f t="shared" si="16"/>
        <v>TTO1997</v>
      </c>
      <c r="G1035">
        <v>162.19999999999999</v>
      </c>
    </row>
    <row r="1036" spans="1:7" x14ac:dyDescent="0.3">
      <c r="A1036" t="s">
        <v>8</v>
      </c>
      <c r="B1036" t="s">
        <v>9</v>
      </c>
      <c r="C1036" t="s">
        <v>268</v>
      </c>
      <c r="D1036" t="s">
        <v>269</v>
      </c>
      <c r="E1036">
        <v>1997</v>
      </c>
      <c r="F1036" t="str">
        <f t="shared" si="16"/>
        <v>TZA1997</v>
      </c>
      <c r="G1036">
        <v>9.3000000000000007</v>
      </c>
    </row>
    <row r="1037" spans="1:7" x14ac:dyDescent="0.3">
      <c r="A1037" t="s">
        <v>8</v>
      </c>
      <c r="B1037" t="s">
        <v>9</v>
      </c>
      <c r="C1037" t="s">
        <v>266</v>
      </c>
      <c r="D1037" t="s">
        <v>267</v>
      </c>
      <c r="E1037">
        <v>1998</v>
      </c>
      <c r="F1037" t="str">
        <f t="shared" si="16"/>
        <v>AGO1998</v>
      </c>
      <c r="G1037">
        <v>6.1</v>
      </c>
    </row>
    <row r="1038" spans="1:7" x14ac:dyDescent="0.3">
      <c r="A1038" t="s">
        <v>8</v>
      </c>
      <c r="B1038" t="s">
        <v>9</v>
      </c>
      <c r="C1038" t="s">
        <v>86</v>
      </c>
      <c r="D1038" t="s">
        <v>87</v>
      </c>
      <c r="E1038">
        <v>1998</v>
      </c>
      <c r="F1038" t="str">
        <f t="shared" si="16"/>
        <v>BGR1998</v>
      </c>
      <c r="G1038">
        <v>33.1</v>
      </c>
    </row>
    <row r="1039" spans="1:7" x14ac:dyDescent="0.3">
      <c r="A1039" t="s">
        <v>8</v>
      </c>
      <c r="B1039" t="s">
        <v>9</v>
      </c>
      <c r="C1039" t="s">
        <v>298</v>
      </c>
      <c r="D1039" t="s">
        <v>299</v>
      </c>
      <c r="E1039">
        <v>1998</v>
      </c>
      <c r="F1039" t="str">
        <f t="shared" si="16"/>
        <v>BLZ1998</v>
      </c>
      <c r="G1039">
        <v>12.5</v>
      </c>
    </row>
    <row r="1040" spans="1:7" x14ac:dyDescent="0.3">
      <c r="A1040" t="s">
        <v>8</v>
      </c>
      <c r="B1040" t="s">
        <v>9</v>
      </c>
      <c r="C1040" t="s">
        <v>174</v>
      </c>
      <c r="D1040" t="s">
        <v>175</v>
      </c>
      <c r="E1040">
        <v>1998</v>
      </c>
      <c r="F1040" t="str">
        <f t="shared" si="16"/>
        <v>CHE1998</v>
      </c>
      <c r="G1040">
        <v>172.1</v>
      </c>
    </row>
    <row r="1041" spans="1:7" x14ac:dyDescent="0.3">
      <c r="A1041" t="s">
        <v>8</v>
      </c>
      <c r="B1041" t="s">
        <v>9</v>
      </c>
      <c r="C1041" t="s">
        <v>142</v>
      </c>
      <c r="D1041" t="s">
        <v>143</v>
      </c>
      <c r="E1041">
        <v>1998</v>
      </c>
      <c r="F1041" t="str">
        <f t="shared" si="16"/>
        <v>ERI1998</v>
      </c>
      <c r="G1041">
        <v>3.4</v>
      </c>
    </row>
    <row r="1042" spans="1:7" x14ac:dyDescent="0.3">
      <c r="A1042" t="s">
        <v>8</v>
      </c>
      <c r="B1042" t="s">
        <v>9</v>
      </c>
      <c r="C1042" t="s">
        <v>30</v>
      </c>
      <c r="D1042" t="s">
        <v>31</v>
      </c>
      <c r="E1042">
        <v>1998</v>
      </c>
      <c r="F1042" t="str">
        <f t="shared" si="16"/>
        <v>FIN1998</v>
      </c>
      <c r="G1042">
        <v>23</v>
      </c>
    </row>
    <row r="1043" spans="1:7" x14ac:dyDescent="0.3">
      <c r="A1043" t="s">
        <v>8</v>
      </c>
      <c r="B1043" t="s">
        <v>9</v>
      </c>
      <c r="C1043" t="s">
        <v>146</v>
      </c>
      <c r="D1043" t="s">
        <v>147</v>
      </c>
      <c r="E1043">
        <v>1998</v>
      </c>
      <c r="F1043" t="str">
        <f t="shared" si="16"/>
        <v>FRA1998</v>
      </c>
      <c r="G1043">
        <v>162.69999999999999</v>
      </c>
    </row>
    <row r="1044" spans="1:7" x14ac:dyDescent="0.3">
      <c r="A1044" t="s">
        <v>8</v>
      </c>
      <c r="B1044" t="s">
        <v>9</v>
      </c>
      <c r="C1044" t="s">
        <v>222</v>
      </c>
      <c r="D1044" t="s">
        <v>223</v>
      </c>
      <c r="E1044">
        <v>1998</v>
      </c>
      <c r="F1044" t="str">
        <f t="shared" si="16"/>
        <v>GNQ1998</v>
      </c>
      <c r="G1044">
        <v>10.3</v>
      </c>
    </row>
    <row r="1045" spans="1:7" x14ac:dyDescent="0.3">
      <c r="A1045" t="s">
        <v>8</v>
      </c>
      <c r="B1045" t="s">
        <v>9</v>
      </c>
      <c r="C1045" t="s">
        <v>40</v>
      </c>
      <c r="D1045" t="s">
        <v>41</v>
      </c>
      <c r="E1045">
        <v>1998</v>
      </c>
      <c r="F1045" t="str">
        <f t="shared" si="16"/>
        <v>GRC1998</v>
      </c>
      <c r="G1045">
        <v>88.7</v>
      </c>
    </row>
    <row r="1046" spans="1:7" x14ac:dyDescent="0.3">
      <c r="A1046" t="s">
        <v>8</v>
      </c>
      <c r="B1046" t="s">
        <v>9</v>
      </c>
      <c r="C1046" t="s">
        <v>42</v>
      </c>
      <c r="D1046" t="s">
        <v>43</v>
      </c>
      <c r="E1046">
        <v>1998</v>
      </c>
      <c r="F1046" t="str">
        <f t="shared" si="16"/>
        <v>GUY1998</v>
      </c>
      <c r="G1046">
        <v>3.7</v>
      </c>
    </row>
    <row r="1047" spans="1:7" x14ac:dyDescent="0.3">
      <c r="A1047" t="s">
        <v>8</v>
      </c>
      <c r="B1047" t="s">
        <v>9</v>
      </c>
      <c r="C1047" t="s">
        <v>106</v>
      </c>
      <c r="D1047" t="s">
        <v>107</v>
      </c>
      <c r="E1047">
        <v>1998</v>
      </c>
      <c r="F1047" t="str">
        <f t="shared" si="16"/>
        <v>IDN1998</v>
      </c>
      <c r="G1047">
        <v>18.600000000000001</v>
      </c>
    </row>
    <row r="1048" spans="1:7" x14ac:dyDescent="0.3">
      <c r="A1048" t="s">
        <v>8</v>
      </c>
      <c r="B1048" t="s">
        <v>9</v>
      </c>
      <c r="C1048" t="s">
        <v>230</v>
      </c>
      <c r="D1048" t="s">
        <v>231</v>
      </c>
      <c r="E1048">
        <v>1998</v>
      </c>
      <c r="F1048" t="str">
        <f t="shared" si="16"/>
        <v>KOR1998</v>
      </c>
      <c r="G1048">
        <v>87.6</v>
      </c>
    </row>
    <row r="1049" spans="1:7" x14ac:dyDescent="0.3">
      <c r="A1049" t="s">
        <v>8</v>
      </c>
      <c r="B1049" t="s">
        <v>9</v>
      </c>
      <c r="C1049" t="s">
        <v>196</v>
      </c>
      <c r="D1049" t="s">
        <v>197</v>
      </c>
      <c r="E1049">
        <v>1998</v>
      </c>
      <c r="F1049" t="str">
        <f t="shared" si="16"/>
        <v>MOZ1998</v>
      </c>
      <c r="G1049">
        <v>3.8</v>
      </c>
    </row>
    <row r="1050" spans="1:7" x14ac:dyDescent="0.3">
      <c r="A1050" t="s">
        <v>8</v>
      </c>
      <c r="B1050" t="s">
        <v>9</v>
      </c>
      <c r="C1050" t="s">
        <v>116</v>
      </c>
      <c r="D1050" t="s">
        <v>117</v>
      </c>
      <c r="E1050">
        <v>1998</v>
      </c>
      <c r="F1050" t="str">
        <f t="shared" si="16"/>
        <v>PAK1998</v>
      </c>
      <c r="G1050">
        <v>27</v>
      </c>
    </row>
    <row r="1051" spans="1:7" x14ac:dyDescent="0.3">
      <c r="A1051" t="s">
        <v>8</v>
      </c>
      <c r="B1051" t="s">
        <v>9</v>
      </c>
      <c r="C1051" t="s">
        <v>60</v>
      </c>
      <c r="D1051" t="s">
        <v>61</v>
      </c>
      <c r="E1051">
        <v>1998</v>
      </c>
      <c r="F1051" t="str">
        <f t="shared" si="16"/>
        <v>POL1998</v>
      </c>
      <c r="G1051">
        <v>121.9</v>
      </c>
    </row>
    <row r="1052" spans="1:7" x14ac:dyDescent="0.3">
      <c r="A1052" t="s">
        <v>8</v>
      </c>
      <c r="B1052" t="s">
        <v>9</v>
      </c>
      <c r="C1052" t="s">
        <v>74</v>
      </c>
      <c r="D1052" t="s">
        <v>75</v>
      </c>
      <c r="E1052">
        <v>1998</v>
      </c>
      <c r="F1052" t="str">
        <f t="shared" si="16"/>
        <v>SEN1998</v>
      </c>
      <c r="G1052">
        <v>7.4</v>
      </c>
    </row>
    <row r="1053" spans="1:7" x14ac:dyDescent="0.3">
      <c r="A1053" t="s">
        <v>8</v>
      </c>
      <c r="B1053" t="s">
        <v>9</v>
      </c>
      <c r="C1053" t="s">
        <v>76</v>
      </c>
      <c r="D1053" t="s">
        <v>77</v>
      </c>
      <c r="E1053">
        <v>1998</v>
      </c>
      <c r="F1053" t="str">
        <f t="shared" si="16"/>
        <v>SYR1998</v>
      </c>
      <c r="G1053">
        <v>22.6</v>
      </c>
    </row>
    <row r="1054" spans="1:7" x14ac:dyDescent="0.3">
      <c r="A1054" t="s">
        <v>8</v>
      </c>
      <c r="B1054" t="s">
        <v>9</v>
      </c>
      <c r="C1054" t="s">
        <v>78</v>
      </c>
      <c r="D1054" t="s">
        <v>79</v>
      </c>
      <c r="E1054">
        <v>1998</v>
      </c>
      <c r="F1054" t="str">
        <f t="shared" si="16"/>
        <v>TCD1998</v>
      </c>
      <c r="G1054">
        <v>2.6</v>
      </c>
    </row>
    <row r="1055" spans="1:7" x14ac:dyDescent="0.3">
      <c r="A1055" t="s">
        <v>8</v>
      </c>
      <c r="B1055" t="s">
        <v>9</v>
      </c>
      <c r="C1055" t="s">
        <v>124</v>
      </c>
      <c r="D1055" t="s">
        <v>125</v>
      </c>
      <c r="E1055">
        <v>1998</v>
      </c>
      <c r="F1055" t="str">
        <f t="shared" si="16"/>
        <v>THA1998</v>
      </c>
      <c r="G1055">
        <v>12.6</v>
      </c>
    </row>
    <row r="1056" spans="1:7" x14ac:dyDescent="0.3">
      <c r="A1056" t="s">
        <v>8</v>
      </c>
      <c r="B1056" t="s">
        <v>9</v>
      </c>
      <c r="C1056" t="s">
        <v>126</v>
      </c>
      <c r="D1056" t="s">
        <v>127</v>
      </c>
      <c r="E1056">
        <v>1998</v>
      </c>
      <c r="F1056" t="str">
        <f t="shared" si="16"/>
        <v>TJK1998</v>
      </c>
      <c r="G1056">
        <v>19.100000000000001</v>
      </c>
    </row>
    <row r="1057" spans="1:7" x14ac:dyDescent="0.3">
      <c r="A1057" t="s">
        <v>8</v>
      </c>
      <c r="B1057" t="s">
        <v>9</v>
      </c>
      <c r="C1057" t="s">
        <v>130</v>
      </c>
      <c r="D1057" t="s">
        <v>131</v>
      </c>
      <c r="E1057">
        <v>1998</v>
      </c>
      <c r="F1057" t="str">
        <f t="shared" si="16"/>
        <v>USA1998</v>
      </c>
      <c r="G1057">
        <v>65.5</v>
      </c>
    </row>
    <row r="1058" spans="1:7" x14ac:dyDescent="0.3">
      <c r="A1058" t="s">
        <v>8</v>
      </c>
      <c r="B1058" t="s">
        <v>9</v>
      </c>
      <c r="C1058" t="s">
        <v>264</v>
      </c>
      <c r="D1058" t="s">
        <v>265</v>
      </c>
      <c r="E1058">
        <v>1998</v>
      </c>
      <c r="F1058" t="str">
        <f t="shared" si="16"/>
        <v>ALB1998</v>
      </c>
      <c r="G1058">
        <v>62.6</v>
      </c>
    </row>
    <row r="1059" spans="1:7" x14ac:dyDescent="0.3">
      <c r="A1059" t="s">
        <v>8</v>
      </c>
      <c r="B1059" t="s">
        <v>9</v>
      </c>
      <c r="C1059" t="s">
        <v>14</v>
      </c>
      <c r="D1059" t="s">
        <v>15</v>
      </c>
      <c r="E1059">
        <v>1998</v>
      </c>
      <c r="F1059" t="str">
        <f t="shared" si="16"/>
        <v>BIH1998</v>
      </c>
      <c r="G1059">
        <v>42.7</v>
      </c>
    </row>
    <row r="1060" spans="1:7" x14ac:dyDescent="0.3">
      <c r="A1060" t="s">
        <v>8</v>
      </c>
      <c r="B1060" t="s">
        <v>9</v>
      </c>
      <c r="C1060" t="s">
        <v>172</v>
      </c>
      <c r="D1060" t="s">
        <v>173</v>
      </c>
      <c r="E1060">
        <v>1998</v>
      </c>
      <c r="F1060" t="str">
        <f t="shared" si="16"/>
        <v>BRA1998</v>
      </c>
      <c r="G1060">
        <v>19.600000000000001</v>
      </c>
    </row>
    <row r="1061" spans="1:7" x14ac:dyDescent="0.3">
      <c r="A1061" t="s">
        <v>8</v>
      </c>
      <c r="B1061" t="s">
        <v>9</v>
      </c>
      <c r="C1061" t="s">
        <v>22</v>
      </c>
      <c r="D1061" t="s">
        <v>23</v>
      </c>
      <c r="E1061">
        <v>1998</v>
      </c>
      <c r="F1061" t="str">
        <f t="shared" si="16"/>
        <v>CPV1998</v>
      </c>
      <c r="G1061">
        <v>27.3</v>
      </c>
    </row>
    <row r="1062" spans="1:7" x14ac:dyDescent="0.3">
      <c r="A1062" t="s">
        <v>8</v>
      </c>
      <c r="B1062" t="s">
        <v>9</v>
      </c>
      <c r="C1062" t="s">
        <v>312</v>
      </c>
      <c r="D1062" t="s">
        <v>313</v>
      </c>
      <c r="E1062">
        <v>1998</v>
      </c>
      <c r="F1062" t="str">
        <f t="shared" si="16"/>
        <v>CZE1998</v>
      </c>
      <c r="G1062">
        <v>161.9</v>
      </c>
    </row>
    <row r="1063" spans="1:7" x14ac:dyDescent="0.3">
      <c r="A1063" t="s">
        <v>8</v>
      </c>
      <c r="B1063" t="s">
        <v>9</v>
      </c>
      <c r="C1063" t="s">
        <v>314</v>
      </c>
      <c r="D1063" t="s">
        <v>315</v>
      </c>
      <c r="E1063">
        <v>1998</v>
      </c>
      <c r="F1063" t="str">
        <f t="shared" si="16"/>
        <v>ESP1998</v>
      </c>
      <c r="G1063">
        <v>131.4</v>
      </c>
    </row>
    <row r="1064" spans="1:7" x14ac:dyDescent="0.3">
      <c r="A1064" t="s">
        <v>8</v>
      </c>
      <c r="B1064" t="s">
        <v>9</v>
      </c>
      <c r="C1064" t="s">
        <v>36</v>
      </c>
      <c r="D1064" t="s">
        <v>37</v>
      </c>
      <c r="E1064">
        <v>1998</v>
      </c>
      <c r="F1064" t="str">
        <f t="shared" si="16"/>
        <v>GIN1998</v>
      </c>
      <c r="G1064">
        <v>12.4</v>
      </c>
    </row>
    <row r="1065" spans="1:7" x14ac:dyDescent="0.3">
      <c r="A1065" t="s">
        <v>8</v>
      </c>
      <c r="B1065" t="s">
        <v>9</v>
      </c>
      <c r="C1065" t="s">
        <v>38</v>
      </c>
      <c r="D1065" t="s">
        <v>39</v>
      </c>
      <c r="E1065">
        <v>1998</v>
      </c>
      <c r="F1065" t="str">
        <f t="shared" si="16"/>
        <v>GNB1998</v>
      </c>
      <c r="G1065">
        <v>12.2</v>
      </c>
    </row>
    <row r="1066" spans="1:7" x14ac:dyDescent="0.3">
      <c r="A1066" t="s">
        <v>8</v>
      </c>
      <c r="B1066" t="s">
        <v>9</v>
      </c>
      <c r="C1066" t="s">
        <v>276</v>
      </c>
      <c r="D1066" t="s">
        <v>277</v>
      </c>
      <c r="E1066">
        <v>1998</v>
      </c>
      <c r="F1066" t="str">
        <f t="shared" si="16"/>
        <v>GRD1998</v>
      </c>
      <c r="G1066">
        <v>305.89999999999998</v>
      </c>
    </row>
    <row r="1067" spans="1:7" x14ac:dyDescent="0.3">
      <c r="A1067" t="s">
        <v>8</v>
      </c>
      <c r="B1067" t="s">
        <v>9</v>
      </c>
      <c r="C1067" t="s">
        <v>282</v>
      </c>
      <c r="D1067" t="s">
        <v>283</v>
      </c>
      <c r="E1067">
        <v>1998</v>
      </c>
      <c r="F1067" t="str">
        <f t="shared" si="16"/>
        <v>HRV1998</v>
      </c>
      <c r="G1067">
        <v>49.2</v>
      </c>
    </row>
    <row r="1068" spans="1:7" x14ac:dyDescent="0.3">
      <c r="A1068" t="s">
        <v>8</v>
      </c>
      <c r="B1068" t="s">
        <v>9</v>
      </c>
      <c r="C1068" t="s">
        <v>224</v>
      </c>
      <c r="D1068" t="s">
        <v>225</v>
      </c>
      <c r="E1068">
        <v>1998</v>
      </c>
      <c r="F1068" t="str">
        <f t="shared" si="16"/>
        <v>HTI1998</v>
      </c>
      <c r="G1068">
        <v>15</v>
      </c>
    </row>
    <row r="1069" spans="1:7" x14ac:dyDescent="0.3">
      <c r="A1069" t="s">
        <v>8</v>
      </c>
      <c r="B1069" t="s">
        <v>9</v>
      </c>
      <c r="C1069" t="s">
        <v>150</v>
      </c>
      <c r="D1069" t="s">
        <v>151</v>
      </c>
      <c r="E1069">
        <v>1998</v>
      </c>
      <c r="F1069" t="str">
        <f t="shared" si="16"/>
        <v>IRL1998</v>
      </c>
      <c r="G1069">
        <v>136.19999999999999</v>
      </c>
    </row>
    <row r="1070" spans="1:7" x14ac:dyDescent="0.3">
      <c r="A1070" t="s">
        <v>8</v>
      </c>
      <c r="B1070" t="s">
        <v>9</v>
      </c>
      <c r="C1070" t="s">
        <v>44</v>
      </c>
      <c r="D1070" t="s">
        <v>45</v>
      </c>
      <c r="E1070">
        <v>1998</v>
      </c>
      <c r="F1070" t="str">
        <f t="shared" si="16"/>
        <v>IRQ1998</v>
      </c>
      <c r="G1070">
        <v>10.4</v>
      </c>
    </row>
    <row r="1071" spans="1:7" x14ac:dyDescent="0.3">
      <c r="A1071" t="s">
        <v>8</v>
      </c>
      <c r="B1071" t="s">
        <v>9</v>
      </c>
      <c r="C1071" t="s">
        <v>310</v>
      </c>
      <c r="D1071" t="s">
        <v>311</v>
      </c>
      <c r="E1071">
        <v>1998</v>
      </c>
      <c r="F1071" t="str">
        <f t="shared" si="16"/>
        <v>ITA1998</v>
      </c>
      <c r="G1071">
        <v>159.1</v>
      </c>
    </row>
    <row r="1072" spans="1:7" x14ac:dyDescent="0.3">
      <c r="A1072" t="s">
        <v>8</v>
      </c>
      <c r="B1072" t="s">
        <v>9</v>
      </c>
      <c r="C1072" t="s">
        <v>302</v>
      </c>
      <c r="D1072" t="s">
        <v>303</v>
      </c>
      <c r="E1072">
        <v>1998</v>
      </c>
      <c r="F1072" t="str">
        <f t="shared" si="16"/>
        <v>KNA1998</v>
      </c>
      <c r="G1072">
        <v>123.1</v>
      </c>
    </row>
    <row r="1073" spans="1:7" x14ac:dyDescent="0.3">
      <c r="A1073" t="s">
        <v>8</v>
      </c>
      <c r="B1073" t="s">
        <v>9</v>
      </c>
      <c r="C1073" t="s">
        <v>112</v>
      </c>
      <c r="D1073" t="s">
        <v>113</v>
      </c>
      <c r="E1073">
        <v>1998</v>
      </c>
      <c r="F1073" t="str">
        <f t="shared" si="16"/>
        <v>KWT1998</v>
      </c>
      <c r="G1073">
        <v>25</v>
      </c>
    </row>
    <row r="1074" spans="1:7" x14ac:dyDescent="0.3">
      <c r="A1074" t="s">
        <v>8</v>
      </c>
      <c r="B1074" t="s">
        <v>9</v>
      </c>
      <c r="C1074" t="s">
        <v>188</v>
      </c>
      <c r="D1074" t="s">
        <v>189</v>
      </c>
      <c r="E1074">
        <v>1998</v>
      </c>
      <c r="F1074" t="str">
        <f t="shared" si="16"/>
        <v>LSO1998</v>
      </c>
      <c r="G1074">
        <v>18.899999999999999</v>
      </c>
    </row>
    <row r="1075" spans="1:7" x14ac:dyDescent="0.3">
      <c r="A1075" t="s">
        <v>8</v>
      </c>
      <c r="B1075" t="s">
        <v>9</v>
      </c>
      <c r="C1075" t="s">
        <v>232</v>
      </c>
      <c r="D1075" t="s">
        <v>233</v>
      </c>
      <c r="E1075">
        <v>1998</v>
      </c>
      <c r="F1075" t="str">
        <f t="shared" si="16"/>
        <v>LTU1998</v>
      </c>
      <c r="G1075">
        <v>111</v>
      </c>
    </row>
    <row r="1076" spans="1:7" x14ac:dyDescent="0.3">
      <c r="A1076" t="s">
        <v>8</v>
      </c>
      <c r="B1076" t="s">
        <v>9</v>
      </c>
      <c r="C1076" t="s">
        <v>198</v>
      </c>
      <c r="D1076" t="s">
        <v>199</v>
      </c>
      <c r="E1076">
        <v>1998</v>
      </c>
      <c r="F1076" t="str">
        <f t="shared" si="16"/>
        <v>MRT1998</v>
      </c>
      <c r="G1076">
        <v>0.7</v>
      </c>
    </row>
    <row r="1077" spans="1:7" x14ac:dyDescent="0.3">
      <c r="A1077" t="s">
        <v>8</v>
      </c>
      <c r="B1077" t="s">
        <v>9</v>
      </c>
      <c r="C1077" t="s">
        <v>158</v>
      </c>
      <c r="D1077" t="s">
        <v>159</v>
      </c>
      <c r="E1077">
        <v>1998</v>
      </c>
      <c r="F1077" t="str">
        <f t="shared" si="16"/>
        <v>MUS1998</v>
      </c>
      <c r="G1077">
        <v>93.6</v>
      </c>
    </row>
    <row r="1078" spans="1:7" x14ac:dyDescent="0.3">
      <c r="A1078" t="s">
        <v>8</v>
      </c>
      <c r="B1078" t="s">
        <v>9</v>
      </c>
      <c r="C1078" t="s">
        <v>200</v>
      </c>
      <c r="D1078" t="s">
        <v>201</v>
      </c>
      <c r="E1078">
        <v>1998</v>
      </c>
      <c r="F1078" t="str">
        <f t="shared" si="16"/>
        <v>NGA1998</v>
      </c>
      <c r="G1078">
        <v>21</v>
      </c>
    </row>
    <row r="1079" spans="1:7" x14ac:dyDescent="0.3">
      <c r="A1079" t="s">
        <v>8</v>
      </c>
      <c r="B1079" t="s">
        <v>9</v>
      </c>
      <c r="C1079" t="s">
        <v>54</v>
      </c>
      <c r="D1079" t="s">
        <v>55</v>
      </c>
      <c r="E1079">
        <v>1998</v>
      </c>
      <c r="F1079" t="str">
        <f t="shared" si="16"/>
        <v>NIC1998</v>
      </c>
      <c r="G1079">
        <v>14.5</v>
      </c>
    </row>
    <row r="1080" spans="1:7" x14ac:dyDescent="0.3">
      <c r="A1080" t="s">
        <v>8</v>
      </c>
      <c r="B1080" t="s">
        <v>9</v>
      </c>
      <c r="C1080" t="s">
        <v>204</v>
      </c>
      <c r="D1080" t="s">
        <v>205</v>
      </c>
      <c r="E1080">
        <v>1998</v>
      </c>
      <c r="F1080" t="str">
        <f t="shared" si="16"/>
        <v>OMN1998</v>
      </c>
      <c r="G1080">
        <v>10.6</v>
      </c>
    </row>
    <row r="1081" spans="1:7" x14ac:dyDescent="0.3">
      <c r="A1081" t="s">
        <v>8</v>
      </c>
      <c r="B1081" t="s">
        <v>9</v>
      </c>
      <c r="C1081" t="s">
        <v>244</v>
      </c>
      <c r="D1081" t="s">
        <v>245</v>
      </c>
      <c r="E1081">
        <v>1998</v>
      </c>
      <c r="F1081" t="str">
        <f t="shared" si="16"/>
        <v>PNG1998</v>
      </c>
      <c r="G1081">
        <v>4.2</v>
      </c>
    </row>
    <row r="1082" spans="1:7" x14ac:dyDescent="0.3">
      <c r="A1082" t="s">
        <v>8</v>
      </c>
      <c r="B1082" t="s">
        <v>9</v>
      </c>
      <c r="C1082" t="s">
        <v>70</v>
      </c>
      <c r="D1082" t="s">
        <v>71</v>
      </c>
      <c r="E1082">
        <v>1998</v>
      </c>
      <c r="F1082" t="str">
        <f t="shared" si="16"/>
        <v>SAU1998</v>
      </c>
      <c r="G1082">
        <v>6.9</v>
      </c>
    </row>
    <row r="1083" spans="1:7" x14ac:dyDescent="0.3">
      <c r="A1083" t="s">
        <v>8</v>
      </c>
      <c r="B1083" t="s">
        <v>9</v>
      </c>
      <c r="C1083" t="s">
        <v>278</v>
      </c>
      <c r="D1083" t="s">
        <v>279</v>
      </c>
      <c r="E1083">
        <v>1998</v>
      </c>
      <c r="F1083" t="str">
        <f t="shared" si="16"/>
        <v>SVK1998</v>
      </c>
      <c r="G1083">
        <v>87.1</v>
      </c>
    </row>
    <row r="1084" spans="1:7" x14ac:dyDescent="0.3">
      <c r="A1084" t="s">
        <v>8</v>
      </c>
      <c r="B1084" t="s">
        <v>9</v>
      </c>
      <c r="C1084" t="s">
        <v>252</v>
      </c>
      <c r="D1084" t="s">
        <v>253</v>
      </c>
      <c r="E1084">
        <v>1998</v>
      </c>
      <c r="F1084" t="str">
        <f t="shared" si="16"/>
        <v>SWZ1998</v>
      </c>
      <c r="G1084">
        <v>18.7</v>
      </c>
    </row>
    <row r="1085" spans="1:7" x14ac:dyDescent="0.3">
      <c r="A1085" t="s">
        <v>8</v>
      </c>
      <c r="B1085" t="s">
        <v>9</v>
      </c>
      <c r="C1085" t="s">
        <v>256</v>
      </c>
      <c r="D1085" t="s">
        <v>257</v>
      </c>
      <c r="E1085">
        <v>1998</v>
      </c>
      <c r="F1085" t="str">
        <f t="shared" si="16"/>
        <v>UKR1998</v>
      </c>
      <c r="G1085">
        <v>27.9</v>
      </c>
    </row>
    <row r="1086" spans="1:7" x14ac:dyDescent="0.3">
      <c r="A1086" t="s">
        <v>8</v>
      </c>
      <c r="B1086" t="s">
        <v>9</v>
      </c>
      <c r="C1086" t="s">
        <v>258</v>
      </c>
      <c r="D1086" t="s">
        <v>259</v>
      </c>
      <c r="E1086">
        <v>1998</v>
      </c>
      <c r="F1086" t="str">
        <f t="shared" si="16"/>
        <v>VNM1998</v>
      </c>
      <c r="G1086">
        <v>28.2</v>
      </c>
    </row>
    <row r="1087" spans="1:7" x14ac:dyDescent="0.3">
      <c r="A1087" t="s">
        <v>8</v>
      </c>
      <c r="B1087" t="s">
        <v>9</v>
      </c>
      <c r="C1087" t="s">
        <v>308</v>
      </c>
      <c r="D1087" t="s">
        <v>309</v>
      </c>
      <c r="E1087">
        <v>1998</v>
      </c>
      <c r="F1087" t="str">
        <f t="shared" si="16"/>
        <v>WSM1998</v>
      </c>
      <c r="G1087">
        <v>27.8</v>
      </c>
    </row>
    <row r="1088" spans="1:7" x14ac:dyDescent="0.3">
      <c r="A1088" t="s">
        <v>8</v>
      </c>
      <c r="B1088" t="s">
        <v>9</v>
      </c>
      <c r="C1088" t="s">
        <v>280</v>
      </c>
      <c r="D1088" t="s">
        <v>281</v>
      </c>
      <c r="E1088">
        <v>1998</v>
      </c>
      <c r="F1088" t="str">
        <f t="shared" si="16"/>
        <v>ZAF1998</v>
      </c>
      <c r="G1088">
        <v>29.3</v>
      </c>
    </row>
    <row r="1089" spans="1:7" x14ac:dyDescent="0.3">
      <c r="A1089" t="s">
        <v>8</v>
      </c>
      <c r="B1089" t="s">
        <v>9</v>
      </c>
      <c r="C1089" t="s">
        <v>262</v>
      </c>
      <c r="D1089" t="s">
        <v>263</v>
      </c>
      <c r="E1089">
        <v>1998</v>
      </c>
      <c r="F1089" t="str">
        <f t="shared" si="16"/>
        <v>ZMB1998</v>
      </c>
      <c r="G1089">
        <v>8.9</v>
      </c>
    </row>
    <row r="1090" spans="1:7" x14ac:dyDescent="0.3">
      <c r="A1090" t="s">
        <v>8</v>
      </c>
      <c r="B1090" t="s">
        <v>9</v>
      </c>
      <c r="C1090" t="s">
        <v>168</v>
      </c>
      <c r="D1090" t="s">
        <v>169</v>
      </c>
      <c r="E1090">
        <v>1998</v>
      </c>
      <c r="F1090" t="str">
        <f t="shared" si="16"/>
        <v>ARM1998</v>
      </c>
      <c r="G1090">
        <v>28.3</v>
      </c>
    </row>
    <row r="1091" spans="1:7" x14ac:dyDescent="0.3">
      <c r="A1091" t="s">
        <v>8</v>
      </c>
      <c r="B1091" t="s">
        <v>9</v>
      </c>
      <c r="C1091" t="s">
        <v>96</v>
      </c>
      <c r="D1091" t="s">
        <v>97</v>
      </c>
      <c r="E1091">
        <v>1998</v>
      </c>
      <c r="F1091" t="str">
        <f t="shared" ref="F1091:F1154" si="17">CONCATENATE(D1091,E1091)</f>
        <v>COG1998</v>
      </c>
      <c r="G1091">
        <v>3.7</v>
      </c>
    </row>
    <row r="1092" spans="1:7" x14ac:dyDescent="0.3">
      <c r="A1092" t="s">
        <v>8</v>
      </c>
      <c r="B1092" t="s">
        <v>9</v>
      </c>
      <c r="C1092" t="s">
        <v>218</v>
      </c>
      <c r="D1092" t="s">
        <v>219</v>
      </c>
      <c r="E1092">
        <v>1998</v>
      </c>
      <c r="F1092" t="str">
        <f t="shared" si="17"/>
        <v>CRI1998</v>
      </c>
      <c r="G1092">
        <v>72.900000000000006</v>
      </c>
    </row>
    <row r="1093" spans="1:7" x14ac:dyDescent="0.3">
      <c r="A1093" t="s">
        <v>8</v>
      </c>
      <c r="B1093" t="s">
        <v>9</v>
      </c>
      <c r="C1093" t="s">
        <v>176</v>
      </c>
      <c r="D1093" t="s">
        <v>177</v>
      </c>
      <c r="E1093">
        <v>1998</v>
      </c>
      <c r="F1093" t="str">
        <f t="shared" si="17"/>
        <v>DNK1998</v>
      </c>
      <c r="G1093">
        <v>165.8</v>
      </c>
    </row>
    <row r="1094" spans="1:7" x14ac:dyDescent="0.3">
      <c r="A1094" t="s">
        <v>8</v>
      </c>
      <c r="B1094" t="s">
        <v>9</v>
      </c>
      <c r="C1094" t="s">
        <v>148</v>
      </c>
      <c r="D1094" t="s">
        <v>149</v>
      </c>
      <c r="E1094">
        <v>1998</v>
      </c>
      <c r="F1094" t="str">
        <f t="shared" si="17"/>
        <v>HND1998</v>
      </c>
      <c r="G1094">
        <v>12.1</v>
      </c>
    </row>
    <row r="1095" spans="1:7" x14ac:dyDescent="0.3">
      <c r="A1095" t="s">
        <v>8</v>
      </c>
      <c r="B1095" t="s">
        <v>9</v>
      </c>
      <c r="C1095" t="s">
        <v>104</v>
      </c>
      <c r="D1095" t="s">
        <v>105</v>
      </c>
      <c r="E1095">
        <v>1998</v>
      </c>
      <c r="F1095" t="str">
        <f t="shared" si="17"/>
        <v>HUN1998</v>
      </c>
      <c r="G1095">
        <v>170.6</v>
      </c>
    </row>
    <row r="1096" spans="1:7" x14ac:dyDescent="0.3">
      <c r="A1096" t="s">
        <v>8</v>
      </c>
      <c r="B1096" t="s">
        <v>9</v>
      </c>
      <c r="C1096" t="s">
        <v>226</v>
      </c>
      <c r="D1096" t="s">
        <v>227</v>
      </c>
      <c r="E1096">
        <v>1998</v>
      </c>
      <c r="F1096" t="str">
        <f t="shared" si="17"/>
        <v>ISR1998</v>
      </c>
      <c r="G1096">
        <v>72.400000000000006</v>
      </c>
    </row>
    <row r="1097" spans="1:7" x14ac:dyDescent="0.3">
      <c r="A1097" t="s">
        <v>8</v>
      </c>
      <c r="B1097" t="s">
        <v>9</v>
      </c>
      <c r="C1097" t="s">
        <v>182</v>
      </c>
      <c r="D1097" t="s">
        <v>183</v>
      </c>
      <c r="E1097">
        <v>1998</v>
      </c>
      <c r="F1097" t="str">
        <f t="shared" si="17"/>
        <v>JOR1998</v>
      </c>
      <c r="G1097">
        <v>8</v>
      </c>
    </row>
    <row r="1098" spans="1:7" x14ac:dyDescent="0.3">
      <c r="A1098" t="s">
        <v>8</v>
      </c>
      <c r="B1098" t="s">
        <v>9</v>
      </c>
      <c r="C1098" t="s">
        <v>184</v>
      </c>
      <c r="D1098" t="s">
        <v>185</v>
      </c>
      <c r="E1098">
        <v>1998</v>
      </c>
      <c r="F1098" t="str">
        <f t="shared" si="17"/>
        <v>JPN1998</v>
      </c>
      <c r="G1098">
        <v>76.7</v>
      </c>
    </row>
    <row r="1099" spans="1:7" x14ac:dyDescent="0.3">
      <c r="A1099" t="s">
        <v>8</v>
      </c>
      <c r="B1099" t="s">
        <v>9</v>
      </c>
      <c r="C1099" t="s">
        <v>228</v>
      </c>
      <c r="D1099" t="s">
        <v>229</v>
      </c>
      <c r="E1099">
        <v>1998</v>
      </c>
      <c r="F1099" t="str">
        <f t="shared" si="17"/>
        <v>KEN1998</v>
      </c>
      <c r="G1099">
        <v>11</v>
      </c>
    </row>
    <row r="1100" spans="1:7" x14ac:dyDescent="0.3">
      <c r="A1100" t="s">
        <v>8</v>
      </c>
      <c r="B1100" t="s">
        <v>9</v>
      </c>
      <c r="C1100" t="s">
        <v>50</v>
      </c>
      <c r="D1100" t="s">
        <v>51</v>
      </c>
      <c r="E1100">
        <v>1998</v>
      </c>
      <c r="F1100" t="str">
        <f t="shared" si="17"/>
        <v>LBR1998</v>
      </c>
      <c r="G1100">
        <v>9.5</v>
      </c>
    </row>
    <row r="1101" spans="1:7" x14ac:dyDescent="0.3">
      <c r="A1101" t="s">
        <v>8</v>
      </c>
      <c r="B1101" t="s">
        <v>9</v>
      </c>
      <c r="C1101" t="s">
        <v>186</v>
      </c>
      <c r="D1101" t="s">
        <v>187</v>
      </c>
      <c r="E1101">
        <v>1998</v>
      </c>
      <c r="F1101" t="str">
        <f t="shared" si="17"/>
        <v>LCA1998</v>
      </c>
      <c r="G1101">
        <v>195.2</v>
      </c>
    </row>
    <row r="1102" spans="1:7" x14ac:dyDescent="0.3">
      <c r="A1102" t="s">
        <v>8</v>
      </c>
      <c r="B1102" t="s">
        <v>9</v>
      </c>
      <c r="C1102" t="s">
        <v>190</v>
      </c>
      <c r="D1102" t="s">
        <v>191</v>
      </c>
      <c r="E1102">
        <v>1998</v>
      </c>
      <c r="F1102" t="str">
        <f t="shared" si="17"/>
        <v>MDA1998</v>
      </c>
      <c r="G1102">
        <v>37.4</v>
      </c>
    </row>
    <row r="1103" spans="1:7" x14ac:dyDescent="0.3">
      <c r="A1103" t="s">
        <v>8</v>
      </c>
      <c r="B1103" t="s">
        <v>9</v>
      </c>
      <c r="C1103" t="s">
        <v>154</v>
      </c>
      <c r="D1103" t="s">
        <v>155</v>
      </c>
      <c r="E1103">
        <v>1998</v>
      </c>
      <c r="F1103" t="str">
        <f t="shared" si="17"/>
        <v>MEX1998</v>
      </c>
      <c r="G1103">
        <v>16.2</v>
      </c>
    </row>
    <row r="1104" spans="1:7" x14ac:dyDescent="0.3">
      <c r="A1104" t="s">
        <v>8</v>
      </c>
      <c r="B1104" t="s">
        <v>9</v>
      </c>
      <c r="C1104" t="s">
        <v>162</v>
      </c>
      <c r="D1104" t="s">
        <v>163</v>
      </c>
      <c r="E1104">
        <v>1998</v>
      </c>
      <c r="F1104" t="str">
        <f t="shared" si="17"/>
        <v>NOR1998</v>
      </c>
      <c r="G1104">
        <v>23.6</v>
      </c>
    </row>
    <row r="1105" spans="1:7" x14ac:dyDescent="0.3">
      <c r="A1105" t="s">
        <v>8</v>
      </c>
      <c r="B1105" t="s">
        <v>9</v>
      </c>
      <c r="C1105" t="s">
        <v>202</v>
      </c>
      <c r="D1105" t="s">
        <v>203</v>
      </c>
      <c r="E1105">
        <v>1998</v>
      </c>
      <c r="F1105" t="str">
        <f t="shared" si="17"/>
        <v>NZL1998</v>
      </c>
      <c r="G1105">
        <v>34.4</v>
      </c>
    </row>
    <row r="1106" spans="1:7" x14ac:dyDescent="0.3">
      <c r="A1106" t="s">
        <v>8</v>
      </c>
      <c r="B1106" t="s">
        <v>9</v>
      </c>
      <c r="C1106" t="s">
        <v>242</v>
      </c>
      <c r="D1106" t="s">
        <v>243</v>
      </c>
      <c r="E1106">
        <v>1998</v>
      </c>
      <c r="F1106" t="str">
        <f t="shared" si="17"/>
        <v>PAN1998</v>
      </c>
      <c r="G1106">
        <v>15.1</v>
      </c>
    </row>
    <row r="1107" spans="1:7" x14ac:dyDescent="0.3">
      <c r="A1107" t="s">
        <v>8</v>
      </c>
      <c r="B1107" t="s">
        <v>9</v>
      </c>
      <c r="C1107" t="s">
        <v>246</v>
      </c>
      <c r="D1107" t="s">
        <v>247</v>
      </c>
      <c r="E1107">
        <v>1998</v>
      </c>
      <c r="F1107" t="str">
        <f t="shared" si="17"/>
        <v>ROU1998</v>
      </c>
      <c r="G1107">
        <v>81.099999999999994</v>
      </c>
    </row>
    <row r="1108" spans="1:7" x14ac:dyDescent="0.3">
      <c r="A1108" t="s">
        <v>8</v>
      </c>
      <c r="B1108" t="s">
        <v>9</v>
      </c>
      <c r="C1108" t="s">
        <v>72</v>
      </c>
      <c r="D1108" t="s">
        <v>73</v>
      </c>
      <c r="E1108">
        <v>1998</v>
      </c>
      <c r="F1108" t="str">
        <f t="shared" si="17"/>
        <v>SDN1998</v>
      </c>
      <c r="G1108">
        <v>0.5</v>
      </c>
    </row>
    <row r="1109" spans="1:7" x14ac:dyDescent="0.3">
      <c r="A1109" t="s">
        <v>8</v>
      </c>
      <c r="B1109" t="s">
        <v>9</v>
      </c>
      <c r="C1109" t="s">
        <v>166</v>
      </c>
      <c r="D1109" t="s">
        <v>167</v>
      </c>
      <c r="E1109">
        <v>1998</v>
      </c>
      <c r="F1109" t="str">
        <f t="shared" si="17"/>
        <v>TGO1998</v>
      </c>
      <c r="G1109">
        <v>13.2</v>
      </c>
    </row>
    <row r="1110" spans="1:7" x14ac:dyDescent="0.3">
      <c r="A1110" t="s">
        <v>8</v>
      </c>
      <c r="B1110" t="s">
        <v>9</v>
      </c>
      <c r="C1110" t="s">
        <v>268</v>
      </c>
      <c r="D1110" t="s">
        <v>269</v>
      </c>
      <c r="E1110">
        <v>1998</v>
      </c>
      <c r="F1110" t="str">
        <f t="shared" si="17"/>
        <v>TZA1998</v>
      </c>
      <c r="G1110">
        <v>9.3000000000000007</v>
      </c>
    </row>
    <row r="1111" spans="1:7" x14ac:dyDescent="0.3">
      <c r="A1111" t="s">
        <v>8</v>
      </c>
      <c r="B1111" t="s">
        <v>9</v>
      </c>
      <c r="C1111" t="s">
        <v>84</v>
      </c>
      <c r="D1111" t="s">
        <v>85</v>
      </c>
      <c r="E1111">
        <v>1998</v>
      </c>
      <c r="F1111" t="str">
        <f t="shared" si="17"/>
        <v>UZB1998</v>
      </c>
      <c r="G1111">
        <v>18.2</v>
      </c>
    </row>
    <row r="1112" spans="1:7" x14ac:dyDescent="0.3">
      <c r="A1112" t="s">
        <v>8</v>
      </c>
      <c r="B1112" t="s">
        <v>9</v>
      </c>
      <c r="C1112" t="s">
        <v>316</v>
      </c>
      <c r="D1112" t="s">
        <v>317</v>
      </c>
      <c r="E1112">
        <v>1998</v>
      </c>
      <c r="F1112" t="str">
        <f t="shared" si="17"/>
        <v>VCT1998</v>
      </c>
      <c r="G1112">
        <v>212.6</v>
      </c>
    </row>
    <row r="1113" spans="1:7" x14ac:dyDescent="0.3">
      <c r="A1113" t="s">
        <v>8</v>
      </c>
      <c r="B1113" t="s">
        <v>9</v>
      </c>
      <c r="C1113" t="s">
        <v>10</v>
      </c>
      <c r="D1113" t="s">
        <v>11</v>
      </c>
      <c r="E1113">
        <v>1998</v>
      </c>
      <c r="F1113" t="str">
        <f t="shared" si="17"/>
        <v>AUT1998</v>
      </c>
      <c r="G1113">
        <v>159</v>
      </c>
    </row>
    <row r="1114" spans="1:7" x14ac:dyDescent="0.3">
      <c r="A1114" t="s">
        <v>8</v>
      </c>
      <c r="B1114" t="s">
        <v>9</v>
      </c>
      <c r="C1114" t="s">
        <v>216</v>
      </c>
      <c r="D1114" t="s">
        <v>217</v>
      </c>
      <c r="E1114">
        <v>1998</v>
      </c>
      <c r="F1114" t="str">
        <f t="shared" si="17"/>
        <v>BHS1998</v>
      </c>
      <c r="G1114">
        <v>19.399999999999999</v>
      </c>
    </row>
    <row r="1115" spans="1:7" x14ac:dyDescent="0.3">
      <c r="A1115" t="s">
        <v>8</v>
      </c>
      <c r="B1115" t="s">
        <v>9</v>
      </c>
      <c r="C1115" t="s">
        <v>90</v>
      </c>
      <c r="D1115" t="s">
        <v>91</v>
      </c>
      <c r="E1115">
        <v>1998</v>
      </c>
      <c r="F1115" t="str">
        <f t="shared" si="17"/>
        <v>BRB1998</v>
      </c>
      <c r="G1115">
        <v>372.1</v>
      </c>
    </row>
    <row r="1116" spans="1:7" x14ac:dyDescent="0.3">
      <c r="A1116" t="s">
        <v>8</v>
      </c>
      <c r="B1116" t="s">
        <v>9</v>
      </c>
      <c r="C1116" t="s">
        <v>284</v>
      </c>
      <c r="D1116" t="s">
        <v>285</v>
      </c>
      <c r="E1116">
        <v>1998</v>
      </c>
      <c r="F1116" t="str">
        <f t="shared" si="17"/>
        <v>COM1998</v>
      </c>
      <c r="G1116">
        <v>47.3</v>
      </c>
    </row>
    <row r="1117" spans="1:7" x14ac:dyDescent="0.3">
      <c r="A1117" t="s">
        <v>8</v>
      </c>
      <c r="B1117" t="s">
        <v>9</v>
      </c>
      <c r="C1117" t="s">
        <v>98</v>
      </c>
      <c r="D1117" t="s">
        <v>99</v>
      </c>
      <c r="E1117">
        <v>1998</v>
      </c>
      <c r="F1117" t="str">
        <f t="shared" si="17"/>
        <v>CYP1998</v>
      </c>
      <c r="G1117">
        <v>117</v>
      </c>
    </row>
    <row r="1118" spans="1:7" x14ac:dyDescent="0.3">
      <c r="A1118" t="s">
        <v>8</v>
      </c>
      <c r="B1118" t="s">
        <v>9</v>
      </c>
      <c r="C1118" t="s">
        <v>138</v>
      </c>
      <c r="D1118" t="s">
        <v>139</v>
      </c>
      <c r="E1118">
        <v>1998</v>
      </c>
      <c r="F1118" t="str">
        <f t="shared" si="17"/>
        <v>DJI1998</v>
      </c>
      <c r="G1118">
        <v>12.5</v>
      </c>
    </row>
    <row r="1119" spans="1:7" x14ac:dyDescent="0.3">
      <c r="A1119" t="s">
        <v>8</v>
      </c>
      <c r="B1119" t="s">
        <v>9</v>
      </c>
      <c r="C1119" t="s">
        <v>24</v>
      </c>
      <c r="D1119" t="s">
        <v>25</v>
      </c>
      <c r="E1119">
        <v>1998</v>
      </c>
      <c r="F1119" t="str">
        <f t="shared" si="17"/>
        <v>DZA1998</v>
      </c>
      <c r="G1119">
        <v>4.4000000000000004</v>
      </c>
    </row>
    <row r="1120" spans="1:7" x14ac:dyDescent="0.3">
      <c r="A1120" t="s">
        <v>8</v>
      </c>
      <c r="B1120" t="s">
        <v>9</v>
      </c>
      <c r="C1120" t="s">
        <v>318</v>
      </c>
      <c r="D1120" t="s">
        <v>319</v>
      </c>
      <c r="E1120">
        <v>1998</v>
      </c>
      <c r="F1120" t="str">
        <f t="shared" si="17"/>
        <v>EST1998</v>
      </c>
      <c r="G1120">
        <v>109.4</v>
      </c>
    </row>
    <row r="1121" spans="1:7" x14ac:dyDescent="0.3">
      <c r="A1121" t="s">
        <v>8</v>
      </c>
      <c r="B1121" t="s">
        <v>9</v>
      </c>
      <c r="C1121" t="s">
        <v>144</v>
      </c>
      <c r="D1121" t="s">
        <v>145</v>
      </c>
      <c r="E1121">
        <v>1998</v>
      </c>
      <c r="F1121" t="str">
        <f t="shared" si="17"/>
        <v>FJI1998</v>
      </c>
      <c r="G1121">
        <v>18.8</v>
      </c>
    </row>
    <row r="1122" spans="1:7" x14ac:dyDescent="0.3">
      <c r="A1122" t="s">
        <v>8</v>
      </c>
      <c r="B1122" t="s">
        <v>9</v>
      </c>
      <c r="C1122" t="s">
        <v>286</v>
      </c>
      <c r="D1122" t="s">
        <v>287</v>
      </c>
      <c r="E1122">
        <v>1998</v>
      </c>
      <c r="F1122" t="str">
        <f t="shared" si="17"/>
        <v>FSM1998</v>
      </c>
      <c r="G1122">
        <v>34.299999999999997</v>
      </c>
    </row>
    <row r="1123" spans="1:7" x14ac:dyDescent="0.3">
      <c r="A1123" t="s">
        <v>8</v>
      </c>
      <c r="B1123" t="s">
        <v>9</v>
      </c>
      <c r="C1123" t="s">
        <v>32</v>
      </c>
      <c r="D1123" t="s">
        <v>33</v>
      </c>
      <c r="E1123">
        <v>1998</v>
      </c>
      <c r="F1123" t="str">
        <f t="shared" si="17"/>
        <v>GAB1998</v>
      </c>
      <c r="G1123">
        <v>3.2</v>
      </c>
    </row>
    <row r="1124" spans="1:7" x14ac:dyDescent="0.3">
      <c r="A1124" t="s">
        <v>8</v>
      </c>
      <c r="B1124" t="s">
        <v>9</v>
      </c>
      <c r="C1124" t="s">
        <v>34</v>
      </c>
      <c r="D1124" t="s">
        <v>35</v>
      </c>
      <c r="E1124">
        <v>1998</v>
      </c>
      <c r="F1124" t="str">
        <f t="shared" si="17"/>
        <v>GBR1998</v>
      </c>
      <c r="G1124">
        <v>159.5</v>
      </c>
    </row>
    <row r="1125" spans="1:7" x14ac:dyDescent="0.3">
      <c r="A1125" t="s">
        <v>8</v>
      </c>
      <c r="B1125" t="s">
        <v>9</v>
      </c>
      <c r="C1125" t="s">
        <v>178</v>
      </c>
      <c r="D1125" t="s">
        <v>179</v>
      </c>
      <c r="E1125">
        <v>1998</v>
      </c>
      <c r="F1125" t="str">
        <f t="shared" si="17"/>
        <v>GEO1998</v>
      </c>
      <c r="G1125">
        <v>29</v>
      </c>
    </row>
    <row r="1126" spans="1:7" x14ac:dyDescent="0.3">
      <c r="A1126" t="s">
        <v>8</v>
      </c>
      <c r="B1126" t="s">
        <v>9</v>
      </c>
      <c r="C1126" t="s">
        <v>220</v>
      </c>
      <c r="D1126" t="s">
        <v>221</v>
      </c>
      <c r="E1126">
        <v>1998</v>
      </c>
      <c r="F1126" t="str">
        <f t="shared" si="17"/>
        <v>GMB1998</v>
      </c>
      <c r="G1126">
        <v>23.9</v>
      </c>
    </row>
    <row r="1127" spans="1:7" x14ac:dyDescent="0.3">
      <c r="A1127" t="s">
        <v>8</v>
      </c>
      <c r="B1127" t="s">
        <v>9</v>
      </c>
      <c r="C1127" t="s">
        <v>102</v>
      </c>
      <c r="D1127" t="s">
        <v>103</v>
      </c>
      <c r="E1127">
        <v>1998</v>
      </c>
      <c r="F1127" t="str">
        <f t="shared" si="17"/>
        <v>GTM1998</v>
      </c>
      <c r="G1127">
        <v>12.7</v>
      </c>
    </row>
    <row r="1128" spans="1:7" x14ac:dyDescent="0.3">
      <c r="A1128" t="s">
        <v>8</v>
      </c>
      <c r="B1128" t="s">
        <v>9</v>
      </c>
      <c r="C1128" t="s">
        <v>180</v>
      </c>
      <c r="D1128" t="s">
        <v>181</v>
      </c>
      <c r="E1128">
        <v>1998</v>
      </c>
      <c r="F1128" t="str">
        <f t="shared" si="17"/>
        <v>IND1998</v>
      </c>
      <c r="G1128">
        <v>74.8</v>
      </c>
    </row>
    <row r="1129" spans="1:7" x14ac:dyDescent="0.3">
      <c r="A1129" t="s">
        <v>8</v>
      </c>
      <c r="B1129" t="s">
        <v>9</v>
      </c>
      <c r="C1129" t="s">
        <v>108</v>
      </c>
      <c r="D1129" t="s">
        <v>109</v>
      </c>
      <c r="E1129">
        <v>1998</v>
      </c>
      <c r="F1129" t="str">
        <f t="shared" si="17"/>
        <v>IRN1998</v>
      </c>
      <c r="G1129">
        <v>9.6</v>
      </c>
    </row>
    <row r="1130" spans="1:7" x14ac:dyDescent="0.3">
      <c r="A1130" t="s">
        <v>8</v>
      </c>
      <c r="B1130" t="s">
        <v>9</v>
      </c>
      <c r="C1130" t="s">
        <v>288</v>
      </c>
      <c r="D1130" t="s">
        <v>289</v>
      </c>
      <c r="E1130">
        <v>1998</v>
      </c>
      <c r="F1130" t="str">
        <f t="shared" si="17"/>
        <v>KIR1998</v>
      </c>
      <c r="G1130">
        <v>82.7</v>
      </c>
    </row>
    <row r="1131" spans="1:7" x14ac:dyDescent="0.3">
      <c r="A1131" t="s">
        <v>8</v>
      </c>
      <c r="B1131" t="s">
        <v>9</v>
      </c>
      <c r="C1131" t="s">
        <v>234</v>
      </c>
      <c r="D1131" t="s">
        <v>235</v>
      </c>
      <c r="E1131">
        <v>1998</v>
      </c>
      <c r="F1131" t="str">
        <f t="shared" si="17"/>
        <v>MAR1998</v>
      </c>
      <c r="G1131">
        <v>13</v>
      </c>
    </row>
    <row r="1132" spans="1:7" x14ac:dyDescent="0.3">
      <c r="A1132" t="s">
        <v>8</v>
      </c>
      <c r="B1132" t="s">
        <v>9</v>
      </c>
      <c r="C1132" t="s">
        <v>192</v>
      </c>
      <c r="D1132" t="s">
        <v>193</v>
      </c>
      <c r="E1132">
        <v>1998</v>
      </c>
      <c r="F1132" t="str">
        <f t="shared" si="17"/>
        <v>MKD1998</v>
      </c>
      <c r="G1132">
        <v>33.799999999999997</v>
      </c>
    </row>
    <row r="1133" spans="1:7" x14ac:dyDescent="0.3">
      <c r="A1133" t="s">
        <v>8</v>
      </c>
      <c r="B1133" t="s">
        <v>9</v>
      </c>
      <c r="C1133" t="s">
        <v>236</v>
      </c>
      <c r="D1133" t="s">
        <v>237</v>
      </c>
      <c r="E1133">
        <v>1998</v>
      </c>
      <c r="F1133" t="str">
        <f t="shared" si="17"/>
        <v>MLI1998</v>
      </c>
      <c r="G1133">
        <v>1.2</v>
      </c>
    </row>
    <row r="1134" spans="1:7" x14ac:dyDescent="0.3">
      <c r="A1134" t="s">
        <v>8</v>
      </c>
      <c r="B1134" t="s">
        <v>9</v>
      </c>
      <c r="C1134" t="s">
        <v>274</v>
      </c>
      <c r="D1134" t="s">
        <v>275</v>
      </c>
      <c r="E1134">
        <v>1998</v>
      </c>
      <c r="F1134" t="str">
        <f t="shared" si="17"/>
        <v>MLT1998</v>
      </c>
      <c r="G1134">
        <v>625</v>
      </c>
    </row>
    <row r="1135" spans="1:7" x14ac:dyDescent="0.3">
      <c r="A1135" t="s">
        <v>8</v>
      </c>
      <c r="B1135" t="s">
        <v>9</v>
      </c>
      <c r="C1135" t="s">
        <v>156</v>
      </c>
      <c r="D1135" t="s">
        <v>157</v>
      </c>
      <c r="E1135">
        <v>1998</v>
      </c>
      <c r="F1135" t="str">
        <f t="shared" si="17"/>
        <v>MNG1998</v>
      </c>
      <c r="G1135">
        <v>3.1</v>
      </c>
    </row>
    <row r="1136" spans="1:7" x14ac:dyDescent="0.3">
      <c r="A1136" t="s">
        <v>8</v>
      </c>
      <c r="B1136" t="s">
        <v>9</v>
      </c>
      <c r="C1136" t="s">
        <v>238</v>
      </c>
      <c r="D1136" t="s">
        <v>239</v>
      </c>
      <c r="E1136">
        <v>1998</v>
      </c>
      <c r="F1136" t="str">
        <f t="shared" si="17"/>
        <v>NAM1998</v>
      </c>
      <c r="G1136">
        <v>7.7</v>
      </c>
    </row>
    <row r="1137" spans="1:7" x14ac:dyDescent="0.3">
      <c r="A1137" t="s">
        <v>8</v>
      </c>
      <c r="B1137" t="s">
        <v>9</v>
      </c>
      <c r="C1137" t="s">
        <v>120</v>
      </c>
      <c r="D1137" t="s">
        <v>121</v>
      </c>
      <c r="E1137">
        <v>1998</v>
      </c>
      <c r="F1137" t="str">
        <f t="shared" si="17"/>
        <v>SGP1998</v>
      </c>
      <c r="G1137">
        <v>443.8</v>
      </c>
    </row>
    <row r="1138" spans="1:7" x14ac:dyDescent="0.3">
      <c r="A1138" t="s">
        <v>8</v>
      </c>
      <c r="B1138" t="s">
        <v>9</v>
      </c>
      <c r="C1138" t="s">
        <v>122</v>
      </c>
      <c r="D1138" t="s">
        <v>123</v>
      </c>
      <c r="E1138">
        <v>1998</v>
      </c>
      <c r="F1138" t="str">
        <f t="shared" si="17"/>
        <v>SOM1998</v>
      </c>
      <c r="G1138">
        <v>3.5</v>
      </c>
    </row>
    <row r="1139" spans="1:7" x14ac:dyDescent="0.3">
      <c r="A1139" t="s">
        <v>8</v>
      </c>
      <c r="B1139" t="s">
        <v>9</v>
      </c>
      <c r="C1139" t="s">
        <v>306</v>
      </c>
      <c r="D1139" t="s">
        <v>307</v>
      </c>
      <c r="E1139">
        <v>1998</v>
      </c>
      <c r="F1139" t="str">
        <f t="shared" si="17"/>
        <v>STP1998</v>
      </c>
      <c r="G1139">
        <v>33.299999999999997</v>
      </c>
    </row>
    <row r="1140" spans="1:7" x14ac:dyDescent="0.3">
      <c r="A1140" t="s">
        <v>8</v>
      </c>
      <c r="B1140" t="s">
        <v>9</v>
      </c>
      <c r="C1140" t="s">
        <v>292</v>
      </c>
      <c r="D1140" t="s">
        <v>293</v>
      </c>
      <c r="E1140">
        <v>1998</v>
      </c>
      <c r="F1140" t="str">
        <f t="shared" si="17"/>
        <v>TON1998</v>
      </c>
      <c r="G1140">
        <v>90.7</v>
      </c>
    </row>
    <row r="1141" spans="1:7" x14ac:dyDescent="0.3">
      <c r="A1141" t="s">
        <v>8</v>
      </c>
      <c r="B1141" t="s">
        <v>9</v>
      </c>
      <c r="C1141" t="s">
        <v>128</v>
      </c>
      <c r="D1141" t="s">
        <v>129</v>
      </c>
      <c r="E1141">
        <v>1998</v>
      </c>
      <c r="F1141" t="str">
        <f t="shared" si="17"/>
        <v>TTO1998</v>
      </c>
      <c r="G1141">
        <v>162.19999999999999</v>
      </c>
    </row>
    <row r="1142" spans="1:7" x14ac:dyDescent="0.3">
      <c r="A1142" t="s">
        <v>8</v>
      </c>
      <c r="B1142" t="s">
        <v>9</v>
      </c>
      <c r="C1142" t="s">
        <v>82</v>
      </c>
      <c r="D1142" t="s">
        <v>83</v>
      </c>
      <c r="E1142">
        <v>1998</v>
      </c>
      <c r="F1142" t="str">
        <f t="shared" si="17"/>
        <v>TUR1998</v>
      </c>
      <c r="G1142">
        <v>48.8</v>
      </c>
    </row>
    <row r="1143" spans="1:7" x14ac:dyDescent="0.3">
      <c r="A1143" t="s">
        <v>8</v>
      </c>
      <c r="B1143" t="s">
        <v>9</v>
      </c>
      <c r="C1143" t="s">
        <v>132</v>
      </c>
      <c r="D1143" t="s">
        <v>133</v>
      </c>
      <c r="E1143">
        <v>1998</v>
      </c>
      <c r="F1143" t="str">
        <f t="shared" si="17"/>
        <v>VEN1998</v>
      </c>
      <c r="G1143">
        <v>10.5</v>
      </c>
    </row>
    <row r="1144" spans="1:7" x14ac:dyDescent="0.3">
      <c r="A1144" t="s">
        <v>8</v>
      </c>
      <c r="B1144" t="s">
        <v>9</v>
      </c>
      <c r="C1144" t="s">
        <v>272</v>
      </c>
      <c r="D1144" t="s">
        <v>273</v>
      </c>
      <c r="E1144">
        <v>1998</v>
      </c>
      <c r="F1144" t="str">
        <f t="shared" si="17"/>
        <v>VUT1998</v>
      </c>
      <c r="G1144">
        <v>8.8000000000000007</v>
      </c>
    </row>
    <row r="1145" spans="1:7" x14ac:dyDescent="0.3">
      <c r="A1145" t="s">
        <v>8</v>
      </c>
      <c r="B1145" t="s">
        <v>9</v>
      </c>
      <c r="C1145" t="s">
        <v>214</v>
      </c>
      <c r="D1145" t="s">
        <v>215</v>
      </c>
      <c r="E1145">
        <v>1998</v>
      </c>
      <c r="F1145" t="str">
        <f t="shared" si="17"/>
        <v>AUS1998</v>
      </c>
      <c r="G1145">
        <v>11.8</v>
      </c>
    </row>
    <row r="1146" spans="1:7" x14ac:dyDescent="0.3">
      <c r="A1146" t="s">
        <v>8</v>
      </c>
      <c r="B1146" t="s">
        <v>9</v>
      </c>
      <c r="C1146" t="s">
        <v>12</v>
      </c>
      <c r="D1146" t="s">
        <v>13</v>
      </c>
      <c r="E1146">
        <v>1998</v>
      </c>
      <c r="F1146" t="str">
        <f t="shared" si="17"/>
        <v>BGD1998</v>
      </c>
      <c r="G1146">
        <v>137.9</v>
      </c>
    </row>
    <row r="1147" spans="1:7" x14ac:dyDescent="0.3">
      <c r="A1147" t="s">
        <v>8</v>
      </c>
      <c r="B1147" t="s">
        <v>9</v>
      </c>
      <c r="C1147" t="s">
        <v>170</v>
      </c>
      <c r="D1147" t="s">
        <v>171</v>
      </c>
      <c r="E1147">
        <v>1998</v>
      </c>
      <c r="F1147" t="str">
        <f t="shared" si="17"/>
        <v>BHR1998</v>
      </c>
      <c r="G1147">
        <v>445.6</v>
      </c>
    </row>
    <row r="1148" spans="1:7" x14ac:dyDescent="0.3">
      <c r="A1148" t="s">
        <v>8</v>
      </c>
      <c r="B1148" t="s">
        <v>9</v>
      </c>
      <c r="C1148" t="s">
        <v>92</v>
      </c>
      <c r="D1148" t="s">
        <v>93</v>
      </c>
      <c r="E1148">
        <v>1998</v>
      </c>
      <c r="F1148" t="str">
        <f t="shared" si="17"/>
        <v>CAF1998</v>
      </c>
      <c r="G1148">
        <v>3.9</v>
      </c>
    </row>
    <row r="1149" spans="1:7" x14ac:dyDescent="0.3">
      <c r="A1149" t="s">
        <v>8</v>
      </c>
      <c r="B1149" t="s">
        <v>9</v>
      </c>
      <c r="C1149" t="s">
        <v>94</v>
      </c>
      <c r="D1149" t="s">
        <v>95</v>
      </c>
      <c r="E1149">
        <v>1998</v>
      </c>
      <c r="F1149" t="str">
        <f t="shared" si="17"/>
        <v>CAN1998</v>
      </c>
      <c r="G1149">
        <v>9</v>
      </c>
    </row>
    <row r="1150" spans="1:7" x14ac:dyDescent="0.3">
      <c r="A1150" t="s">
        <v>8</v>
      </c>
      <c r="B1150" t="s">
        <v>9</v>
      </c>
      <c r="C1150" t="s">
        <v>16</v>
      </c>
      <c r="D1150" t="s">
        <v>17</v>
      </c>
      <c r="E1150">
        <v>1998</v>
      </c>
      <c r="F1150" t="str">
        <f t="shared" si="17"/>
        <v>CHL1998</v>
      </c>
      <c r="G1150">
        <v>10.5</v>
      </c>
    </row>
    <row r="1151" spans="1:7" x14ac:dyDescent="0.3">
      <c r="A1151" t="s">
        <v>8</v>
      </c>
      <c r="B1151" t="s">
        <v>9</v>
      </c>
      <c r="C1151" t="s">
        <v>20</v>
      </c>
      <c r="D1151" t="s">
        <v>21</v>
      </c>
      <c r="E1151">
        <v>1998</v>
      </c>
      <c r="F1151" t="str">
        <f t="shared" si="17"/>
        <v>CMR1998</v>
      </c>
      <c r="G1151">
        <v>7.2</v>
      </c>
    </row>
    <row r="1152" spans="1:7" x14ac:dyDescent="0.3">
      <c r="A1152" t="s">
        <v>8</v>
      </c>
      <c r="B1152" t="s">
        <v>9</v>
      </c>
      <c r="C1152" t="s">
        <v>300</v>
      </c>
      <c r="D1152" t="s">
        <v>301</v>
      </c>
      <c r="E1152">
        <v>1998</v>
      </c>
      <c r="F1152" t="str">
        <f t="shared" si="17"/>
        <v>DMA1998</v>
      </c>
      <c r="G1152">
        <v>104</v>
      </c>
    </row>
    <row r="1153" spans="1:7" x14ac:dyDescent="0.3">
      <c r="A1153" t="s">
        <v>8</v>
      </c>
      <c r="B1153" t="s">
        <v>9</v>
      </c>
      <c r="C1153" t="s">
        <v>26</v>
      </c>
      <c r="D1153" t="s">
        <v>27</v>
      </c>
      <c r="E1153">
        <v>1998</v>
      </c>
      <c r="F1153" t="str">
        <f t="shared" si="17"/>
        <v>ECU1998</v>
      </c>
      <c r="G1153">
        <v>16.8</v>
      </c>
    </row>
    <row r="1154" spans="1:7" x14ac:dyDescent="0.3">
      <c r="A1154" t="s">
        <v>8</v>
      </c>
      <c r="B1154" t="s">
        <v>9</v>
      </c>
      <c r="C1154" t="s">
        <v>28</v>
      </c>
      <c r="D1154" t="s">
        <v>29</v>
      </c>
      <c r="E1154">
        <v>1998</v>
      </c>
      <c r="F1154" t="str">
        <f t="shared" si="17"/>
        <v>ETH1998</v>
      </c>
      <c r="G1154">
        <v>2.4</v>
      </c>
    </row>
    <row r="1155" spans="1:7" x14ac:dyDescent="0.3">
      <c r="A1155" t="s">
        <v>8</v>
      </c>
      <c r="B1155" t="s">
        <v>9</v>
      </c>
      <c r="C1155" t="s">
        <v>110</v>
      </c>
      <c r="D1155" t="s">
        <v>111</v>
      </c>
      <c r="E1155">
        <v>1998</v>
      </c>
      <c r="F1155" t="str">
        <f t="shared" ref="F1155:F1218" si="18">CONCATENATE(D1155,E1155)</f>
        <v>ISL1998</v>
      </c>
      <c r="G1155">
        <v>12.3</v>
      </c>
    </row>
    <row r="1156" spans="1:7" x14ac:dyDescent="0.3">
      <c r="A1156" t="s">
        <v>8</v>
      </c>
      <c r="B1156" t="s">
        <v>9</v>
      </c>
      <c r="C1156" t="s">
        <v>46</v>
      </c>
      <c r="D1156" t="s">
        <v>47</v>
      </c>
      <c r="E1156">
        <v>1998</v>
      </c>
      <c r="F1156" t="str">
        <f t="shared" si="18"/>
        <v>JAM1998</v>
      </c>
      <c r="G1156">
        <v>170.2</v>
      </c>
    </row>
    <row r="1157" spans="1:7" x14ac:dyDescent="0.3">
      <c r="A1157" t="s">
        <v>8</v>
      </c>
      <c r="B1157" t="s">
        <v>9</v>
      </c>
      <c r="C1157" t="s">
        <v>290</v>
      </c>
      <c r="D1157" t="s">
        <v>291</v>
      </c>
      <c r="E1157">
        <v>1998</v>
      </c>
      <c r="F1157" t="str">
        <f t="shared" si="18"/>
        <v>MCO1998</v>
      </c>
      <c r="G1157">
        <v>2500</v>
      </c>
    </row>
    <row r="1158" spans="1:7" x14ac:dyDescent="0.3">
      <c r="A1158" t="s">
        <v>8</v>
      </c>
      <c r="B1158" t="s">
        <v>9</v>
      </c>
      <c r="C1158" t="s">
        <v>240</v>
      </c>
      <c r="D1158" t="s">
        <v>241</v>
      </c>
      <c r="E1158">
        <v>1998</v>
      </c>
      <c r="F1158" t="str">
        <f t="shared" si="18"/>
        <v>NER1998</v>
      </c>
      <c r="G1158">
        <v>0.8</v>
      </c>
    </row>
    <row r="1159" spans="1:7" x14ac:dyDescent="0.3">
      <c r="A1159" t="s">
        <v>8</v>
      </c>
      <c r="B1159" t="s">
        <v>9</v>
      </c>
      <c r="C1159" t="s">
        <v>56</v>
      </c>
      <c r="D1159" t="s">
        <v>57</v>
      </c>
      <c r="E1159">
        <v>1998</v>
      </c>
      <c r="F1159" t="str">
        <f t="shared" si="18"/>
        <v>NLD1998</v>
      </c>
      <c r="G1159">
        <v>302.39999999999998</v>
      </c>
    </row>
    <row r="1160" spans="1:7" x14ac:dyDescent="0.3">
      <c r="A1160" t="s">
        <v>8</v>
      </c>
      <c r="B1160" t="s">
        <v>9</v>
      </c>
      <c r="C1160" t="s">
        <v>58</v>
      </c>
      <c r="D1160" t="s">
        <v>59</v>
      </c>
      <c r="E1160">
        <v>1998</v>
      </c>
      <c r="F1160" t="str">
        <f t="shared" si="18"/>
        <v>PER1998</v>
      </c>
      <c r="G1160">
        <v>6.1</v>
      </c>
    </row>
    <row r="1161" spans="1:7" x14ac:dyDescent="0.3">
      <c r="A1161" t="s">
        <v>8</v>
      </c>
      <c r="B1161" t="s">
        <v>9</v>
      </c>
      <c r="C1161" t="s">
        <v>118</v>
      </c>
      <c r="D1161" t="s">
        <v>119</v>
      </c>
      <c r="E1161">
        <v>1998</v>
      </c>
      <c r="F1161" t="str">
        <f t="shared" si="18"/>
        <v>PHL1998</v>
      </c>
      <c r="G1161">
        <v>66.599999999999994</v>
      </c>
    </row>
    <row r="1162" spans="1:7" x14ac:dyDescent="0.3">
      <c r="A1162" t="s">
        <v>8</v>
      </c>
      <c r="B1162" t="s">
        <v>9</v>
      </c>
      <c r="C1162" t="s">
        <v>164</v>
      </c>
      <c r="D1162" t="s">
        <v>165</v>
      </c>
      <c r="E1162">
        <v>1998</v>
      </c>
      <c r="F1162" t="str">
        <f t="shared" si="18"/>
        <v>PRK1998</v>
      </c>
      <c r="G1162">
        <v>25.9</v>
      </c>
    </row>
    <row r="1163" spans="1:7" x14ac:dyDescent="0.3">
      <c r="A1163" t="s">
        <v>8</v>
      </c>
      <c r="B1163" t="s">
        <v>9</v>
      </c>
      <c r="C1163" t="s">
        <v>248</v>
      </c>
      <c r="D1163" t="s">
        <v>249</v>
      </c>
      <c r="E1163">
        <v>1998</v>
      </c>
      <c r="F1163" t="str">
        <f t="shared" si="18"/>
        <v>SLB1998</v>
      </c>
      <c r="G1163">
        <v>4.7</v>
      </c>
    </row>
    <row r="1164" spans="1:7" x14ac:dyDescent="0.3">
      <c r="A1164" t="s">
        <v>8</v>
      </c>
      <c r="B1164" t="s">
        <v>9</v>
      </c>
      <c r="C1164" t="s">
        <v>206</v>
      </c>
      <c r="D1164" t="s">
        <v>207</v>
      </c>
      <c r="E1164">
        <v>1998</v>
      </c>
      <c r="F1164" t="str">
        <f t="shared" si="18"/>
        <v>SLE1998</v>
      </c>
      <c r="G1164">
        <v>15.6</v>
      </c>
    </row>
    <row r="1165" spans="1:7" x14ac:dyDescent="0.3">
      <c r="A1165" t="s">
        <v>8</v>
      </c>
      <c r="B1165" t="s">
        <v>9</v>
      </c>
      <c r="C1165" t="s">
        <v>208</v>
      </c>
      <c r="D1165" t="s">
        <v>209</v>
      </c>
      <c r="E1165">
        <v>1998</v>
      </c>
      <c r="F1165" t="str">
        <f t="shared" si="18"/>
        <v>SLV1998</v>
      </c>
      <c r="G1165">
        <v>47.7</v>
      </c>
    </row>
    <row r="1166" spans="1:7" x14ac:dyDescent="0.3">
      <c r="A1166" t="s">
        <v>8</v>
      </c>
      <c r="B1166" t="s">
        <v>9</v>
      </c>
      <c r="C1166" t="s">
        <v>254</v>
      </c>
      <c r="D1166" t="s">
        <v>255</v>
      </c>
      <c r="E1166">
        <v>1998</v>
      </c>
      <c r="F1166" t="str">
        <f t="shared" si="18"/>
        <v>TUN1998</v>
      </c>
      <c r="G1166">
        <v>11.6</v>
      </c>
    </row>
    <row r="1167" spans="1:7" x14ac:dyDescent="0.3">
      <c r="A1167" t="s">
        <v>8</v>
      </c>
      <c r="B1167" t="s">
        <v>9</v>
      </c>
      <c r="C1167" t="s">
        <v>294</v>
      </c>
      <c r="D1167" t="s">
        <v>295</v>
      </c>
      <c r="E1167">
        <v>1999</v>
      </c>
      <c r="F1167" t="str">
        <f t="shared" si="18"/>
        <v>BDI1999</v>
      </c>
      <c r="G1167">
        <v>52</v>
      </c>
    </row>
    <row r="1168" spans="1:7" x14ac:dyDescent="0.3">
      <c r="A1168" t="s">
        <v>8</v>
      </c>
      <c r="B1168" t="s">
        <v>9</v>
      </c>
      <c r="C1168" t="s">
        <v>174</v>
      </c>
      <c r="D1168" t="s">
        <v>175</v>
      </c>
      <c r="E1168">
        <v>1999</v>
      </c>
      <c r="F1168" t="str">
        <f t="shared" si="18"/>
        <v>CHE1999</v>
      </c>
      <c r="G1168">
        <v>172.3</v>
      </c>
    </row>
    <row r="1169" spans="1:7" x14ac:dyDescent="0.3">
      <c r="A1169" t="s">
        <v>8</v>
      </c>
      <c r="B1169" t="s">
        <v>9</v>
      </c>
      <c r="C1169" t="s">
        <v>304</v>
      </c>
      <c r="D1169" t="s">
        <v>305</v>
      </c>
      <c r="E1169">
        <v>1999</v>
      </c>
      <c r="F1169" t="str">
        <f t="shared" si="18"/>
        <v>COD1999</v>
      </c>
      <c r="G1169">
        <v>6.7</v>
      </c>
    </row>
    <row r="1170" spans="1:7" x14ac:dyDescent="0.3">
      <c r="A1170" t="s">
        <v>8</v>
      </c>
      <c r="B1170" t="s">
        <v>9</v>
      </c>
      <c r="C1170" t="s">
        <v>284</v>
      </c>
      <c r="D1170" t="s">
        <v>285</v>
      </c>
      <c r="E1170">
        <v>1999</v>
      </c>
      <c r="F1170" t="str">
        <f t="shared" si="18"/>
        <v>COM1999</v>
      </c>
      <c r="G1170">
        <v>47.3</v>
      </c>
    </row>
    <row r="1171" spans="1:7" x14ac:dyDescent="0.3">
      <c r="A1171" t="s">
        <v>8</v>
      </c>
      <c r="B1171" t="s">
        <v>9</v>
      </c>
      <c r="C1171" t="s">
        <v>312</v>
      </c>
      <c r="D1171" t="s">
        <v>313</v>
      </c>
      <c r="E1171">
        <v>1999</v>
      </c>
      <c r="F1171" t="str">
        <f t="shared" si="18"/>
        <v>CZE1999</v>
      </c>
      <c r="G1171">
        <v>161.9</v>
      </c>
    </row>
    <row r="1172" spans="1:7" x14ac:dyDescent="0.3">
      <c r="A1172" t="s">
        <v>8</v>
      </c>
      <c r="B1172" t="s">
        <v>9</v>
      </c>
      <c r="C1172" t="s">
        <v>142</v>
      </c>
      <c r="D1172" t="s">
        <v>143</v>
      </c>
      <c r="E1172">
        <v>1999</v>
      </c>
      <c r="F1172" t="str">
        <f t="shared" si="18"/>
        <v>ERI1999</v>
      </c>
      <c r="G1172">
        <v>3.4</v>
      </c>
    </row>
    <row r="1173" spans="1:7" x14ac:dyDescent="0.3">
      <c r="A1173" t="s">
        <v>8</v>
      </c>
      <c r="B1173" t="s">
        <v>9</v>
      </c>
      <c r="C1173" t="s">
        <v>144</v>
      </c>
      <c r="D1173" t="s">
        <v>145</v>
      </c>
      <c r="E1173">
        <v>1999</v>
      </c>
      <c r="F1173" t="str">
        <f t="shared" si="18"/>
        <v>FJI1999</v>
      </c>
      <c r="G1173">
        <v>18.8</v>
      </c>
    </row>
    <row r="1174" spans="1:7" x14ac:dyDescent="0.3">
      <c r="A1174" t="s">
        <v>8</v>
      </c>
      <c r="B1174" t="s">
        <v>9</v>
      </c>
      <c r="C1174" t="s">
        <v>46</v>
      </c>
      <c r="D1174" t="s">
        <v>47</v>
      </c>
      <c r="E1174">
        <v>1999</v>
      </c>
      <c r="F1174" t="str">
        <f t="shared" si="18"/>
        <v>JAM1999</v>
      </c>
      <c r="G1174">
        <v>170.2</v>
      </c>
    </row>
    <row r="1175" spans="1:7" x14ac:dyDescent="0.3">
      <c r="A1175" t="s">
        <v>8</v>
      </c>
      <c r="B1175" t="s">
        <v>9</v>
      </c>
      <c r="C1175" t="s">
        <v>50</v>
      </c>
      <c r="D1175" t="s">
        <v>51</v>
      </c>
      <c r="E1175">
        <v>1999</v>
      </c>
      <c r="F1175" t="str">
        <f t="shared" si="18"/>
        <v>LBR1999</v>
      </c>
      <c r="G1175">
        <v>9.5</v>
      </c>
    </row>
    <row r="1176" spans="1:7" x14ac:dyDescent="0.3">
      <c r="A1176" t="s">
        <v>8</v>
      </c>
      <c r="B1176" t="s">
        <v>9</v>
      </c>
      <c r="C1176" t="s">
        <v>236</v>
      </c>
      <c r="D1176" t="s">
        <v>237</v>
      </c>
      <c r="E1176">
        <v>1999</v>
      </c>
      <c r="F1176" t="str">
        <f t="shared" si="18"/>
        <v>MLI1999</v>
      </c>
      <c r="G1176">
        <v>1.2</v>
      </c>
    </row>
    <row r="1177" spans="1:7" x14ac:dyDescent="0.3">
      <c r="A1177" t="s">
        <v>8</v>
      </c>
      <c r="B1177" t="s">
        <v>9</v>
      </c>
      <c r="C1177" t="s">
        <v>194</v>
      </c>
      <c r="D1177" t="s">
        <v>195</v>
      </c>
      <c r="E1177">
        <v>1999</v>
      </c>
      <c r="F1177" t="str">
        <f t="shared" si="18"/>
        <v>MMR1999</v>
      </c>
      <c r="G1177">
        <v>4.0999999999999996</v>
      </c>
    </row>
    <row r="1178" spans="1:7" x14ac:dyDescent="0.3">
      <c r="A1178" t="s">
        <v>8</v>
      </c>
      <c r="B1178" t="s">
        <v>9</v>
      </c>
      <c r="C1178" t="s">
        <v>60</v>
      </c>
      <c r="D1178" t="s">
        <v>61</v>
      </c>
      <c r="E1178">
        <v>1999</v>
      </c>
      <c r="F1178" t="str">
        <f t="shared" si="18"/>
        <v>POL1999</v>
      </c>
      <c r="G1178">
        <v>121.9</v>
      </c>
    </row>
    <row r="1179" spans="1:7" x14ac:dyDescent="0.3">
      <c r="A1179" t="s">
        <v>8</v>
      </c>
      <c r="B1179" t="s">
        <v>9</v>
      </c>
      <c r="C1179" t="s">
        <v>246</v>
      </c>
      <c r="D1179" t="s">
        <v>247</v>
      </c>
      <c r="E1179">
        <v>1999</v>
      </c>
      <c r="F1179" t="str">
        <f t="shared" si="18"/>
        <v>ROU1999</v>
      </c>
      <c r="G1179">
        <v>81.099999999999994</v>
      </c>
    </row>
    <row r="1180" spans="1:7" x14ac:dyDescent="0.3">
      <c r="A1180" t="s">
        <v>8</v>
      </c>
      <c r="B1180" t="s">
        <v>9</v>
      </c>
      <c r="C1180" t="s">
        <v>68</v>
      </c>
      <c r="D1180" t="s">
        <v>69</v>
      </c>
      <c r="E1180">
        <v>1999</v>
      </c>
      <c r="F1180" t="str">
        <f t="shared" si="18"/>
        <v>RWA1999</v>
      </c>
      <c r="G1180">
        <v>45.6</v>
      </c>
    </row>
    <row r="1181" spans="1:7" x14ac:dyDescent="0.3">
      <c r="A1181" t="s">
        <v>8</v>
      </c>
      <c r="B1181" t="s">
        <v>9</v>
      </c>
      <c r="C1181" t="s">
        <v>72</v>
      </c>
      <c r="D1181" t="s">
        <v>73</v>
      </c>
      <c r="E1181">
        <v>1999</v>
      </c>
      <c r="F1181" t="str">
        <f t="shared" si="18"/>
        <v>SDN1999</v>
      </c>
      <c r="G1181">
        <v>0.5</v>
      </c>
    </row>
    <row r="1182" spans="1:7" x14ac:dyDescent="0.3">
      <c r="A1182" t="s">
        <v>8</v>
      </c>
      <c r="B1182" t="s">
        <v>9</v>
      </c>
      <c r="C1182" t="s">
        <v>122</v>
      </c>
      <c r="D1182" t="s">
        <v>123</v>
      </c>
      <c r="E1182">
        <v>1999</v>
      </c>
      <c r="F1182" t="str">
        <f t="shared" si="18"/>
        <v>SOM1999</v>
      </c>
      <c r="G1182">
        <v>3.5</v>
      </c>
    </row>
    <row r="1183" spans="1:7" x14ac:dyDescent="0.3">
      <c r="A1183" t="s">
        <v>8</v>
      </c>
      <c r="B1183" t="s">
        <v>9</v>
      </c>
      <c r="C1183" t="s">
        <v>166</v>
      </c>
      <c r="D1183" t="s">
        <v>167</v>
      </c>
      <c r="E1183">
        <v>1999</v>
      </c>
      <c r="F1183" t="str">
        <f t="shared" si="18"/>
        <v>TGO1999</v>
      </c>
      <c r="G1183">
        <v>13.2</v>
      </c>
    </row>
    <row r="1184" spans="1:7" x14ac:dyDescent="0.3">
      <c r="A1184" t="s">
        <v>8</v>
      </c>
      <c r="B1184" t="s">
        <v>9</v>
      </c>
      <c r="C1184" t="s">
        <v>82</v>
      </c>
      <c r="D1184" t="s">
        <v>83</v>
      </c>
      <c r="E1184">
        <v>1999</v>
      </c>
      <c r="F1184" t="str">
        <f t="shared" si="18"/>
        <v>TUR1999</v>
      </c>
      <c r="G1184">
        <v>49.3</v>
      </c>
    </row>
    <row r="1185" spans="1:7" x14ac:dyDescent="0.3">
      <c r="A1185" t="s">
        <v>8</v>
      </c>
      <c r="B1185" t="s">
        <v>9</v>
      </c>
      <c r="C1185" t="s">
        <v>84</v>
      </c>
      <c r="D1185" t="s">
        <v>85</v>
      </c>
      <c r="E1185">
        <v>1999</v>
      </c>
      <c r="F1185" t="str">
        <f t="shared" si="18"/>
        <v>UZB1999</v>
      </c>
      <c r="G1185">
        <v>18.2</v>
      </c>
    </row>
    <row r="1186" spans="1:7" x14ac:dyDescent="0.3">
      <c r="A1186" t="s">
        <v>8</v>
      </c>
      <c r="B1186" t="s">
        <v>9</v>
      </c>
      <c r="C1186" t="s">
        <v>280</v>
      </c>
      <c r="D1186" t="s">
        <v>281</v>
      </c>
      <c r="E1186">
        <v>1999</v>
      </c>
      <c r="F1186" t="str">
        <f t="shared" si="18"/>
        <v>ZAF1999</v>
      </c>
      <c r="G1186">
        <v>29.7</v>
      </c>
    </row>
    <row r="1187" spans="1:7" x14ac:dyDescent="0.3">
      <c r="A1187" t="s">
        <v>8</v>
      </c>
      <c r="B1187" t="s">
        <v>9</v>
      </c>
      <c r="C1187" t="s">
        <v>266</v>
      </c>
      <c r="D1187" t="s">
        <v>267</v>
      </c>
      <c r="E1187">
        <v>1999</v>
      </c>
      <c r="F1187" t="str">
        <f t="shared" si="18"/>
        <v>AGO1999</v>
      </c>
      <c r="G1187">
        <v>4.0999999999999996</v>
      </c>
    </row>
    <row r="1188" spans="1:7" x14ac:dyDescent="0.3">
      <c r="A1188" t="s">
        <v>8</v>
      </c>
      <c r="B1188" t="s">
        <v>9</v>
      </c>
      <c r="C1188" t="s">
        <v>214</v>
      </c>
      <c r="D1188" t="s">
        <v>215</v>
      </c>
      <c r="E1188">
        <v>1999</v>
      </c>
      <c r="F1188" t="str">
        <f t="shared" si="18"/>
        <v>AUS1999</v>
      </c>
      <c r="G1188">
        <v>10.5</v>
      </c>
    </row>
    <row r="1189" spans="1:7" x14ac:dyDescent="0.3">
      <c r="A1189" t="s">
        <v>8</v>
      </c>
      <c r="B1189" t="s">
        <v>9</v>
      </c>
      <c r="C1189" t="s">
        <v>88</v>
      </c>
      <c r="D1189" t="s">
        <v>89</v>
      </c>
      <c r="E1189">
        <v>1999</v>
      </c>
      <c r="F1189" t="str">
        <f t="shared" si="18"/>
        <v>BOL1999</v>
      </c>
      <c r="G1189">
        <v>4.9000000000000004</v>
      </c>
    </row>
    <row r="1190" spans="1:7" x14ac:dyDescent="0.3">
      <c r="A1190" t="s">
        <v>8</v>
      </c>
      <c r="B1190" t="s">
        <v>9</v>
      </c>
      <c r="C1190" t="s">
        <v>172</v>
      </c>
      <c r="D1190" t="s">
        <v>173</v>
      </c>
      <c r="E1190">
        <v>1999</v>
      </c>
      <c r="F1190" t="str">
        <f t="shared" si="18"/>
        <v>BRA1999</v>
      </c>
      <c r="G1190">
        <v>20.3</v>
      </c>
    </row>
    <row r="1191" spans="1:7" x14ac:dyDescent="0.3">
      <c r="A1191" t="s">
        <v>8</v>
      </c>
      <c r="B1191" t="s">
        <v>9</v>
      </c>
      <c r="C1191" t="s">
        <v>94</v>
      </c>
      <c r="D1191" t="s">
        <v>95</v>
      </c>
      <c r="E1191">
        <v>1999</v>
      </c>
      <c r="F1191" t="str">
        <f t="shared" si="18"/>
        <v>CAN1999</v>
      </c>
      <c r="G1191">
        <v>9</v>
      </c>
    </row>
    <row r="1192" spans="1:7" x14ac:dyDescent="0.3">
      <c r="A1192" t="s">
        <v>8</v>
      </c>
      <c r="B1192" t="s">
        <v>9</v>
      </c>
      <c r="C1192" t="s">
        <v>16</v>
      </c>
      <c r="D1192" t="s">
        <v>17</v>
      </c>
      <c r="E1192">
        <v>1999</v>
      </c>
      <c r="F1192" t="str">
        <f t="shared" si="18"/>
        <v>CHL1999</v>
      </c>
      <c r="G1192">
        <v>10.5</v>
      </c>
    </row>
    <row r="1193" spans="1:7" x14ac:dyDescent="0.3">
      <c r="A1193" t="s">
        <v>8</v>
      </c>
      <c r="B1193" t="s">
        <v>9</v>
      </c>
      <c r="C1193" t="s">
        <v>20</v>
      </c>
      <c r="D1193" t="s">
        <v>21</v>
      </c>
      <c r="E1193">
        <v>1999</v>
      </c>
      <c r="F1193" t="str">
        <f t="shared" si="18"/>
        <v>CMR1999</v>
      </c>
      <c r="G1193">
        <v>7.2</v>
      </c>
    </row>
    <row r="1194" spans="1:7" x14ac:dyDescent="0.3">
      <c r="A1194" t="s">
        <v>8</v>
      </c>
      <c r="B1194" t="s">
        <v>9</v>
      </c>
      <c r="C1194" t="s">
        <v>22</v>
      </c>
      <c r="D1194" t="s">
        <v>23</v>
      </c>
      <c r="E1194">
        <v>1999</v>
      </c>
      <c r="F1194" t="str">
        <f t="shared" si="18"/>
        <v>CPV1999</v>
      </c>
      <c r="G1194">
        <v>27.3</v>
      </c>
    </row>
    <row r="1195" spans="1:7" x14ac:dyDescent="0.3">
      <c r="A1195" t="s">
        <v>8</v>
      </c>
      <c r="B1195" t="s">
        <v>9</v>
      </c>
      <c r="C1195" t="s">
        <v>98</v>
      </c>
      <c r="D1195" t="s">
        <v>99</v>
      </c>
      <c r="E1195">
        <v>1999</v>
      </c>
      <c r="F1195" t="str">
        <f t="shared" si="18"/>
        <v>CYP1999</v>
      </c>
      <c r="G1195">
        <v>119</v>
      </c>
    </row>
    <row r="1196" spans="1:7" x14ac:dyDescent="0.3">
      <c r="A1196" t="s">
        <v>8</v>
      </c>
      <c r="B1196" t="s">
        <v>9</v>
      </c>
      <c r="C1196" t="s">
        <v>140</v>
      </c>
      <c r="D1196" t="s">
        <v>141</v>
      </c>
      <c r="E1196">
        <v>1999</v>
      </c>
      <c r="F1196" t="str">
        <f t="shared" si="18"/>
        <v>DOM1999</v>
      </c>
      <c r="G1196">
        <v>25.9</v>
      </c>
    </row>
    <row r="1197" spans="1:7" x14ac:dyDescent="0.3">
      <c r="A1197" t="s">
        <v>8</v>
      </c>
      <c r="B1197" t="s">
        <v>9</v>
      </c>
      <c r="C1197" t="s">
        <v>24</v>
      </c>
      <c r="D1197" t="s">
        <v>25</v>
      </c>
      <c r="E1197">
        <v>1999</v>
      </c>
      <c r="F1197" t="str">
        <f t="shared" si="18"/>
        <v>DZA1999</v>
      </c>
      <c r="G1197">
        <v>4.4000000000000004</v>
      </c>
    </row>
    <row r="1198" spans="1:7" x14ac:dyDescent="0.3">
      <c r="A1198" t="s">
        <v>8</v>
      </c>
      <c r="B1198" t="s">
        <v>9</v>
      </c>
      <c r="C1198" t="s">
        <v>318</v>
      </c>
      <c r="D1198" t="s">
        <v>319</v>
      </c>
      <c r="E1198">
        <v>1999</v>
      </c>
      <c r="F1198" t="str">
        <f t="shared" si="18"/>
        <v>EST1999</v>
      </c>
      <c r="G1198">
        <v>111.5</v>
      </c>
    </row>
    <row r="1199" spans="1:7" x14ac:dyDescent="0.3">
      <c r="A1199" t="s">
        <v>8</v>
      </c>
      <c r="B1199" t="s">
        <v>9</v>
      </c>
      <c r="C1199" t="s">
        <v>148</v>
      </c>
      <c r="D1199" t="s">
        <v>149</v>
      </c>
      <c r="E1199">
        <v>1999</v>
      </c>
      <c r="F1199" t="str">
        <f t="shared" si="18"/>
        <v>HND1999</v>
      </c>
      <c r="G1199">
        <v>12.1</v>
      </c>
    </row>
    <row r="1200" spans="1:7" x14ac:dyDescent="0.3">
      <c r="A1200" t="s">
        <v>8</v>
      </c>
      <c r="B1200" t="s">
        <v>9</v>
      </c>
      <c r="C1200" t="s">
        <v>224</v>
      </c>
      <c r="D1200" t="s">
        <v>225</v>
      </c>
      <c r="E1200">
        <v>1999</v>
      </c>
      <c r="F1200" t="str">
        <f t="shared" si="18"/>
        <v>HTI1999</v>
      </c>
      <c r="G1200">
        <v>15</v>
      </c>
    </row>
    <row r="1201" spans="1:7" x14ac:dyDescent="0.3">
      <c r="A1201" t="s">
        <v>8</v>
      </c>
      <c r="B1201" t="s">
        <v>9</v>
      </c>
      <c r="C1201" t="s">
        <v>104</v>
      </c>
      <c r="D1201" t="s">
        <v>105</v>
      </c>
      <c r="E1201">
        <v>1999</v>
      </c>
      <c r="F1201" t="str">
        <f t="shared" si="18"/>
        <v>HUN1999</v>
      </c>
      <c r="G1201">
        <v>170.6</v>
      </c>
    </row>
    <row r="1202" spans="1:7" x14ac:dyDescent="0.3">
      <c r="A1202" t="s">
        <v>8</v>
      </c>
      <c r="B1202" t="s">
        <v>9</v>
      </c>
      <c r="C1202" t="s">
        <v>106</v>
      </c>
      <c r="D1202" t="s">
        <v>107</v>
      </c>
      <c r="E1202">
        <v>1999</v>
      </c>
      <c r="F1202" t="str">
        <f t="shared" si="18"/>
        <v>IDN1999</v>
      </c>
      <c r="G1202">
        <v>17.899999999999999</v>
      </c>
    </row>
    <row r="1203" spans="1:7" x14ac:dyDescent="0.3">
      <c r="A1203" t="s">
        <v>8</v>
      </c>
      <c r="B1203" t="s">
        <v>9</v>
      </c>
      <c r="C1203" t="s">
        <v>180</v>
      </c>
      <c r="D1203" t="s">
        <v>181</v>
      </c>
      <c r="E1203">
        <v>1999</v>
      </c>
      <c r="F1203" t="str">
        <f t="shared" si="18"/>
        <v>IND1999</v>
      </c>
      <c r="G1203">
        <v>100.3</v>
      </c>
    </row>
    <row r="1204" spans="1:7" x14ac:dyDescent="0.3">
      <c r="A1204" t="s">
        <v>8</v>
      </c>
      <c r="B1204" t="s">
        <v>9</v>
      </c>
      <c r="C1204" t="s">
        <v>150</v>
      </c>
      <c r="D1204" t="s">
        <v>151</v>
      </c>
      <c r="E1204">
        <v>1999</v>
      </c>
      <c r="F1204" t="str">
        <f t="shared" si="18"/>
        <v>IRL1999</v>
      </c>
      <c r="G1204">
        <v>136.19999999999999</v>
      </c>
    </row>
    <row r="1205" spans="1:7" x14ac:dyDescent="0.3">
      <c r="A1205" t="s">
        <v>8</v>
      </c>
      <c r="B1205" t="s">
        <v>9</v>
      </c>
      <c r="C1205" t="s">
        <v>226</v>
      </c>
      <c r="D1205" t="s">
        <v>227</v>
      </c>
      <c r="E1205">
        <v>1999</v>
      </c>
      <c r="F1205" t="str">
        <f t="shared" si="18"/>
        <v>ISR1999</v>
      </c>
      <c r="G1205">
        <v>73</v>
      </c>
    </row>
    <row r="1206" spans="1:7" x14ac:dyDescent="0.3">
      <c r="A1206" t="s">
        <v>8</v>
      </c>
      <c r="B1206" t="s">
        <v>9</v>
      </c>
      <c r="C1206" t="s">
        <v>188</v>
      </c>
      <c r="D1206" t="s">
        <v>189</v>
      </c>
      <c r="E1206">
        <v>1999</v>
      </c>
      <c r="F1206" t="str">
        <f t="shared" si="18"/>
        <v>LSO1999</v>
      </c>
      <c r="G1206">
        <v>19.600000000000001</v>
      </c>
    </row>
    <row r="1207" spans="1:7" x14ac:dyDescent="0.3">
      <c r="A1207" t="s">
        <v>8</v>
      </c>
      <c r="B1207" t="s">
        <v>9</v>
      </c>
      <c r="C1207" t="s">
        <v>232</v>
      </c>
      <c r="D1207" t="s">
        <v>233</v>
      </c>
      <c r="E1207">
        <v>1999</v>
      </c>
      <c r="F1207" t="str">
        <f t="shared" si="18"/>
        <v>LTU1999</v>
      </c>
      <c r="G1207">
        <v>112.8</v>
      </c>
    </row>
    <row r="1208" spans="1:7" x14ac:dyDescent="0.3">
      <c r="A1208" t="s">
        <v>8</v>
      </c>
      <c r="B1208" t="s">
        <v>9</v>
      </c>
      <c r="C1208" t="s">
        <v>290</v>
      </c>
      <c r="D1208" t="s">
        <v>291</v>
      </c>
      <c r="E1208">
        <v>1999</v>
      </c>
      <c r="F1208" t="str">
        <f t="shared" si="18"/>
        <v>MCO1999</v>
      </c>
      <c r="G1208">
        <v>2500</v>
      </c>
    </row>
    <row r="1209" spans="1:7" x14ac:dyDescent="0.3">
      <c r="A1209" t="s">
        <v>8</v>
      </c>
      <c r="B1209" t="s">
        <v>9</v>
      </c>
      <c r="C1209" t="s">
        <v>190</v>
      </c>
      <c r="D1209" t="s">
        <v>191</v>
      </c>
      <c r="E1209">
        <v>1999</v>
      </c>
      <c r="F1209" t="str">
        <f t="shared" si="18"/>
        <v>MDA1999</v>
      </c>
      <c r="G1209">
        <v>37.4</v>
      </c>
    </row>
    <row r="1210" spans="1:7" x14ac:dyDescent="0.3">
      <c r="A1210" t="s">
        <v>8</v>
      </c>
      <c r="B1210" t="s">
        <v>9</v>
      </c>
      <c r="C1210" t="s">
        <v>196</v>
      </c>
      <c r="D1210" t="s">
        <v>197</v>
      </c>
      <c r="E1210">
        <v>1999</v>
      </c>
      <c r="F1210" t="str">
        <f t="shared" si="18"/>
        <v>MOZ1999</v>
      </c>
      <c r="G1210">
        <v>3.8</v>
      </c>
    </row>
    <row r="1211" spans="1:7" x14ac:dyDescent="0.3">
      <c r="A1211" t="s">
        <v>8</v>
      </c>
      <c r="B1211" t="s">
        <v>9</v>
      </c>
      <c r="C1211" t="s">
        <v>158</v>
      </c>
      <c r="D1211" t="s">
        <v>159</v>
      </c>
      <c r="E1211">
        <v>1999</v>
      </c>
      <c r="F1211" t="str">
        <f t="shared" si="18"/>
        <v>MUS1999</v>
      </c>
      <c r="G1211">
        <v>93.6</v>
      </c>
    </row>
    <row r="1212" spans="1:7" x14ac:dyDescent="0.3">
      <c r="A1212" t="s">
        <v>8</v>
      </c>
      <c r="B1212" t="s">
        <v>9</v>
      </c>
      <c r="C1212" t="s">
        <v>58</v>
      </c>
      <c r="D1212" t="s">
        <v>59</v>
      </c>
      <c r="E1212">
        <v>1999</v>
      </c>
      <c r="F1212" t="str">
        <f t="shared" si="18"/>
        <v>PER1999</v>
      </c>
      <c r="G1212">
        <v>6.1</v>
      </c>
    </row>
    <row r="1213" spans="1:7" x14ac:dyDescent="0.3">
      <c r="A1213" t="s">
        <v>8</v>
      </c>
      <c r="B1213" t="s">
        <v>9</v>
      </c>
      <c r="C1213" t="s">
        <v>62</v>
      </c>
      <c r="D1213" t="s">
        <v>63</v>
      </c>
      <c r="E1213">
        <v>1999</v>
      </c>
      <c r="F1213" t="str">
        <f t="shared" si="18"/>
        <v>PRT1999</v>
      </c>
      <c r="G1213">
        <v>74.599999999999994</v>
      </c>
    </row>
    <row r="1214" spans="1:7" x14ac:dyDescent="0.3">
      <c r="A1214" t="s">
        <v>8</v>
      </c>
      <c r="B1214" t="s">
        <v>9</v>
      </c>
      <c r="C1214" t="s">
        <v>64</v>
      </c>
      <c r="D1214" t="s">
        <v>65</v>
      </c>
      <c r="E1214">
        <v>1999</v>
      </c>
      <c r="F1214" t="str">
        <f t="shared" si="18"/>
        <v>PRY1999</v>
      </c>
      <c r="G1214">
        <v>7.3</v>
      </c>
    </row>
    <row r="1215" spans="1:7" x14ac:dyDescent="0.3">
      <c r="A1215" t="s">
        <v>8</v>
      </c>
      <c r="B1215" t="s">
        <v>9</v>
      </c>
      <c r="C1215" t="s">
        <v>74</v>
      </c>
      <c r="D1215" t="s">
        <v>75</v>
      </c>
      <c r="E1215">
        <v>1999</v>
      </c>
      <c r="F1215" t="str">
        <f t="shared" si="18"/>
        <v>SEN1999</v>
      </c>
      <c r="G1215">
        <v>7.4</v>
      </c>
    </row>
    <row r="1216" spans="1:7" x14ac:dyDescent="0.3">
      <c r="A1216" t="s">
        <v>8</v>
      </c>
      <c r="B1216" t="s">
        <v>9</v>
      </c>
      <c r="C1216" t="s">
        <v>306</v>
      </c>
      <c r="D1216" t="s">
        <v>307</v>
      </c>
      <c r="E1216">
        <v>1999</v>
      </c>
      <c r="F1216" t="str">
        <f t="shared" si="18"/>
        <v>STP1999</v>
      </c>
      <c r="G1216">
        <v>33.299999999999997</v>
      </c>
    </row>
    <row r="1217" spans="1:7" x14ac:dyDescent="0.3">
      <c r="A1217" t="s">
        <v>8</v>
      </c>
      <c r="B1217" t="s">
        <v>9</v>
      </c>
      <c r="C1217" t="s">
        <v>128</v>
      </c>
      <c r="D1217" t="s">
        <v>129</v>
      </c>
      <c r="E1217">
        <v>1999</v>
      </c>
      <c r="F1217" t="str">
        <f t="shared" si="18"/>
        <v>TTO1999</v>
      </c>
      <c r="G1217">
        <v>162.19999999999999</v>
      </c>
    </row>
    <row r="1218" spans="1:7" x14ac:dyDescent="0.3">
      <c r="A1218" t="s">
        <v>8</v>
      </c>
      <c r="B1218" t="s">
        <v>9</v>
      </c>
      <c r="C1218" t="s">
        <v>254</v>
      </c>
      <c r="D1218" t="s">
        <v>255</v>
      </c>
      <c r="E1218">
        <v>1999</v>
      </c>
      <c r="F1218" t="str">
        <f t="shared" si="18"/>
        <v>TUN1999</v>
      </c>
      <c r="G1218">
        <v>11.6</v>
      </c>
    </row>
    <row r="1219" spans="1:7" x14ac:dyDescent="0.3">
      <c r="A1219" t="s">
        <v>8</v>
      </c>
      <c r="B1219" t="s">
        <v>9</v>
      </c>
      <c r="C1219" t="s">
        <v>256</v>
      </c>
      <c r="D1219" t="s">
        <v>257</v>
      </c>
      <c r="E1219">
        <v>1999</v>
      </c>
      <c r="F1219" t="str">
        <f t="shared" ref="F1219:F1282" si="19">CONCATENATE(D1219,E1219)</f>
        <v>UKR1999</v>
      </c>
      <c r="G1219">
        <v>27.6</v>
      </c>
    </row>
    <row r="1220" spans="1:7" x14ac:dyDescent="0.3">
      <c r="A1220" t="s">
        <v>8</v>
      </c>
      <c r="B1220" t="s">
        <v>9</v>
      </c>
      <c r="C1220" t="s">
        <v>216</v>
      </c>
      <c r="D1220" t="s">
        <v>217</v>
      </c>
      <c r="E1220">
        <v>1999</v>
      </c>
      <c r="F1220" t="str">
        <f t="shared" si="19"/>
        <v>BHS1999</v>
      </c>
      <c r="G1220">
        <v>19.399999999999999</v>
      </c>
    </row>
    <row r="1221" spans="1:7" x14ac:dyDescent="0.3">
      <c r="A1221" t="s">
        <v>8</v>
      </c>
      <c r="B1221" t="s">
        <v>9</v>
      </c>
      <c r="C1221" t="s">
        <v>14</v>
      </c>
      <c r="D1221" t="s">
        <v>15</v>
      </c>
      <c r="E1221">
        <v>1999</v>
      </c>
      <c r="F1221" t="str">
        <f t="shared" si="19"/>
        <v>BIH1999</v>
      </c>
      <c r="G1221">
        <v>42.7</v>
      </c>
    </row>
    <row r="1222" spans="1:7" x14ac:dyDescent="0.3">
      <c r="A1222" t="s">
        <v>8</v>
      </c>
      <c r="B1222" t="s">
        <v>9</v>
      </c>
      <c r="C1222" t="s">
        <v>18</v>
      </c>
      <c r="D1222" t="s">
        <v>19</v>
      </c>
      <c r="E1222">
        <v>1999</v>
      </c>
      <c r="F1222" t="str">
        <f t="shared" si="19"/>
        <v>CHN1999</v>
      </c>
      <c r="G1222">
        <v>193.9</v>
      </c>
    </row>
    <row r="1223" spans="1:7" x14ac:dyDescent="0.3">
      <c r="A1223" t="s">
        <v>8</v>
      </c>
      <c r="B1223" t="s">
        <v>9</v>
      </c>
      <c r="C1223" t="s">
        <v>218</v>
      </c>
      <c r="D1223" t="s">
        <v>219</v>
      </c>
      <c r="E1223">
        <v>1999</v>
      </c>
      <c r="F1223" t="str">
        <f t="shared" si="19"/>
        <v>CRI1999</v>
      </c>
      <c r="G1223">
        <v>70.2</v>
      </c>
    </row>
    <row r="1224" spans="1:7" x14ac:dyDescent="0.3">
      <c r="A1224" t="s">
        <v>8</v>
      </c>
      <c r="B1224" t="s">
        <v>9</v>
      </c>
      <c r="C1224" t="s">
        <v>300</v>
      </c>
      <c r="D1224" t="s">
        <v>301</v>
      </c>
      <c r="E1224">
        <v>1999</v>
      </c>
      <c r="F1224" t="str">
        <f t="shared" si="19"/>
        <v>DMA1999</v>
      </c>
      <c r="G1224">
        <v>104</v>
      </c>
    </row>
    <row r="1225" spans="1:7" x14ac:dyDescent="0.3">
      <c r="A1225" t="s">
        <v>8</v>
      </c>
      <c r="B1225" t="s">
        <v>9</v>
      </c>
      <c r="C1225" t="s">
        <v>286</v>
      </c>
      <c r="D1225" t="s">
        <v>287</v>
      </c>
      <c r="E1225">
        <v>1999</v>
      </c>
      <c r="F1225" t="str">
        <f t="shared" si="19"/>
        <v>FSM1999</v>
      </c>
      <c r="G1225">
        <v>34.299999999999997</v>
      </c>
    </row>
    <row r="1226" spans="1:7" x14ac:dyDescent="0.3">
      <c r="A1226" t="s">
        <v>8</v>
      </c>
      <c r="B1226" t="s">
        <v>9</v>
      </c>
      <c r="C1226" t="s">
        <v>178</v>
      </c>
      <c r="D1226" t="s">
        <v>179</v>
      </c>
      <c r="E1226">
        <v>1999</v>
      </c>
      <c r="F1226" t="str">
        <f t="shared" si="19"/>
        <v>GEO1999</v>
      </c>
      <c r="G1226">
        <v>29</v>
      </c>
    </row>
    <row r="1227" spans="1:7" x14ac:dyDescent="0.3">
      <c r="A1227" t="s">
        <v>8</v>
      </c>
      <c r="B1227" t="s">
        <v>9</v>
      </c>
      <c r="C1227" t="s">
        <v>40</v>
      </c>
      <c r="D1227" t="s">
        <v>41</v>
      </c>
      <c r="E1227">
        <v>1999</v>
      </c>
      <c r="F1227" t="str">
        <f t="shared" si="19"/>
        <v>GRC1999</v>
      </c>
      <c r="G1227">
        <v>88.3</v>
      </c>
    </row>
    <row r="1228" spans="1:7" x14ac:dyDescent="0.3">
      <c r="A1228" t="s">
        <v>8</v>
      </c>
      <c r="B1228" t="s">
        <v>9</v>
      </c>
      <c r="C1228" t="s">
        <v>276</v>
      </c>
      <c r="D1228" t="s">
        <v>277</v>
      </c>
      <c r="E1228">
        <v>1999</v>
      </c>
      <c r="F1228" t="str">
        <f t="shared" si="19"/>
        <v>GRD1999</v>
      </c>
      <c r="G1228">
        <v>331.5</v>
      </c>
    </row>
    <row r="1229" spans="1:7" x14ac:dyDescent="0.3">
      <c r="A1229" t="s">
        <v>8</v>
      </c>
      <c r="B1229" t="s">
        <v>9</v>
      </c>
      <c r="C1229" t="s">
        <v>228</v>
      </c>
      <c r="D1229" t="s">
        <v>229</v>
      </c>
      <c r="E1229">
        <v>1999</v>
      </c>
      <c r="F1229" t="str">
        <f t="shared" si="19"/>
        <v>KEN1999</v>
      </c>
      <c r="G1229">
        <v>11</v>
      </c>
    </row>
    <row r="1230" spans="1:7" x14ac:dyDescent="0.3">
      <c r="A1230" t="s">
        <v>8</v>
      </c>
      <c r="B1230" t="s">
        <v>9</v>
      </c>
      <c r="C1230" t="s">
        <v>302</v>
      </c>
      <c r="D1230" t="s">
        <v>303</v>
      </c>
      <c r="E1230">
        <v>1999</v>
      </c>
      <c r="F1230" t="str">
        <f t="shared" si="19"/>
        <v>KNA1999</v>
      </c>
      <c r="G1230">
        <v>123.1</v>
      </c>
    </row>
    <row r="1231" spans="1:7" x14ac:dyDescent="0.3">
      <c r="A1231" t="s">
        <v>8</v>
      </c>
      <c r="B1231" t="s">
        <v>9</v>
      </c>
      <c r="C1231" t="s">
        <v>52</v>
      </c>
      <c r="D1231" t="s">
        <v>53</v>
      </c>
      <c r="E1231">
        <v>1999</v>
      </c>
      <c r="F1231" t="str">
        <f t="shared" si="19"/>
        <v>LBY1999</v>
      </c>
      <c r="G1231">
        <v>4.7</v>
      </c>
    </row>
    <row r="1232" spans="1:7" x14ac:dyDescent="0.3">
      <c r="A1232" t="s">
        <v>8</v>
      </c>
      <c r="B1232" t="s">
        <v>9</v>
      </c>
      <c r="C1232" t="s">
        <v>234</v>
      </c>
      <c r="D1232" t="s">
        <v>235</v>
      </c>
      <c r="E1232">
        <v>1999</v>
      </c>
      <c r="F1232" t="str">
        <f t="shared" si="19"/>
        <v>MAR1999</v>
      </c>
      <c r="G1232">
        <v>12.8</v>
      </c>
    </row>
    <row r="1233" spans="1:7" x14ac:dyDescent="0.3">
      <c r="A1233" t="s">
        <v>8</v>
      </c>
      <c r="B1233" t="s">
        <v>9</v>
      </c>
      <c r="C1233" t="s">
        <v>192</v>
      </c>
      <c r="D1233" t="s">
        <v>193</v>
      </c>
      <c r="E1233">
        <v>1999</v>
      </c>
      <c r="F1233" t="str">
        <f t="shared" si="19"/>
        <v>MKD1999</v>
      </c>
      <c r="G1233">
        <v>33.799999999999997</v>
      </c>
    </row>
    <row r="1234" spans="1:7" x14ac:dyDescent="0.3">
      <c r="A1234" t="s">
        <v>8</v>
      </c>
      <c r="B1234" t="s">
        <v>9</v>
      </c>
      <c r="C1234" t="s">
        <v>156</v>
      </c>
      <c r="D1234" t="s">
        <v>157</v>
      </c>
      <c r="E1234">
        <v>1999</v>
      </c>
      <c r="F1234" t="str">
        <f t="shared" si="19"/>
        <v>MNG1999</v>
      </c>
      <c r="G1234">
        <v>3.1</v>
      </c>
    </row>
    <row r="1235" spans="1:7" x14ac:dyDescent="0.3">
      <c r="A1235" t="s">
        <v>8</v>
      </c>
      <c r="B1235" t="s">
        <v>9</v>
      </c>
      <c r="C1235" t="s">
        <v>198</v>
      </c>
      <c r="D1235" t="s">
        <v>199</v>
      </c>
      <c r="E1235">
        <v>1999</v>
      </c>
      <c r="F1235" t="str">
        <f t="shared" si="19"/>
        <v>MRT1999</v>
      </c>
      <c r="G1235">
        <v>0.7</v>
      </c>
    </row>
    <row r="1236" spans="1:7" x14ac:dyDescent="0.3">
      <c r="A1236" t="s">
        <v>8</v>
      </c>
      <c r="B1236" t="s">
        <v>9</v>
      </c>
      <c r="C1236" t="s">
        <v>238</v>
      </c>
      <c r="D1236" t="s">
        <v>239</v>
      </c>
      <c r="E1236">
        <v>1999</v>
      </c>
      <c r="F1236" t="str">
        <f t="shared" si="19"/>
        <v>NAM1999</v>
      </c>
      <c r="G1236">
        <v>8</v>
      </c>
    </row>
    <row r="1237" spans="1:7" x14ac:dyDescent="0.3">
      <c r="A1237" t="s">
        <v>8</v>
      </c>
      <c r="B1237" t="s">
        <v>9</v>
      </c>
      <c r="C1237" t="s">
        <v>244</v>
      </c>
      <c r="D1237" t="s">
        <v>245</v>
      </c>
      <c r="E1237">
        <v>1999</v>
      </c>
      <c r="F1237" t="str">
        <f t="shared" si="19"/>
        <v>PNG1999</v>
      </c>
      <c r="G1237">
        <v>4.2</v>
      </c>
    </row>
    <row r="1238" spans="1:7" x14ac:dyDescent="0.3">
      <c r="A1238" t="s">
        <v>8</v>
      </c>
      <c r="B1238" t="s">
        <v>9</v>
      </c>
      <c r="C1238" t="s">
        <v>120</v>
      </c>
      <c r="D1238" t="s">
        <v>121</v>
      </c>
      <c r="E1238">
        <v>1999</v>
      </c>
      <c r="F1238" t="str">
        <f t="shared" si="19"/>
        <v>SGP1999</v>
      </c>
      <c r="G1238">
        <v>448.9</v>
      </c>
    </row>
    <row r="1239" spans="1:7" x14ac:dyDescent="0.3">
      <c r="A1239" t="s">
        <v>8</v>
      </c>
      <c r="B1239" t="s">
        <v>9</v>
      </c>
      <c r="C1239" t="s">
        <v>206</v>
      </c>
      <c r="D1239" t="s">
        <v>207</v>
      </c>
      <c r="E1239">
        <v>1999</v>
      </c>
      <c r="F1239" t="str">
        <f t="shared" si="19"/>
        <v>SLE1999</v>
      </c>
      <c r="G1239">
        <v>15.7</v>
      </c>
    </row>
    <row r="1240" spans="1:7" x14ac:dyDescent="0.3">
      <c r="A1240" t="s">
        <v>8</v>
      </c>
      <c r="B1240" t="s">
        <v>9</v>
      </c>
      <c r="C1240" t="s">
        <v>252</v>
      </c>
      <c r="D1240" t="s">
        <v>253</v>
      </c>
      <c r="E1240">
        <v>1999</v>
      </c>
      <c r="F1240" t="str">
        <f t="shared" si="19"/>
        <v>SWZ1999</v>
      </c>
      <c r="G1240">
        <v>17</v>
      </c>
    </row>
    <row r="1241" spans="1:7" x14ac:dyDescent="0.3">
      <c r="A1241" t="s">
        <v>8</v>
      </c>
      <c r="B1241" t="s">
        <v>9</v>
      </c>
      <c r="C1241" t="s">
        <v>126</v>
      </c>
      <c r="D1241" t="s">
        <v>127</v>
      </c>
      <c r="E1241">
        <v>1999</v>
      </c>
      <c r="F1241" t="str">
        <f t="shared" si="19"/>
        <v>TJK1999</v>
      </c>
      <c r="G1241">
        <v>19</v>
      </c>
    </row>
    <row r="1242" spans="1:7" x14ac:dyDescent="0.3">
      <c r="A1242" t="s">
        <v>8</v>
      </c>
      <c r="B1242" t="s">
        <v>9</v>
      </c>
      <c r="C1242" t="s">
        <v>272</v>
      </c>
      <c r="D1242" t="s">
        <v>273</v>
      </c>
      <c r="E1242">
        <v>1999</v>
      </c>
      <c r="F1242" t="str">
        <f t="shared" si="19"/>
        <v>VUT1999</v>
      </c>
      <c r="G1242">
        <v>8.8000000000000007</v>
      </c>
    </row>
    <row r="1243" spans="1:7" x14ac:dyDescent="0.3">
      <c r="A1243" t="s">
        <v>8</v>
      </c>
      <c r="B1243" t="s">
        <v>9</v>
      </c>
      <c r="C1243" t="s">
        <v>90</v>
      </c>
      <c r="D1243" t="s">
        <v>91</v>
      </c>
      <c r="E1243">
        <v>1999</v>
      </c>
      <c r="F1243" t="str">
        <f t="shared" si="19"/>
        <v>BRB1999</v>
      </c>
      <c r="G1243">
        <v>372.1</v>
      </c>
    </row>
    <row r="1244" spans="1:7" x14ac:dyDescent="0.3">
      <c r="A1244" t="s">
        <v>8</v>
      </c>
      <c r="B1244" t="s">
        <v>9</v>
      </c>
      <c r="C1244" t="s">
        <v>176</v>
      </c>
      <c r="D1244" t="s">
        <v>177</v>
      </c>
      <c r="E1244">
        <v>1999</v>
      </c>
      <c r="F1244" t="str">
        <f t="shared" si="19"/>
        <v>DNK1999</v>
      </c>
      <c r="G1244">
        <v>165.8</v>
      </c>
    </row>
    <row r="1245" spans="1:7" x14ac:dyDescent="0.3">
      <c r="A1245" t="s">
        <v>8</v>
      </c>
      <c r="B1245" t="s">
        <v>9</v>
      </c>
      <c r="C1245" t="s">
        <v>26</v>
      </c>
      <c r="D1245" t="s">
        <v>27</v>
      </c>
      <c r="E1245">
        <v>1999</v>
      </c>
      <c r="F1245" t="str">
        <f t="shared" si="19"/>
        <v>ECU1999</v>
      </c>
      <c r="G1245">
        <v>16.8</v>
      </c>
    </row>
    <row r="1246" spans="1:7" x14ac:dyDescent="0.3">
      <c r="A1246" t="s">
        <v>8</v>
      </c>
      <c r="B1246" t="s">
        <v>9</v>
      </c>
      <c r="C1246" t="s">
        <v>314</v>
      </c>
      <c r="D1246" t="s">
        <v>315</v>
      </c>
      <c r="E1246">
        <v>1999</v>
      </c>
      <c r="F1246" t="str">
        <f t="shared" si="19"/>
        <v>ESP1999</v>
      </c>
      <c r="G1246">
        <v>131.19999999999999</v>
      </c>
    </row>
    <row r="1247" spans="1:7" x14ac:dyDescent="0.3">
      <c r="A1247" t="s">
        <v>8</v>
      </c>
      <c r="B1247" t="s">
        <v>9</v>
      </c>
      <c r="C1247" t="s">
        <v>30</v>
      </c>
      <c r="D1247" t="s">
        <v>31</v>
      </c>
      <c r="E1247">
        <v>1999</v>
      </c>
      <c r="F1247" t="str">
        <f t="shared" si="19"/>
        <v>FIN1999</v>
      </c>
      <c r="G1247">
        <v>23</v>
      </c>
    </row>
    <row r="1248" spans="1:7" x14ac:dyDescent="0.3">
      <c r="A1248" t="s">
        <v>8</v>
      </c>
      <c r="B1248" t="s">
        <v>9</v>
      </c>
      <c r="C1248" t="s">
        <v>34</v>
      </c>
      <c r="D1248" t="s">
        <v>35</v>
      </c>
      <c r="E1248">
        <v>1999</v>
      </c>
      <c r="F1248" t="str">
        <f t="shared" si="19"/>
        <v>GBR1999</v>
      </c>
      <c r="G1248">
        <v>159.9</v>
      </c>
    </row>
    <row r="1249" spans="1:7" x14ac:dyDescent="0.3">
      <c r="A1249" t="s">
        <v>8</v>
      </c>
      <c r="B1249" t="s">
        <v>9</v>
      </c>
      <c r="C1249" t="s">
        <v>36</v>
      </c>
      <c r="D1249" t="s">
        <v>37</v>
      </c>
      <c r="E1249">
        <v>1999</v>
      </c>
      <c r="F1249" t="str">
        <f t="shared" si="19"/>
        <v>GIN1999</v>
      </c>
      <c r="G1249">
        <v>12.4</v>
      </c>
    </row>
    <row r="1250" spans="1:7" x14ac:dyDescent="0.3">
      <c r="A1250" t="s">
        <v>8</v>
      </c>
      <c r="B1250" t="s">
        <v>9</v>
      </c>
      <c r="C1250" t="s">
        <v>220</v>
      </c>
      <c r="D1250" t="s">
        <v>221</v>
      </c>
      <c r="E1250">
        <v>1999</v>
      </c>
      <c r="F1250" t="str">
        <f t="shared" si="19"/>
        <v>GMB1999</v>
      </c>
      <c r="G1250">
        <v>23.9</v>
      </c>
    </row>
    <row r="1251" spans="1:7" x14ac:dyDescent="0.3">
      <c r="A1251" t="s">
        <v>8</v>
      </c>
      <c r="B1251" t="s">
        <v>9</v>
      </c>
      <c r="C1251" t="s">
        <v>222</v>
      </c>
      <c r="D1251" t="s">
        <v>223</v>
      </c>
      <c r="E1251">
        <v>1999</v>
      </c>
      <c r="F1251" t="str">
        <f t="shared" si="19"/>
        <v>GNQ1999</v>
      </c>
      <c r="G1251">
        <v>10.3</v>
      </c>
    </row>
    <row r="1252" spans="1:7" x14ac:dyDescent="0.3">
      <c r="A1252" t="s">
        <v>8</v>
      </c>
      <c r="B1252" t="s">
        <v>9</v>
      </c>
      <c r="C1252" t="s">
        <v>102</v>
      </c>
      <c r="D1252" t="s">
        <v>103</v>
      </c>
      <c r="E1252">
        <v>1999</v>
      </c>
      <c r="F1252" t="str">
        <f t="shared" si="19"/>
        <v>GTM1999</v>
      </c>
      <c r="G1252">
        <v>12.9</v>
      </c>
    </row>
    <row r="1253" spans="1:7" x14ac:dyDescent="0.3">
      <c r="A1253" t="s">
        <v>8</v>
      </c>
      <c r="B1253" t="s">
        <v>9</v>
      </c>
      <c r="C1253" t="s">
        <v>282</v>
      </c>
      <c r="D1253" t="s">
        <v>283</v>
      </c>
      <c r="E1253">
        <v>1999</v>
      </c>
      <c r="F1253" t="str">
        <f t="shared" si="19"/>
        <v>HRV1999</v>
      </c>
      <c r="G1253">
        <v>49.5</v>
      </c>
    </row>
    <row r="1254" spans="1:7" x14ac:dyDescent="0.3">
      <c r="A1254" t="s">
        <v>8</v>
      </c>
      <c r="B1254" t="s">
        <v>9</v>
      </c>
      <c r="C1254" t="s">
        <v>44</v>
      </c>
      <c r="D1254" t="s">
        <v>45</v>
      </c>
      <c r="E1254">
        <v>1999</v>
      </c>
      <c r="F1254" t="str">
        <f t="shared" si="19"/>
        <v>IRQ1999</v>
      </c>
      <c r="G1254">
        <v>10.4</v>
      </c>
    </row>
    <row r="1255" spans="1:7" x14ac:dyDescent="0.3">
      <c r="A1255" t="s">
        <v>8</v>
      </c>
      <c r="B1255" t="s">
        <v>9</v>
      </c>
      <c r="C1255" t="s">
        <v>110</v>
      </c>
      <c r="D1255" t="s">
        <v>111</v>
      </c>
      <c r="E1255">
        <v>1999</v>
      </c>
      <c r="F1255" t="str">
        <f t="shared" si="19"/>
        <v>ISL1999</v>
      </c>
      <c r="G1255">
        <v>12.3</v>
      </c>
    </row>
    <row r="1256" spans="1:7" x14ac:dyDescent="0.3">
      <c r="A1256" t="s">
        <v>8</v>
      </c>
      <c r="B1256" t="s">
        <v>9</v>
      </c>
      <c r="C1256" t="s">
        <v>310</v>
      </c>
      <c r="D1256" t="s">
        <v>311</v>
      </c>
      <c r="E1256">
        <v>1999</v>
      </c>
      <c r="F1256" t="str">
        <f t="shared" si="19"/>
        <v>ITA1999</v>
      </c>
      <c r="G1256">
        <v>159.19999999999999</v>
      </c>
    </row>
    <row r="1257" spans="1:7" x14ac:dyDescent="0.3">
      <c r="A1257" t="s">
        <v>8</v>
      </c>
      <c r="B1257" t="s">
        <v>9</v>
      </c>
      <c r="C1257" t="s">
        <v>184</v>
      </c>
      <c r="D1257" t="s">
        <v>185</v>
      </c>
      <c r="E1257">
        <v>1999</v>
      </c>
      <c r="F1257" t="str">
        <f t="shared" si="19"/>
        <v>JPN1999</v>
      </c>
      <c r="G1257">
        <v>77.900000000000006</v>
      </c>
    </row>
    <row r="1258" spans="1:7" x14ac:dyDescent="0.3">
      <c r="A1258" t="s">
        <v>8</v>
      </c>
      <c r="B1258" t="s">
        <v>9</v>
      </c>
      <c r="C1258" t="s">
        <v>288</v>
      </c>
      <c r="D1258" t="s">
        <v>289</v>
      </c>
      <c r="E1258">
        <v>1999</v>
      </c>
      <c r="F1258" t="str">
        <f t="shared" si="19"/>
        <v>KIR1999</v>
      </c>
      <c r="G1258">
        <v>82.7</v>
      </c>
    </row>
    <row r="1259" spans="1:7" x14ac:dyDescent="0.3">
      <c r="A1259" t="s">
        <v>8</v>
      </c>
      <c r="B1259" t="s">
        <v>9</v>
      </c>
      <c r="C1259" t="s">
        <v>112</v>
      </c>
      <c r="D1259" t="s">
        <v>113</v>
      </c>
      <c r="E1259">
        <v>1999</v>
      </c>
      <c r="F1259" t="str">
        <f t="shared" si="19"/>
        <v>KWT1999</v>
      </c>
      <c r="G1259">
        <v>25</v>
      </c>
    </row>
    <row r="1260" spans="1:7" x14ac:dyDescent="0.3">
      <c r="A1260" t="s">
        <v>8</v>
      </c>
      <c r="B1260" t="s">
        <v>9</v>
      </c>
      <c r="C1260" t="s">
        <v>186</v>
      </c>
      <c r="D1260" t="s">
        <v>187</v>
      </c>
      <c r="E1260">
        <v>1999</v>
      </c>
      <c r="F1260" t="str">
        <f t="shared" si="19"/>
        <v>LCA1999</v>
      </c>
      <c r="G1260">
        <v>195.2</v>
      </c>
    </row>
    <row r="1261" spans="1:7" x14ac:dyDescent="0.3">
      <c r="A1261" t="s">
        <v>8</v>
      </c>
      <c r="B1261" t="s">
        <v>9</v>
      </c>
      <c r="C1261" t="s">
        <v>270</v>
      </c>
      <c r="D1261" t="s">
        <v>271</v>
      </c>
      <c r="E1261">
        <v>1999</v>
      </c>
      <c r="F1261" t="str">
        <f t="shared" si="19"/>
        <v>MDG1999</v>
      </c>
      <c r="G1261">
        <v>8.5</v>
      </c>
    </row>
    <row r="1262" spans="1:7" x14ac:dyDescent="0.3">
      <c r="A1262" t="s">
        <v>8</v>
      </c>
      <c r="B1262" t="s">
        <v>9</v>
      </c>
      <c r="C1262" t="s">
        <v>54</v>
      </c>
      <c r="D1262" t="s">
        <v>55</v>
      </c>
      <c r="E1262">
        <v>1999</v>
      </c>
      <c r="F1262" t="str">
        <f t="shared" si="19"/>
        <v>NIC1999</v>
      </c>
      <c r="G1262">
        <v>14.5</v>
      </c>
    </row>
    <row r="1263" spans="1:7" x14ac:dyDescent="0.3">
      <c r="A1263" t="s">
        <v>8</v>
      </c>
      <c r="B1263" t="s">
        <v>9</v>
      </c>
      <c r="C1263" t="s">
        <v>56</v>
      </c>
      <c r="D1263" t="s">
        <v>57</v>
      </c>
      <c r="E1263">
        <v>1999</v>
      </c>
      <c r="F1263" t="str">
        <f t="shared" si="19"/>
        <v>NLD1999</v>
      </c>
      <c r="G1263">
        <v>280.5</v>
      </c>
    </row>
    <row r="1264" spans="1:7" x14ac:dyDescent="0.3">
      <c r="A1264" t="s">
        <v>8</v>
      </c>
      <c r="B1264" t="s">
        <v>9</v>
      </c>
      <c r="C1264" t="s">
        <v>162</v>
      </c>
      <c r="D1264" t="s">
        <v>163</v>
      </c>
      <c r="E1264">
        <v>1999</v>
      </c>
      <c r="F1264" t="str">
        <f t="shared" si="19"/>
        <v>NOR1999</v>
      </c>
      <c r="G1264">
        <v>23.6</v>
      </c>
    </row>
    <row r="1265" spans="1:7" x14ac:dyDescent="0.3">
      <c r="A1265" t="s">
        <v>8</v>
      </c>
      <c r="B1265" t="s">
        <v>9</v>
      </c>
      <c r="C1265" t="s">
        <v>242</v>
      </c>
      <c r="D1265" t="s">
        <v>243</v>
      </c>
      <c r="E1265">
        <v>1999</v>
      </c>
      <c r="F1265" t="str">
        <f t="shared" si="19"/>
        <v>PAN1999</v>
      </c>
      <c r="G1265">
        <v>15.1</v>
      </c>
    </row>
    <row r="1266" spans="1:7" x14ac:dyDescent="0.3">
      <c r="A1266" t="s">
        <v>8</v>
      </c>
      <c r="B1266" t="s">
        <v>9</v>
      </c>
      <c r="C1266" t="s">
        <v>164</v>
      </c>
      <c r="D1266" t="s">
        <v>165</v>
      </c>
      <c r="E1266">
        <v>1999</v>
      </c>
      <c r="F1266" t="str">
        <f t="shared" si="19"/>
        <v>PRK1999</v>
      </c>
      <c r="G1266">
        <v>25.9</v>
      </c>
    </row>
    <row r="1267" spans="1:7" x14ac:dyDescent="0.3">
      <c r="A1267" t="s">
        <v>8</v>
      </c>
      <c r="B1267" t="s">
        <v>9</v>
      </c>
      <c r="C1267" t="s">
        <v>70</v>
      </c>
      <c r="D1267" t="s">
        <v>71</v>
      </c>
      <c r="E1267">
        <v>1999</v>
      </c>
      <c r="F1267" t="str">
        <f t="shared" si="19"/>
        <v>SAU1999</v>
      </c>
      <c r="G1267">
        <v>7</v>
      </c>
    </row>
    <row r="1268" spans="1:7" x14ac:dyDescent="0.3">
      <c r="A1268" t="s">
        <v>8</v>
      </c>
      <c r="B1268" t="s">
        <v>9</v>
      </c>
      <c r="C1268" t="s">
        <v>248</v>
      </c>
      <c r="D1268" t="s">
        <v>249</v>
      </c>
      <c r="E1268">
        <v>1999</v>
      </c>
      <c r="F1268" t="str">
        <f t="shared" si="19"/>
        <v>SLB1999</v>
      </c>
      <c r="G1268">
        <v>4.8</v>
      </c>
    </row>
    <row r="1269" spans="1:7" x14ac:dyDescent="0.3">
      <c r="A1269" t="s">
        <v>8</v>
      </c>
      <c r="B1269" t="s">
        <v>9</v>
      </c>
      <c r="C1269" t="s">
        <v>320</v>
      </c>
      <c r="D1269" t="s">
        <v>321</v>
      </c>
      <c r="E1269">
        <v>1999</v>
      </c>
      <c r="F1269" t="str">
        <f t="shared" si="19"/>
        <v>SRB1999</v>
      </c>
      <c r="G1269">
        <v>43.1</v>
      </c>
    </row>
    <row r="1270" spans="1:7" x14ac:dyDescent="0.3">
      <c r="A1270" t="s">
        <v>8</v>
      </c>
      <c r="B1270" t="s">
        <v>9</v>
      </c>
      <c r="C1270" t="s">
        <v>250</v>
      </c>
      <c r="D1270" t="s">
        <v>251</v>
      </c>
      <c r="E1270">
        <v>1999</v>
      </c>
      <c r="F1270" t="str">
        <f t="shared" si="19"/>
        <v>SUR1999</v>
      </c>
      <c r="G1270">
        <v>2.8</v>
      </c>
    </row>
    <row r="1271" spans="1:7" x14ac:dyDescent="0.3">
      <c r="A1271" t="s">
        <v>8</v>
      </c>
      <c r="B1271" t="s">
        <v>9</v>
      </c>
      <c r="C1271" t="s">
        <v>78</v>
      </c>
      <c r="D1271" t="s">
        <v>79</v>
      </c>
      <c r="E1271">
        <v>1999</v>
      </c>
      <c r="F1271" t="str">
        <f t="shared" si="19"/>
        <v>TCD1999</v>
      </c>
      <c r="G1271">
        <v>2.6</v>
      </c>
    </row>
    <row r="1272" spans="1:7" x14ac:dyDescent="0.3">
      <c r="A1272" t="s">
        <v>8</v>
      </c>
      <c r="B1272" t="s">
        <v>9</v>
      </c>
      <c r="C1272" t="s">
        <v>124</v>
      </c>
      <c r="D1272" t="s">
        <v>125</v>
      </c>
      <c r="E1272">
        <v>1999</v>
      </c>
      <c r="F1272" t="str">
        <f t="shared" si="19"/>
        <v>THA1999</v>
      </c>
      <c r="G1272">
        <v>12.6</v>
      </c>
    </row>
    <row r="1273" spans="1:7" x14ac:dyDescent="0.3">
      <c r="A1273" t="s">
        <v>8</v>
      </c>
      <c r="B1273" t="s">
        <v>9</v>
      </c>
      <c r="C1273" t="s">
        <v>80</v>
      </c>
      <c r="D1273" t="s">
        <v>81</v>
      </c>
      <c r="E1273">
        <v>1999</v>
      </c>
      <c r="F1273" t="str">
        <f t="shared" si="19"/>
        <v>TKM1999</v>
      </c>
      <c r="G1273">
        <v>4.9000000000000004</v>
      </c>
    </row>
    <row r="1274" spans="1:7" x14ac:dyDescent="0.3">
      <c r="A1274" t="s">
        <v>8</v>
      </c>
      <c r="B1274" t="s">
        <v>9</v>
      </c>
      <c r="C1274" t="s">
        <v>292</v>
      </c>
      <c r="D1274" t="s">
        <v>293</v>
      </c>
      <c r="E1274">
        <v>1999</v>
      </c>
      <c r="F1274" t="str">
        <f t="shared" si="19"/>
        <v>TON1999</v>
      </c>
      <c r="G1274">
        <v>90.7</v>
      </c>
    </row>
    <row r="1275" spans="1:7" x14ac:dyDescent="0.3">
      <c r="A1275" t="s">
        <v>8</v>
      </c>
      <c r="B1275" t="s">
        <v>9</v>
      </c>
      <c r="C1275" t="s">
        <v>268</v>
      </c>
      <c r="D1275" t="s">
        <v>269</v>
      </c>
      <c r="E1275">
        <v>1999</v>
      </c>
      <c r="F1275" t="str">
        <f t="shared" si="19"/>
        <v>TZA1999</v>
      </c>
      <c r="G1275">
        <v>9.3000000000000007</v>
      </c>
    </row>
    <row r="1276" spans="1:7" x14ac:dyDescent="0.3">
      <c r="A1276" t="s">
        <v>8</v>
      </c>
      <c r="B1276" t="s">
        <v>9</v>
      </c>
      <c r="C1276" t="s">
        <v>316</v>
      </c>
      <c r="D1276" t="s">
        <v>317</v>
      </c>
      <c r="E1276">
        <v>1999</v>
      </c>
      <c r="F1276" t="str">
        <f t="shared" si="19"/>
        <v>VCT1999</v>
      </c>
      <c r="G1276">
        <v>212.6</v>
      </c>
    </row>
    <row r="1277" spans="1:7" x14ac:dyDescent="0.3">
      <c r="A1277" t="s">
        <v>8</v>
      </c>
      <c r="B1277" t="s">
        <v>9</v>
      </c>
      <c r="C1277" t="s">
        <v>260</v>
      </c>
      <c r="D1277" t="s">
        <v>261</v>
      </c>
      <c r="E1277">
        <v>1999</v>
      </c>
      <c r="F1277" t="str">
        <f t="shared" si="19"/>
        <v>YEM1999</v>
      </c>
      <c r="G1277">
        <v>12.3</v>
      </c>
    </row>
    <row r="1278" spans="1:7" x14ac:dyDescent="0.3">
      <c r="A1278" t="s">
        <v>8</v>
      </c>
      <c r="B1278" t="s">
        <v>9</v>
      </c>
      <c r="C1278" t="s">
        <v>264</v>
      </c>
      <c r="D1278" t="s">
        <v>265</v>
      </c>
      <c r="E1278">
        <v>1999</v>
      </c>
      <c r="F1278" t="str">
        <f t="shared" si="19"/>
        <v>ALB1999</v>
      </c>
      <c r="G1278">
        <v>62.6</v>
      </c>
    </row>
    <row r="1279" spans="1:7" x14ac:dyDescent="0.3">
      <c r="A1279" t="s">
        <v>8</v>
      </c>
      <c r="B1279" t="s">
        <v>9</v>
      </c>
      <c r="C1279" t="s">
        <v>10</v>
      </c>
      <c r="D1279" t="s">
        <v>11</v>
      </c>
      <c r="E1279">
        <v>1999</v>
      </c>
      <c r="F1279" t="str">
        <f t="shared" si="19"/>
        <v>AUT1999</v>
      </c>
      <c r="G1279">
        <v>158.5</v>
      </c>
    </row>
    <row r="1280" spans="1:7" x14ac:dyDescent="0.3">
      <c r="A1280" t="s">
        <v>8</v>
      </c>
      <c r="B1280" t="s">
        <v>9</v>
      </c>
      <c r="C1280" t="s">
        <v>12</v>
      </c>
      <c r="D1280" t="s">
        <v>13</v>
      </c>
      <c r="E1280">
        <v>1999</v>
      </c>
      <c r="F1280" t="str">
        <f t="shared" si="19"/>
        <v>BGD1999</v>
      </c>
      <c r="G1280">
        <v>139.80000000000001</v>
      </c>
    </row>
    <row r="1281" spans="1:7" x14ac:dyDescent="0.3">
      <c r="A1281" t="s">
        <v>8</v>
      </c>
      <c r="B1281" t="s">
        <v>9</v>
      </c>
      <c r="C1281" t="s">
        <v>170</v>
      </c>
      <c r="D1281" t="s">
        <v>171</v>
      </c>
      <c r="E1281">
        <v>1999</v>
      </c>
      <c r="F1281" t="str">
        <f t="shared" si="19"/>
        <v>BHR1999</v>
      </c>
      <c r="G1281">
        <v>454.1</v>
      </c>
    </row>
    <row r="1282" spans="1:7" x14ac:dyDescent="0.3">
      <c r="A1282" t="s">
        <v>8</v>
      </c>
      <c r="B1282" t="s">
        <v>9</v>
      </c>
      <c r="C1282" t="s">
        <v>298</v>
      </c>
      <c r="D1282" t="s">
        <v>299</v>
      </c>
      <c r="E1282">
        <v>1999</v>
      </c>
      <c r="F1282" t="str">
        <f t="shared" si="19"/>
        <v>BLZ1999</v>
      </c>
      <c r="G1282">
        <v>12.5</v>
      </c>
    </row>
    <row r="1283" spans="1:7" x14ac:dyDescent="0.3">
      <c r="A1283" t="s">
        <v>8</v>
      </c>
      <c r="B1283" t="s">
        <v>9</v>
      </c>
      <c r="C1283" t="s">
        <v>92</v>
      </c>
      <c r="D1283" t="s">
        <v>93</v>
      </c>
      <c r="E1283">
        <v>1999</v>
      </c>
      <c r="F1283" t="str">
        <f t="shared" ref="F1283:F1346" si="20">CONCATENATE(D1283,E1283)</f>
        <v>CAF1999</v>
      </c>
      <c r="G1283">
        <v>3.8</v>
      </c>
    </row>
    <row r="1284" spans="1:7" x14ac:dyDescent="0.3">
      <c r="A1284" t="s">
        <v>8</v>
      </c>
      <c r="B1284" t="s">
        <v>9</v>
      </c>
      <c r="C1284" t="s">
        <v>96</v>
      </c>
      <c r="D1284" t="s">
        <v>97</v>
      </c>
      <c r="E1284">
        <v>1999</v>
      </c>
      <c r="F1284" t="str">
        <f t="shared" si="20"/>
        <v>COG1999</v>
      </c>
      <c r="G1284">
        <v>3.7</v>
      </c>
    </row>
    <row r="1285" spans="1:7" x14ac:dyDescent="0.3">
      <c r="A1285" t="s">
        <v>8</v>
      </c>
      <c r="B1285" t="s">
        <v>9</v>
      </c>
      <c r="C1285" t="s">
        <v>138</v>
      </c>
      <c r="D1285" t="s">
        <v>139</v>
      </c>
      <c r="E1285">
        <v>1999</v>
      </c>
      <c r="F1285" t="str">
        <f t="shared" si="20"/>
        <v>DJI1999</v>
      </c>
      <c r="G1285">
        <v>12.5</v>
      </c>
    </row>
    <row r="1286" spans="1:7" x14ac:dyDescent="0.3">
      <c r="A1286" t="s">
        <v>8</v>
      </c>
      <c r="B1286" t="s">
        <v>9</v>
      </c>
      <c r="C1286" t="s">
        <v>28</v>
      </c>
      <c r="D1286" t="s">
        <v>29</v>
      </c>
      <c r="E1286">
        <v>1999</v>
      </c>
      <c r="F1286" t="str">
        <f t="shared" si="20"/>
        <v>ETH1999</v>
      </c>
      <c r="G1286">
        <v>2.6</v>
      </c>
    </row>
    <row r="1287" spans="1:7" x14ac:dyDescent="0.3">
      <c r="A1287" t="s">
        <v>8</v>
      </c>
      <c r="B1287" t="s">
        <v>9</v>
      </c>
      <c r="C1287" t="s">
        <v>146</v>
      </c>
      <c r="D1287" t="s">
        <v>147</v>
      </c>
      <c r="E1287">
        <v>1999</v>
      </c>
      <c r="F1287" t="str">
        <f t="shared" si="20"/>
        <v>FRA1999</v>
      </c>
      <c r="G1287">
        <v>162.69999999999999</v>
      </c>
    </row>
    <row r="1288" spans="1:7" x14ac:dyDescent="0.3">
      <c r="A1288" t="s">
        <v>8</v>
      </c>
      <c r="B1288" t="s">
        <v>9</v>
      </c>
      <c r="C1288" t="s">
        <v>32</v>
      </c>
      <c r="D1288" t="s">
        <v>33</v>
      </c>
      <c r="E1288">
        <v>1999</v>
      </c>
      <c r="F1288" t="str">
        <f t="shared" si="20"/>
        <v>GAB1999</v>
      </c>
      <c r="G1288">
        <v>3.1</v>
      </c>
    </row>
    <row r="1289" spans="1:7" x14ac:dyDescent="0.3">
      <c r="A1289" t="s">
        <v>8</v>
      </c>
      <c r="B1289" t="s">
        <v>9</v>
      </c>
      <c r="C1289" t="s">
        <v>100</v>
      </c>
      <c r="D1289" t="s">
        <v>101</v>
      </c>
      <c r="E1289">
        <v>1999</v>
      </c>
      <c r="F1289" t="str">
        <f t="shared" si="20"/>
        <v>GHA1999</v>
      </c>
      <c r="G1289">
        <v>16.5</v>
      </c>
    </row>
    <row r="1290" spans="1:7" x14ac:dyDescent="0.3">
      <c r="A1290" t="s">
        <v>8</v>
      </c>
      <c r="B1290" t="s">
        <v>9</v>
      </c>
      <c r="C1290" t="s">
        <v>42</v>
      </c>
      <c r="D1290" t="s">
        <v>43</v>
      </c>
      <c r="E1290">
        <v>1999</v>
      </c>
      <c r="F1290" t="str">
        <f t="shared" si="20"/>
        <v>GUY1999</v>
      </c>
      <c r="G1290">
        <v>3.7</v>
      </c>
    </row>
    <row r="1291" spans="1:7" x14ac:dyDescent="0.3">
      <c r="A1291" t="s">
        <v>8</v>
      </c>
      <c r="B1291" t="s">
        <v>9</v>
      </c>
      <c r="C1291" t="s">
        <v>182</v>
      </c>
      <c r="D1291" t="s">
        <v>183</v>
      </c>
      <c r="E1291">
        <v>1999</v>
      </c>
      <c r="F1291" t="str">
        <f t="shared" si="20"/>
        <v>JOR1999</v>
      </c>
      <c r="G1291">
        <v>8.1</v>
      </c>
    </row>
    <row r="1292" spans="1:7" x14ac:dyDescent="0.3">
      <c r="A1292" t="s">
        <v>8</v>
      </c>
      <c r="B1292" t="s">
        <v>9</v>
      </c>
      <c r="C1292" t="s">
        <v>230</v>
      </c>
      <c r="D1292" t="s">
        <v>231</v>
      </c>
      <c r="E1292">
        <v>1999</v>
      </c>
      <c r="F1292" t="str">
        <f t="shared" si="20"/>
        <v>KOR1999</v>
      </c>
      <c r="G1292">
        <v>87.6</v>
      </c>
    </row>
    <row r="1293" spans="1:7" x14ac:dyDescent="0.3">
      <c r="A1293" t="s">
        <v>8</v>
      </c>
      <c r="B1293" t="s">
        <v>9</v>
      </c>
      <c r="C1293" t="s">
        <v>114</v>
      </c>
      <c r="D1293" t="s">
        <v>115</v>
      </c>
      <c r="E1293">
        <v>1999</v>
      </c>
      <c r="F1293" t="str">
        <f t="shared" si="20"/>
        <v>LBN1999</v>
      </c>
      <c r="G1293">
        <v>69.900000000000006</v>
      </c>
    </row>
    <row r="1294" spans="1:7" x14ac:dyDescent="0.3">
      <c r="A1294" t="s">
        <v>8</v>
      </c>
      <c r="B1294" t="s">
        <v>9</v>
      </c>
      <c r="C1294" t="s">
        <v>154</v>
      </c>
      <c r="D1294" t="s">
        <v>155</v>
      </c>
      <c r="E1294">
        <v>1999</v>
      </c>
      <c r="F1294" t="str">
        <f t="shared" si="20"/>
        <v>MEX1999</v>
      </c>
      <c r="G1294">
        <v>16.8</v>
      </c>
    </row>
    <row r="1295" spans="1:7" x14ac:dyDescent="0.3">
      <c r="A1295" t="s">
        <v>8</v>
      </c>
      <c r="B1295" t="s">
        <v>9</v>
      </c>
      <c r="C1295" t="s">
        <v>240</v>
      </c>
      <c r="D1295" t="s">
        <v>241</v>
      </c>
      <c r="E1295">
        <v>1999</v>
      </c>
      <c r="F1295" t="str">
        <f t="shared" si="20"/>
        <v>NER1999</v>
      </c>
      <c r="G1295">
        <v>0.8</v>
      </c>
    </row>
    <row r="1296" spans="1:7" x14ac:dyDescent="0.3">
      <c r="A1296" t="s">
        <v>8</v>
      </c>
      <c r="B1296" t="s">
        <v>9</v>
      </c>
      <c r="C1296" t="s">
        <v>322</v>
      </c>
      <c r="D1296" t="s">
        <v>323</v>
      </c>
      <c r="E1296">
        <v>1999</v>
      </c>
      <c r="F1296" t="str">
        <f t="shared" si="20"/>
        <v>NPL1999</v>
      </c>
      <c r="G1296">
        <v>9</v>
      </c>
    </row>
    <row r="1297" spans="1:7" x14ac:dyDescent="0.3">
      <c r="A1297" t="s">
        <v>8</v>
      </c>
      <c r="B1297" t="s">
        <v>9</v>
      </c>
      <c r="C1297" t="s">
        <v>202</v>
      </c>
      <c r="D1297" t="s">
        <v>203</v>
      </c>
      <c r="E1297">
        <v>1999</v>
      </c>
      <c r="F1297" t="str">
        <f t="shared" si="20"/>
        <v>NZL1999</v>
      </c>
      <c r="G1297">
        <v>34.4</v>
      </c>
    </row>
    <row r="1298" spans="1:7" x14ac:dyDescent="0.3">
      <c r="A1298" t="s">
        <v>8</v>
      </c>
      <c r="B1298" t="s">
        <v>9</v>
      </c>
      <c r="C1298" t="s">
        <v>204</v>
      </c>
      <c r="D1298" t="s">
        <v>205</v>
      </c>
      <c r="E1298">
        <v>1999</v>
      </c>
      <c r="F1298" t="str">
        <f t="shared" si="20"/>
        <v>OMN1999</v>
      </c>
      <c r="G1298">
        <v>10.6</v>
      </c>
    </row>
    <row r="1299" spans="1:7" x14ac:dyDescent="0.3">
      <c r="A1299" t="s">
        <v>8</v>
      </c>
      <c r="B1299" t="s">
        <v>9</v>
      </c>
      <c r="C1299" t="s">
        <v>116</v>
      </c>
      <c r="D1299" t="s">
        <v>117</v>
      </c>
      <c r="E1299">
        <v>1999</v>
      </c>
      <c r="F1299" t="str">
        <f t="shared" si="20"/>
        <v>PAK1999</v>
      </c>
      <c r="G1299">
        <v>28.3</v>
      </c>
    </row>
    <row r="1300" spans="1:7" x14ac:dyDescent="0.3">
      <c r="A1300" t="s">
        <v>8</v>
      </c>
      <c r="B1300" t="s">
        <v>9</v>
      </c>
      <c r="C1300" t="s">
        <v>118</v>
      </c>
      <c r="D1300" t="s">
        <v>119</v>
      </c>
      <c r="E1300">
        <v>1999</v>
      </c>
      <c r="F1300" t="str">
        <f t="shared" si="20"/>
        <v>PHL1999</v>
      </c>
      <c r="G1300">
        <v>66.7</v>
      </c>
    </row>
    <row r="1301" spans="1:7" x14ac:dyDescent="0.3">
      <c r="A1301" t="s">
        <v>8</v>
      </c>
      <c r="B1301" t="s">
        <v>9</v>
      </c>
      <c r="C1301" t="s">
        <v>208</v>
      </c>
      <c r="D1301" t="s">
        <v>209</v>
      </c>
      <c r="E1301">
        <v>1999</v>
      </c>
      <c r="F1301" t="str">
        <f t="shared" si="20"/>
        <v>SLV1999</v>
      </c>
      <c r="G1301">
        <v>47.7</v>
      </c>
    </row>
    <row r="1302" spans="1:7" x14ac:dyDescent="0.3">
      <c r="A1302" t="s">
        <v>8</v>
      </c>
      <c r="B1302" t="s">
        <v>9</v>
      </c>
      <c r="C1302" t="s">
        <v>130</v>
      </c>
      <c r="D1302" t="s">
        <v>131</v>
      </c>
      <c r="E1302">
        <v>1999</v>
      </c>
      <c r="F1302" t="str">
        <f t="shared" si="20"/>
        <v>USA1999</v>
      </c>
      <c r="G1302">
        <v>65.7</v>
      </c>
    </row>
    <row r="1303" spans="1:7" x14ac:dyDescent="0.3">
      <c r="A1303" t="s">
        <v>8</v>
      </c>
      <c r="B1303" t="s">
        <v>9</v>
      </c>
      <c r="C1303" t="s">
        <v>132</v>
      </c>
      <c r="D1303" t="s">
        <v>133</v>
      </c>
      <c r="E1303">
        <v>1999</v>
      </c>
      <c r="F1303" t="str">
        <f t="shared" si="20"/>
        <v>VEN1999</v>
      </c>
      <c r="G1303">
        <v>10.5</v>
      </c>
    </row>
    <row r="1304" spans="1:7" x14ac:dyDescent="0.3">
      <c r="A1304" t="s">
        <v>8</v>
      </c>
      <c r="B1304" t="s">
        <v>9</v>
      </c>
      <c r="C1304" t="s">
        <v>262</v>
      </c>
      <c r="D1304" t="s">
        <v>263</v>
      </c>
      <c r="E1304">
        <v>1999</v>
      </c>
      <c r="F1304" t="str">
        <f t="shared" si="20"/>
        <v>ZMB1999</v>
      </c>
      <c r="G1304">
        <v>8.9</v>
      </c>
    </row>
    <row r="1305" spans="1:7" x14ac:dyDescent="0.3">
      <c r="A1305" t="s">
        <v>8</v>
      </c>
      <c r="B1305" t="s">
        <v>9</v>
      </c>
      <c r="C1305" t="s">
        <v>212</v>
      </c>
      <c r="D1305" t="s">
        <v>213</v>
      </c>
      <c r="E1305">
        <v>2000</v>
      </c>
      <c r="F1305" t="str">
        <f t="shared" si="20"/>
        <v>ARE2000</v>
      </c>
      <c r="G1305">
        <v>1.3</v>
      </c>
    </row>
    <row r="1306" spans="1:7" x14ac:dyDescent="0.3">
      <c r="A1306" t="s">
        <v>8</v>
      </c>
      <c r="B1306" t="s">
        <v>9</v>
      </c>
      <c r="C1306" t="s">
        <v>214</v>
      </c>
      <c r="D1306" t="s">
        <v>215</v>
      </c>
      <c r="E1306">
        <v>2000</v>
      </c>
      <c r="F1306" t="str">
        <f t="shared" si="20"/>
        <v>AUS2000</v>
      </c>
      <c r="G1306">
        <v>10.4</v>
      </c>
    </row>
    <row r="1307" spans="1:7" x14ac:dyDescent="0.3">
      <c r="A1307" t="s">
        <v>8</v>
      </c>
      <c r="B1307" t="s">
        <v>9</v>
      </c>
      <c r="C1307" t="s">
        <v>298</v>
      </c>
      <c r="D1307" t="s">
        <v>299</v>
      </c>
      <c r="E1307">
        <v>2000</v>
      </c>
      <c r="F1307" t="str">
        <f t="shared" si="20"/>
        <v>BLZ2000</v>
      </c>
      <c r="G1307">
        <v>12.5</v>
      </c>
    </row>
    <row r="1308" spans="1:7" x14ac:dyDescent="0.3">
      <c r="A1308" t="s">
        <v>8</v>
      </c>
      <c r="B1308" t="s">
        <v>9</v>
      </c>
      <c r="C1308" t="s">
        <v>92</v>
      </c>
      <c r="D1308" t="s">
        <v>93</v>
      </c>
      <c r="E1308">
        <v>2000</v>
      </c>
      <c r="F1308" t="str">
        <f t="shared" si="20"/>
        <v>CAF2000</v>
      </c>
      <c r="G1308">
        <v>3.9</v>
      </c>
    </row>
    <row r="1309" spans="1:7" x14ac:dyDescent="0.3">
      <c r="A1309" t="s">
        <v>8</v>
      </c>
      <c r="B1309" t="s">
        <v>9</v>
      </c>
      <c r="C1309" t="s">
        <v>324</v>
      </c>
      <c r="D1309" t="s">
        <v>325</v>
      </c>
      <c r="E1309">
        <v>2000</v>
      </c>
      <c r="F1309" t="str">
        <f t="shared" si="20"/>
        <v>CUB2000</v>
      </c>
      <c r="G1309">
        <v>55.4</v>
      </c>
    </row>
    <row r="1310" spans="1:7" x14ac:dyDescent="0.3">
      <c r="A1310" t="s">
        <v>8</v>
      </c>
      <c r="B1310" t="s">
        <v>9</v>
      </c>
      <c r="C1310" t="s">
        <v>140</v>
      </c>
      <c r="D1310" t="s">
        <v>141</v>
      </c>
      <c r="E1310">
        <v>2000</v>
      </c>
      <c r="F1310" t="str">
        <f t="shared" si="20"/>
        <v>DOM2000</v>
      </c>
      <c r="G1310">
        <v>25.9</v>
      </c>
    </row>
    <row r="1311" spans="1:7" x14ac:dyDescent="0.3">
      <c r="A1311" t="s">
        <v>8</v>
      </c>
      <c r="B1311" t="s">
        <v>9</v>
      </c>
      <c r="C1311" t="s">
        <v>326</v>
      </c>
      <c r="D1311" t="s">
        <v>327</v>
      </c>
      <c r="E1311">
        <v>2000</v>
      </c>
      <c r="F1311" t="str">
        <f t="shared" si="20"/>
        <v>EGY2000</v>
      </c>
      <c r="G1311">
        <v>6.4</v>
      </c>
    </row>
    <row r="1312" spans="1:7" x14ac:dyDescent="0.3">
      <c r="A1312" t="s">
        <v>8</v>
      </c>
      <c r="B1312" t="s">
        <v>9</v>
      </c>
      <c r="C1312" t="s">
        <v>144</v>
      </c>
      <c r="D1312" t="s">
        <v>145</v>
      </c>
      <c r="E1312">
        <v>2000</v>
      </c>
      <c r="F1312" t="str">
        <f t="shared" si="20"/>
        <v>FJI2000</v>
      </c>
      <c r="G1312">
        <v>18.8</v>
      </c>
    </row>
    <row r="1313" spans="1:7" x14ac:dyDescent="0.3">
      <c r="A1313" t="s">
        <v>8</v>
      </c>
      <c r="B1313" t="s">
        <v>9</v>
      </c>
      <c r="C1313" t="s">
        <v>178</v>
      </c>
      <c r="D1313" t="s">
        <v>179</v>
      </c>
      <c r="E1313">
        <v>2000</v>
      </c>
      <c r="F1313" t="str">
        <f t="shared" si="20"/>
        <v>GEO2000</v>
      </c>
      <c r="G1313">
        <v>29.2</v>
      </c>
    </row>
    <row r="1314" spans="1:7" x14ac:dyDescent="0.3">
      <c r="A1314" t="s">
        <v>8</v>
      </c>
      <c r="B1314" t="s">
        <v>9</v>
      </c>
      <c r="C1314" t="s">
        <v>222</v>
      </c>
      <c r="D1314" t="s">
        <v>223</v>
      </c>
      <c r="E1314">
        <v>2000</v>
      </c>
      <c r="F1314" t="str">
        <f t="shared" si="20"/>
        <v>GNQ2000</v>
      </c>
      <c r="G1314">
        <v>10.3</v>
      </c>
    </row>
    <row r="1315" spans="1:7" x14ac:dyDescent="0.3">
      <c r="A1315" t="s">
        <v>8</v>
      </c>
      <c r="B1315" t="s">
        <v>9</v>
      </c>
      <c r="C1315" t="s">
        <v>180</v>
      </c>
      <c r="D1315" t="s">
        <v>181</v>
      </c>
      <c r="E1315">
        <v>2000</v>
      </c>
      <c r="F1315" t="str">
        <f t="shared" si="20"/>
        <v>IND2000</v>
      </c>
      <c r="G1315">
        <v>101.2</v>
      </c>
    </row>
    <row r="1316" spans="1:7" x14ac:dyDescent="0.3">
      <c r="A1316" t="s">
        <v>8</v>
      </c>
      <c r="B1316" t="s">
        <v>9</v>
      </c>
      <c r="C1316" t="s">
        <v>150</v>
      </c>
      <c r="D1316" t="s">
        <v>151</v>
      </c>
      <c r="E1316">
        <v>2000</v>
      </c>
      <c r="F1316" t="str">
        <f t="shared" si="20"/>
        <v>IRL2000</v>
      </c>
      <c r="G1316">
        <v>136</v>
      </c>
    </row>
    <row r="1317" spans="1:7" x14ac:dyDescent="0.3">
      <c r="A1317" t="s">
        <v>8</v>
      </c>
      <c r="B1317" t="s">
        <v>9</v>
      </c>
      <c r="C1317" t="s">
        <v>108</v>
      </c>
      <c r="D1317" t="s">
        <v>109</v>
      </c>
      <c r="E1317">
        <v>2000</v>
      </c>
      <c r="F1317" t="str">
        <f t="shared" si="20"/>
        <v>IRN2000</v>
      </c>
      <c r="G1317">
        <v>9</v>
      </c>
    </row>
    <row r="1318" spans="1:7" x14ac:dyDescent="0.3">
      <c r="A1318" t="s">
        <v>8</v>
      </c>
      <c r="B1318" t="s">
        <v>9</v>
      </c>
      <c r="C1318" t="s">
        <v>230</v>
      </c>
      <c r="D1318" t="s">
        <v>231</v>
      </c>
      <c r="E1318">
        <v>2000</v>
      </c>
      <c r="F1318" t="str">
        <f t="shared" si="20"/>
        <v>KOR2000</v>
      </c>
      <c r="G1318">
        <v>89.4</v>
      </c>
    </row>
    <row r="1319" spans="1:7" x14ac:dyDescent="0.3">
      <c r="A1319" t="s">
        <v>8</v>
      </c>
      <c r="B1319" t="s">
        <v>9</v>
      </c>
      <c r="C1319" t="s">
        <v>328</v>
      </c>
      <c r="D1319" t="s">
        <v>329</v>
      </c>
      <c r="E1319">
        <v>2000</v>
      </c>
      <c r="F1319" t="str">
        <f t="shared" si="20"/>
        <v>LUX2000</v>
      </c>
      <c r="G1319">
        <v>201.2</v>
      </c>
    </row>
    <row r="1320" spans="1:7" x14ac:dyDescent="0.3">
      <c r="A1320" t="s">
        <v>8</v>
      </c>
      <c r="B1320" t="s">
        <v>9</v>
      </c>
      <c r="C1320" t="s">
        <v>330</v>
      </c>
      <c r="D1320" t="s">
        <v>331</v>
      </c>
      <c r="E1320">
        <v>2000</v>
      </c>
      <c r="F1320" t="str">
        <f t="shared" si="20"/>
        <v>LVA2000</v>
      </c>
      <c r="G1320">
        <v>101.3</v>
      </c>
    </row>
    <row r="1321" spans="1:7" x14ac:dyDescent="0.3">
      <c r="A1321" t="s">
        <v>8</v>
      </c>
      <c r="B1321" t="s">
        <v>9</v>
      </c>
      <c r="C1321" t="s">
        <v>234</v>
      </c>
      <c r="D1321" t="s">
        <v>235</v>
      </c>
      <c r="E1321">
        <v>2000</v>
      </c>
      <c r="F1321" t="str">
        <f t="shared" si="20"/>
        <v>MAR2000</v>
      </c>
      <c r="G1321">
        <v>12.9</v>
      </c>
    </row>
    <row r="1322" spans="1:7" x14ac:dyDescent="0.3">
      <c r="A1322" t="s">
        <v>8</v>
      </c>
      <c r="B1322" t="s">
        <v>9</v>
      </c>
      <c r="C1322" t="s">
        <v>154</v>
      </c>
      <c r="D1322" t="s">
        <v>155</v>
      </c>
      <c r="E1322">
        <v>2000</v>
      </c>
      <c r="F1322" t="str">
        <f t="shared" si="20"/>
        <v>MEX2000</v>
      </c>
      <c r="G1322">
        <v>16.399999999999999</v>
      </c>
    </row>
    <row r="1323" spans="1:7" x14ac:dyDescent="0.3">
      <c r="A1323" t="s">
        <v>8</v>
      </c>
      <c r="B1323" t="s">
        <v>9</v>
      </c>
      <c r="C1323" t="s">
        <v>274</v>
      </c>
      <c r="D1323" t="s">
        <v>275</v>
      </c>
      <c r="E1323">
        <v>2000</v>
      </c>
      <c r="F1323" t="str">
        <f t="shared" si="20"/>
        <v>MLT2000</v>
      </c>
      <c r="G1323">
        <v>691.6</v>
      </c>
    </row>
    <row r="1324" spans="1:7" x14ac:dyDescent="0.3">
      <c r="A1324" t="s">
        <v>8</v>
      </c>
      <c r="B1324" t="s">
        <v>9</v>
      </c>
      <c r="C1324" t="s">
        <v>204</v>
      </c>
      <c r="D1324" t="s">
        <v>205</v>
      </c>
      <c r="E1324">
        <v>2000</v>
      </c>
      <c r="F1324" t="str">
        <f t="shared" si="20"/>
        <v>OMN2000</v>
      </c>
      <c r="G1324">
        <v>10.9</v>
      </c>
    </row>
    <row r="1325" spans="1:7" x14ac:dyDescent="0.3">
      <c r="A1325" t="s">
        <v>8</v>
      </c>
      <c r="B1325" t="s">
        <v>9</v>
      </c>
      <c r="C1325" t="s">
        <v>60</v>
      </c>
      <c r="D1325" t="s">
        <v>61</v>
      </c>
      <c r="E1325">
        <v>2000</v>
      </c>
      <c r="F1325" t="str">
        <f t="shared" si="20"/>
        <v>POL2000</v>
      </c>
      <c r="G1325">
        <v>119.3</v>
      </c>
    </row>
    <row r="1326" spans="1:7" x14ac:dyDescent="0.3">
      <c r="A1326" t="s">
        <v>8</v>
      </c>
      <c r="B1326" t="s">
        <v>9</v>
      </c>
      <c r="C1326" t="s">
        <v>248</v>
      </c>
      <c r="D1326" t="s">
        <v>249</v>
      </c>
      <c r="E1326">
        <v>2000</v>
      </c>
      <c r="F1326" t="str">
        <f t="shared" si="20"/>
        <v>SLB2000</v>
      </c>
      <c r="G1326">
        <v>4.8</v>
      </c>
    </row>
    <row r="1327" spans="1:7" x14ac:dyDescent="0.3">
      <c r="A1327" t="s">
        <v>8</v>
      </c>
      <c r="B1327" t="s">
        <v>9</v>
      </c>
      <c r="C1327" t="s">
        <v>278</v>
      </c>
      <c r="D1327" t="s">
        <v>279</v>
      </c>
      <c r="E1327">
        <v>2000</v>
      </c>
      <c r="F1327" t="str">
        <f t="shared" si="20"/>
        <v>SVK2000</v>
      </c>
      <c r="G1327">
        <v>87.6</v>
      </c>
    </row>
    <row r="1328" spans="1:7" x14ac:dyDescent="0.3">
      <c r="A1328" t="s">
        <v>8</v>
      </c>
      <c r="B1328" t="s">
        <v>9</v>
      </c>
      <c r="C1328" t="s">
        <v>76</v>
      </c>
      <c r="D1328" t="s">
        <v>77</v>
      </c>
      <c r="E1328">
        <v>2000</v>
      </c>
      <c r="F1328" t="str">
        <f t="shared" si="20"/>
        <v>SYR2000</v>
      </c>
      <c r="G1328">
        <v>24.1</v>
      </c>
    </row>
    <row r="1329" spans="1:7" x14ac:dyDescent="0.3">
      <c r="A1329" t="s">
        <v>8</v>
      </c>
      <c r="B1329" t="s">
        <v>9</v>
      </c>
      <c r="C1329" t="s">
        <v>292</v>
      </c>
      <c r="D1329" t="s">
        <v>293</v>
      </c>
      <c r="E1329">
        <v>2000</v>
      </c>
      <c r="F1329" t="str">
        <f t="shared" si="20"/>
        <v>TON2000</v>
      </c>
      <c r="G1329">
        <v>90.7</v>
      </c>
    </row>
    <row r="1330" spans="1:7" x14ac:dyDescent="0.3">
      <c r="A1330" t="s">
        <v>8</v>
      </c>
      <c r="B1330" t="s">
        <v>9</v>
      </c>
      <c r="C1330" t="s">
        <v>268</v>
      </c>
      <c r="D1330" t="s">
        <v>269</v>
      </c>
      <c r="E1330">
        <v>2000</v>
      </c>
      <c r="F1330" t="str">
        <f t="shared" si="20"/>
        <v>TZA2000</v>
      </c>
      <c r="G1330">
        <v>9.3000000000000007</v>
      </c>
    </row>
    <row r="1331" spans="1:7" x14ac:dyDescent="0.3">
      <c r="A1331" t="s">
        <v>8</v>
      </c>
      <c r="B1331" t="s">
        <v>9</v>
      </c>
      <c r="C1331" t="s">
        <v>316</v>
      </c>
      <c r="D1331" t="s">
        <v>317</v>
      </c>
      <c r="E1331">
        <v>2000</v>
      </c>
      <c r="F1331" t="str">
        <f t="shared" si="20"/>
        <v>VCT2000</v>
      </c>
      <c r="G1331">
        <v>212.6</v>
      </c>
    </row>
    <row r="1332" spans="1:7" x14ac:dyDescent="0.3">
      <c r="A1332" t="s">
        <v>8</v>
      </c>
      <c r="B1332" t="s">
        <v>9</v>
      </c>
      <c r="C1332" t="s">
        <v>272</v>
      </c>
      <c r="D1332" t="s">
        <v>273</v>
      </c>
      <c r="E1332">
        <v>2000</v>
      </c>
      <c r="F1332" t="str">
        <f t="shared" si="20"/>
        <v>VUT2000</v>
      </c>
      <c r="G1332">
        <v>8.8000000000000007</v>
      </c>
    </row>
    <row r="1333" spans="1:7" x14ac:dyDescent="0.3">
      <c r="A1333" t="s">
        <v>8</v>
      </c>
      <c r="B1333" t="s">
        <v>9</v>
      </c>
      <c r="C1333" t="s">
        <v>260</v>
      </c>
      <c r="D1333" t="s">
        <v>261</v>
      </c>
      <c r="E1333">
        <v>2000</v>
      </c>
      <c r="F1333" t="str">
        <f t="shared" si="20"/>
        <v>YEM2000</v>
      </c>
      <c r="G1333">
        <v>12.3</v>
      </c>
    </row>
    <row r="1334" spans="1:7" x14ac:dyDescent="0.3">
      <c r="A1334" t="s">
        <v>8</v>
      </c>
      <c r="B1334" t="s">
        <v>9</v>
      </c>
      <c r="C1334" t="s">
        <v>264</v>
      </c>
      <c r="D1334" t="s">
        <v>265</v>
      </c>
      <c r="E1334">
        <v>2000</v>
      </c>
      <c r="F1334" t="str">
        <f t="shared" si="20"/>
        <v>ALB2000</v>
      </c>
      <c r="G1334">
        <v>62.6</v>
      </c>
    </row>
    <row r="1335" spans="1:7" x14ac:dyDescent="0.3">
      <c r="A1335" t="s">
        <v>8</v>
      </c>
      <c r="B1335" t="s">
        <v>9</v>
      </c>
      <c r="C1335" t="s">
        <v>332</v>
      </c>
      <c r="D1335" t="s">
        <v>333</v>
      </c>
      <c r="E1335">
        <v>2000</v>
      </c>
      <c r="F1335" t="str">
        <f t="shared" si="20"/>
        <v>ARG2000</v>
      </c>
      <c r="G1335">
        <v>7.7</v>
      </c>
    </row>
    <row r="1336" spans="1:7" x14ac:dyDescent="0.3">
      <c r="A1336" t="s">
        <v>8</v>
      </c>
      <c r="B1336" t="s">
        <v>9</v>
      </c>
      <c r="C1336" t="s">
        <v>12</v>
      </c>
      <c r="D1336" t="s">
        <v>13</v>
      </c>
      <c r="E1336">
        <v>2000</v>
      </c>
      <c r="F1336" t="str">
        <f t="shared" si="20"/>
        <v>BGD2000</v>
      </c>
      <c r="G1336">
        <v>139.80000000000001</v>
      </c>
    </row>
    <row r="1337" spans="1:7" x14ac:dyDescent="0.3">
      <c r="A1337" t="s">
        <v>8</v>
      </c>
      <c r="B1337" t="s">
        <v>9</v>
      </c>
      <c r="C1337" t="s">
        <v>86</v>
      </c>
      <c r="D1337" t="s">
        <v>87</v>
      </c>
      <c r="E1337">
        <v>2000</v>
      </c>
      <c r="F1337" t="str">
        <f t="shared" si="20"/>
        <v>BGR2000</v>
      </c>
      <c r="G1337">
        <v>17.2</v>
      </c>
    </row>
    <row r="1338" spans="1:7" x14ac:dyDescent="0.3">
      <c r="A1338" t="s">
        <v>8</v>
      </c>
      <c r="B1338" t="s">
        <v>9</v>
      </c>
      <c r="C1338" t="s">
        <v>90</v>
      </c>
      <c r="D1338" t="s">
        <v>91</v>
      </c>
      <c r="E1338">
        <v>2000</v>
      </c>
      <c r="F1338" t="str">
        <f t="shared" si="20"/>
        <v>BRB2000</v>
      </c>
      <c r="G1338">
        <v>372.1</v>
      </c>
    </row>
    <row r="1339" spans="1:7" x14ac:dyDescent="0.3">
      <c r="A1339" t="s">
        <v>8</v>
      </c>
      <c r="B1339" t="s">
        <v>9</v>
      </c>
      <c r="C1339" t="s">
        <v>334</v>
      </c>
      <c r="D1339" t="s">
        <v>335</v>
      </c>
      <c r="E1339">
        <v>2000</v>
      </c>
      <c r="F1339" t="str">
        <f t="shared" si="20"/>
        <v>BRN2000</v>
      </c>
      <c r="G1339">
        <v>19.899999999999999</v>
      </c>
    </row>
    <row r="1340" spans="1:7" x14ac:dyDescent="0.3">
      <c r="A1340" t="s">
        <v>8</v>
      </c>
      <c r="B1340" t="s">
        <v>9</v>
      </c>
      <c r="C1340" t="s">
        <v>142</v>
      </c>
      <c r="D1340" t="s">
        <v>143</v>
      </c>
      <c r="E1340">
        <v>2000</v>
      </c>
      <c r="F1340" t="str">
        <f t="shared" si="20"/>
        <v>ERI2000</v>
      </c>
      <c r="G1340">
        <v>3.4</v>
      </c>
    </row>
    <row r="1341" spans="1:7" x14ac:dyDescent="0.3">
      <c r="A1341" t="s">
        <v>8</v>
      </c>
      <c r="B1341" t="s">
        <v>9</v>
      </c>
      <c r="C1341" t="s">
        <v>32</v>
      </c>
      <c r="D1341" t="s">
        <v>33</v>
      </c>
      <c r="E1341">
        <v>2000</v>
      </c>
      <c r="F1341" t="str">
        <f t="shared" si="20"/>
        <v>GAB2000</v>
      </c>
      <c r="G1341">
        <v>3.2</v>
      </c>
    </row>
    <row r="1342" spans="1:7" x14ac:dyDescent="0.3">
      <c r="A1342" t="s">
        <v>8</v>
      </c>
      <c r="B1342" t="s">
        <v>9</v>
      </c>
      <c r="C1342" t="s">
        <v>220</v>
      </c>
      <c r="D1342" t="s">
        <v>221</v>
      </c>
      <c r="E1342">
        <v>2000</v>
      </c>
      <c r="F1342" t="str">
        <f t="shared" si="20"/>
        <v>GMB2000</v>
      </c>
      <c r="G1342">
        <v>23.9</v>
      </c>
    </row>
    <row r="1343" spans="1:7" x14ac:dyDescent="0.3">
      <c r="A1343" t="s">
        <v>8</v>
      </c>
      <c r="B1343" t="s">
        <v>9</v>
      </c>
      <c r="C1343" t="s">
        <v>40</v>
      </c>
      <c r="D1343" t="s">
        <v>41</v>
      </c>
      <c r="E1343">
        <v>2000</v>
      </c>
      <c r="F1343" t="str">
        <f t="shared" si="20"/>
        <v>GRC2000</v>
      </c>
      <c r="G1343">
        <v>88.3</v>
      </c>
    </row>
    <row r="1344" spans="1:7" x14ac:dyDescent="0.3">
      <c r="A1344" t="s">
        <v>8</v>
      </c>
      <c r="B1344" t="s">
        <v>9</v>
      </c>
      <c r="C1344" t="s">
        <v>276</v>
      </c>
      <c r="D1344" t="s">
        <v>277</v>
      </c>
      <c r="E1344">
        <v>2000</v>
      </c>
      <c r="F1344" t="str">
        <f t="shared" si="20"/>
        <v>GRD2000</v>
      </c>
      <c r="G1344">
        <v>331.5</v>
      </c>
    </row>
    <row r="1345" spans="1:7" x14ac:dyDescent="0.3">
      <c r="A1345" t="s">
        <v>8</v>
      </c>
      <c r="B1345" t="s">
        <v>9</v>
      </c>
      <c r="C1345" t="s">
        <v>110</v>
      </c>
      <c r="D1345" t="s">
        <v>111</v>
      </c>
      <c r="E1345">
        <v>2000</v>
      </c>
      <c r="F1345" t="str">
        <f t="shared" si="20"/>
        <v>ISL2000</v>
      </c>
      <c r="G1345">
        <v>12.6</v>
      </c>
    </row>
    <row r="1346" spans="1:7" x14ac:dyDescent="0.3">
      <c r="A1346" t="s">
        <v>8</v>
      </c>
      <c r="B1346" t="s">
        <v>9</v>
      </c>
      <c r="C1346" t="s">
        <v>184</v>
      </c>
      <c r="D1346" t="s">
        <v>185</v>
      </c>
      <c r="E1346">
        <v>2000</v>
      </c>
      <c r="F1346" t="str">
        <f t="shared" si="20"/>
        <v>JPN2000</v>
      </c>
      <c r="G1346">
        <v>78.900000000000006</v>
      </c>
    </row>
    <row r="1347" spans="1:7" x14ac:dyDescent="0.3">
      <c r="A1347" t="s">
        <v>8</v>
      </c>
      <c r="B1347" t="s">
        <v>9</v>
      </c>
      <c r="C1347" t="s">
        <v>194</v>
      </c>
      <c r="D1347" t="s">
        <v>195</v>
      </c>
      <c r="E1347">
        <v>2000</v>
      </c>
      <c r="F1347" t="str">
        <f t="shared" ref="F1347:F1410" si="21">CONCATENATE(D1347,E1347)</f>
        <v>MMR2000</v>
      </c>
      <c r="G1347">
        <v>4</v>
      </c>
    </row>
    <row r="1348" spans="1:7" x14ac:dyDescent="0.3">
      <c r="A1348" t="s">
        <v>8</v>
      </c>
      <c r="B1348" t="s">
        <v>9</v>
      </c>
      <c r="C1348" t="s">
        <v>196</v>
      </c>
      <c r="D1348" t="s">
        <v>197</v>
      </c>
      <c r="E1348">
        <v>2000</v>
      </c>
      <c r="F1348" t="str">
        <f t="shared" si="21"/>
        <v>MOZ2000</v>
      </c>
      <c r="G1348">
        <v>3.8</v>
      </c>
    </row>
    <row r="1349" spans="1:7" x14ac:dyDescent="0.3">
      <c r="A1349" t="s">
        <v>8</v>
      </c>
      <c r="B1349" t="s">
        <v>9</v>
      </c>
      <c r="C1349" t="s">
        <v>198</v>
      </c>
      <c r="D1349" t="s">
        <v>199</v>
      </c>
      <c r="E1349">
        <v>2000</v>
      </c>
      <c r="F1349" t="str">
        <f t="shared" si="21"/>
        <v>MRT2000</v>
      </c>
      <c r="G1349">
        <v>0.8</v>
      </c>
    </row>
    <row r="1350" spans="1:7" x14ac:dyDescent="0.3">
      <c r="A1350" t="s">
        <v>8</v>
      </c>
      <c r="B1350" t="s">
        <v>9</v>
      </c>
      <c r="C1350" t="s">
        <v>238</v>
      </c>
      <c r="D1350" t="s">
        <v>239</v>
      </c>
      <c r="E1350">
        <v>2000</v>
      </c>
      <c r="F1350" t="str">
        <f t="shared" si="21"/>
        <v>NAM2000</v>
      </c>
      <c r="G1350">
        <v>8.1</v>
      </c>
    </row>
    <row r="1351" spans="1:7" x14ac:dyDescent="0.3">
      <c r="A1351" t="s">
        <v>8</v>
      </c>
      <c r="B1351" t="s">
        <v>9</v>
      </c>
      <c r="C1351" t="s">
        <v>322</v>
      </c>
      <c r="D1351" t="s">
        <v>323</v>
      </c>
      <c r="E1351">
        <v>2000</v>
      </c>
      <c r="F1351" t="str">
        <f t="shared" si="21"/>
        <v>NPL2000</v>
      </c>
      <c r="G1351">
        <v>9</v>
      </c>
    </row>
    <row r="1352" spans="1:7" x14ac:dyDescent="0.3">
      <c r="A1352" t="s">
        <v>8</v>
      </c>
      <c r="B1352" t="s">
        <v>9</v>
      </c>
      <c r="C1352" t="s">
        <v>336</v>
      </c>
      <c r="D1352" t="s">
        <v>337</v>
      </c>
      <c r="E1352">
        <v>2000</v>
      </c>
      <c r="F1352" t="str">
        <f t="shared" si="21"/>
        <v>PRI2000</v>
      </c>
      <c r="G1352">
        <v>269.8</v>
      </c>
    </row>
    <row r="1353" spans="1:7" x14ac:dyDescent="0.3">
      <c r="A1353" t="s">
        <v>8</v>
      </c>
      <c r="B1353" t="s">
        <v>9</v>
      </c>
      <c r="C1353" t="s">
        <v>164</v>
      </c>
      <c r="D1353" t="s">
        <v>165</v>
      </c>
      <c r="E1353">
        <v>2000</v>
      </c>
      <c r="F1353" t="str">
        <f t="shared" si="21"/>
        <v>PRK2000</v>
      </c>
      <c r="G1353">
        <v>25.9</v>
      </c>
    </row>
    <row r="1354" spans="1:7" x14ac:dyDescent="0.3">
      <c r="A1354" t="s">
        <v>8</v>
      </c>
      <c r="B1354" t="s">
        <v>9</v>
      </c>
      <c r="C1354" t="s">
        <v>246</v>
      </c>
      <c r="D1354" t="s">
        <v>247</v>
      </c>
      <c r="E1354">
        <v>2000</v>
      </c>
      <c r="F1354" t="str">
        <f t="shared" si="21"/>
        <v>ROU2000</v>
      </c>
      <c r="G1354">
        <v>42.4</v>
      </c>
    </row>
    <row r="1355" spans="1:7" x14ac:dyDescent="0.3">
      <c r="A1355" t="s">
        <v>8</v>
      </c>
      <c r="B1355" t="s">
        <v>9</v>
      </c>
      <c r="C1355" t="s">
        <v>66</v>
      </c>
      <c r="D1355" t="s">
        <v>67</v>
      </c>
      <c r="E1355">
        <v>2000</v>
      </c>
      <c r="F1355" t="str">
        <f t="shared" si="21"/>
        <v>RUS2000</v>
      </c>
      <c r="G1355">
        <v>5.3</v>
      </c>
    </row>
    <row r="1356" spans="1:7" x14ac:dyDescent="0.3">
      <c r="A1356" t="s">
        <v>8</v>
      </c>
      <c r="B1356" t="s">
        <v>9</v>
      </c>
      <c r="C1356" t="s">
        <v>120</v>
      </c>
      <c r="D1356" t="s">
        <v>121</v>
      </c>
      <c r="E1356">
        <v>2000</v>
      </c>
      <c r="F1356" t="str">
        <f t="shared" si="21"/>
        <v>SGP2000</v>
      </c>
      <c r="G1356">
        <v>451.6</v>
      </c>
    </row>
    <row r="1357" spans="1:7" x14ac:dyDescent="0.3">
      <c r="A1357" t="s">
        <v>8</v>
      </c>
      <c r="B1357" t="s">
        <v>9</v>
      </c>
      <c r="C1357" t="s">
        <v>122</v>
      </c>
      <c r="D1357" t="s">
        <v>123</v>
      </c>
      <c r="E1357">
        <v>2000</v>
      </c>
      <c r="F1357" t="str">
        <f t="shared" si="21"/>
        <v>SOM2000</v>
      </c>
      <c r="G1357">
        <v>3.5</v>
      </c>
    </row>
    <row r="1358" spans="1:7" x14ac:dyDescent="0.3">
      <c r="A1358" t="s">
        <v>8</v>
      </c>
      <c r="B1358" t="s">
        <v>9</v>
      </c>
      <c r="C1358" t="s">
        <v>306</v>
      </c>
      <c r="D1358" t="s">
        <v>307</v>
      </c>
      <c r="E1358">
        <v>2000</v>
      </c>
      <c r="F1358" t="str">
        <f t="shared" si="21"/>
        <v>STP2000</v>
      </c>
      <c r="G1358">
        <v>33.299999999999997</v>
      </c>
    </row>
    <row r="1359" spans="1:7" x14ac:dyDescent="0.3">
      <c r="A1359" t="s">
        <v>8</v>
      </c>
      <c r="B1359" t="s">
        <v>9</v>
      </c>
      <c r="C1359" t="s">
        <v>80</v>
      </c>
      <c r="D1359" t="s">
        <v>81</v>
      </c>
      <c r="E1359">
        <v>2000</v>
      </c>
      <c r="F1359" t="str">
        <f t="shared" si="21"/>
        <v>TKM2000</v>
      </c>
      <c r="G1359">
        <v>4.9000000000000004</v>
      </c>
    </row>
    <row r="1360" spans="1:7" x14ac:dyDescent="0.3">
      <c r="A1360" t="s">
        <v>8</v>
      </c>
      <c r="B1360" t="s">
        <v>9</v>
      </c>
      <c r="C1360" t="s">
        <v>168</v>
      </c>
      <c r="D1360" t="s">
        <v>169</v>
      </c>
      <c r="E1360">
        <v>2000</v>
      </c>
      <c r="F1360" t="str">
        <f t="shared" si="21"/>
        <v>ARM2000</v>
      </c>
      <c r="G1360">
        <v>25.3</v>
      </c>
    </row>
    <row r="1361" spans="1:7" x14ac:dyDescent="0.3">
      <c r="A1361" t="s">
        <v>8</v>
      </c>
      <c r="B1361" t="s">
        <v>9</v>
      </c>
      <c r="C1361" t="s">
        <v>294</v>
      </c>
      <c r="D1361" t="s">
        <v>295</v>
      </c>
      <c r="E1361">
        <v>2000</v>
      </c>
      <c r="F1361" t="str">
        <f t="shared" si="21"/>
        <v>BDI2000</v>
      </c>
      <c r="G1361">
        <v>52</v>
      </c>
    </row>
    <row r="1362" spans="1:7" x14ac:dyDescent="0.3">
      <c r="A1362" t="s">
        <v>8</v>
      </c>
      <c r="B1362" t="s">
        <v>9</v>
      </c>
      <c r="C1362" t="s">
        <v>338</v>
      </c>
      <c r="D1362" t="s">
        <v>339</v>
      </c>
      <c r="E1362">
        <v>2000</v>
      </c>
      <c r="F1362" t="str">
        <f t="shared" si="21"/>
        <v>BEL2000</v>
      </c>
      <c r="G1362">
        <v>485.5</v>
      </c>
    </row>
    <row r="1363" spans="1:7" x14ac:dyDescent="0.3">
      <c r="A1363" t="s">
        <v>8</v>
      </c>
      <c r="B1363" t="s">
        <v>9</v>
      </c>
      <c r="C1363" t="s">
        <v>170</v>
      </c>
      <c r="D1363" t="s">
        <v>171</v>
      </c>
      <c r="E1363">
        <v>2000</v>
      </c>
      <c r="F1363" t="str">
        <f t="shared" si="21"/>
        <v>BHR2000</v>
      </c>
      <c r="G1363">
        <v>459.3</v>
      </c>
    </row>
    <row r="1364" spans="1:7" x14ac:dyDescent="0.3">
      <c r="A1364" t="s">
        <v>8</v>
      </c>
      <c r="B1364" t="s">
        <v>9</v>
      </c>
      <c r="C1364" t="s">
        <v>88</v>
      </c>
      <c r="D1364" t="s">
        <v>89</v>
      </c>
      <c r="E1364">
        <v>2000</v>
      </c>
      <c r="F1364" t="str">
        <f t="shared" si="21"/>
        <v>BOL2000</v>
      </c>
      <c r="G1364">
        <v>5.0999999999999996</v>
      </c>
    </row>
    <row r="1365" spans="1:7" x14ac:dyDescent="0.3">
      <c r="A1365" t="s">
        <v>8</v>
      </c>
      <c r="B1365" t="s">
        <v>9</v>
      </c>
      <c r="C1365" t="s">
        <v>340</v>
      </c>
      <c r="D1365" t="s">
        <v>341</v>
      </c>
      <c r="E1365">
        <v>2000</v>
      </c>
      <c r="F1365" t="str">
        <f t="shared" si="21"/>
        <v>CIV2000</v>
      </c>
      <c r="G1365">
        <v>15.6</v>
      </c>
    </row>
    <row r="1366" spans="1:7" x14ac:dyDescent="0.3">
      <c r="A1366" t="s">
        <v>8</v>
      </c>
      <c r="B1366" t="s">
        <v>9</v>
      </c>
      <c r="C1366" t="s">
        <v>304</v>
      </c>
      <c r="D1366" t="s">
        <v>305</v>
      </c>
      <c r="E1366">
        <v>2000</v>
      </c>
      <c r="F1366" t="str">
        <f t="shared" si="21"/>
        <v>COD2000</v>
      </c>
      <c r="G1366">
        <v>6.7</v>
      </c>
    </row>
    <row r="1367" spans="1:7" x14ac:dyDescent="0.3">
      <c r="A1367" t="s">
        <v>8</v>
      </c>
      <c r="B1367" t="s">
        <v>9</v>
      </c>
      <c r="C1367" t="s">
        <v>284</v>
      </c>
      <c r="D1367" t="s">
        <v>285</v>
      </c>
      <c r="E1367">
        <v>2000</v>
      </c>
      <c r="F1367" t="str">
        <f t="shared" si="21"/>
        <v>COM2000</v>
      </c>
      <c r="G1367">
        <v>47.3</v>
      </c>
    </row>
    <row r="1368" spans="1:7" x14ac:dyDescent="0.3">
      <c r="A1368" t="s">
        <v>8</v>
      </c>
      <c r="B1368" t="s">
        <v>9</v>
      </c>
      <c r="C1368" t="s">
        <v>22</v>
      </c>
      <c r="D1368" t="s">
        <v>23</v>
      </c>
      <c r="E1368">
        <v>2000</v>
      </c>
      <c r="F1368" t="str">
        <f t="shared" si="21"/>
        <v>CPV2000</v>
      </c>
      <c r="G1368">
        <v>33.5</v>
      </c>
    </row>
    <row r="1369" spans="1:7" x14ac:dyDescent="0.3">
      <c r="A1369" t="s">
        <v>8</v>
      </c>
      <c r="B1369" t="s">
        <v>9</v>
      </c>
      <c r="C1369" t="s">
        <v>98</v>
      </c>
      <c r="D1369" t="s">
        <v>99</v>
      </c>
      <c r="E1369">
        <v>2000</v>
      </c>
      <c r="F1369" t="str">
        <f t="shared" si="21"/>
        <v>CYP2000</v>
      </c>
      <c r="G1369">
        <v>120.4</v>
      </c>
    </row>
    <row r="1370" spans="1:7" x14ac:dyDescent="0.3">
      <c r="A1370" t="s">
        <v>8</v>
      </c>
      <c r="B1370" t="s">
        <v>9</v>
      </c>
      <c r="C1370" t="s">
        <v>314</v>
      </c>
      <c r="D1370" t="s">
        <v>315</v>
      </c>
      <c r="E1370">
        <v>2000</v>
      </c>
      <c r="F1370" t="str">
        <f t="shared" si="21"/>
        <v>ESP2000</v>
      </c>
      <c r="G1370">
        <v>131.6</v>
      </c>
    </row>
    <row r="1371" spans="1:7" x14ac:dyDescent="0.3">
      <c r="A1371" t="s">
        <v>8</v>
      </c>
      <c r="B1371" t="s">
        <v>9</v>
      </c>
      <c r="C1371" t="s">
        <v>318</v>
      </c>
      <c r="D1371" t="s">
        <v>319</v>
      </c>
      <c r="E1371">
        <v>2000</v>
      </c>
      <c r="F1371" t="str">
        <f t="shared" si="21"/>
        <v>EST2000</v>
      </c>
      <c r="G1371">
        <v>113.7</v>
      </c>
    </row>
    <row r="1372" spans="1:7" x14ac:dyDescent="0.3">
      <c r="A1372" t="s">
        <v>8</v>
      </c>
      <c r="B1372" t="s">
        <v>9</v>
      </c>
      <c r="C1372" t="s">
        <v>100</v>
      </c>
      <c r="D1372" t="s">
        <v>101</v>
      </c>
      <c r="E1372">
        <v>2000</v>
      </c>
      <c r="F1372" t="str">
        <f t="shared" si="21"/>
        <v>GHA2000</v>
      </c>
      <c r="G1372">
        <v>16.5</v>
      </c>
    </row>
    <row r="1373" spans="1:7" x14ac:dyDescent="0.3">
      <c r="A1373" t="s">
        <v>8</v>
      </c>
      <c r="B1373" t="s">
        <v>9</v>
      </c>
      <c r="C1373" t="s">
        <v>36</v>
      </c>
      <c r="D1373" t="s">
        <v>37</v>
      </c>
      <c r="E1373">
        <v>2000</v>
      </c>
      <c r="F1373" t="str">
        <f t="shared" si="21"/>
        <v>GIN2000</v>
      </c>
      <c r="G1373">
        <v>12.4</v>
      </c>
    </row>
    <row r="1374" spans="1:7" x14ac:dyDescent="0.3">
      <c r="A1374" t="s">
        <v>8</v>
      </c>
      <c r="B1374" t="s">
        <v>9</v>
      </c>
      <c r="C1374" t="s">
        <v>282</v>
      </c>
      <c r="D1374" t="s">
        <v>283</v>
      </c>
      <c r="E1374">
        <v>2000</v>
      </c>
      <c r="F1374" t="str">
        <f t="shared" si="21"/>
        <v>HRV2000</v>
      </c>
      <c r="G1374">
        <v>49.7</v>
      </c>
    </row>
    <row r="1375" spans="1:7" x14ac:dyDescent="0.3">
      <c r="A1375" t="s">
        <v>8</v>
      </c>
      <c r="B1375" t="s">
        <v>9</v>
      </c>
      <c r="C1375" t="s">
        <v>224</v>
      </c>
      <c r="D1375" t="s">
        <v>225</v>
      </c>
      <c r="E1375">
        <v>2000</v>
      </c>
      <c r="F1375" t="str">
        <f t="shared" si="21"/>
        <v>HTI2000</v>
      </c>
      <c r="G1375">
        <v>15</v>
      </c>
    </row>
    <row r="1376" spans="1:7" x14ac:dyDescent="0.3">
      <c r="A1376" t="s">
        <v>8</v>
      </c>
      <c r="B1376" t="s">
        <v>9</v>
      </c>
      <c r="C1376" t="s">
        <v>226</v>
      </c>
      <c r="D1376" t="s">
        <v>227</v>
      </c>
      <c r="E1376">
        <v>2000</v>
      </c>
      <c r="F1376" t="str">
        <f t="shared" si="21"/>
        <v>ISR2000</v>
      </c>
      <c r="G1376">
        <v>74.5</v>
      </c>
    </row>
    <row r="1377" spans="1:7" x14ac:dyDescent="0.3">
      <c r="A1377" t="s">
        <v>8</v>
      </c>
      <c r="B1377" t="s">
        <v>9</v>
      </c>
      <c r="C1377" t="s">
        <v>50</v>
      </c>
      <c r="D1377" t="s">
        <v>51</v>
      </c>
      <c r="E1377">
        <v>2000</v>
      </c>
      <c r="F1377" t="str">
        <f t="shared" si="21"/>
        <v>LBR2000</v>
      </c>
      <c r="G1377">
        <v>9.5</v>
      </c>
    </row>
    <row r="1378" spans="1:7" x14ac:dyDescent="0.3">
      <c r="A1378" t="s">
        <v>8</v>
      </c>
      <c r="B1378" t="s">
        <v>9</v>
      </c>
      <c r="C1378" t="s">
        <v>52</v>
      </c>
      <c r="D1378" t="s">
        <v>53</v>
      </c>
      <c r="E1378">
        <v>2000</v>
      </c>
      <c r="F1378" t="str">
        <f t="shared" si="21"/>
        <v>LBY2000</v>
      </c>
      <c r="G1378">
        <v>4.7</v>
      </c>
    </row>
    <row r="1379" spans="1:7" x14ac:dyDescent="0.3">
      <c r="A1379" t="s">
        <v>8</v>
      </c>
      <c r="B1379" t="s">
        <v>9</v>
      </c>
      <c r="C1379" t="s">
        <v>342</v>
      </c>
      <c r="D1379" t="s">
        <v>343</v>
      </c>
      <c r="E1379">
        <v>2000</v>
      </c>
      <c r="F1379" t="str">
        <f t="shared" si="21"/>
        <v>MNE2000</v>
      </c>
      <c r="G1379">
        <v>52.2</v>
      </c>
    </row>
    <row r="1380" spans="1:7" x14ac:dyDescent="0.3">
      <c r="A1380" t="s">
        <v>8</v>
      </c>
      <c r="B1380" t="s">
        <v>9</v>
      </c>
      <c r="C1380" t="s">
        <v>54</v>
      </c>
      <c r="D1380" t="s">
        <v>55</v>
      </c>
      <c r="E1380">
        <v>2000</v>
      </c>
      <c r="F1380" t="str">
        <f t="shared" si="21"/>
        <v>NIC2000</v>
      </c>
      <c r="G1380">
        <v>14.6</v>
      </c>
    </row>
    <row r="1381" spans="1:7" x14ac:dyDescent="0.3">
      <c r="A1381" t="s">
        <v>8</v>
      </c>
      <c r="B1381" t="s">
        <v>9</v>
      </c>
      <c r="C1381" t="s">
        <v>56</v>
      </c>
      <c r="D1381" t="s">
        <v>57</v>
      </c>
      <c r="E1381">
        <v>2000</v>
      </c>
      <c r="F1381" t="str">
        <f t="shared" si="21"/>
        <v>NLD2000</v>
      </c>
      <c r="G1381">
        <v>314.10000000000002</v>
      </c>
    </row>
    <row r="1382" spans="1:7" x14ac:dyDescent="0.3">
      <c r="A1382" t="s">
        <v>8</v>
      </c>
      <c r="B1382" t="s">
        <v>9</v>
      </c>
      <c r="C1382" t="s">
        <v>118</v>
      </c>
      <c r="D1382" t="s">
        <v>119</v>
      </c>
      <c r="E1382">
        <v>2000</v>
      </c>
      <c r="F1382" t="str">
        <f t="shared" si="21"/>
        <v>PHL2000</v>
      </c>
      <c r="G1382">
        <v>67.099999999999994</v>
      </c>
    </row>
    <row r="1383" spans="1:7" x14ac:dyDescent="0.3">
      <c r="A1383" t="s">
        <v>8</v>
      </c>
      <c r="B1383" t="s">
        <v>9</v>
      </c>
      <c r="C1383" t="s">
        <v>244</v>
      </c>
      <c r="D1383" t="s">
        <v>245</v>
      </c>
      <c r="E1383">
        <v>2000</v>
      </c>
      <c r="F1383" t="str">
        <f t="shared" si="21"/>
        <v>PNG2000</v>
      </c>
      <c r="G1383">
        <v>4.2</v>
      </c>
    </row>
    <row r="1384" spans="1:7" x14ac:dyDescent="0.3">
      <c r="A1384" t="s">
        <v>8</v>
      </c>
      <c r="B1384" t="s">
        <v>9</v>
      </c>
      <c r="C1384" t="s">
        <v>62</v>
      </c>
      <c r="D1384" t="s">
        <v>63</v>
      </c>
      <c r="E1384">
        <v>2000</v>
      </c>
      <c r="F1384" t="str">
        <f t="shared" si="21"/>
        <v>PRT2000</v>
      </c>
      <c r="G1384">
        <v>21.3</v>
      </c>
    </row>
    <row r="1385" spans="1:7" x14ac:dyDescent="0.3">
      <c r="A1385" t="s">
        <v>8</v>
      </c>
      <c r="B1385" t="s">
        <v>9</v>
      </c>
      <c r="C1385" t="s">
        <v>72</v>
      </c>
      <c r="D1385" t="s">
        <v>73</v>
      </c>
      <c r="E1385">
        <v>2000</v>
      </c>
      <c r="F1385" t="str">
        <f t="shared" si="21"/>
        <v>SDN2000</v>
      </c>
      <c r="G1385">
        <v>0.5</v>
      </c>
    </row>
    <row r="1386" spans="1:7" x14ac:dyDescent="0.3">
      <c r="A1386" t="s">
        <v>8</v>
      </c>
      <c r="B1386" t="s">
        <v>9</v>
      </c>
      <c r="C1386" t="s">
        <v>74</v>
      </c>
      <c r="D1386" t="s">
        <v>75</v>
      </c>
      <c r="E1386">
        <v>2000</v>
      </c>
      <c r="F1386" t="str">
        <f t="shared" si="21"/>
        <v>SEN2000</v>
      </c>
      <c r="G1386">
        <v>7.4</v>
      </c>
    </row>
    <row r="1387" spans="1:7" x14ac:dyDescent="0.3">
      <c r="A1387" t="s">
        <v>8</v>
      </c>
      <c r="B1387" t="s">
        <v>9</v>
      </c>
      <c r="C1387" t="s">
        <v>250</v>
      </c>
      <c r="D1387" t="s">
        <v>251</v>
      </c>
      <c r="E1387">
        <v>2000</v>
      </c>
      <c r="F1387" t="str">
        <f t="shared" si="21"/>
        <v>SUR2000</v>
      </c>
      <c r="G1387">
        <v>2.7</v>
      </c>
    </row>
    <row r="1388" spans="1:7" x14ac:dyDescent="0.3">
      <c r="A1388" t="s">
        <v>8</v>
      </c>
      <c r="B1388" t="s">
        <v>9</v>
      </c>
      <c r="C1388" t="s">
        <v>126</v>
      </c>
      <c r="D1388" t="s">
        <v>127</v>
      </c>
      <c r="E1388">
        <v>2000</v>
      </c>
      <c r="F1388" t="str">
        <f t="shared" si="21"/>
        <v>TJK2000</v>
      </c>
      <c r="G1388">
        <v>19.5</v>
      </c>
    </row>
    <row r="1389" spans="1:7" x14ac:dyDescent="0.3">
      <c r="A1389" t="s">
        <v>8</v>
      </c>
      <c r="B1389" t="s">
        <v>9</v>
      </c>
      <c r="C1389" t="s">
        <v>256</v>
      </c>
      <c r="D1389" t="s">
        <v>257</v>
      </c>
      <c r="E1389">
        <v>2000</v>
      </c>
      <c r="F1389" t="str">
        <f t="shared" si="21"/>
        <v>UKR2000</v>
      </c>
      <c r="G1389">
        <v>28.1</v>
      </c>
    </row>
    <row r="1390" spans="1:7" x14ac:dyDescent="0.3">
      <c r="A1390" t="s">
        <v>8</v>
      </c>
      <c r="B1390" t="s">
        <v>9</v>
      </c>
      <c r="C1390" t="s">
        <v>280</v>
      </c>
      <c r="D1390" t="s">
        <v>281</v>
      </c>
      <c r="E1390">
        <v>2000</v>
      </c>
      <c r="F1390" t="str">
        <f t="shared" si="21"/>
        <v>ZAF2000</v>
      </c>
      <c r="G1390">
        <v>29.7</v>
      </c>
    </row>
    <row r="1391" spans="1:7" x14ac:dyDescent="0.3">
      <c r="A1391" t="s">
        <v>8</v>
      </c>
      <c r="B1391" t="s">
        <v>9</v>
      </c>
      <c r="C1391" t="s">
        <v>344</v>
      </c>
      <c r="D1391" t="s">
        <v>345</v>
      </c>
      <c r="E1391">
        <v>2000</v>
      </c>
      <c r="F1391" t="str">
        <f t="shared" si="21"/>
        <v>AZE2000</v>
      </c>
      <c r="G1391">
        <v>21.7</v>
      </c>
    </row>
    <row r="1392" spans="1:7" x14ac:dyDescent="0.3">
      <c r="A1392" t="s">
        <v>8</v>
      </c>
      <c r="B1392" t="s">
        <v>9</v>
      </c>
      <c r="C1392" t="s">
        <v>16</v>
      </c>
      <c r="D1392" t="s">
        <v>17</v>
      </c>
      <c r="E1392">
        <v>2000</v>
      </c>
      <c r="F1392" t="str">
        <f t="shared" si="21"/>
        <v>CHL2000</v>
      </c>
      <c r="G1392">
        <v>10.5</v>
      </c>
    </row>
    <row r="1393" spans="1:7" x14ac:dyDescent="0.3">
      <c r="A1393" t="s">
        <v>8</v>
      </c>
      <c r="B1393" t="s">
        <v>9</v>
      </c>
      <c r="C1393" t="s">
        <v>20</v>
      </c>
      <c r="D1393" t="s">
        <v>21</v>
      </c>
      <c r="E1393">
        <v>2000</v>
      </c>
      <c r="F1393" t="str">
        <f t="shared" si="21"/>
        <v>CMR2000</v>
      </c>
      <c r="G1393">
        <v>10.5</v>
      </c>
    </row>
    <row r="1394" spans="1:7" x14ac:dyDescent="0.3">
      <c r="A1394" t="s">
        <v>8</v>
      </c>
      <c r="B1394" t="s">
        <v>9</v>
      </c>
      <c r="C1394" t="s">
        <v>312</v>
      </c>
      <c r="D1394" t="s">
        <v>313</v>
      </c>
      <c r="E1394">
        <v>2000</v>
      </c>
      <c r="F1394" t="str">
        <f t="shared" si="21"/>
        <v>CZE2000</v>
      </c>
      <c r="G1394">
        <v>161.9</v>
      </c>
    </row>
    <row r="1395" spans="1:7" x14ac:dyDescent="0.3">
      <c r="A1395" t="s">
        <v>8</v>
      </c>
      <c r="B1395" t="s">
        <v>9</v>
      </c>
      <c r="C1395" t="s">
        <v>138</v>
      </c>
      <c r="D1395" t="s">
        <v>139</v>
      </c>
      <c r="E1395">
        <v>2000</v>
      </c>
      <c r="F1395" t="str">
        <f t="shared" si="21"/>
        <v>DJI2000</v>
      </c>
      <c r="G1395">
        <v>13.2</v>
      </c>
    </row>
    <row r="1396" spans="1:7" x14ac:dyDescent="0.3">
      <c r="A1396" t="s">
        <v>8</v>
      </c>
      <c r="B1396" t="s">
        <v>9</v>
      </c>
      <c r="C1396" t="s">
        <v>300</v>
      </c>
      <c r="D1396" t="s">
        <v>301</v>
      </c>
      <c r="E1396">
        <v>2000</v>
      </c>
      <c r="F1396" t="str">
        <f t="shared" si="21"/>
        <v>DMA2000</v>
      </c>
      <c r="G1396">
        <v>104</v>
      </c>
    </row>
    <row r="1397" spans="1:7" x14ac:dyDescent="0.3">
      <c r="A1397" t="s">
        <v>8</v>
      </c>
      <c r="B1397" t="s">
        <v>9</v>
      </c>
      <c r="C1397" t="s">
        <v>176</v>
      </c>
      <c r="D1397" t="s">
        <v>177</v>
      </c>
      <c r="E1397">
        <v>2000</v>
      </c>
      <c r="F1397" t="str">
        <f t="shared" si="21"/>
        <v>DNK2000</v>
      </c>
      <c r="G1397">
        <v>166.1</v>
      </c>
    </row>
    <row r="1398" spans="1:7" x14ac:dyDescent="0.3">
      <c r="A1398" t="s">
        <v>8</v>
      </c>
      <c r="B1398" t="s">
        <v>9</v>
      </c>
      <c r="C1398" t="s">
        <v>24</v>
      </c>
      <c r="D1398" t="s">
        <v>25</v>
      </c>
      <c r="E1398">
        <v>2000</v>
      </c>
      <c r="F1398" t="str">
        <f t="shared" si="21"/>
        <v>DZA2000</v>
      </c>
      <c r="G1398">
        <v>4.4000000000000004</v>
      </c>
    </row>
    <row r="1399" spans="1:7" x14ac:dyDescent="0.3">
      <c r="A1399" t="s">
        <v>8</v>
      </c>
      <c r="B1399" t="s">
        <v>9</v>
      </c>
      <c r="C1399" t="s">
        <v>30</v>
      </c>
      <c r="D1399" t="s">
        <v>31</v>
      </c>
      <c r="E1399">
        <v>2000</v>
      </c>
      <c r="F1399" t="str">
        <f t="shared" si="21"/>
        <v>FIN2000</v>
      </c>
      <c r="G1399">
        <v>23.2</v>
      </c>
    </row>
    <row r="1400" spans="1:7" x14ac:dyDescent="0.3">
      <c r="A1400" t="s">
        <v>8</v>
      </c>
      <c r="B1400" t="s">
        <v>9</v>
      </c>
      <c r="C1400" t="s">
        <v>146</v>
      </c>
      <c r="D1400" t="s">
        <v>147</v>
      </c>
      <c r="E1400">
        <v>2000</v>
      </c>
      <c r="F1400" t="str">
        <f t="shared" si="21"/>
        <v>FRA2000</v>
      </c>
      <c r="G1400">
        <v>180.5</v>
      </c>
    </row>
    <row r="1401" spans="1:7" x14ac:dyDescent="0.3">
      <c r="A1401" t="s">
        <v>8</v>
      </c>
      <c r="B1401" t="s">
        <v>9</v>
      </c>
      <c r="C1401" t="s">
        <v>286</v>
      </c>
      <c r="D1401" t="s">
        <v>287</v>
      </c>
      <c r="E1401">
        <v>2000</v>
      </c>
      <c r="F1401" t="str">
        <f t="shared" si="21"/>
        <v>FSM2000</v>
      </c>
      <c r="G1401">
        <v>34.299999999999997</v>
      </c>
    </row>
    <row r="1402" spans="1:7" x14ac:dyDescent="0.3">
      <c r="A1402" t="s">
        <v>8</v>
      </c>
      <c r="B1402" t="s">
        <v>9</v>
      </c>
      <c r="C1402" t="s">
        <v>34</v>
      </c>
      <c r="D1402" t="s">
        <v>35</v>
      </c>
      <c r="E1402">
        <v>2000</v>
      </c>
      <c r="F1402" t="str">
        <f t="shared" si="21"/>
        <v>GBR2000</v>
      </c>
      <c r="G1402">
        <v>160.19999999999999</v>
      </c>
    </row>
    <row r="1403" spans="1:7" x14ac:dyDescent="0.3">
      <c r="A1403" t="s">
        <v>8</v>
      </c>
      <c r="B1403" t="s">
        <v>9</v>
      </c>
      <c r="C1403" t="s">
        <v>148</v>
      </c>
      <c r="D1403" t="s">
        <v>149</v>
      </c>
      <c r="E1403">
        <v>2000</v>
      </c>
      <c r="F1403" t="str">
        <f t="shared" si="21"/>
        <v>HND2000</v>
      </c>
      <c r="G1403">
        <v>12.1</v>
      </c>
    </row>
    <row r="1404" spans="1:7" x14ac:dyDescent="0.3">
      <c r="A1404" t="s">
        <v>8</v>
      </c>
      <c r="B1404" t="s">
        <v>9</v>
      </c>
      <c r="C1404" t="s">
        <v>106</v>
      </c>
      <c r="D1404" t="s">
        <v>107</v>
      </c>
      <c r="E1404">
        <v>2000</v>
      </c>
      <c r="F1404" t="str">
        <f t="shared" si="21"/>
        <v>IDN2000</v>
      </c>
      <c r="G1404">
        <v>18.2</v>
      </c>
    </row>
    <row r="1405" spans="1:7" x14ac:dyDescent="0.3">
      <c r="A1405" t="s">
        <v>8</v>
      </c>
      <c r="B1405" t="s">
        <v>9</v>
      </c>
      <c r="C1405" t="s">
        <v>310</v>
      </c>
      <c r="D1405" t="s">
        <v>311</v>
      </c>
      <c r="E1405">
        <v>2000</v>
      </c>
      <c r="F1405" t="str">
        <f t="shared" si="21"/>
        <v>ITA2000</v>
      </c>
      <c r="G1405">
        <v>159.19999999999999</v>
      </c>
    </row>
    <row r="1406" spans="1:7" x14ac:dyDescent="0.3">
      <c r="A1406" t="s">
        <v>8</v>
      </c>
      <c r="B1406" t="s">
        <v>9</v>
      </c>
      <c r="C1406" t="s">
        <v>46</v>
      </c>
      <c r="D1406" t="s">
        <v>47</v>
      </c>
      <c r="E1406">
        <v>2000</v>
      </c>
      <c r="F1406" t="str">
        <f t="shared" si="21"/>
        <v>JAM2000</v>
      </c>
      <c r="G1406">
        <v>190.7</v>
      </c>
    </row>
    <row r="1407" spans="1:7" x14ac:dyDescent="0.3">
      <c r="A1407" t="s">
        <v>8</v>
      </c>
      <c r="B1407" t="s">
        <v>9</v>
      </c>
      <c r="C1407" t="s">
        <v>182</v>
      </c>
      <c r="D1407" t="s">
        <v>183</v>
      </c>
      <c r="E1407">
        <v>2000</v>
      </c>
      <c r="F1407" t="str">
        <f t="shared" si="21"/>
        <v>JOR2000</v>
      </c>
      <c r="G1407">
        <v>8.1999999999999993</v>
      </c>
    </row>
    <row r="1408" spans="1:7" x14ac:dyDescent="0.3">
      <c r="A1408" t="s">
        <v>8</v>
      </c>
      <c r="B1408" t="s">
        <v>9</v>
      </c>
      <c r="C1408" t="s">
        <v>228</v>
      </c>
      <c r="D1408" t="s">
        <v>229</v>
      </c>
      <c r="E1408">
        <v>2000</v>
      </c>
      <c r="F1408" t="str">
        <f t="shared" si="21"/>
        <v>KEN2000</v>
      </c>
      <c r="G1408">
        <v>11</v>
      </c>
    </row>
    <row r="1409" spans="1:7" x14ac:dyDescent="0.3">
      <c r="A1409" t="s">
        <v>8</v>
      </c>
      <c r="B1409" t="s">
        <v>9</v>
      </c>
      <c r="C1409" t="s">
        <v>346</v>
      </c>
      <c r="D1409" t="s">
        <v>347</v>
      </c>
      <c r="E1409">
        <v>2000</v>
      </c>
      <c r="F1409" t="str">
        <f t="shared" si="21"/>
        <v>KGZ2000</v>
      </c>
      <c r="G1409">
        <v>9.3000000000000007</v>
      </c>
    </row>
    <row r="1410" spans="1:7" x14ac:dyDescent="0.3">
      <c r="A1410" t="s">
        <v>8</v>
      </c>
      <c r="B1410" t="s">
        <v>9</v>
      </c>
      <c r="C1410" t="s">
        <v>112</v>
      </c>
      <c r="D1410" t="s">
        <v>113</v>
      </c>
      <c r="E1410">
        <v>2000</v>
      </c>
      <c r="F1410" t="str">
        <f t="shared" si="21"/>
        <v>KWT2000</v>
      </c>
      <c r="G1410">
        <v>29.3</v>
      </c>
    </row>
    <row r="1411" spans="1:7" x14ac:dyDescent="0.3">
      <c r="A1411" t="s">
        <v>8</v>
      </c>
      <c r="B1411" t="s">
        <v>9</v>
      </c>
      <c r="C1411" t="s">
        <v>348</v>
      </c>
      <c r="D1411" t="s">
        <v>349</v>
      </c>
      <c r="E1411">
        <v>2000</v>
      </c>
      <c r="F1411" t="str">
        <f t="shared" ref="F1411:F1474" si="22">CONCATENATE(D1411,E1411)</f>
        <v>LAO2000</v>
      </c>
      <c r="G1411">
        <v>9.1999999999999993</v>
      </c>
    </row>
    <row r="1412" spans="1:7" x14ac:dyDescent="0.3">
      <c r="A1412" t="s">
        <v>8</v>
      </c>
      <c r="B1412" t="s">
        <v>9</v>
      </c>
      <c r="C1412" t="s">
        <v>190</v>
      </c>
      <c r="D1412" t="s">
        <v>191</v>
      </c>
      <c r="E1412">
        <v>2000</v>
      </c>
      <c r="F1412" t="str">
        <f t="shared" si="22"/>
        <v>MDA2000</v>
      </c>
      <c r="G1412">
        <v>37.299999999999997</v>
      </c>
    </row>
    <row r="1413" spans="1:7" x14ac:dyDescent="0.3">
      <c r="A1413" t="s">
        <v>8</v>
      </c>
      <c r="B1413" t="s">
        <v>9</v>
      </c>
      <c r="C1413" t="s">
        <v>192</v>
      </c>
      <c r="D1413" t="s">
        <v>193</v>
      </c>
      <c r="E1413">
        <v>2000</v>
      </c>
      <c r="F1413" t="str">
        <f t="shared" si="22"/>
        <v>MKD2000</v>
      </c>
      <c r="G1413">
        <v>48.7</v>
      </c>
    </row>
    <row r="1414" spans="1:7" x14ac:dyDescent="0.3">
      <c r="A1414" t="s">
        <v>8</v>
      </c>
      <c r="B1414" t="s">
        <v>9</v>
      </c>
      <c r="C1414" t="s">
        <v>156</v>
      </c>
      <c r="D1414" t="s">
        <v>157</v>
      </c>
      <c r="E1414">
        <v>2000</v>
      </c>
      <c r="F1414" t="str">
        <f t="shared" si="22"/>
        <v>MNG2000</v>
      </c>
      <c r="G1414">
        <v>3.1</v>
      </c>
    </row>
    <row r="1415" spans="1:7" x14ac:dyDescent="0.3">
      <c r="A1415" t="s">
        <v>8</v>
      </c>
      <c r="B1415" t="s">
        <v>9</v>
      </c>
      <c r="C1415" t="s">
        <v>350</v>
      </c>
      <c r="D1415" t="s">
        <v>351</v>
      </c>
      <c r="E1415">
        <v>2000</v>
      </c>
      <c r="F1415" t="str">
        <f t="shared" si="22"/>
        <v>MYS2000</v>
      </c>
      <c r="G1415">
        <v>20.100000000000001</v>
      </c>
    </row>
    <row r="1416" spans="1:7" x14ac:dyDescent="0.3">
      <c r="A1416" t="s">
        <v>8</v>
      </c>
      <c r="B1416" t="s">
        <v>9</v>
      </c>
      <c r="C1416" t="s">
        <v>162</v>
      </c>
      <c r="D1416" t="s">
        <v>163</v>
      </c>
      <c r="E1416">
        <v>2000</v>
      </c>
      <c r="F1416" t="str">
        <f t="shared" si="22"/>
        <v>NOR2000</v>
      </c>
      <c r="G1416">
        <v>23.7</v>
      </c>
    </row>
    <row r="1417" spans="1:7" x14ac:dyDescent="0.3">
      <c r="A1417" t="s">
        <v>8</v>
      </c>
      <c r="B1417" t="s">
        <v>9</v>
      </c>
      <c r="C1417" t="s">
        <v>116</v>
      </c>
      <c r="D1417" t="s">
        <v>117</v>
      </c>
      <c r="E1417">
        <v>2000</v>
      </c>
      <c r="F1417" t="str">
        <f t="shared" si="22"/>
        <v>PAK2000</v>
      </c>
      <c r="G1417">
        <v>31.2</v>
      </c>
    </row>
    <row r="1418" spans="1:7" x14ac:dyDescent="0.3">
      <c r="A1418" t="s">
        <v>8</v>
      </c>
      <c r="B1418" t="s">
        <v>9</v>
      </c>
      <c r="C1418" t="s">
        <v>64</v>
      </c>
      <c r="D1418" t="s">
        <v>65</v>
      </c>
      <c r="E1418">
        <v>2000</v>
      </c>
      <c r="F1418" t="str">
        <f t="shared" si="22"/>
        <v>PRY2000</v>
      </c>
      <c r="G1418">
        <v>6.4</v>
      </c>
    </row>
    <row r="1419" spans="1:7" x14ac:dyDescent="0.3">
      <c r="A1419" t="s">
        <v>8</v>
      </c>
      <c r="B1419" t="s">
        <v>9</v>
      </c>
      <c r="C1419" t="s">
        <v>68</v>
      </c>
      <c r="D1419" t="s">
        <v>69</v>
      </c>
      <c r="E1419">
        <v>2000</v>
      </c>
      <c r="F1419" t="str">
        <f t="shared" si="22"/>
        <v>RWA2000</v>
      </c>
      <c r="G1419">
        <v>45.6</v>
      </c>
    </row>
    <row r="1420" spans="1:7" x14ac:dyDescent="0.3">
      <c r="A1420" t="s">
        <v>8</v>
      </c>
      <c r="B1420" t="s">
        <v>9</v>
      </c>
      <c r="C1420" t="s">
        <v>70</v>
      </c>
      <c r="D1420" t="s">
        <v>71</v>
      </c>
      <c r="E1420">
        <v>2000</v>
      </c>
      <c r="F1420" t="str">
        <f t="shared" si="22"/>
        <v>SAU2000</v>
      </c>
      <c r="G1420">
        <v>7.1</v>
      </c>
    </row>
    <row r="1421" spans="1:7" x14ac:dyDescent="0.3">
      <c r="A1421" t="s">
        <v>8</v>
      </c>
      <c r="B1421" t="s">
        <v>9</v>
      </c>
      <c r="C1421" t="s">
        <v>206</v>
      </c>
      <c r="D1421" t="s">
        <v>207</v>
      </c>
      <c r="E1421">
        <v>2000</v>
      </c>
      <c r="F1421" t="str">
        <f t="shared" si="22"/>
        <v>SLE2000</v>
      </c>
      <c r="G1421">
        <v>15.7</v>
      </c>
    </row>
    <row r="1422" spans="1:7" x14ac:dyDescent="0.3">
      <c r="A1422" t="s">
        <v>8</v>
      </c>
      <c r="B1422" t="s">
        <v>9</v>
      </c>
      <c r="C1422" t="s">
        <v>352</v>
      </c>
      <c r="D1422" t="s">
        <v>353</v>
      </c>
      <c r="E1422">
        <v>2000</v>
      </c>
      <c r="F1422" t="str">
        <f t="shared" si="22"/>
        <v>SVN2000</v>
      </c>
      <c r="G1422">
        <v>189.5</v>
      </c>
    </row>
    <row r="1423" spans="1:7" x14ac:dyDescent="0.3">
      <c r="A1423" t="s">
        <v>8</v>
      </c>
      <c r="B1423" t="s">
        <v>9</v>
      </c>
      <c r="C1423" t="s">
        <v>252</v>
      </c>
      <c r="D1423" t="s">
        <v>253</v>
      </c>
      <c r="E1423">
        <v>2000</v>
      </c>
      <c r="F1423" t="str">
        <f t="shared" si="22"/>
        <v>SWZ2000</v>
      </c>
      <c r="G1423">
        <v>17.899999999999999</v>
      </c>
    </row>
    <row r="1424" spans="1:7" x14ac:dyDescent="0.3">
      <c r="A1424" t="s">
        <v>8</v>
      </c>
      <c r="B1424" t="s">
        <v>9</v>
      </c>
      <c r="C1424" t="s">
        <v>78</v>
      </c>
      <c r="D1424" t="s">
        <v>79</v>
      </c>
      <c r="E1424">
        <v>2000</v>
      </c>
      <c r="F1424" t="str">
        <f t="shared" si="22"/>
        <v>TCD2000</v>
      </c>
      <c r="G1424">
        <v>2.6</v>
      </c>
    </row>
    <row r="1425" spans="1:7" x14ac:dyDescent="0.3">
      <c r="A1425" t="s">
        <v>8</v>
      </c>
      <c r="B1425" t="s">
        <v>9</v>
      </c>
      <c r="C1425" t="s">
        <v>128</v>
      </c>
      <c r="D1425" t="s">
        <v>129</v>
      </c>
      <c r="E1425">
        <v>2000</v>
      </c>
      <c r="F1425" t="str">
        <f t="shared" si="22"/>
        <v>TTO2000</v>
      </c>
      <c r="G1425">
        <v>162.19999999999999</v>
      </c>
    </row>
    <row r="1426" spans="1:7" x14ac:dyDescent="0.3">
      <c r="A1426" t="s">
        <v>8</v>
      </c>
      <c r="B1426" t="s">
        <v>9</v>
      </c>
      <c r="C1426" t="s">
        <v>258</v>
      </c>
      <c r="D1426" t="s">
        <v>259</v>
      </c>
      <c r="E1426">
        <v>2000</v>
      </c>
      <c r="F1426" t="str">
        <f t="shared" si="22"/>
        <v>VNM2000</v>
      </c>
      <c r="G1426">
        <v>65.5</v>
      </c>
    </row>
    <row r="1427" spans="1:7" x14ac:dyDescent="0.3">
      <c r="A1427" t="s">
        <v>8</v>
      </c>
      <c r="B1427" t="s">
        <v>9</v>
      </c>
      <c r="C1427" t="s">
        <v>266</v>
      </c>
      <c r="D1427" t="s">
        <v>267</v>
      </c>
      <c r="E1427">
        <v>2000</v>
      </c>
      <c r="F1427" t="str">
        <f t="shared" si="22"/>
        <v>AGO2000</v>
      </c>
      <c r="G1427">
        <v>4.0999999999999996</v>
      </c>
    </row>
    <row r="1428" spans="1:7" x14ac:dyDescent="0.3">
      <c r="A1428" t="s">
        <v>8</v>
      </c>
      <c r="B1428" t="s">
        <v>9</v>
      </c>
      <c r="C1428" t="s">
        <v>10</v>
      </c>
      <c r="D1428" t="s">
        <v>11</v>
      </c>
      <c r="E1428">
        <v>2000</v>
      </c>
      <c r="F1428" t="str">
        <f t="shared" si="22"/>
        <v>AUT2000</v>
      </c>
      <c r="G1428">
        <v>126.4</v>
      </c>
    </row>
    <row r="1429" spans="1:7" x14ac:dyDescent="0.3">
      <c r="A1429" t="s">
        <v>8</v>
      </c>
      <c r="B1429" t="s">
        <v>9</v>
      </c>
      <c r="C1429" t="s">
        <v>354</v>
      </c>
      <c r="D1429" t="s">
        <v>355</v>
      </c>
      <c r="E1429">
        <v>2000</v>
      </c>
      <c r="F1429" t="str">
        <f t="shared" si="22"/>
        <v>BFA2000</v>
      </c>
      <c r="G1429">
        <v>5.6</v>
      </c>
    </row>
    <row r="1430" spans="1:7" x14ac:dyDescent="0.3">
      <c r="A1430" t="s">
        <v>8</v>
      </c>
      <c r="B1430" t="s">
        <v>9</v>
      </c>
      <c r="C1430" t="s">
        <v>216</v>
      </c>
      <c r="D1430" t="s">
        <v>217</v>
      </c>
      <c r="E1430">
        <v>2000</v>
      </c>
      <c r="F1430" t="str">
        <f t="shared" si="22"/>
        <v>BHS2000</v>
      </c>
      <c r="G1430">
        <v>19.399999999999999</v>
      </c>
    </row>
    <row r="1431" spans="1:7" x14ac:dyDescent="0.3">
      <c r="A1431" t="s">
        <v>8</v>
      </c>
      <c r="B1431" t="s">
        <v>9</v>
      </c>
      <c r="C1431" t="s">
        <v>356</v>
      </c>
      <c r="D1431" t="s">
        <v>357</v>
      </c>
      <c r="E1431">
        <v>2000</v>
      </c>
      <c r="F1431" t="str">
        <f t="shared" si="22"/>
        <v>BLR2000</v>
      </c>
      <c r="G1431">
        <v>35.799999999999997</v>
      </c>
    </row>
    <row r="1432" spans="1:7" x14ac:dyDescent="0.3">
      <c r="A1432" t="s">
        <v>8</v>
      </c>
      <c r="B1432" t="s">
        <v>9</v>
      </c>
      <c r="C1432" t="s">
        <v>172</v>
      </c>
      <c r="D1432" t="s">
        <v>173</v>
      </c>
      <c r="E1432">
        <v>2000</v>
      </c>
      <c r="F1432" t="str">
        <f t="shared" si="22"/>
        <v>BRA2000</v>
      </c>
      <c r="G1432">
        <v>20.3</v>
      </c>
    </row>
    <row r="1433" spans="1:7" x14ac:dyDescent="0.3">
      <c r="A1433" t="s">
        <v>8</v>
      </c>
      <c r="B1433" t="s">
        <v>9</v>
      </c>
      <c r="C1433" t="s">
        <v>174</v>
      </c>
      <c r="D1433" t="s">
        <v>175</v>
      </c>
      <c r="E1433">
        <v>2000</v>
      </c>
      <c r="F1433" t="str">
        <f t="shared" si="22"/>
        <v>CHE2000</v>
      </c>
      <c r="G1433">
        <v>172</v>
      </c>
    </row>
    <row r="1434" spans="1:7" x14ac:dyDescent="0.3">
      <c r="A1434" t="s">
        <v>8</v>
      </c>
      <c r="B1434" t="s">
        <v>9</v>
      </c>
      <c r="C1434" t="s">
        <v>18</v>
      </c>
      <c r="D1434" t="s">
        <v>19</v>
      </c>
      <c r="E1434">
        <v>2000</v>
      </c>
      <c r="F1434" t="str">
        <f t="shared" si="22"/>
        <v>CHN2000</v>
      </c>
      <c r="G1434">
        <v>17.600000000000001</v>
      </c>
    </row>
    <row r="1435" spans="1:7" x14ac:dyDescent="0.3">
      <c r="A1435" t="s">
        <v>8</v>
      </c>
      <c r="B1435" t="s">
        <v>9</v>
      </c>
      <c r="C1435" t="s">
        <v>96</v>
      </c>
      <c r="D1435" t="s">
        <v>97</v>
      </c>
      <c r="E1435">
        <v>2000</v>
      </c>
      <c r="F1435" t="str">
        <f t="shared" si="22"/>
        <v>COG2000</v>
      </c>
      <c r="G1435">
        <v>3.7</v>
      </c>
    </row>
    <row r="1436" spans="1:7" x14ac:dyDescent="0.3">
      <c r="A1436" t="s">
        <v>8</v>
      </c>
      <c r="B1436" t="s">
        <v>9</v>
      </c>
      <c r="C1436" t="s">
        <v>358</v>
      </c>
      <c r="D1436" t="s">
        <v>359</v>
      </c>
      <c r="E1436">
        <v>2000</v>
      </c>
      <c r="F1436" t="str">
        <f t="shared" si="22"/>
        <v>COL2000</v>
      </c>
      <c r="G1436">
        <v>11.3</v>
      </c>
    </row>
    <row r="1437" spans="1:7" x14ac:dyDescent="0.3">
      <c r="A1437" t="s">
        <v>8</v>
      </c>
      <c r="B1437" t="s">
        <v>9</v>
      </c>
      <c r="C1437" t="s">
        <v>218</v>
      </c>
      <c r="D1437" t="s">
        <v>219</v>
      </c>
      <c r="E1437">
        <v>2000</v>
      </c>
      <c r="F1437" t="str">
        <f t="shared" si="22"/>
        <v>CRI2000</v>
      </c>
      <c r="G1437">
        <v>70.2</v>
      </c>
    </row>
    <row r="1438" spans="1:7" x14ac:dyDescent="0.3">
      <c r="A1438" t="s">
        <v>8</v>
      </c>
      <c r="B1438" t="s">
        <v>9</v>
      </c>
      <c r="C1438" t="s">
        <v>136</v>
      </c>
      <c r="D1438" t="s">
        <v>137</v>
      </c>
      <c r="E1438">
        <v>2000</v>
      </c>
      <c r="F1438" t="str">
        <f t="shared" si="22"/>
        <v>DEU2000</v>
      </c>
      <c r="G1438">
        <v>180.3</v>
      </c>
    </row>
    <row r="1439" spans="1:7" x14ac:dyDescent="0.3">
      <c r="A1439" t="s">
        <v>8</v>
      </c>
      <c r="B1439" t="s">
        <v>9</v>
      </c>
      <c r="C1439" t="s">
        <v>26</v>
      </c>
      <c r="D1439" t="s">
        <v>27</v>
      </c>
      <c r="E1439">
        <v>2000</v>
      </c>
      <c r="F1439" t="str">
        <f t="shared" si="22"/>
        <v>ECU2000</v>
      </c>
      <c r="G1439">
        <v>16.8</v>
      </c>
    </row>
    <row r="1440" spans="1:7" x14ac:dyDescent="0.3">
      <c r="A1440" t="s">
        <v>8</v>
      </c>
      <c r="B1440" t="s">
        <v>9</v>
      </c>
      <c r="C1440" t="s">
        <v>28</v>
      </c>
      <c r="D1440" t="s">
        <v>29</v>
      </c>
      <c r="E1440">
        <v>2000</v>
      </c>
      <c r="F1440" t="str">
        <f t="shared" si="22"/>
        <v>ETH2000</v>
      </c>
      <c r="G1440">
        <v>2.7</v>
      </c>
    </row>
    <row r="1441" spans="1:7" x14ac:dyDescent="0.3">
      <c r="A1441" t="s">
        <v>8</v>
      </c>
      <c r="B1441" t="s">
        <v>9</v>
      </c>
      <c r="C1441" t="s">
        <v>42</v>
      </c>
      <c r="D1441" t="s">
        <v>43</v>
      </c>
      <c r="E1441">
        <v>2000</v>
      </c>
      <c r="F1441" t="str">
        <f t="shared" si="22"/>
        <v>GUY2000</v>
      </c>
      <c r="G1441">
        <v>3.7</v>
      </c>
    </row>
    <row r="1442" spans="1:7" x14ac:dyDescent="0.3">
      <c r="A1442" t="s">
        <v>8</v>
      </c>
      <c r="B1442" t="s">
        <v>9</v>
      </c>
      <c r="C1442" t="s">
        <v>44</v>
      </c>
      <c r="D1442" t="s">
        <v>45</v>
      </c>
      <c r="E1442">
        <v>2000</v>
      </c>
      <c r="F1442" t="str">
        <f t="shared" si="22"/>
        <v>IRQ2000</v>
      </c>
      <c r="G1442">
        <v>9.1</v>
      </c>
    </row>
    <row r="1443" spans="1:7" x14ac:dyDescent="0.3">
      <c r="A1443" t="s">
        <v>8</v>
      </c>
      <c r="B1443" t="s">
        <v>9</v>
      </c>
      <c r="C1443" t="s">
        <v>288</v>
      </c>
      <c r="D1443" t="s">
        <v>289</v>
      </c>
      <c r="E1443">
        <v>2000</v>
      </c>
      <c r="F1443" t="str">
        <f t="shared" si="22"/>
        <v>KIR2000</v>
      </c>
      <c r="G1443">
        <v>82.7</v>
      </c>
    </row>
    <row r="1444" spans="1:7" x14ac:dyDescent="0.3">
      <c r="A1444" t="s">
        <v>8</v>
      </c>
      <c r="B1444" t="s">
        <v>9</v>
      </c>
      <c r="C1444" t="s">
        <v>188</v>
      </c>
      <c r="D1444" t="s">
        <v>189</v>
      </c>
      <c r="E1444">
        <v>2000</v>
      </c>
      <c r="F1444" t="str">
        <f t="shared" si="22"/>
        <v>LSO2000</v>
      </c>
      <c r="G1444">
        <v>19.600000000000001</v>
      </c>
    </row>
    <row r="1445" spans="1:7" x14ac:dyDescent="0.3">
      <c r="A1445" t="s">
        <v>8</v>
      </c>
      <c r="B1445" t="s">
        <v>9</v>
      </c>
      <c r="C1445" t="s">
        <v>232</v>
      </c>
      <c r="D1445" t="s">
        <v>233</v>
      </c>
      <c r="E1445">
        <v>2000</v>
      </c>
      <c r="F1445" t="str">
        <f t="shared" si="22"/>
        <v>LTU2000</v>
      </c>
      <c r="G1445">
        <v>115.6</v>
      </c>
    </row>
    <row r="1446" spans="1:7" x14ac:dyDescent="0.3">
      <c r="A1446" t="s">
        <v>8</v>
      </c>
      <c r="B1446" t="s">
        <v>9</v>
      </c>
      <c r="C1446" t="s">
        <v>290</v>
      </c>
      <c r="D1446" t="s">
        <v>291</v>
      </c>
      <c r="E1446">
        <v>2000</v>
      </c>
      <c r="F1446" t="str">
        <f t="shared" si="22"/>
        <v>MCO2000</v>
      </c>
      <c r="G1446">
        <v>2500</v>
      </c>
    </row>
    <row r="1447" spans="1:7" x14ac:dyDescent="0.3">
      <c r="A1447" t="s">
        <v>8</v>
      </c>
      <c r="B1447" t="s">
        <v>9</v>
      </c>
      <c r="C1447" t="s">
        <v>270</v>
      </c>
      <c r="D1447" t="s">
        <v>271</v>
      </c>
      <c r="E1447">
        <v>2000</v>
      </c>
      <c r="F1447" t="str">
        <f t="shared" si="22"/>
        <v>MDG2000</v>
      </c>
      <c r="G1447">
        <v>8.5</v>
      </c>
    </row>
    <row r="1448" spans="1:7" x14ac:dyDescent="0.3">
      <c r="A1448" t="s">
        <v>8</v>
      </c>
      <c r="B1448" t="s">
        <v>9</v>
      </c>
      <c r="C1448" t="s">
        <v>236</v>
      </c>
      <c r="D1448" t="s">
        <v>237</v>
      </c>
      <c r="E1448">
        <v>2000</v>
      </c>
      <c r="F1448" t="str">
        <f t="shared" si="22"/>
        <v>MLI2000</v>
      </c>
      <c r="G1448">
        <v>1.2</v>
      </c>
    </row>
    <row r="1449" spans="1:7" x14ac:dyDescent="0.3">
      <c r="A1449" t="s">
        <v>8</v>
      </c>
      <c r="B1449" t="s">
        <v>9</v>
      </c>
      <c r="C1449" t="s">
        <v>158</v>
      </c>
      <c r="D1449" t="s">
        <v>159</v>
      </c>
      <c r="E1449">
        <v>2000</v>
      </c>
      <c r="F1449" t="str">
        <f t="shared" si="22"/>
        <v>MUS2000</v>
      </c>
      <c r="G1449">
        <v>94.4</v>
      </c>
    </row>
    <row r="1450" spans="1:7" x14ac:dyDescent="0.3">
      <c r="A1450" t="s">
        <v>8</v>
      </c>
      <c r="B1450" t="s">
        <v>9</v>
      </c>
      <c r="C1450" t="s">
        <v>202</v>
      </c>
      <c r="D1450" t="s">
        <v>203</v>
      </c>
      <c r="E1450">
        <v>2000</v>
      </c>
      <c r="F1450" t="str">
        <f t="shared" si="22"/>
        <v>NZL2000</v>
      </c>
      <c r="G1450">
        <v>34.4</v>
      </c>
    </row>
    <row r="1451" spans="1:7" x14ac:dyDescent="0.3">
      <c r="A1451" t="s">
        <v>8</v>
      </c>
      <c r="B1451" t="s">
        <v>9</v>
      </c>
      <c r="C1451" t="s">
        <v>242</v>
      </c>
      <c r="D1451" t="s">
        <v>243</v>
      </c>
      <c r="E1451">
        <v>2000</v>
      </c>
      <c r="F1451" t="str">
        <f t="shared" si="22"/>
        <v>PAN2000</v>
      </c>
      <c r="G1451">
        <v>15.4</v>
      </c>
    </row>
    <row r="1452" spans="1:7" x14ac:dyDescent="0.3">
      <c r="A1452" t="s">
        <v>8</v>
      </c>
      <c r="B1452" t="s">
        <v>9</v>
      </c>
      <c r="C1452" t="s">
        <v>58</v>
      </c>
      <c r="D1452" t="s">
        <v>59</v>
      </c>
      <c r="E1452">
        <v>2000</v>
      </c>
      <c r="F1452" t="str">
        <f t="shared" si="22"/>
        <v>PER2000</v>
      </c>
      <c r="G1452">
        <v>6.1</v>
      </c>
    </row>
    <row r="1453" spans="1:7" x14ac:dyDescent="0.3">
      <c r="A1453" t="s">
        <v>8</v>
      </c>
      <c r="B1453" t="s">
        <v>9</v>
      </c>
      <c r="C1453" t="s">
        <v>320</v>
      </c>
      <c r="D1453" t="s">
        <v>321</v>
      </c>
      <c r="E1453">
        <v>2000</v>
      </c>
      <c r="F1453" t="str">
        <f t="shared" si="22"/>
        <v>SRB2000</v>
      </c>
      <c r="G1453">
        <v>50.7</v>
      </c>
    </row>
    <row r="1454" spans="1:7" x14ac:dyDescent="0.3">
      <c r="A1454" t="s">
        <v>8</v>
      </c>
      <c r="B1454" t="s">
        <v>9</v>
      </c>
      <c r="C1454" t="s">
        <v>166</v>
      </c>
      <c r="D1454" t="s">
        <v>167</v>
      </c>
      <c r="E1454">
        <v>2000</v>
      </c>
      <c r="F1454" t="str">
        <f t="shared" si="22"/>
        <v>TGO2000</v>
      </c>
      <c r="G1454">
        <v>13.2</v>
      </c>
    </row>
    <row r="1455" spans="1:7" x14ac:dyDescent="0.3">
      <c r="A1455" t="s">
        <v>8</v>
      </c>
      <c r="B1455" t="s">
        <v>9</v>
      </c>
      <c r="C1455" t="s">
        <v>254</v>
      </c>
      <c r="D1455" t="s">
        <v>255</v>
      </c>
      <c r="E1455">
        <v>2000</v>
      </c>
      <c r="F1455" t="str">
        <f t="shared" si="22"/>
        <v>TUN2000</v>
      </c>
      <c r="G1455">
        <v>11.6</v>
      </c>
    </row>
    <row r="1456" spans="1:7" x14ac:dyDescent="0.3">
      <c r="A1456" t="s">
        <v>8</v>
      </c>
      <c r="B1456" t="s">
        <v>9</v>
      </c>
      <c r="C1456" t="s">
        <v>130</v>
      </c>
      <c r="D1456" t="s">
        <v>131</v>
      </c>
      <c r="E1456">
        <v>2000</v>
      </c>
      <c r="F1456" t="str">
        <f t="shared" si="22"/>
        <v>USA2000</v>
      </c>
      <c r="G1456">
        <v>65.8</v>
      </c>
    </row>
    <row r="1457" spans="1:7" x14ac:dyDescent="0.3">
      <c r="A1457" t="s">
        <v>8</v>
      </c>
      <c r="B1457" t="s">
        <v>9</v>
      </c>
      <c r="C1457" t="s">
        <v>84</v>
      </c>
      <c r="D1457" t="s">
        <v>85</v>
      </c>
      <c r="E1457">
        <v>2000</v>
      </c>
      <c r="F1457" t="str">
        <f t="shared" si="22"/>
        <v>UZB2000</v>
      </c>
      <c r="G1457">
        <v>18.2</v>
      </c>
    </row>
    <row r="1458" spans="1:7" x14ac:dyDescent="0.3">
      <c r="A1458" t="s">
        <v>8</v>
      </c>
      <c r="B1458" t="s">
        <v>9</v>
      </c>
      <c r="C1458" t="s">
        <v>132</v>
      </c>
      <c r="D1458" t="s">
        <v>133</v>
      </c>
      <c r="E1458">
        <v>2000</v>
      </c>
      <c r="F1458" t="str">
        <f t="shared" si="22"/>
        <v>VEN2000</v>
      </c>
      <c r="G1458">
        <v>10.5</v>
      </c>
    </row>
    <row r="1459" spans="1:7" x14ac:dyDescent="0.3">
      <c r="A1459" t="s">
        <v>8</v>
      </c>
      <c r="B1459" t="s">
        <v>9</v>
      </c>
      <c r="C1459" t="s">
        <v>262</v>
      </c>
      <c r="D1459" t="s">
        <v>263</v>
      </c>
      <c r="E1459">
        <v>2000</v>
      </c>
      <c r="F1459" t="str">
        <f t="shared" si="22"/>
        <v>ZMB2000</v>
      </c>
      <c r="G1459">
        <v>8.9</v>
      </c>
    </row>
    <row r="1460" spans="1:7" x14ac:dyDescent="0.3">
      <c r="A1460" t="s">
        <v>8</v>
      </c>
      <c r="B1460" t="s">
        <v>9</v>
      </c>
      <c r="C1460" t="s">
        <v>168</v>
      </c>
      <c r="D1460" t="s">
        <v>169</v>
      </c>
      <c r="E1460">
        <v>2001</v>
      </c>
      <c r="F1460" t="str">
        <f t="shared" si="22"/>
        <v>ARM2001</v>
      </c>
      <c r="G1460">
        <v>25.3</v>
      </c>
    </row>
    <row r="1461" spans="1:7" x14ac:dyDescent="0.3">
      <c r="A1461" t="s">
        <v>8</v>
      </c>
      <c r="B1461" t="s">
        <v>9</v>
      </c>
      <c r="C1461" t="s">
        <v>338</v>
      </c>
      <c r="D1461" t="s">
        <v>339</v>
      </c>
      <c r="E1461">
        <v>2001</v>
      </c>
      <c r="F1461" t="str">
        <f t="shared" si="22"/>
        <v>BEL2001</v>
      </c>
      <c r="G1461">
        <v>488.1</v>
      </c>
    </row>
    <row r="1462" spans="1:7" x14ac:dyDescent="0.3">
      <c r="A1462" t="s">
        <v>8</v>
      </c>
      <c r="B1462" t="s">
        <v>9</v>
      </c>
      <c r="C1462" t="s">
        <v>86</v>
      </c>
      <c r="D1462" t="s">
        <v>87</v>
      </c>
      <c r="E1462">
        <v>2001</v>
      </c>
      <c r="F1462" t="str">
        <f t="shared" si="22"/>
        <v>BGR2001</v>
      </c>
      <c r="G1462">
        <v>17.2</v>
      </c>
    </row>
    <row r="1463" spans="1:7" x14ac:dyDescent="0.3">
      <c r="A1463" t="s">
        <v>8</v>
      </c>
      <c r="B1463" t="s">
        <v>9</v>
      </c>
      <c r="C1463" t="s">
        <v>170</v>
      </c>
      <c r="D1463" t="s">
        <v>171</v>
      </c>
      <c r="E1463">
        <v>2001</v>
      </c>
      <c r="F1463" t="str">
        <f t="shared" si="22"/>
        <v>BHR2001</v>
      </c>
      <c r="G1463">
        <v>475.4</v>
      </c>
    </row>
    <row r="1464" spans="1:7" x14ac:dyDescent="0.3">
      <c r="A1464" t="s">
        <v>8</v>
      </c>
      <c r="B1464" t="s">
        <v>9</v>
      </c>
      <c r="C1464" t="s">
        <v>94</v>
      </c>
      <c r="D1464" t="s">
        <v>95</v>
      </c>
      <c r="E1464">
        <v>2001</v>
      </c>
      <c r="F1464" t="str">
        <f t="shared" si="22"/>
        <v>CAN2001</v>
      </c>
      <c r="G1464">
        <v>14.2</v>
      </c>
    </row>
    <row r="1465" spans="1:7" x14ac:dyDescent="0.3">
      <c r="A1465" t="s">
        <v>8</v>
      </c>
      <c r="B1465" t="s">
        <v>9</v>
      </c>
      <c r="C1465" t="s">
        <v>18</v>
      </c>
      <c r="D1465" t="s">
        <v>19</v>
      </c>
      <c r="E1465">
        <v>2001</v>
      </c>
      <c r="F1465" t="str">
        <f t="shared" si="22"/>
        <v>CHN2001</v>
      </c>
      <c r="G1465">
        <v>17.8</v>
      </c>
    </row>
    <row r="1466" spans="1:7" x14ac:dyDescent="0.3">
      <c r="A1466" t="s">
        <v>8</v>
      </c>
      <c r="B1466" t="s">
        <v>9</v>
      </c>
      <c r="C1466" t="s">
        <v>36</v>
      </c>
      <c r="D1466" t="s">
        <v>37</v>
      </c>
      <c r="E1466">
        <v>2001</v>
      </c>
      <c r="F1466" t="str">
        <f t="shared" si="22"/>
        <v>GIN2001</v>
      </c>
      <c r="G1466">
        <v>14.1</v>
      </c>
    </row>
    <row r="1467" spans="1:7" x14ac:dyDescent="0.3">
      <c r="A1467" t="s">
        <v>8</v>
      </c>
      <c r="B1467" t="s">
        <v>9</v>
      </c>
      <c r="C1467" t="s">
        <v>230</v>
      </c>
      <c r="D1467" t="s">
        <v>231</v>
      </c>
      <c r="E1467">
        <v>2001</v>
      </c>
      <c r="F1467" t="str">
        <f t="shared" si="22"/>
        <v>KOR2001</v>
      </c>
      <c r="G1467">
        <v>91.8</v>
      </c>
    </row>
    <row r="1468" spans="1:7" x14ac:dyDescent="0.3">
      <c r="A1468" t="s">
        <v>8</v>
      </c>
      <c r="B1468" t="s">
        <v>9</v>
      </c>
      <c r="C1468" t="s">
        <v>330</v>
      </c>
      <c r="D1468" t="s">
        <v>331</v>
      </c>
      <c r="E1468">
        <v>2001</v>
      </c>
      <c r="F1468" t="str">
        <f t="shared" si="22"/>
        <v>LVA2001</v>
      </c>
      <c r="G1468">
        <v>104.5</v>
      </c>
    </row>
    <row r="1469" spans="1:7" x14ac:dyDescent="0.3">
      <c r="A1469" t="s">
        <v>8</v>
      </c>
      <c r="B1469" t="s">
        <v>9</v>
      </c>
      <c r="C1469" t="s">
        <v>198</v>
      </c>
      <c r="D1469" t="s">
        <v>199</v>
      </c>
      <c r="E1469">
        <v>2001</v>
      </c>
      <c r="F1469" t="str">
        <f t="shared" si="22"/>
        <v>MRT2001</v>
      </c>
      <c r="G1469">
        <v>0.8</v>
      </c>
    </row>
    <row r="1470" spans="1:7" x14ac:dyDescent="0.3">
      <c r="A1470" t="s">
        <v>8</v>
      </c>
      <c r="B1470" t="s">
        <v>9</v>
      </c>
      <c r="C1470" t="s">
        <v>56</v>
      </c>
      <c r="D1470" t="s">
        <v>57</v>
      </c>
      <c r="E1470">
        <v>2001</v>
      </c>
      <c r="F1470" t="str">
        <f t="shared" si="22"/>
        <v>NLD2001</v>
      </c>
      <c r="G1470">
        <v>314.10000000000002</v>
      </c>
    </row>
    <row r="1471" spans="1:7" x14ac:dyDescent="0.3">
      <c r="A1471" t="s">
        <v>8</v>
      </c>
      <c r="B1471" t="s">
        <v>9</v>
      </c>
      <c r="C1471" t="s">
        <v>162</v>
      </c>
      <c r="D1471" t="s">
        <v>163</v>
      </c>
      <c r="E1471">
        <v>2001</v>
      </c>
      <c r="F1471" t="str">
        <f t="shared" si="22"/>
        <v>NOR2001</v>
      </c>
      <c r="G1471">
        <v>23.8</v>
      </c>
    </row>
    <row r="1472" spans="1:7" x14ac:dyDescent="0.3">
      <c r="A1472" t="s">
        <v>8</v>
      </c>
      <c r="B1472" t="s">
        <v>9</v>
      </c>
      <c r="C1472" t="s">
        <v>246</v>
      </c>
      <c r="D1472" t="s">
        <v>247</v>
      </c>
      <c r="E1472">
        <v>2001</v>
      </c>
      <c r="F1472" t="str">
        <f t="shared" si="22"/>
        <v>ROU2001</v>
      </c>
      <c r="G1472">
        <v>42.5</v>
      </c>
    </row>
    <row r="1473" spans="1:7" x14ac:dyDescent="0.3">
      <c r="A1473" t="s">
        <v>8</v>
      </c>
      <c r="B1473" t="s">
        <v>9</v>
      </c>
      <c r="C1473" t="s">
        <v>320</v>
      </c>
      <c r="D1473" t="s">
        <v>321</v>
      </c>
      <c r="E1473">
        <v>2001</v>
      </c>
      <c r="F1473" t="str">
        <f t="shared" si="22"/>
        <v>SRB2001</v>
      </c>
      <c r="G1473">
        <v>50.9</v>
      </c>
    </row>
    <row r="1474" spans="1:7" x14ac:dyDescent="0.3">
      <c r="A1474" t="s">
        <v>8</v>
      </c>
      <c r="B1474" t="s">
        <v>9</v>
      </c>
      <c r="C1474" t="s">
        <v>130</v>
      </c>
      <c r="D1474" t="s">
        <v>131</v>
      </c>
      <c r="E1474">
        <v>2001</v>
      </c>
      <c r="F1474" t="str">
        <f t="shared" si="22"/>
        <v>USA2001</v>
      </c>
      <c r="G1474">
        <v>66</v>
      </c>
    </row>
    <row r="1475" spans="1:7" x14ac:dyDescent="0.3">
      <c r="A1475" t="s">
        <v>8</v>
      </c>
      <c r="B1475" t="s">
        <v>9</v>
      </c>
      <c r="C1475" t="s">
        <v>316</v>
      </c>
      <c r="D1475" t="s">
        <v>317</v>
      </c>
      <c r="E1475">
        <v>2001</v>
      </c>
      <c r="F1475" t="str">
        <f t="shared" ref="F1475:F1538" si="23">CONCATENATE(D1475,E1475)</f>
        <v>VCT2001</v>
      </c>
      <c r="G1475">
        <v>212.6</v>
      </c>
    </row>
    <row r="1476" spans="1:7" x14ac:dyDescent="0.3">
      <c r="A1476" t="s">
        <v>8</v>
      </c>
      <c r="B1476" t="s">
        <v>9</v>
      </c>
      <c r="C1476" t="s">
        <v>266</v>
      </c>
      <c r="D1476" t="s">
        <v>267</v>
      </c>
      <c r="E1476">
        <v>2001</v>
      </c>
      <c r="F1476" t="str">
        <f t="shared" si="23"/>
        <v>AGO2001</v>
      </c>
      <c r="G1476">
        <v>4.0999999999999996</v>
      </c>
    </row>
    <row r="1477" spans="1:7" x14ac:dyDescent="0.3">
      <c r="A1477" t="s">
        <v>8</v>
      </c>
      <c r="B1477" t="s">
        <v>9</v>
      </c>
      <c r="C1477" t="s">
        <v>264</v>
      </c>
      <c r="D1477" t="s">
        <v>265</v>
      </c>
      <c r="E1477">
        <v>2001</v>
      </c>
      <c r="F1477" t="str">
        <f t="shared" si="23"/>
        <v>ALB2001</v>
      </c>
      <c r="G1477">
        <v>62.6</v>
      </c>
    </row>
    <row r="1478" spans="1:7" x14ac:dyDescent="0.3">
      <c r="A1478" t="s">
        <v>8</v>
      </c>
      <c r="B1478" t="s">
        <v>9</v>
      </c>
      <c r="C1478" t="s">
        <v>214</v>
      </c>
      <c r="D1478" t="s">
        <v>215</v>
      </c>
      <c r="E1478">
        <v>2001</v>
      </c>
      <c r="F1478" t="str">
        <f t="shared" si="23"/>
        <v>AUS2001</v>
      </c>
      <c r="G1478">
        <v>10.4</v>
      </c>
    </row>
    <row r="1479" spans="1:7" x14ac:dyDescent="0.3">
      <c r="A1479" t="s">
        <v>8</v>
      </c>
      <c r="B1479" t="s">
        <v>9</v>
      </c>
      <c r="C1479" t="s">
        <v>90</v>
      </c>
      <c r="D1479" t="s">
        <v>91</v>
      </c>
      <c r="E1479">
        <v>2001</v>
      </c>
      <c r="F1479" t="str">
        <f t="shared" si="23"/>
        <v>BRB2001</v>
      </c>
      <c r="G1479">
        <v>372.1</v>
      </c>
    </row>
    <row r="1480" spans="1:7" x14ac:dyDescent="0.3">
      <c r="A1480" t="s">
        <v>8</v>
      </c>
      <c r="B1480" t="s">
        <v>9</v>
      </c>
      <c r="C1480" t="s">
        <v>360</v>
      </c>
      <c r="D1480" t="s">
        <v>361</v>
      </c>
      <c r="E1480">
        <v>2001</v>
      </c>
      <c r="F1480" t="str">
        <f t="shared" si="23"/>
        <v>BTN2001</v>
      </c>
      <c r="G1480">
        <v>9.3000000000000007</v>
      </c>
    </row>
    <row r="1481" spans="1:7" x14ac:dyDescent="0.3">
      <c r="A1481" t="s">
        <v>8</v>
      </c>
      <c r="B1481" t="s">
        <v>9</v>
      </c>
      <c r="C1481" t="s">
        <v>358</v>
      </c>
      <c r="D1481" t="s">
        <v>359</v>
      </c>
      <c r="E1481">
        <v>2001</v>
      </c>
      <c r="F1481" t="str">
        <f t="shared" si="23"/>
        <v>COL2001</v>
      </c>
      <c r="G1481">
        <v>11.3</v>
      </c>
    </row>
    <row r="1482" spans="1:7" x14ac:dyDescent="0.3">
      <c r="A1482" t="s">
        <v>8</v>
      </c>
      <c r="B1482" t="s">
        <v>9</v>
      </c>
      <c r="C1482" t="s">
        <v>136</v>
      </c>
      <c r="D1482" t="s">
        <v>137</v>
      </c>
      <c r="E1482">
        <v>2001</v>
      </c>
      <c r="F1482" t="str">
        <f t="shared" si="23"/>
        <v>DEU2001</v>
      </c>
      <c r="G1482">
        <v>180.3</v>
      </c>
    </row>
    <row r="1483" spans="1:7" x14ac:dyDescent="0.3">
      <c r="A1483" t="s">
        <v>8</v>
      </c>
      <c r="B1483" t="s">
        <v>9</v>
      </c>
      <c r="C1483" t="s">
        <v>318</v>
      </c>
      <c r="D1483" t="s">
        <v>319</v>
      </c>
      <c r="E1483">
        <v>2001</v>
      </c>
      <c r="F1483" t="str">
        <f t="shared" si="23"/>
        <v>EST2001</v>
      </c>
      <c r="G1483">
        <v>115.1</v>
      </c>
    </row>
    <row r="1484" spans="1:7" x14ac:dyDescent="0.3">
      <c r="A1484" t="s">
        <v>8</v>
      </c>
      <c r="B1484" t="s">
        <v>9</v>
      </c>
      <c r="C1484" t="s">
        <v>28</v>
      </c>
      <c r="D1484" t="s">
        <v>29</v>
      </c>
      <c r="E1484">
        <v>2001</v>
      </c>
      <c r="F1484" t="str">
        <f t="shared" si="23"/>
        <v>ETH2001</v>
      </c>
      <c r="G1484">
        <v>3</v>
      </c>
    </row>
    <row r="1485" spans="1:7" x14ac:dyDescent="0.3">
      <c r="A1485" t="s">
        <v>8</v>
      </c>
      <c r="B1485" t="s">
        <v>9</v>
      </c>
      <c r="C1485" t="s">
        <v>146</v>
      </c>
      <c r="D1485" t="s">
        <v>147</v>
      </c>
      <c r="E1485">
        <v>2001</v>
      </c>
      <c r="F1485" t="str">
        <f t="shared" si="23"/>
        <v>FRA2001</v>
      </c>
      <c r="G1485">
        <v>181.8</v>
      </c>
    </row>
    <row r="1486" spans="1:7" x14ac:dyDescent="0.3">
      <c r="A1486" t="s">
        <v>8</v>
      </c>
      <c r="B1486" t="s">
        <v>9</v>
      </c>
      <c r="C1486" t="s">
        <v>100</v>
      </c>
      <c r="D1486" t="s">
        <v>101</v>
      </c>
      <c r="E1486">
        <v>2001</v>
      </c>
      <c r="F1486" t="str">
        <f t="shared" si="23"/>
        <v>GHA2001</v>
      </c>
      <c r="G1486">
        <v>19.399999999999999</v>
      </c>
    </row>
    <row r="1487" spans="1:7" x14ac:dyDescent="0.3">
      <c r="A1487" t="s">
        <v>8</v>
      </c>
      <c r="B1487" t="s">
        <v>9</v>
      </c>
      <c r="C1487" t="s">
        <v>106</v>
      </c>
      <c r="D1487" t="s">
        <v>107</v>
      </c>
      <c r="E1487">
        <v>2001</v>
      </c>
      <c r="F1487" t="str">
        <f t="shared" si="23"/>
        <v>IDN2001</v>
      </c>
      <c r="G1487">
        <v>18.5</v>
      </c>
    </row>
    <row r="1488" spans="1:7" x14ac:dyDescent="0.3">
      <c r="A1488" t="s">
        <v>8</v>
      </c>
      <c r="B1488" t="s">
        <v>9</v>
      </c>
      <c r="C1488" t="s">
        <v>180</v>
      </c>
      <c r="D1488" t="s">
        <v>181</v>
      </c>
      <c r="E1488">
        <v>2001</v>
      </c>
      <c r="F1488" t="str">
        <f t="shared" si="23"/>
        <v>IND2001</v>
      </c>
      <c r="G1488">
        <v>102.6</v>
      </c>
    </row>
    <row r="1489" spans="1:7" x14ac:dyDescent="0.3">
      <c r="A1489" t="s">
        <v>8</v>
      </c>
      <c r="B1489" t="s">
        <v>9</v>
      </c>
      <c r="C1489" t="s">
        <v>108</v>
      </c>
      <c r="D1489" t="s">
        <v>109</v>
      </c>
      <c r="E1489">
        <v>2001</v>
      </c>
      <c r="F1489" t="str">
        <f t="shared" si="23"/>
        <v>IRN2001</v>
      </c>
      <c r="G1489">
        <v>9.3000000000000007</v>
      </c>
    </row>
    <row r="1490" spans="1:7" x14ac:dyDescent="0.3">
      <c r="A1490" t="s">
        <v>8</v>
      </c>
      <c r="B1490" t="s">
        <v>9</v>
      </c>
      <c r="C1490" t="s">
        <v>44</v>
      </c>
      <c r="D1490" t="s">
        <v>45</v>
      </c>
      <c r="E1490">
        <v>2001</v>
      </c>
      <c r="F1490" t="str">
        <f t="shared" si="23"/>
        <v>IRQ2001</v>
      </c>
      <c r="G1490">
        <v>9.1</v>
      </c>
    </row>
    <row r="1491" spans="1:7" x14ac:dyDescent="0.3">
      <c r="A1491" t="s">
        <v>8</v>
      </c>
      <c r="B1491" t="s">
        <v>9</v>
      </c>
      <c r="C1491" t="s">
        <v>184</v>
      </c>
      <c r="D1491" t="s">
        <v>185</v>
      </c>
      <c r="E1491">
        <v>2001</v>
      </c>
      <c r="F1491" t="str">
        <f t="shared" si="23"/>
        <v>JPN2001</v>
      </c>
      <c r="G1491">
        <v>80.2</v>
      </c>
    </row>
    <row r="1492" spans="1:7" x14ac:dyDescent="0.3">
      <c r="A1492" t="s">
        <v>8</v>
      </c>
      <c r="B1492" t="s">
        <v>9</v>
      </c>
      <c r="C1492" t="s">
        <v>156</v>
      </c>
      <c r="D1492" t="s">
        <v>157</v>
      </c>
      <c r="E1492">
        <v>2001</v>
      </c>
      <c r="F1492" t="str">
        <f t="shared" si="23"/>
        <v>MNG2001</v>
      </c>
      <c r="G1492">
        <v>3.1</v>
      </c>
    </row>
    <row r="1493" spans="1:7" x14ac:dyDescent="0.3">
      <c r="A1493" t="s">
        <v>8</v>
      </c>
      <c r="B1493" t="s">
        <v>9</v>
      </c>
      <c r="C1493" t="s">
        <v>158</v>
      </c>
      <c r="D1493" t="s">
        <v>159</v>
      </c>
      <c r="E1493">
        <v>2001</v>
      </c>
      <c r="F1493" t="str">
        <f t="shared" si="23"/>
        <v>MUS2001</v>
      </c>
      <c r="G1493">
        <v>98</v>
      </c>
    </row>
    <row r="1494" spans="1:7" x14ac:dyDescent="0.3">
      <c r="A1494" t="s">
        <v>8</v>
      </c>
      <c r="B1494" t="s">
        <v>9</v>
      </c>
      <c r="C1494" t="s">
        <v>116</v>
      </c>
      <c r="D1494" t="s">
        <v>117</v>
      </c>
      <c r="E1494">
        <v>2001</v>
      </c>
      <c r="F1494" t="str">
        <f t="shared" si="23"/>
        <v>PAK2001</v>
      </c>
      <c r="G1494">
        <v>31.4</v>
      </c>
    </row>
    <row r="1495" spans="1:7" x14ac:dyDescent="0.3">
      <c r="A1495" t="s">
        <v>8</v>
      </c>
      <c r="B1495" t="s">
        <v>9</v>
      </c>
      <c r="C1495" t="s">
        <v>242</v>
      </c>
      <c r="D1495" t="s">
        <v>243</v>
      </c>
      <c r="E1495">
        <v>2001</v>
      </c>
      <c r="F1495" t="str">
        <f t="shared" si="23"/>
        <v>PAN2001</v>
      </c>
      <c r="G1495">
        <v>15.5</v>
      </c>
    </row>
    <row r="1496" spans="1:7" x14ac:dyDescent="0.3">
      <c r="A1496" t="s">
        <v>8</v>
      </c>
      <c r="B1496" t="s">
        <v>9</v>
      </c>
      <c r="C1496" t="s">
        <v>58</v>
      </c>
      <c r="D1496" t="s">
        <v>59</v>
      </c>
      <c r="E1496">
        <v>2001</v>
      </c>
      <c r="F1496" t="str">
        <f t="shared" si="23"/>
        <v>PER2001</v>
      </c>
      <c r="G1496">
        <v>6.1</v>
      </c>
    </row>
    <row r="1497" spans="1:7" x14ac:dyDescent="0.3">
      <c r="A1497" t="s">
        <v>8</v>
      </c>
      <c r="B1497" t="s">
        <v>9</v>
      </c>
      <c r="C1497" t="s">
        <v>62</v>
      </c>
      <c r="D1497" t="s">
        <v>63</v>
      </c>
      <c r="E1497">
        <v>2001</v>
      </c>
      <c r="F1497" t="str">
        <f t="shared" si="23"/>
        <v>PRT2001</v>
      </c>
      <c r="G1497">
        <v>21.3</v>
      </c>
    </row>
    <row r="1498" spans="1:7" x14ac:dyDescent="0.3">
      <c r="A1498" t="s">
        <v>8</v>
      </c>
      <c r="B1498" t="s">
        <v>9</v>
      </c>
      <c r="C1498" t="s">
        <v>66</v>
      </c>
      <c r="D1498" t="s">
        <v>67</v>
      </c>
      <c r="E1498">
        <v>2001</v>
      </c>
      <c r="F1498" t="str">
        <f t="shared" si="23"/>
        <v>RUS2001</v>
      </c>
      <c r="G1498">
        <v>5.3</v>
      </c>
    </row>
    <row r="1499" spans="1:7" x14ac:dyDescent="0.3">
      <c r="A1499" t="s">
        <v>8</v>
      </c>
      <c r="B1499" t="s">
        <v>9</v>
      </c>
      <c r="C1499" t="s">
        <v>352</v>
      </c>
      <c r="D1499" t="s">
        <v>353</v>
      </c>
      <c r="E1499">
        <v>2001</v>
      </c>
      <c r="F1499" t="str">
        <f t="shared" si="23"/>
        <v>SVN2001</v>
      </c>
      <c r="G1499">
        <v>190.3</v>
      </c>
    </row>
    <row r="1500" spans="1:7" x14ac:dyDescent="0.3">
      <c r="A1500" t="s">
        <v>8</v>
      </c>
      <c r="B1500" t="s">
        <v>9</v>
      </c>
      <c r="C1500" t="s">
        <v>10</v>
      </c>
      <c r="D1500" t="s">
        <v>11</v>
      </c>
      <c r="E1500">
        <v>2001</v>
      </c>
      <c r="F1500" t="str">
        <f t="shared" si="23"/>
        <v>AUT2001</v>
      </c>
      <c r="G1500">
        <v>126.5</v>
      </c>
    </row>
    <row r="1501" spans="1:7" x14ac:dyDescent="0.3">
      <c r="A1501" t="s">
        <v>8</v>
      </c>
      <c r="B1501" t="s">
        <v>9</v>
      </c>
      <c r="C1501" t="s">
        <v>354</v>
      </c>
      <c r="D1501" t="s">
        <v>355</v>
      </c>
      <c r="E1501">
        <v>2001</v>
      </c>
      <c r="F1501" t="str">
        <f t="shared" si="23"/>
        <v>BFA2001</v>
      </c>
      <c r="G1501">
        <v>5.6</v>
      </c>
    </row>
    <row r="1502" spans="1:7" x14ac:dyDescent="0.3">
      <c r="A1502" t="s">
        <v>8</v>
      </c>
      <c r="B1502" t="s">
        <v>9</v>
      </c>
      <c r="C1502" t="s">
        <v>356</v>
      </c>
      <c r="D1502" t="s">
        <v>357</v>
      </c>
      <c r="E1502">
        <v>2001</v>
      </c>
      <c r="F1502" t="str">
        <f t="shared" si="23"/>
        <v>BLR2001</v>
      </c>
      <c r="G1502">
        <v>36.299999999999997</v>
      </c>
    </row>
    <row r="1503" spans="1:7" x14ac:dyDescent="0.3">
      <c r="A1503" t="s">
        <v>8</v>
      </c>
      <c r="B1503" t="s">
        <v>9</v>
      </c>
      <c r="C1503" t="s">
        <v>98</v>
      </c>
      <c r="D1503" t="s">
        <v>99</v>
      </c>
      <c r="E1503">
        <v>2001</v>
      </c>
      <c r="F1503" t="str">
        <f t="shared" si="23"/>
        <v>CYP2001</v>
      </c>
      <c r="G1503">
        <v>123.3</v>
      </c>
    </row>
    <row r="1504" spans="1:7" x14ac:dyDescent="0.3">
      <c r="A1504" t="s">
        <v>8</v>
      </c>
      <c r="B1504" t="s">
        <v>9</v>
      </c>
      <c r="C1504" t="s">
        <v>176</v>
      </c>
      <c r="D1504" t="s">
        <v>177</v>
      </c>
      <c r="E1504">
        <v>2001</v>
      </c>
      <c r="F1504" t="str">
        <f t="shared" si="23"/>
        <v>DNK2001</v>
      </c>
      <c r="G1504">
        <v>166.2</v>
      </c>
    </row>
    <row r="1505" spans="1:7" x14ac:dyDescent="0.3">
      <c r="A1505" t="s">
        <v>8</v>
      </c>
      <c r="B1505" t="s">
        <v>9</v>
      </c>
      <c r="C1505" t="s">
        <v>30</v>
      </c>
      <c r="D1505" t="s">
        <v>31</v>
      </c>
      <c r="E1505">
        <v>2001</v>
      </c>
      <c r="F1505" t="str">
        <f t="shared" si="23"/>
        <v>FIN2001</v>
      </c>
      <c r="G1505">
        <v>23.2</v>
      </c>
    </row>
    <row r="1506" spans="1:7" x14ac:dyDescent="0.3">
      <c r="A1506" t="s">
        <v>8</v>
      </c>
      <c r="B1506" t="s">
        <v>9</v>
      </c>
      <c r="C1506" t="s">
        <v>282</v>
      </c>
      <c r="D1506" t="s">
        <v>283</v>
      </c>
      <c r="E1506">
        <v>2001</v>
      </c>
      <c r="F1506" t="str">
        <f t="shared" si="23"/>
        <v>HRV2001</v>
      </c>
      <c r="G1506">
        <v>50</v>
      </c>
    </row>
    <row r="1507" spans="1:7" x14ac:dyDescent="0.3">
      <c r="A1507" t="s">
        <v>8</v>
      </c>
      <c r="B1507" t="s">
        <v>9</v>
      </c>
      <c r="C1507" t="s">
        <v>150</v>
      </c>
      <c r="D1507" t="s">
        <v>151</v>
      </c>
      <c r="E1507">
        <v>2001</v>
      </c>
      <c r="F1507" t="str">
        <f t="shared" si="23"/>
        <v>IRL2001</v>
      </c>
      <c r="G1507">
        <v>136</v>
      </c>
    </row>
    <row r="1508" spans="1:7" x14ac:dyDescent="0.3">
      <c r="A1508" t="s">
        <v>8</v>
      </c>
      <c r="B1508" t="s">
        <v>9</v>
      </c>
      <c r="C1508" t="s">
        <v>110</v>
      </c>
      <c r="D1508" t="s">
        <v>111</v>
      </c>
      <c r="E1508">
        <v>2001</v>
      </c>
      <c r="F1508" t="str">
        <f t="shared" si="23"/>
        <v>ISL2001</v>
      </c>
      <c r="G1508">
        <v>12.6</v>
      </c>
    </row>
    <row r="1509" spans="1:7" x14ac:dyDescent="0.3">
      <c r="A1509" t="s">
        <v>8</v>
      </c>
      <c r="B1509" t="s">
        <v>9</v>
      </c>
      <c r="C1509" t="s">
        <v>226</v>
      </c>
      <c r="D1509" t="s">
        <v>227</v>
      </c>
      <c r="E1509">
        <v>2001</v>
      </c>
      <c r="F1509" t="str">
        <f t="shared" si="23"/>
        <v>ISR2001</v>
      </c>
      <c r="G1509">
        <v>75.599999999999994</v>
      </c>
    </row>
    <row r="1510" spans="1:7" x14ac:dyDescent="0.3">
      <c r="A1510" t="s">
        <v>8</v>
      </c>
      <c r="B1510" t="s">
        <v>9</v>
      </c>
      <c r="C1510" t="s">
        <v>182</v>
      </c>
      <c r="D1510" t="s">
        <v>183</v>
      </c>
      <c r="E1510">
        <v>2001</v>
      </c>
      <c r="F1510" t="str">
        <f t="shared" si="23"/>
        <v>JOR2001</v>
      </c>
      <c r="G1510">
        <v>8.1999999999999993</v>
      </c>
    </row>
    <row r="1511" spans="1:7" x14ac:dyDescent="0.3">
      <c r="A1511" t="s">
        <v>8</v>
      </c>
      <c r="B1511" t="s">
        <v>9</v>
      </c>
      <c r="C1511" t="s">
        <v>328</v>
      </c>
      <c r="D1511" t="s">
        <v>329</v>
      </c>
      <c r="E1511">
        <v>2001</v>
      </c>
      <c r="F1511" t="str">
        <f t="shared" si="23"/>
        <v>LUX2001</v>
      </c>
      <c r="G1511">
        <v>201.3</v>
      </c>
    </row>
    <row r="1512" spans="1:7" x14ac:dyDescent="0.3">
      <c r="A1512" t="s">
        <v>8</v>
      </c>
      <c r="B1512" t="s">
        <v>9</v>
      </c>
      <c r="C1512" t="s">
        <v>192</v>
      </c>
      <c r="D1512" t="s">
        <v>193</v>
      </c>
      <c r="E1512">
        <v>2001</v>
      </c>
      <c r="F1512" t="str">
        <f t="shared" si="23"/>
        <v>MKD2001</v>
      </c>
      <c r="G1512">
        <v>50.3</v>
      </c>
    </row>
    <row r="1513" spans="1:7" x14ac:dyDescent="0.3">
      <c r="A1513" t="s">
        <v>8</v>
      </c>
      <c r="B1513" t="s">
        <v>9</v>
      </c>
      <c r="C1513" t="s">
        <v>342</v>
      </c>
      <c r="D1513" t="s">
        <v>343</v>
      </c>
      <c r="E1513">
        <v>2001</v>
      </c>
      <c r="F1513" t="str">
        <f t="shared" si="23"/>
        <v>MNE2001</v>
      </c>
      <c r="G1513">
        <v>52.8</v>
      </c>
    </row>
    <row r="1514" spans="1:7" x14ac:dyDescent="0.3">
      <c r="A1514" t="s">
        <v>8</v>
      </c>
      <c r="B1514" t="s">
        <v>9</v>
      </c>
      <c r="C1514" t="s">
        <v>202</v>
      </c>
      <c r="D1514" t="s">
        <v>203</v>
      </c>
      <c r="E1514">
        <v>2001</v>
      </c>
      <c r="F1514" t="str">
        <f t="shared" si="23"/>
        <v>NZL2001</v>
      </c>
      <c r="G1514">
        <v>34.5</v>
      </c>
    </row>
    <row r="1515" spans="1:7" x14ac:dyDescent="0.3">
      <c r="A1515" t="s">
        <v>8</v>
      </c>
      <c r="B1515" t="s">
        <v>9</v>
      </c>
      <c r="C1515" t="s">
        <v>60</v>
      </c>
      <c r="D1515" t="s">
        <v>61</v>
      </c>
      <c r="E1515">
        <v>2001</v>
      </c>
      <c r="F1515" t="str">
        <f t="shared" si="23"/>
        <v>POL2001</v>
      </c>
      <c r="G1515">
        <v>120.8</v>
      </c>
    </row>
    <row r="1516" spans="1:7" x14ac:dyDescent="0.3">
      <c r="A1516" t="s">
        <v>8</v>
      </c>
      <c r="B1516" t="s">
        <v>9</v>
      </c>
      <c r="C1516" t="s">
        <v>336</v>
      </c>
      <c r="D1516" t="s">
        <v>337</v>
      </c>
      <c r="E1516">
        <v>2001</v>
      </c>
      <c r="F1516" t="str">
        <f t="shared" si="23"/>
        <v>PRI2001</v>
      </c>
      <c r="G1516">
        <v>270.8</v>
      </c>
    </row>
    <row r="1517" spans="1:7" x14ac:dyDescent="0.3">
      <c r="A1517" t="s">
        <v>8</v>
      </c>
      <c r="B1517" t="s">
        <v>9</v>
      </c>
      <c r="C1517" t="s">
        <v>64</v>
      </c>
      <c r="D1517" t="s">
        <v>65</v>
      </c>
      <c r="E1517">
        <v>2001</v>
      </c>
      <c r="F1517" t="str">
        <f t="shared" si="23"/>
        <v>PRY2001</v>
      </c>
      <c r="G1517">
        <v>6.5</v>
      </c>
    </row>
    <row r="1518" spans="1:7" x14ac:dyDescent="0.3">
      <c r="A1518" t="s">
        <v>8</v>
      </c>
      <c r="B1518" t="s">
        <v>9</v>
      </c>
      <c r="C1518" t="s">
        <v>252</v>
      </c>
      <c r="D1518" t="s">
        <v>253</v>
      </c>
      <c r="E1518">
        <v>2001</v>
      </c>
      <c r="F1518" t="str">
        <f t="shared" si="23"/>
        <v>SWZ2001</v>
      </c>
      <c r="G1518">
        <v>20.6</v>
      </c>
    </row>
    <row r="1519" spans="1:7" x14ac:dyDescent="0.3">
      <c r="A1519" t="s">
        <v>8</v>
      </c>
      <c r="B1519" t="s">
        <v>9</v>
      </c>
      <c r="C1519" t="s">
        <v>256</v>
      </c>
      <c r="D1519" t="s">
        <v>257</v>
      </c>
      <c r="E1519">
        <v>2001</v>
      </c>
      <c r="F1519" t="str">
        <f t="shared" si="23"/>
        <v>UKR2001</v>
      </c>
      <c r="G1519">
        <v>28.1</v>
      </c>
    </row>
    <row r="1520" spans="1:7" x14ac:dyDescent="0.3">
      <c r="A1520" t="s">
        <v>8</v>
      </c>
      <c r="B1520" t="s">
        <v>9</v>
      </c>
      <c r="C1520" t="s">
        <v>218</v>
      </c>
      <c r="D1520" t="s">
        <v>219</v>
      </c>
      <c r="E1520">
        <v>2001</v>
      </c>
      <c r="F1520" t="str">
        <f t="shared" si="23"/>
        <v>CRI2001</v>
      </c>
      <c r="G1520">
        <v>70.2</v>
      </c>
    </row>
    <row r="1521" spans="1:7" x14ac:dyDescent="0.3">
      <c r="A1521" t="s">
        <v>8</v>
      </c>
      <c r="B1521" t="s">
        <v>9</v>
      </c>
      <c r="C1521" t="s">
        <v>312</v>
      </c>
      <c r="D1521" t="s">
        <v>313</v>
      </c>
      <c r="E1521">
        <v>2001</v>
      </c>
      <c r="F1521" t="str">
        <f t="shared" si="23"/>
        <v>CZE2001</v>
      </c>
      <c r="G1521">
        <v>161.9</v>
      </c>
    </row>
    <row r="1522" spans="1:7" x14ac:dyDescent="0.3">
      <c r="A1522" t="s">
        <v>8</v>
      </c>
      <c r="B1522" t="s">
        <v>9</v>
      </c>
      <c r="C1522" t="s">
        <v>26</v>
      </c>
      <c r="D1522" t="s">
        <v>27</v>
      </c>
      <c r="E1522">
        <v>2001</v>
      </c>
      <c r="F1522" t="str">
        <f t="shared" si="23"/>
        <v>ECU2001</v>
      </c>
      <c r="G1522">
        <v>16.8</v>
      </c>
    </row>
    <row r="1523" spans="1:7" x14ac:dyDescent="0.3">
      <c r="A1523" t="s">
        <v>8</v>
      </c>
      <c r="B1523" t="s">
        <v>9</v>
      </c>
      <c r="C1523" t="s">
        <v>314</v>
      </c>
      <c r="D1523" t="s">
        <v>315</v>
      </c>
      <c r="E1523">
        <v>2001</v>
      </c>
      <c r="F1523" t="str">
        <f t="shared" si="23"/>
        <v>ESP2001</v>
      </c>
      <c r="G1523">
        <v>131.6</v>
      </c>
    </row>
    <row r="1524" spans="1:7" x14ac:dyDescent="0.3">
      <c r="A1524" t="s">
        <v>8</v>
      </c>
      <c r="B1524" t="s">
        <v>9</v>
      </c>
      <c r="C1524" t="s">
        <v>362</v>
      </c>
      <c r="D1524" t="s">
        <v>363</v>
      </c>
      <c r="E1524">
        <v>2001</v>
      </c>
      <c r="F1524" t="str">
        <f t="shared" si="23"/>
        <v>KAZ2001</v>
      </c>
      <c r="G1524">
        <v>3.2</v>
      </c>
    </row>
    <row r="1525" spans="1:7" x14ac:dyDescent="0.3">
      <c r="A1525" t="s">
        <v>8</v>
      </c>
      <c r="B1525" t="s">
        <v>9</v>
      </c>
      <c r="C1525" t="s">
        <v>112</v>
      </c>
      <c r="D1525" t="s">
        <v>113</v>
      </c>
      <c r="E1525">
        <v>2001</v>
      </c>
      <c r="F1525" t="str">
        <f t="shared" si="23"/>
        <v>KWT2001</v>
      </c>
      <c r="G1525">
        <v>29.6</v>
      </c>
    </row>
    <row r="1526" spans="1:7" x14ac:dyDescent="0.3">
      <c r="A1526" t="s">
        <v>8</v>
      </c>
      <c r="B1526" t="s">
        <v>9</v>
      </c>
      <c r="C1526" t="s">
        <v>234</v>
      </c>
      <c r="D1526" t="s">
        <v>235</v>
      </c>
      <c r="E1526">
        <v>2001</v>
      </c>
      <c r="F1526" t="str">
        <f t="shared" si="23"/>
        <v>MAR2001</v>
      </c>
      <c r="G1526">
        <v>12.9</v>
      </c>
    </row>
    <row r="1527" spans="1:7" x14ac:dyDescent="0.3">
      <c r="A1527" t="s">
        <v>8</v>
      </c>
      <c r="B1527" t="s">
        <v>9</v>
      </c>
      <c r="C1527" t="s">
        <v>154</v>
      </c>
      <c r="D1527" t="s">
        <v>155</v>
      </c>
      <c r="E1527">
        <v>2001</v>
      </c>
      <c r="F1527" t="str">
        <f t="shared" si="23"/>
        <v>MEX2001</v>
      </c>
      <c r="G1527">
        <v>16.8</v>
      </c>
    </row>
    <row r="1528" spans="1:7" x14ac:dyDescent="0.3">
      <c r="A1528" t="s">
        <v>8</v>
      </c>
      <c r="B1528" t="s">
        <v>9</v>
      </c>
      <c r="C1528" t="s">
        <v>350</v>
      </c>
      <c r="D1528" t="s">
        <v>351</v>
      </c>
      <c r="E1528">
        <v>2001</v>
      </c>
      <c r="F1528" t="str">
        <f t="shared" si="23"/>
        <v>MYS2001</v>
      </c>
      <c r="G1528">
        <v>21.7</v>
      </c>
    </row>
    <row r="1529" spans="1:7" x14ac:dyDescent="0.3">
      <c r="A1529" t="s">
        <v>8</v>
      </c>
      <c r="B1529" t="s">
        <v>9</v>
      </c>
      <c r="C1529" t="s">
        <v>74</v>
      </c>
      <c r="D1529" t="s">
        <v>75</v>
      </c>
      <c r="E1529">
        <v>2001</v>
      </c>
      <c r="F1529" t="str">
        <f t="shared" si="23"/>
        <v>SEN2001</v>
      </c>
      <c r="G1529">
        <v>7.4</v>
      </c>
    </row>
    <row r="1530" spans="1:7" x14ac:dyDescent="0.3">
      <c r="A1530" t="s">
        <v>8</v>
      </c>
      <c r="B1530" t="s">
        <v>9</v>
      </c>
      <c r="C1530" t="s">
        <v>120</v>
      </c>
      <c r="D1530" t="s">
        <v>121</v>
      </c>
      <c r="E1530">
        <v>2001</v>
      </c>
      <c r="F1530" t="str">
        <f t="shared" si="23"/>
        <v>SGP2001</v>
      </c>
      <c r="G1530">
        <v>456.5</v>
      </c>
    </row>
    <row r="1531" spans="1:7" x14ac:dyDescent="0.3">
      <c r="A1531" t="s">
        <v>8</v>
      </c>
      <c r="B1531" t="s">
        <v>9</v>
      </c>
      <c r="C1531" t="s">
        <v>250</v>
      </c>
      <c r="D1531" t="s">
        <v>251</v>
      </c>
      <c r="E1531">
        <v>2001</v>
      </c>
      <c r="F1531" t="str">
        <f t="shared" si="23"/>
        <v>SUR2001</v>
      </c>
      <c r="G1531">
        <v>2.7</v>
      </c>
    </row>
    <row r="1532" spans="1:7" x14ac:dyDescent="0.3">
      <c r="A1532" t="s">
        <v>8</v>
      </c>
      <c r="B1532" t="s">
        <v>9</v>
      </c>
      <c r="C1532" t="s">
        <v>278</v>
      </c>
      <c r="D1532" t="s">
        <v>279</v>
      </c>
      <c r="E1532">
        <v>2001</v>
      </c>
      <c r="F1532" t="str">
        <f t="shared" si="23"/>
        <v>SVK2001</v>
      </c>
      <c r="G1532">
        <v>87.6</v>
      </c>
    </row>
    <row r="1533" spans="1:7" x14ac:dyDescent="0.3">
      <c r="A1533" t="s">
        <v>8</v>
      </c>
      <c r="B1533" t="s">
        <v>9</v>
      </c>
      <c r="C1533" t="s">
        <v>308</v>
      </c>
      <c r="D1533" t="s">
        <v>309</v>
      </c>
      <c r="E1533">
        <v>2001</v>
      </c>
      <c r="F1533" t="str">
        <f t="shared" si="23"/>
        <v>WSM2001</v>
      </c>
      <c r="G1533">
        <v>82.3</v>
      </c>
    </row>
    <row r="1534" spans="1:7" x14ac:dyDescent="0.3">
      <c r="A1534" t="s">
        <v>8</v>
      </c>
      <c r="B1534" t="s">
        <v>9</v>
      </c>
      <c r="C1534" t="s">
        <v>344</v>
      </c>
      <c r="D1534" t="s">
        <v>345</v>
      </c>
      <c r="E1534">
        <v>2001</v>
      </c>
      <c r="F1534" t="str">
        <f t="shared" si="23"/>
        <v>AZE2001</v>
      </c>
      <c r="G1534">
        <v>21.7</v>
      </c>
    </row>
    <row r="1535" spans="1:7" x14ac:dyDescent="0.3">
      <c r="A1535" t="s">
        <v>8</v>
      </c>
      <c r="B1535" t="s">
        <v>9</v>
      </c>
      <c r="C1535" t="s">
        <v>14</v>
      </c>
      <c r="D1535" t="s">
        <v>15</v>
      </c>
      <c r="E1535">
        <v>2001</v>
      </c>
      <c r="F1535" t="str">
        <f t="shared" si="23"/>
        <v>BIH2001</v>
      </c>
      <c r="G1535">
        <v>42.6</v>
      </c>
    </row>
    <row r="1536" spans="1:7" x14ac:dyDescent="0.3">
      <c r="A1536" t="s">
        <v>8</v>
      </c>
      <c r="B1536" t="s">
        <v>9</v>
      </c>
      <c r="C1536" t="s">
        <v>88</v>
      </c>
      <c r="D1536" t="s">
        <v>89</v>
      </c>
      <c r="E1536">
        <v>2001</v>
      </c>
      <c r="F1536" t="str">
        <f t="shared" si="23"/>
        <v>BOL2001</v>
      </c>
      <c r="G1536">
        <v>5.4</v>
      </c>
    </row>
    <row r="1537" spans="1:7" x14ac:dyDescent="0.3">
      <c r="A1537" t="s">
        <v>8</v>
      </c>
      <c r="B1537" t="s">
        <v>9</v>
      </c>
      <c r="C1537" t="s">
        <v>174</v>
      </c>
      <c r="D1537" t="s">
        <v>175</v>
      </c>
      <c r="E1537">
        <v>2001</v>
      </c>
      <c r="F1537" t="str">
        <f t="shared" si="23"/>
        <v>CHE2001</v>
      </c>
      <c r="G1537">
        <v>172.4</v>
      </c>
    </row>
    <row r="1538" spans="1:7" x14ac:dyDescent="0.3">
      <c r="A1538" t="s">
        <v>8</v>
      </c>
      <c r="B1538" t="s">
        <v>9</v>
      </c>
      <c r="C1538" t="s">
        <v>16</v>
      </c>
      <c r="D1538" t="s">
        <v>17</v>
      </c>
      <c r="E1538">
        <v>2001</v>
      </c>
      <c r="F1538" t="str">
        <f t="shared" si="23"/>
        <v>CHL2001</v>
      </c>
      <c r="G1538">
        <v>10.5</v>
      </c>
    </row>
    <row r="1539" spans="1:7" x14ac:dyDescent="0.3">
      <c r="A1539" t="s">
        <v>8</v>
      </c>
      <c r="B1539" t="s">
        <v>9</v>
      </c>
      <c r="C1539" t="s">
        <v>34</v>
      </c>
      <c r="D1539" t="s">
        <v>35</v>
      </c>
      <c r="E1539">
        <v>2001</v>
      </c>
      <c r="F1539" t="str">
        <f t="shared" ref="F1539:F1602" si="24">CONCATENATE(D1539,E1539)</f>
        <v>GBR2001</v>
      </c>
      <c r="G1539">
        <v>160.5</v>
      </c>
    </row>
    <row r="1540" spans="1:7" x14ac:dyDescent="0.3">
      <c r="A1540" t="s">
        <v>8</v>
      </c>
      <c r="B1540" t="s">
        <v>9</v>
      </c>
      <c r="C1540" t="s">
        <v>178</v>
      </c>
      <c r="D1540" t="s">
        <v>179</v>
      </c>
      <c r="E1540">
        <v>2001</v>
      </c>
      <c r="F1540" t="str">
        <f t="shared" si="24"/>
        <v>GEO2001</v>
      </c>
      <c r="G1540">
        <v>29</v>
      </c>
    </row>
    <row r="1541" spans="1:7" x14ac:dyDescent="0.3">
      <c r="A1541" t="s">
        <v>8</v>
      </c>
      <c r="B1541" t="s">
        <v>9</v>
      </c>
      <c r="C1541" t="s">
        <v>46</v>
      </c>
      <c r="D1541" t="s">
        <v>47</v>
      </c>
      <c r="E1541">
        <v>2001</v>
      </c>
      <c r="F1541" t="str">
        <f t="shared" si="24"/>
        <v>JAM2001</v>
      </c>
      <c r="G1541">
        <v>190.7</v>
      </c>
    </row>
    <row r="1542" spans="1:7" x14ac:dyDescent="0.3">
      <c r="A1542" t="s">
        <v>8</v>
      </c>
      <c r="B1542" t="s">
        <v>9</v>
      </c>
      <c r="C1542" t="s">
        <v>228</v>
      </c>
      <c r="D1542" t="s">
        <v>229</v>
      </c>
      <c r="E1542">
        <v>2001</v>
      </c>
      <c r="F1542" t="str">
        <f t="shared" si="24"/>
        <v>KEN2001</v>
      </c>
      <c r="G1542">
        <v>10.9</v>
      </c>
    </row>
    <row r="1543" spans="1:7" x14ac:dyDescent="0.3">
      <c r="A1543" t="s">
        <v>8</v>
      </c>
      <c r="B1543" t="s">
        <v>9</v>
      </c>
      <c r="C1543" t="s">
        <v>232</v>
      </c>
      <c r="D1543" t="s">
        <v>233</v>
      </c>
      <c r="E1543">
        <v>2001</v>
      </c>
      <c r="F1543" t="str">
        <f t="shared" si="24"/>
        <v>LTU2001</v>
      </c>
      <c r="G1543">
        <v>117.3</v>
      </c>
    </row>
    <row r="1544" spans="1:7" x14ac:dyDescent="0.3">
      <c r="A1544" t="s">
        <v>8</v>
      </c>
      <c r="B1544" t="s">
        <v>9</v>
      </c>
      <c r="C1544" t="s">
        <v>190</v>
      </c>
      <c r="D1544" t="s">
        <v>191</v>
      </c>
      <c r="E1544">
        <v>2001</v>
      </c>
      <c r="F1544" t="str">
        <f t="shared" si="24"/>
        <v>MDA2001</v>
      </c>
      <c r="G1544">
        <v>37.5</v>
      </c>
    </row>
    <row r="1545" spans="1:7" x14ac:dyDescent="0.3">
      <c r="A1545" t="s">
        <v>8</v>
      </c>
      <c r="B1545" t="s">
        <v>9</v>
      </c>
      <c r="C1545" t="s">
        <v>274</v>
      </c>
      <c r="D1545" t="s">
        <v>275</v>
      </c>
      <c r="E1545">
        <v>2001</v>
      </c>
      <c r="F1545" t="str">
        <f t="shared" si="24"/>
        <v>MLT2001</v>
      </c>
      <c r="G1545">
        <v>691.6</v>
      </c>
    </row>
    <row r="1546" spans="1:7" x14ac:dyDescent="0.3">
      <c r="A1546" t="s">
        <v>8</v>
      </c>
      <c r="B1546" t="s">
        <v>9</v>
      </c>
      <c r="C1546" t="s">
        <v>194</v>
      </c>
      <c r="D1546" t="s">
        <v>195</v>
      </c>
      <c r="E1546">
        <v>2001</v>
      </c>
      <c r="F1546" t="str">
        <f t="shared" si="24"/>
        <v>MMR2001</v>
      </c>
      <c r="G1546">
        <v>4.3</v>
      </c>
    </row>
    <row r="1547" spans="1:7" x14ac:dyDescent="0.3">
      <c r="A1547" t="s">
        <v>8</v>
      </c>
      <c r="B1547" t="s">
        <v>9</v>
      </c>
      <c r="C1547" t="s">
        <v>240</v>
      </c>
      <c r="D1547" t="s">
        <v>241</v>
      </c>
      <c r="E1547">
        <v>2001</v>
      </c>
      <c r="F1547" t="str">
        <f t="shared" si="24"/>
        <v>NER2001</v>
      </c>
      <c r="G1547">
        <v>1.2</v>
      </c>
    </row>
    <row r="1548" spans="1:7" x14ac:dyDescent="0.3">
      <c r="A1548" t="s">
        <v>8</v>
      </c>
      <c r="B1548" t="s">
        <v>9</v>
      </c>
      <c r="C1548" t="s">
        <v>54</v>
      </c>
      <c r="D1548" t="s">
        <v>55</v>
      </c>
      <c r="E1548">
        <v>2001</v>
      </c>
      <c r="F1548" t="str">
        <f t="shared" si="24"/>
        <v>NIC2001</v>
      </c>
      <c r="G1548">
        <v>14.4</v>
      </c>
    </row>
    <row r="1549" spans="1:7" x14ac:dyDescent="0.3">
      <c r="A1549" t="s">
        <v>8</v>
      </c>
      <c r="B1549" t="s">
        <v>9</v>
      </c>
      <c r="C1549" t="s">
        <v>204</v>
      </c>
      <c r="D1549" t="s">
        <v>205</v>
      </c>
      <c r="E1549">
        <v>2001</v>
      </c>
      <c r="F1549" t="str">
        <f t="shared" si="24"/>
        <v>OMN2001</v>
      </c>
      <c r="G1549">
        <v>11.3</v>
      </c>
    </row>
    <row r="1550" spans="1:7" x14ac:dyDescent="0.3">
      <c r="A1550" t="s">
        <v>8</v>
      </c>
      <c r="B1550" t="s">
        <v>9</v>
      </c>
      <c r="C1550" t="s">
        <v>118</v>
      </c>
      <c r="D1550" t="s">
        <v>119</v>
      </c>
      <c r="E1550">
        <v>2001</v>
      </c>
      <c r="F1550" t="str">
        <f t="shared" si="24"/>
        <v>PHL2001</v>
      </c>
      <c r="G1550">
        <v>67.3</v>
      </c>
    </row>
    <row r="1551" spans="1:7" x14ac:dyDescent="0.3">
      <c r="A1551" t="s">
        <v>8</v>
      </c>
      <c r="B1551" t="s">
        <v>9</v>
      </c>
      <c r="C1551" t="s">
        <v>254</v>
      </c>
      <c r="D1551" t="s">
        <v>255</v>
      </c>
      <c r="E1551">
        <v>2001</v>
      </c>
      <c r="F1551" t="str">
        <f t="shared" si="24"/>
        <v>TUN2001</v>
      </c>
      <c r="G1551">
        <v>11.6</v>
      </c>
    </row>
    <row r="1552" spans="1:7" x14ac:dyDescent="0.3">
      <c r="A1552" t="s">
        <v>8</v>
      </c>
      <c r="B1552" t="s">
        <v>9</v>
      </c>
      <c r="C1552" t="s">
        <v>280</v>
      </c>
      <c r="D1552" t="s">
        <v>281</v>
      </c>
      <c r="E1552">
        <v>2001</v>
      </c>
      <c r="F1552" t="str">
        <f t="shared" si="24"/>
        <v>ZAF2001</v>
      </c>
      <c r="G1552">
        <v>29.9</v>
      </c>
    </row>
    <row r="1553" spans="1:7" x14ac:dyDescent="0.3">
      <c r="A1553" t="s">
        <v>8</v>
      </c>
      <c r="B1553" t="s">
        <v>9</v>
      </c>
      <c r="C1553" t="s">
        <v>262</v>
      </c>
      <c r="D1553" t="s">
        <v>263</v>
      </c>
      <c r="E1553">
        <v>2001</v>
      </c>
      <c r="F1553" t="str">
        <f t="shared" si="24"/>
        <v>ZMB2001</v>
      </c>
      <c r="G1553">
        <v>12.1</v>
      </c>
    </row>
    <row r="1554" spans="1:7" x14ac:dyDescent="0.3">
      <c r="A1554" t="s">
        <v>8</v>
      </c>
      <c r="B1554" t="s">
        <v>9</v>
      </c>
      <c r="C1554" t="s">
        <v>264</v>
      </c>
      <c r="D1554" t="s">
        <v>265</v>
      </c>
      <c r="E1554">
        <v>2002</v>
      </c>
      <c r="F1554" t="str">
        <f t="shared" si="24"/>
        <v>ALB2002</v>
      </c>
      <c r="G1554">
        <v>62.6</v>
      </c>
    </row>
    <row r="1555" spans="1:7" x14ac:dyDescent="0.3">
      <c r="A1555" t="s">
        <v>8</v>
      </c>
      <c r="B1555" t="s">
        <v>9</v>
      </c>
      <c r="C1555" t="s">
        <v>364</v>
      </c>
      <c r="D1555" t="s">
        <v>365</v>
      </c>
      <c r="E1555">
        <v>2002</v>
      </c>
      <c r="F1555" t="str">
        <f t="shared" si="24"/>
        <v>ATG2002</v>
      </c>
      <c r="G1555">
        <v>264.8</v>
      </c>
    </row>
    <row r="1556" spans="1:7" x14ac:dyDescent="0.3">
      <c r="A1556" t="s">
        <v>8</v>
      </c>
      <c r="B1556" t="s">
        <v>9</v>
      </c>
      <c r="C1556" t="s">
        <v>170</v>
      </c>
      <c r="D1556" t="s">
        <v>171</v>
      </c>
      <c r="E1556">
        <v>2002</v>
      </c>
      <c r="F1556" t="str">
        <f t="shared" si="24"/>
        <v>BHR2002</v>
      </c>
      <c r="G1556">
        <v>487.2</v>
      </c>
    </row>
    <row r="1557" spans="1:7" x14ac:dyDescent="0.3">
      <c r="A1557" t="s">
        <v>8</v>
      </c>
      <c r="B1557" t="s">
        <v>9</v>
      </c>
      <c r="C1557" t="s">
        <v>88</v>
      </c>
      <c r="D1557" t="s">
        <v>89</v>
      </c>
      <c r="E1557">
        <v>2002</v>
      </c>
      <c r="F1557" t="str">
        <f t="shared" si="24"/>
        <v>BOL2002</v>
      </c>
      <c r="G1557">
        <v>5.5</v>
      </c>
    </row>
    <row r="1558" spans="1:7" x14ac:dyDescent="0.3">
      <c r="A1558" t="s">
        <v>8</v>
      </c>
      <c r="B1558" t="s">
        <v>9</v>
      </c>
      <c r="C1558" t="s">
        <v>174</v>
      </c>
      <c r="D1558" t="s">
        <v>175</v>
      </c>
      <c r="E1558">
        <v>2002</v>
      </c>
      <c r="F1558" t="str">
        <f t="shared" si="24"/>
        <v>CHE2002</v>
      </c>
      <c r="G1558">
        <v>172.5</v>
      </c>
    </row>
    <row r="1559" spans="1:7" x14ac:dyDescent="0.3">
      <c r="A1559" t="s">
        <v>8</v>
      </c>
      <c r="B1559" t="s">
        <v>9</v>
      </c>
      <c r="C1559" t="s">
        <v>358</v>
      </c>
      <c r="D1559" t="s">
        <v>359</v>
      </c>
      <c r="E1559">
        <v>2002</v>
      </c>
      <c r="F1559" t="str">
        <f t="shared" si="24"/>
        <v>COL2002</v>
      </c>
      <c r="G1559">
        <v>11.3</v>
      </c>
    </row>
    <row r="1560" spans="1:7" x14ac:dyDescent="0.3">
      <c r="A1560" t="s">
        <v>8</v>
      </c>
      <c r="B1560" t="s">
        <v>9</v>
      </c>
      <c r="C1560" t="s">
        <v>314</v>
      </c>
      <c r="D1560" t="s">
        <v>315</v>
      </c>
      <c r="E1560">
        <v>2002</v>
      </c>
      <c r="F1560" t="str">
        <f t="shared" si="24"/>
        <v>ESP2002</v>
      </c>
      <c r="G1560">
        <v>131.6</v>
      </c>
    </row>
    <row r="1561" spans="1:7" x14ac:dyDescent="0.3">
      <c r="A1561" t="s">
        <v>8</v>
      </c>
      <c r="B1561" t="s">
        <v>9</v>
      </c>
      <c r="C1561" t="s">
        <v>34</v>
      </c>
      <c r="D1561" t="s">
        <v>35</v>
      </c>
      <c r="E1561">
        <v>2002</v>
      </c>
      <c r="F1561" t="str">
        <f t="shared" si="24"/>
        <v>GBR2002</v>
      </c>
      <c r="G1561">
        <v>159.9</v>
      </c>
    </row>
    <row r="1562" spans="1:7" x14ac:dyDescent="0.3">
      <c r="A1562" t="s">
        <v>8</v>
      </c>
      <c r="B1562" t="s">
        <v>9</v>
      </c>
      <c r="C1562" t="s">
        <v>282</v>
      </c>
      <c r="D1562" t="s">
        <v>283</v>
      </c>
      <c r="E1562">
        <v>2002</v>
      </c>
      <c r="F1562" t="str">
        <f t="shared" si="24"/>
        <v>HRV2002</v>
      </c>
      <c r="G1562">
        <v>50.1</v>
      </c>
    </row>
    <row r="1563" spans="1:7" x14ac:dyDescent="0.3">
      <c r="A1563" t="s">
        <v>8</v>
      </c>
      <c r="B1563" t="s">
        <v>9</v>
      </c>
      <c r="C1563" t="s">
        <v>226</v>
      </c>
      <c r="D1563" t="s">
        <v>227</v>
      </c>
      <c r="E1563">
        <v>2002</v>
      </c>
      <c r="F1563" t="str">
        <f t="shared" si="24"/>
        <v>ISR2002</v>
      </c>
      <c r="G1563">
        <v>76.900000000000006</v>
      </c>
    </row>
    <row r="1564" spans="1:7" x14ac:dyDescent="0.3">
      <c r="A1564" t="s">
        <v>8</v>
      </c>
      <c r="B1564" t="s">
        <v>9</v>
      </c>
      <c r="C1564" t="s">
        <v>230</v>
      </c>
      <c r="D1564" t="s">
        <v>231</v>
      </c>
      <c r="E1564">
        <v>2002</v>
      </c>
      <c r="F1564" t="str">
        <f t="shared" si="24"/>
        <v>KOR2002</v>
      </c>
      <c r="G1564">
        <v>96.4</v>
      </c>
    </row>
    <row r="1565" spans="1:7" x14ac:dyDescent="0.3">
      <c r="A1565" t="s">
        <v>8</v>
      </c>
      <c r="B1565" t="s">
        <v>9</v>
      </c>
      <c r="C1565" t="s">
        <v>348</v>
      </c>
      <c r="D1565" t="s">
        <v>349</v>
      </c>
      <c r="E1565">
        <v>2002</v>
      </c>
      <c r="F1565" t="str">
        <f t="shared" si="24"/>
        <v>LAO2002</v>
      </c>
      <c r="G1565">
        <v>13.8</v>
      </c>
    </row>
    <row r="1566" spans="1:7" x14ac:dyDescent="0.3">
      <c r="A1566" t="s">
        <v>8</v>
      </c>
      <c r="B1566" t="s">
        <v>9</v>
      </c>
      <c r="C1566" t="s">
        <v>152</v>
      </c>
      <c r="D1566" t="s">
        <v>153</v>
      </c>
      <c r="E1566">
        <v>2002</v>
      </c>
      <c r="F1566" t="str">
        <f t="shared" si="24"/>
        <v>LKA2002</v>
      </c>
      <c r="G1566">
        <v>139.9</v>
      </c>
    </row>
    <row r="1567" spans="1:7" x14ac:dyDescent="0.3">
      <c r="A1567" t="s">
        <v>8</v>
      </c>
      <c r="B1567" t="s">
        <v>9</v>
      </c>
      <c r="C1567" t="s">
        <v>240</v>
      </c>
      <c r="D1567" t="s">
        <v>241</v>
      </c>
      <c r="E1567">
        <v>2002</v>
      </c>
      <c r="F1567" t="str">
        <f t="shared" si="24"/>
        <v>NER2002</v>
      </c>
      <c r="G1567">
        <v>1.2</v>
      </c>
    </row>
    <row r="1568" spans="1:7" x14ac:dyDescent="0.3">
      <c r="A1568" t="s">
        <v>8</v>
      </c>
      <c r="B1568" t="s">
        <v>9</v>
      </c>
      <c r="C1568" t="s">
        <v>116</v>
      </c>
      <c r="D1568" t="s">
        <v>117</v>
      </c>
      <c r="E1568">
        <v>2002</v>
      </c>
      <c r="F1568" t="str">
        <f t="shared" si="24"/>
        <v>PAK2002</v>
      </c>
      <c r="G1568">
        <v>31.6</v>
      </c>
    </row>
    <row r="1569" spans="1:7" x14ac:dyDescent="0.3">
      <c r="A1569" t="s">
        <v>8</v>
      </c>
      <c r="B1569" t="s">
        <v>9</v>
      </c>
      <c r="C1569" t="s">
        <v>118</v>
      </c>
      <c r="D1569" t="s">
        <v>119</v>
      </c>
      <c r="E1569">
        <v>2002</v>
      </c>
      <c r="F1569" t="str">
        <f t="shared" si="24"/>
        <v>PHL2002</v>
      </c>
      <c r="G1569">
        <v>67.3</v>
      </c>
    </row>
    <row r="1570" spans="1:7" x14ac:dyDescent="0.3">
      <c r="A1570" t="s">
        <v>8</v>
      </c>
      <c r="B1570" t="s">
        <v>9</v>
      </c>
      <c r="C1570" t="s">
        <v>336</v>
      </c>
      <c r="D1570" t="s">
        <v>337</v>
      </c>
      <c r="E1570">
        <v>2002</v>
      </c>
      <c r="F1570" t="str">
        <f t="shared" si="24"/>
        <v>PRI2002</v>
      </c>
      <c r="G1570">
        <v>275.5</v>
      </c>
    </row>
    <row r="1571" spans="1:7" x14ac:dyDescent="0.3">
      <c r="A1571" t="s">
        <v>8</v>
      </c>
      <c r="B1571" t="s">
        <v>9</v>
      </c>
      <c r="C1571" t="s">
        <v>64</v>
      </c>
      <c r="D1571" t="s">
        <v>65</v>
      </c>
      <c r="E1571">
        <v>2002</v>
      </c>
      <c r="F1571" t="str">
        <f t="shared" si="24"/>
        <v>PRY2002</v>
      </c>
      <c r="G1571">
        <v>6.7</v>
      </c>
    </row>
    <row r="1572" spans="1:7" x14ac:dyDescent="0.3">
      <c r="A1572" t="s">
        <v>8</v>
      </c>
      <c r="B1572" t="s">
        <v>9</v>
      </c>
      <c r="C1572" t="s">
        <v>250</v>
      </c>
      <c r="D1572" t="s">
        <v>251</v>
      </c>
      <c r="E1572">
        <v>2002</v>
      </c>
      <c r="F1572" t="str">
        <f t="shared" si="24"/>
        <v>SUR2002</v>
      </c>
      <c r="G1572">
        <v>2.7</v>
      </c>
    </row>
    <row r="1573" spans="1:7" x14ac:dyDescent="0.3">
      <c r="A1573" t="s">
        <v>8</v>
      </c>
      <c r="B1573" t="s">
        <v>9</v>
      </c>
      <c r="C1573" t="s">
        <v>10</v>
      </c>
      <c r="D1573" t="s">
        <v>11</v>
      </c>
      <c r="E1573">
        <v>2002</v>
      </c>
      <c r="F1573" t="str">
        <f t="shared" si="24"/>
        <v>AUT2002</v>
      </c>
      <c r="G1573">
        <v>127.6</v>
      </c>
    </row>
    <row r="1574" spans="1:7" x14ac:dyDescent="0.3">
      <c r="A1574" t="s">
        <v>8</v>
      </c>
      <c r="B1574" t="s">
        <v>9</v>
      </c>
      <c r="C1574" t="s">
        <v>86</v>
      </c>
      <c r="D1574" t="s">
        <v>87</v>
      </c>
      <c r="E1574">
        <v>2002</v>
      </c>
      <c r="F1574" t="str">
        <f t="shared" si="24"/>
        <v>BGR2002</v>
      </c>
      <c r="G1574">
        <v>17.399999999999999</v>
      </c>
    </row>
    <row r="1575" spans="1:7" x14ac:dyDescent="0.3">
      <c r="A1575" t="s">
        <v>8</v>
      </c>
      <c r="B1575" t="s">
        <v>9</v>
      </c>
      <c r="C1575" t="s">
        <v>134</v>
      </c>
      <c r="D1575" t="s">
        <v>135</v>
      </c>
      <c r="E1575">
        <v>2002</v>
      </c>
      <c r="F1575" t="str">
        <f t="shared" si="24"/>
        <v>BWA2002</v>
      </c>
      <c r="G1575">
        <v>4.0999999999999996</v>
      </c>
    </row>
    <row r="1576" spans="1:7" x14ac:dyDescent="0.3">
      <c r="A1576" t="s">
        <v>8</v>
      </c>
      <c r="B1576" t="s">
        <v>9</v>
      </c>
      <c r="C1576" t="s">
        <v>176</v>
      </c>
      <c r="D1576" t="s">
        <v>177</v>
      </c>
      <c r="E1576">
        <v>2002</v>
      </c>
      <c r="F1576" t="str">
        <f t="shared" si="24"/>
        <v>DNK2002</v>
      </c>
      <c r="G1576">
        <v>166.7</v>
      </c>
    </row>
    <row r="1577" spans="1:7" x14ac:dyDescent="0.3">
      <c r="A1577" t="s">
        <v>8</v>
      </c>
      <c r="B1577" t="s">
        <v>9</v>
      </c>
      <c r="C1577" t="s">
        <v>318</v>
      </c>
      <c r="D1577" t="s">
        <v>319</v>
      </c>
      <c r="E1577">
        <v>2002</v>
      </c>
      <c r="F1577" t="str">
        <f t="shared" si="24"/>
        <v>EST2002</v>
      </c>
      <c r="G1577">
        <v>123.7</v>
      </c>
    </row>
    <row r="1578" spans="1:7" x14ac:dyDescent="0.3">
      <c r="A1578" t="s">
        <v>8</v>
      </c>
      <c r="B1578" t="s">
        <v>9</v>
      </c>
      <c r="C1578" t="s">
        <v>28</v>
      </c>
      <c r="D1578" t="s">
        <v>29</v>
      </c>
      <c r="E1578">
        <v>2002</v>
      </c>
      <c r="F1578" t="str">
        <f t="shared" si="24"/>
        <v>ETH2002</v>
      </c>
      <c r="G1578">
        <v>3</v>
      </c>
    </row>
    <row r="1579" spans="1:7" x14ac:dyDescent="0.3">
      <c r="A1579" t="s">
        <v>8</v>
      </c>
      <c r="B1579" t="s">
        <v>9</v>
      </c>
      <c r="C1579" t="s">
        <v>146</v>
      </c>
      <c r="D1579" t="s">
        <v>147</v>
      </c>
      <c r="E1579">
        <v>2002</v>
      </c>
      <c r="F1579" t="str">
        <f t="shared" si="24"/>
        <v>FRA2002</v>
      </c>
      <c r="G1579">
        <v>181.1</v>
      </c>
    </row>
    <row r="1580" spans="1:7" x14ac:dyDescent="0.3">
      <c r="A1580" t="s">
        <v>8</v>
      </c>
      <c r="B1580" t="s">
        <v>9</v>
      </c>
      <c r="C1580" t="s">
        <v>36</v>
      </c>
      <c r="D1580" t="s">
        <v>37</v>
      </c>
      <c r="E1580">
        <v>2002</v>
      </c>
      <c r="F1580" t="str">
        <f t="shared" si="24"/>
        <v>GIN2002</v>
      </c>
      <c r="G1580">
        <v>14.1</v>
      </c>
    </row>
    <row r="1581" spans="1:7" x14ac:dyDescent="0.3">
      <c r="A1581" t="s">
        <v>8</v>
      </c>
      <c r="B1581" t="s">
        <v>9</v>
      </c>
      <c r="C1581" t="s">
        <v>182</v>
      </c>
      <c r="D1581" t="s">
        <v>183</v>
      </c>
      <c r="E1581">
        <v>2002</v>
      </c>
      <c r="F1581" t="str">
        <f t="shared" si="24"/>
        <v>JOR2002</v>
      </c>
      <c r="G1581">
        <v>8.1999999999999993</v>
      </c>
    </row>
    <row r="1582" spans="1:7" x14ac:dyDescent="0.3">
      <c r="A1582" t="s">
        <v>8</v>
      </c>
      <c r="B1582" t="s">
        <v>9</v>
      </c>
      <c r="C1582" t="s">
        <v>362</v>
      </c>
      <c r="D1582" t="s">
        <v>363</v>
      </c>
      <c r="E1582">
        <v>2002</v>
      </c>
      <c r="F1582" t="str">
        <f t="shared" si="24"/>
        <v>KAZ2002</v>
      </c>
      <c r="G1582">
        <v>3.2</v>
      </c>
    </row>
    <row r="1583" spans="1:7" x14ac:dyDescent="0.3">
      <c r="A1583" t="s">
        <v>8</v>
      </c>
      <c r="B1583" t="s">
        <v>9</v>
      </c>
      <c r="C1583" t="s">
        <v>228</v>
      </c>
      <c r="D1583" t="s">
        <v>229</v>
      </c>
      <c r="E1583">
        <v>2002</v>
      </c>
      <c r="F1583" t="str">
        <f t="shared" si="24"/>
        <v>KEN2002</v>
      </c>
      <c r="G1583">
        <v>10.9</v>
      </c>
    </row>
    <row r="1584" spans="1:7" x14ac:dyDescent="0.3">
      <c r="A1584" t="s">
        <v>8</v>
      </c>
      <c r="B1584" t="s">
        <v>9</v>
      </c>
      <c r="C1584" t="s">
        <v>112</v>
      </c>
      <c r="D1584" t="s">
        <v>113</v>
      </c>
      <c r="E1584">
        <v>2002</v>
      </c>
      <c r="F1584" t="str">
        <f t="shared" si="24"/>
        <v>KWT2002</v>
      </c>
      <c r="G1584">
        <v>30.7</v>
      </c>
    </row>
    <row r="1585" spans="1:7" x14ac:dyDescent="0.3">
      <c r="A1585" t="s">
        <v>8</v>
      </c>
      <c r="B1585" t="s">
        <v>9</v>
      </c>
      <c r="C1585" t="s">
        <v>232</v>
      </c>
      <c r="D1585" t="s">
        <v>233</v>
      </c>
      <c r="E1585">
        <v>2002</v>
      </c>
      <c r="F1585" t="str">
        <f t="shared" si="24"/>
        <v>LTU2002</v>
      </c>
      <c r="G1585">
        <v>118.1</v>
      </c>
    </row>
    <row r="1586" spans="1:7" x14ac:dyDescent="0.3">
      <c r="A1586" t="s">
        <v>8</v>
      </c>
      <c r="B1586" t="s">
        <v>9</v>
      </c>
      <c r="C1586" t="s">
        <v>194</v>
      </c>
      <c r="D1586" t="s">
        <v>195</v>
      </c>
      <c r="E1586">
        <v>2002</v>
      </c>
      <c r="F1586" t="str">
        <f t="shared" si="24"/>
        <v>MMR2002</v>
      </c>
      <c r="G1586">
        <v>4.3</v>
      </c>
    </row>
    <row r="1587" spans="1:7" x14ac:dyDescent="0.3">
      <c r="A1587" t="s">
        <v>8</v>
      </c>
      <c r="B1587" t="s">
        <v>9</v>
      </c>
      <c r="C1587" t="s">
        <v>204</v>
      </c>
      <c r="D1587" t="s">
        <v>205</v>
      </c>
      <c r="E1587">
        <v>2002</v>
      </c>
      <c r="F1587" t="str">
        <f t="shared" si="24"/>
        <v>OMN2002</v>
      </c>
      <c r="G1587">
        <v>11.6</v>
      </c>
    </row>
    <row r="1588" spans="1:7" x14ac:dyDescent="0.3">
      <c r="A1588" t="s">
        <v>8</v>
      </c>
      <c r="B1588" t="s">
        <v>9</v>
      </c>
      <c r="C1588" t="s">
        <v>62</v>
      </c>
      <c r="D1588" t="s">
        <v>63</v>
      </c>
      <c r="E1588">
        <v>2002</v>
      </c>
      <c r="F1588" t="str">
        <f t="shared" si="24"/>
        <v>PRT2002</v>
      </c>
      <c r="G1588">
        <v>21.9</v>
      </c>
    </row>
    <row r="1589" spans="1:7" x14ac:dyDescent="0.3">
      <c r="A1589" t="s">
        <v>8</v>
      </c>
      <c r="B1589" t="s">
        <v>9</v>
      </c>
      <c r="C1589" t="s">
        <v>66</v>
      </c>
      <c r="D1589" t="s">
        <v>67</v>
      </c>
      <c r="E1589">
        <v>2002</v>
      </c>
      <c r="F1589" t="str">
        <f t="shared" si="24"/>
        <v>RUS2002</v>
      </c>
      <c r="G1589">
        <v>5.3</v>
      </c>
    </row>
    <row r="1590" spans="1:7" x14ac:dyDescent="0.3">
      <c r="A1590" t="s">
        <v>8</v>
      </c>
      <c r="B1590" t="s">
        <v>9</v>
      </c>
      <c r="C1590" t="s">
        <v>74</v>
      </c>
      <c r="D1590" t="s">
        <v>75</v>
      </c>
      <c r="E1590">
        <v>2002</v>
      </c>
      <c r="F1590" t="str">
        <f t="shared" si="24"/>
        <v>SEN2002</v>
      </c>
      <c r="G1590">
        <v>7.4</v>
      </c>
    </row>
    <row r="1591" spans="1:7" x14ac:dyDescent="0.3">
      <c r="A1591" t="s">
        <v>8</v>
      </c>
      <c r="B1591" t="s">
        <v>9</v>
      </c>
      <c r="C1591" t="s">
        <v>252</v>
      </c>
      <c r="D1591" t="s">
        <v>253</v>
      </c>
      <c r="E1591">
        <v>2002</v>
      </c>
      <c r="F1591" t="str">
        <f t="shared" si="24"/>
        <v>SWZ2002</v>
      </c>
      <c r="G1591">
        <v>20.7</v>
      </c>
    </row>
    <row r="1592" spans="1:7" x14ac:dyDescent="0.3">
      <c r="A1592" t="s">
        <v>8</v>
      </c>
      <c r="B1592" t="s">
        <v>9</v>
      </c>
      <c r="C1592" t="s">
        <v>130</v>
      </c>
      <c r="D1592" t="s">
        <v>131</v>
      </c>
      <c r="E1592">
        <v>2002</v>
      </c>
      <c r="F1592" t="str">
        <f t="shared" si="24"/>
        <v>USA2002</v>
      </c>
      <c r="G1592">
        <v>66.3</v>
      </c>
    </row>
    <row r="1593" spans="1:7" x14ac:dyDescent="0.3">
      <c r="A1593" t="s">
        <v>8</v>
      </c>
      <c r="B1593" t="s">
        <v>9</v>
      </c>
      <c r="C1593" t="s">
        <v>344</v>
      </c>
      <c r="D1593" t="s">
        <v>345</v>
      </c>
      <c r="E1593">
        <v>2002</v>
      </c>
      <c r="F1593" t="str">
        <f t="shared" si="24"/>
        <v>AZE2002</v>
      </c>
      <c r="G1593">
        <v>21.7</v>
      </c>
    </row>
    <row r="1594" spans="1:7" x14ac:dyDescent="0.3">
      <c r="A1594" t="s">
        <v>8</v>
      </c>
      <c r="B1594" t="s">
        <v>9</v>
      </c>
      <c r="C1594" t="s">
        <v>354</v>
      </c>
      <c r="D1594" t="s">
        <v>355</v>
      </c>
      <c r="E1594">
        <v>2002</v>
      </c>
      <c r="F1594" t="str">
        <f t="shared" si="24"/>
        <v>BFA2002</v>
      </c>
      <c r="G1594">
        <v>5.6</v>
      </c>
    </row>
    <row r="1595" spans="1:7" x14ac:dyDescent="0.3">
      <c r="A1595" t="s">
        <v>8</v>
      </c>
      <c r="B1595" t="s">
        <v>9</v>
      </c>
      <c r="C1595" t="s">
        <v>356</v>
      </c>
      <c r="D1595" t="s">
        <v>357</v>
      </c>
      <c r="E1595">
        <v>2002</v>
      </c>
      <c r="F1595" t="str">
        <f t="shared" si="24"/>
        <v>BLR2002</v>
      </c>
      <c r="G1595">
        <v>38.5</v>
      </c>
    </row>
    <row r="1596" spans="1:7" x14ac:dyDescent="0.3">
      <c r="A1596" t="s">
        <v>8</v>
      </c>
      <c r="B1596" t="s">
        <v>9</v>
      </c>
      <c r="C1596" t="s">
        <v>90</v>
      </c>
      <c r="D1596" t="s">
        <v>91</v>
      </c>
      <c r="E1596">
        <v>2002</v>
      </c>
      <c r="F1596" t="str">
        <f t="shared" si="24"/>
        <v>BRB2002</v>
      </c>
      <c r="G1596">
        <v>372.1</v>
      </c>
    </row>
    <row r="1597" spans="1:7" x14ac:dyDescent="0.3">
      <c r="A1597" t="s">
        <v>8</v>
      </c>
      <c r="B1597" t="s">
        <v>9</v>
      </c>
      <c r="C1597" t="s">
        <v>18</v>
      </c>
      <c r="D1597" t="s">
        <v>19</v>
      </c>
      <c r="E1597">
        <v>2002</v>
      </c>
      <c r="F1597" t="str">
        <f t="shared" si="24"/>
        <v>CHN2002</v>
      </c>
      <c r="G1597">
        <v>18.5</v>
      </c>
    </row>
    <row r="1598" spans="1:7" x14ac:dyDescent="0.3">
      <c r="A1598" t="s">
        <v>8</v>
      </c>
      <c r="B1598" t="s">
        <v>9</v>
      </c>
      <c r="C1598" t="s">
        <v>98</v>
      </c>
      <c r="D1598" t="s">
        <v>99</v>
      </c>
      <c r="E1598">
        <v>2002</v>
      </c>
      <c r="F1598" t="str">
        <f t="shared" si="24"/>
        <v>CYP2002</v>
      </c>
      <c r="G1598">
        <v>125.3</v>
      </c>
    </row>
    <row r="1599" spans="1:7" x14ac:dyDescent="0.3">
      <c r="A1599" t="s">
        <v>8</v>
      </c>
      <c r="B1599" t="s">
        <v>9</v>
      </c>
      <c r="C1599" t="s">
        <v>38</v>
      </c>
      <c r="D1599" t="s">
        <v>39</v>
      </c>
      <c r="E1599">
        <v>2002</v>
      </c>
      <c r="F1599" t="str">
        <f t="shared" si="24"/>
        <v>GNB2002</v>
      </c>
      <c r="G1599">
        <v>9.6</v>
      </c>
    </row>
    <row r="1600" spans="1:7" x14ac:dyDescent="0.3">
      <c r="A1600" t="s">
        <v>8</v>
      </c>
      <c r="B1600" t="s">
        <v>9</v>
      </c>
      <c r="C1600" t="s">
        <v>108</v>
      </c>
      <c r="D1600" t="s">
        <v>109</v>
      </c>
      <c r="E1600">
        <v>2002</v>
      </c>
      <c r="F1600" t="str">
        <f t="shared" si="24"/>
        <v>IRN2002</v>
      </c>
      <c r="G1600">
        <v>9.5</v>
      </c>
    </row>
    <row r="1601" spans="1:7" x14ac:dyDescent="0.3">
      <c r="A1601" t="s">
        <v>8</v>
      </c>
      <c r="B1601" t="s">
        <v>9</v>
      </c>
      <c r="C1601" t="s">
        <v>110</v>
      </c>
      <c r="D1601" t="s">
        <v>111</v>
      </c>
      <c r="E1601">
        <v>2002</v>
      </c>
      <c r="F1601" t="str">
        <f t="shared" si="24"/>
        <v>ISL2002</v>
      </c>
      <c r="G1601">
        <v>12.6</v>
      </c>
    </row>
    <row r="1602" spans="1:7" x14ac:dyDescent="0.3">
      <c r="A1602" t="s">
        <v>8</v>
      </c>
      <c r="B1602" t="s">
        <v>9</v>
      </c>
      <c r="C1602" t="s">
        <v>46</v>
      </c>
      <c r="D1602" t="s">
        <v>47</v>
      </c>
      <c r="E1602">
        <v>2002</v>
      </c>
      <c r="F1602" t="str">
        <f t="shared" si="24"/>
        <v>JAM2002</v>
      </c>
      <c r="G1602">
        <v>190.7</v>
      </c>
    </row>
    <row r="1603" spans="1:7" x14ac:dyDescent="0.3">
      <c r="A1603" t="s">
        <v>8</v>
      </c>
      <c r="B1603" t="s">
        <v>9</v>
      </c>
      <c r="C1603" t="s">
        <v>330</v>
      </c>
      <c r="D1603" t="s">
        <v>331</v>
      </c>
      <c r="E1603">
        <v>2002</v>
      </c>
      <c r="F1603" t="str">
        <f t="shared" ref="F1603:F1666" si="25">CONCATENATE(D1603,E1603)</f>
        <v>LVA2002</v>
      </c>
      <c r="G1603">
        <v>104.5</v>
      </c>
    </row>
    <row r="1604" spans="1:7" x14ac:dyDescent="0.3">
      <c r="A1604" t="s">
        <v>8</v>
      </c>
      <c r="B1604" t="s">
        <v>9</v>
      </c>
      <c r="C1604" t="s">
        <v>56</v>
      </c>
      <c r="D1604" t="s">
        <v>57</v>
      </c>
      <c r="E1604">
        <v>2002</v>
      </c>
      <c r="F1604" t="str">
        <f t="shared" si="25"/>
        <v>NLD2002</v>
      </c>
      <c r="G1604">
        <v>316.7</v>
      </c>
    </row>
    <row r="1605" spans="1:7" x14ac:dyDescent="0.3">
      <c r="A1605" t="s">
        <v>8</v>
      </c>
      <c r="B1605" t="s">
        <v>9</v>
      </c>
      <c r="C1605" t="s">
        <v>322</v>
      </c>
      <c r="D1605" t="s">
        <v>323</v>
      </c>
      <c r="E1605">
        <v>2002</v>
      </c>
      <c r="F1605" t="str">
        <f t="shared" si="25"/>
        <v>NPL2002</v>
      </c>
      <c r="G1605">
        <v>11.4</v>
      </c>
    </row>
    <row r="1606" spans="1:7" x14ac:dyDescent="0.3">
      <c r="A1606" t="s">
        <v>8</v>
      </c>
      <c r="B1606" t="s">
        <v>9</v>
      </c>
      <c r="C1606" t="s">
        <v>202</v>
      </c>
      <c r="D1606" t="s">
        <v>203</v>
      </c>
      <c r="E1606">
        <v>2002</v>
      </c>
      <c r="F1606" t="str">
        <f t="shared" si="25"/>
        <v>NZL2002</v>
      </c>
      <c r="G1606">
        <v>34.6</v>
      </c>
    </row>
    <row r="1607" spans="1:7" x14ac:dyDescent="0.3">
      <c r="A1607" t="s">
        <v>8</v>
      </c>
      <c r="B1607" t="s">
        <v>9</v>
      </c>
      <c r="C1607" t="s">
        <v>58</v>
      </c>
      <c r="D1607" t="s">
        <v>59</v>
      </c>
      <c r="E1607">
        <v>2002</v>
      </c>
      <c r="F1607" t="str">
        <f t="shared" si="25"/>
        <v>PER2002</v>
      </c>
      <c r="G1607">
        <v>6.1</v>
      </c>
    </row>
    <row r="1608" spans="1:7" x14ac:dyDescent="0.3">
      <c r="A1608" t="s">
        <v>8</v>
      </c>
      <c r="B1608" t="s">
        <v>9</v>
      </c>
      <c r="C1608" t="s">
        <v>168</v>
      </c>
      <c r="D1608" t="s">
        <v>169</v>
      </c>
      <c r="E1608">
        <v>2002</v>
      </c>
      <c r="F1608" t="str">
        <f t="shared" si="25"/>
        <v>ARM2002</v>
      </c>
      <c r="G1608">
        <v>25.3</v>
      </c>
    </row>
    <row r="1609" spans="1:7" x14ac:dyDescent="0.3">
      <c r="A1609" t="s">
        <v>8</v>
      </c>
      <c r="B1609" t="s">
        <v>9</v>
      </c>
      <c r="C1609" t="s">
        <v>214</v>
      </c>
      <c r="D1609" t="s">
        <v>215</v>
      </c>
      <c r="E1609">
        <v>2002</v>
      </c>
      <c r="F1609" t="str">
        <f t="shared" si="25"/>
        <v>AUS2002</v>
      </c>
      <c r="G1609">
        <v>10.5</v>
      </c>
    </row>
    <row r="1610" spans="1:7" x14ac:dyDescent="0.3">
      <c r="A1610" t="s">
        <v>8</v>
      </c>
      <c r="B1610" t="s">
        <v>9</v>
      </c>
      <c r="C1610" t="s">
        <v>338</v>
      </c>
      <c r="D1610" t="s">
        <v>339</v>
      </c>
      <c r="E1610">
        <v>2002</v>
      </c>
      <c r="F1610" t="str">
        <f t="shared" si="25"/>
        <v>BEL2002</v>
      </c>
      <c r="G1610">
        <v>490.5</v>
      </c>
    </row>
    <row r="1611" spans="1:7" x14ac:dyDescent="0.3">
      <c r="A1611" t="s">
        <v>8</v>
      </c>
      <c r="B1611" t="s">
        <v>9</v>
      </c>
      <c r="C1611" t="s">
        <v>94</v>
      </c>
      <c r="D1611" t="s">
        <v>95</v>
      </c>
      <c r="E1611">
        <v>2002</v>
      </c>
      <c r="F1611" t="str">
        <f t="shared" si="25"/>
        <v>CAN2002</v>
      </c>
      <c r="G1611">
        <v>14.1</v>
      </c>
    </row>
    <row r="1612" spans="1:7" x14ac:dyDescent="0.3">
      <c r="A1612" t="s">
        <v>8</v>
      </c>
      <c r="B1612" t="s">
        <v>9</v>
      </c>
      <c r="C1612" t="s">
        <v>218</v>
      </c>
      <c r="D1612" t="s">
        <v>219</v>
      </c>
      <c r="E1612">
        <v>2002</v>
      </c>
      <c r="F1612" t="str">
        <f t="shared" si="25"/>
        <v>CRI2002</v>
      </c>
      <c r="G1612">
        <v>69.099999999999994</v>
      </c>
    </row>
    <row r="1613" spans="1:7" x14ac:dyDescent="0.3">
      <c r="A1613" t="s">
        <v>8</v>
      </c>
      <c r="B1613" t="s">
        <v>9</v>
      </c>
      <c r="C1613" t="s">
        <v>136</v>
      </c>
      <c r="D1613" t="s">
        <v>137</v>
      </c>
      <c r="E1613">
        <v>2002</v>
      </c>
      <c r="F1613" t="str">
        <f t="shared" si="25"/>
        <v>DEU2002</v>
      </c>
      <c r="G1613">
        <v>180.5</v>
      </c>
    </row>
    <row r="1614" spans="1:7" x14ac:dyDescent="0.3">
      <c r="A1614" t="s">
        <v>8</v>
      </c>
      <c r="B1614" t="s">
        <v>9</v>
      </c>
      <c r="C1614" t="s">
        <v>26</v>
      </c>
      <c r="D1614" t="s">
        <v>27</v>
      </c>
      <c r="E1614">
        <v>2002</v>
      </c>
      <c r="F1614" t="str">
        <f t="shared" si="25"/>
        <v>ECU2002</v>
      </c>
      <c r="G1614">
        <v>16.8</v>
      </c>
    </row>
    <row r="1615" spans="1:7" x14ac:dyDescent="0.3">
      <c r="A1615" t="s">
        <v>8</v>
      </c>
      <c r="B1615" t="s">
        <v>9</v>
      </c>
      <c r="C1615" t="s">
        <v>30</v>
      </c>
      <c r="D1615" t="s">
        <v>31</v>
      </c>
      <c r="E1615">
        <v>2002</v>
      </c>
      <c r="F1615" t="str">
        <f t="shared" si="25"/>
        <v>FIN2002</v>
      </c>
      <c r="G1615">
        <v>23.1</v>
      </c>
    </row>
    <row r="1616" spans="1:7" x14ac:dyDescent="0.3">
      <c r="A1616" t="s">
        <v>8</v>
      </c>
      <c r="B1616" t="s">
        <v>9</v>
      </c>
      <c r="C1616" t="s">
        <v>106</v>
      </c>
      <c r="D1616" t="s">
        <v>107</v>
      </c>
      <c r="E1616">
        <v>2002</v>
      </c>
      <c r="F1616" t="str">
        <f t="shared" si="25"/>
        <v>IDN2002</v>
      </c>
      <c r="G1616">
        <v>18.7</v>
      </c>
    </row>
    <row r="1617" spans="1:7" x14ac:dyDescent="0.3">
      <c r="A1617" t="s">
        <v>8</v>
      </c>
      <c r="B1617" t="s">
        <v>9</v>
      </c>
      <c r="C1617" t="s">
        <v>44</v>
      </c>
      <c r="D1617" t="s">
        <v>45</v>
      </c>
      <c r="E1617">
        <v>2002</v>
      </c>
      <c r="F1617" t="str">
        <f t="shared" si="25"/>
        <v>IRQ2002</v>
      </c>
      <c r="G1617">
        <v>9.1</v>
      </c>
    </row>
    <row r="1618" spans="1:7" x14ac:dyDescent="0.3">
      <c r="A1618" t="s">
        <v>8</v>
      </c>
      <c r="B1618" t="s">
        <v>9</v>
      </c>
      <c r="C1618" t="s">
        <v>328</v>
      </c>
      <c r="D1618" t="s">
        <v>329</v>
      </c>
      <c r="E1618">
        <v>2002</v>
      </c>
      <c r="F1618" t="str">
        <f t="shared" si="25"/>
        <v>LUX2002</v>
      </c>
      <c r="G1618">
        <v>200.9</v>
      </c>
    </row>
    <row r="1619" spans="1:7" x14ac:dyDescent="0.3">
      <c r="A1619" t="s">
        <v>8</v>
      </c>
      <c r="B1619" t="s">
        <v>9</v>
      </c>
      <c r="C1619" t="s">
        <v>234</v>
      </c>
      <c r="D1619" t="s">
        <v>235</v>
      </c>
      <c r="E1619">
        <v>2002</v>
      </c>
      <c r="F1619" t="str">
        <f t="shared" si="25"/>
        <v>MAR2002</v>
      </c>
      <c r="G1619">
        <v>12.9</v>
      </c>
    </row>
    <row r="1620" spans="1:7" x14ac:dyDescent="0.3">
      <c r="A1620" t="s">
        <v>8</v>
      </c>
      <c r="B1620" t="s">
        <v>9</v>
      </c>
      <c r="C1620" t="s">
        <v>190</v>
      </c>
      <c r="D1620" t="s">
        <v>191</v>
      </c>
      <c r="E1620">
        <v>2002</v>
      </c>
      <c r="F1620" t="str">
        <f t="shared" si="25"/>
        <v>MDA2002</v>
      </c>
      <c r="G1620">
        <v>37.6</v>
      </c>
    </row>
    <row r="1621" spans="1:7" x14ac:dyDescent="0.3">
      <c r="A1621" t="s">
        <v>8</v>
      </c>
      <c r="B1621" t="s">
        <v>9</v>
      </c>
      <c r="C1621" t="s">
        <v>198</v>
      </c>
      <c r="D1621" t="s">
        <v>199</v>
      </c>
      <c r="E1621">
        <v>2002</v>
      </c>
      <c r="F1621" t="str">
        <f t="shared" si="25"/>
        <v>MRT2002</v>
      </c>
      <c r="G1621">
        <v>0.8</v>
      </c>
    </row>
    <row r="1622" spans="1:7" x14ac:dyDescent="0.3">
      <c r="A1622" t="s">
        <v>8</v>
      </c>
      <c r="B1622" t="s">
        <v>9</v>
      </c>
      <c r="C1622" t="s">
        <v>158</v>
      </c>
      <c r="D1622" t="s">
        <v>159</v>
      </c>
      <c r="E1622">
        <v>2002</v>
      </c>
      <c r="F1622" t="str">
        <f t="shared" si="25"/>
        <v>MUS2002</v>
      </c>
      <c r="G1622">
        <v>98</v>
      </c>
    </row>
    <row r="1623" spans="1:7" x14ac:dyDescent="0.3">
      <c r="A1623" t="s">
        <v>8</v>
      </c>
      <c r="B1623" t="s">
        <v>9</v>
      </c>
      <c r="C1623" t="s">
        <v>238</v>
      </c>
      <c r="D1623" t="s">
        <v>239</v>
      </c>
      <c r="E1623">
        <v>2002</v>
      </c>
      <c r="F1623" t="str">
        <f t="shared" si="25"/>
        <v>NAM2002</v>
      </c>
      <c r="G1623">
        <v>5.0999999999999996</v>
      </c>
    </row>
    <row r="1624" spans="1:7" x14ac:dyDescent="0.3">
      <c r="A1624" t="s">
        <v>8</v>
      </c>
      <c r="B1624" t="s">
        <v>9</v>
      </c>
      <c r="C1624" t="s">
        <v>54</v>
      </c>
      <c r="D1624" t="s">
        <v>55</v>
      </c>
      <c r="E1624">
        <v>2002</v>
      </c>
      <c r="F1624" t="str">
        <f t="shared" si="25"/>
        <v>NIC2002</v>
      </c>
      <c r="G1624">
        <v>14.1</v>
      </c>
    </row>
    <row r="1625" spans="1:7" x14ac:dyDescent="0.3">
      <c r="A1625" t="s">
        <v>8</v>
      </c>
      <c r="B1625" t="s">
        <v>9</v>
      </c>
      <c r="C1625" t="s">
        <v>120</v>
      </c>
      <c r="D1625" t="s">
        <v>121</v>
      </c>
      <c r="E1625">
        <v>2002</v>
      </c>
      <c r="F1625" t="str">
        <f t="shared" si="25"/>
        <v>SGP2002</v>
      </c>
      <c r="G1625">
        <v>457</v>
      </c>
    </row>
    <row r="1626" spans="1:7" x14ac:dyDescent="0.3">
      <c r="A1626" t="s">
        <v>8</v>
      </c>
      <c r="B1626" t="s">
        <v>9</v>
      </c>
      <c r="C1626" t="s">
        <v>206</v>
      </c>
      <c r="D1626" t="s">
        <v>207</v>
      </c>
      <c r="E1626">
        <v>2002</v>
      </c>
      <c r="F1626" t="str">
        <f t="shared" si="25"/>
        <v>SLE2002</v>
      </c>
      <c r="G1626">
        <v>15.6</v>
      </c>
    </row>
    <row r="1627" spans="1:7" x14ac:dyDescent="0.3">
      <c r="A1627" t="s">
        <v>8</v>
      </c>
      <c r="B1627" t="s">
        <v>9</v>
      </c>
      <c r="C1627" t="s">
        <v>278</v>
      </c>
      <c r="D1627" t="s">
        <v>279</v>
      </c>
      <c r="E1627">
        <v>2002</v>
      </c>
      <c r="F1627" t="str">
        <f t="shared" si="25"/>
        <v>SVK2002</v>
      </c>
      <c r="G1627">
        <v>87.6</v>
      </c>
    </row>
    <row r="1628" spans="1:7" x14ac:dyDescent="0.3">
      <c r="A1628" t="s">
        <v>8</v>
      </c>
      <c r="B1628" t="s">
        <v>9</v>
      </c>
      <c r="C1628" t="s">
        <v>210</v>
      </c>
      <c r="D1628" t="s">
        <v>211</v>
      </c>
      <c r="E1628">
        <v>2002</v>
      </c>
      <c r="F1628" t="str">
        <f t="shared" si="25"/>
        <v>ZWE2002</v>
      </c>
      <c r="G1628">
        <v>24.9</v>
      </c>
    </row>
    <row r="1629" spans="1:7" x14ac:dyDescent="0.3">
      <c r="A1629" t="s">
        <v>8</v>
      </c>
      <c r="B1629" t="s">
        <v>9</v>
      </c>
      <c r="C1629" t="s">
        <v>14</v>
      </c>
      <c r="D1629" t="s">
        <v>15</v>
      </c>
      <c r="E1629">
        <v>2002</v>
      </c>
      <c r="F1629" t="str">
        <f t="shared" si="25"/>
        <v>BIH2002</v>
      </c>
      <c r="G1629">
        <v>42.6</v>
      </c>
    </row>
    <row r="1630" spans="1:7" x14ac:dyDescent="0.3">
      <c r="A1630" t="s">
        <v>8</v>
      </c>
      <c r="B1630" t="s">
        <v>9</v>
      </c>
      <c r="C1630" t="s">
        <v>16</v>
      </c>
      <c r="D1630" t="s">
        <v>17</v>
      </c>
      <c r="E1630">
        <v>2002</v>
      </c>
      <c r="F1630" t="str">
        <f t="shared" si="25"/>
        <v>CHL2002</v>
      </c>
      <c r="G1630">
        <v>10.6</v>
      </c>
    </row>
    <row r="1631" spans="1:7" x14ac:dyDescent="0.3">
      <c r="A1631" t="s">
        <v>8</v>
      </c>
      <c r="B1631" t="s">
        <v>9</v>
      </c>
      <c r="C1631" t="s">
        <v>312</v>
      </c>
      <c r="D1631" t="s">
        <v>313</v>
      </c>
      <c r="E1631">
        <v>2002</v>
      </c>
      <c r="F1631" t="str">
        <f t="shared" si="25"/>
        <v>CZE2002</v>
      </c>
      <c r="G1631">
        <v>161.9</v>
      </c>
    </row>
    <row r="1632" spans="1:7" x14ac:dyDescent="0.3">
      <c r="A1632" t="s">
        <v>8</v>
      </c>
      <c r="B1632" t="s">
        <v>9</v>
      </c>
      <c r="C1632" t="s">
        <v>178</v>
      </c>
      <c r="D1632" t="s">
        <v>179</v>
      </c>
      <c r="E1632">
        <v>2002</v>
      </c>
      <c r="F1632" t="str">
        <f t="shared" si="25"/>
        <v>GEO2002</v>
      </c>
      <c r="G1632">
        <v>29</v>
      </c>
    </row>
    <row r="1633" spans="1:7" x14ac:dyDescent="0.3">
      <c r="A1633" t="s">
        <v>8</v>
      </c>
      <c r="B1633" t="s">
        <v>9</v>
      </c>
      <c r="C1633" t="s">
        <v>180</v>
      </c>
      <c r="D1633" t="s">
        <v>181</v>
      </c>
      <c r="E1633">
        <v>2002</v>
      </c>
      <c r="F1633" t="str">
        <f t="shared" si="25"/>
        <v>IND2002</v>
      </c>
      <c r="G1633">
        <v>104.2</v>
      </c>
    </row>
    <row r="1634" spans="1:7" x14ac:dyDescent="0.3">
      <c r="A1634" t="s">
        <v>8</v>
      </c>
      <c r="B1634" t="s">
        <v>9</v>
      </c>
      <c r="C1634" t="s">
        <v>150</v>
      </c>
      <c r="D1634" t="s">
        <v>151</v>
      </c>
      <c r="E1634">
        <v>2002</v>
      </c>
      <c r="F1634" t="str">
        <f t="shared" si="25"/>
        <v>IRL2002</v>
      </c>
      <c r="G1634">
        <v>136</v>
      </c>
    </row>
    <row r="1635" spans="1:7" x14ac:dyDescent="0.3">
      <c r="A1635" t="s">
        <v>8</v>
      </c>
      <c r="B1635" t="s">
        <v>9</v>
      </c>
      <c r="C1635" t="s">
        <v>184</v>
      </c>
      <c r="D1635" t="s">
        <v>185</v>
      </c>
      <c r="E1635">
        <v>2002</v>
      </c>
      <c r="F1635" t="str">
        <f t="shared" si="25"/>
        <v>JPN2002</v>
      </c>
      <c r="G1635">
        <v>81.599999999999994</v>
      </c>
    </row>
    <row r="1636" spans="1:7" x14ac:dyDescent="0.3">
      <c r="A1636" t="s">
        <v>8</v>
      </c>
      <c r="B1636" t="s">
        <v>9</v>
      </c>
      <c r="C1636" t="s">
        <v>154</v>
      </c>
      <c r="D1636" t="s">
        <v>155</v>
      </c>
      <c r="E1636">
        <v>2002</v>
      </c>
      <c r="F1636" t="str">
        <f t="shared" si="25"/>
        <v>MEX2002</v>
      </c>
      <c r="G1636">
        <v>17.2</v>
      </c>
    </row>
    <row r="1637" spans="1:7" x14ac:dyDescent="0.3">
      <c r="A1637" t="s">
        <v>8</v>
      </c>
      <c r="B1637" t="s">
        <v>9</v>
      </c>
      <c r="C1637" t="s">
        <v>192</v>
      </c>
      <c r="D1637" t="s">
        <v>193</v>
      </c>
      <c r="E1637">
        <v>2002</v>
      </c>
      <c r="F1637" t="str">
        <f t="shared" si="25"/>
        <v>MKD2002</v>
      </c>
      <c r="G1637">
        <v>50.5</v>
      </c>
    </row>
    <row r="1638" spans="1:7" x14ac:dyDescent="0.3">
      <c r="A1638" t="s">
        <v>8</v>
      </c>
      <c r="B1638" t="s">
        <v>9</v>
      </c>
      <c r="C1638" t="s">
        <v>274</v>
      </c>
      <c r="D1638" t="s">
        <v>275</v>
      </c>
      <c r="E1638">
        <v>2002</v>
      </c>
      <c r="F1638" t="str">
        <f t="shared" si="25"/>
        <v>MLT2002</v>
      </c>
      <c r="G1638">
        <v>694.4</v>
      </c>
    </row>
    <row r="1639" spans="1:7" x14ac:dyDescent="0.3">
      <c r="A1639" t="s">
        <v>8</v>
      </c>
      <c r="B1639" t="s">
        <v>9</v>
      </c>
      <c r="C1639" t="s">
        <v>342</v>
      </c>
      <c r="D1639" t="s">
        <v>343</v>
      </c>
      <c r="E1639">
        <v>2002</v>
      </c>
      <c r="F1639" t="str">
        <f t="shared" si="25"/>
        <v>MNE2002</v>
      </c>
      <c r="G1639">
        <v>52.9</v>
      </c>
    </row>
    <row r="1640" spans="1:7" x14ac:dyDescent="0.3">
      <c r="A1640" t="s">
        <v>8</v>
      </c>
      <c r="B1640" t="s">
        <v>9</v>
      </c>
      <c r="C1640" t="s">
        <v>156</v>
      </c>
      <c r="D1640" t="s">
        <v>157</v>
      </c>
      <c r="E1640">
        <v>2002</v>
      </c>
      <c r="F1640" t="str">
        <f t="shared" si="25"/>
        <v>MNG2002</v>
      </c>
      <c r="G1640">
        <v>3.1</v>
      </c>
    </row>
    <row r="1641" spans="1:7" x14ac:dyDescent="0.3">
      <c r="A1641" t="s">
        <v>8</v>
      </c>
      <c r="B1641" t="s">
        <v>9</v>
      </c>
      <c r="C1641" t="s">
        <v>350</v>
      </c>
      <c r="D1641" t="s">
        <v>351</v>
      </c>
      <c r="E1641">
        <v>2002</v>
      </c>
      <c r="F1641" t="str">
        <f t="shared" si="25"/>
        <v>MYS2002</v>
      </c>
      <c r="G1641">
        <v>21.8</v>
      </c>
    </row>
    <row r="1642" spans="1:7" x14ac:dyDescent="0.3">
      <c r="A1642" t="s">
        <v>8</v>
      </c>
      <c r="B1642" t="s">
        <v>9</v>
      </c>
      <c r="C1642" t="s">
        <v>162</v>
      </c>
      <c r="D1642" t="s">
        <v>163</v>
      </c>
      <c r="E1642">
        <v>2002</v>
      </c>
      <c r="F1642" t="str">
        <f t="shared" si="25"/>
        <v>NOR2002</v>
      </c>
      <c r="G1642">
        <v>23.8</v>
      </c>
    </row>
    <row r="1643" spans="1:7" x14ac:dyDescent="0.3">
      <c r="A1643" t="s">
        <v>8</v>
      </c>
      <c r="B1643" t="s">
        <v>9</v>
      </c>
      <c r="C1643" t="s">
        <v>242</v>
      </c>
      <c r="D1643" t="s">
        <v>243</v>
      </c>
      <c r="E1643">
        <v>2002</v>
      </c>
      <c r="F1643" t="str">
        <f t="shared" si="25"/>
        <v>PAN2002</v>
      </c>
      <c r="G1643">
        <v>15.9</v>
      </c>
    </row>
    <row r="1644" spans="1:7" x14ac:dyDescent="0.3">
      <c r="A1644" t="s">
        <v>8</v>
      </c>
      <c r="B1644" t="s">
        <v>9</v>
      </c>
      <c r="C1644" t="s">
        <v>60</v>
      </c>
      <c r="D1644" t="s">
        <v>61</v>
      </c>
      <c r="E1644">
        <v>2002</v>
      </c>
      <c r="F1644" t="str">
        <f t="shared" si="25"/>
        <v>POL2002</v>
      </c>
      <c r="G1644">
        <v>119.1</v>
      </c>
    </row>
    <row r="1645" spans="1:7" x14ac:dyDescent="0.3">
      <c r="A1645" t="s">
        <v>8</v>
      </c>
      <c r="B1645" t="s">
        <v>9</v>
      </c>
      <c r="C1645" t="s">
        <v>246</v>
      </c>
      <c r="D1645" t="s">
        <v>247</v>
      </c>
      <c r="E1645">
        <v>2002</v>
      </c>
      <c r="F1645" t="str">
        <f t="shared" si="25"/>
        <v>ROU2002</v>
      </c>
      <c r="G1645">
        <v>42.7</v>
      </c>
    </row>
    <row r="1646" spans="1:7" x14ac:dyDescent="0.3">
      <c r="A1646" t="s">
        <v>8</v>
      </c>
      <c r="B1646" t="s">
        <v>9</v>
      </c>
      <c r="C1646" t="s">
        <v>352</v>
      </c>
      <c r="D1646" t="s">
        <v>353</v>
      </c>
      <c r="E1646">
        <v>2002</v>
      </c>
      <c r="F1646" t="str">
        <f t="shared" si="25"/>
        <v>SVN2002</v>
      </c>
      <c r="G1646">
        <v>190</v>
      </c>
    </row>
    <row r="1647" spans="1:7" x14ac:dyDescent="0.3">
      <c r="A1647" t="s">
        <v>8</v>
      </c>
      <c r="B1647" t="s">
        <v>9</v>
      </c>
      <c r="C1647" t="s">
        <v>256</v>
      </c>
      <c r="D1647" t="s">
        <v>257</v>
      </c>
      <c r="E1647">
        <v>2002</v>
      </c>
      <c r="F1647" t="str">
        <f t="shared" si="25"/>
        <v>UKR2002</v>
      </c>
      <c r="G1647">
        <v>28.1</v>
      </c>
    </row>
    <row r="1648" spans="1:7" x14ac:dyDescent="0.3">
      <c r="A1648" t="s">
        <v>8</v>
      </c>
      <c r="B1648" t="s">
        <v>9</v>
      </c>
      <c r="C1648" t="s">
        <v>316</v>
      </c>
      <c r="D1648" t="s">
        <v>317</v>
      </c>
      <c r="E1648">
        <v>2002</v>
      </c>
      <c r="F1648" t="str">
        <f t="shared" si="25"/>
        <v>VCT2002</v>
      </c>
      <c r="G1648">
        <v>212.6</v>
      </c>
    </row>
    <row r="1649" spans="1:7" x14ac:dyDescent="0.3">
      <c r="A1649" t="s">
        <v>8</v>
      </c>
      <c r="B1649" t="s">
        <v>9</v>
      </c>
      <c r="C1649" t="s">
        <v>332</v>
      </c>
      <c r="D1649" t="s">
        <v>333</v>
      </c>
      <c r="E1649">
        <v>2003</v>
      </c>
      <c r="F1649" t="str">
        <f t="shared" si="25"/>
        <v>ARG2003</v>
      </c>
      <c r="G1649">
        <v>8.3000000000000007</v>
      </c>
    </row>
    <row r="1650" spans="1:7" x14ac:dyDescent="0.3">
      <c r="A1650" t="s">
        <v>8</v>
      </c>
      <c r="B1650" t="s">
        <v>9</v>
      </c>
      <c r="C1650" t="s">
        <v>214</v>
      </c>
      <c r="D1650" t="s">
        <v>215</v>
      </c>
      <c r="E1650">
        <v>2003</v>
      </c>
      <c r="F1650" t="str">
        <f t="shared" si="25"/>
        <v>AUS2003</v>
      </c>
      <c r="G1650">
        <v>10.5</v>
      </c>
    </row>
    <row r="1651" spans="1:7" x14ac:dyDescent="0.3">
      <c r="A1651" t="s">
        <v>8</v>
      </c>
      <c r="B1651" t="s">
        <v>9</v>
      </c>
      <c r="C1651" t="s">
        <v>344</v>
      </c>
      <c r="D1651" t="s">
        <v>345</v>
      </c>
      <c r="E1651">
        <v>2003</v>
      </c>
      <c r="F1651" t="str">
        <f t="shared" si="25"/>
        <v>AZE2003</v>
      </c>
      <c r="G1651">
        <v>21.7</v>
      </c>
    </row>
    <row r="1652" spans="1:7" x14ac:dyDescent="0.3">
      <c r="A1652" t="s">
        <v>8</v>
      </c>
      <c r="B1652" t="s">
        <v>9</v>
      </c>
      <c r="C1652" t="s">
        <v>12</v>
      </c>
      <c r="D1652" t="s">
        <v>13</v>
      </c>
      <c r="E1652">
        <v>2003</v>
      </c>
      <c r="F1652" t="str">
        <f t="shared" si="25"/>
        <v>BGD2003</v>
      </c>
      <c r="G1652">
        <v>161.1</v>
      </c>
    </row>
    <row r="1653" spans="1:7" x14ac:dyDescent="0.3">
      <c r="A1653" t="s">
        <v>8</v>
      </c>
      <c r="B1653" t="s">
        <v>9</v>
      </c>
      <c r="C1653" t="s">
        <v>356</v>
      </c>
      <c r="D1653" t="s">
        <v>357</v>
      </c>
      <c r="E1653">
        <v>2003</v>
      </c>
      <c r="F1653" t="str">
        <f t="shared" si="25"/>
        <v>BLR2003</v>
      </c>
      <c r="G1653">
        <v>39.1</v>
      </c>
    </row>
    <row r="1654" spans="1:7" x14ac:dyDescent="0.3">
      <c r="A1654" t="s">
        <v>8</v>
      </c>
      <c r="B1654" t="s">
        <v>9</v>
      </c>
      <c r="C1654" t="s">
        <v>88</v>
      </c>
      <c r="D1654" t="s">
        <v>89</v>
      </c>
      <c r="E1654">
        <v>2003</v>
      </c>
      <c r="F1654" t="str">
        <f t="shared" si="25"/>
        <v>BOL2003</v>
      </c>
      <c r="G1654">
        <v>5.5</v>
      </c>
    </row>
    <row r="1655" spans="1:7" x14ac:dyDescent="0.3">
      <c r="A1655" t="s">
        <v>8</v>
      </c>
      <c r="B1655" t="s">
        <v>9</v>
      </c>
      <c r="C1655" t="s">
        <v>312</v>
      </c>
      <c r="D1655" t="s">
        <v>313</v>
      </c>
      <c r="E1655">
        <v>2003</v>
      </c>
      <c r="F1655" t="str">
        <f t="shared" si="25"/>
        <v>CZE2003</v>
      </c>
      <c r="G1655">
        <v>162.80000000000001</v>
      </c>
    </row>
    <row r="1656" spans="1:7" x14ac:dyDescent="0.3">
      <c r="A1656" t="s">
        <v>8</v>
      </c>
      <c r="B1656" t="s">
        <v>9</v>
      </c>
      <c r="C1656" t="s">
        <v>176</v>
      </c>
      <c r="D1656" t="s">
        <v>177</v>
      </c>
      <c r="E1656">
        <v>2003</v>
      </c>
      <c r="F1656" t="str">
        <f t="shared" si="25"/>
        <v>DNK2003</v>
      </c>
      <c r="G1656">
        <v>166.7</v>
      </c>
    </row>
    <row r="1657" spans="1:7" x14ac:dyDescent="0.3">
      <c r="A1657" t="s">
        <v>8</v>
      </c>
      <c r="B1657" t="s">
        <v>9</v>
      </c>
      <c r="C1657" t="s">
        <v>30</v>
      </c>
      <c r="D1657" t="s">
        <v>31</v>
      </c>
      <c r="E1657">
        <v>2003</v>
      </c>
      <c r="F1657" t="str">
        <f t="shared" si="25"/>
        <v>FIN2003</v>
      </c>
      <c r="G1657">
        <v>23.1</v>
      </c>
    </row>
    <row r="1658" spans="1:7" x14ac:dyDescent="0.3">
      <c r="A1658" t="s">
        <v>8</v>
      </c>
      <c r="B1658" t="s">
        <v>9</v>
      </c>
      <c r="C1658" t="s">
        <v>100</v>
      </c>
      <c r="D1658" t="s">
        <v>101</v>
      </c>
      <c r="E1658">
        <v>2003</v>
      </c>
      <c r="F1658" t="str">
        <f t="shared" si="25"/>
        <v>GHA2003</v>
      </c>
      <c r="G1658">
        <v>20</v>
      </c>
    </row>
    <row r="1659" spans="1:7" x14ac:dyDescent="0.3">
      <c r="A1659" t="s">
        <v>8</v>
      </c>
      <c r="B1659" t="s">
        <v>9</v>
      </c>
      <c r="C1659" t="s">
        <v>40</v>
      </c>
      <c r="D1659" t="s">
        <v>41</v>
      </c>
      <c r="E1659">
        <v>2003</v>
      </c>
      <c r="F1659" t="str">
        <f t="shared" si="25"/>
        <v>GRC2003</v>
      </c>
      <c r="G1659">
        <v>87.1</v>
      </c>
    </row>
    <row r="1660" spans="1:7" x14ac:dyDescent="0.3">
      <c r="A1660" t="s">
        <v>8</v>
      </c>
      <c r="B1660" t="s">
        <v>9</v>
      </c>
      <c r="C1660" t="s">
        <v>46</v>
      </c>
      <c r="D1660" t="s">
        <v>47</v>
      </c>
      <c r="E1660">
        <v>2003</v>
      </c>
      <c r="F1660" t="str">
        <f t="shared" si="25"/>
        <v>JAM2003</v>
      </c>
      <c r="G1660">
        <v>190.9</v>
      </c>
    </row>
    <row r="1661" spans="1:7" x14ac:dyDescent="0.3">
      <c r="A1661" t="s">
        <v>8</v>
      </c>
      <c r="B1661" t="s">
        <v>9</v>
      </c>
      <c r="C1661" t="s">
        <v>184</v>
      </c>
      <c r="D1661" t="s">
        <v>185</v>
      </c>
      <c r="E1661">
        <v>2003</v>
      </c>
      <c r="F1661" t="str">
        <f t="shared" si="25"/>
        <v>JPN2003</v>
      </c>
      <c r="G1661">
        <v>82.8</v>
      </c>
    </row>
    <row r="1662" spans="1:7" x14ac:dyDescent="0.3">
      <c r="A1662" t="s">
        <v>8</v>
      </c>
      <c r="B1662" t="s">
        <v>9</v>
      </c>
      <c r="C1662" t="s">
        <v>362</v>
      </c>
      <c r="D1662" t="s">
        <v>363</v>
      </c>
      <c r="E1662">
        <v>2003</v>
      </c>
      <c r="F1662" t="str">
        <f t="shared" si="25"/>
        <v>KAZ2003</v>
      </c>
      <c r="G1662">
        <v>3.3</v>
      </c>
    </row>
    <row r="1663" spans="1:7" x14ac:dyDescent="0.3">
      <c r="A1663" t="s">
        <v>8</v>
      </c>
      <c r="B1663" t="s">
        <v>9</v>
      </c>
      <c r="C1663" t="s">
        <v>154</v>
      </c>
      <c r="D1663" t="s">
        <v>155</v>
      </c>
      <c r="E1663">
        <v>2003</v>
      </c>
      <c r="F1663" t="str">
        <f t="shared" si="25"/>
        <v>MEX2003</v>
      </c>
      <c r="G1663">
        <v>17.8</v>
      </c>
    </row>
    <row r="1664" spans="1:7" x14ac:dyDescent="0.3">
      <c r="A1664" t="s">
        <v>8</v>
      </c>
      <c r="B1664" t="s">
        <v>9</v>
      </c>
      <c r="C1664" t="s">
        <v>274</v>
      </c>
      <c r="D1664" t="s">
        <v>275</v>
      </c>
      <c r="E1664">
        <v>2003</v>
      </c>
      <c r="F1664" t="str">
        <f t="shared" si="25"/>
        <v>MLT2003</v>
      </c>
      <c r="G1664">
        <v>704.4</v>
      </c>
    </row>
    <row r="1665" spans="1:7" x14ac:dyDescent="0.3">
      <c r="A1665" t="s">
        <v>8</v>
      </c>
      <c r="B1665" t="s">
        <v>9</v>
      </c>
      <c r="C1665" t="s">
        <v>198</v>
      </c>
      <c r="D1665" t="s">
        <v>199</v>
      </c>
      <c r="E1665">
        <v>2003</v>
      </c>
      <c r="F1665" t="str">
        <f t="shared" si="25"/>
        <v>MRT2003</v>
      </c>
      <c r="G1665">
        <v>0.8</v>
      </c>
    </row>
    <row r="1666" spans="1:7" x14ac:dyDescent="0.3">
      <c r="A1666" t="s">
        <v>8</v>
      </c>
      <c r="B1666" t="s">
        <v>9</v>
      </c>
      <c r="C1666" t="s">
        <v>202</v>
      </c>
      <c r="D1666" t="s">
        <v>203</v>
      </c>
      <c r="E1666">
        <v>2003</v>
      </c>
      <c r="F1666" t="str">
        <f t="shared" si="25"/>
        <v>NZL2003</v>
      </c>
      <c r="G1666">
        <v>34.6</v>
      </c>
    </row>
    <row r="1667" spans="1:7" x14ac:dyDescent="0.3">
      <c r="A1667" t="s">
        <v>8</v>
      </c>
      <c r="B1667" t="s">
        <v>9</v>
      </c>
      <c r="C1667" t="s">
        <v>242</v>
      </c>
      <c r="D1667" t="s">
        <v>243</v>
      </c>
      <c r="E1667">
        <v>2003</v>
      </c>
      <c r="F1667" t="str">
        <f t="shared" ref="F1667:F1730" si="26">CONCATENATE(D1667,E1667)</f>
        <v>PAN2003</v>
      </c>
      <c r="G1667">
        <v>15.9</v>
      </c>
    </row>
    <row r="1668" spans="1:7" x14ac:dyDescent="0.3">
      <c r="A1668" t="s">
        <v>8</v>
      </c>
      <c r="B1668" t="s">
        <v>9</v>
      </c>
      <c r="C1668" t="s">
        <v>58</v>
      </c>
      <c r="D1668" t="s">
        <v>59</v>
      </c>
      <c r="E1668">
        <v>2003</v>
      </c>
      <c r="F1668" t="str">
        <f t="shared" si="26"/>
        <v>PER2003</v>
      </c>
      <c r="G1668">
        <v>6.1</v>
      </c>
    </row>
    <row r="1669" spans="1:7" x14ac:dyDescent="0.3">
      <c r="A1669" t="s">
        <v>8</v>
      </c>
      <c r="B1669" t="s">
        <v>9</v>
      </c>
      <c r="C1669" t="s">
        <v>64</v>
      </c>
      <c r="D1669" t="s">
        <v>65</v>
      </c>
      <c r="E1669">
        <v>2003</v>
      </c>
      <c r="F1669" t="str">
        <f t="shared" si="26"/>
        <v>PRY2003</v>
      </c>
      <c r="G1669">
        <v>7.2</v>
      </c>
    </row>
    <row r="1670" spans="1:7" x14ac:dyDescent="0.3">
      <c r="A1670" t="s">
        <v>8</v>
      </c>
      <c r="B1670" t="s">
        <v>9</v>
      </c>
      <c r="C1670" t="s">
        <v>246</v>
      </c>
      <c r="D1670" t="s">
        <v>247</v>
      </c>
      <c r="E1670">
        <v>2003</v>
      </c>
      <c r="F1670" t="str">
        <f t="shared" si="26"/>
        <v>ROU2003</v>
      </c>
      <c r="G1670">
        <v>43</v>
      </c>
    </row>
    <row r="1671" spans="1:7" x14ac:dyDescent="0.3">
      <c r="A1671" t="s">
        <v>8</v>
      </c>
      <c r="B1671" t="s">
        <v>9</v>
      </c>
      <c r="C1671" t="s">
        <v>66</v>
      </c>
      <c r="D1671" t="s">
        <v>67</v>
      </c>
      <c r="E1671">
        <v>2003</v>
      </c>
      <c r="F1671" t="str">
        <f t="shared" si="26"/>
        <v>RUS2003</v>
      </c>
      <c r="G1671">
        <v>5.2</v>
      </c>
    </row>
    <row r="1672" spans="1:7" x14ac:dyDescent="0.3">
      <c r="A1672" t="s">
        <v>8</v>
      </c>
      <c r="B1672" t="s">
        <v>9</v>
      </c>
      <c r="C1672" t="s">
        <v>86</v>
      </c>
      <c r="D1672" t="s">
        <v>87</v>
      </c>
      <c r="E1672">
        <v>2003</v>
      </c>
      <c r="F1672" t="str">
        <f t="shared" si="26"/>
        <v>BGR2003</v>
      </c>
      <c r="G1672">
        <v>17.399999999999999</v>
      </c>
    </row>
    <row r="1673" spans="1:7" x14ac:dyDescent="0.3">
      <c r="A1673" t="s">
        <v>8</v>
      </c>
      <c r="B1673" t="s">
        <v>9</v>
      </c>
      <c r="C1673" t="s">
        <v>170</v>
      </c>
      <c r="D1673" t="s">
        <v>171</v>
      </c>
      <c r="E1673">
        <v>2003</v>
      </c>
      <c r="F1673" t="str">
        <f t="shared" si="26"/>
        <v>BHR2003</v>
      </c>
      <c r="G1673">
        <v>485.8</v>
      </c>
    </row>
    <row r="1674" spans="1:7" x14ac:dyDescent="0.3">
      <c r="A1674" t="s">
        <v>8</v>
      </c>
      <c r="B1674" t="s">
        <v>9</v>
      </c>
      <c r="C1674" t="s">
        <v>172</v>
      </c>
      <c r="D1674" t="s">
        <v>173</v>
      </c>
      <c r="E1674">
        <v>2003</v>
      </c>
      <c r="F1674" t="str">
        <f t="shared" si="26"/>
        <v>BRA2003</v>
      </c>
      <c r="G1674">
        <v>20.399999999999999</v>
      </c>
    </row>
    <row r="1675" spans="1:7" x14ac:dyDescent="0.3">
      <c r="A1675" t="s">
        <v>8</v>
      </c>
      <c r="B1675" t="s">
        <v>9</v>
      </c>
      <c r="C1675" t="s">
        <v>90</v>
      </c>
      <c r="D1675" t="s">
        <v>91</v>
      </c>
      <c r="E1675">
        <v>2003</v>
      </c>
      <c r="F1675" t="str">
        <f t="shared" si="26"/>
        <v>BRB2003</v>
      </c>
      <c r="G1675">
        <v>372.1</v>
      </c>
    </row>
    <row r="1676" spans="1:7" x14ac:dyDescent="0.3">
      <c r="A1676" t="s">
        <v>8</v>
      </c>
      <c r="B1676" t="s">
        <v>9</v>
      </c>
      <c r="C1676" t="s">
        <v>16</v>
      </c>
      <c r="D1676" t="s">
        <v>17</v>
      </c>
      <c r="E1676">
        <v>2003</v>
      </c>
      <c r="F1676" t="str">
        <f t="shared" si="26"/>
        <v>CHL2003</v>
      </c>
      <c r="G1676">
        <v>10.6</v>
      </c>
    </row>
    <row r="1677" spans="1:7" x14ac:dyDescent="0.3">
      <c r="A1677" t="s">
        <v>8</v>
      </c>
      <c r="B1677" t="s">
        <v>9</v>
      </c>
      <c r="C1677" t="s">
        <v>26</v>
      </c>
      <c r="D1677" t="s">
        <v>27</v>
      </c>
      <c r="E1677">
        <v>2003</v>
      </c>
      <c r="F1677" t="str">
        <f t="shared" si="26"/>
        <v>ECU2003</v>
      </c>
      <c r="G1677">
        <v>16.8</v>
      </c>
    </row>
    <row r="1678" spans="1:7" x14ac:dyDescent="0.3">
      <c r="A1678" t="s">
        <v>8</v>
      </c>
      <c r="B1678" t="s">
        <v>9</v>
      </c>
      <c r="C1678" t="s">
        <v>314</v>
      </c>
      <c r="D1678" t="s">
        <v>315</v>
      </c>
      <c r="E1678">
        <v>2003</v>
      </c>
      <c r="F1678" t="str">
        <f t="shared" si="26"/>
        <v>ESP2003</v>
      </c>
      <c r="G1678">
        <v>131.69999999999999</v>
      </c>
    </row>
    <row r="1679" spans="1:7" x14ac:dyDescent="0.3">
      <c r="A1679" t="s">
        <v>8</v>
      </c>
      <c r="B1679" t="s">
        <v>9</v>
      </c>
      <c r="C1679" t="s">
        <v>318</v>
      </c>
      <c r="D1679" t="s">
        <v>319</v>
      </c>
      <c r="E1679">
        <v>2003</v>
      </c>
      <c r="F1679" t="str">
        <f t="shared" si="26"/>
        <v>EST2003</v>
      </c>
      <c r="G1679">
        <v>125.7</v>
      </c>
    </row>
    <row r="1680" spans="1:7" x14ac:dyDescent="0.3">
      <c r="A1680" t="s">
        <v>8</v>
      </c>
      <c r="B1680" t="s">
        <v>9</v>
      </c>
      <c r="C1680" t="s">
        <v>36</v>
      </c>
      <c r="D1680" t="s">
        <v>37</v>
      </c>
      <c r="E1680">
        <v>2003</v>
      </c>
      <c r="F1680" t="str">
        <f t="shared" si="26"/>
        <v>GIN2003</v>
      </c>
      <c r="G1680">
        <v>18</v>
      </c>
    </row>
    <row r="1681" spans="1:7" x14ac:dyDescent="0.3">
      <c r="A1681" t="s">
        <v>8</v>
      </c>
      <c r="B1681" t="s">
        <v>9</v>
      </c>
      <c r="C1681" t="s">
        <v>220</v>
      </c>
      <c r="D1681" t="s">
        <v>221</v>
      </c>
      <c r="E1681">
        <v>2003</v>
      </c>
      <c r="F1681" t="str">
        <f t="shared" si="26"/>
        <v>GMB2003</v>
      </c>
      <c r="G1681">
        <v>33.1</v>
      </c>
    </row>
    <row r="1682" spans="1:7" x14ac:dyDescent="0.3">
      <c r="A1682" t="s">
        <v>8</v>
      </c>
      <c r="B1682" t="s">
        <v>9</v>
      </c>
      <c r="C1682" t="s">
        <v>282</v>
      </c>
      <c r="D1682" t="s">
        <v>283</v>
      </c>
      <c r="E1682">
        <v>2003</v>
      </c>
      <c r="F1682" t="str">
        <f t="shared" si="26"/>
        <v>HRV2003</v>
      </c>
      <c r="G1682">
        <v>50.1</v>
      </c>
    </row>
    <row r="1683" spans="1:7" x14ac:dyDescent="0.3">
      <c r="A1683" t="s">
        <v>8</v>
      </c>
      <c r="B1683" t="s">
        <v>9</v>
      </c>
      <c r="C1683" t="s">
        <v>104</v>
      </c>
      <c r="D1683" t="s">
        <v>105</v>
      </c>
      <c r="E1683">
        <v>2003</v>
      </c>
      <c r="F1683" t="str">
        <f t="shared" si="26"/>
        <v>HUN2003</v>
      </c>
      <c r="G1683">
        <v>194.4</v>
      </c>
    </row>
    <row r="1684" spans="1:7" x14ac:dyDescent="0.3">
      <c r="A1684" t="s">
        <v>8</v>
      </c>
      <c r="B1684" t="s">
        <v>9</v>
      </c>
      <c r="C1684" t="s">
        <v>106</v>
      </c>
      <c r="D1684" t="s">
        <v>107</v>
      </c>
      <c r="E1684">
        <v>2003</v>
      </c>
      <c r="F1684" t="str">
        <f t="shared" si="26"/>
        <v>IDN2003</v>
      </c>
      <c r="G1684">
        <v>18.7</v>
      </c>
    </row>
    <row r="1685" spans="1:7" x14ac:dyDescent="0.3">
      <c r="A1685" t="s">
        <v>8</v>
      </c>
      <c r="B1685" t="s">
        <v>9</v>
      </c>
      <c r="C1685" t="s">
        <v>310</v>
      </c>
      <c r="D1685" t="s">
        <v>311</v>
      </c>
      <c r="E1685">
        <v>2003</v>
      </c>
      <c r="F1685" t="str">
        <f t="shared" si="26"/>
        <v>ITA2003</v>
      </c>
      <c r="G1685">
        <v>160.80000000000001</v>
      </c>
    </row>
    <row r="1686" spans="1:7" x14ac:dyDescent="0.3">
      <c r="A1686" t="s">
        <v>8</v>
      </c>
      <c r="B1686" t="s">
        <v>9</v>
      </c>
      <c r="C1686" t="s">
        <v>230</v>
      </c>
      <c r="D1686" t="s">
        <v>231</v>
      </c>
      <c r="E1686">
        <v>2003</v>
      </c>
      <c r="F1686" t="str">
        <f t="shared" si="26"/>
        <v>KOR2003</v>
      </c>
      <c r="G1686">
        <v>97.6</v>
      </c>
    </row>
    <row r="1687" spans="1:7" x14ac:dyDescent="0.3">
      <c r="A1687" t="s">
        <v>8</v>
      </c>
      <c r="B1687" t="s">
        <v>9</v>
      </c>
      <c r="C1687" t="s">
        <v>348</v>
      </c>
      <c r="D1687" t="s">
        <v>349</v>
      </c>
      <c r="E1687">
        <v>2003</v>
      </c>
      <c r="F1687" t="str">
        <f t="shared" si="26"/>
        <v>LAO2003</v>
      </c>
      <c r="G1687">
        <v>13.2</v>
      </c>
    </row>
    <row r="1688" spans="1:7" x14ac:dyDescent="0.3">
      <c r="A1688" t="s">
        <v>8</v>
      </c>
      <c r="B1688" t="s">
        <v>9</v>
      </c>
      <c r="C1688" t="s">
        <v>234</v>
      </c>
      <c r="D1688" t="s">
        <v>235</v>
      </c>
      <c r="E1688">
        <v>2003</v>
      </c>
      <c r="F1688" t="str">
        <f t="shared" si="26"/>
        <v>MAR2003</v>
      </c>
      <c r="G1688">
        <v>12.9</v>
      </c>
    </row>
    <row r="1689" spans="1:7" x14ac:dyDescent="0.3">
      <c r="A1689" t="s">
        <v>8</v>
      </c>
      <c r="B1689" t="s">
        <v>9</v>
      </c>
      <c r="C1689" t="s">
        <v>342</v>
      </c>
      <c r="D1689" t="s">
        <v>343</v>
      </c>
      <c r="E1689">
        <v>2003</v>
      </c>
      <c r="F1689" t="str">
        <f t="shared" si="26"/>
        <v>MNE2003</v>
      </c>
      <c r="G1689">
        <v>52.9</v>
      </c>
    </row>
    <row r="1690" spans="1:7" x14ac:dyDescent="0.3">
      <c r="A1690" t="s">
        <v>8</v>
      </c>
      <c r="B1690" t="s">
        <v>9</v>
      </c>
      <c r="C1690" t="s">
        <v>158</v>
      </c>
      <c r="D1690" t="s">
        <v>159</v>
      </c>
      <c r="E1690">
        <v>2003</v>
      </c>
      <c r="F1690" t="str">
        <f t="shared" si="26"/>
        <v>MUS2003</v>
      </c>
      <c r="G1690">
        <v>98.8</v>
      </c>
    </row>
    <row r="1691" spans="1:7" x14ac:dyDescent="0.3">
      <c r="A1691" t="s">
        <v>8</v>
      </c>
      <c r="B1691" t="s">
        <v>9</v>
      </c>
      <c r="C1691" t="s">
        <v>160</v>
      </c>
      <c r="D1691" t="s">
        <v>161</v>
      </c>
      <c r="E1691">
        <v>2003</v>
      </c>
      <c r="F1691" t="str">
        <f t="shared" si="26"/>
        <v>MWI2003</v>
      </c>
      <c r="G1691">
        <v>13</v>
      </c>
    </row>
    <row r="1692" spans="1:7" x14ac:dyDescent="0.3">
      <c r="A1692" t="s">
        <v>8</v>
      </c>
      <c r="B1692" t="s">
        <v>9</v>
      </c>
      <c r="C1692" t="s">
        <v>54</v>
      </c>
      <c r="D1692" t="s">
        <v>55</v>
      </c>
      <c r="E1692">
        <v>2003</v>
      </c>
      <c r="F1692" t="str">
        <f t="shared" si="26"/>
        <v>NIC2003</v>
      </c>
      <c r="G1692">
        <v>14.3</v>
      </c>
    </row>
    <row r="1693" spans="1:7" x14ac:dyDescent="0.3">
      <c r="A1693" t="s">
        <v>8</v>
      </c>
      <c r="B1693" t="s">
        <v>9</v>
      </c>
      <c r="C1693" t="s">
        <v>56</v>
      </c>
      <c r="D1693" t="s">
        <v>57</v>
      </c>
      <c r="E1693">
        <v>2003</v>
      </c>
      <c r="F1693" t="str">
        <f t="shared" si="26"/>
        <v>NLD2003</v>
      </c>
      <c r="G1693">
        <v>318.8</v>
      </c>
    </row>
    <row r="1694" spans="1:7" x14ac:dyDescent="0.3">
      <c r="A1694" t="s">
        <v>8</v>
      </c>
      <c r="B1694" t="s">
        <v>9</v>
      </c>
      <c r="C1694" t="s">
        <v>336</v>
      </c>
      <c r="D1694" t="s">
        <v>337</v>
      </c>
      <c r="E1694">
        <v>2003</v>
      </c>
      <c r="F1694" t="str">
        <f t="shared" si="26"/>
        <v>PRI2003</v>
      </c>
      <c r="G1694">
        <v>285.60000000000002</v>
      </c>
    </row>
    <row r="1695" spans="1:7" x14ac:dyDescent="0.3">
      <c r="A1695" t="s">
        <v>8</v>
      </c>
      <c r="B1695" t="s">
        <v>9</v>
      </c>
      <c r="C1695" t="s">
        <v>74</v>
      </c>
      <c r="D1695" t="s">
        <v>75</v>
      </c>
      <c r="E1695">
        <v>2003</v>
      </c>
      <c r="F1695" t="str">
        <f t="shared" si="26"/>
        <v>SEN2003</v>
      </c>
      <c r="G1695">
        <v>6.9</v>
      </c>
    </row>
    <row r="1696" spans="1:7" x14ac:dyDescent="0.3">
      <c r="A1696" t="s">
        <v>8</v>
      </c>
      <c r="B1696" t="s">
        <v>9</v>
      </c>
      <c r="C1696" t="s">
        <v>250</v>
      </c>
      <c r="D1696" t="s">
        <v>251</v>
      </c>
      <c r="E1696">
        <v>2003</v>
      </c>
      <c r="F1696" t="str">
        <f t="shared" si="26"/>
        <v>SUR2003</v>
      </c>
      <c r="G1696">
        <v>2.6</v>
      </c>
    </row>
    <row r="1697" spans="1:7" x14ac:dyDescent="0.3">
      <c r="A1697" t="s">
        <v>8</v>
      </c>
      <c r="B1697" t="s">
        <v>9</v>
      </c>
      <c r="C1697" t="s">
        <v>296</v>
      </c>
      <c r="D1697" t="s">
        <v>297</v>
      </c>
      <c r="E1697">
        <v>2003</v>
      </c>
      <c r="F1697" t="str">
        <f t="shared" si="26"/>
        <v>SYC2003</v>
      </c>
      <c r="G1697">
        <v>99.6</v>
      </c>
    </row>
    <row r="1698" spans="1:7" x14ac:dyDescent="0.3">
      <c r="A1698" t="s">
        <v>8</v>
      </c>
      <c r="B1698" t="s">
        <v>9</v>
      </c>
      <c r="C1698" t="s">
        <v>268</v>
      </c>
      <c r="D1698" t="s">
        <v>269</v>
      </c>
      <c r="E1698">
        <v>2003</v>
      </c>
      <c r="F1698" t="str">
        <f t="shared" si="26"/>
        <v>TZA2003</v>
      </c>
      <c r="G1698">
        <v>8.3000000000000007</v>
      </c>
    </row>
    <row r="1699" spans="1:7" x14ac:dyDescent="0.3">
      <c r="A1699" t="s">
        <v>8</v>
      </c>
      <c r="B1699" t="s">
        <v>9</v>
      </c>
      <c r="C1699" t="s">
        <v>168</v>
      </c>
      <c r="D1699" t="s">
        <v>169</v>
      </c>
      <c r="E1699">
        <v>2003</v>
      </c>
      <c r="F1699" t="str">
        <f t="shared" si="26"/>
        <v>ARM2003</v>
      </c>
      <c r="G1699">
        <v>25.7</v>
      </c>
    </row>
    <row r="1700" spans="1:7" x14ac:dyDescent="0.3">
      <c r="A1700" t="s">
        <v>8</v>
      </c>
      <c r="B1700" t="s">
        <v>9</v>
      </c>
      <c r="C1700" t="s">
        <v>338</v>
      </c>
      <c r="D1700" t="s">
        <v>339</v>
      </c>
      <c r="E1700">
        <v>2003</v>
      </c>
      <c r="F1700" t="str">
        <f t="shared" si="26"/>
        <v>BEL2003</v>
      </c>
      <c r="G1700">
        <v>490.5</v>
      </c>
    </row>
    <row r="1701" spans="1:7" x14ac:dyDescent="0.3">
      <c r="A1701" t="s">
        <v>8</v>
      </c>
      <c r="B1701" t="s">
        <v>9</v>
      </c>
      <c r="C1701" t="s">
        <v>354</v>
      </c>
      <c r="D1701" t="s">
        <v>355</v>
      </c>
      <c r="E1701">
        <v>2003</v>
      </c>
      <c r="F1701" t="str">
        <f t="shared" si="26"/>
        <v>BFA2003</v>
      </c>
      <c r="G1701">
        <v>5.6</v>
      </c>
    </row>
    <row r="1702" spans="1:7" x14ac:dyDescent="0.3">
      <c r="A1702" t="s">
        <v>8</v>
      </c>
      <c r="B1702" t="s">
        <v>9</v>
      </c>
      <c r="C1702" t="s">
        <v>360</v>
      </c>
      <c r="D1702" t="s">
        <v>361</v>
      </c>
      <c r="E1702">
        <v>2003</v>
      </c>
      <c r="F1702" t="str">
        <f t="shared" si="26"/>
        <v>BTN2003</v>
      </c>
      <c r="G1702">
        <v>10</v>
      </c>
    </row>
    <row r="1703" spans="1:7" x14ac:dyDescent="0.3">
      <c r="A1703" t="s">
        <v>8</v>
      </c>
      <c r="B1703" t="s">
        <v>9</v>
      </c>
      <c r="C1703" t="s">
        <v>134</v>
      </c>
      <c r="D1703" t="s">
        <v>135</v>
      </c>
      <c r="E1703">
        <v>2003</v>
      </c>
      <c r="F1703" t="str">
        <f t="shared" si="26"/>
        <v>BWA2003</v>
      </c>
      <c r="G1703">
        <v>4.3</v>
      </c>
    </row>
    <row r="1704" spans="1:7" x14ac:dyDescent="0.3">
      <c r="A1704" t="s">
        <v>8</v>
      </c>
      <c r="B1704" t="s">
        <v>9</v>
      </c>
      <c r="C1704" t="s">
        <v>28</v>
      </c>
      <c r="D1704" t="s">
        <v>29</v>
      </c>
      <c r="E1704">
        <v>2003</v>
      </c>
      <c r="F1704" t="str">
        <f t="shared" si="26"/>
        <v>ETH2003</v>
      </c>
      <c r="G1704">
        <v>3.1</v>
      </c>
    </row>
    <row r="1705" spans="1:7" x14ac:dyDescent="0.3">
      <c r="A1705" t="s">
        <v>8</v>
      </c>
      <c r="B1705" t="s">
        <v>9</v>
      </c>
      <c r="C1705" t="s">
        <v>180</v>
      </c>
      <c r="D1705" t="s">
        <v>181</v>
      </c>
      <c r="E1705">
        <v>2003</v>
      </c>
      <c r="F1705" t="str">
        <f t="shared" si="26"/>
        <v>IND2003</v>
      </c>
      <c r="G1705">
        <v>107.3</v>
      </c>
    </row>
    <row r="1706" spans="1:7" x14ac:dyDescent="0.3">
      <c r="A1706" t="s">
        <v>8</v>
      </c>
      <c r="B1706" t="s">
        <v>9</v>
      </c>
      <c r="C1706" t="s">
        <v>108</v>
      </c>
      <c r="D1706" t="s">
        <v>109</v>
      </c>
      <c r="E1706">
        <v>2003</v>
      </c>
      <c r="F1706" t="str">
        <f t="shared" si="26"/>
        <v>IRN2003</v>
      </c>
      <c r="G1706">
        <v>9.6</v>
      </c>
    </row>
    <row r="1707" spans="1:7" x14ac:dyDescent="0.3">
      <c r="A1707" t="s">
        <v>8</v>
      </c>
      <c r="B1707" t="s">
        <v>9</v>
      </c>
      <c r="C1707" t="s">
        <v>228</v>
      </c>
      <c r="D1707" t="s">
        <v>229</v>
      </c>
      <c r="E1707">
        <v>2003</v>
      </c>
      <c r="F1707" t="str">
        <f t="shared" si="26"/>
        <v>KEN2003</v>
      </c>
      <c r="G1707">
        <v>10.9</v>
      </c>
    </row>
    <row r="1708" spans="1:7" x14ac:dyDescent="0.3">
      <c r="A1708" t="s">
        <v>8</v>
      </c>
      <c r="B1708" t="s">
        <v>9</v>
      </c>
      <c r="C1708" t="s">
        <v>112</v>
      </c>
      <c r="D1708" t="s">
        <v>113</v>
      </c>
      <c r="E1708">
        <v>2003</v>
      </c>
      <c r="F1708" t="str">
        <f t="shared" si="26"/>
        <v>KWT2003</v>
      </c>
      <c r="G1708">
        <v>31.1</v>
      </c>
    </row>
    <row r="1709" spans="1:7" x14ac:dyDescent="0.3">
      <c r="A1709" t="s">
        <v>8</v>
      </c>
      <c r="B1709" t="s">
        <v>9</v>
      </c>
      <c r="C1709" t="s">
        <v>192</v>
      </c>
      <c r="D1709" t="s">
        <v>193</v>
      </c>
      <c r="E1709">
        <v>2003</v>
      </c>
      <c r="F1709" t="str">
        <f t="shared" si="26"/>
        <v>MKD2003</v>
      </c>
      <c r="G1709">
        <v>50.7</v>
      </c>
    </row>
    <row r="1710" spans="1:7" x14ac:dyDescent="0.3">
      <c r="A1710" t="s">
        <v>8</v>
      </c>
      <c r="B1710" t="s">
        <v>9</v>
      </c>
      <c r="C1710" t="s">
        <v>194</v>
      </c>
      <c r="D1710" t="s">
        <v>195</v>
      </c>
      <c r="E1710">
        <v>2003</v>
      </c>
      <c r="F1710" t="str">
        <f t="shared" si="26"/>
        <v>MMR2003</v>
      </c>
      <c r="G1710">
        <v>4.3</v>
      </c>
    </row>
    <row r="1711" spans="1:7" x14ac:dyDescent="0.3">
      <c r="A1711" t="s">
        <v>8</v>
      </c>
      <c r="B1711" t="s">
        <v>9</v>
      </c>
      <c r="C1711" t="s">
        <v>162</v>
      </c>
      <c r="D1711" t="s">
        <v>163</v>
      </c>
      <c r="E1711">
        <v>2003</v>
      </c>
      <c r="F1711" t="str">
        <f t="shared" si="26"/>
        <v>NOR2003</v>
      </c>
      <c r="G1711">
        <v>23.9</v>
      </c>
    </row>
    <row r="1712" spans="1:7" x14ac:dyDescent="0.3">
      <c r="A1712" t="s">
        <v>8</v>
      </c>
      <c r="B1712" t="s">
        <v>9</v>
      </c>
      <c r="C1712" t="s">
        <v>204</v>
      </c>
      <c r="D1712" t="s">
        <v>205</v>
      </c>
      <c r="E1712">
        <v>2003</v>
      </c>
      <c r="F1712" t="str">
        <f t="shared" si="26"/>
        <v>OMN2003</v>
      </c>
      <c r="G1712">
        <v>12</v>
      </c>
    </row>
    <row r="1713" spans="1:7" x14ac:dyDescent="0.3">
      <c r="A1713" t="s">
        <v>8</v>
      </c>
      <c r="B1713" t="s">
        <v>9</v>
      </c>
      <c r="C1713" t="s">
        <v>366</v>
      </c>
      <c r="D1713" t="s">
        <v>367</v>
      </c>
      <c r="E1713">
        <v>2003</v>
      </c>
      <c r="F1713" t="str">
        <f t="shared" si="26"/>
        <v>SWE2003</v>
      </c>
      <c r="G1713">
        <v>94.3</v>
      </c>
    </row>
    <row r="1714" spans="1:7" x14ac:dyDescent="0.3">
      <c r="A1714" t="s">
        <v>8</v>
      </c>
      <c r="B1714" t="s">
        <v>9</v>
      </c>
      <c r="C1714" t="s">
        <v>82</v>
      </c>
      <c r="D1714" t="s">
        <v>83</v>
      </c>
      <c r="E1714">
        <v>2003</v>
      </c>
      <c r="F1714" t="str">
        <f t="shared" si="26"/>
        <v>TUR2003</v>
      </c>
      <c r="G1714">
        <v>54.4</v>
      </c>
    </row>
    <row r="1715" spans="1:7" x14ac:dyDescent="0.3">
      <c r="A1715" t="s">
        <v>8</v>
      </c>
      <c r="B1715" t="s">
        <v>9</v>
      </c>
      <c r="C1715" t="s">
        <v>174</v>
      </c>
      <c r="D1715" t="s">
        <v>175</v>
      </c>
      <c r="E1715">
        <v>2003</v>
      </c>
      <c r="F1715" t="str">
        <f t="shared" si="26"/>
        <v>CHE2003</v>
      </c>
      <c r="G1715">
        <v>172.4</v>
      </c>
    </row>
    <row r="1716" spans="1:7" x14ac:dyDescent="0.3">
      <c r="A1716" t="s">
        <v>8</v>
      </c>
      <c r="B1716" t="s">
        <v>9</v>
      </c>
      <c r="C1716" t="s">
        <v>18</v>
      </c>
      <c r="D1716" t="s">
        <v>19</v>
      </c>
      <c r="E1716">
        <v>2003</v>
      </c>
      <c r="F1716" t="str">
        <f t="shared" si="26"/>
        <v>CHN2003</v>
      </c>
      <c r="G1716">
        <v>18.899999999999999</v>
      </c>
    </row>
    <row r="1717" spans="1:7" x14ac:dyDescent="0.3">
      <c r="A1717" t="s">
        <v>8</v>
      </c>
      <c r="B1717" t="s">
        <v>9</v>
      </c>
      <c r="C1717" t="s">
        <v>98</v>
      </c>
      <c r="D1717" t="s">
        <v>99</v>
      </c>
      <c r="E1717">
        <v>2003</v>
      </c>
      <c r="F1717" t="str">
        <f t="shared" si="26"/>
        <v>CYP2003</v>
      </c>
      <c r="G1717">
        <v>127.1</v>
      </c>
    </row>
    <row r="1718" spans="1:7" x14ac:dyDescent="0.3">
      <c r="A1718" t="s">
        <v>8</v>
      </c>
      <c r="B1718" t="s">
        <v>9</v>
      </c>
      <c r="C1718" t="s">
        <v>146</v>
      </c>
      <c r="D1718" t="s">
        <v>147</v>
      </c>
      <c r="E1718">
        <v>2003</v>
      </c>
      <c r="F1718" t="str">
        <f t="shared" si="26"/>
        <v>FRA2003</v>
      </c>
      <c r="G1718">
        <v>181.8</v>
      </c>
    </row>
    <row r="1719" spans="1:7" x14ac:dyDescent="0.3">
      <c r="A1719" t="s">
        <v>8</v>
      </c>
      <c r="B1719" t="s">
        <v>9</v>
      </c>
      <c r="C1719" t="s">
        <v>34</v>
      </c>
      <c r="D1719" t="s">
        <v>35</v>
      </c>
      <c r="E1719">
        <v>2003</v>
      </c>
      <c r="F1719" t="str">
        <f t="shared" si="26"/>
        <v>GBR2003</v>
      </c>
      <c r="G1719">
        <v>161.1</v>
      </c>
    </row>
    <row r="1720" spans="1:7" x14ac:dyDescent="0.3">
      <c r="A1720" t="s">
        <v>8</v>
      </c>
      <c r="B1720" t="s">
        <v>9</v>
      </c>
      <c r="C1720" t="s">
        <v>178</v>
      </c>
      <c r="D1720" t="s">
        <v>179</v>
      </c>
      <c r="E1720">
        <v>2003</v>
      </c>
      <c r="F1720" t="str">
        <f t="shared" si="26"/>
        <v>GEO2003</v>
      </c>
      <c r="G1720">
        <v>29</v>
      </c>
    </row>
    <row r="1721" spans="1:7" x14ac:dyDescent="0.3">
      <c r="A1721" t="s">
        <v>8</v>
      </c>
      <c r="B1721" t="s">
        <v>9</v>
      </c>
      <c r="C1721" t="s">
        <v>150</v>
      </c>
      <c r="D1721" t="s">
        <v>151</v>
      </c>
      <c r="E1721">
        <v>2003</v>
      </c>
      <c r="F1721" t="str">
        <f t="shared" si="26"/>
        <v>IRL2003</v>
      </c>
      <c r="G1721">
        <v>136.30000000000001</v>
      </c>
    </row>
    <row r="1722" spans="1:7" x14ac:dyDescent="0.3">
      <c r="A1722" t="s">
        <v>8</v>
      </c>
      <c r="B1722" t="s">
        <v>9</v>
      </c>
      <c r="C1722" t="s">
        <v>110</v>
      </c>
      <c r="D1722" t="s">
        <v>111</v>
      </c>
      <c r="E1722">
        <v>2003</v>
      </c>
      <c r="F1722" t="str">
        <f t="shared" si="26"/>
        <v>ISL2003</v>
      </c>
      <c r="G1722">
        <v>12.6</v>
      </c>
    </row>
    <row r="1723" spans="1:7" x14ac:dyDescent="0.3">
      <c r="A1723" t="s">
        <v>8</v>
      </c>
      <c r="B1723" t="s">
        <v>9</v>
      </c>
      <c r="C1723" t="s">
        <v>152</v>
      </c>
      <c r="D1723" t="s">
        <v>153</v>
      </c>
      <c r="E1723">
        <v>2003</v>
      </c>
      <c r="F1723" t="str">
        <f t="shared" si="26"/>
        <v>LKA2003</v>
      </c>
      <c r="G1723">
        <v>148.30000000000001</v>
      </c>
    </row>
    <row r="1724" spans="1:7" x14ac:dyDescent="0.3">
      <c r="A1724" t="s">
        <v>8</v>
      </c>
      <c r="B1724" t="s">
        <v>9</v>
      </c>
      <c r="C1724" t="s">
        <v>328</v>
      </c>
      <c r="D1724" t="s">
        <v>329</v>
      </c>
      <c r="E1724">
        <v>2003</v>
      </c>
      <c r="F1724" t="str">
        <f t="shared" si="26"/>
        <v>LUX2003</v>
      </c>
      <c r="G1724">
        <v>201.7</v>
      </c>
    </row>
    <row r="1725" spans="1:7" x14ac:dyDescent="0.3">
      <c r="A1725" t="s">
        <v>8</v>
      </c>
      <c r="B1725" t="s">
        <v>9</v>
      </c>
      <c r="C1725" t="s">
        <v>190</v>
      </c>
      <c r="D1725" t="s">
        <v>191</v>
      </c>
      <c r="E1725">
        <v>2003</v>
      </c>
      <c r="F1725" t="str">
        <f t="shared" si="26"/>
        <v>MDA2003</v>
      </c>
      <c r="G1725">
        <v>37.6</v>
      </c>
    </row>
    <row r="1726" spans="1:7" x14ac:dyDescent="0.3">
      <c r="A1726" t="s">
        <v>8</v>
      </c>
      <c r="B1726" t="s">
        <v>9</v>
      </c>
      <c r="C1726" t="s">
        <v>350</v>
      </c>
      <c r="D1726" t="s">
        <v>351</v>
      </c>
      <c r="E1726">
        <v>2003</v>
      </c>
      <c r="F1726" t="str">
        <f t="shared" si="26"/>
        <v>MYS2003</v>
      </c>
      <c r="G1726">
        <v>23.4</v>
      </c>
    </row>
    <row r="1727" spans="1:7" x14ac:dyDescent="0.3">
      <c r="A1727" t="s">
        <v>8</v>
      </c>
      <c r="B1727" t="s">
        <v>9</v>
      </c>
      <c r="C1727" t="s">
        <v>240</v>
      </c>
      <c r="D1727" t="s">
        <v>241</v>
      </c>
      <c r="E1727">
        <v>2003</v>
      </c>
      <c r="F1727" t="str">
        <f t="shared" si="26"/>
        <v>NER2003</v>
      </c>
      <c r="G1727">
        <v>1.2</v>
      </c>
    </row>
    <row r="1728" spans="1:7" x14ac:dyDescent="0.3">
      <c r="A1728" t="s">
        <v>8</v>
      </c>
      <c r="B1728" t="s">
        <v>9</v>
      </c>
      <c r="C1728" t="s">
        <v>118</v>
      </c>
      <c r="D1728" t="s">
        <v>119</v>
      </c>
      <c r="E1728">
        <v>2003</v>
      </c>
      <c r="F1728" t="str">
        <f t="shared" si="26"/>
        <v>PHL2003</v>
      </c>
      <c r="G1728">
        <v>67.3</v>
      </c>
    </row>
    <row r="1729" spans="1:7" x14ac:dyDescent="0.3">
      <c r="A1729" t="s">
        <v>8</v>
      </c>
      <c r="B1729" t="s">
        <v>9</v>
      </c>
      <c r="C1729" t="s">
        <v>62</v>
      </c>
      <c r="D1729" t="s">
        <v>63</v>
      </c>
      <c r="E1729">
        <v>2003</v>
      </c>
      <c r="F1729" t="str">
        <f t="shared" si="26"/>
        <v>PRT2003</v>
      </c>
      <c r="G1729">
        <v>22.1</v>
      </c>
    </row>
    <row r="1730" spans="1:7" x14ac:dyDescent="0.3">
      <c r="A1730" t="s">
        <v>8</v>
      </c>
      <c r="B1730" t="s">
        <v>9</v>
      </c>
      <c r="C1730" t="s">
        <v>278</v>
      </c>
      <c r="D1730" t="s">
        <v>279</v>
      </c>
      <c r="E1730">
        <v>2003</v>
      </c>
      <c r="F1730" t="str">
        <f t="shared" si="26"/>
        <v>SVK2003</v>
      </c>
      <c r="G1730">
        <v>87.7</v>
      </c>
    </row>
    <row r="1731" spans="1:7" x14ac:dyDescent="0.3">
      <c r="A1731" t="s">
        <v>8</v>
      </c>
      <c r="B1731" t="s">
        <v>9</v>
      </c>
      <c r="C1731" t="s">
        <v>368</v>
      </c>
      <c r="D1731" t="s">
        <v>369</v>
      </c>
      <c r="E1731">
        <v>2003</v>
      </c>
      <c r="F1731" t="str">
        <f t="shared" ref="F1731:F1794" si="27">CONCATENATE(D1731,E1731)</f>
        <v>UGA2003</v>
      </c>
      <c r="G1731">
        <v>29.3</v>
      </c>
    </row>
    <row r="1732" spans="1:7" x14ac:dyDescent="0.3">
      <c r="A1732" t="s">
        <v>8</v>
      </c>
      <c r="B1732" t="s">
        <v>9</v>
      </c>
      <c r="C1732" t="s">
        <v>316</v>
      </c>
      <c r="D1732" t="s">
        <v>317</v>
      </c>
      <c r="E1732">
        <v>2003</v>
      </c>
      <c r="F1732" t="str">
        <f t="shared" si="27"/>
        <v>VCT2003</v>
      </c>
      <c r="G1732">
        <v>212.6</v>
      </c>
    </row>
    <row r="1733" spans="1:7" x14ac:dyDescent="0.3">
      <c r="A1733" t="s">
        <v>8</v>
      </c>
      <c r="B1733" t="s">
        <v>9</v>
      </c>
      <c r="C1733" t="s">
        <v>10</v>
      </c>
      <c r="D1733" t="s">
        <v>11</v>
      </c>
      <c r="E1733">
        <v>2003</v>
      </c>
      <c r="F1733" t="str">
        <f t="shared" si="27"/>
        <v>AUT2003</v>
      </c>
      <c r="G1733">
        <v>127.6</v>
      </c>
    </row>
    <row r="1734" spans="1:7" x14ac:dyDescent="0.3">
      <c r="A1734" t="s">
        <v>8</v>
      </c>
      <c r="B1734" t="s">
        <v>9</v>
      </c>
      <c r="C1734" t="s">
        <v>358</v>
      </c>
      <c r="D1734" t="s">
        <v>359</v>
      </c>
      <c r="E1734">
        <v>2003</v>
      </c>
      <c r="F1734" t="str">
        <f t="shared" si="27"/>
        <v>COL2003</v>
      </c>
      <c r="G1734">
        <v>11.4</v>
      </c>
    </row>
    <row r="1735" spans="1:7" x14ac:dyDescent="0.3">
      <c r="A1735" t="s">
        <v>8</v>
      </c>
      <c r="B1735" t="s">
        <v>9</v>
      </c>
      <c r="C1735" t="s">
        <v>218</v>
      </c>
      <c r="D1735" t="s">
        <v>219</v>
      </c>
      <c r="E1735">
        <v>2003</v>
      </c>
      <c r="F1735" t="str">
        <f t="shared" si="27"/>
        <v>CRI2003</v>
      </c>
      <c r="G1735">
        <v>66.3</v>
      </c>
    </row>
    <row r="1736" spans="1:7" x14ac:dyDescent="0.3">
      <c r="A1736" t="s">
        <v>8</v>
      </c>
      <c r="B1736" t="s">
        <v>9</v>
      </c>
      <c r="C1736" t="s">
        <v>136</v>
      </c>
      <c r="D1736" t="s">
        <v>137</v>
      </c>
      <c r="E1736">
        <v>2003</v>
      </c>
      <c r="F1736" t="str">
        <f t="shared" si="27"/>
        <v>DEU2003</v>
      </c>
      <c r="G1736">
        <v>180.5</v>
      </c>
    </row>
    <row r="1737" spans="1:7" x14ac:dyDescent="0.3">
      <c r="A1737" t="s">
        <v>8</v>
      </c>
      <c r="B1737" t="s">
        <v>9</v>
      </c>
      <c r="C1737" t="s">
        <v>44</v>
      </c>
      <c r="D1737" t="s">
        <v>45</v>
      </c>
      <c r="E1737">
        <v>2003</v>
      </c>
      <c r="F1737" t="str">
        <f t="shared" si="27"/>
        <v>IRQ2003</v>
      </c>
      <c r="G1737">
        <v>9.1999999999999993</v>
      </c>
    </row>
    <row r="1738" spans="1:7" x14ac:dyDescent="0.3">
      <c r="A1738" t="s">
        <v>8</v>
      </c>
      <c r="B1738" t="s">
        <v>9</v>
      </c>
      <c r="C1738" t="s">
        <v>226</v>
      </c>
      <c r="D1738" t="s">
        <v>227</v>
      </c>
      <c r="E1738">
        <v>2003</v>
      </c>
      <c r="F1738" t="str">
        <f t="shared" si="27"/>
        <v>ISR2003</v>
      </c>
      <c r="G1738">
        <v>78.2</v>
      </c>
    </row>
    <row r="1739" spans="1:7" x14ac:dyDescent="0.3">
      <c r="A1739" t="s">
        <v>8</v>
      </c>
      <c r="B1739" t="s">
        <v>9</v>
      </c>
      <c r="C1739" t="s">
        <v>182</v>
      </c>
      <c r="D1739" t="s">
        <v>183</v>
      </c>
      <c r="E1739">
        <v>2003</v>
      </c>
      <c r="F1739" t="str">
        <f t="shared" si="27"/>
        <v>JOR2003</v>
      </c>
      <c r="G1739">
        <v>8.3000000000000007</v>
      </c>
    </row>
    <row r="1740" spans="1:7" x14ac:dyDescent="0.3">
      <c r="A1740" t="s">
        <v>8</v>
      </c>
      <c r="B1740" t="s">
        <v>9</v>
      </c>
      <c r="C1740" t="s">
        <v>232</v>
      </c>
      <c r="D1740" t="s">
        <v>233</v>
      </c>
      <c r="E1740">
        <v>2003</v>
      </c>
      <c r="F1740" t="str">
        <f t="shared" si="27"/>
        <v>LTU2003</v>
      </c>
      <c r="G1740">
        <v>120.8</v>
      </c>
    </row>
    <row r="1741" spans="1:7" x14ac:dyDescent="0.3">
      <c r="A1741" t="s">
        <v>8</v>
      </c>
      <c r="B1741" t="s">
        <v>9</v>
      </c>
      <c r="C1741" t="s">
        <v>330</v>
      </c>
      <c r="D1741" t="s">
        <v>331</v>
      </c>
      <c r="E1741">
        <v>2003</v>
      </c>
      <c r="F1741" t="str">
        <f t="shared" si="27"/>
        <v>LVA2003</v>
      </c>
      <c r="G1741">
        <v>102.9</v>
      </c>
    </row>
    <row r="1742" spans="1:7" x14ac:dyDescent="0.3">
      <c r="A1742" t="s">
        <v>8</v>
      </c>
      <c r="B1742" t="s">
        <v>9</v>
      </c>
      <c r="C1742" t="s">
        <v>322</v>
      </c>
      <c r="D1742" t="s">
        <v>323</v>
      </c>
      <c r="E1742">
        <v>2003</v>
      </c>
      <c r="F1742" t="str">
        <f t="shared" si="27"/>
        <v>NPL2003</v>
      </c>
      <c r="G1742">
        <v>10.8</v>
      </c>
    </row>
    <row r="1743" spans="1:7" x14ac:dyDescent="0.3">
      <c r="A1743" t="s">
        <v>8</v>
      </c>
      <c r="B1743" t="s">
        <v>9</v>
      </c>
      <c r="C1743" t="s">
        <v>116</v>
      </c>
      <c r="D1743" t="s">
        <v>117</v>
      </c>
      <c r="E1743">
        <v>2003</v>
      </c>
      <c r="F1743" t="str">
        <f t="shared" si="27"/>
        <v>PAK2003</v>
      </c>
      <c r="G1743">
        <v>31.6</v>
      </c>
    </row>
    <row r="1744" spans="1:7" x14ac:dyDescent="0.3">
      <c r="A1744" t="s">
        <v>8</v>
      </c>
      <c r="B1744" t="s">
        <v>9</v>
      </c>
      <c r="C1744" t="s">
        <v>60</v>
      </c>
      <c r="D1744" t="s">
        <v>61</v>
      </c>
      <c r="E1744">
        <v>2003</v>
      </c>
      <c r="F1744" t="str">
        <f t="shared" si="27"/>
        <v>POL2003</v>
      </c>
      <c r="G1744">
        <v>120.7</v>
      </c>
    </row>
    <row r="1745" spans="1:7" x14ac:dyDescent="0.3">
      <c r="A1745" t="s">
        <v>8</v>
      </c>
      <c r="B1745" t="s">
        <v>9</v>
      </c>
      <c r="C1745" t="s">
        <v>120</v>
      </c>
      <c r="D1745" t="s">
        <v>121</v>
      </c>
      <c r="E1745">
        <v>2003</v>
      </c>
      <c r="F1745" t="str">
        <f t="shared" si="27"/>
        <v>SGP2003</v>
      </c>
      <c r="G1745">
        <v>453.9</v>
      </c>
    </row>
    <row r="1746" spans="1:7" x14ac:dyDescent="0.3">
      <c r="A1746" t="s">
        <v>8</v>
      </c>
      <c r="B1746" t="s">
        <v>9</v>
      </c>
      <c r="C1746" t="s">
        <v>352</v>
      </c>
      <c r="D1746" t="s">
        <v>353</v>
      </c>
      <c r="E1746">
        <v>2003</v>
      </c>
      <c r="F1746" t="str">
        <f t="shared" si="27"/>
        <v>SVN2003</v>
      </c>
      <c r="G1746">
        <v>189.4</v>
      </c>
    </row>
    <row r="1747" spans="1:7" x14ac:dyDescent="0.3">
      <c r="A1747" t="s">
        <v>8</v>
      </c>
      <c r="B1747" t="s">
        <v>9</v>
      </c>
      <c r="C1747" t="s">
        <v>76</v>
      </c>
      <c r="D1747" t="s">
        <v>77</v>
      </c>
      <c r="E1747">
        <v>2003</v>
      </c>
      <c r="F1747" t="str">
        <f t="shared" si="27"/>
        <v>SYR2003</v>
      </c>
      <c r="G1747">
        <v>25.6</v>
      </c>
    </row>
    <row r="1748" spans="1:7" x14ac:dyDescent="0.3">
      <c r="A1748" t="s">
        <v>8</v>
      </c>
      <c r="B1748" t="s">
        <v>9</v>
      </c>
      <c r="C1748" t="s">
        <v>256</v>
      </c>
      <c r="D1748" t="s">
        <v>257</v>
      </c>
      <c r="E1748">
        <v>2003</v>
      </c>
      <c r="F1748" t="str">
        <f t="shared" si="27"/>
        <v>UKR2003</v>
      </c>
      <c r="G1748">
        <v>28.1</v>
      </c>
    </row>
    <row r="1749" spans="1:7" x14ac:dyDescent="0.3">
      <c r="A1749" t="s">
        <v>8</v>
      </c>
      <c r="B1749" t="s">
        <v>9</v>
      </c>
      <c r="C1749" t="s">
        <v>130</v>
      </c>
      <c r="D1749" t="s">
        <v>131</v>
      </c>
      <c r="E1749">
        <v>2003</v>
      </c>
      <c r="F1749" t="str">
        <f t="shared" si="27"/>
        <v>USA2003</v>
      </c>
      <c r="G1749">
        <v>66.400000000000006</v>
      </c>
    </row>
    <row r="1750" spans="1:7" x14ac:dyDescent="0.3">
      <c r="A1750" t="s">
        <v>8</v>
      </c>
      <c r="B1750" t="s">
        <v>9</v>
      </c>
      <c r="C1750" t="s">
        <v>214</v>
      </c>
      <c r="D1750" t="s">
        <v>215</v>
      </c>
      <c r="E1750">
        <v>2004</v>
      </c>
      <c r="F1750" t="str">
        <f t="shared" si="27"/>
        <v>AUS2004</v>
      </c>
      <c r="G1750">
        <v>10.5</v>
      </c>
    </row>
    <row r="1751" spans="1:7" x14ac:dyDescent="0.3">
      <c r="A1751" t="s">
        <v>8</v>
      </c>
      <c r="B1751" t="s">
        <v>9</v>
      </c>
      <c r="C1751" t="s">
        <v>294</v>
      </c>
      <c r="D1751" t="s">
        <v>295</v>
      </c>
      <c r="E1751">
        <v>2004</v>
      </c>
      <c r="F1751" t="str">
        <f t="shared" si="27"/>
        <v>BDI2004</v>
      </c>
      <c r="G1751">
        <v>44.3</v>
      </c>
    </row>
    <row r="1752" spans="1:7" x14ac:dyDescent="0.3">
      <c r="A1752" t="s">
        <v>8</v>
      </c>
      <c r="B1752" t="s">
        <v>9</v>
      </c>
      <c r="C1752" t="s">
        <v>334</v>
      </c>
      <c r="D1752" t="s">
        <v>335</v>
      </c>
      <c r="E1752">
        <v>2004</v>
      </c>
      <c r="F1752" t="str">
        <f t="shared" si="27"/>
        <v>BRN2004</v>
      </c>
      <c r="G1752">
        <v>58.4</v>
      </c>
    </row>
    <row r="1753" spans="1:7" x14ac:dyDescent="0.3">
      <c r="A1753" t="s">
        <v>8</v>
      </c>
      <c r="B1753" t="s">
        <v>9</v>
      </c>
      <c r="C1753" t="s">
        <v>94</v>
      </c>
      <c r="D1753" t="s">
        <v>95</v>
      </c>
      <c r="E1753">
        <v>2004</v>
      </c>
      <c r="F1753" t="str">
        <f t="shared" si="27"/>
        <v>CAN2004</v>
      </c>
      <c r="G1753">
        <v>14.1</v>
      </c>
    </row>
    <row r="1754" spans="1:7" x14ac:dyDescent="0.3">
      <c r="A1754" t="s">
        <v>8</v>
      </c>
      <c r="B1754" t="s">
        <v>9</v>
      </c>
      <c r="C1754" t="s">
        <v>16</v>
      </c>
      <c r="D1754" t="s">
        <v>17</v>
      </c>
      <c r="E1754">
        <v>2004</v>
      </c>
      <c r="F1754" t="str">
        <f t="shared" si="27"/>
        <v>CHL2004</v>
      </c>
      <c r="G1754">
        <v>10.7</v>
      </c>
    </row>
    <row r="1755" spans="1:7" x14ac:dyDescent="0.3">
      <c r="A1755" t="s">
        <v>8</v>
      </c>
      <c r="B1755" t="s">
        <v>9</v>
      </c>
      <c r="C1755" t="s">
        <v>340</v>
      </c>
      <c r="D1755" t="s">
        <v>341</v>
      </c>
      <c r="E1755">
        <v>2004</v>
      </c>
      <c r="F1755" t="str">
        <f t="shared" si="27"/>
        <v>CIV2004</v>
      </c>
      <c r="G1755">
        <v>24.8</v>
      </c>
    </row>
    <row r="1756" spans="1:7" x14ac:dyDescent="0.3">
      <c r="A1756" t="s">
        <v>8</v>
      </c>
      <c r="B1756" t="s">
        <v>9</v>
      </c>
      <c r="C1756" t="s">
        <v>304</v>
      </c>
      <c r="D1756" t="s">
        <v>305</v>
      </c>
      <c r="E1756">
        <v>2004</v>
      </c>
      <c r="F1756" t="str">
        <f t="shared" si="27"/>
        <v>COD2004</v>
      </c>
      <c r="G1756">
        <v>6.5</v>
      </c>
    </row>
    <row r="1757" spans="1:7" x14ac:dyDescent="0.3">
      <c r="A1757" t="s">
        <v>8</v>
      </c>
      <c r="B1757" t="s">
        <v>9</v>
      </c>
      <c r="C1757" t="s">
        <v>24</v>
      </c>
      <c r="D1757" t="s">
        <v>25</v>
      </c>
      <c r="E1757">
        <v>2004</v>
      </c>
      <c r="F1757" t="str">
        <f t="shared" si="27"/>
        <v>DZA2004</v>
      </c>
      <c r="G1757">
        <v>4.5</v>
      </c>
    </row>
    <row r="1758" spans="1:7" x14ac:dyDescent="0.3">
      <c r="A1758" t="s">
        <v>8</v>
      </c>
      <c r="B1758" t="s">
        <v>9</v>
      </c>
      <c r="C1758" t="s">
        <v>28</v>
      </c>
      <c r="D1758" t="s">
        <v>29</v>
      </c>
      <c r="E1758">
        <v>2004</v>
      </c>
      <c r="F1758" t="str">
        <f t="shared" si="27"/>
        <v>ETH2004</v>
      </c>
      <c r="G1758">
        <v>3.3</v>
      </c>
    </row>
    <row r="1759" spans="1:7" x14ac:dyDescent="0.3">
      <c r="A1759" t="s">
        <v>8</v>
      </c>
      <c r="B1759" t="s">
        <v>9</v>
      </c>
      <c r="C1759" t="s">
        <v>146</v>
      </c>
      <c r="D1759" t="s">
        <v>147</v>
      </c>
      <c r="E1759">
        <v>2004</v>
      </c>
      <c r="F1759" t="str">
        <f t="shared" si="27"/>
        <v>FRA2004</v>
      </c>
      <c r="G1759">
        <v>182.4</v>
      </c>
    </row>
    <row r="1760" spans="1:7" x14ac:dyDescent="0.3">
      <c r="A1760" t="s">
        <v>8</v>
      </c>
      <c r="B1760" t="s">
        <v>9</v>
      </c>
      <c r="C1760" t="s">
        <v>282</v>
      </c>
      <c r="D1760" t="s">
        <v>283</v>
      </c>
      <c r="E1760">
        <v>2004</v>
      </c>
      <c r="F1760" t="str">
        <f t="shared" si="27"/>
        <v>HRV2004</v>
      </c>
      <c r="G1760">
        <v>50.1</v>
      </c>
    </row>
    <row r="1761" spans="1:7" x14ac:dyDescent="0.3">
      <c r="A1761" t="s">
        <v>8</v>
      </c>
      <c r="B1761" t="s">
        <v>9</v>
      </c>
      <c r="C1761" t="s">
        <v>44</v>
      </c>
      <c r="D1761" t="s">
        <v>45</v>
      </c>
      <c r="E1761">
        <v>2004</v>
      </c>
      <c r="F1761" t="str">
        <f t="shared" si="27"/>
        <v>IRQ2004</v>
      </c>
      <c r="G1761">
        <v>9.1999999999999993</v>
      </c>
    </row>
    <row r="1762" spans="1:7" x14ac:dyDescent="0.3">
      <c r="A1762" t="s">
        <v>8</v>
      </c>
      <c r="B1762" t="s">
        <v>9</v>
      </c>
      <c r="C1762" t="s">
        <v>182</v>
      </c>
      <c r="D1762" t="s">
        <v>183</v>
      </c>
      <c r="E1762">
        <v>2004</v>
      </c>
      <c r="F1762" t="str">
        <f t="shared" si="27"/>
        <v>JOR2004</v>
      </c>
      <c r="G1762">
        <v>8.4</v>
      </c>
    </row>
    <row r="1763" spans="1:7" x14ac:dyDescent="0.3">
      <c r="A1763" t="s">
        <v>8</v>
      </c>
      <c r="B1763" t="s">
        <v>9</v>
      </c>
      <c r="C1763" t="s">
        <v>230</v>
      </c>
      <c r="D1763" t="s">
        <v>231</v>
      </c>
      <c r="E1763">
        <v>2004</v>
      </c>
      <c r="F1763" t="str">
        <f t="shared" si="27"/>
        <v>KOR2004</v>
      </c>
      <c r="G1763">
        <v>100.7</v>
      </c>
    </row>
    <row r="1764" spans="1:7" x14ac:dyDescent="0.3">
      <c r="A1764" t="s">
        <v>8</v>
      </c>
      <c r="B1764" t="s">
        <v>9</v>
      </c>
      <c r="C1764" t="s">
        <v>190</v>
      </c>
      <c r="D1764" t="s">
        <v>191</v>
      </c>
      <c r="E1764">
        <v>2004</v>
      </c>
      <c r="F1764" t="str">
        <f t="shared" si="27"/>
        <v>MDA2004</v>
      </c>
      <c r="G1764">
        <v>37.6</v>
      </c>
    </row>
    <row r="1765" spans="1:7" x14ac:dyDescent="0.3">
      <c r="A1765" t="s">
        <v>8</v>
      </c>
      <c r="B1765" t="s">
        <v>9</v>
      </c>
      <c r="C1765" t="s">
        <v>154</v>
      </c>
      <c r="D1765" t="s">
        <v>155</v>
      </c>
      <c r="E1765">
        <v>2004</v>
      </c>
      <c r="F1765" t="str">
        <f t="shared" si="27"/>
        <v>MEX2004</v>
      </c>
      <c r="G1765">
        <v>17.899999999999999</v>
      </c>
    </row>
    <row r="1766" spans="1:7" x14ac:dyDescent="0.3">
      <c r="A1766" t="s">
        <v>8</v>
      </c>
      <c r="B1766" t="s">
        <v>9</v>
      </c>
      <c r="C1766" t="s">
        <v>66</v>
      </c>
      <c r="D1766" t="s">
        <v>67</v>
      </c>
      <c r="E1766">
        <v>2004</v>
      </c>
      <c r="F1766" t="str">
        <f t="shared" si="27"/>
        <v>RUS2004</v>
      </c>
      <c r="G1766">
        <v>5.0999999999999996</v>
      </c>
    </row>
    <row r="1767" spans="1:7" x14ac:dyDescent="0.3">
      <c r="A1767" t="s">
        <v>8</v>
      </c>
      <c r="B1767" t="s">
        <v>9</v>
      </c>
      <c r="C1767" t="s">
        <v>278</v>
      </c>
      <c r="D1767" t="s">
        <v>279</v>
      </c>
      <c r="E1767">
        <v>2004</v>
      </c>
      <c r="F1767" t="str">
        <f t="shared" si="27"/>
        <v>SVK2004</v>
      </c>
      <c r="G1767">
        <v>87.7</v>
      </c>
    </row>
    <row r="1768" spans="1:7" x14ac:dyDescent="0.3">
      <c r="A1768" t="s">
        <v>8</v>
      </c>
      <c r="B1768" t="s">
        <v>9</v>
      </c>
      <c r="C1768" t="s">
        <v>296</v>
      </c>
      <c r="D1768" t="s">
        <v>297</v>
      </c>
      <c r="E1768">
        <v>2004</v>
      </c>
      <c r="F1768" t="str">
        <f t="shared" si="27"/>
        <v>SYC2004</v>
      </c>
      <c r="G1768">
        <v>108.3</v>
      </c>
    </row>
    <row r="1769" spans="1:7" x14ac:dyDescent="0.3">
      <c r="A1769" t="s">
        <v>8</v>
      </c>
      <c r="B1769" t="s">
        <v>9</v>
      </c>
      <c r="C1769" t="s">
        <v>76</v>
      </c>
      <c r="D1769" t="s">
        <v>77</v>
      </c>
      <c r="E1769">
        <v>2004</v>
      </c>
      <c r="F1769" t="str">
        <f t="shared" si="27"/>
        <v>SYR2004</v>
      </c>
      <c r="G1769">
        <v>26.3</v>
      </c>
    </row>
    <row r="1770" spans="1:7" x14ac:dyDescent="0.3">
      <c r="A1770" t="s">
        <v>8</v>
      </c>
      <c r="B1770" t="s">
        <v>9</v>
      </c>
      <c r="C1770" t="s">
        <v>258</v>
      </c>
      <c r="D1770" t="s">
        <v>259</v>
      </c>
      <c r="E1770">
        <v>2004</v>
      </c>
      <c r="F1770" t="str">
        <f t="shared" si="27"/>
        <v>VNM2004</v>
      </c>
      <c r="G1770">
        <v>41.7</v>
      </c>
    </row>
    <row r="1771" spans="1:7" x14ac:dyDescent="0.3">
      <c r="A1771" t="s">
        <v>8</v>
      </c>
      <c r="B1771" t="s">
        <v>9</v>
      </c>
      <c r="C1771" t="s">
        <v>212</v>
      </c>
      <c r="D1771" t="s">
        <v>213</v>
      </c>
      <c r="E1771">
        <v>2004</v>
      </c>
      <c r="F1771" t="str">
        <f t="shared" si="27"/>
        <v>ARE2004</v>
      </c>
      <c r="G1771">
        <v>4.8</v>
      </c>
    </row>
    <row r="1772" spans="1:7" x14ac:dyDescent="0.3">
      <c r="A1772" t="s">
        <v>8</v>
      </c>
      <c r="B1772" t="s">
        <v>9</v>
      </c>
      <c r="C1772" t="s">
        <v>168</v>
      </c>
      <c r="D1772" t="s">
        <v>169</v>
      </c>
      <c r="E1772">
        <v>2004</v>
      </c>
      <c r="F1772" t="str">
        <f t="shared" si="27"/>
        <v>ARM2004</v>
      </c>
      <c r="G1772">
        <v>25.7</v>
      </c>
    </row>
    <row r="1773" spans="1:7" x14ac:dyDescent="0.3">
      <c r="A1773" t="s">
        <v>8</v>
      </c>
      <c r="B1773" t="s">
        <v>9</v>
      </c>
      <c r="C1773" t="s">
        <v>10</v>
      </c>
      <c r="D1773" t="s">
        <v>11</v>
      </c>
      <c r="E1773">
        <v>2004</v>
      </c>
      <c r="F1773" t="str">
        <f t="shared" si="27"/>
        <v>AUT2004</v>
      </c>
      <c r="G1773">
        <v>127.8</v>
      </c>
    </row>
    <row r="1774" spans="1:7" x14ac:dyDescent="0.3">
      <c r="A1774" t="s">
        <v>8</v>
      </c>
      <c r="B1774" t="s">
        <v>9</v>
      </c>
      <c r="C1774" t="s">
        <v>88</v>
      </c>
      <c r="D1774" t="s">
        <v>89</v>
      </c>
      <c r="E1774">
        <v>2004</v>
      </c>
      <c r="F1774" t="str">
        <f t="shared" si="27"/>
        <v>BOL2004</v>
      </c>
      <c r="G1774">
        <v>5.7</v>
      </c>
    </row>
    <row r="1775" spans="1:7" x14ac:dyDescent="0.3">
      <c r="A1775" t="s">
        <v>8</v>
      </c>
      <c r="B1775" t="s">
        <v>9</v>
      </c>
      <c r="C1775" t="s">
        <v>172</v>
      </c>
      <c r="D1775" t="s">
        <v>173</v>
      </c>
      <c r="E1775">
        <v>2004</v>
      </c>
      <c r="F1775" t="str">
        <f t="shared" si="27"/>
        <v>BRA2004</v>
      </c>
      <c r="G1775">
        <v>20.6</v>
      </c>
    </row>
    <row r="1776" spans="1:7" x14ac:dyDescent="0.3">
      <c r="A1776" t="s">
        <v>8</v>
      </c>
      <c r="B1776" t="s">
        <v>9</v>
      </c>
      <c r="C1776" t="s">
        <v>360</v>
      </c>
      <c r="D1776" t="s">
        <v>361</v>
      </c>
      <c r="E1776">
        <v>2004</v>
      </c>
      <c r="F1776" t="str">
        <f t="shared" si="27"/>
        <v>BTN2004</v>
      </c>
      <c r="G1776">
        <v>10.8</v>
      </c>
    </row>
    <row r="1777" spans="1:7" x14ac:dyDescent="0.3">
      <c r="A1777" t="s">
        <v>8</v>
      </c>
      <c r="B1777" t="s">
        <v>9</v>
      </c>
      <c r="C1777" t="s">
        <v>96</v>
      </c>
      <c r="D1777" t="s">
        <v>97</v>
      </c>
      <c r="E1777">
        <v>2004</v>
      </c>
      <c r="F1777" t="str">
        <f t="shared" si="27"/>
        <v>COG2004</v>
      </c>
      <c r="G1777">
        <v>5.0999999999999996</v>
      </c>
    </row>
    <row r="1778" spans="1:7" x14ac:dyDescent="0.3">
      <c r="A1778" t="s">
        <v>8</v>
      </c>
      <c r="B1778" t="s">
        <v>9</v>
      </c>
      <c r="C1778" t="s">
        <v>136</v>
      </c>
      <c r="D1778" t="s">
        <v>137</v>
      </c>
      <c r="E1778">
        <v>2004</v>
      </c>
      <c r="F1778" t="str">
        <f t="shared" si="27"/>
        <v>DEU2004</v>
      </c>
      <c r="G1778">
        <v>180.5</v>
      </c>
    </row>
    <row r="1779" spans="1:7" x14ac:dyDescent="0.3">
      <c r="A1779" t="s">
        <v>8</v>
      </c>
      <c r="B1779" t="s">
        <v>9</v>
      </c>
      <c r="C1779" t="s">
        <v>176</v>
      </c>
      <c r="D1779" t="s">
        <v>177</v>
      </c>
      <c r="E1779">
        <v>2004</v>
      </c>
      <c r="F1779" t="str">
        <f t="shared" si="27"/>
        <v>DNK2004</v>
      </c>
      <c r="G1779">
        <v>167.3</v>
      </c>
    </row>
    <row r="1780" spans="1:7" x14ac:dyDescent="0.3">
      <c r="A1780" t="s">
        <v>8</v>
      </c>
      <c r="B1780" t="s">
        <v>9</v>
      </c>
      <c r="C1780" t="s">
        <v>314</v>
      </c>
      <c r="D1780" t="s">
        <v>315</v>
      </c>
      <c r="E1780">
        <v>2004</v>
      </c>
      <c r="F1780" t="str">
        <f t="shared" si="27"/>
        <v>ESP2004</v>
      </c>
      <c r="G1780">
        <v>131.80000000000001</v>
      </c>
    </row>
    <row r="1781" spans="1:7" x14ac:dyDescent="0.3">
      <c r="A1781" t="s">
        <v>8</v>
      </c>
      <c r="B1781" t="s">
        <v>9</v>
      </c>
      <c r="C1781" t="s">
        <v>30</v>
      </c>
      <c r="D1781" t="s">
        <v>31</v>
      </c>
      <c r="E1781">
        <v>2004</v>
      </c>
      <c r="F1781" t="str">
        <f t="shared" si="27"/>
        <v>FIN2004</v>
      </c>
      <c r="G1781">
        <v>23.1</v>
      </c>
    </row>
    <row r="1782" spans="1:7" x14ac:dyDescent="0.3">
      <c r="A1782" t="s">
        <v>8</v>
      </c>
      <c r="B1782" t="s">
        <v>9</v>
      </c>
      <c r="C1782" t="s">
        <v>100</v>
      </c>
      <c r="D1782" t="s">
        <v>101</v>
      </c>
      <c r="E1782">
        <v>2004</v>
      </c>
      <c r="F1782" t="str">
        <f t="shared" si="27"/>
        <v>GHA2004</v>
      </c>
      <c r="G1782">
        <v>22.8</v>
      </c>
    </row>
    <row r="1783" spans="1:7" x14ac:dyDescent="0.3">
      <c r="A1783" t="s">
        <v>8</v>
      </c>
      <c r="B1783" t="s">
        <v>9</v>
      </c>
      <c r="C1783" t="s">
        <v>106</v>
      </c>
      <c r="D1783" t="s">
        <v>107</v>
      </c>
      <c r="E1783">
        <v>2004</v>
      </c>
      <c r="F1783" t="str">
        <f t="shared" si="27"/>
        <v>IDN2004</v>
      </c>
      <c r="G1783">
        <v>19.5</v>
      </c>
    </row>
    <row r="1784" spans="1:7" x14ac:dyDescent="0.3">
      <c r="A1784" t="s">
        <v>8</v>
      </c>
      <c r="B1784" t="s">
        <v>9</v>
      </c>
      <c r="C1784" t="s">
        <v>46</v>
      </c>
      <c r="D1784" t="s">
        <v>47</v>
      </c>
      <c r="E1784">
        <v>2004</v>
      </c>
      <c r="F1784" t="str">
        <f t="shared" si="27"/>
        <v>JAM2004</v>
      </c>
      <c r="G1784">
        <v>191</v>
      </c>
    </row>
    <row r="1785" spans="1:7" x14ac:dyDescent="0.3">
      <c r="A1785" t="s">
        <v>8</v>
      </c>
      <c r="B1785" t="s">
        <v>9</v>
      </c>
      <c r="C1785" t="s">
        <v>328</v>
      </c>
      <c r="D1785" t="s">
        <v>329</v>
      </c>
      <c r="E1785">
        <v>2004</v>
      </c>
      <c r="F1785" t="str">
        <f t="shared" si="27"/>
        <v>LUX2004</v>
      </c>
      <c r="G1785">
        <v>201.8</v>
      </c>
    </row>
    <row r="1786" spans="1:7" x14ac:dyDescent="0.3">
      <c r="A1786" t="s">
        <v>8</v>
      </c>
      <c r="B1786" t="s">
        <v>9</v>
      </c>
      <c r="C1786" t="s">
        <v>234</v>
      </c>
      <c r="D1786" t="s">
        <v>235</v>
      </c>
      <c r="E1786">
        <v>2004</v>
      </c>
      <c r="F1786" t="str">
        <f t="shared" si="27"/>
        <v>MAR2004</v>
      </c>
      <c r="G1786">
        <v>12.9</v>
      </c>
    </row>
    <row r="1787" spans="1:7" x14ac:dyDescent="0.3">
      <c r="A1787" t="s">
        <v>8</v>
      </c>
      <c r="B1787" t="s">
        <v>9</v>
      </c>
      <c r="C1787" t="s">
        <v>274</v>
      </c>
      <c r="D1787" t="s">
        <v>275</v>
      </c>
      <c r="E1787">
        <v>2004</v>
      </c>
      <c r="F1787" t="str">
        <f t="shared" si="27"/>
        <v>MLT2004</v>
      </c>
      <c r="G1787">
        <v>704.4</v>
      </c>
    </row>
    <row r="1788" spans="1:7" x14ac:dyDescent="0.3">
      <c r="A1788" t="s">
        <v>8</v>
      </c>
      <c r="B1788" t="s">
        <v>9</v>
      </c>
      <c r="C1788" t="s">
        <v>322</v>
      </c>
      <c r="D1788" t="s">
        <v>323</v>
      </c>
      <c r="E1788">
        <v>2004</v>
      </c>
      <c r="F1788" t="str">
        <f t="shared" si="27"/>
        <v>NPL2004</v>
      </c>
      <c r="G1788">
        <v>11.7</v>
      </c>
    </row>
    <row r="1789" spans="1:7" x14ac:dyDescent="0.3">
      <c r="A1789" t="s">
        <v>8</v>
      </c>
      <c r="B1789" t="s">
        <v>9</v>
      </c>
      <c r="C1789" t="s">
        <v>202</v>
      </c>
      <c r="D1789" t="s">
        <v>203</v>
      </c>
      <c r="E1789">
        <v>2004</v>
      </c>
      <c r="F1789" t="str">
        <f t="shared" si="27"/>
        <v>NZL2004</v>
      </c>
      <c r="G1789">
        <v>34.6</v>
      </c>
    </row>
    <row r="1790" spans="1:7" x14ac:dyDescent="0.3">
      <c r="A1790" t="s">
        <v>8</v>
      </c>
      <c r="B1790" t="s">
        <v>9</v>
      </c>
      <c r="C1790" t="s">
        <v>204</v>
      </c>
      <c r="D1790" t="s">
        <v>205</v>
      </c>
      <c r="E1790">
        <v>2004</v>
      </c>
      <c r="F1790" t="str">
        <f t="shared" si="27"/>
        <v>OMN2004</v>
      </c>
      <c r="G1790">
        <v>12.6</v>
      </c>
    </row>
    <row r="1791" spans="1:7" x14ac:dyDescent="0.3">
      <c r="A1791" t="s">
        <v>8</v>
      </c>
      <c r="B1791" t="s">
        <v>9</v>
      </c>
      <c r="C1791" t="s">
        <v>58</v>
      </c>
      <c r="D1791" t="s">
        <v>59</v>
      </c>
      <c r="E1791">
        <v>2004</v>
      </c>
      <c r="F1791" t="str">
        <f t="shared" si="27"/>
        <v>PER2004</v>
      </c>
      <c r="G1791">
        <v>6.1</v>
      </c>
    </row>
    <row r="1792" spans="1:7" x14ac:dyDescent="0.3">
      <c r="A1792" t="s">
        <v>8</v>
      </c>
      <c r="B1792" t="s">
        <v>9</v>
      </c>
      <c r="C1792" t="s">
        <v>68</v>
      </c>
      <c r="D1792" t="s">
        <v>69</v>
      </c>
      <c r="E1792">
        <v>2004</v>
      </c>
      <c r="F1792" t="str">
        <f t="shared" si="27"/>
        <v>RWA2004</v>
      </c>
      <c r="G1792">
        <v>53.2</v>
      </c>
    </row>
    <row r="1793" spans="1:7" x14ac:dyDescent="0.3">
      <c r="A1793" t="s">
        <v>8</v>
      </c>
      <c r="B1793" t="s">
        <v>9</v>
      </c>
      <c r="C1793" t="s">
        <v>120</v>
      </c>
      <c r="D1793" t="s">
        <v>121</v>
      </c>
      <c r="E1793">
        <v>2004</v>
      </c>
      <c r="F1793" t="str">
        <f t="shared" si="27"/>
        <v>SGP2004</v>
      </c>
      <c r="G1793">
        <v>456.1</v>
      </c>
    </row>
    <row r="1794" spans="1:7" x14ac:dyDescent="0.3">
      <c r="A1794" t="s">
        <v>8</v>
      </c>
      <c r="B1794" t="s">
        <v>9</v>
      </c>
      <c r="C1794" t="s">
        <v>344</v>
      </c>
      <c r="D1794" t="s">
        <v>345</v>
      </c>
      <c r="E1794">
        <v>2004</v>
      </c>
      <c r="F1794" t="str">
        <f t="shared" si="27"/>
        <v>AZE2004</v>
      </c>
      <c r="G1794">
        <v>21.7</v>
      </c>
    </row>
    <row r="1795" spans="1:7" x14ac:dyDescent="0.3">
      <c r="A1795" t="s">
        <v>8</v>
      </c>
      <c r="B1795" t="s">
        <v>9</v>
      </c>
      <c r="C1795" t="s">
        <v>370</v>
      </c>
      <c r="D1795" t="s">
        <v>371</v>
      </c>
      <c r="E1795">
        <v>2004</v>
      </c>
      <c r="F1795" t="str">
        <f t="shared" ref="F1795:F1858" si="28">CONCATENATE(D1795,E1795)</f>
        <v>BEN2004</v>
      </c>
      <c r="G1795">
        <v>16.600000000000001</v>
      </c>
    </row>
    <row r="1796" spans="1:7" x14ac:dyDescent="0.3">
      <c r="A1796" t="s">
        <v>8</v>
      </c>
      <c r="B1796" t="s">
        <v>9</v>
      </c>
      <c r="C1796" t="s">
        <v>354</v>
      </c>
      <c r="D1796" t="s">
        <v>355</v>
      </c>
      <c r="E1796">
        <v>2004</v>
      </c>
      <c r="F1796" t="str">
        <f t="shared" si="28"/>
        <v>BFA2004</v>
      </c>
      <c r="G1796">
        <v>5.6</v>
      </c>
    </row>
    <row r="1797" spans="1:7" x14ac:dyDescent="0.3">
      <c r="A1797" t="s">
        <v>8</v>
      </c>
      <c r="B1797" t="s">
        <v>9</v>
      </c>
      <c r="C1797" t="s">
        <v>134</v>
      </c>
      <c r="D1797" t="s">
        <v>135</v>
      </c>
      <c r="E1797">
        <v>2004</v>
      </c>
      <c r="F1797" t="str">
        <f t="shared" si="28"/>
        <v>BWA2004</v>
      </c>
      <c r="G1797">
        <v>4.2</v>
      </c>
    </row>
    <row r="1798" spans="1:7" x14ac:dyDescent="0.3">
      <c r="A1798" t="s">
        <v>8</v>
      </c>
      <c r="B1798" t="s">
        <v>9</v>
      </c>
      <c r="C1798" t="s">
        <v>20</v>
      </c>
      <c r="D1798" t="s">
        <v>21</v>
      </c>
      <c r="E1798">
        <v>2004</v>
      </c>
      <c r="F1798" t="str">
        <f t="shared" si="28"/>
        <v>CMR2004</v>
      </c>
      <c r="G1798">
        <v>10.8</v>
      </c>
    </row>
    <row r="1799" spans="1:7" x14ac:dyDescent="0.3">
      <c r="A1799" t="s">
        <v>8</v>
      </c>
      <c r="B1799" t="s">
        <v>9</v>
      </c>
      <c r="C1799" t="s">
        <v>98</v>
      </c>
      <c r="D1799" t="s">
        <v>99</v>
      </c>
      <c r="E1799">
        <v>2004</v>
      </c>
      <c r="F1799" t="str">
        <f t="shared" si="28"/>
        <v>CYP2004</v>
      </c>
      <c r="G1799">
        <v>130.4</v>
      </c>
    </row>
    <row r="1800" spans="1:7" x14ac:dyDescent="0.3">
      <c r="A1800" t="s">
        <v>8</v>
      </c>
      <c r="B1800" t="s">
        <v>9</v>
      </c>
      <c r="C1800" t="s">
        <v>326</v>
      </c>
      <c r="D1800" t="s">
        <v>327</v>
      </c>
      <c r="E1800">
        <v>2004</v>
      </c>
      <c r="F1800" t="str">
        <f t="shared" si="28"/>
        <v>EGY2004</v>
      </c>
      <c r="G1800">
        <v>9.1999999999999993</v>
      </c>
    </row>
    <row r="1801" spans="1:7" x14ac:dyDescent="0.3">
      <c r="A1801" t="s">
        <v>8</v>
      </c>
      <c r="B1801" t="s">
        <v>9</v>
      </c>
      <c r="C1801" t="s">
        <v>32</v>
      </c>
      <c r="D1801" t="s">
        <v>33</v>
      </c>
      <c r="E1801">
        <v>2004</v>
      </c>
      <c r="F1801" t="str">
        <f t="shared" si="28"/>
        <v>GAB2004</v>
      </c>
      <c r="G1801">
        <v>3.4</v>
      </c>
    </row>
    <row r="1802" spans="1:7" x14ac:dyDescent="0.3">
      <c r="A1802" t="s">
        <v>8</v>
      </c>
      <c r="B1802" t="s">
        <v>9</v>
      </c>
      <c r="C1802" t="s">
        <v>178</v>
      </c>
      <c r="D1802" t="s">
        <v>179</v>
      </c>
      <c r="E1802">
        <v>2004</v>
      </c>
      <c r="F1802" t="str">
        <f t="shared" si="28"/>
        <v>GEO2004</v>
      </c>
      <c r="G1802">
        <v>29</v>
      </c>
    </row>
    <row r="1803" spans="1:7" x14ac:dyDescent="0.3">
      <c r="A1803" t="s">
        <v>8</v>
      </c>
      <c r="B1803" t="s">
        <v>9</v>
      </c>
      <c r="C1803" t="s">
        <v>220</v>
      </c>
      <c r="D1803" t="s">
        <v>221</v>
      </c>
      <c r="E1803">
        <v>2004</v>
      </c>
      <c r="F1803" t="str">
        <f t="shared" si="28"/>
        <v>GMB2004</v>
      </c>
      <c r="G1803">
        <v>33.1</v>
      </c>
    </row>
    <row r="1804" spans="1:7" x14ac:dyDescent="0.3">
      <c r="A1804" t="s">
        <v>8</v>
      </c>
      <c r="B1804" t="s">
        <v>9</v>
      </c>
      <c r="C1804" t="s">
        <v>104</v>
      </c>
      <c r="D1804" t="s">
        <v>105</v>
      </c>
      <c r="E1804">
        <v>2004</v>
      </c>
      <c r="F1804" t="str">
        <f t="shared" si="28"/>
        <v>HUN2004</v>
      </c>
      <c r="G1804">
        <v>201.4</v>
      </c>
    </row>
    <row r="1805" spans="1:7" x14ac:dyDescent="0.3">
      <c r="A1805" t="s">
        <v>8</v>
      </c>
      <c r="B1805" t="s">
        <v>9</v>
      </c>
      <c r="C1805" t="s">
        <v>180</v>
      </c>
      <c r="D1805" t="s">
        <v>181</v>
      </c>
      <c r="E1805">
        <v>2004</v>
      </c>
      <c r="F1805" t="str">
        <f t="shared" si="28"/>
        <v>IND2004</v>
      </c>
      <c r="G1805">
        <v>110.2</v>
      </c>
    </row>
    <row r="1806" spans="1:7" x14ac:dyDescent="0.3">
      <c r="A1806" t="s">
        <v>8</v>
      </c>
      <c r="B1806" t="s">
        <v>9</v>
      </c>
      <c r="C1806" t="s">
        <v>150</v>
      </c>
      <c r="D1806" t="s">
        <v>151</v>
      </c>
      <c r="E1806">
        <v>2004</v>
      </c>
      <c r="F1806" t="str">
        <f t="shared" si="28"/>
        <v>IRL2004</v>
      </c>
      <c r="G1806">
        <v>137.30000000000001</v>
      </c>
    </row>
    <row r="1807" spans="1:7" x14ac:dyDescent="0.3">
      <c r="A1807" t="s">
        <v>8</v>
      </c>
      <c r="B1807" t="s">
        <v>9</v>
      </c>
      <c r="C1807" t="s">
        <v>110</v>
      </c>
      <c r="D1807" t="s">
        <v>111</v>
      </c>
      <c r="E1807">
        <v>2004</v>
      </c>
      <c r="F1807" t="str">
        <f t="shared" si="28"/>
        <v>ISL2004</v>
      </c>
      <c r="G1807">
        <v>12.6</v>
      </c>
    </row>
    <row r="1808" spans="1:7" x14ac:dyDescent="0.3">
      <c r="A1808" t="s">
        <v>8</v>
      </c>
      <c r="B1808" t="s">
        <v>9</v>
      </c>
      <c r="C1808" t="s">
        <v>226</v>
      </c>
      <c r="D1808" t="s">
        <v>227</v>
      </c>
      <c r="E1808">
        <v>2004</v>
      </c>
      <c r="F1808" t="str">
        <f t="shared" si="28"/>
        <v>ISR2004</v>
      </c>
      <c r="G1808">
        <v>79</v>
      </c>
    </row>
    <row r="1809" spans="1:7" x14ac:dyDescent="0.3">
      <c r="A1809" t="s">
        <v>8</v>
      </c>
      <c r="B1809" t="s">
        <v>9</v>
      </c>
      <c r="C1809" t="s">
        <v>362</v>
      </c>
      <c r="D1809" t="s">
        <v>363</v>
      </c>
      <c r="E1809">
        <v>2004</v>
      </c>
      <c r="F1809" t="str">
        <f t="shared" si="28"/>
        <v>KAZ2004</v>
      </c>
      <c r="G1809">
        <v>3.3</v>
      </c>
    </row>
    <row r="1810" spans="1:7" x14ac:dyDescent="0.3">
      <c r="A1810" t="s">
        <v>8</v>
      </c>
      <c r="B1810" t="s">
        <v>9</v>
      </c>
      <c r="C1810" t="s">
        <v>330</v>
      </c>
      <c r="D1810" t="s">
        <v>331</v>
      </c>
      <c r="E1810">
        <v>2004</v>
      </c>
      <c r="F1810" t="str">
        <f t="shared" si="28"/>
        <v>LVA2004</v>
      </c>
      <c r="G1810">
        <v>102.3</v>
      </c>
    </row>
    <row r="1811" spans="1:7" x14ac:dyDescent="0.3">
      <c r="A1811" t="s">
        <v>8</v>
      </c>
      <c r="B1811" t="s">
        <v>9</v>
      </c>
      <c r="C1811" t="s">
        <v>236</v>
      </c>
      <c r="D1811" t="s">
        <v>237</v>
      </c>
      <c r="E1811">
        <v>2004</v>
      </c>
      <c r="F1811" t="str">
        <f t="shared" si="28"/>
        <v>MLI2004</v>
      </c>
      <c r="G1811">
        <v>1.5</v>
      </c>
    </row>
    <row r="1812" spans="1:7" x14ac:dyDescent="0.3">
      <c r="A1812" t="s">
        <v>8</v>
      </c>
      <c r="B1812" t="s">
        <v>9</v>
      </c>
      <c r="C1812" t="s">
        <v>194</v>
      </c>
      <c r="D1812" t="s">
        <v>195</v>
      </c>
      <c r="E1812">
        <v>2004</v>
      </c>
      <c r="F1812" t="str">
        <f t="shared" si="28"/>
        <v>MMR2004</v>
      </c>
      <c r="G1812">
        <v>4.4000000000000004</v>
      </c>
    </row>
    <row r="1813" spans="1:7" x14ac:dyDescent="0.3">
      <c r="A1813" t="s">
        <v>8</v>
      </c>
      <c r="B1813" t="s">
        <v>9</v>
      </c>
      <c r="C1813" t="s">
        <v>350</v>
      </c>
      <c r="D1813" t="s">
        <v>351</v>
      </c>
      <c r="E1813">
        <v>2004</v>
      </c>
      <c r="F1813" t="str">
        <f t="shared" si="28"/>
        <v>MYS2004</v>
      </c>
      <c r="G1813">
        <v>23.5</v>
      </c>
    </row>
    <row r="1814" spans="1:7" x14ac:dyDescent="0.3">
      <c r="A1814" t="s">
        <v>8</v>
      </c>
      <c r="B1814" t="s">
        <v>9</v>
      </c>
      <c r="C1814" t="s">
        <v>238</v>
      </c>
      <c r="D1814" t="s">
        <v>239</v>
      </c>
      <c r="E1814">
        <v>2004</v>
      </c>
      <c r="F1814" t="str">
        <f t="shared" si="28"/>
        <v>NAM2004</v>
      </c>
      <c r="G1814">
        <v>5.0999999999999996</v>
      </c>
    </row>
    <row r="1815" spans="1:7" x14ac:dyDescent="0.3">
      <c r="A1815" t="s">
        <v>8</v>
      </c>
      <c r="B1815" t="s">
        <v>9</v>
      </c>
      <c r="C1815" t="s">
        <v>200</v>
      </c>
      <c r="D1815" t="s">
        <v>201</v>
      </c>
      <c r="E1815">
        <v>2004</v>
      </c>
      <c r="F1815" t="str">
        <f t="shared" si="28"/>
        <v>NGA2004</v>
      </c>
      <c r="G1815">
        <v>20.9</v>
      </c>
    </row>
    <row r="1816" spans="1:7" x14ac:dyDescent="0.3">
      <c r="A1816" t="s">
        <v>8</v>
      </c>
      <c r="B1816" t="s">
        <v>9</v>
      </c>
      <c r="C1816" t="s">
        <v>116</v>
      </c>
      <c r="D1816" t="s">
        <v>117</v>
      </c>
      <c r="E1816">
        <v>2004</v>
      </c>
      <c r="F1816" t="str">
        <f t="shared" si="28"/>
        <v>PAK2004</v>
      </c>
      <c r="G1816">
        <v>32.200000000000003</v>
      </c>
    </row>
    <row r="1817" spans="1:7" x14ac:dyDescent="0.3">
      <c r="A1817" t="s">
        <v>8</v>
      </c>
      <c r="B1817" t="s">
        <v>9</v>
      </c>
      <c r="C1817" t="s">
        <v>336</v>
      </c>
      <c r="D1817" t="s">
        <v>337</v>
      </c>
      <c r="E1817">
        <v>2004</v>
      </c>
      <c r="F1817" t="str">
        <f t="shared" si="28"/>
        <v>PRI2004</v>
      </c>
      <c r="G1817">
        <v>289.10000000000002</v>
      </c>
    </row>
    <row r="1818" spans="1:7" x14ac:dyDescent="0.3">
      <c r="A1818" t="s">
        <v>8</v>
      </c>
      <c r="B1818" t="s">
        <v>9</v>
      </c>
      <c r="C1818" t="s">
        <v>246</v>
      </c>
      <c r="D1818" t="s">
        <v>247</v>
      </c>
      <c r="E1818">
        <v>2004</v>
      </c>
      <c r="F1818" t="str">
        <f t="shared" si="28"/>
        <v>ROU2004</v>
      </c>
      <c r="G1818">
        <v>43.8</v>
      </c>
    </row>
    <row r="1819" spans="1:7" x14ac:dyDescent="0.3">
      <c r="A1819" t="s">
        <v>8</v>
      </c>
      <c r="B1819" t="s">
        <v>9</v>
      </c>
      <c r="C1819" t="s">
        <v>208</v>
      </c>
      <c r="D1819" t="s">
        <v>209</v>
      </c>
      <c r="E1819">
        <v>2004</v>
      </c>
      <c r="F1819" t="str">
        <f t="shared" si="28"/>
        <v>SLV2004</v>
      </c>
      <c r="G1819">
        <v>32.799999999999997</v>
      </c>
    </row>
    <row r="1820" spans="1:7" x14ac:dyDescent="0.3">
      <c r="A1820" t="s">
        <v>8</v>
      </c>
      <c r="B1820" t="s">
        <v>9</v>
      </c>
      <c r="C1820" t="s">
        <v>372</v>
      </c>
      <c r="D1820" t="s">
        <v>373</v>
      </c>
      <c r="E1820">
        <v>2004</v>
      </c>
      <c r="F1820" t="str">
        <f t="shared" si="28"/>
        <v>URY2004</v>
      </c>
      <c r="G1820">
        <v>44.1</v>
      </c>
    </row>
    <row r="1821" spans="1:7" x14ac:dyDescent="0.3">
      <c r="A1821" t="s">
        <v>8</v>
      </c>
      <c r="B1821" t="s">
        <v>9</v>
      </c>
      <c r="C1821" t="s">
        <v>130</v>
      </c>
      <c r="D1821" t="s">
        <v>131</v>
      </c>
      <c r="E1821">
        <v>2004</v>
      </c>
      <c r="F1821" t="str">
        <f t="shared" si="28"/>
        <v>USA2004</v>
      </c>
      <c r="G1821">
        <v>66.5</v>
      </c>
    </row>
    <row r="1822" spans="1:7" x14ac:dyDescent="0.3">
      <c r="A1822" t="s">
        <v>8</v>
      </c>
      <c r="B1822" t="s">
        <v>9</v>
      </c>
      <c r="C1822" t="s">
        <v>90</v>
      </c>
      <c r="D1822" t="s">
        <v>91</v>
      </c>
      <c r="E1822">
        <v>2004</v>
      </c>
      <c r="F1822" t="str">
        <f t="shared" si="28"/>
        <v>BRB2004</v>
      </c>
      <c r="G1822">
        <v>372.1</v>
      </c>
    </row>
    <row r="1823" spans="1:7" x14ac:dyDescent="0.3">
      <c r="A1823" t="s">
        <v>8</v>
      </c>
      <c r="B1823" t="s">
        <v>9</v>
      </c>
      <c r="C1823" t="s">
        <v>218</v>
      </c>
      <c r="D1823" t="s">
        <v>219</v>
      </c>
      <c r="E1823">
        <v>2004</v>
      </c>
      <c r="F1823" t="str">
        <f t="shared" si="28"/>
        <v>CRI2004</v>
      </c>
      <c r="G1823">
        <v>69.099999999999994</v>
      </c>
    </row>
    <row r="1824" spans="1:7" x14ac:dyDescent="0.3">
      <c r="A1824" t="s">
        <v>8</v>
      </c>
      <c r="B1824" t="s">
        <v>9</v>
      </c>
      <c r="C1824" t="s">
        <v>26</v>
      </c>
      <c r="D1824" t="s">
        <v>27</v>
      </c>
      <c r="E1824">
        <v>2004</v>
      </c>
      <c r="F1824" t="str">
        <f t="shared" si="28"/>
        <v>ECU2004</v>
      </c>
      <c r="G1824">
        <v>16.8</v>
      </c>
    </row>
    <row r="1825" spans="1:7" x14ac:dyDescent="0.3">
      <c r="A1825" t="s">
        <v>8</v>
      </c>
      <c r="B1825" t="s">
        <v>9</v>
      </c>
      <c r="C1825" t="s">
        <v>318</v>
      </c>
      <c r="D1825" t="s">
        <v>319</v>
      </c>
      <c r="E1825">
        <v>2004</v>
      </c>
      <c r="F1825" t="str">
        <f t="shared" si="28"/>
        <v>EST2004</v>
      </c>
      <c r="G1825">
        <v>125.7</v>
      </c>
    </row>
    <row r="1826" spans="1:7" x14ac:dyDescent="0.3">
      <c r="A1826" t="s">
        <v>8</v>
      </c>
      <c r="B1826" t="s">
        <v>9</v>
      </c>
      <c r="C1826" t="s">
        <v>108</v>
      </c>
      <c r="D1826" t="s">
        <v>109</v>
      </c>
      <c r="E1826">
        <v>2004</v>
      </c>
      <c r="F1826" t="str">
        <f t="shared" si="28"/>
        <v>IRN2004</v>
      </c>
      <c r="G1826">
        <v>9.6999999999999993</v>
      </c>
    </row>
    <row r="1827" spans="1:7" x14ac:dyDescent="0.3">
      <c r="A1827" t="s">
        <v>8</v>
      </c>
      <c r="B1827" t="s">
        <v>9</v>
      </c>
      <c r="C1827" t="s">
        <v>184</v>
      </c>
      <c r="D1827" t="s">
        <v>185</v>
      </c>
      <c r="E1827">
        <v>2004</v>
      </c>
      <c r="F1827" t="str">
        <f t="shared" si="28"/>
        <v>JPN2004</v>
      </c>
      <c r="G1827">
        <v>84</v>
      </c>
    </row>
    <row r="1828" spans="1:7" x14ac:dyDescent="0.3">
      <c r="A1828" t="s">
        <v>8</v>
      </c>
      <c r="B1828" t="s">
        <v>9</v>
      </c>
      <c r="C1828" t="s">
        <v>228</v>
      </c>
      <c r="D1828" t="s">
        <v>229</v>
      </c>
      <c r="E1828">
        <v>2004</v>
      </c>
      <c r="F1828" t="str">
        <f t="shared" si="28"/>
        <v>KEN2004</v>
      </c>
      <c r="G1828">
        <v>10.9</v>
      </c>
    </row>
    <row r="1829" spans="1:7" x14ac:dyDescent="0.3">
      <c r="A1829" t="s">
        <v>8</v>
      </c>
      <c r="B1829" t="s">
        <v>9</v>
      </c>
      <c r="C1829" t="s">
        <v>48</v>
      </c>
      <c r="D1829" t="s">
        <v>49</v>
      </c>
      <c r="E1829">
        <v>2004</v>
      </c>
      <c r="F1829" t="str">
        <f t="shared" si="28"/>
        <v>KHM2004</v>
      </c>
      <c r="G1829">
        <v>21.1</v>
      </c>
    </row>
    <row r="1830" spans="1:7" x14ac:dyDescent="0.3">
      <c r="A1830" t="s">
        <v>8</v>
      </c>
      <c r="B1830" t="s">
        <v>9</v>
      </c>
      <c r="C1830" t="s">
        <v>112</v>
      </c>
      <c r="D1830" t="s">
        <v>113</v>
      </c>
      <c r="E1830">
        <v>2004</v>
      </c>
      <c r="F1830" t="str">
        <f t="shared" si="28"/>
        <v>KWT2004</v>
      </c>
      <c r="G1830">
        <v>32.299999999999997</v>
      </c>
    </row>
    <row r="1831" spans="1:7" x14ac:dyDescent="0.3">
      <c r="A1831" t="s">
        <v>8</v>
      </c>
      <c r="B1831" t="s">
        <v>9</v>
      </c>
      <c r="C1831" t="s">
        <v>232</v>
      </c>
      <c r="D1831" t="s">
        <v>233</v>
      </c>
      <c r="E1831">
        <v>2004</v>
      </c>
      <c r="F1831" t="str">
        <f t="shared" si="28"/>
        <v>LTU2004</v>
      </c>
      <c r="G1831">
        <v>121.5</v>
      </c>
    </row>
    <row r="1832" spans="1:7" x14ac:dyDescent="0.3">
      <c r="A1832" t="s">
        <v>8</v>
      </c>
      <c r="B1832" t="s">
        <v>9</v>
      </c>
      <c r="C1832" t="s">
        <v>192</v>
      </c>
      <c r="D1832" t="s">
        <v>193</v>
      </c>
      <c r="E1832">
        <v>2004</v>
      </c>
      <c r="F1832" t="str">
        <f t="shared" si="28"/>
        <v>MKD2004</v>
      </c>
      <c r="G1832">
        <v>51</v>
      </c>
    </row>
    <row r="1833" spans="1:7" x14ac:dyDescent="0.3">
      <c r="A1833" t="s">
        <v>8</v>
      </c>
      <c r="B1833" t="s">
        <v>9</v>
      </c>
      <c r="C1833" t="s">
        <v>240</v>
      </c>
      <c r="D1833" t="s">
        <v>241</v>
      </c>
      <c r="E1833">
        <v>2004</v>
      </c>
      <c r="F1833" t="str">
        <f t="shared" si="28"/>
        <v>NER2004</v>
      </c>
      <c r="G1833">
        <v>1.5</v>
      </c>
    </row>
    <row r="1834" spans="1:7" x14ac:dyDescent="0.3">
      <c r="A1834" t="s">
        <v>8</v>
      </c>
      <c r="B1834" t="s">
        <v>9</v>
      </c>
      <c r="C1834" t="s">
        <v>54</v>
      </c>
      <c r="D1834" t="s">
        <v>55</v>
      </c>
      <c r="E1834">
        <v>2004</v>
      </c>
      <c r="F1834" t="str">
        <f t="shared" si="28"/>
        <v>NIC2004</v>
      </c>
      <c r="G1834">
        <v>14.6</v>
      </c>
    </row>
    <row r="1835" spans="1:7" x14ac:dyDescent="0.3">
      <c r="A1835" t="s">
        <v>8</v>
      </c>
      <c r="B1835" t="s">
        <v>9</v>
      </c>
      <c r="C1835" t="s">
        <v>56</v>
      </c>
      <c r="D1835" t="s">
        <v>57</v>
      </c>
      <c r="E1835">
        <v>2004</v>
      </c>
      <c r="F1835" t="str">
        <f t="shared" si="28"/>
        <v>NLD2004</v>
      </c>
      <c r="G1835">
        <v>321.2</v>
      </c>
    </row>
    <row r="1836" spans="1:7" x14ac:dyDescent="0.3">
      <c r="A1836" t="s">
        <v>8</v>
      </c>
      <c r="B1836" t="s">
        <v>9</v>
      </c>
      <c r="C1836" t="s">
        <v>242</v>
      </c>
      <c r="D1836" t="s">
        <v>243</v>
      </c>
      <c r="E1836">
        <v>2004</v>
      </c>
      <c r="F1836" t="str">
        <f t="shared" si="28"/>
        <v>PAN2004</v>
      </c>
      <c r="G1836">
        <v>15.9</v>
      </c>
    </row>
    <row r="1837" spans="1:7" x14ac:dyDescent="0.3">
      <c r="A1837" t="s">
        <v>8</v>
      </c>
      <c r="B1837" t="s">
        <v>9</v>
      </c>
      <c r="C1837" t="s">
        <v>60</v>
      </c>
      <c r="D1837" t="s">
        <v>61</v>
      </c>
      <c r="E1837">
        <v>2004</v>
      </c>
      <c r="F1837" t="str">
        <f t="shared" si="28"/>
        <v>POL2004</v>
      </c>
      <c r="G1837">
        <v>121.4</v>
      </c>
    </row>
    <row r="1838" spans="1:7" x14ac:dyDescent="0.3">
      <c r="A1838" t="s">
        <v>8</v>
      </c>
      <c r="B1838" t="s">
        <v>9</v>
      </c>
      <c r="C1838" t="s">
        <v>62</v>
      </c>
      <c r="D1838" t="s">
        <v>63</v>
      </c>
      <c r="E1838">
        <v>2004</v>
      </c>
      <c r="F1838" t="str">
        <f t="shared" si="28"/>
        <v>PRT2004</v>
      </c>
      <c r="G1838">
        <v>22.4</v>
      </c>
    </row>
    <row r="1839" spans="1:7" x14ac:dyDescent="0.3">
      <c r="A1839" t="s">
        <v>8</v>
      </c>
      <c r="B1839" t="s">
        <v>9</v>
      </c>
      <c r="C1839" t="s">
        <v>64</v>
      </c>
      <c r="D1839" t="s">
        <v>65</v>
      </c>
      <c r="E1839">
        <v>2004</v>
      </c>
      <c r="F1839" t="str">
        <f t="shared" si="28"/>
        <v>PRY2004</v>
      </c>
      <c r="G1839">
        <v>7.1</v>
      </c>
    </row>
    <row r="1840" spans="1:7" x14ac:dyDescent="0.3">
      <c r="A1840" t="s">
        <v>8</v>
      </c>
      <c r="B1840" t="s">
        <v>9</v>
      </c>
      <c r="C1840" t="s">
        <v>352</v>
      </c>
      <c r="D1840" t="s">
        <v>353</v>
      </c>
      <c r="E1840">
        <v>2004</v>
      </c>
      <c r="F1840" t="str">
        <f t="shared" si="28"/>
        <v>SVN2004</v>
      </c>
      <c r="G1840">
        <v>189.7</v>
      </c>
    </row>
    <row r="1841" spans="1:7" x14ac:dyDescent="0.3">
      <c r="A1841" t="s">
        <v>8</v>
      </c>
      <c r="B1841" t="s">
        <v>9</v>
      </c>
      <c r="C1841" t="s">
        <v>366</v>
      </c>
      <c r="D1841" t="s">
        <v>367</v>
      </c>
      <c r="E1841">
        <v>2004</v>
      </c>
      <c r="F1841" t="str">
        <f t="shared" si="28"/>
        <v>SWE2004</v>
      </c>
      <c r="G1841">
        <v>94.4</v>
      </c>
    </row>
    <row r="1842" spans="1:7" x14ac:dyDescent="0.3">
      <c r="A1842" t="s">
        <v>8</v>
      </c>
      <c r="B1842" t="s">
        <v>9</v>
      </c>
      <c r="C1842" t="s">
        <v>254</v>
      </c>
      <c r="D1842" t="s">
        <v>255</v>
      </c>
      <c r="E1842">
        <v>2004</v>
      </c>
      <c r="F1842" t="str">
        <f t="shared" si="28"/>
        <v>TUN2004</v>
      </c>
      <c r="G1842">
        <v>11.8</v>
      </c>
    </row>
    <row r="1843" spans="1:7" x14ac:dyDescent="0.3">
      <c r="A1843" t="s">
        <v>8</v>
      </c>
      <c r="B1843" t="s">
        <v>9</v>
      </c>
      <c r="C1843" t="s">
        <v>82</v>
      </c>
      <c r="D1843" t="s">
        <v>83</v>
      </c>
      <c r="E1843">
        <v>2004</v>
      </c>
      <c r="F1843" t="str">
        <f t="shared" si="28"/>
        <v>TUR2004</v>
      </c>
      <c r="G1843">
        <v>44.6</v>
      </c>
    </row>
    <row r="1844" spans="1:7" x14ac:dyDescent="0.3">
      <c r="A1844" t="s">
        <v>8</v>
      </c>
      <c r="B1844" t="s">
        <v>9</v>
      </c>
      <c r="C1844" t="s">
        <v>374</v>
      </c>
      <c r="D1844" t="s">
        <v>375</v>
      </c>
      <c r="E1844">
        <v>2004</v>
      </c>
      <c r="F1844" t="str">
        <f t="shared" si="28"/>
        <v>AFG2004</v>
      </c>
      <c r="G1844">
        <v>1.5</v>
      </c>
    </row>
    <row r="1845" spans="1:7" x14ac:dyDescent="0.3">
      <c r="A1845" t="s">
        <v>8</v>
      </c>
      <c r="B1845" t="s">
        <v>9</v>
      </c>
      <c r="C1845" t="s">
        <v>338</v>
      </c>
      <c r="D1845" t="s">
        <v>339</v>
      </c>
      <c r="E1845">
        <v>2004</v>
      </c>
      <c r="F1845" t="str">
        <f t="shared" si="28"/>
        <v>BEL2004</v>
      </c>
      <c r="G1845">
        <v>493.2</v>
      </c>
    </row>
    <row r="1846" spans="1:7" x14ac:dyDescent="0.3">
      <c r="A1846" t="s">
        <v>8</v>
      </c>
      <c r="B1846" t="s">
        <v>9</v>
      </c>
      <c r="C1846" t="s">
        <v>170</v>
      </c>
      <c r="D1846" t="s">
        <v>171</v>
      </c>
      <c r="E1846">
        <v>2004</v>
      </c>
      <c r="F1846" t="str">
        <f t="shared" si="28"/>
        <v>BHR2004</v>
      </c>
      <c r="G1846">
        <v>493.6</v>
      </c>
    </row>
    <row r="1847" spans="1:7" x14ac:dyDescent="0.3">
      <c r="A1847" t="s">
        <v>8</v>
      </c>
      <c r="B1847" t="s">
        <v>9</v>
      </c>
      <c r="C1847" t="s">
        <v>356</v>
      </c>
      <c r="D1847" t="s">
        <v>357</v>
      </c>
      <c r="E1847">
        <v>2004</v>
      </c>
      <c r="F1847" t="str">
        <f t="shared" si="28"/>
        <v>BLR2004</v>
      </c>
      <c r="G1847">
        <v>39.200000000000003</v>
      </c>
    </row>
    <row r="1848" spans="1:7" x14ac:dyDescent="0.3">
      <c r="A1848" t="s">
        <v>8</v>
      </c>
      <c r="B1848" t="s">
        <v>9</v>
      </c>
      <c r="C1848" t="s">
        <v>174</v>
      </c>
      <c r="D1848" t="s">
        <v>175</v>
      </c>
      <c r="E1848">
        <v>2004</v>
      </c>
      <c r="F1848" t="str">
        <f t="shared" si="28"/>
        <v>CHE2004</v>
      </c>
      <c r="G1848">
        <v>172.5</v>
      </c>
    </row>
    <row r="1849" spans="1:7" x14ac:dyDescent="0.3">
      <c r="A1849" t="s">
        <v>8</v>
      </c>
      <c r="B1849" t="s">
        <v>9</v>
      </c>
      <c r="C1849" t="s">
        <v>18</v>
      </c>
      <c r="D1849" t="s">
        <v>19</v>
      </c>
      <c r="E1849">
        <v>2004</v>
      </c>
      <c r="F1849" t="str">
        <f t="shared" si="28"/>
        <v>CHN2004</v>
      </c>
      <c r="G1849">
        <v>19.600000000000001</v>
      </c>
    </row>
    <row r="1850" spans="1:7" x14ac:dyDescent="0.3">
      <c r="A1850" t="s">
        <v>8</v>
      </c>
      <c r="B1850" t="s">
        <v>9</v>
      </c>
      <c r="C1850" t="s">
        <v>358</v>
      </c>
      <c r="D1850" t="s">
        <v>359</v>
      </c>
      <c r="E1850">
        <v>2004</v>
      </c>
      <c r="F1850" t="str">
        <f t="shared" si="28"/>
        <v>COL2004</v>
      </c>
      <c r="G1850">
        <v>12</v>
      </c>
    </row>
    <row r="1851" spans="1:7" x14ac:dyDescent="0.3">
      <c r="A1851" t="s">
        <v>8</v>
      </c>
      <c r="B1851" t="s">
        <v>9</v>
      </c>
      <c r="C1851" t="s">
        <v>312</v>
      </c>
      <c r="D1851" t="s">
        <v>313</v>
      </c>
      <c r="E1851">
        <v>2004</v>
      </c>
      <c r="F1851" t="str">
        <f t="shared" si="28"/>
        <v>CZE2004</v>
      </c>
      <c r="G1851">
        <v>162.80000000000001</v>
      </c>
    </row>
    <row r="1852" spans="1:7" x14ac:dyDescent="0.3">
      <c r="A1852" t="s">
        <v>8</v>
      </c>
      <c r="B1852" t="s">
        <v>9</v>
      </c>
      <c r="C1852" t="s">
        <v>34</v>
      </c>
      <c r="D1852" t="s">
        <v>35</v>
      </c>
      <c r="E1852">
        <v>2004</v>
      </c>
      <c r="F1852" t="str">
        <f t="shared" si="28"/>
        <v>GBR2004</v>
      </c>
      <c r="G1852">
        <v>159.1</v>
      </c>
    </row>
    <row r="1853" spans="1:7" x14ac:dyDescent="0.3">
      <c r="A1853" t="s">
        <v>8</v>
      </c>
      <c r="B1853" t="s">
        <v>9</v>
      </c>
      <c r="C1853" t="s">
        <v>40</v>
      </c>
      <c r="D1853" t="s">
        <v>41</v>
      </c>
      <c r="E1853">
        <v>2004</v>
      </c>
      <c r="F1853" t="str">
        <f t="shared" si="28"/>
        <v>GRC2004</v>
      </c>
      <c r="G1853">
        <v>87.1</v>
      </c>
    </row>
    <row r="1854" spans="1:7" x14ac:dyDescent="0.3">
      <c r="A1854" t="s">
        <v>8</v>
      </c>
      <c r="B1854" t="s">
        <v>9</v>
      </c>
      <c r="C1854" t="s">
        <v>342</v>
      </c>
      <c r="D1854" t="s">
        <v>343</v>
      </c>
      <c r="E1854">
        <v>2004</v>
      </c>
      <c r="F1854" t="str">
        <f t="shared" si="28"/>
        <v>MNE2004</v>
      </c>
      <c r="G1854">
        <v>53</v>
      </c>
    </row>
    <row r="1855" spans="1:7" x14ac:dyDescent="0.3">
      <c r="A1855" t="s">
        <v>8</v>
      </c>
      <c r="B1855" t="s">
        <v>9</v>
      </c>
      <c r="C1855" t="s">
        <v>198</v>
      </c>
      <c r="D1855" t="s">
        <v>199</v>
      </c>
      <c r="E1855">
        <v>2004</v>
      </c>
      <c r="F1855" t="str">
        <f t="shared" si="28"/>
        <v>MRT2004</v>
      </c>
      <c r="G1855">
        <v>0.8</v>
      </c>
    </row>
    <row r="1856" spans="1:7" x14ac:dyDescent="0.3">
      <c r="A1856" t="s">
        <v>8</v>
      </c>
      <c r="B1856" t="s">
        <v>9</v>
      </c>
      <c r="C1856" t="s">
        <v>158</v>
      </c>
      <c r="D1856" t="s">
        <v>159</v>
      </c>
      <c r="E1856">
        <v>2004</v>
      </c>
      <c r="F1856" t="str">
        <f t="shared" si="28"/>
        <v>MUS2004</v>
      </c>
      <c r="G1856">
        <v>98.8</v>
      </c>
    </row>
    <row r="1857" spans="1:7" x14ac:dyDescent="0.3">
      <c r="A1857" t="s">
        <v>8</v>
      </c>
      <c r="B1857" t="s">
        <v>9</v>
      </c>
      <c r="C1857" t="s">
        <v>162</v>
      </c>
      <c r="D1857" t="s">
        <v>163</v>
      </c>
      <c r="E1857">
        <v>2004</v>
      </c>
      <c r="F1857" t="str">
        <f t="shared" si="28"/>
        <v>NOR2004</v>
      </c>
      <c r="G1857">
        <v>24</v>
      </c>
    </row>
    <row r="1858" spans="1:7" x14ac:dyDescent="0.3">
      <c r="A1858" t="s">
        <v>8</v>
      </c>
      <c r="B1858" t="s">
        <v>9</v>
      </c>
      <c r="C1858" t="s">
        <v>256</v>
      </c>
      <c r="D1858" t="s">
        <v>257</v>
      </c>
      <c r="E1858">
        <v>2004</v>
      </c>
      <c r="F1858" t="str">
        <f t="shared" si="28"/>
        <v>UKR2004</v>
      </c>
      <c r="G1858">
        <v>28.1</v>
      </c>
    </row>
    <row r="1859" spans="1:7" x14ac:dyDescent="0.3">
      <c r="A1859" t="s">
        <v>8</v>
      </c>
      <c r="B1859" t="s">
        <v>9</v>
      </c>
      <c r="C1859" t="s">
        <v>134</v>
      </c>
      <c r="D1859" t="s">
        <v>135</v>
      </c>
      <c r="E1859">
        <v>2005</v>
      </c>
      <c r="F1859" t="str">
        <f t="shared" ref="F1859:F1922" si="29">CONCATENATE(D1859,E1859)</f>
        <v>BWA2005</v>
      </c>
      <c r="G1859">
        <v>4.4000000000000004</v>
      </c>
    </row>
    <row r="1860" spans="1:7" x14ac:dyDescent="0.3">
      <c r="A1860" t="s">
        <v>8</v>
      </c>
      <c r="B1860" t="s">
        <v>9</v>
      </c>
      <c r="C1860" t="s">
        <v>176</v>
      </c>
      <c r="D1860" t="s">
        <v>177</v>
      </c>
      <c r="E1860">
        <v>2005</v>
      </c>
      <c r="F1860" t="str">
        <f t="shared" si="29"/>
        <v>DNK2005</v>
      </c>
      <c r="G1860">
        <v>167.7</v>
      </c>
    </row>
    <row r="1861" spans="1:7" x14ac:dyDescent="0.3">
      <c r="A1861" t="s">
        <v>8</v>
      </c>
      <c r="B1861" t="s">
        <v>9</v>
      </c>
      <c r="C1861" t="s">
        <v>30</v>
      </c>
      <c r="D1861" t="s">
        <v>31</v>
      </c>
      <c r="E1861">
        <v>2005</v>
      </c>
      <c r="F1861" t="str">
        <f t="shared" si="29"/>
        <v>FIN2005</v>
      </c>
      <c r="G1861">
        <v>23.3</v>
      </c>
    </row>
    <row r="1862" spans="1:7" x14ac:dyDescent="0.3">
      <c r="A1862" t="s">
        <v>8</v>
      </c>
      <c r="B1862" t="s">
        <v>9</v>
      </c>
      <c r="C1862" t="s">
        <v>34</v>
      </c>
      <c r="D1862" t="s">
        <v>35</v>
      </c>
      <c r="E1862">
        <v>2005</v>
      </c>
      <c r="F1862" t="str">
        <f t="shared" si="29"/>
        <v>GBR2005</v>
      </c>
      <c r="G1862">
        <v>159.30000000000001</v>
      </c>
    </row>
    <row r="1863" spans="1:7" x14ac:dyDescent="0.3">
      <c r="A1863" t="s">
        <v>8</v>
      </c>
      <c r="B1863" t="s">
        <v>9</v>
      </c>
      <c r="C1863" t="s">
        <v>178</v>
      </c>
      <c r="D1863" t="s">
        <v>179</v>
      </c>
      <c r="E1863">
        <v>2005</v>
      </c>
      <c r="F1863" t="str">
        <f t="shared" si="29"/>
        <v>GEO2005</v>
      </c>
      <c r="G1863">
        <v>29.2</v>
      </c>
    </row>
    <row r="1864" spans="1:7" x14ac:dyDescent="0.3">
      <c r="A1864" t="s">
        <v>8</v>
      </c>
      <c r="B1864" t="s">
        <v>9</v>
      </c>
      <c r="C1864" t="s">
        <v>40</v>
      </c>
      <c r="D1864" t="s">
        <v>41</v>
      </c>
      <c r="E1864">
        <v>2005</v>
      </c>
      <c r="F1864" t="str">
        <f t="shared" si="29"/>
        <v>GRC2005</v>
      </c>
      <c r="G1864">
        <v>89.1</v>
      </c>
    </row>
    <row r="1865" spans="1:7" x14ac:dyDescent="0.3">
      <c r="A1865" t="s">
        <v>8</v>
      </c>
      <c r="B1865" t="s">
        <v>9</v>
      </c>
      <c r="C1865" t="s">
        <v>46</v>
      </c>
      <c r="D1865" t="s">
        <v>47</v>
      </c>
      <c r="E1865">
        <v>2005</v>
      </c>
      <c r="F1865" t="str">
        <f t="shared" si="29"/>
        <v>JAM2005</v>
      </c>
      <c r="G1865">
        <v>191</v>
      </c>
    </row>
    <row r="1866" spans="1:7" x14ac:dyDescent="0.3">
      <c r="A1866" t="s">
        <v>8</v>
      </c>
      <c r="B1866" t="s">
        <v>9</v>
      </c>
      <c r="C1866" t="s">
        <v>182</v>
      </c>
      <c r="D1866" t="s">
        <v>183</v>
      </c>
      <c r="E1866">
        <v>2005</v>
      </c>
      <c r="F1866" t="str">
        <f t="shared" si="29"/>
        <v>JOR2005</v>
      </c>
      <c r="G1866">
        <v>8.6</v>
      </c>
    </row>
    <row r="1867" spans="1:7" x14ac:dyDescent="0.3">
      <c r="A1867" t="s">
        <v>8</v>
      </c>
      <c r="B1867" t="s">
        <v>9</v>
      </c>
      <c r="C1867" t="s">
        <v>232</v>
      </c>
      <c r="D1867" t="s">
        <v>233</v>
      </c>
      <c r="E1867">
        <v>2005</v>
      </c>
      <c r="F1867" t="str">
        <f t="shared" si="29"/>
        <v>LTU2005</v>
      </c>
      <c r="G1867">
        <v>121.7</v>
      </c>
    </row>
    <row r="1868" spans="1:7" x14ac:dyDescent="0.3">
      <c r="A1868" t="s">
        <v>8</v>
      </c>
      <c r="B1868" t="s">
        <v>9</v>
      </c>
      <c r="C1868" t="s">
        <v>376</v>
      </c>
      <c r="D1868" t="s">
        <v>377</v>
      </c>
      <c r="E1868">
        <v>2005</v>
      </c>
      <c r="F1868" t="str">
        <f t="shared" si="29"/>
        <v>MDV2005</v>
      </c>
      <c r="G1868">
        <v>29.3</v>
      </c>
    </row>
    <row r="1869" spans="1:7" x14ac:dyDescent="0.3">
      <c r="A1869" t="s">
        <v>8</v>
      </c>
      <c r="B1869" t="s">
        <v>9</v>
      </c>
      <c r="C1869" t="s">
        <v>236</v>
      </c>
      <c r="D1869" t="s">
        <v>237</v>
      </c>
      <c r="E1869">
        <v>2005</v>
      </c>
      <c r="F1869" t="str">
        <f t="shared" si="29"/>
        <v>MLI2005</v>
      </c>
      <c r="G1869">
        <v>1.5</v>
      </c>
    </row>
    <row r="1870" spans="1:7" x14ac:dyDescent="0.3">
      <c r="A1870" t="s">
        <v>8</v>
      </c>
      <c r="B1870" t="s">
        <v>9</v>
      </c>
      <c r="C1870" t="s">
        <v>274</v>
      </c>
      <c r="D1870" t="s">
        <v>275</v>
      </c>
      <c r="E1870">
        <v>2005</v>
      </c>
      <c r="F1870" t="str">
        <f t="shared" si="29"/>
        <v>MLT2005</v>
      </c>
      <c r="G1870">
        <v>695.9</v>
      </c>
    </row>
    <row r="1871" spans="1:7" x14ac:dyDescent="0.3">
      <c r="A1871" t="s">
        <v>8</v>
      </c>
      <c r="B1871" t="s">
        <v>9</v>
      </c>
      <c r="C1871" t="s">
        <v>198</v>
      </c>
      <c r="D1871" t="s">
        <v>199</v>
      </c>
      <c r="E1871">
        <v>2005</v>
      </c>
      <c r="F1871" t="str">
        <f t="shared" si="29"/>
        <v>MRT2005</v>
      </c>
      <c r="G1871">
        <v>0.9</v>
      </c>
    </row>
    <row r="1872" spans="1:7" x14ac:dyDescent="0.3">
      <c r="A1872" t="s">
        <v>8</v>
      </c>
      <c r="B1872" t="s">
        <v>9</v>
      </c>
      <c r="C1872" t="s">
        <v>240</v>
      </c>
      <c r="D1872" t="s">
        <v>241</v>
      </c>
      <c r="E1872">
        <v>2005</v>
      </c>
      <c r="F1872" t="str">
        <f t="shared" si="29"/>
        <v>NER2005</v>
      </c>
      <c r="G1872">
        <v>1.5</v>
      </c>
    </row>
    <row r="1873" spans="1:7" x14ac:dyDescent="0.3">
      <c r="A1873" t="s">
        <v>8</v>
      </c>
      <c r="B1873" t="s">
        <v>9</v>
      </c>
      <c r="C1873" t="s">
        <v>54</v>
      </c>
      <c r="D1873" t="s">
        <v>55</v>
      </c>
      <c r="E1873">
        <v>2005</v>
      </c>
      <c r="F1873" t="str">
        <f t="shared" si="29"/>
        <v>NIC2005</v>
      </c>
      <c r="G1873">
        <v>14.7</v>
      </c>
    </row>
    <row r="1874" spans="1:7" x14ac:dyDescent="0.3">
      <c r="A1874" t="s">
        <v>8</v>
      </c>
      <c r="B1874" t="s">
        <v>9</v>
      </c>
      <c r="C1874" t="s">
        <v>202</v>
      </c>
      <c r="D1874" t="s">
        <v>203</v>
      </c>
      <c r="E1874">
        <v>2005</v>
      </c>
      <c r="F1874" t="str">
        <f t="shared" si="29"/>
        <v>NZL2005</v>
      </c>
      <c r="G1874">
        <v>34.799999999999997</v>
      </c>
    </row>
    <row r="1875" spans="1:7" x14ac:dyDescent="0.3">
      <c r="A1875" t="s">
        <v>8</v>
      </c>
      <c r="B1875" t="s">
        <v>9</v>
      </c>
      <c r="C1875" t="s">
        <v>320</v>
      </c>
      <c r="D1875" t="s">
        <v>321</v>
      </c>
      <c r="E1875">
        <v>2005</v>
      </c>
      <c r="F1875" t="str">
        <f t="shared" si="29"/>
        <v>SRB2005</v>
      </c>
      <c r="G1875">
        <v>43.7</v>
      </c>
    </row>
    <row r="1876" spans="1:7" x14ac:dyDescent="0.3">
      <c r="A1876" t="s">
        <v>8</v>
      </c>
      <c r="B1876" t="s">
        <v>9</v>
      </c>
      <c r="C1876" t="s">
        <v>366</v>
      </c>
      <c r="D1876" t="s">
        <v>367</v>
      </c>
      <c r="E1876">
        <v>2005</v>
      </c>
      <c r="F1876" t="str">
        <f t="shared" si="29"/>
        <v>SWE2005</v>
      </c>
      <c r="G1876">
        <v>94.5</v>
      </c>
    </row>
    <row r="1877" spans="1:7" x14ac:dyDescent="0.3">
      <c r="A1877" t="s">
        <v>8</v>
      </c>
      <c r="B1877" t="s">
        <v>9</v>
      </c>
      <c r="C1877" t="s">
        <v>256</v>
      </c>
      <c r="D1877" t="s">
        <v>257</v>
      </c>
      <c r="E1877">
        <v>2005</v>
      </c>
      <c r="F1877" t="str">
        <f t="shared" si="29"/>
        <v>UKR2005</v>
      </c>
      <c r="G1877">
        <v>28.1</v>
      </c>
    </row>
    <row r="1878" spans="1:7" x14ac:dyDescent="0.3">
      <c r="A1878" t="s">
        <v>8</v>
      </c>
      <c r="B1878" t="s">
        <v>9</v>
      </c>
      <c r="C1878" t="s">
        <v>338</v>
      </c>
      <c r="D1878" t="s">
        <v>339</v>
      </c>
      <c r="E1878">
        <v>2005</v>
      </c>
      <c r="F1878" t="str">
        <f t="shared" si="29"/>
        <v>BEL2005</v>
      </c>
      <c r="G1878">
        <v>495.8</v>
      </c>
    </row>
    <row r="1879" spans="1:7" x14ac:dyDescent="0.3">
      <c r="A1879" t="s">
        <v>8</v>
      </c>
      <c r="B1879" t="s">
        <v>9</v>
      </c>
      <c r="C1879" t="s">
        <v>356</v>
      </c>
      <c r="D1879" t="s">
        <v>357</v>
      </c>
      <c r="E1879">
        <v>2005</v>
      </c>
      <c r="F1879" t="str">
        <f t="shared" si="29"/>
        <v>BLR2005</v>
      </c>
      <c r="G1879">
        <v>40</v>
      </c>
    </row>
    <row r="1880" spans="1:7" x14ac:dyDescent="0.3">
      <c r="A1880" t="s">
        <v>8</v>
      </c>
      <c r="B1880" t="s">
        <v>9</v>
      </c>
      <c r="C1880" t="s">
        <v>96</v>
      </c>
      <c r="D1880" t="s">
        <v>97</v>
      </c>
      <c r="E1880">
        <v>2005</v>
      </c>
      <c r="F1880" t="str">
        <f t="shared" si="29"/>
        <v>COG2005</v>
      </c>
      <c r="G1880">
        <v>5</v>
      </c>
    </row>
    <row r="1881" spans="1:7" x14ac:dyDescent="0.3">
      <c r="A1881" t="s">
        <v>8</v>
      </c>
      <c r="B1881" t="s">
        <v>9</v>
      </c>
      <c r="C1881" t="s">
        <v>358</v>
      </c>
      <c r="D1881" t="s">
        <v>359</v>
      </c>
      <c r="E1881">
        <v>2005</v>
      </c>
      <c r="F1881" t="str">
        <f t="shared" si="29"/>
        <v>COL2005</v>
      </c>
      <c r="G1881">
        <v>12</v>
      </c>
    </row>
    <row r="1882" spans="1:7" x14ac:dyDescent="0.3">
      <c r="A1882" t="s">
        <v>8</v>
      </c>
      <c r="B1882" t="s">
        <v>9</v>
      </c>
      <c r="C1882" t="s">
        <v>100</v>
      </c>
      <c r="D1882" t="s">
        <v>101</v>
      </c>
      <c r="E1882">
        <v>2005</v>
      </c>
      <c r="F1882" t="str">
        <f t="shared" si="29"/>
        <v>GHA2005</v>
      </c>
      <c r="G1882">
        <v>24.2</v>
      </c>
    </row>
    <row r="1883" spans="1:7" x14ac:dyDescent="0.3">
      <c r="A1883" t="s">
        <v>8</v>
      </c>
      <c r="B1883" t="s">
        <v>9</v>
      </c>
      <c r="C1883" t="s">
        <v>104</v>
      </c>
      <c r="D1883" t="s">
        <v>105</v>
      </c>
      <c r="E1883">
        <v>2005</v>
      </c>
      <c r="F1883" t="str">
        <f t="shared" si="29"/>
        <v>HUN2005</v>
      </c>
      <c r="G1883">
        <v>203.8</v>
      </c>
    </row>
    <row r="1884" spans="1:7" x14ac:dyDescent="0.3">
      <c r="A1884" t="s">
        <v>8</v>
      </c>
      <c r="B1884" t="s">
        <v>9</v>
      </c>
      <c r="C1884" t="s">
        <v>180</v>
      </c>
      <c r="D1884" t="s">
        <v>181</v>
      </c>
      <c r="E1884">
        <v>2005</v>
      </c>
      <c r="F1884" t="str">
        <f t="shared" si="29"/>
        <v>IND2005</v>
      </c>
      <c r="G1884">
        <v>115.9</v>
      </c>
    </row>
    <row r="1885" spans="1:7" x14ac:dyDescent="0.3">
      <c r="A1885" t="s">
        <v>8</v>
      </c>
      <c r="B1885" t="s">
        <v>9</v>
      </c>
      <c r="C1885" t="s">
        <v>108</v>
      </c>
      <c r="D1885" t="s">
        <v>109</v>
      </c>
      <c r="E1885">
        <v>2005</v>
      </c>
      <c r="F1885" t="str">
        <f t="shared" si="29"/>
        <v>IRN2005</v>
      </c>
      <c r="G1885">
        <v>9.9</v>
      </c>
    </row>
    <row r="1886" spans="1:7" x14ac:dyDescent="0.3">
      <c r="A1886" t="s">
        <v>8</v>
      </c>
      <c r="B1886" t="s">
        <v>9</v>
      </c>
      <c r="C1886" t="s">
        <v>114</v>
      </c>
      <c r="D1886" t="s">
        <v>115</v>
      </c>
      <c r="E1886">
        <v>2005</v>
      </c>
      <c r="F1886" t="str">
        <f t="shared" si="29"/>
        <v>LBN2005</v>
      </c>
      <c r="G1886">
        <v>66.7</v>
      </c>
    </row>
    <row r="1887" spans="1:7" x14ac:dyDescent="0.3">
      <c r="A1887" t="s">
        <v>8</v>
      </c>
      <c r="B1887" t="s">
        <v>9</v>
      </c>
      <c r="C1887" t="s">
        <v>192</v>
      </c>
      <c r="D1887" t="s">
        <v>193</v>
      </c>
      <c r="E1887">
        <v>2005</v>
      </c>
      <c r="F1887" t="str">
        <f t="shared" si="29"/>
        <v>MKD2005</v>
      </c>
      <c r="G1887">
        <v>51.6</v>
      </c>
    </row>
    <row r="1888" spans="1:7" x14ac:dyDescent="0.3">
      <c r="A1888" t="s">
        <v>8</v>
      </c>
      <c r="B1888" t="s">
        <v>9</v>
      </c>
      <c r="C1888" t="s">
        <v>342</v>
      </c>
      <c r="D1888" t="s">
        <v>343</v>
      </c>
      <c r="E1888">
        <v>2005</v>
      </c>
      <c r="F1888" t="str">
        <f t="shared" si="29"/>
        <v>MNE2005</v>
      </c>
      <c r="G1888">
        <v>53.2</v>
      </c>
    </row>
    <row r="1889" spans="1:7" x14ac:dyDescent="0.3">
      <c r="A1889" t="s">
        <v>8</v>
      </c>
      <c r="B1889" t="s">
        <v>9</v>
      </c>
      <c r="C1889" t="s">
        <v>158</v>
      </c>
      <c r="D1889" t="s">
        <v>159</v>
      </c>
      <c r="E1889">
        <v>2005</v>
      </c>
      <c r="F1889" t="str">
        <f t="shared" si="29"/>
        <v>MUS2005</v>
      </c>
      <c r="G1889">
        <v>99</v>
      </c>
    </row>
    <row r="1890" spans="1:7" x14ac:dyDescent="0.3">
      <c r="A1890" t="s">
        <v>8</v>
      </c>
      <c r="B1890" t="s">
        <v>9</v>
      </c>
      <c r="C1890" t="s">
        <v>350</v>
      </c>
      <c r="D1890" t="s">
        <v>351</v>
      </c>
      <c r="E1890">
        <v>2005</v>
      </c>
      <c r="F1890" t="str">
        <f t="shared" si="29"/>
        <v>MYS2005</v>
      </c>
      <c r="G1890">
        <v>26.3</v>
      </c>
    </row>
    <row r="1891" spans="1:7" x14ac:dyDescent="0.3">
      <c r="A1891" t="s">
        <v>8</v>
      </c>
      <c r="B1891" t="s">
        <v>9</v>
      </c>
      <c r="C1891" t="s">
        <v>162</v>
      </c>
      <c r="D1891" t="s">
        <v>163</v>
      </c>
      <c r="E1891">
        <v>2005</v>
      </c>
      <c r="F1891" t="str">
        <f t="shared" si="29"/>
        <v>NOR2005</v>
      </c>
      <c r="G1891">
        <v>24.1</v>
      </c>
    </row>
    <row r="1892" spans="1:7" x14ac:dyDescent="0.3">
      <c r="A1892" t="s">
        <v>8</v>
      </c>
      <c r="B1892" t="s">
        <v>9</v>
      </c>
      <c r="C1892" t="s">
        <v>322</v>
      </c>
      <c r="D1892" t="s">
        <v>323</v>
      </c>
      <c r="E1892">
        <v>2005</v>
      </c>
      <c r="F1892" t="str">
        <f t="shared" si="29"/>
        <v>NPL2005</v>
      </c>
      <c r="G1892">
        <v>11.8</v>
      </c>
    </row>
    <row r="1893" spans="1:7" x14ac:dyDescent="0.3">
      <c r="A1893" t="s">
        <v>8</v>
      </c>
      <c r="B1893" t="s">
        <v>9</v>
      </c>
      <c r="C1893" t="s">
        <v>204</v>
      </c>
      <c r="D1893" t="s">
        <v>205</v>
      </c>
      <c r="E1893">
        <v>2005</v>
      </c>
      <c r="F1893" t="str">
        <f t="shared" si="29"/>
        <v>OMN2005</v>
      </c>
      <c r="G1893">
        <v>13</v>
      </c>
    </row>
    <row r="1894" spans="1:7" x14ac:dyDescent="0.3">
      <c r="A1894" t="s">
        <v>8</v>
      </c>
      <c r="B1894" t="s">
        <v>9</v>
      </c>
      <c r="C1894" t="s">
        <v>58</v>
      </c>
      <c r="D1894" t="s">
        <v>59</v>
      </c>
      <c r="E1894">
        <v>2005</v>
      </c>
      <c r="F1894" t="str">
        <f t="shared" si="29"/>
        <v>PER2005</v>
      </c>
      <c r="G1894">
        <v>6.1</v>
      </c>
    </row>
    <row r="1895" spans="1:7" x14ac:dyDescent="0.3">
      <c r="A1895" t="s">
        <v>8</v>
      </c>
      <c r="B1895" t="s">
        <v>9</v>
      </c>
      <c r="C1895" t="s">
        <v>64</v>
      </c>
      <c r="D1895" t="s">
        <v>65</v>
      </c>
      <c r="E1895">
        <v>2005</v>
      </c>
      <c r="F1895" t="str">
        <f t="shared" si="29"/>
        <v>PRY2005</v>
      </c>
      <c r="G1895">
        <v>7</v>
      </c>
    </row>
    <row r="1896" spans="1:7" x14ac:dyDescent="0.3">
      <c r="A1896" t="s">
        <v>8</v>
      </c>
      <c r="B1896" t="s">
        <v>9</v>
      </c>
      <c r="C1896" t="s">
        <v>278</v>
      </c>
      <c r="D1896" t="s">
        <v>279</v>
      </c>
      <c r="E1896">
        <v>2005</v>
      </c>
      <c r="F1896" t="str">
        <f t="shared" si="29"/>
        <v>SVK2005</v>
      </c>
      <c r="G1896">
        <v>89.2</v>
      </c>
    </row>
    <row r="1897" spans="1:7" x14ac:dyDescent="0.3">
      <c r="A1897" t="s">
        <v>8</v>
      </c>
      <c r="B1897" t="s">
        <v>9</v>
      </c>
      <c r="C1897" t="s">
        <v>296</v>
      </c>
      <c r="D1897" t="s">
        <v>297</v>
      </c>
      <c r="E1897">
        <v>2005</v>
      </c>
      <c r="F1897" t="str">
        <f t="shared" si="29"/>
        <v>SYC2005</v>
      </c>
      <c r="G1897">
        <v>108.3</v>
      </c>
    </row>
    <row r="1898" spans="1:7" x14ac:dyDescent="0.3">
      <c r="A1898" t="s">
        <v>8</v>
      </c>
      <c r="B1898" t="s">
        <v>9</v>
      </c>
      <c r="C1898" t="s">
        <v>130</v>
      </c>
      <c r="D1898" t="s">
        <v>131</v>
      </c>
      <c r="E1898">
        <v>2005</v>
      </c>
      <c r="F1898" t="str">
        <f t="shared" si="29"/>
        <v>USA2005</v>
      </c>
      <c r="G1898">
        <v>66.8</v>
      </c>
    </row>
    <row r="1899" spans="1:7" x14ac:dyDescent="0.3">
      <c r="A1899" t="s">
        <v>8</v>
      </c>
      <c r="B1899" t="s">
        <v>9</v>
      </c>
      <c r="C1899" t="s">
        <v>260</v>
      </c>
      <c r="D1899" t="s">
        <v>261</v>
      </c>
      <c r="E1899">
        <v>2005</v>
      </c>
      <c r="F1899" t="str">
        <f t="shared" si="29"/>
        <v>YEM2005</v>
      </c>
      <c r="G1899">
        <v>13.5</v>
      </c>
    </row>
    <row r="1900" spans="1:7" x14ac:dyDescent="0.3">
      <c r="A1900" t="s">
        <v>8</v>
      </c>
      <c r="B1900" t="s">
        <v>9</v>
      </c>
      <c r="C1900" t="s">
        <v>86</v>
      </c>
      <c r="D1900" t="s">
        <v>87</v>
      </c>
      <c r="E1900">
        <v>2005</v>
      </c>
      <c r="F1900" t="str">
        <f t="shared" si="29"/>
        <v>BGR2005</v>
      </c>
      <c r="G1900">
        <v>36.200000000000003</v>
      </c>
    </row>
    <row r="1901" spans="1:7" x14ac:dyDescent="0.3">
      <c r="A1901" t="s">
        <v>8</v>
      </c>
      <c r="B1901" t="s">
        <v>9</v>
      </c>
      <c r="C1901" t="s">
        <v>14</v>
      </c>
      <c r="D1901" t="s">
        <v>15</v>
      </c>
      <c r="E1901">
        <v>2005</v>
      </c>
      <c r="F1901" t="str">
        <f t="shared" si="29"/>
        <v>BIH2005</v>
      </c>
      <c r="G1901">
        <v>42.7</v>
      </c>
    </row>
    <row r="1902" spans="1:7" x14ac:dyDescent="0.3">
      <c r="A1902" t="s">
        <v>8</v>
      </c>
      <c r="B1902" t="s">
        <v>9</v>
      </c>
      <c r="C1902" t="s">
        <v>88</v>
      </c>
      <c r="D1902" t="s">
        <v>89</v>
      </c>
      <c r="E1902">
        <v>2005</v>
      </c>
      <c r="F1902" t="str">
        <f t="shared" si="29"/>
        <v>BOL2005</v>
      </c>
      <c r="G1902">
        <v>6.1</v>
      </c>
    </row>
    <row r="1903" spans="1:7" x14ac:dyDescent="0.3">
      <c r="A1903" t="s">
        <v>8</v>
      </c>
      <c r="B1903" t="s">
        <v>9</v>
      </c>
      <c r="C1903" t="s">
        <v>16</v>
      </c>
      <c r="D1903" t="s">
        <v>17</v>
      </c>
      <c r="E1903">
        <v>2005</v>
      </c>
      <c r="F1903" t="str">
        <f t="shared" si="29"/>
        <v>CHL2005</v>
      </c>
      <c r="G1903">
        <v>10.7</v>
      </c>
    </row>
    <row r="1904" spans="1:7" x14ac:dyDescent="0.3">
      <c r="A1904" t="s">
        <v>8</v>
      </c>
      <c r="B1904" t="s">
        <v>9</v>
      </c>
      <c r="C1904" t="s">
        <v>318</v>
      </c>
      <c r="D1904" t="s">
        <v>319</v>
      </c>
      <c r="E1904">
        <v>2005</v>
      </c>
      <c r="F1904" t="str">
        <f t="shared" si="29"/>
        <v>EST2005</v>
      </c>
      <c r="G1904">
        <v>126.1</v>
      </c>
    </row>
    <row r="1905" spans="1:7" x14ac:dyDescent="0.3">
      <c r="A1905" t="s">
        <v>8</v>
      </c>
      <c r="B1905" t="s">
        <v>9</v>
      </c>
      <c r="C1905" t="s">
        <v>106</v>
      </c>
      <c r="D1905" t="s">
        <v>107</v>
      </c>
      <c r="E1905">
        <v>2005</v>
      </c>
      <c r="F1905" t="str">
        <f t="shared" si="29"/>
        <v>IDN2005</v>
      </c>
      <c r="G1905">
        <v>20.5</v>
      </c>
    </row>
    <row r="1906" spans="1:7" x14ac:dyDescent="0.3">
      <c r="A1906" t="s">
        <v>8</v>
      </c>
      <c r="B1906" t="s">
        <v>9</v>
      </c>
      <c r="C1906" t="s">
        <v>44</v>
      </c>
      <c r="D1906" t="s">
        <v>45</v>
      </c>
      <c r="E1906">
        <v>2005</v>
      </c>
      <c r="F1906" t="str">
        <f t="shared" si="29"/>
        <v>IRQ2005</v>
      </c>
      <c r="G1906">
        <v>9.1999999999999993</v>
      </c>
    </row>
    <row r="1907" spans="1:7" x14ac:dyDescent="0.3">
      <c r="A1907" t="s">
        <v>8</v>
      </c>
      <c r="B1907" t="s">
        <v>9</v>
      </c>
      <c r="C1907" t="s">
        <v>110</v>
      </c>
      <c r="D1907" t="s">
        <v>111</v>
      </c>
      <c r="E1907">
        <v>2005</v>
      </c>
      <c r="F1907" t="str">
        <f t="shared" si="29"/>
        <v>ISL2005</v>
      </c>
      <c r="G1907">
        <v>12.6</v>
      </c>
    </row>
    <row r="1908" spans="1:7" x14ac:dyDescent="0.3">
      <c r="A1908" t="s">
        <v>8</v>
      </c>
      <c r="B1908" t="s">
        <v>9</v>
      </c>
      <c r="C1908" t="s">
        <v>362</v>
      </c>
      <c r="D1908" t="s">
        <v>363</v>
      </c>
      <c r="E1908">
        <v>2005</v>
      </c>
      <c r="F1908" t="str">
        <f t="shared" si="29"/>
        <v>KAZ2005</v>
      </c>
      <c r="G1908">
        <v>3.3</v>
      </c>
    </row>
    <row r="1909" spans="1:7" x14ac:dyDescent="0.3">
      <c r="A1909" t="s">
        <v>8</v>
      </c>
      <c r="B1909" t="s">
        <v>9</v>
      </c>
      <c r="C1909" t="s">
        <v>228</v>
      </c>
      <c r="D1909" t="s">
        <v>229</v>
      </c>
      <c r="E1909">
        <v>2005</v>
      </c>
      <c r="F1909" t="str">
        <f t="shared" si="29"/>
        <v>KEN2005</v>
      </c>
      <c r="G1909">
        <v>11</v>
      </c>
    </row>
    <row r="1910" spans="1:7" x14ac:dyDescent="0.3">
      <c r="A1910" t="s">
        <v>8</v>
      </c>
      <c r="B1910" t="s">
        <v>9</v>
      </c>
      <c r="C1910" t="s">
        <v>112</v>
      </c>
      <c r="D1910" t="s">
        <v>113</v>
      </c>
      <c r="E1910">
        <v>2005</v>
      </c>
      <c r="F1910" t="str">
        <f t="shared" si="29"/>
        <v>KWT2005</v>
      </c>
      <c r="G1910">
        <v>32.5</v>
      </c>
    </row>
    <row r="1911" spans="1:7" x14ac:dyDescent="0.3">
      <c r="A1911" t="s">
        <v>8</v>
      </c>
      <c r="B1911" t="s">
        <v>9</v>
      </c>
      <c r="C1911" t="s">
        <v>330</v>
      </c>
      <c r="D1911" t="s">
        <v>331</v>
      </c>
      <c r="E1911">
        <v>2005</v>
      </c>
      <c r="F1911" t="str">
        <f t="shared" si="29"/>
        <v>LVA2005</v>
      </c>
      <c r="G1911">
        <v>102.7</v>
      </c>
    </row>
    <row r="1912" spans="1:7" x14ac:dyDescent="0.3">
      <c r="A1912" t="s">
        <v>8</v>
      </c>
      <c r="B1912" t="s">
        <v>9</v>
      </c>
      <c r="C1912" t="s">
        <v>154</v>
      </c>
      <c r="D1912" t="s">
        <v>155</v>
      </c>
      <c r="E1912">
        <v>2005</v>
      </c>
      <c r="F1912" t="str">
        <f t="shared" si="29"/>
        <v>MEX2005</v>
      </c>
      <c r="G1912">
        <v>18.100000000000001</v>
      </c>
    </row>
    <row r="1913" spans="1:7" x14ac:dyDescent="0.3">
      <c r="A1913" t="s">
        <v>8</v>
      </c>
      <c r="B1913" t="s">
        <v>9</v>
      </c>
      <c r="C1913" t="s">
        <v>336</v>
      </c>
      <c r="D1913" t="s">
        <v>337</v>
      </c>
      <c r="E1913">
        <v>2005</v>
      </c>
      <c r="F1913" t="str">
        <f t="shared" si="29"/>
        <v>PRI2005</v>
      </c>
      <c r="G1913">
        <v>290.2</v>
      </c>
    </row>
    <row r="1914" spans="1:7" x14ac:dyDescent="0.3">
      <c r="A1914" t="s">
        <v>8</v>
      </c>
      <c r="B1914" t="s">
        <v>9</v>
      </c>
      <c r="C1914" t="s">
        <v>246</v>
      </c>
      <c r="D1914" t="s">
        <v>247</v>
      </c>
      <c r="E1914">
        <v>2005</v>
      </c>
      <c r="F1914" t="str">
        <f t="shared" si="29"/>
        <v>ROU2005</v>
      </c>
      <c r="G1914">
        <v>44.3</v>
      </c>
    </row>
    <row r="1915" spans="1:7" x14ac:dyDescent="0.3">
      <c r="A1915" t="s">
        <v>8</v>
      </c>
      <c r="B1915" t="s">
        <v>9</v>
      </c>
      <c r="C1915" t="s">
        <v>66</v>
      </c>
      <c r="D1915" t="s">
        <v>67</v>
      </c>
      <c r="E1915">
        <v>2005</v>
      </c>
      <c r="F1915" t="str">
        <f t="shared" si="29"/>
        <v>RUS2005</v>
      </c>
      <c r="G1915">
        <v>5</v>
      </c>
    </row>
    <row r="1916" spans="1:7" x14ac:dyDescent="0.3">
      <c r="A1916" t="s">
        <v>8</v>
      </c>
      <c r="B1916" t="s">
        <v>9</v>
      </c>
      <c r="C1916" t="s">
        <v>70</v>
      </c>
      <c r="D1916" t="s">
        <v>71</v>
      </c>
      <c r="E1916">
        <v>2005</v>
      </c>
      <c r="F1916" t="str">
        <f t="shared" si="29"/>
        <v>SAU2005</v>
      </c>
      <c r="G1916">
        <v>10.3</v>
      </c>
    </row>
    <row r="1917" spans="1:7" x14ac:dyDescent="0.3">
      <c r="A1917" t="s">
        <v>8</v>
      </c>
      <c r="B1917" t="s">
        <v>9</v>
      </c>
      <c r="C1917" t="s">
        <v>168</v>
      </c>
      <c r="D1917" t="s">
        <v>169</v>
      </c>
      <c r="E1917">
        <v>2005</v>
      </c>
      <c r="F1917" t="str">
        <f t="shared" si="29"/>
        <v>ARM2005</v>
      </c>
      <c r="G1917">
        <v>25.3</v>
      </c>
    </row>
    <row r="1918" spans="1:7" x14ac:dyDescent="0.3">
      <c r="A1918" t="s">
        <v>8</v>
      </c>
      <c r="B1918" t="s">
        <v>9</v>
      </c>
      <c r="C1918" t="s">
        <v>344</v>
      </c>
      <c r="D1918" t="s">
        <v>345</v>
      </c>
      <c r="E1918">
        <v>2005</v>
      </c>
      <c r="F1918" t="str">
        <f t="shared" si="29"/>
        <v>AZE2005</v>
      </c>
      <c r="G1918">
        <v>21.7</v>
      </c>
    </row>
    <row r="1919" spans="1:7" x14ac:dyDescent="0.3">
      <c r="A1919" t="s">
        <v>8</v>
      </c>
      <c r="B1919" t="s">
        <v>9</v>
      </c>
      <c r="C1919" t="s">
        <v>170</v>
      </c>
      <c r="D1919" t="s">
        <v>171</v>
      </c>
      <c r="E1919">
        <v>2005</v>
      </c>
      <c r="F1919" t="str">
        <f t="shared" si="29"/>
        <v>BHR2005</v>
      </c>
      <c r="G1919">
        <v>501.1</v>
      </c>
    </row>
    <row r="1920" spans="1:7" x14ac:dyDescent="0.3">
      <c r="A1920" t="s">
        <v>8</v>
      </c>
      <c r="B1920" t="s">
        <v>9</v>
      </c>
      <c r="C1920" t="s">
        <v>360</v>
      </c>
      <c r="D1920" t="s">
        <v>361</v>
      </c>
      <c r="E1920">
        <v>2005</v>
      </c>
      <c r="F1920" t="str">
        <f t="shared" si="29"/>
        <v>BTN2005</v>
      </c>
      <c r="G1920">
        <v>11.4</v>
      </c>
    </row>
    <row r="1921" spans="1:7" x14ac:dyDescent="0.3">
      <c r="A1921" t="s">
        <v>8</v>
      </c>
      <c r="B1921" t="s">
        <v>9</v>
      </c>
      <c r="C1921" t="s">
        <v>174</v>
      </c>
      <c r="D1921" t="s">
        <v>175</v>
      </c>
      <c r="E1921">
        <v>2005</v>
      </c>
      <c r="F1921" t="str">
        <f t="shared" si="29"/>
        <v>CHE2005</v>
      </c>
      <c r="G1921">
        <v>172.7</v>
      </c>
    </row>
    <row r="1922" spans="1:7" x14ac:dyDescent="0.3">
      <c r="A1922" t="s">
        <v>8</v>
      </c>
      <c r="B1922" t="s">
        <v>9</v>
      </c>
      <c r="C1922" t="s">
        <v>98</v>
      </c>
      <c r="D1922" t="s">
        <v>99</v>
      </c>
      <c r="E1922">
        <v>2005</v>
      </c>
      <c r="F1922" t="str">
        <f t="shared" si="29"/>
        <v>CYP2005</v>
      </c>
      <c r="G1922">
        <v>131.30000000000001</v>
      </c>
    </row>
    <row r="1923" spans="1:7" x14ac:dyDescent="0.3">
      <c r="A1923" t="s">
        <v>8</v>
      </c>
      <c r="B1923" t="s">
        <v>9</v>
      </c>
      <c r="C1923" t="s">
        <v>136</v>
      </c>
      <c r="D1923" t="s">
        <v>137</v>
      </c>
      <c r="E1923">
        <v>2005</v>
      </c>
      <c r="F1923" t="str">
        <f t="shared" ref="F1923:F1986" si="30">CONCATENATE(D1923,E1923)</f>
        <v>DEU2005</v>
      </c>
      <c r="G1923">
        <v>180.5</v>
      </c>
    </row>
    <row r="1924" spans="1:7" x14ac:dyDescent="0.3">
      <c r="A1924" t="s">
        <v>8</v>
      </c>
      <c r="B1924" t="s">
        <v>9</v>
      </c>
      <c r="C1924" t="s">
        <v>300</v>
      </c>
      <c r="D1924" t="s">
        <v>301</v>
      </c>
      <c r="E1924">
        <v>2005</v>
      </c>
      <c r="F1924" t="str">
        <f t="shared" si="30"/>
        <v>DMA2005</v>
      </c>
      <c r="G1924">
        <v>113.7</v>
      </c>
    </row>
    <row r="1925" spans="1:7" x14ac:dyDescent="0.3">
      <c r="A1925" t="s">
        <v>8</v>
      </c>
      <c r="B1925" t="s">
        <v>9</v>
      </c>
      <c r="C1925" t="s">
        <v>326</v>
      </c>
      <c r="D1925" t="s">
        <v>327</v>
      </c>
      <c r="E1925">
        <v>2005</v>
      </c>
      <c r="F1925" t="str">
        <f t="shared" si="30"/>
        <v>EGY2005</v>
      </c>
      <c r="G1925">
        <v>9.9</v>
      </c>
    </row>
    <row r="1926" spans="1:7" x14ac:dyDescent="0.3">
      <c r="A1926" t="s">
        <v>8</v>
      </c>
      <c r="B1926" t="s">
        <v>9</v>
      </c>
      <c r="C1926" t="s">
        <v>282</v>
      </c>
      <c r="D1926" t="s">
        <v>283</v>
      </c>
      <c r="E1926">
        <v>2005</v>
      </c>
      <c r="F1926" t="str">
        <f t="shared" si="30"/>
        <v>HRV2005</v>
      </c>
      <c r="G1926">
        <v>50.9</v>
      </c>
    </row>
    <row r="1927" spans="1:7" x14ac:dyDescent="0.3">
      <c r="A1927" t="s">
        <v>8</v>
      </c>
      <c r="B1927" t="s">
        <v>9</v>
      </c>
      <c r="C1927" t="s">
        <v>150</v>
      </c>
      <c r="D1927" t="s">
        <v>151</v>
      </c>
      <c r="E1927">
        <v>2005</v>
      </c>
      <c r="F1927" t="str">
        <f t="shared" si="30"/>
        <v>IRL2005</v>
      </c>
      <c r="G1927">
        <v>137.30000000000001</v>
      </c>
    </row>
    <row r="1928" spans="1:7" x14ac:dyDescent="0.3">
      <c r="A1928" t="s">
        <v>8</v>
      </c>
      <c r="B1928" t="s">
        <v>9</v>
      </c>
      <c r="C1928" t="s">
        <v>226</v>
      </c>
      <c r="D1928" t="s">
        <v>227</v>
      </c>
      <c r="E1928">
        <v>2005</v>
      </c>
      <c r="F1928" t="str">
        <f t="shared" si="30"/>
        <v>ISR2005</v>
      </c>
      <c r="G1928">
        <v>79.7</v>
      </c>
    </row>
    <row r="1929" spans="1:7" x14ac:dyDescent="0.3">
      <c r="A1929" t="s">
        <v>8</v>
      </c>
      <c r="B1929" t="s">
        <v>9</v>
      </c>
      <c r="C1929" t="s">
        <v>310</v>
      </c>
      <c r="D1929" t="s">
        <v>311</v>
      </c>
      <c r="E1929">
        <v>2005</v>
      </c>
      <c r="F1929" t="str">
        <f t="shared" si="30"/>
        <v>ITA2005</v>
      </c>
      <c r="G1929">
        <v>161.80000000000001</v>
      </c>
    </row>
    <row r="1930" spans="1:7" x14ac:dyDescent="0.3">
      <c r="A1930" t="s">
        <v>8</v>
      </c>
      <c r="B1930" t="s">
        <v>9</v>
      </c>
      <c r="C1930" t="s">
        <v>184</v>
      </c>
      <c r="D1930" t="s">
        <v>185</v>
      </c>
      <c r="E1930">
        <v>2005</v>
      </c>
      <c r="F1930" t="str">
        <f t="shared" si="30"/>
        <v>JPN2005</v>
      </c>
      <c r="G1930">
        <v>85</v>
      </c>
    </row>
    <row r="1931" spans="1:7" x14ac:dyDescent="0.3">
      <c r="A1931" t="s">
        <v>8</v>
      </c>
      <c r="B1931" t="s">
        <v>9</v>
      </c>
      <c r="C1931" t="s">
        <v>234</v>
      </c>
      <c r="D1931" t="s">
        <v>235</v>
      </c>
      <c r="E1931">
        <v>2005</v>
      </c>
      <c r="F1931" t="str">
        <f t="shared" si="30"/>
        <v>MAR2005</v>
      </c>
      <c r="G1931">
        <v>12.9</v>
      </c>
    </row>
    <row r="1932" spans="1:7" x14ac:dyDescent="0.3">
      <c r="A1932" t="s">
        <v>8</v>
      </c>
      <c r="B1932" t="s">
        <v>9</v>
      </c>
      <c r="C1932" t="s">
        <v>190</v>
      </c>
      <c r="D1932" t="s">
        <v>191</v>
      </c>
      <c r="E1932">
        <v>2005</v>
      </c>
      <c r="F1932" t="str">
        <f t="shared" si="30"/>
        <v>MDA2005</v>
      </c>
      <c r="G1932">
        <v>37.6</v>
      </c>
    </row>
    <row r="1933" spans="1:7" x14ac:dyDescent="0.3">
      <c r="A1933" t="s">
        <v>8</v>
      </c>
      <c r="B1933" t="s">
        <v>9</v>
      </c>
      <c r="C1933" t="s">
        <v>116</v>
      </c>
      <c r="D1933" t="s">
        <v>117</v>
      </c>
      <c r="E1933">
        <v>2005</v>
      </c>
      <c r="F1933" t="str">
        <f t="shared" si="30"/>
        <v>PAK2005</v>
      </c>
      <c r="G1933">
        <v>32.4</v>
      </c>
    </row>
    <row r="1934" spans="1:7" x14ac:dyDescent="0.3">
      <c r="A1934" t="s">
        <v>8</v>
      </c>
      <c r="B1934" t="s">
        <v>9</v>
      </c>
      <c r="C1934" t="s">
        <v>60</v>
      </c>
      <c r="D1934" t="s">
        <v>61</v>
      </c>
      <c r="E1934">
        <v>2005</v>
      </c>
      <c r="F1934" t="str">
        <f t="shared" si="30"/>
        <v>POL2005</v>
      </c>
      <c r="G1934">
        <v>122</v>
      </c>
    </row>
    <row r="1935" spans="1:7" x14ac:dyDescent="0.3">
      <c r="A1935" t="s">
        <v>8</v>
      </c>
      <c r="B1935" t="s">
        <v>9</v>
      </c>
      <c r="C1935" t="s">
        <v>62</v>
      </c>
      <c r="D1935" t="s">
        <v>63</v>
      </c>
      <c r="E1935">
        <v>2005</v>
      </c>
      <c r="F1935" t="str">
        <f t="shared" si="30"/>
        <v>PRT2005</v>
      </c>
      <c r="G1935">
        <v>22.3</v>
      </c>
    </row>
    <row r="1936" spans="1:7" x14ac:dyDescent="0.3">
      <c r="A1936" t="s">
        <v>8</v>
      </c>
      <c r="B1936" t="s">
        <v>9</v>
      </c>
      <c r="C1936" t="s">
        <v>208</v>
      </c>
      <c r="D1936" t="s">
        <v>209</v>
      </c>
      <c r="E1936">
        <v>2005</v>
      </c>
      <c r="F1936" t="str">
        <f t="shared" si="30"/>
        <v>SLV2005</v>
      </c>
      <c r="G1936">
        <v>32.9</v>
      </c>
    </row>
    <row r="1937" spans="1:7" x14ac:dyDescent="0.3">
      <c r="A1937" t="s">
        <v>8</v>
      </c>
      <c r="B1937" t="s">
        <v>9</v>
      </c>
      <c r="C1937" t="s">
        <v>10</v>
      </c>
      <c r="D1937" t="s">
        <v>11</v>
      </c>
      <c r="E1937">
        <v>2005</v>
      </c>
      <c r="F1937" t="str">
        <f t="shared" si="30"/>
        <v>AUT2005</v>
      </c>
      <c r="G1937">
        <v>127.7</v>
      </c>
    </row>
    <row r="1938" spans="1:7" x14ac:dyDescent="0.3">
      <c r="A1938" t="s">
        <v>8</v>
      </c>
      <c r="B1938" t="s">
        <v>9</v>
      </c>
      <c r="C1938" t="s">
        <v>354</v>
      </c>
      <c r="D1938" t="s">
        <v>355</v>
      </c>
      <c r="E1938">
        <v>2005</v>
      </c>
      <c r="F1938" t="str">
        <f t="shared" si="30"/>
        <v>BFA2005</v>
      </c>
      <c r="G1938">
        <v>5.6</v>
      </c>
    </row>
    <row r="1939" spans="1:7" x14ac:dyDescent="0.3">
      <c r="A1939" t="s">
        <v>8</v>
      </c>
      <c r="B1939" t="s">
        <v>9</v>
      </c>
      <c r="C1939" t="s">
        <v>172</v>
      </c>
      <c r="D1939" t="s">
        <v>173</v>
      </c>
      <c r="E1939">
        <v>2005</v>
      </c>
      <c r="F1939" t="str">
        <f t="shared" si="30"/>
        <v>BRA2005</v>
      </c>
      <c r="G1939">
        <v>18.899999999999999</v>
      </c>
    </row>
    <row r="1940" spans="1:7" x14ac:dyDescent="0.3">
      <c r="A1940" t="s">
        <v>8</v>
      </c>
      <c r="B1940" t="s">
        <v>9</v>
      </c>
      <c r="C1940" t="s">
        <v>334</v>
      </c>
      <c r="D1940" t="s">
        <v>335</v>
      </c>
      <c r="E1940">
        <v>2005</v>
      </c>
      <c r="F1940" t="str">
        <f t="shared" si="30"/>
        <v>BRN2005</v>
      </c>
      <c r="G1940">
        <v>59.4</v>
      </c>
    </row>
    <row r="1941" spans="1:7" x14ac:dyDescent="0.3">
      <c r="A1941" t="s">
        <v>8</v>
      </c>
      <c r="B1941" t="s">
        <v>9</v>
      </c>
      <c r="C1941" t="s">
        <v>18</v>
      </c>
      <c r="D1941" t="s">
        <v>19</v>
      </c>
      <c r="E1941">
        <v>2005</v>
      </c>
      <c r="F1941" t="str">
        <f t="shared" si="30"/>
        <v>CHN2005</v>
      </c>
      <c r="G1941">
        <v>35</v>
      </c>
    </row>
    <row r="1942" spans="1:7" x14ac:dyDescent="0.3">
      <c r="A1942" t="s">
        <v>8</v>
      </c>
      <c r="B1942" t="s">
        <v>9</v>
      </c>
      <c r="C1942" t="s">
        <v>312</v>
      </c>
      <c r="D1942" t="s">
        <v>313</v>
      </c>
      <c r="E1942">
        <v>2005</v>
      </c>
      <c r="F1942" t="str">
        <f t="shared" si="30"/>
        <v>CZE2005</v>
      </c>
      <c r="G1942">
        <v>162.80000000000001</v>
      </c>
    </row>
    <row r="1943" spans="1:7" x14ac:dyDescent="0.3">
      <c r="A1943" t="s">
        <v>8</v>
      </c>
      <c r="B1943" t="s">
        <v>9</v>
      </c>
      <c r="C1943" t="s">
        <v>314</v>
      </c>
      <c r="D1943" t="s">
        <v>315</v>
      </c>
      <c r="E1943">
        <v>2005</v>
      </c>
      <c r="F1943" t="str">
        <f t="shared" si="30"/>
        <v>ESP2005</v>
      </c>
      <c r="G1943">
        <v>131.9</v>
      </c>
    </row>
    <row r="1944" spans="1:7" x14ac:dyDescent="0.3">
      <c r="A1944" t="s">
        <v>8</v>
      </c>
      <c r="B1944" t="s">
        <v>9</v>
      </c>
      <c r="C1944" t="s">
        <v>28</v>
      </c>
      <c r="D1944" t="s">
        <v>29</v>
      </c>
      <c r="E1944">
        <v>2005</v>
      </c>
      <c r="F1944" t="str">
        <f t="shared" si="30"/>
        <v>ETH2005</v>
      </c>
      <c r="G1944">
        <v>3.8</v>
      </c>
    </row>
    <row r="1945" spans="1:7" x14ac:dyDescent="0.3">
      <c r="A1945" t="s">
        <v>8</v>
      </c>
      <c r="B1945" t="s">
        <v>9</v>
      </c>
      <c r="C1945" t="s">
        <v>146</v>
      </c>
      <c r="D1945" t="s">
        <v>147</v>
      </c>
      <c r="E1945">
        <v>2005</v>
      </c>
      <c r="F1945" t="str">
        <f t="shared" si="30"/>
        <v>FRA2005</v>
      </c>
      <c r="G1945">
        <v>183.2</v>
      </c>
    </row>
    <row r="1946" spans="1:7" x14ac:dyDescent="0.3">
      <c r="A1946" t="s">
        <v>8</v>
      </c>
      <c r="B1946" t="s">
        <v>9</v>
      </c>
      <c r="C1946" t="s">
        <v>102</v>
      </c>
      <c r="D1946" t="s">
        <v>103</v>
      </c>
      <c r="E1946">
        <v>2005</v>
      </c>
      <c r="F1946" t="str">
        <f t="shared" si="30"/>
        <v>GTM2005</v>
      </c>
      <c r="G1946">
        <v>16</v>
      </c>
    </row>
    <row r="1947" spans="1:7" x14ac:dyDescent="0.3">
      <c r="A1947" t="s">
        <v>8</v>
      </c>
      <c r="B1947" t="s">
        <v>9</v>
      </c>
      <c r="C1947" t="s">
        <v>230</v>
      </c>
      <c r="D1947" t="s">
        <v>231</v>
      </c>
      <c r="E1947">
        <v>2005</v>
      </c>
      <c r="F1947" t="str">
        <f t="shared" si="30"/>
        <v>KOR2005</v>
      </c>
      <c r="G1947">
        <v>102.7</v>
      </c>
    </row>
    <row r="1948" spans="1:7" x14ac:dyDescent="0.3">
      <c r="A1948" t="s">
        <v>8</v>
      </c>
      <c r="B1948" t="s">
        <v>9</v>
      </c>
      <c r="C1948" t="s">
        <v>348</v>
      </c>
      <c r="D1948" t="s">
        <v>349</v>
      </c>
      <c r="E1948">
        <v>2005</v>
      </c>
      <c r="F1948" t="str">
        <f t="shared" si="30"/>
        <v>LAO2005</v>
      </c>
      <c r="G1948">
        <v>14.3</v>
      </c>
    </row>
    <row r="1949" spans="1:7" x14ac:dyDescent="0.3">
      <c r="A1949" t="s">
        <v>8</v>
      </c>
      <c r="B1949" t="s">
        <v>9</v>
      </c>
      <c r="C1949" t="s">
        <v>194</v>
      </c>
      <c r="D1949" t="s">
        <v>195</v>
      </c>
      <c r="E1949">
        <v>2005</v>
      </c>
      <c r="F1949" t="str">
        <f t="shared" si="30"/>
        <v>MMR2005</v>
      </c>
      <c r="G1949">
        <v>4.4000000000000004</v>
      </c>
    </row>
    <row r="1950" spans="1:7" x14ac:dyDescent="0.3">
      <c r="A1950" t="s">
        <v>8</v>
      </c>
      <c r="B1950" t="s">
        <v>9</v>
      </c>
      <c r="C1950" t="s">
        <v>238</v>
      </c>
      <c r="D1950" t="s">
        <v>239</v>
      </c>
      <c r="E1950">
        <v>2005</v>
      </c>
      <c r="F1950" t="str">
        <f t="shared" si="30"/>
        <v>NAM2005</v>
      </c>
      <c r="G1950">
        <v>5.0999999999999996</v>
      </c>
    </row>
    <row r="1951" spans="1:7" x14ac:dyDescent="0.3">
      <c r="A1951" t="s">
        <v>8</v>
      </c>
      <c r="B1951" t="s">
        <v>9</v>
      </c>
      <c r="C1951" t="s">
        <v>56</v>
      </c>
      <c r="D1951" t="s">
        <v>57</v>
      </c>
      <c r="E1951">
        <v>2005</v>
      </c>
      <c r="F1951" t="str">
        <f t="shared" si="30"/>
        <v>NLD2005</v>
      </c>
      <c r="G1951">
        <v>323.10000000000002</v>
      </c>
    </row>
    <row r="1952" spans="1:7" x14ac:dyDescent="0.3">
      <c r="A1952" t="s">
        <v>8</v>
      </c>
      <c r="B1952" t="s">
        <v>9</v>
      </c>
      <c r="C1952" t="s">
        <v>242</v>
      </c>
      <c r="D1952" t="s">
        <v>243</v>
      </c>
      <c r="E1952">
        <v>2005</v>
      </c>
      <c r="F1952" t="str">
        <f t="shared" si="30"/>
        <v>PAN2005</v>
      </c>
      <c r="G1952">
        <v>15.9</v>
      </c>
    </row>
    <row r="1953" spans="1:7" x14ac:dyDescent="0.3">
      <c r="A1953" t="s">
        <v>8</v>
      </c>
      <c r="B1953" t="s">
        <v>9</v>
      </c>
      <c r="C1953" t="s">
        <v>120</v>
      </c>
      <c r="D1953" t="s">
        <v>121</v>
      </c>
      <c r="E1953">
        <v>2005</v>
      </c>
      <c r="F1953" t="str">
        <f t="shared" si="30"/>
        <v>SGP2005</v>
      </c>
      <c r="G1953">
        <v>462.7</v>
      </c>
    </row>
    <row r="1954" spans="1:7" x14ac:dyDescent="0.3">
      <c r="A1954" t="s">
        <v>8</v>
      </c>
      <c r="B1954" t="s">
        <v>9</v>
      </c>
      <c r="C1954" t="s">
        <v>352</v>
      </c>
      <c r="D1954" t="s">
        <v>353</v>
      </c>
      <c r="E1954">
        <v>2005</v>
      </c>
      <c r="F1954" t="str">
        <f t="shared" si="30"/>
        <v>SVN2005</v>
      </c>
      <c r="G1954">
        <v>189.9</v>
      </c>
    </row>
    <row r="1955" spans="1:7" x14ac:dyDescent="0.3">
      <c r="A1955" t="s">
        <v>8</v>
      </c>
      <c r="B1955" t="s">
        <v>9</v>
      </c>
      <c r="C1955" t="s">
        <v>76</v>
      </c>
      <c r="D1955" t="s">
        <v>77</v>
      </c>
      <c r="E1955">
        <v>2005</v>
      </c>
      <c r="F1955" t="str">
        <f t="shared" si="30"/>
        <v>SYR2005</v>
      </c>
      <c r="G1955">
        <v>27</v>
      </c>
    </row>
    <row r="1956" spans="1:7" x14ac:dyDescent="0.3">
      <c r="A1956" t="s">
        <v>8</v>
      </c>
      <c r="B1956" t="s">
        <v>9</v>
      </c>
      <c r="C1956" t="s">
        <v>78</v>
      </c>
      <c r="D1956" t="s">
        <v>79</v>
      </c>
      <c r="E1956">
        <v>2005</v>
      </c>
      <c r="F1956" t="str">
        <f t="shared" si="30"/>
        <v>TCD2005</v>
      </c>
      <c r="G1956">
        <v>3.1</v>
      </c>
    </row>
    <row r="1957" spans="1:7" x14ac:dyDescent="0.3">
      <c r="A1957" t="s">
        <v>8</v>
      </c>
      <c r="B1957" t="s">
        <v>9</v>
      </c>
      <c r="C1957" t="s">
        <v>82</v>
      </c>
      <c r="D1957" t="s">
        <v>83</v>
      </c>
      <c r="E1957">
        <v>2005</v>
      </c>
      <c r="F1957" t="str">
        <f t="shared" si="30"/>
        <v>TUR2005</v>
      </c>
      <c r="G1957">
        <v>44.6</v>
      </c>
    </row>
    <row r="1958" spans="1:7" x14ac:dyDescent="0.3">
      <c r="A1958" t="s">
        <v>8</v>
      </c>
      <c r="B1958" t="s">
        <v>9</v>
      </c>
      <c r="C1958" t="s">
        <v>332</v>
      </c>
      <c r="D1958" t="s">
        <v>333</v>
      </c>
      <c r="E1958">
        <v>2006</v>
      </c>
      <c r="F1958" t="str">
        <f t="shared" si="30"/>
        <v>ARG2006</v>
      </c>
      <c r="G1958">
        <v>8.6</v>
      </c>
    </row>
    <row r="1959" spans="1:7" x14ac:dyDescent="0.3">
      <c r="A1959" t="s">
        <v>8</v>
      </c>
      <c r="B1959" t="s">
        <v>9</v>
      </c>
      <c r="C1959" t="s">
        <v>98</v>
      </c>
      <c r="D1959" t="s">
        <v>99</v>
      </c>
      <c r="E1959">
        <v>2006</v>
      </c>
      <c r="F1959" t="str">
        <f t="shared" si="30"/>
        <v>CYP2006</v>
      </c>
      <c r="G1959">
        <v>132.80000000000001</v>
      </c>
    </row>
    <row r="1960" spans="1:7" x14ac:dyDescent="0.3">
      <c r="A1960" t="s">
        <v>8</v>
      </c>
      <c r="B1960" t="s">
        <v>9</v>
      </c>
      <c r="C1960" t="s">
        <v>146</v>
      </c>
      <c r="D1960" t="s">
        <v>147</v>
      </c>
      <c r="E1960">
        <v>2006</v>
      </c>
      <c r="F1960" t="str">
        <f t="shared" si="30"/>
        <v>FRA2006</v>
      </c>
      <c r="G1960">
        <v>184.3</v>
      </c>
    </row>
    <row r="1961" spans="1:7" x14ac:dyDescent="0.3">
      <c r="A1961" t="s">
        <v>8</v>
      </c>
      <c r="B1961" t="s">
        <v>9</v>
      </c>
      <c r="C1961" t="s">
        <v>34</v>
      </c>
      <c r="D1961" t="s">
        <v>35</v>
      </c>
      <c r="E1961">
        <v>2006</v>
      </c>
      <c r="F1961" t="str">
        <f t="shared" si="30"/>
        <v>GBR2006</v>
      </c>
      <c r="G1961">
        <v>172.2</v>
      </c>
    </row>
    <row r="1962" spans="1:7" x14ac:dyDescent="0.3">
      <c r="A1962" t="s">
        <v>8</v>
      </c>
      <c r="B1962" t="s">
        <v>9</v>
      </c>
      <c r="C1962" t="s">
        <v>282</v>
      </c>
      <c r="D1962" t="s">
        <v>283</v>
      </c>
      <c r="E1962">
        <v>2006</v>
      </c>
      <c r="F1962" t="str">
        <f t="shared" si="30"/>
        <v>HRV2006</v>
      </c>
      <c r="G1962">
        <v>50.9</v>
      </c>
    </row>
    <row r="1963" spans="1:7" x14ac:dyDescent="0.3">
      <c r="A1963" t="s">
        <v>8</v>
      </c>
      <c r="B1963" t="s">
        <v>9</v>
      </c>
      <c r="C1963" t="s">
        <v>46</v>
      </c>
      <c r="D1963" t="s">
        <v>47</v>
      </c>
      <c r="E1963">
        <v>2006</v>
      </c>
      <c r="F1963" t="str">
        <f t="shared" si="30"/>
        <v>JAM2006</v>
      </c>
      <c r="G1963">
        <v>200.7</v>
      </c>
    </row>
    <row r="1964" spans="1:7" x14ac:dyDescent="0.3">
      <c r="A1964" t="s">
        <v>8</v>
      </c>
      <c r="B1964" t="s">
        <v>9</v>
      </c>
      <c r="C1964" t="s">
        <v>158</v>
      </c>
      <c r="D1964" t="s">
        <v>159</v>
      </c>
      <c r="E1964">
        <v>2006</v>
      </c>
      <c r="F1964" t="str">
        <f t="shared" si="30"/>
        <v>MUS2006</v>
      </c>
      <c r="G1964">
        <v>99.1</v>
      </c>
    </row>
    <row r="1965" spans="1:7" x14ac:dyDescent="0.3">
      <c r="A1965" t="s">
        <v>8</v>
      </c>
      <c r="B1965" t="s">
        <v>9</v>
      </c>
      <c r="C1965" t="s">
        <v>350</v>
      </c>
      <c r="D1965" t="s">
        <v>351</v>
      </c>
      <c r="E1965">
        <v>2006</v>
      </c>
      <c r="F1965" t="str">
        <f t="shared" si="30"/>
        <v>MYS2006</v>
      </c>
      <c r="G1965">
        <v>27.2</v>
      </c>
    </row>
    <row r="1966" spans="1:7" x14ac:dyDescent="0.3">
      <c r="A1966" t="s">
        <v>8</v>
      </c>
      <c r="B1966" t="s">
        <v>9</v>
      </c>
      <c r="C1966" t="s">
        <v>238</v>
      </c>
      <c r="D1966" t="s">
        <v>239</v>
      </c>
      <c r="E1966">
        <v>2006</v>
      </c>
      <c r="F1966" t="str">
        <f t="shared" si="30"/>
        <v>NAM2006</v>
      </c>
      <c r="G1966">
        <v>5.0999999999999996</v>
      </c>
    </row>
    <row r="1967" spans="1:7" x14ac:dyDescent="0.3">
      <c r="A1967" t="s">
        <v>8</v>
      </c>
      <c r="B1967" t="s">
        <v>9</v>
      </c>
      <c r="C1967" t="s">
        <v>204</v>
      </c>
      <c r="D1967" t="s">
        <v>205</v>
      </c>
      <c r="E1967">
        <v>2006</v>
      </c>
      <c r="F1967" t="str">
        <f t="shared" si="30"/>
        <v>OMN2006</v>
      </c>
      <c r="G1967">
        <v>13.5</v>
      </c>
    </row>
    <row r="1968" spans="1:7" x14ac:dyDescent="0.3">
      <c r="A1968" t="s">
        <v>8</v>
      </c>
      <c r="B1968" t="s">
        <v>9</v>
      </c>
      <c r="C1968" t="s">
        <v>58</v>
      </c>
      <c r="D1968" t="s">
        <v>59</v>
      </c>
      <c r="E1968">
        <v>2006</v>
      </c>
      <c r="F1968" t="str">
        <f t="shared" si="30"/>
        <v>PER2006</v>
      </c>
      <c r="G1968">
        <v>6.2</v>
      </c>
    </row>
    <row r="1969" spans="1:7" x14ac:dyDescent="0.3">
      <c r="A1969" t="s">
        <v>8</v>
      </c>
      <c r="B1969" t="s">
        <v>9</v>
      </c>
      <c r="C1969" t="s">
        <v>336</v>
      </c>
      <c r="D1969" t="s">
        <v>337</v>
      </c>
      <c r="E1969">
        <v>2006</v>
      </c>
      <c r="F1969" t="str">
        <f t="shared" si="30"/>
        <v>PRI2006</v>
      </c>
      <c r="G1969">
        <v>295.2</v>
      </c>
    </row>
    <row r="1970" spans="1:7" x14ac:dyDescent="0.3">
      <c r="A1970" t="s">
        <v>8</v>
      </c>
      <c r="B1970" t="s">
        <v>9</v>
      </c>
      <c r="C1970" t="s">
        <v>278</v>
      </c>
      <c r="D1970" t="s">
        <v>279</v>
      </c>
      <c r="E1970">
        <v>2006</v>
      </c>
      <c r="F1970" t="str">
        <f t="shared" si="30"/>
        <v>SVK2006</v>
      </c>
      <c r="G1970">
        <v>89.3</v>
      </c>
    </row>
    <row r="1971" spans="1:7" x14ac:dyDescent="0.3">
      <c r="A1971" t="s">
        <v>8</v>
      </c>
      <c r="B1971" t="s">
        <v>9</v>
      </c>
      <c r="C1971" t="s">
        <v>366</v>
      </c>
      <c r="D1971" t="s">
        <v>367</v>
      </c>
      <c r="E1971">
        <v>2006</v>
      </c>
      <c r="F1971" t="str">
        <f t="shared" si="30"/>
        <v>SWE2006</v>
      </c>
      <c r="G1971">
        <v>94.7</v>
      </c>
    </row>
    <row r="1972" spans="1:7" x14ac:dyDescent="0.3">
      <c r="A1972" t="s">
        <v>8</v>
      </c>
      <c r="B1972" t="s">
        <v>9</v>
      </c>
      <c r="C1972" t="s">
        <v>296</v>
      </c>
      <c r="D1972" t="s">
        <v>297</v>
      </c>
      <c r="E1972">
        <v>2006</v>
      </c>
      <c r="F1972" t="str">
        <f t="shared" si="30"/>
        <v>SYC2006</v>
      </c>
      <c r="G1972">
        <v>109.1</v>
      </c>
    </row>
    <row r="1973" spans="1:7" x14ac:dyDescent="0.3">
      <c r="A1973" t="s">
        <v>8</v>
      </c>
      <c r="B1973" t="s">
        <v>9</v>
      </c>
      <c r="C1973" t="s">
        <v>82</v>
      </c>
      <c r="D1973" t="s">
        <v>83</v>
      </c>
      <c r="E1973">
        <v>2006</v>
      </c>
      <c r="F1973" t="str">
        <f t="shared" si="30"/>
        <v>TUR2006</v>
      </c>
      <c r="G1973">
        <v>44.6</v>
      </c>
    </row>
    <row r="1974" spans="1:7" x14ac:dyDescent="0.3">
      <c r="A1974" t="s">
        <v>8</v>
      </c>
      <c r="B1974" t="s">
        <v>9</v>
      </c>
      <c r="C1974" t="s">
        <v>256</v>
      </c>
      <c r="D1974" t="s">
        <v>257</v>
      </c>
      <c r="E1974">
        <v>2006</v>
      </c>
      <c r="F1974" t="str">
        <f t="shared" si="30"/>
        <v>UKR2006</v>
      </c>
      <c r="G1974">
        <v>28</v>
      </c>
    </row>
    <row r="1975" spans="1:7" x14ac:dyDescent="0.3">
      <c r="A1975" t="s">
        <v>8</v>
      </c>
      <c r="B1975" t="s">
        <v>9</v>
      </c>
      <c r="C1975" t="s">
        <v>170</v>
      </c>
      <c r="D1975" t="s">
        <v>171</v>
      </c>
      <c r="E1975">
        <v>2006</v>
      </c>
      <c r="F1975" t="str">
        <f t="shared" si="30"/>
        <v>BHR2006</v>
      </c>
      <c r="G1975">
        <v>513.9</v>
      </c>
    </row>
    <row r="1976" spans="1:7" x14ac:dyDescent="0.3">
      <c r="A1976" t="s">
        <v>8</v>
      </c>
      <c r="B1976" t="s">
        <v>9</v>
      </c>
      <c r="C1976" t="s">
        <v>356</v>
      </c>
      <c r="D1976" t="s">
        <v>357</v>
      </c>
      <c r="E1976">
        <v>2006</v>
      </c>
      <c r="F1976" t="str">
        <f t="shared" si="30"/>
        <v>BLR2006</v>
      </c>
      <c r="G1976">
        <v>40.299999999999997</v>
      </c>
    </row>
    <row r="1977" spans="1:7" x14ac:dyDescent="0.3">
      <c r="A1977" t="s">
        <v>8</v>
      </c>
      <c r="B1977" t="s">
        <v>9</v>
      </c>
      <c r="C1977" t="s">
        <v>174</v>
      </c>
      <c r="D1977" t="s">
        <v>175</v>
      </c>
      <c r="E1977">
        <v>2006</v>
      </c>
      <c r="F1977" t="str">
        <f t="shared" si="30"/>
        <v>CHE2006</v>
      </c>
      <c r="G1977">
        <v>172.7</v>
      </c>
    </row>
    <row r="1978" spans="1:7" x14ac:dyDescent="0.3">
      <c r="A1978" t="s">
        <v>8</v>
      </c>
      <c r="B1978" t="s">
        <v>9</v>
      </c>
      <c r="C1978" t="s">
        <v>20</v>
      </c>
      <c r="D1978" t="s">
        <v>21</v>
      </c>
      <c r="E1978">
        <v>2006</v>
      </c>
      <c r="F1978" t="str">
        <f t="shared" si="30"/>
        <v>CMR2006</v>
      </c>
      <c r="G1978">
        <v>6</v>
      </c>
    </row>
    <row r="1979" spans="1:7" x14ac:dyDescent="0.3">
      <c r="A1979" t="s">
        <v>8</v>
      </c>
      <c r="B1979" t="s">
        <v>9</v>
      </c>
      <c r="C1979" t="s">
        <v>218</v>
      </c>
      <c r="D1979" t="s">
        <v>219</v>
      </c>
      <c r="E1979">
        <v>2006</v>
      </c>
      <c r="F1979" t="str">
        <f t="shared" si="30"/>
        <v>CRI2006</v>
      </c>
      <c r="G1979">
        <v>70.400000000000006</v>
      </c>
    </row>
    <row r="1980" spans="1:7" x14ac:dyDescent="0.3">
      <c r="A1980" t="s">
        <v>8</v>
      </c>
      <c r="B1980" t="s">
        <v>9</v>
      </c>
      <c r="C1980" t="s">
        <v>176</v>
      </c>
      <c r="D1980" t="s">
        <v>177</v>
      </c>
      <c r="E1980">
        <v>2006</v>
      </c>
      <c r="F1980" t="str">
        <f t="shared" si="30"/>
        <v>DNK2006</v>
      </c>
      <c r="G1980">
        <v>167.9</v>
      </c>
    </row>
    <row r="1981" spans="1:7" x14ac:dyDescent="0.3">
      <c r="A1981" t="s">
        <v>8</v>
      </c>
      <c r="B1981" t="s">
        <v>9</v>
      </c>
      <c r="C1981" t="s">
        <v>28</v>
      </c>
      <c r="D1981" t="s">
        <v>29</v>
      </c>
      <c r="E1981">
        <v>2006</v>
      </c>
      <c r="F1981" t="str">
        <f t="shared" si="30"/>
        <v>ETH2006</v>
      </c>
      <c r="G1981">
        <v>3.6</v>
      </c>
    </row>
    <row r="1982" spans="1:7" x14ac:dyDescent="0.3">
      <c r="A1982" t="s">
        <v>8</v>
      </c>
      <c r="B1982" t="s">
        <v>9</v>
      </c>
      <c r="C1982" t="s">
        <v>30</v>
      </c>
      <c r="D1982" t="s">
        <v>31</v>
      </c>
      <c r="E1982">
        <v>2006</v>
      </c>
      <c r="F1982" t="str">
        <f t="shared" si="30"/>
        <v>FIN2006</v>
      </c>
      <c r="G1982">
        <v>23.3</v>
      </c>
    </row>
    <row r="1983" spans="1:7" x14ac:dyDescent="0.3">
      <c r="A1983" t="s">
        <v>8</v>
      </c>
      <c r="B1983" t="s">
        <v>9</v>
      </c>
      <c r="C1983" t="s">
        <v>178</v>
      </c>
      <c r="D1983" t="s">
        <v>179</v>
      </c>
      <c r="E1983">
        <v>2006</v>
      </c>
      <c r="F1983" t="str">
        <f t="shared" si="30"/>
        <v>GEO2006</v>
      </c>
      <c r="G1983">
        <v>29.2</v>
      </c>
    </row>
    <row r="1984" spans="1:7" x14ac:dyDescent="0.3">
      <c r="A1984" t="s">
        <v>8</v>
      </c>
      <c r="B1984" t="s">
        <v>9</v>
      </c>
      <c r="C1984" t="s">
        <v>104</v>
      </c>
      <c r="D1984" t="s">
        <v>105</v>
      </c>
      <c r="E1984">
        <v>2006</v>
      </c>
      <c r="F1984" t="str">
        <f t="shared" si="30"/>
        <v>HUN2006</v>
      </c>
      <c r="G1984">
        <v>207.4</v>
      </c>
    </row>
    <row r="1985" spans="1:7" x14ac:dyDescent="0.3">
      <c r="A1985" t="s">
        <v>8</v>
      </c>
      <c r="B1985" t="s">
        <v>9</v>
      </c>
      <c r="C1985" t="s">
        <v>230</v>
      </c>
      <c r="D1985" t="s">
        <v>231</v>
      </c>
      <c r="E1985">
        <v>2006</v>
      </c>
      <c r="F1985" t="str">
        <f t="shared" si="30"/>
        <v>KOR2006</v>
      </c>
      <c r="G1985">
        <v>102.4</v>
      </c>
    </row>
    <row r="1986" spans="1:7" x14ac:dyDescent="0.3">
      <c r="A1986" t="s">
        <v>8</v>
      </c>
      <c r="B1986" t="s">
        <v>9</v>
      </c>
      <c r="C1986" t="s">
        <v>348</v>
      </c>
      <c r="D1986" t="s">
        <v>349</v>
      </c>
      <c r="E1986">
        <v>2006</v>
      </c>
      <c r="F1986" t="str">
        <f t="shared" si="30"/>
        <v>LAO2006</v>
      </c>
      <c r="G1986">
        <v>14.9</v>
      </c>
    </row>
    <row r="1987" spans="1:7" x14ac:dyDescent="0.3">
      <c r="A1987" t="s">
        <v>8</v>
      </c>
      <c r="B1987" t="s">
        <v>9</v>
      </c>
      <c r="C1987" t="s">
        <v>232</v>
      </c>
      <c r="D1987" t="s">
        <v>233</v>
      </c>
      <c r="E1987">
        <v>2006</v>
      </c>
      <c r="F1987" t="str">
        <f t="shared" ref="F1987:F2050" si="31">CONCATENATE(D1987,E1987)</f>
        <v>LTU2006</v>
      </c>
      <c r="G1987">
        <v>122.5</v>
      </c>
    </row>
    <row r="1988" spans="1:7" x14ac:dyDescent="0.3">
      <c r="A1988" t="s">
        <v>8</v>
      </c>
      <c r="B1988" t="s">
        <v>9</v>
      </c>
      <c r="C1988" t="s">
        <v>290</v>
      </c>
      <c r="D1988" t="s">
        <v>291</v>
      </c>
      <c r="E1988">
        <v>2006</v>
      </c>
      <c r="F1988" t="str">
        <f t="shared" si="31"/>
        <v>MCO2006</v>
      </c>
      <c r="G1988">
        <v>3850</v>
      </c>
    </row>
    <row r="1989" spans="1:7" x14ac:dyDescent="0.3">
      <c r="A1989" t="s">
        <v>8</v>
      </c>
      <c r="B1989" t="s">
        <v>9</v>
      </c>
      <c r="C1989" t="s">
        <v>192</v>
      </c>
      <c r="D1989" t="s">
        <v>193</v>
      </c>
      <c r="E1989">
        <v>2006</v>
      </c>
      <c r="F1989" t="str">
        <f t="shared" si="31"/>
        <v>MKD2006</v>
      </c>
      <c r="G1989">
        <v>53.4</v>
      </c>
    </row>
    <row r="1990" spans="1:7" x14ac:dyDescent="0.3">
      <c r="A1990" t="s">
        <v>8</v>
      </c>
      <c r="B1990" t="s">
        <v>9</v>
      </c>
      <c r="C1990" t="s">
        <v>194</v>
      </c>
      <c r="D1990" t="s">
        <v>195</v>
      </c>
      <c r="E1990">
        <v>2006</v>
      </c>
      <c r="F1990" t="str">
        <f t="shared" si="31"/>
        <v>MMR2006</v>
      </c>
      <c r="G1990">
        <v>4.5</v>
      </c>
    </row>
    <row r="1991" spans="1:7" x14ac:dyDescent="0.3">
      <c r="A1991" t="s">
        <v>8</v>
      </c>
      <c r="B1991" t="s">
        <v>9</v>
      </c>
      <c r="C1991" t="s">
        <v>198</v>
      </c>
      <c r="D1991" t="s">
        <v>199</v>
      </c>
      <c r="E1991">
        <v>2006</v>
      </c>
      <c r="F1991" t="str">
        <f t="shared" si="31"/>
        <v>MRT2006</v>
      </c>
      <c r="G1991">
        <v>1.1000000000000001</v>
      </c>
    </row>
    <row r="1992" spans="1:7" x14ac:dyDescent="0.3">
      <c r="A1992" t="s">
        <v>8</v>
      </c>
      <c r="B1992" t="s">
        <v>9</v>
      </c>
      <c r="C1992" t="s">
        <v>240</v>
      </c>
      <c r="D1992" t="s">
        <v>241</v>
      </c>
      <c r="E1992">
        <v>2006</v>
      </c>
      <c r="F1992" t="str">
        <f t="shared" si="31"/>
        <v>NER2006</v>
      </c>
      <c r="G1992">
        <v>1.5</v>
      </c>
    </row>
    <row r="1993" spans="1:7" x14ac:dyDescent="0.3">
      <c r="A1993" t="s">
        <v>8</v>
      </c>
      <c r="B1993" t="s">
        <v>9</v>
      </c>
      <c r="C1993" t="s">
        <v>322</v>
      </c>
      <c r="D1993" t="s">
        <v>323</v>
      </c>
      <c r="E1993">
        <v>2006</v>
      </c>
      <c r="F1993" t="str">
        <f t="shared" si="31"/>
        <v>NPL2006</v>
      </c>
      <c r="G1993">
        <v>12.1</v>
      </c>
    </row>
    <row r="1994" spans="1:7" x14ac:dyDescent="0.3">
      <c r="A1994" t="s">
        <v>8</v>
      </c>
      <c r="B1994" t="s">
        <v>9</v>
      </c>
      <c r="C1994" t="s">
        <v>116</v>
      </c>
      <c r="D1994" t="s">
        <v>117</v>
      </c>
      <c r="E1994">
        <v>2006</v>
      </c>
      <c r="F1994" t="str">
        <f t="shared" si="31"/>
        <v>PAK2006</v>
      </c>
      <c r="G1994">
        <v>32.700000000000003</v>
      </c>
    </row>
    <row r="1995" spans="1:7" x14ac:dyDescent="0.3">
      <c r="A1995" t="s">
        <v>8</v>
      </c>
      <c r="B1995" t="s">
        <v>9</v>
      </c>
      <c r="C1995" t="s">
        <v>120</v>
      </c>
      <c r="D1995" t="s">
        <v>121</v>
      </c>
      <c r="E1995">
        <v>2006</v>
      </c>
      <c r="F1995" t="str">
        <f t="shared" si="31"/>
        <v>SGP2006</v>
      </c>
      <c r="G1995">
        <v>463.4</v>
      </c>
    </row>
    <row r="1996" spans="1:7" x14ac:dyDescent="0.3">
      <c r="A1996" t="s">
        <v>8</v>
      </c>
      <c r="B1996" t="s">
        <v>9</v>
      </c>
      <c r="C1996" t="s">
        <v>76</v>
      </c>
      <c r="D1996" t="s">
        <v>77</v>
      </c>
      <c r="E1996">
        <v>2006</v>
      </c>
      <c r="F1996" t="str">
        <f t="shared" si="31"/>
        <v>SYR2006</v>
      </c>
      <c r="G1996">
        <v>28.1</v>
      </c>
    </row>
    <row r="1997" spans="1:7" x14ac:dyDescent="0.3">
      <c r="A1997" t="s">
        <v>8</v>
      </c>
      <c r="B1997" t="s">
        <v>9</v>
      </c>
      <c r="C1997" t="s">
        <v>78</v>
      </c>
      <c r="D1997" t="s">
        <v>79</v>
      </c>
      <c r="E1997">
        <v>2006</v>
      </c>
      <c r="F1997" t="str">
        <f t="shared" si="31"/>
        <v>TCD2006</v>
      </c>
      <c r="G1997">
        <v>3.1</v>
      </c>
    </row>
    <row r="1998" spans="1:7" x14ac:dyDescent="0.3">
      <c r="A1998" t="s">
        <v>8</v>
      </c>
      <c r="B1998" t="s">
        <v>9</v>
      </c>
      <c r="C1998" t="s">
        <v>344</v>
      </c>
      <c r="D1998" t="s">
        <v>345</v>
      </c>
      <c r="E1998">
        <v>2006</v>
      </c>
      <c r="F1998" t="str">
        <f t="shared" si="31"/>
        <v>AZE2006</v>
      </c>
      <c r="G1998">
        <v>21.7</v>
      </c>
    </row>
    <row r="1999" spans="1:7" x14ac:dyDescent="0.3">
      <c r="A1999" t="s">
        <v>8</v>
      </c>
      <c r="B1999" t="s">
        <v>9</v>
      </c>
      <c r="C1999" t="s">
        <v>86</v>
      </c>
      <c r="D1999" t="s">
        <v>87</v>
      </c>
      <c r="E1999">
        <v>2006</v>
      </c>
      <c r="F1999" t="str">
        <f t="shared" si="31"/>
        <v>BGR2006</v>
      </c>
      <c r="G1999">
        <v>17.5</v>
      </c>
    </row>
    <row r="2000" spans="1:7" x14ac:dyDescent="0.3">
      <c r="A2000" t="s">
        <v>8</v>
      </c>
      <c r="B2000" t="s">
        <v>9</v>
      </c>
      <c r="C2000" t="s">
        <v>172</v>
      </c>
      <c r="D2000" t="s">
        <v>173</v>
      </c>
      <c r="E2000">
        <v>2006</v>
      </c>
      <c r="F2000" t="str">
        <f t="shared" si="31"/>
        <v>BRA2006</v>
      </c>
      <c r="G2000">
        <v>18.899999999999999</v>
      </c>
    </row>
    <row r="2001" spans="1:7" x14ac:dyDescent="0.3">
      <c r="A2001" t="s">
        <v>8</v>
      </c>
      <c r="B2001" t="s">
        <v>9</v>
      </c>
      <c r="C2001" t="s">
        <v>334</v>
      </c>
      <c r="D2001" t="s">
        <v>335</v>
      </c>
      <c r="E2001">
        <v>2006</v>
      </c>
      <c r="F2001" t="str">
        <f t="shared" si="31"/>
        <v>BRN2006</v>
      </c>
      <c r="G2001">
        <v>60.2</v>
      </c>
    </row>
    <row r="2002" spans="1:7" x14ac:dyDescent="0.3">
      <c r="A2002" t="s">
        <v>8</v>
      </c>
      <c r="B2002" t="s">
        <v>9</v>
      </c>
      <c r="C2002" t="s">
        <v>94</v>
      </c>
      <c r="D2002" t="s">
        <v>95</v>
      </c>
      <c r="E2002">
        <v>2006</v>
      </c>
      <c r="F2002" t="str">
        <f t="shared" si="31"/>
        <v>CAN2006</v>
      </c>
      <c r="G2002">
        <v>14.1</v>
      </c>
    </row>
    <row r="2003" spans="1:7" x14ac:dyDescent="0.3">
      <c r="A2003" t="s">
        <v>8</v>
      </c>
      <c r="B2003" t="s">
        <v>9</v>
      </c>
      <c r="C2003" t="s">
        <v>16</v>
      </c>
      <c r="D2003" t="s">
        <v>17</v>
      </c>
      <c r="E2003">
        <v>2006</v>
      </c>
      <c r="F2003" t="str">
        <f t="shared" si="31"/>
        <v>CHL2006</v>
      </c>
      <c r="G2003">
        <v>10.7</v>
      </c>
    </row>
    <row r="2004" spans="1:7" x14ac:dyDescent="0.3">
      <c r="A2004" t="s">
        <v>8</v>
      </c>
      <c r="B2004" t="s">
        <v>9</v>
      </c>
      <c r="C2004" t="s">
        <v>318</v>
      </c>
      <c r="D2004" t="s">
        <v>319</v>
      </c>
      <c r="E2004">
        <v>2006</v>
      </c>
      <c r="F2004" t="str">
        <f t="shared" si="31"/>
        <v>EST2006</v>
      </c>
      <c r="G2004">
        <v>126.1</v>
      </c>
    </row>
    <row r="2005" spans="1:7" x14ac:dyDescent="0.3">
      <c r="A2005" t="s">
        <v>8</v>
      </c>
      <c r="B2005" t="s">
        <v>9</v>
      </c>
      <c r="C2005" t="s">
        <v>150</v>
      </c>
      <c r="D2005" t="s">
        <v>151</v>
      </c>
      <c r="E2005">
        <v>2006</v>
      </c>
      <c r="F2005" t="str">
        <f t="shared" si="31"/>
        <v>IRL2006</v>
      </c>
      <c r="G2005">
        <v>137.30000000000001</v>
      </c>
    </row>
    <row r="2006" spans="1:7" x14ac:dyDescent="0.3">
      <c r="A2006" t="s">
        <v>8</v>
      </c>
      <c r="B2006" t="s">
        <v>9</v>
      </c>
      <c r="C2006" t="s">
        <v>184</v>
      </c>
      <c r="D2006" t="s">
        <v>185</v>
      </c>
      <c r="E2006">
        <v>2006</v>
      </c>
      <c r="F2006" t="str">
        <f t="shared" si="31"/>
        <v>JPN2006</v>
      </c>
      <c r="G2006">
        <v>85.9</v>
      </c>
    </row>
    <row r="2007" spans="1:7" x14ac:dyDescent="0.3">
      <c r="A2007" t="s">
        <v>8</v>
      </c>
      <c r="B2007" t="s">
        <v>9</v>
      </c>
      <c r="C2007" t="s">
        <v>112</v>
      </c>
      <c r="D2007" t="s">
        <v>113</v>
      </c>
      <c r="E2007">
        <v>2006</v>
      </c>
      <c r="F2007" t="str">
        <f t="shared" si="31"/>
        <v>KWT2006</v>
      </c>
      <c r="G2007">
        <v>33.4</v>
      </c>
    </row>
    <row r="2008" spans="1:7" x14ac:dyDescent="0.3">
      <c r="A2008" t="s">
        <v>8</v>
      </c>
      <c r="B2008" t="s">
        <v>9</v>
      </c>
      <c r="C2008" t="s">
        <v>234</v>
      </c>
      <c r="D2008" t="s">
        <v>235</v>
      </c>
      <c r="E2008">
        <v>2006</v>
      </c>
      <c r="F2008" t="str">
        <f t="shared" si="31"/>
        <v>MAR2006</v>
      </c>
      <c r="G2008">
        <v>12.9</v>
      </c>
    </row>
    <row r="2009" spans="1:7" x14ac:dyDescent="0.3">
      <c r="A2009" t="s">
        <v>8</v>
      </c>
      <c r="B2009" t="s">
        <v>9</v>
      </c>
      <c r="C2009" t="s">
        <v>274</v>
      </c>
      <c r="D2009" t="s">
        <v>275</v>
      </c>
      <c r="E2009">
        <v>2006</v>
      </c>
      <c r="F2009" t="str">
        <f t="shared" si="31"/>
        <v>MLT2006</v>
      </c>
      <c r="G2009">
        <v>967.5</v>
      </c>
    </row>
    <row r="2010" spans="1:7" x14ac:dyDescent="0.3">
      <c r="A2010" t="s">
        <v>8</v>
      </c>
      <c r="B2010" t="s">
        <v>9</v>
      </c>
      <c r="C2010" t="s">
        <v>342</v>
      </c>
      <c r="D2010" t="s">
        <v>343</v>
      </c>
      <c r="E2010">
        <v>2006</v>
      </c>
      <c r="F2010" t="str">
        <f t="shared" si="31"/>
        <v>MNE2006</v>
      </c>
      <c r="G2010">
        <v>53.4</v>
      </c>
    </row>
    <row r="2011" spans="1:7" x14ac:dyDescent="0.3">
      <c r="A2011" t="s">
        <v>8</v>
      </c>
      <c r="B2011" t="s">
        <v>9</v>
      </c>
      <c r="C2011" t="s">
        <v>54</v>
      </c>
      <c r="D2011" t="s">
        <v>55</v>
      </c>
      <c r="E2011">
        <v>2006</v>
      </c>
      <c r="F2011" t="str">
        <f t="shared" si="31"/>
        <v>NIC2006</v>
      </c>
      <c r="G2011">
        <v>15.1</v>
      </c>
    </row>
    <row r="2012" spans="1:7" x14ac:dyDescent="0.3">
      <c r="A2012" t="s">
        <v>8</v>
      </c>
      <c r="B2012" t="s">
        <v>9</v>
      </c>
      <c r="C2012" t="s">
        <v>202</v>
      </c>
      <c r="D2012" t="s">
        <v>203</v>
      </c>
      <c r="E2012">
        <v>2006</v>
      </c>
      <c r="F2012" t="str">
        <f t="shared" si="31"/>
        <v>NZL2006</v>
      </c>
      <c r="G2012">
        <v>34.9</v>
      </c>
    </row>
    <row r="2013" spans="1:7" x14ac:dyDescent="0.3">
      <c r="A2013" t="s">
        <v>8</v>
      </c>
      <c r="B2013" t="s">
        <v>9</v>
      </c>
      <c r="C2013" t="s">
        <v>62</v>
      </c>
      <c r="D2013" t="s">
        <v>63</v>
      </c>
      <c r="E2013">
        <v>2006</v>
      </c>
      <c r="F2013" t="str">
        <f t="shared" si="31"/>
        <v>PRT2006</v>
      </c>
      <c r="G2013">
        <v>23.1</v>
      </c>
    </row>
    <row r="2014" spans="1:7" x14ac:dyDescent="0.3">
      <c r="A2014" t="s">
        <v>8</v>
      </c>
      <c r="B2014" t="s">
        <v>9</v>
      </c>
      <c r="C2014" t="s">
        <v>66</v>
      </c>
      <c r="D2014" t="s">
        <v>67</v>
      </c>
      <c r="E2014">
        <v>2006</v>
      </c>
      <c r="F2014" t="str">
        <f t="shared" si="31"/>
        <v>RUS2006</v>
      </c>
      <c r="G2014">
        <v>5.5</v>
      </c>
    </row>
    <row r="2015" spans="1:7" x14ac:dyDescent="0.3">
      <c r="A2015" t="s">
        <v>8</v>
      </c>
      <c r="B2015" t="s">
        <v>9</v>
      </c>
      <c r="C2015" t="s">
        <v>208</v>
      </c>
      <c r="D2015" t="s">
        <v>209</v>
      </c>
      <c r="E2015">
        <v>2006</v>
      </c>
      <c r="F2015" t="str">
        <f t="shared" si="31"/>
        <v>SLV2006</v>
      </c>
      <c r="G2015">
        <v>33</v>
      </c>
    </row>
    <row r="2016" spans="1:7" x14ac:dyDescent="0.3">
      <c r="A2016" t="s">
        <v>8</v>
      </c>
      <c r="B2016" t="s">
        <v>9</v>
      </c>
      <c r="C2016" t="s">
        <v>320</v>
      </c>
      <c r="D2016" t="s">
        <v>321</v>
      </c>
      <c r="E2016">
        <v>2006</v>
      </c>
      <c r="F2016" t="str">
        <f t="shared" si="31"/>
        <v>SRB2006</v>
      </c>
      <c r="G2016">
        <v>43.9</v>
      </c>
    </row>
    <row r="2017" spans="1:7" x14ac:dyDescent="0.3">
      <c r="A2017" t="s">
        <v>8</v>
      </c>
      <c r="B2017" t="s">
        <v>9</v>
      </c>
      <c r="C2017" t="s">
        <v>338</v>
      </c>
      <c r="D2017" t="s">
        <v>339</v>
      </c>
      <c r="E2017">
        <v>2006</v>
      </c>
      <c r="F2017" t="str">
        <f t="shared" si="31"/>
        <v>BEL2006</v>
      </c>
      <c r="G2017">
        <v>498.7</v>
      </c>
    </row>
    <row r="2018" spans="1:7" x14ac:dyDescent="0.3">
      <c r="A2018" t="s">
        <v>8</v>
      </c>
      <c r="B2018" t="s">
        <v>9</v>
      </c>
      <c r="C2018" t="s">
        <v>354</v>
      </c>
      <c r="D2018" t="s">
        <v>355</v>
      </c>
      <c r="E2018">
        <v>2006</v>
      </c>
      <c r="F2018" t="str">
        <f t="shared" si="31"/>
        <v>BFA2006</v>
      </c>
      <c r="G2018">
        <v>5.6</v>
      </c>
    </row>
    <row r="2019" spans="1:7" x14ac:dyDescent="0.3">
      <c r="A2019" t="s">
        <v>8</v>
      </c>
      <c r="B2019" t="s">
        <v>9</v>
      </c>
      <c r="C2019" t="s">
        <v>88</v>
      </c>
      <c r="D2019" t="s">
        <v>89</v>
      </c>
      <c r="E2019">
        <v>2006</v>
      </c>
      <c r="F2019" t="str">
        <f t="shared" si="31"/>
        <v>BOL2006</v>
      </c>
      <c r="G2019">
        <v>6.3</v>
      </c>
    </row>
    <row r="2020" spans="1:7" x14ac:dyDescent="0.3">
      <c r="A2020" t="s">
        <v>8</v>
      </c>
      <c r="B2020" t="s">
        <v>9</v>
      </c>
      <c r="C2020" t="s">
        <v>18</v>
      </c>
      <c r="D2020" t="s">
        <v>19</v>
      </c>
      <c r="E2020">
        <v>2006</v>
      </c>
      <c r="F2020" t="str">
        <f t="shared" si="31"/>
        <v>CHN2006</v>
      </c>
      <c r="G2020">
        <v>36.200000000000003</v>
      </c>
    </row>
    <row r="2021" spans="1:7" x14ac:dyDescent="0.3">
      <c r="A2021" t="s">
        <v>8</v>
      </c>
      <c r="B2021" t="s">
        <v>9</v>
      </c>
      <c r="C2021" t="s">
        <v>358</v>
      </c>
      <c r="D2021" t="s">
        <v>359</v>
      </c>
      <c r="E2021">
        <v>2006</v>
      </c>
      <c r="F2021" t="str">
        <f t="shared" si="31"/>
        <v>COL2006</v>
      </c>
      <c r="G2021">
        <v>12</v>
      </c>
    </row>
    <row r="2022" spans="1:7" x14ac:dyDescent="0.3">
      <c r="A2022" t="s">
        <v>8</v>
      </c>
      <c r="B2022" t="s">
        <v>9</v>
      </c>
      <c r="C2022" t="s">
        <v>312</v>
      </c>
      <c r="D2022" t="s">
        <v>313</v>
      </c>
      <c r="E2022">
        <v>2006</v>
      </c>
      <c r="F2022" t="str">
        <f t="shared" si="31"/>
        <v>CZE2006</v>
      </c>
      <c r="G2022">
        <v>165.5</v>
      </c>
    </row>
    <row r="2023" spans="1:7" x14ac:dyDescent="0.3">
      <c r="A2023" t="s">
        <v>8</v>
      </c>
      <c r="B2023" t="s">
        <v>9</v>
      </c>
      <c r="C2023" t="s">
        <v>136</v>
      </c>
      <c r="D2023" t="s">
        <v>137</v>
      </c>
      <c r="E2023">
        <v>2006</v>
      </c>
      <c r="F2023" t="str">
        <f t="shared" si="31"/>
        <v>DEU2006</v>
      </c>
      <c r="G2023">
        <v>180.4</v>
      </c>
    </row>
    <row r="2024" spans="1:7" x14ac:dyDescent="0.3">
      <c r="A2024" t="s">
        <v>8</v>
      </c>
      <c r="B2024" t="s">
        <v>9</v>
      </c>
      <c r="C2024" t="s">
        <v>26</v>
      </c>
      <c r="D2024" t="s">
        <v>27</v>
      </c>
      <c r="E2024">
        <v>2006</v>
      </c>
      <c r="F2024" t="str">
        <f t="shared" si="31"/>
        <v>ECU2006</v>
      </c>
      <c r="G2024">
        <v>17</v>
      </c>
    </row>
    <row r="2025" spans="1:7" x14ac:dyDescent="0.3">
      <c r="A2025" t="s">
        <v>8</v>
      </c>
      <c r="B2025" t="s">
        <v>9</v>
      </c>
      <c r="C2025" t="s">
        <v>108</v>
      </c>
      <c r="D2025" t="s">
        <v>109</v>
      </c>
      <c r="E2025">
        <v>2006</v>
      </c>
      <c r="F2025" t="str">
        <f t="shared" si="31"/>
        <v>IRN2006</v>
      </c>
      <c r="G2025">
        <v>10</v>
      </c>
    </row>
    <row r="2026" spans="1:7" x14ac:dyDescent="0.3">
      <c r="A2026" t="s">
        <v>8</v>
      </c>
      <c r="B2026" t="s">
        <v>9</v>
      </c>
      <c r="C2026" t="s">
        <v>182</v>
      </c>
      <c r="D2026" t="s">
        <v>183</v>
      </c>
      <c r="E2026">
        <v>2006</v>
      </c>
      <c r="F2026" t="str">
        <f t="shared" si="31"/>
        <v>JOR2006</v>
      </c>
      <c r="G2026">
        <v>8.6999999999999993</v>
      </c>
    </row>
    <row r="2027" spans="1:7" x14ac:dyDescent="0.3">
      <c r="A2027" t="s">
        <v>8</v>
      </c>
      <c r="B2027" t="s">
        <v>9</v>
      </c>
      <c r="C2027" t="s">
        <v>362</v>
      </c>
      <c r="D2027" t="s">
        <v>363</v>
      </c>
      <c r="E2027">
        <v>2006</v>
      </c>
      <c r="F2027" t="str">
        <f t="shared" si="31"/>
        <v>KAZ2006</v>
      </c>
      <c r="G2027">
        <v>3.4</v>
      </c>
    </row>
    <row r="2028" spans="1:7" x14ac:dyDescent="0.3">
      <c r="A2028" t="s">
        <v>8</v>
      </c>
      <c r="B2028" t="s">
        <v>9</v>
      </c>
      <c r="C2028" t="s">
        <v>228</v>
      </c>
      <c r="D2028" t="s">
        <v>229</v>
      </c>
      <c r="E2028">
        <v>2006</v>
      </c>
      <c r="F2028" t="str">
        <f t="shared" si="31"/>
        <v>KEN2006</v>
      </c>
      <c r="G2028">
        <v>11</v>
      </c>
    </row>
    <row r="2029" spans="1:7" x14ac:dyDescent="0.3">
      <c r="A2029" t="s">
        <v>8</v>
      </c>
      <c r="B2029" t="s">
        <v>9</v>
      </c>
      <c r="C2029" t="s">
        <v>330</v>
      </c>
      <c r="D2029" t="s">
        <v>331</v>
      </c>
      <c r="E2029">
        <v>2006</v>
      </c>
      <c r="F2029" t="str">
        <f t="shared" si="31"/>
        <v>LVA2006</v>
      </c>
      <c r="G2029">
        <v>102.5</v>
      </c>
    </row>
    <row r="2030" spans="1:7" x14ac:dyDescent="0.3">
      <c r="A2030" t="s">
        <v>8</v>
      </c>
      <c r="B2030" t="s">
        <v>9</v>
      </c>
      <c r="C2030" t="s">
        <v>190</v>
      </c>
      <c r="D2030" t="s">
        <v>191</v>
      </c>
      <c r="E2030">
        <v>2006</v>
      </c>
      <c r="F2030" t="str">
        <f t="shared" si="31"/>
        <v>MDA2006</v>
      </c>
      <c r="G2030">
        <v>37.9</v>
      </c>
    </row>
    <row r="2031" spans="1:7" x14ac:dyDescent="0.3">
      <c r="A2031" t="s">
        <v>8</v>
      </c>
      <c r="B2031" t="s">
        <v>9</v>
      </c>
      <c r="C2031" t="s">
        <v>378</v>
      </c>
      <c r="D2031" t="s">
        <v>379</v>
      </c>
      <c r="E2031">
        <v>2006</v>
      </c>
      <c r="F2031" t="str">
        <f t="shared" si="31"/>
        <v>NCL2006</v>
      </c>
      <c r="G2031">
        <v>30.3</v>
      </c>
    </row>
    <row r="2032" spans="1:7" x14ac:dyDescent="0.3">
      <c r="A2032" t="s">
        <v>8</v>
      </c>
      <c r="B2032" t="s">
        <v>9</v>
      </c>
      <c r="C2032" t="s">
        <v>242</v>
      </c>
      <c r="D2032" t="s">
        <v>243</v>
      </c>
      <c r="E2032">
        <v>2006</v>
      </c>
      <c r="F2032" t="str">
        <f t="shared" si="31"/>
        <v>PAN2006</v>
      </c>
      <c r="G2032">
        <v>17.7</v>
      </c>
    </row>
    <row r="2033" spans="1:7" x14ac:dyDescent="0.3">
      <c r="A2033" t="s">
        <v>8</v>
      </c>
      <c r="B2033" t="s">
        <v>9</v>
      </c>
      <c r="C2033" t="s">
        <v>60</v>
      </c>
      <c r="D2033" t="s">
        <v>61</v>
      </c>
      <c r="E2033">
        <v>2006</v>
      </c>
      <c r="F2033" t="str">
        <f t="shared" si="31"/>
        <v>POL2006</v>
      </c>
      <c r="G2033">
        <v>122.4</v>
      </c>
    </row>
    <row r="2034" spans="1:7" x14ac:dyDescent="0.3">
      <c r="A2034" t="s">
        <v>8</v>
      </c>
      <c r="B2034" t="s">
        <v>9</v>
      </c>
      <c r="C2034" t="s">
        <v>64</v>
      </c>
      <c r="D2034" t="s">
        <v>65</v>
      </c>
      <c r="E2034">
        <v>2006</v>
      </c>
      <c r="F2034" t="str">
        <f t="shared" si="31"/>
        <v>PRY2006</v>
      </c>
      <c r="G2034">
        <v>7</v>
      </c>
    </row>
    <row r="2035" spans="1:7" x14ac:dyDescent="0.3">
      <c r="A2035" t="s">
        <v>8</v>
      </c>
      <c r="B2035" t="s">
        <v>9</v>
      </c>
      <c r="C2035" t="s">
        <v>246</v>
      </c>
      <c r="D2035" t="s">
        <v>247</v>
      </c>
      <c r="E2035">
        <v>2006</v>
      </c>
      <c r="F2035" t="str">
        <f t="shared" si="31"/>
        <v>ROU2006</v>
      </c>
      <c r="G2035">
        <v>44.5</v>
      </c>
    </row>
    <row r="2036" spans="1:7" x14ac:dyDescent="0.3">
      <c r="A2036" t="s">
        <v>8</v>
      </c>
      <c r="B2036" t="s">
        <v>9</v>
      </c>
      <c r="C2036" t="s">
        <v>74</v>
      </c>
      <c r="D2036" t="s">
        <v>75</v>
      </c>
      <c r="E2036">
        <v>2006</v>
      </c>
      <c r="F2036" t="str">
        <f t="shared" si="31"/>
        <v>SEN2006</v>
      </c>
      <c r="G2036">
        <v>7.5</v>
      </c>
    </row>
    <row r="2037" spans="1:7" x14ac:dyDescent="0.3">
      <c r="A2037" t="s">
        <v>8</v>
      </c>
      <c r="B2037" t="s">
        <v>9</v>
      </c>
      <c r="C2037" t="s">
        <v>124</v>
      </c>
      <c r="D2037" t="s">
        <v>125</v>
      </c>
      <c r="E2037">
        <v>2006</v>
      </c>
      <c r="F2037" t="str">
        <f t="shared" si="31"/>
        <v>THA2006</v>
      </c>
      <c r="G2037">
        <v>35.1</v>
      </c>
    </row>
    <row r="2038" spans="1:7" x14ac:dyDescent="0.3">
      <c r="A2038" t="s">
        <v>8</v>
      </c>
      <c r="B2038" t="s">
        <v>9</v>
      </c>
      <c r="C2038" t="s">
        <v>130</v>
      </c>
      <c r="D2038" t="s">
        <v>131</v>
      </c>
      <c r="E2038">
        <v>2006</v>
      </c>
      <c r="F2038" t="str">
        <f t="shared" si="31"/>
        <v>USA2006</v>
      </c>
      <c r="G2038">
        <v>67.099999999999994</v>
      </c>
    </row>
    <row r="2039" spans="1:7" x14ac:dyDescent="0.3">
      <c r="A2039" t="s">
        <v>8</v>
      </c>
      <c r="B2039" t="s">
        <v>9</v>
      </c>
      <c r="C2039" t="s">
        <v>168</v>
      </c>
      <c r="D2039" t="s">
        <v>169</v>
      </c>
      <c r="E2039">
        <v>2006</v>
      </c>
      <c r="F2039" t="str">
        <f t="shared" si="31"/>
        <v>ARM2006</v>
      </c>
      <c r="G2039">
        <v>25.2</v>
      </c>
    </row>
    <row r="2040" spans="1:7" x14ac:dyDescent="0.3">
      <c r="A2040" t="s">
        <v>8</v>
      </c>
      <c r="B2040" t="s">
        <v>9</v>
      </c>
      <c r="C2040" t="s">
        <v>10</v>
      </c>
      <c r="D2040" t="s">
        <v>11</v>
      </c>
      <c r="E2040">
        <v>2006</v>
      </c>
      <c r="F2040" t="str">
        <f t="shared" si="31"/>
        <v>AUT2006</v>
      </c>
      <c r="G2040">
        <v>128.1</v>
      </c>
    </row>
    <row r="2041" spans="1:7" x14ac:dyDescent="0.3">
      <c r="A2041" t="s">
        <v>8</v>
      </c>
      <c r="B2041" t="s">
        <v>9</v>
      </c>
      <c r="C2041" t="s">
        <v>360</v>
      </c>
      <c r="D2041" t="s">
        <v>361</v>
      </c>
      <c r="E2041">
        <v>2006</v>
      </c>
      <c r="F2041" t="str">
        <f t="shared" si="31"/>
        <v>BTN2006</v>
      </c>
      <c r="G2041">
        <v>11.8</v>
      </c>
    </row>
    <row r="2042" spans="1:7" x14ac:dyDescent="0.3">
      <c r="A2042" t="s">
        <v>8</v>
      </c>
      <c r="B2042" t="s">
        <v>9</v>
      </c>
      <c r="C2042" t="s">
        <v>96</v>
      </c>
      <c r="D2042" t="s">
        <v>97</v>
      </c>
      <c r="E2042">
        <v>2006</v>
      </c>
      <c r="F2042" t="str">
        <f t="shared" si="31"/>
        <v>COG2006</v>
      </c>
      <c r="G2042">
        <v>5</v>
      </c>
    </row>
    <row r="2043" spans="1:7" x14ac:dyDescent="0.3">
      <c r="A2043" t="s">
        <v>8</v>
      </c>
      <c r="B2043" t="s">
        <v>9</v>
      </c>
      <c r="C2043" t="s">
        <v>326</v>
      </c>
      <c r="D2043" t="s">
        <v>327</v>
      </c>
      <c r="E2043">
        <v>2006</v>
      </c>
      <c r="F2043" t="str">
        <f t="shared" si="31"/>
        <v>EGY2006</v>
      </c>
      <c r="G2043">
        <v>10</v>
      </c>
    </row>
    <row r="2044" spans="1:7" x14ac:dyDescent="0.3">
      <c r="A2044" t="s">
        <v>8</v>
      </c>
      <c r="B2044" t="s">
        <v>9</v>
      </c>
      <c r="C2044" t="s">
        <v>314</v>
      </c>
      <c r="D2044" t="s">
        <v>315</v>
      </c>
      <c r="E2044">
        <v>2006</v>
      </c>
      <c r="F2044" t="str">
        <f t="shared" si="31"/>
        <v>ESP2006</v>
      </c>
      <c r="G2044">
        <v>132.1</v>
      </c>
    </row>
    <row r="2045" spans="1:7" x14ac:dyDescent="0.3">
      <c r="A2045" t="s">
        <v>8</v>
      </c>
      <c r="B2045" t="s">
        <v>9</v>
      </c>
      <c r="C2045" t="s">
        <v>40</v>
      </c>
      <c r="D2045" t="s">
        <v>41</v>
      </c>
      <c r="E2045">
        <v>2006</v>
      </c>
      <c r="F2045" t="str">
        <f t="shared" si="31"/>
        <v>GRC2006</v>
      </c>
      <c r="G2045">
        <v>88.4</v>
      </c>
    </row>
    <row r="2046" spans="1:7" x14ac:dyDescent="0.3">
      <c r="A2046" t="s">
        <v>8</v>
      </c>
      <c r="B2046" t="s">
        <v>9</v>
      </c>
      <c r="C2046" t="s">
        <v>102</v>
      </c>
      <c r="D2046" t="s">
        <v>103</v>
      </c>
      <c r="E2046">
        <v>2006</v>
      </c>
      <c r="F2046" t="str">
        <f t="shared" si="31"/>
        <v>GTM2006</v>
      </c>
      <c r="G2046">
        <v>13.9</v>
      </c>
    </row>
    <row r="2047" spans="1:7" x14ac:dyDescent="0.3">
      <c r="A2047" t="s">
        <v>8</v>
      </c>
      <c r="B2047" t="s">
        <v>9</v>
      </c>
      <c r="C2047" t="s">
        <v>106</v>
      </c>
      <c r="D2047" t="s">
        <v>107</v>
      </c>
      <c r="E2047">
        <v>2006</v>
      </c>
      <c r="F2047" t="str">
        <f t="shared" si="31"/>
        <v>IDN2006</v>
      </c>
      <c r="G2047">
        <v>21.3</v>
      </c>
    </row>
    <row r="2048" spans="1:7" x14ac:dyDescent="0.3">
      <c r="A2048" t="s">
        <v>8</v>
      </c>
      <c r="B2048" t="s">
        <v>9</v>
      </c>
      <c r="C2048" t="s">
        <v>180</v>
      </c>
      <c r="D2048" t="s">
        <v>181</v>
      </c>
      <c r="E2048">
        <v>2006</v>
      </c>
      <c r="F2048" t="str">
        <f t="shared" si="31"/>
        <v>IND2006</v>
      </c>
      <c r="G2048">
        <v>118.1</v>
      </c>
    </row>
    <row r="2049" spans="1:7" x14ac:dyDescent="0.3">
      <c r="A2049" t="s">
        <v>8</v>
      </c>
      <c r="B2049" t="s">
        <v>9</v>
      </c>
      <c r="C2049" t="s">
        <v>44</v>
      </c>
      <c r="D2049" t="s">
        <v>45</v>
      </c>
      <c r="E2049">
        <v>2006</v>
      </c>
      <c r="F2049" t="str">
        <f t="shared" si="31"/>
        <v>IRQ2006</v>
      </c>
      <c r="G2049">
        <v>9.3000000000000007</v>
      </c>
    </row>
    <row r="2050" spans="1:7" x14ac:dyDescent="0.3">
      <c r="A2050" t="s">
        <v>8</v>
      </c>
      <c r="B2050" t="s">
        <v>9</v>
      </c>
      <c r="C2050" t="s">
        <v>110</v>
      </c>
      <c r="D2050" t="s">
        <v>111</v>
      </c>
      <c r="E2050">
        <v>2006</v>
      </c>
      <c r="F2050" t="str">
        <f t="shared" si="31"/>
        <v>ISL2006</v>
      </c>
      <c r="G2050">
        <v>12.7</v>
      </c>
    </row>
    <row r="2051" spans="1:7" x14ac:dyDescent="0.3">
      <c r="A2051" t="s">
        <v>8</v>
      </c>
      <c r="B2051" t="s">
        <v>9</v>
      </c>
      <c r="C2051" t="s">
        <v>226</v>
      </c>
      <c r="D2051" t="s">
        <v>227</v>
      </c>
      <c r="E2051">
        <v>2006</v>
      </c>
      <c r="F2051" t="str">
        <f t="shared" ref="F2051:F2114" si="32">CONCATENATE(D2051,E2051)</f>
        <v>ISR2006</v>
      </c>
      <c r="G2051">
        <v>80.3</v>
      </c>
    </row>
    <row r="2052" spans="1:7" x14ac:dyDescent="0.3">
      <c r="A2052" t="s">
        <v>8</v>
      </c>
      <c r="B2052" t="s">
        <v>9</v>
      </c>
      <c r="C2052" t="s">
        <v>154</v>
      </c>
      <c r="D2052" t="s">
        <v>155</v>
      </c>
      <c r="E2052">
        <v>2006</v>
      </c>
      <c r="F2052" t="str">
        <f t="shared" si="32"/>
        <v>MEX2006</v>
      </c>
      <c r="G2052">
        <v>18.2</v>
      </c>
    </row>
    <row r="2053" spans="1:7" x14ac:dyDescent="0.3">
      <c r="A2053" t="s">
        <v>8</v>
      </c>
      <c r="B2053" t="s">
        <v>9</v>
      </c>
      <c r="C2053" t="s">
        <v>56</v>
      </c>
      <c r="D2053" t="s">
        <v>57</v>
      </c>
      <c r="E2053">
        <v>2006</v>
      </c>
      <c r="F2053" t="str">
        <f t="shared" si="32"/>
        <v>NLD2006</v>
      </c>
      <c r="G2053">
        <v>324.89999999999998</v>
      </c>
    </row>
    <row r="2054" spans="1:7" x14ac:dyDescent="0.3">
      <c r="A2054" t="s">
        <v>8</v>
      </c>
      <c r="B2054" t="s">
        <v>9</v>
      </c>
      <c r="C2054" t="s">
        <v>162</v>
      </c>
      <c r="D2054" t="s">
        <v>163</v>
      </c>
      <c r="E2054">
        <v>2006</v>
      </c>
      <c r="F2054" t="str">
        <f t="shared" si="32"/>
        <v>NOR2006</v>
      </c>
      <c r="G2054">
        <v>24.1</v>
      </c>
    </row>
    <row r="2055" spans="1:7" x14ac:dyDescent="0.3">
      <c r="A2055" t="s">
        <v>8</v>
      </c>
      <c r="B2055" t="s">
        <v>9</v>
      </c>
      <c r="C2055" t="s">
        <v>164</v>
      </c>
      <c r="D2055" t="s">
        <v>165</v>
      </c>
      <c r="E2055">
        <v>2006</v>
      </c>
      <c r="F2055" t="str">
        <f t="shared" si="32"/>
        <v>PRK2006</v>
      </c>
      <c r="G2055">
        <v>21.2</v>
      </c>
    </row>
    <row r="2056" spans="1:7" x14ac:dyDescent="0.3">
      <c r="A2056" t="s">
        <v>8</v>
      </c>
      <c r="B2056" t="s">
        <v>9</v>
      </c>
      <c r="C2056" t="s">
        <v>352</v>
      </c>
      <c r="D2056" t="s">
        <v>353</v>
      </c>
      <c r="E2056">
        <v>2006</v>
      </c>
      <c r="F2056" t="str">
        <f t="shared" si="32"/>
        <v>SVN2006</v>
      </c>
      <c r="G2056">
        <v>190.2</v>
      </c>
    </row>
    <row r="2057" spans="1:7" x14ac:dyDescent="0.3">
      <c r="A2057" t="s">
        <v>8</v>
      </c>
      <c r="B2057" t="s">
        <v>9</v>
      </c>
      <c r="C2057" t="s">
        <v>258</v>
      </c>
      <c r="D2057" t="s">
        <v>259</v>
      </c>
      <c r="E2057">
        <v>2006</v>
      </c>
      <c r="F2057" t="str">
        <f t="shared" si="32"/>
        <v>VNM2006</v>
      </c>
      <c r="G2057">
        <v>45.8</v>
      </c>
    </row>
    <row r="2058" spans="1:7" x14ac:dyDescent="0.3">
      <c r="A2058" t="s">
        <v>8</v>
      </c>
      <c r="B2058" t="s">
        <v>9</v>
      </c>
      <c r="C2058" t="s">
        <v>344</v>
      </c>
      <c r="D2058" t="s">
        <v>345</v>
      </c>
      <c r="E2058">
        <v>2007</v>
      </c>
      <c r="F2058" t="str">
        <f t="shared" si="32"/>
        <v>AZE2007</v>
      </c>
      <c r="G2058">
        <v>21.7</v>
      </c>
    </row>
    <row r="2059" spans="1:7" x14ac:dyDescent="0.3">
      <c r="A2059" t="s">
        <v>8</v>
      </c>
      <c r="B2059" t="s">
        <v>9</v>
      </c>
      <c r="C2059" t="s">
        <v>86</v>
      </c>
      <c r="D2059" t="s">
        <v>87</v>
      </c>
      <c r="E2059">
        <v>2007</v>
      </c>
      <c r="F2059" t="str">
        <f t="shared" si="32"/>
        <v>BGR2007</v>
      </c>
      <c r="G2059">
        <v>17.5</v>
      </c>
    </row>
    <row r="2060" spans="1:7" x14ac:dyDescent="0.3">
      <c r="A2060" t="s">
        <v>8</v>
      </c>
      <c r="B2060" t="s">
        <v>9</v>
      </c>
      <c r="C2060" t="s">
        <v>356</v>
      </c>
      <c r="D2060" t="s">
        <v>357</v>
      </c>
      <c r="E2060">
        <v>2007</v>
      </c>
      <c r="F2060" t="str">
        <f t="shared" si="32"/>
        <v>BLR2007</v>
      </c>
      <c r="G2060">
        <v>41.3</v>
      </c>
    </row>
    <row r="2061" spans="1:7" x14ac:dyDescent="0.3">
      <c r="A2061" t="s">
        <v>8</v>
      </c>
      <c r="B2061" t="s">
        <v>9</v>
      </c>
      <c r="C2061" t="s">
        <v>88</v>
      </c>
      <c r="D2061" t="s">
        <v>89</v>
      </c>
      <c r="E2061">
        <v>2007</v>
      </c>
      <c r="F2061" t="str">
        <f t="shared" si="32"/>
        <v>BOL2007</v>
      </c>
      <c r="G2061">
        <v>6.8</v>
      </c>
    </row>
    <row r="2062" spans="1:7" x14ac:dyDescent="0.3">
      <c r="A2062" t="s">
        <v>8</v>
      </c>
      <c r="B2062" t="s">
        <v>9</v>
      </c>
      <c r="C2062" t="s">
        <v>174</v>
      </c>
      <c r="D2062" t="s">
        <v>175</v>
      </c>
      <c r="E2062">
        <v>2007</v>
      </c>
      <c r="F2062" t="str">
        <f t="shared" si="32"/>
        <v>CHE2007</v>
      </c>
      <c r="G2062">
        <v>172.8</v>
      </c>
    </row>
    <row r="2063" spans="1:7" x14ac:dyDescent="0.3">
      <c r="A2063" t="s">
        <v>8</v>
      </c>
      <c r="B2063" t="s">
        <v>9</v>
      </c>
      <c r="C2063" t="s">
        <v>318</v>
      </c>
      <c r="D2063" t="s">
        <v>319</v>
      </c>
      <c r="E2063">
        <v>2007</v>
      </c>
      <c r="F2063" t="str">
        <f t="shared" si="32"/>
        <v>EST2007</v>
      </c>
      <c r="G2063">
        <v>127.3</v>
      </c>
    </row>
    <row r="2064" spans="1:7" x14ac:dyDescent="0.3">
      <c r="A2064" t="s">
        <v>8</v>
      </c>
      <c r="B2064" t="s">
        <v>9</v>
      </c>
      <c r="C2064" t="s">
        <v>30</v>
      </c>
      <c r="D2064" t="s">
        <v>31</v>
      </c>
      <c r="E2064">
        <v>2007</v>
      </c>
      <c r="F2064" t="str">
        <f t="shared" si="32"/>
        <v>FIN2007</v>
      </c>
      <c r="G2064">
        <v>23.3</v>
      </c>
    </row>
    <row r="2065" spans="1:7" x14ac:dyDescent="0.3">
      <c r="A2065" t="s">
        <v>8</v>
      </c>
      <c r="B2065" t="s">
        <v>9</v>
      </c>
      <c r="C2065" t="s">
        <v>40</v>
      </c>
      <c r="D2065" t="s">
        <v>41</v>
      </c>
      <c r="E2065">
        <v>2007</v>
      </c>
      <c r="F2065" t="str">
        <f t="shared" si="32"/>
        <v>GRC2007</v>
      </c>
      <c r="G2065">
        <v>88.4</v>
      </c>
    </row>
    <row r="2066" spans="1:7" x14ac:dyDescent="0.3">
      <c r="A2066" t="s">
        <v>8</v>
      </c>
      <c r="B2066" t="s">
        <v>9</v>
      </c>
      <c r="C2066" t="s">
        <v>102</v>
      </c>
      <c r="D2066" t="s">
        <v>103</v>
      </c>
      <c r="E2066">
        <v>2007</v>
      </c>
      <c r="F2066" t="str">
        <f t="shared" si="32"/>
        <v>GTM2007</v>
      </c>
      <c r="G2066">
        <v>14.1</v>
      </c>
    </row>
    <row r="2067" spans="1:7" x14ac:dyDescent="0.3">
      <c r="A2067" t="s">
        <v>8</v>
      </c>
      <c r="B2067" t="s">
        <v>9</v>
      </c>
      <c r="C2067" t="s">
        <v>46</v>
      </c>
      <c r="D2067" t="s">
        <v>47</v>
      </c>
      <c r="E2067">
        <v>2007</v>
      </c>
      <c r="F2067" t="str">
        <f t="shared" si="32"/>
        <v>JAM2007</v>
      </c>
      <c r="G2067">
        <v>201.3</v>
      </c>
    </row>
    <row r="2068" spans="1:7" x14ac:dyDescent="0.3">
      <c r="A2068" t="s">
        <v>8</v>
      </c>
      <c r="B2068" t="s">
        <v>9</v>
      </c>
      <c r="C2068" t="s">
        <v>112</v>
      </c>
      <c r="D2068" t="s">
        <v>113</v>
      </c>
      <c r="E2068">
        <v>2007</v>
      </c>
      <c r="F2068" t="str">
        <f t="shared" si="32"/>
        <v>KWT2007</v>
      </c>
      <c r="G2068">
        <v>34.200000000000003</v>
      </c>
    </row>
    <row r="2069" spans="1:7" x14ac:dyDescent="0.3">
      <c r="A2069" t="s">
        <v>8</v>
      </c>
      <c r="B2069" t="s">
        <v>9</v>
      </c>
      <c r="C2069" t="s">
        <v>348</v>
      </c>
      <c r="D2069" t="s">
        <v>349</v>
      </c>
      <c r="E2069">
        <v>2007</v>
      </c>
      <c r="F2069" t="str">
        <f t="shared" si="32"/>
        <v>LAO2007</v>
      </c>
      <c r="G2069">
        <v>15.6</v>
      </c>
    </row>
    <row r="2070" spans="1:7" x14ac:dyDescent="0.3">
      <c r="A2070" t="s">
        <v>8</v>
      </c>
      <c r="B2070" t="s">
        <v>9</v>
      </c>
      <c r="C2070" t="s">
        <v>154</v>
      </c>
      <c r="D2070" t="s">
        <v>155</v>
      </c>
      <c r="E2070">
        <v>2007</v>
      </c>
      <c r="F2070" t="str">
        <f t="shared" si="32"/>
        <v>MEX2007</v>
      </c>
      <c r="G2070">
        <v>18.3</v>
      </c>
    </row>
    <row r="2071" spans="1:7" x14ac:dyDescent="0.3">
      <c r="A2071" t="s">
        <v>8</v>
      </c>
      <c r="B2071" t="s">
        <v>9</v>
      </c>
      <c r="C2071" t="s">
        <v>194</v>
      </c>
      <c r="D2071" t="s">
        <v>195</v>
      </c>
      <c r="E2071">
        <v>2007</v>
      </c>
      <c r="F2071" t="str">
        <f t="shared" si="32"/>
        <v>MMR2007</v>
      </c>
      <c r="G2071">
        <v>4.5999999999999996</v>
      </c>
    </row>
    <row r="2072" spans="1:7" x14ac:dyDescent="0.3">
      <c r="A2072" t="s">
        <v>8</v>
      </c>
      <c r="B2072" t="s">
        <v>9</v>
      </c>
      <c r="C2072" t="s">
        <v>322</v>
      </c>
      <c r="D2072" t="s">
        <v>323</v>
      </c>
      <c r="E2072">
        <v>2007</v>
      </c>
      <c r="F2072" t="str">
        <f t="shared" si="32"/>
        <v>NPL2007</v>
      </c>
      <c r="G2072">
        <v>13</v>
      </c>
    </row>
    <row r="2073" spans="1:7" x14ac:dyDescent="0.3">
      <c r="A2073" t="s">
        <v>8</v>
      </c>
      <c r="B2073" t="s">
        <v>9</v>
      </c>
      <c r="C2073" t="s">
        <v>202</v>
      </c>
      <c r="D2073" t="s">
        <v>203</v>
      </c>
      <c r="E2073">
        <v>2007</v>
      </c>
      <c r="F2073" t="str">
        <f t="shared" si="32"/>
        <v>NZL2007</v>
      </c>
      <c r="G2073">
        <v>35</v>
      </c>
    </row>
    <row r="2074" spans="1:7" x14ac:dyDescent="0.3">
      <c r="A2074" t="s">
        <v>8</v>
      </c>
      <c r="B2074" t="s">
        <v>9</v>
      </c>
      <c r="C2074" t="s">
        <v>204</v>
      </c>
      <c r="D2074" t="s">
        <v>205</v>
      </c>
      <c r="E2074">
        <v>2007</v>
      </c>
      <c r="F2074" t="str">
        <f t="shared" si="32"/>
        <v>OMN2007</v>
      </c>
      <c r="G2074">
        <v>15.8</v>
      </c>
    </row>
    <row r="2075" spans="1:7" x14ac:dyDescent="0.3">
      <c r="A2075" t="s">
        <v>8</v>
      </c>
      <c r="B2075" t="s">
        <v>9</v>
      </c>
      <c r="C2075" t="s">
        <v>58</v>
      </c>
      <c r="D2075" t="s">
        <v>59</v>
      </c>
      <c r="E2075">
        <v>2007</v>
      </c>
      <c r="F2075" t="str">
        <f t="shared" si="32"/>
        <v>PER2007</v>
      </c>
      <c r="G2075">
        <v>6.2</v>
      </c>
    </row>
    <row r="2076" spans="1:7" x14ac:dyDescent="0.3">
      <c r="A2076" t="s">
        <v>8</v>
      </c>
      <c r="B2076" t="s">
        <v>9</v>
      </c>
      <c r="C2076" t="s">
        <v>208</v>
      </c>
      <c r="D2076" t="s">
        <v>209</v>
      </c>
      <c r="E2076">
        <v>2007</v>
      </c>
      <c r="F2076" t="str">
        <f t="shared" si="32"/>
        <v>SLV2007</v>
      </c>
      <c r="G2076">
        <v>33.4</v>
      </c>
    </row>
    <row r="2077" spans="1:7" x14ac:dyDescent="0.3">
      <c r="A2077" t="s">
        <v>8</v>
      </c>
      <c r="B2077" t="s">
        <v>9</v>
      </c>
      <c r="C2077" t="s">
        <v>278</v>
      </c>
      <c r="D2077" t="s">
        <v>279</v>
      </c>
      <c r="E2077">
        <v>2007</v>
      </c>
      <c r="F2077" t="str">
        <f t="shared" si="32"/>
        <v>SVK2007</v>
      </c>
      <c r="G2077">
        <v>89.4</v>
      </c>
    </row>
    <row r="2078" spans="1:7" x14ac:dyDescent="0.3">
      <c r="A2078" t="s">
        <v>8</v>
      </c>
      <c r="B2078" t="s">
        <v>9</v>
      </c>
      <c r="C2078" t="s">
        <v>82</v>
      </c>
      <c r="D2078" t="s">
        <v>83</v>
      </c>
      <c r="E2078">
        <v>2007</v>
      </c>
      <c r="F2078" t="str">
        <f t="shared" si="32"/>
        <v>TUR2007</v>
      </c>
      <c r="G2078">
        <v>44.8</v>
      </c>
    </row>
    <row r="2079" spans="1:7" x14ac:dyDescent="0.3">
      <c r="A2079" t="s">
        <v>8</v>
      </c>
      <c r="B2079" t="s">
        <v>9</v>
      </c>
      <c r="C2079" t="s">
        <v>338</v>
      </c>
      <c r="D2079" t="s">
        <v>339</v>
      </c>
      <c r="E2079">
        <v>2007</v>
      </c>
      <c r="F2079" t="str">
        <f t="shared" si="32"/>
        <v>BEL2007</v>
      </c>
      <c r="G2079">
        <v>501.4</v>
      </c>
    </row>
    <row r="2080" spans="1:7" x14ac:dyDescent="0.3">
      <c r="A2080" t="s">
        <v>8</v>
      </c>
      <c r="B2080" t="s">
        <v>9</v>
      </c>
      <c r="C2080" t="s">
        <v>354</v>
      </c>
      <c r="D2080" t="s">
        <v>355</v>
      </c>
      <c r="E2080">
        <v>2007</v>
      </c>
      <c r="F2080" t="str">
        <f t="shared" si="32"/>
        <v>BFA2007</v>
      </c>
      <c r="G2080">
        <v>5.6</v>
      </c>
    </row>
    <row r="2081" spans="1:7" x14ac:dyDescent="0.3">
      <c r="A2081" t="s">
        <v>8</v>
      </c>
      <c r="B2081" t="s">
        <v>9</v>
      </c>
      <c r="C2081" t="s">
        <v>360</v>
      </c>
      <c r="D2081" t="s">
        <v>361</v>
      </c>
      <c r="E2081">
        <v>2007</v>
      </c>
      <c r="F2081" t="str">
        <f t="shared" si="32"/>
        <v>BTN2007</v>
      </c>
      <c r="G2081">
        <v>12.9</v>
      </c>
    </row>
    <row r="2082" spans="1:7" x14ac:dyDescent="0.3">
      <c r="A2082" t="s">
        <v>8</v>
      </c>
      <c r="B2082" t="s">
        <v>9</v>
      </c>
      <c r="C2082" t="s">
        <v>94</v>
      </c>
      <c r="D2082" t="s">
        <v>95</v>
      </c>
      <c r="E2082">
        <v>2007</v>
      </c>
      <c r="F2082" t="str">
        <f t="shared" si="32"/>
        <v>CAN2007</v>
      </c>
      <c r="G2082">
        <v>14.1</v>
      </c>
    </row>
    <row r="2083" spans="1:7" x14ac:dyDescent="0.3">
      <c r="A2083" t="s">
        <v>8</v>
      </c>
      <c r="B2083" t="s">
        <v>9</v>
      </c>
      <c r="C2083" t="s">
        <v>358</v>
      </c>
      <c r="D2083" t="s">
        <v>359</v>
      </c>
      <c r="E2083">
        <v>2007</v>
      </c>
      <c r="F2083" t="str">
        <f t="shared" si="32"/>
        <v>COL2007</v>
      </c>
      <c r="G2083">
        <v>12</v>
      </c>
    </row>
    <row r="2084" spans="1:7" x14ac:dyDescent="0.3">
      <c r="A2084" t="s">
        <v>8</v>
      </c>
      <c r="B2084" t="s">
        <v>9</v>
      </c>
      <c r="C2084" t="s">
        <v>98</v>
      </c>
      <c r="D2084" t="s">
        <v>99</v>
      </c>
      <c r="E2084">
        <v>2007</v>
      </c>
      <c r="F2084" t="str">
        <f t="shared" si="32"/>
        <v>CYP2007</v>
      </c>
      <c r="G2084">
        <v>132.4</v>
      </c>
    </row>
    <row r="2085" spans="1:7" x14ac:dyDescent="0.3">
      <c r="A2085" t="s">
        <v>8</v>
      </c>
      <c r="B2085" t="s">
        <v>9</v>
      </c>
      <c r="C2085" t="s">
        <v>26</v>
      </c>
      <c r="D2085" t="s">
        <v>27</v>
      </c>
      <c r="E2085">
        <v>2007</v>
      </c>
      <c r="F2085" t="str">
        <f t="shared" si="32"/>
        <v>ECU2007</v>
      </c>
      <c r="G2085">
        <v>17</v>
      </c>
    </row>
    <row r="2086" spans="1:7" x14ac:dyDescent="0.3">
      <c r="A2086" t="s">
        <v>8</v>
      </c>
      <c r="B2086" t="s">
        <v>9</v>
      </c>
      <c r="C2086" t="s">
        <v>178</v>
      </c>
      <c r="D2086" t="s">
        <v>179</v>
      </c>
      <c r="E2086">
        <v>2007</v>
      </c>
      <c r="F2086" t="str">
        <f t="shared" si="32"/>
        <v>GEO2007</v>
      </c>
      <c r="G2086">
        <v>29.2</v>
      </c>
    </row>
    <row r="2087" spans="1:7" x14ac:dyDescent="0.3">
      <c r="A2087" t="s">
        <v>8</v>
      </c>
      <c r="B2087" t="s">
        <v>9</v>
      </c>
      <c r="C2087" t="s">
        <v>104</v>
      </c>
      <c r="D2087" t="s">
        <v>105</v>
      </c>
      <c r="E2087">
        <v>2007</v>
      </c>
      <c r="F2087" t="str">
        <f t="shared" si="32"/>
        <v>HUN2007</v>
      </c>
      <c r="G2087">
        <v>210.4</v>
      </c>
    </row>
    <row r="2088" spans="1:7" x14ac:dyDescent="0.3">
      <c r="A2088" t="s">
        <v>8</v>
      </c>
      <c r="B2088" t="s">
        <v>9</v>
      </c>
      <c r="C2088" t="s">
        <v>150</v>
      </c>
      <c r="D2088" t="s">
        <v>151</v>
      </c>
      <c r="E2088">
        <v>2007</v>
      </c>
      <c r="F2088" t="str">
        <f t="shared" si="32"/>
        <v>IRL2007</v>
      </c>
      <c r="G2088">
        <v>136.6</v>
      </c>
    </row>
    <row r="2089" spans="1:7" x14ac:dyDescent="0.3">
      <c r="A2089" t="s">
        <v>8</v>
      </c>
      <c r="B2089" t="s">
        <v>9</v>
      </c>
      <c r="C2089" t="s">
        <v>226</v>
      </c>
      <c r="D2089" t="s">
        <v>227</v>
      </c>
      <c r="E2089">
        <v>2007</v>
      </c>
      <c r="F2089" t="str">
        <f t="shared" si="32"/>
        <v>ISR2007</v>
      </c>
      <c r="G2089">
        <v>81</v>
      </c>
    </row>
    <row r="2090" spans="1:7" x14ac:dyDescent="0.3">
      <c r="A2090" t="s">
        <v>8</v>
      </c>
      <c r="B2090" t="s">
        <v>9</v>
      </c>
      <c r="C2090" t="s">
        <v>228</v>
      </c>
      <c r="D2090" t="s">
        <v>229</v>
      </c>
      <c r="E2090">
        <v>2007</v>
      </c>
      <c r="F2090" t="str">
        <f t="shared" si="32"/>
        <v>KEN2007</v>
      </c>
      <c r="G2090">
        <v>11</v>
      </c>
    </row>
    <row r="2091" spans="1:7" x14ac:dyDescent="0.3">
      <c r="A2091" t="s">
        <v>8</v>
      </c>
      <c r="B2091" t="s">
        <v>9</v>
      </c>
      <c r="C2091" t="s">
        <v>346</v>
      </c>
      <c r="D2091" t="s">
        <v>347</v>
      </c>
      <c r="E2091">
        <v>2007</v>
      </c>
      <c r="F2091" t="str">
        <f t="shared" si="32"/>
        <v>KGZ2007</v>
      </c>
      <c r="G2091">
        <v>17</v>
      </c>
    </row>
    <row r="2092" spans="1:7" x14ac:dyDescent="0.3">
      <c r="A2092" t="s">
        <v>8</v>
      </c>
      <c r="B2092" t="s">
        <v>9</v>
      </c>
      <c r="C2092" t="s">
        <v>234</v>
      </c>
      <c r="D2092" t="s">
        <v>235</v>
      </c>
      <c r="E2092">
        <v>2007</v>
      </c>
      <c r="F2092" t="str">
        <f t="shared" si="32"/>
        <v>MAR2007</v>
      </c>
      <c r="G2092">
        <v>12.9</v>
      </c>
    </row>
    <row r="2093" spans="1:7" x14ac:dyDescent="0.3">
      <c r="A2093" t="s">
        <v>8</v>
      </c>
      <c r="B2093" t="s">
        <v>9</v>
      </c>
      <c r="C2093" t="s">
        <v>54</v>
      </c>
      <c r="D2093" t="s">
        <v>55</v>
      </c>
      <c r="E2093">
        <v>2007</v>
      </c>
      <c r="F2093" t="str">
        <f t="shared" si="32"/>
        <v>NIC2007</v>
      </c>
      <c r="G2093">
        <v>15.6</v>
      </c>
    </row>
    <row r="2094" spans="1:7" x14ac:dyDescent="0.3">
      <c r="A2094" t="s">
        <v>8</v>
      </c>
      <c r="B2094" t="s">
        <v>9</v>
      </c>
      <c r="C2094" t="s">
        <v>116</v>
      </c>
      <c r="D2094" t="s">
        <v>117</v>
      </c>
      <c r="E2094">
        <v>2007</v>
      </c>
      <c r="F2094" t="str">
        <f t="shared" si="32"/>
        <v>PAK2007</v>
      </c>
      <c r="G2094">
        <v>32.6</v>
      </c>
    </row>
    <row r="2095" spans="1:7" x14ac:dyDescent="0.3">
      <c r="A2095" t="s">
        <v>8</v>
      </c>
      <c r="B2095" t="s">
        <v>9</v>
      </c>
      <c r="C2095" t="s">
        <v>242</v>
      </c>
      <c r="D2095" t="s">
        <v>243</v>
      </c>
      <c r="E2095">
        <v>2007</v>
      </c>
      <c r="F2095" t="str">
        <f t="shared" si="32"/>
        <v>PAN2007</v>
      </c>
      <c r="G2095">
        <v>18.2</v>
      </c>
    </row>
    <row r="2096" spans="1:7" x14ac:dyDescent="0.3">
      <c r="A2096" t="s">
        <v>8</v>
      </c>
      <c r="B2096" t="s">
        <v>9</v>
      </c>
      <c r="C2096" t="s">
        <v>320</v>
      </c>
      <c r="D2096" t="s">
        <v>321</v>
      </c>
      <c r="E2096">
        <v>2007</v>
      </c>
      <c r="F2096" t="str">
        <f t="shared" si="32"/>
        <v>SRB2007</v>
      </c>
      <c r="G2096">
        <v>43.9</v>
      </c>
    </row>
    <row r="2097" spans="1:7" x14ac:dyDescent="0.3">
      <c r="A2097" t="s">
        <v>8</v>
      </c>
      <c r="B2097" t="s">
        <v>9</v>
      </c>
      <c r="C2097" t="s">
        <v>170</v>
      </c>
      <c r="D2097" t="s">
        <v>171</v>
      </c>
      <c r="E2097">
        <v>2007</v>
      </c>
      <c r="F2097" t="str">
        <f t="shared" si="32"/>
        <v>BHR2007</v>
      </c>
      <c r="G2097">
        <v>513.5</v>
      </c>
    </row>
    <row r="2098" spans="1:7" x14ac:dyDescent="0.3">
      <c r="A2098" t="s">
        <v>8</v>
      </c>
      <c r="B2098" t="s">
        <v>9</v>
      </c>
      <c r="C2098" t="s">
        <v>172</v>
      </c>
      <c r="D2098" t="s">
        <v>173</v>
      </c>
      <c r="E2098">
        <v>2007</v>
      </c>
      <c r="F2098" t="str">
        <f t="shared" si="32"/>
        <v>BRA2007</v>
      </c>
      <c r="G2098">
        <v>18.8</v>
      </c>
    </row>
    <row r="2099" spans="1:7" x14ac:dyDescent="0.3">
      <c r="A2099" t="s">
        <v>8</v>
      </c>
      <c r="B2099" t="s">
        <v>9</v>
      </c>
      <c r="C2099" t="s">
        <v>334</v>
      </c>
      <c r="D2099" t="s">
        <v>335</v>
      </c>
      <c r="E2099">
        <v>2007</v>
      </c>
      <c r="F2099" t="str">
        <f t="shared" si="32"/>
        <v>BRN2007</v>
      </c>
      <c r="G2099">
        <v>51.4</v>
      </c>
    </row>
    <row r="2100" spans="1:7" x14ac:dyDescent="0.3">
      <c r="A2100" t="s">
        <v>8</v>
      </c>
      <c r="B2100" t="s">
        <v>9</v>
      </c>
      <c r="C2100" t="s">
        <v>18</v>
      </c>
      <c r="D2100" t="s">
        <v>19</v>
      </c>
      <c r="E2100">
        <v>2007</v>
      </c>
      <c r="F2100" t="str">
        <f t="shared" si="32"/>
        <v>CHN2007</v>
      </c>
      <c r="G2100">
        <v>37.5</v>
      </c>
    </row>
    <row r="2101" spans="1:7" x14ac:dyDescent="0.3">
      <c r="A2101" t="s">
        <v>8</v>
      </c>
      <c r="B2101" t="s">
        <v>9</v>
      </c>
      <c r="C2101" t="s">
        <v>96</v>
      </c>
      <c r="D2101" t="s">
        <v>97</v>
      </c>
      <c r="E2101">
        <v>2007</v>
      </c>
      <c r="F2101" t="str">
        <f t="shared" si="32"/>
        <v>COG2007</v>
      </c>
      <c r="G2101">
        <v>5</v>
      </c>
    </row>
    <row r="2102" spans="1:7" x14ac:dyDescent="0.3">
      <c r="A2102" t="s">
        <v>8</v>
      </c>
      <c r="B2102" t="s">
        <v>9</v>
      </c>
      <c r="C2102" t="s">
        <v>136</v>
      </c>
      <c r="D2102" t="s">
        <v>137</v>
      </c>
      <c r="E2102">
        <v>2007</v>
      </c>
      <c r="F2102" t="str">
        <f t="shared" si="32"/>
        <v>DEU2007</v>
      </c>
      <c r="G2102">
        <v>180.4</v>
      </c>
    </row>
    <row r="2103" spans="1:7" x14ac:dyDescent="0.3">
      <c r="A2103" t="s">
        <v>8</v>
      </c>
      <c r="B2103" t="s">
        <v>9</v>
      </c>
      <c r="C2103" t="s">
        <v>32</v>
      </c>
      <c r="D2103" t="s">
        <v>33</v>
      </c>
      <c r="E2103">
        <v>2007</v>
      </c>
      <c r="F2103" t="str">
        <f t="shared" si="32"/>
        <v>GAB2007</v>
      </c>
      <c r="G2103">
        <v>3.4</v>
      </c>
    </row>
    <row r="2104" spans="1:7" x14ac:dyDescent="0.3">
      <c r="A2104" t="s">
        <v>8</v>
      </c>
      <c r="B2104" t="s">
        <v>9</v>
      </c>
      <c r="C2104" t="s">
        <v>34</v>
      </c>
      <c r="D2104" t="s">
        <v>35</v>
      </c>
      <c r="E2104">
        <v>2007</v>
      </c>
      <c r="F2104" t="str">
        <f t="shared" si="32"/>
        <v>GBR2007</v>
      </c>
      <c r="G2104">
        <v>172.4</v>
      </c>
    </row>
    <row r="2105" spans="1:7" x14ac:dyDescent="0.3">
      <c r="A2105" t="s">
        <v>8</v>
      </c>
      <c r="B2105" t="s">
        <v>9</v>
      </c>
      <c r="C2105" t="s">
        <v>182</v>
      </c>
      <c r="D2105" t="s">
        <v>183</v>
      </c>
      <c r="E2105">
        <v>2007</v>
      </c>
      <c r="F2105" t="str">
        <f t="shared" si="32"/>
        <v>JOR2007</v>
      </c>
      <c r="G2105">
        <v>8.6999999999999993</v>
      </c>
    </row>
    <row r="2106" spans="1:7" x14ac:dyDescent="0.3">
      <c r="A2106" t="s">
        <v>8</v>
      </c>
      <c r="B2106" t="s">
        <v>9</v>
      </c>
      <c r="C2106" t="s">
        <v>184</v>
      </c>
      <c r="D2106" t="s">
        <v>185</v>
      </c>
      <c r="E2106">
        <v>2007</v>
      </c>
      <c r="F2106" t="str">
        <f t="shared" si="32"/>
        <v>JPN2007</v>
      </c>
      <c r="G2106">
        <v>86.7</v>
      </c>
    </row>
    <row r="2107" spans="1:7" x14ac:dyDescent="0.3">
      <c r="A2107" t="s">
        <v>8</v>
      </c>
      <c r="B2107" t="s">
        <v>9</v>
      </c>
      <c r="C2107" t="s">
        <v>230</v>
      </c>
      <c r="D2107" t="s">
        <v>231</v>
      </c>
      <c r="E2107">
        <v>2007</v>
      </c>
      <c r="F2107" t="str">
        <f t="shared" si="32"/>
        <v>KOR2007</v>
      </c>
      <c r="G2107">
        <v>103.3</v>
      </c>
    </row>
    <row r="2108" spans="1:7" x14ac:dyDescent="0.3">
      <c r="A2108" t="s">
        <v>8</v>
      </c>
      <c r="B2108" t="s">
        <v>9</v>
      </c>
      <c r="C2108" t="s">
        <v>190</v>
      </c>
      <c r="D2108" t="s">
        <v>191</v>
      </c>
      <c r="E2108">
        <v>2007</v>
      </c>
      <c r="F2108" t="str">
        <f t="shared" si="32"/>
        <v>MDA2007</v>
      </c>
      <c r="G2108">
        <v>37.700000000000003</v>
      </c>
    </row>
    <row r="2109" spans="1:7" x14ac:dyDescent="0.3">
      <c r="A2109" t="s">
        <v>8</v>
      </c>
      <c r="B2109" t="s">
        <v>9</v>
      </c>
      <c r="C2109" t="s">
        <v>192</v>
      </c>
      <c r="D2109" t="s">
        <v>193</v>
      </c>
      <c r="E2109">
        <v>2007</v>
      </c>
      <c r="F2109" t="str">
        <f t="shared" si="32"/>
        <v>MKD2007</v>
      </c>
      <c r="G2109">
        <v>53.8</v>
      </c>
    </row>
    <row r="2110" spans="1:7" x14ac:dyDescent="0.3">
      <c r="A2110" t="s">
        <v>8</v>
      </c>
      <c r="B2110" t="s">
        <v>9</v>
      </c>
      <c r="C2110" t="s">
        <v>342</v>
      </c>
      <c r="D2110" t="s">
        <v>343</v>
      </c>
      <c r="E2110">
        <v>2007</v>
      </c>
      <c r="F2110" t="str">
        <f t="shared" si="32"/>
        <v>MNE2007</v>
      </c>
      <c r="G2110">
        <v>53.6</v>
      </c>
    </row>
    <row r="2111" spans="1:7" x14ac:dyDescent="0.3">
      <c r="A2111" t="s">
        <v>8</v>
      </c>
      <c r="B2111" t="s">
        <v>9</v>
      </c>
      <c r="C2111" t="s">
        <v>198</v>
      </c>
      <c r="D2111" t="s">
        <v>199</v>
      </c>
      <c r="E2111">
        <v>2007</v>
      </c>
      <c r="F2111" t="str">
        <f t="shared" si="32"/>
        <v>MRT2007</v>
      </c>
      <c r="G2111">
        <v>1.1000000000000001</v>
      </c>
    </row>
    <row r="2112" spans="1:7" x14ac:dyDescent="0.3">
      <c r="A2112" t="s">
        <v>8</v>
      </c>
      <c r="B2112" t="s">
        <v>9</v>
      </c>
      <c r="C2112" t="s">
        <v>238</v>
      </c>
      <c r="D2112" t="s">
        <v>239</v>
      </c>
      <c r="E2112">
        <v>2007</v>
      </c>
      <c r="F2112" t="str">
        <f t="shared" si="32"/>
        <v>NAM2007</v>
      </c>
      <c r="G2112">
        <v>5.0999999999999996</v>
      </c>
    </row>
    <row r="2113" spans="1:7" x14ac:dyDescent="0.3">
      <c r="A2113" t="s">
        <v>8</v>
      </c>
      <c r="B2113" t="s">
        <v>9</v>
      </c>
      <c r="C2113" t="s">
        <v>240</v>
      </c>
      <c r="D2113" t="s">
        <v>241</v>
      </c>
      <c r="E2113">
        <v>2007</v>
      </c>
      <c r="F2113" t="str">
        <f t="shared" si="32"/>
        <v>NER2007</v>
      </c>
      <c r="G2113">
        <v>1.5</v>
      </c>
    </row>
    <row r="2114" spans="1:7" x14ac:dyDescent="0.3">
      <c r="A2114" t="s">
        <v>8</v>
      </c>
      <c r="B2114" t="s">
        <v>9</v>
      </c>
      <c r="C2114" t="s">
        <v>56</v>
      </c>
      <c r="D2114" t="s">
        <v>57</v>
      </c>
      <c r="E2114">
        <v>2007</v>
      </c>
      <c r="F2114" t="str">
        <f t="shared" si="32"/>
        <v>NLD2007</v>
      </c>
      <c r="G2114">
        <v>326.10000000000002</v>
      </c>
    </row>
    <row r="2115" spans="1:7" x14ac:dyDescent="0.3">
      <c r="A2115" t="s">
        <v>8</v>
      </c>
      <c r="B2115" t="s">
        <v>9</v>
      </c>
      <c r="C2115" t="s">
        <v>336</v>
      </c>
      <c r="D2115" t="s">
        <v>337</v>
      </c>
      <c r="E2115">
        <v>2007</v>
      </c>
      <c r="F2115" t="str">
        <f t="shared" ref="F2115:F2178" si="33">CONCATENATE(D2115,E2115)</f>
        <v>PRI2007</v>
      </c>
      <c r="G2115">
        <v>297.5</v>
      </c>
    </row>
    <row r="2116" spans="1:7" x14ac:dyDescent="0.3">
      <c r="A2116" t="s">
        <v>8</v>
      </c>
      <c r="B2116" t="s">
        <v>9</v>
      </c>
      <c r="C2116" t="s">
        <v>246</v>
      </c>
      <c r="D2116" t="s">
        <v>247</v>
      </c>
      <c r="E2116">
        <v>2007</v>
      </c>
      <c r="F2116" t="str">
        <f t="shared" si="33"/>
        <v>ROU2007</v>
      </c>
      <c r="G2116">
        <v>44.9</v>
      </c>
    </row>
    <row r="2117" spans="1:7" x14ac:dyDescent="0.3">
      <c r="A2117" t="s">
        <v>8</v>
      </c>
      <c r="B2117" t="s">
        <v>9</v>
      </c>
      <c r="C2117" t="s">
        <v>120</v>
      </c>
      <c r="D2117" t="s">
        <v>121</v>
      </c>
      <c r="E2117">
        <v>2007</v>
      </c>
      <c r="F2117" t="str">
        <f t="shared" si="33"/>
        <v>SGP2007</v>
      </c>
      <c r="G2117">
        <v>467.7</v>
      </c>
    </row>
    <row r="2118" spans="1:7" x14ac:dyDescent="0.3">
      <c r="A2118" t="s">
        <v>8</v>
      </c>
      <c r="B2118" t="s">
        <v>9</v>
      </c>
      <c r="C2118" t="s">
        <v>10</v>
      </c>
      <c r="D2118" t="s">
        <v>11</v>
      </c>
      <c r="E2118">
        <v>2007</v>
      </c>
      <c r="F2118" t="str">
        <f t="shared" si="33"/>
        <v>AUT2007</v>
      </c>
      <c r="G2118">
        <v>127.9</v>
      </c>
    </row>
    <row r="2119" spans="1:7" x14ac:dyDescent="0.3">
      <c r="A2119" t="s">
        <v>8</v>
      </c>
      <c r="B2119" t="s">
        <v>9</v>
      </c>
      <c r="C2119" t="s">
        <v>218</v>
      </c>
      <c r="D2119" t="s">
        <v>219</v>
      </c>
      <c r="E2119">
        <v>2007</v>
      </c>
      <c r="F2119" t="str">
        <f t="shared" si="33"/>
        <v>CRI2007</v>
      </c>
      <c r="G2119">
        <v>71.7</v>
      </c>
    </row>
    <row r="2120" spans="1:7" x14ac:dyDescent="0.3">
      <c r="A2120" t="s">
        <v>8</v>
      </c>
      <c r="B2120" t="s">
        <v>9</v>
      </c>
      <c r="C2120" t="s">
        <v>312</v>
      </c>
      <c r="D2120" t="s">
        <v>313</v>
      </c>
      <c r="E2120">
        <v>2007</v>
      </c>
      <c r="F2120" t="str">
        <f t="shared" si="33"/>
        <v>CZE2007</v>
      </c>
      <c r="G2120">
        <v>165.5</v>
      </c>
    </row>
    <row r="2121" spans="1:7" x14ac:dyDescent="0.3">
      <c r="A2121" t="s">
        <v>8</v>
      </c>
      <c r="B2121" t="s">
        <v>9</v>
      </c>
      <c r="C2121" t="s">
        <v>146</v>
      </c>
      <c r="D2121" t="s">
        <v>147</v>
      </c>
      <c r="E2121">
        <v>2007</v>
      </c>
      <c r="F2121" t="str">
        <f t="shared" si="33"/>
        <v>FRA2007</v>
      </c>
      <c r="G2121">
        <v>186.9</v>
      </c>
    </row>
    <row r="2122" spans="1:7" x14ac:dyDescent="0.3">
      <c r="A2122" t="s">
        <v>8</v>
      </c>
      <c r="B2122" t="s">
        <v>9</v>
      </c>
      <c r="C2122" t="s">
        <v>282</v>
      </c>
      <c r="D2122" t="s">
        <v>283</v>
      </c>
      <c r="E2122">
        <v>2007</v>
      </c>
      <c r="F2122" t="str">
        <f t="shared" si="33"/>
        <v>HRV2007</v>
      </c>
      <c r="G2122">
        <v>51.3</v>
      </c>
    </row>
    <row r="2123" spans="1:7" x14ac:dyDescent="0.3">
      <c r="A2123" t="s">
        <v>8</v>
      </c>
      <c r="B2123" t="s">
        <v>9</v>
      </c>
      <c r="C2123" t="s">
        <v>106</v>
      </c>
      <c r="D2123" t="s">
        <v>107</v>
      </c>
      <c r="E2123">
        <v>2007</v>
      </c>
      <c r="F2123" t="str">
        <f t="shared" si="33"/>
        <v>IDN2007</v>
      </c>
      <c r="G2123">
        <v>22.1</v>
      </c>
    </row>
    <row r="2124" spans="1:7" x14ac:dyDescent="0.3">
      <c r="A2124" t="s">
        <v>8</v>
      </c>
      <c r="B2124" t="s">
        <v>9</v>
      </c>
      <c r="C2124" t="s">
        <v>180</v>
      </c>
      <c r="D2124" t="s">
        <v>181</v>
      </c>
      <c r="E2124">
        <v>2007</v>
      </c>
      <c r="F2124" t="str">
        <f t="shared" si="33"/>
        <v>IND2007</v>
      </c>
      <c r="G2124">
        <v>122.2</v>
      </c>
    </row>
    <row r="2125" spans="1:7" x14ac:dyDescent="0.3">
      <c r="A2125" t="s">
        <v>8</v>
      </c>
      <c r="B2125" t="s">
        <v>9</v>
      </c>
      <c r="C2125" t="s">
        <v>110</v>
      </c>
      <c r="D2125" t="s">
        <v>111</v>
      </c>
      <c r="E2125">
        <v>2007</v>
      </c>
      <c r="F2125" t="str">
        <f t="shared" si="33"/>
        <v>ISL2007</v>
      </c>
      <c r="G2125">
        <v>12.7</v>
      </c>
    </row>
    <row r="2126" spans="1:7" x14ac:dyDescent="0.3">
      <c r="A2126" t="s">
        <v>8</v>
      </c>
      <c r="B2126" t="s">
        <v>9</v>
      </c>
      <c r="C2126" t="s">
        <v>362</v>
      </c>
      <c r="D2126" t="s">
        <v>363</v>
      </c>
      <c r="E2126">
        <v>2007</v>
      </c>
      <c r="F2126" t="str">
        <f t="shared" si="33"/>
        <v>KAZ2007</v>
      </c>
      <c r="G2126">
        <v>3.4</v>
      </c>
    </row>
    <row r="2127" spans="1:7" x14ac:dyDescent="0.3">
      <c r="A2127" t="s">
        <v>8</v>
      </c>
      <c r="B2127" t="s">
        <v>9</v>
      </c>
      <c r="C2127" t="s">
        <v>232</v>
      </c>
      <c r="D2127" t="s">
        <v>233</v>
      </c>
      <c r="E2127">
        <v>2007</v>
      </c>
      <c r="F2127" t="str">
        <f t="shared" si="33"/>
        <v>LTU2007</v>
      </c>
      <c r="G2127">
        <v>123.6</v>
      </c>
    </row>
    <row r="2128" spans="1:7" x14ac:dyDescent="0.3">
      <c r="A2128" t="s">
        <v>8</v>
      </c>
      <c r="B2128" t="s">
        <v>9</v>
      </c>
      <c r="C2128" t="s">
        <v>162</v>
      </c>
      <c r="D2128" t="s">
        <v>163</v>
      </c>
      <c r="E2128">
        <v>2007</v>
      </c>
      <c r="F2128" t="str">
        <f t="shared" si="33"/>
        <v>NOR2007</v>
      </c>
      <c r="G2128">
        <v>24.1</v>
      </c>
    </row>
    <row r="2129" spans="1:7" x14ac:dyDescent="0.3">
      <c r="A2129" t="s">
        <v>8</v>
      </c>
      <c r="B2129" t="s">
        <v>9</v>
      </c>
      <c r="C2129" t="s">
        <v>66</v>
      </c>
      <c r="D2129" t="s">
        <v>67</v>
      </c>
      <c r="E2129">
        <v>2007</v>
      </c>
      <c r="F2129" t="str">
        <f t="shared" si="33"/>
        <v>RUS2007</v>
      </c>
      <c r="G2129">
        <v>5.6</v>
      </c>
    </row>
    <row r="2130" spans="1:7" x14ac:dyDescent="0.3">
      <c r="A2130" t="s">
        <v>8</v>
      </c>
      <c r="B2130" t="s">
        <v>9</v>
      </c>
      <c r="C2130" t="s">
        <v>296</v>
      </c>
      <c r="D2130" t="s">
        <v>297</v>
      </c>
      <c r="E2130">
        <v>2007</v>
      </c>
      <c r="F2130" t="str">
        <f t="shared" si="33"/>
        <v>SYC2007</v>
      </c>
      <c r="G2130">
        <v>110.4</v>
      </c>
    </row>
    <row r="2131" spans="1:7" x14ac:dyDescent="0.3">
      <c r="A2131" t="s">
        <v>8</v>
      </c>
      <c r="B2131" t="s">
        <v>9</v>
      </c>
      <c r="C2131" t="s">
        <v>258</v>
      </c>
      <c r="D2131" t="s">
        <v>259</v>
      </c>
      <c r="E2131">
        <v>2007</v>
      </c>
      <c r="F2131" t="str">
        <f t="shared" si="33"/>
        <v>VNM2007</v>
      </c>
      <c r="G2131">
        <v>48.3</v>
      </c>
    </row>
    <row r="2132" spans="1:7" x14ac:dyDescent="0.3">
      <c r="A2132" t="s">
        <v>8</v>
      </c>
      <c r="B2132" t="s">
        <v>9</v>
      </c>
      <c r="C2132" t="s">
        <v>168</v>
      </c>
      <c r="D2132" t="s">
        <v>169</v>
      </c>
      <c r="E2132">
        <v>2007</v>
      </c>
      <c r="F2132" t="str">
        <f t="shared" si="33"/>
        <v>ARM2007</v>
      </c>
      <c r="G2132">
        <v>25.4</v>
      </c>
    </row>
    <row r="2133" spans="1:7" x14ac:dyDescent="0.3">
      <c r="A2133" t="s">
        <v>8</v>
      </c>
      <c r="B2133" t="s">
        <v>9</v>
      </c>
      <c r="C2133" t="s">
        <v>214</v>
      </c>
      <c r="D2133" t="s">
        <v>215</v>
      </c>
      <c r="E2133">
        <v>2007</v>
      </c>
      <c r="F2133" t="str">
        <f t="shared" si="33"/>
        <v>AUS2007</v>
      </c>
      <c r="G2133">
        <v>10.5</v>
      </c>
    </row>
    <row r="2134" spans="1:7" x14ac:dyDescent="0.3">
      <c r="A2134" t="s">
        <v>8</v>
      </c>
      <c r="B2134" t="s">
        <v>9</v>
      </c>
      <c r="C2134" t="s">
        <v>16</v>
      </c>
      <c r="D2134" t="s">
        <v>17</v>
      </c>
      <c r="E2134">
        <v>2007</v>
      </c>
      <c r="F2134" t="str">
        <f t="shared" si="33"/>
        <v>CHL2007</v>
      </c>
      <c r="G2134">
        <v>10.7</v>
      </c>
    </row>
    <row r="2135" spans="1:7" x14ac:dyDescent="0.3">
      <c r="A2135" t="s">
        <v>8</v>
      </c>
      <c r="B2135" t="s">
        <v>9</v>
      </c>
      <c r="C2135" t="s">
        <v>340</v>
      </c>
      <c r="D2135" t="s">
        <v>341</v>
      </c>
      <c r="E2135">
        <v>2007</v>
      </c>
      <c r="F2135" t="str">
        <f t="shared" si="33"/>
        <v>CIV2007</v>
      </c>
      <c r="G2135">
        <v>25.4</v>
      </c>
    </row>
    <row r="2136" spans="1:7" x14ac:dyDescent="0.3">
      <c r="A2136" t="s">
        <v>8</v>
      </c>
      <c r="B2136" t="s">
        <v>9</v>
      </c>
      <c r="C2136" t="s">
        <v>20</v>
      </c>
      <c r="D2136" t="s">
        <v>21</v>
      </c>
      <c r="E2136">
        <v>2007</v>
      </c>
      <c r="F2136" t="str">
        <f t="shared" si="33"/>
        <v>CMR2007</v>
      </c>
      <c r="G2136">
        <v>6.1</v>
      </c>
    </row>
    <row r="2137" spans="1:7" x14ac:dyDescent="0.3">
      <c r="A2137" t="s">
        <v>8</v>
      </c>
      <c r="B2137" t="s">
        <v>9</v>
      </c>
      <c r="C2137" t="s">
        <v>176</v>
      </c>
      <c r="D2137" t="s">
        <v>177</v>
      </c>
      <c r="E2137">
        <v>2007</v>
      </c>
      <c r="F2137" t="str">
        <f t="shared" si="33"/>
        <v>DNK2007</v>
      </c>
      <c r="G2137">
        <v>168</v>
      </c>
    </row>
    <row r="2138" spans="1:7" x14ac:dyDescent="0.3">
      <c r="A2138" t="s">
        <v>8</v>
      </c>
      <c r="B2138" t="s">
        <v>9</v>
      </c>
      <c r="C2138" t="s">
        <v>314</v>
      </c>
      <c r="D2138" t="s">
        <v>315</v>
      </c>
      <c r="E2138">
        <v>2007</v>
      </c>
      <c r="F2138" t="str">
        <f t="shared" si="33"/>
        <v>ESP2007</v>
      </c>
      <c r="G2138">
        <v>132</v>
      </c>
    </row>
    <row r="2139" spans="1:7" x14ac:dyDescent="0.3">
      <c r="A2139" t="s">
        <v>8</v>
      </c>
      <c r="B2139" t="s">
        <v>9</v>
      </c>
      <c r="C2139" t="s">
        <v>28</v>
      </c>
      <c r="D2139" t="s">
        <v>29</v>
      </c>
      <c r="E2139">
        <v>2007</v>
      </c>
      <c r="F2139" t="str">
        <f t="shared" si="33"/>
        <v>ETH2007</v>
      </c>
      <c r="G2139">
        <v>4</v>
      </c>
    </row>
    <row r="2140" spans="1:7" x14ac:dyDescent="0.3">
      <c r="A2140" t="s">
        <v>8</v>
      </c>
      <c r="B2140" t="s">
        <v>9</v>
      </c>
      <c r="C2140" t="s">
        <v>108</v>
      </c>
      <c r="D2140" t="s">
        <v>109</v>
      </c>
      <c r="E2140">
        <v>2007</v>
      </c>
      <c r="F2140" t="str">
        <f t="shared" si="33"/>
        <v>IRN2007</v>
      </c>
      <c r="G2140">
        <v>10.1</v>
      </c>
    </row>
    <row r="2141" spans="1:7" x14ac:dyDescent="0.3">
      <c r="A2141" t="s">
        <v>8</v>
      </c>
      <c r="B2141" t="s">
        <v>9</v>
      </c>
      <c r="C2141" t="s">
        <v>44</v>
      </c>
      <c r="D2141" t="s">
        <v>45</v>
      </c>
      <c r="E2141">
        <v>2007</v>
      </c>
      <c r="F2141" t="str">
        <f t="shared" si="33"/>
        <v>IRQ2007</v>
      </c>
      <c r="G2141">
        <v>9.4</v>
      </c>
    </row>
    <row r="2142" spans="1:7" x14ac:dyDescent="0.3">
      <c r="A2142" t="s">
        <v>8</v>
      </c>
      <c r="B2142" t="s">
        <v>9</v>
      </c>
      <c r="C2142" t="s">
        <v>330</v>
      </c>
      <c r="D2142" t="s">
        <v>331</v>
      </c>
      <c r="E2142">
        <v>2007</v>
      </c>
      <c r="F2142" t="str">
        <f t="shared" si="33"/>
        <v>LVA2007</v>
      </c>
      <c r="G2142">
        <v>102.8</v>
      </c>
    </row>
    <row r="2143" spans="1:7" x14ac:dyDescent="0.3">
      <c r="A2143" t="s">
        <v>8</v>
      </c>
      <c r="B2143" t="s">
        <v>9</v>
      </c>
      <c r="C2143" t="s">
        <v>290</v>
      </c>
      <c r="D2143" t="s">
        <v>291</v>
      </c>
      <c r="E2143">
        <v>2007</v>
      </c>
      <c r="F2143" t="str">
        <f t="shared" si="33"/>
        <v>MCO2007</v>
      </c>
      <c r="G2143">
        <v>3850</v>
      </c>
    </row>
    <row r="2144" spans="1:7" x14ac:dyDescent="0.3">
      <c r="A2144" t="s">
        <v>8</v>
      </c>
      <c r="B2144" t="s">
        <v>9</v>
      </c>
      <c r="C2144" t="s">
        <v>274</v>
      </c>
      <c r="D2144" t="s">
        <v>275</v>
      </c>
      <c r="E2144">
        <v>2007</v>
      </c>
      <c r="F2144" t="str">
        <f t="shared" si="33"/>
        <v>MLT2007</v>
      </c>
      <c r="G2144">
        <v>967.5</v>
      </c>
    </row>
    <row r="2145" spans="1:7" x14ac:dyDescent="0.3">
      <c r="A2145" t="s">
        <v>8</v>
      </c>
      <c r="B2145" t="s">
        <v>9</v>
      </c>
      <c r="C2145" t="s">
        <v>158</v>
      </c>
      <c r="D2145" t="s">
        <v>159</v>
      </c>
      <c r="E2145">
        <v>2007</v>
      </c>
      <c r="F2145" t="str">
        <f t="shared" si="33"/>
        <v>MUS2007</v>
      </c>
      <c r="G2145">
        <v>99.4</v>
      </c>
    </row>
    <row r="2146" spans="1:7" x14ac:dyDescent="0.3">
      <c r="A2146" t="s">
        <v>8</v>
      </c>
      <c r="B2146" t="s">
        <v>9</v>
      </c>
      <c r="C2146" t="s">
        <v>350</v>
      </c>
      <c r="D2146" t="s">
        <v>351</v>
      </c>
      <c r="E2146">
        <v>2007</v>
      </c>
      <c r="F2146" t="str">
        <f t="shared" si="33"/>
        <v>MYS2007</v>
      </c>
      <c r="G2146">
        <v>35.6</v>
      </c>
    </row>
    <row r="2147" spans="1:7" x14ac:dyDescent="0.3">
      <c r="A2147" t="s">
        <v>8</v>
      </c>
      <c r="B2147" t="s">
        <v>9</v>
      </c>
      <c r="C2147" t="s">
        <v>60</v>
      </c>
      <c r="D2147" t="s">
        <v>61</v>
      </c>
      <c r="E2147">
        <v>2007</v>
      </c>
      <c r="F2147" t="str">
        <f t="shared" si="33"/>
        <v>POL2007</v>
      </c>
      <c r="G2147">
        <v>122.5</v>
      </c>
    </row>
    <row r="2148" spans="1:7" x14ac:dyDescent="0.3">
      <c r="A2148" t="s">
        <v>8</v>
      </c>
      <c r="B2148" t="s">
        <v>9</v>
      </c>
      <c r="C2148" t="s">
        <v>62</v>
      </c>
      <c r="D2148" t="s">
        <v>63</v>
      </c>
      <c r="E2148">
        <v>2007</v>
      </c>
      <c r="F2148" t="str">
        <f t="shared" si="33"/>
        <v>PRT2007</v>
      </c>
      <c r="G2148">
        <v>23.2</v>
      </c>
    </row>
    <row r="2149" spans="1:7" x14ac:dyDescent="0.3">
      <c r="A2149" t="s">
        <v>8</v>
      </c>
      <c r="B2149" t="s">
        <v>9</v>
      </c>
      <c r="C2149" t="s">
        <v>64</v>
      </c>
      <c r="D2149" t="s">
        <v>65</v>
      </c>
      <c r="E2149">
        <v>2007</v>
      </c>
      <c r="F2149" t="str">
        <f t="shared" si="33"/>
        <v>PRY2007</v>
      </c>
      <c r="G2149">
        <v>7.7</v>
      </c>
    </row>
    <row r="2150" spans="1:7" x14ac:dyDescent="0.3">
      <c r="A2150" t="s">
        <v>8</v>
      </c>
      <c r="B2150" t="s">
        <v>9</v>
      </c>
      <c r="C2150" t="s">
        <v>380</v>
      </c>
      <c r="D2150" t="s">
        <v>381</v>
      </c>
      <c r="E2150">
        <v>2007</v>
      </c>
      <c r="F2150" t="str">
        <f t="shared" si="33"/>
        <v>QAT2007</v>
      </c>
      <c r="G2150">
        <v>79.2</v>
      </c>
    </row>
    <row r="2151" spans="1:7" x14ac:dyDescent="0.3">
      <c r="A2151" t="s">
        <v>8</v>
      </c>
      <c r="B2151" t="s">
        <v>9</v>
      </c>
      <c r="C2151" t="s">
        <v>74</v>
      </c>
      <c r="D2151" t="s">
        <v>75</v>
      </c>
      <c r="E2151">
        <v>2007</v>
      </c>
      <c r="F2151" t="str">
        <f t="shared" si="33"/>
        <v>SEN2007</v>
      </c>
      <c r="G2151">
        <v>7.3</v>
      </c>
    </row>
    <row r="2152" spans="1:7" x14ac:dyDescent="0.3">
      <c r="A2152" t="s">
        <v>8</v>
      </c>
      <c r="B2152" t="s">
        <v>9</v>
      </c>
      <c r="C2152" t="s">
        <v>352</v>
      </c>
      <c r="D2152" t="s">
        <v>353</v>
      </c>
      <c r="E2152">
        <v>2007</v>
      </c>
      <c r="F2152" t="str">
        <f t="shared" si="33"/>
        <v>SVN2007</v>
      </c>
      <c r="G2152">
        <v>190.9</v>
      </c>
    </row>
    <row r="2153" spans="1:7" x14ac:dyDescent="0.3">
      <c r="A2153" t="s">
        <v>8</v>
      </c>
      <c r="B2153" t="s">
        <v>9</v>
      </c>
      <c r="C2153" t="s">
        <v>366</v>
      </c>
      <c r="D2153" t="s">
        <v>367</v>
      </c>
      <c r="E2153">
        <v>2007</v>
      </c>
      <c r="F2153" t="str">
        <f t="shared" si="33"/>
        <v>SWE2007</v>
      </c>
      <c r="G2153">
        <v>94.8</v>
      </c>
    </row>
    <row r="2154" spans="1:7" x14ac:dyDescent="0.3">
      <c r="A2154" t="s">
        <v>8</v>
      </c>
      <c r="B2154" t="s">
        <v>9</v>
      </c>
      <c r="C2154" t="s">
        <v>76</v>
      </c>
      <c r="D2154" t="s">
        <v>77</v>
      </c>
      <c r="E2154">
        <v>2007</v>
      </c>
      <c r="F2154" t="str">
        <f t="shared" si="33"/>
        <v>SYR2007</v>
      </c>
      <c r="G2154">
        <v>29.7</v>
      </c>
    </row>
    <row r="2155" spans="1:7" x14ac:dyDescent="0.3">
      <c r="A2155" t="s">
        <v>8</v>
      </c>
      <c r="B2155" t="s">
        <v>9</v>
      </c>
      <c r="C2155" t="s">
        <v>166</v>
      </c>
      <c r="D2155" t="s">
        <v>167</v>
      </c>
      <c r="E2155">
        <v>2007</v>
      </c>
      <c r="F2155" t="str">
        <f t="shared" si="33"/>
        <v>TGO2007</v>
      </c>
      <c r="G2155">
        <v>20.5</v>
      </c>
    </row>
    <row r="2156" spans="1:7" x14ac:dyDescent="0.3">
      <c r="A2156" t="s">
        <v>8</v>
      </c>
      <c r="B2156" t="s">
        <v>9</v>
      </c>
      <c r="C2156" t="s">
        <v>256</v>
      </c>
      <c r="D2156" t="s">
        <v>257</v>
      </c>
      <c r="E2156">
        <v>2007</v>
      </c>
      <c r="F2156" t="str">
        <f t="shared" si="33"/>
        <v>UKR2007</v>
      </c>
      <c r="G2156">
        <v>28.1</v>
      </c>
    </row>
    <row r="2157" spans="1:7" x14ac:dyDescent="0.3">
      <c r="A2157" t="s">
        <v>8</v>
      </c>
      <c r="B2157" t="s">
        <v>9</v>
      </c>
      <c r="C2157" t="s">
        <v>130</v>
      </c>
      <c r="D2157" t="s">
        <v>131</v>
      </c>
      <c r="E2157">
        <v>2007</v>
      </c>
      <c r="F2157" t="str">
        <f t="shared" si="33"/>
        <v>USA2007</v>
      </c>
      <c r="G2157">
        <v>67.400000000000006</v>
      </c>
    </row>
    <row r="2158" spans="1:7" x14ac:dyDescent="0.3">
      <c r="A2158" t="s">
        <v>8</v>
      </c>
      <c r="B2158" t="s">
        <v>9</v>
      </c>
      <c r="C2158" t="s">
        <v>168</v>
      </c>
      <c r="D2158" t="s">
        <v>169</v>
      </c>
      <c r="E2158">
        <v>2008</v>
      </c>
      <c r="F2158" t="str">
        <f t="shared" si="33"/>
        <v>ARM2008</v>
      </c>
      <c r="G2158">
        <v>26.1</v>
      </c>
    </row>
    <row r="2159" spans="1:7" x14ac:dyDescent="0.3">
      <c r="A2159" t="s">
        <v>8</v>
      </c>
      <c r="B2159" t="s">
        <v>9</v>
      </c>
      <c r="C2159" t="s">
        <v>10</v>
      </c>
      <c r="D2159" t="s">
        <v>11</v>
      </c>
      <c r="E2159">
        <v>2008</v>
      </c>
      <c r="F2159" t="str">
        <f t="shared" si="33"/>
        <v>AUT2008</v>
      </c>
      <c r="G2159">
        <v>127.3</v>
      </c>
    </row>
    <row r="2160" spans="1:7" x14ac:dyDescent="0.3">
      <c r="A2160" t="s">
        <v>8</v>
      </c>
      <c r="B2160" t="s">
        <v>9</v>
      </c>
      <c r="C2160" t="s">
        <v>338</v>
      </c>
      <c r="D2160" t="s">
        <v>339</v>
      </c>
      <c r="E2160">
        <v>2008</v>
      </c>
      <c r="F2160" t="str">
        <f t="shared" si="33"/>
        <v>BEL2008</v>
      </c>
      <c r="G2160">
        <v>503.1</v>
      </c>
    </row>
    <row r="2161" spans="1:7" x14ac:dyDescent="0.3">
      <c r="A2161" t="s">
        <v>8</v>
      </c>
      <c r="B2161" t="s">
        <v>9</v>
      </c>
      <c r="C2161" t="s">
        <v>354</v>
      </c>
      <c r="D2161" t="s">
        <v>355</v>
      </c>
      <c r="E2161">
        <v>2008</v>
      </c>
      <c r="F2161" t="str">
        <f t="shared" si="33"/>
        <v>BFA2008</v>
      </c>
      <c r="G2161">
        <v>5.6</v>
      </c>
    </row>
    <row r="2162" spans="1:7" x14ac:dyDescent="0.3">
      <c r="A2162" t="s">
        <v>8</v>
      </c>
      <c r="B2162" t="s">
        <v>9</v>
      </c>
      <c r="C2162" t="s">
        <v>86</v>
      </c>
      <c r="D2162" t="s">
        <v>87</v>
      </c>
      <c r="E2162">
        <v>2008</v>
      </c>
      <c r="F2162" t="str">
        <f t="shared" si="33"/>
        <v>BGR2008</v>
      </c>
      <c r="G2162">
        <v>17.5</v>
      </c>
    </row>
    <row r="2163" spans="1:7" x14ac:dyDescent="0.3">
      <c r="A2163" t="s">
        <v>8</v>
      </c>
      <c r="B2163" t="s">
        <v>9</v>
      </c>
      <c r="C2163" t="s">
        <v>356</v>
      </c>
      <c r="D2163" t="s">
        <v>357</v>
      </c>
      <c r="E2163">
        <v>2008</v>
      </c>
      <c r="F2163" t="str">
        <f t="shared" si="33"/>
        <v>BLR2008</v>
      </c>
      <c r="G2163">
        <v>41.3</v>
      </c>
    </row>
    <row r="2164" spans="1:7" x14ac:dyDescent="0.3">
      <c r="A2164" t="s">
        <v>8</v>
      </c>
      <c r="B2164" t="s">
        <v>9</v>
      </c>
      <c r="C2164" t="s">
        <v>172</v>
      </c>
      <c r="D2164" t="s">
        <v>173</v>
      </c>
      <c r="E2164">
        <v>2008</v>
      </c>
      <c r="F2164" t="str">
        <f t="shared" si="33"/>
        <v>BRA2008</v>
      </c>
      <c r="G2164">
        <v>18.8</v>
      </c>
    </row>
    <row r="2165" spans="1:7" x14ac:dyDescent="0.3">
      <c r="A2165" t="s">
        <v>8</v>
      </c>
      <c r="B2165" t="s">
        <v>9</v>
      </c>
      <c r="C2165" t="s">
        <v>18</v>
      </c>
      <c r="D2165" t="s">
        <v>19</v>
      </c>
      <c r="E2165">
        <v>2008</v>
      </c>
      <c r="F2165" t="str">
        <f t="shared" si="33"/>
        <v>CHN2008</v>
      </c>
      <c r="G2165">
        <v>39</v>
      </c>
    </row>
    <row r="2166" spans="1:7" x14ac:dyDescent="0.3">
      <c r="A2166" t="s">
        <v>8</v>
      </c>
      <c r="B2166" t="s">
        <v>9</v>
      </c>
      <c r="C2166" t="s">
        <v>96</v>
      </c>
      <c r="D2166" t="s">
        <v>97</v>
      </c>
      <c r="E2166">
        <v>2008</v>
      </c>
      <c r="F2166" t="str">
        <f t="shared" si="33"/>
        <v>COG2008</v>
      </c>
      <c r="G2166">
        <v>5</v>
      </c>
    </row>
    <row r="2167" spans="1:7" x14ac:dyDescent="0.3">
      <c r="A2167" t="s">
        <v>8</v>
      </c>
      <c r="B2167" t="s">
        <v>9</v>
      </c>
      <c r="C2167" t="s">
        <v>24</v>
      </c>
      <c r="D2167" t="s">
        <v>25</v>
      </c>
      <c r="E2167">
        <v>2008</v>
      </c>
      <c r="F2167" t="str">
        <f t="shared" si="33"/>
        <v>DZA2008</v>
      </c>
      <c r="G2167">
        <v>4.7</v>
      </c>
    </row>
    <row r="2168" spans="1:7" x14ac:dyDescent="0.3">
      <c r="A2168" t="s">
        <v>8</v>
      </c>
      <c r="B2168" t="s">
        <v>9</v>
      </c>
      <c r="C2168" t="s">
        <v>108</v>
      </c>
      <c r="D2168" t="s">
        <v>109</v>
      </c>
      <c r="E2168">
        <v>2008</v>
      </c>
      <c r="F2168" t="str">
        <f t="shared" si="33"/>
        <v>IRN2008</v>
      </c>
      <c r="G2168">
        <v>10.4</v>
      </c>
    </row>
    <row r="2169" spans="1:7" x14ac:dyDescent="0.3">
      <c r="A2169" t="s">
        <v>8</v>
      </c>
      <c r="B2169" t="s">
        <v>9</v>
      </c>
      <c r="C2169" t="s">
        <v>44</v>
      </c>
      <c r="D2169" t="s">
        <v>45</v>
      </c>
      <c r="E2169">
        <v>2008</v>
      </c>
      <c r="F2169" t="str">
        <f t="shared" si="33"/>
        <v>IRQ2008</v>
      </c>
      <c r="G2169">
        <v>9.4</v>
      </c>
    </row>
    <row r="2170" spans="1:7" x14ac:dyDescent="0.3">
      <c r="A2170" t="s">
        <v>8</v>
      </c>
      <c r="B2170" t="s">
        <v>9</v>
      </c>
      <c r="C2170" t="s">
        <v>110</v>
      </c>
      <c r="D2170" t="s">
        <v>111</v>
      </c>
      <c r="E2170">
        <v>2008</v>
      </c>
      <c r="F2170" t="str">
        <f t="shared" si="33"/>
        <v>ISL2008</v>
      </c>
      <c r="G2170">
        <v>12.5</v>
      </c>
    </row>
    <row r="2171" spans="1:7" x14ac:dyDescent="0.3">
      <c r="A2171" t="s">
        <v>8</v>
      </c>
      <c r="B2171" t="s">
        <v>9</v>
      </c>
      <c r="C2171" t="s">
        <v>58</v>
      </c>
      <c r="D2171" t="s">
        <v>59</v>
      </c>
      <c r="E2171">
        <v>2008</v>
      </c>
      <c r="F2171" t="str">
        <f t="shared" si="33"/>
        <v>PER2008</v>
      </c>
      <c r="G2171">
        <v>6.4</v>
      </c>
    </row>
    <row r="2172" spans="1:7" x14ac:dyDescent="0.3">
      <c r="A2172" t="s">
        <v>8</v>
      </c>
      <c r="B2172" t="s">
        <v>9</v>
      </c>
      <c r="C2172" t="s">
        <v>120</v>
      </c>
      <c r="D2172" t="s">
        <v>121</v>
      </c>
      <c r="E2172">
        <v>2008</v>
      </c>
      <c r="F2172" t="str">
        <f t="shared" si="33"/>
        <v>SGP2008</v>
      </c>
      <c r="G2172">
        <v>468.3</v>
      </c>
    </row>
    <row r="2173" spans="1:7" x14ac:dyDescent="0.3">
      <c r="A2173" t="s">
        <v>8</v>
      </c>
      <c r="B2173" t="s">
        <v>9</v>
      </c>
      <c r="C2173" t="s">
        <v>296</v>
      </c>
      <c r="D2173" t="s">
        <v>297</v>
      </c>
      <c r="E2173">
        <v>2008</v>
      </c>
      <c r="F2173" t="str">
        <f t="shared" si="33"/>
        <v>SYC2008</v>
      </c>
      <c r="G2173">
        <v>110.4</v>
      </c>
    </row>
    <row r="2174" spans="1:7" x14ac:dyDescent="0.3">
      <c r="A2174" t="s">
        <v>8</v>
      </c>
      <c r="B2174" t="s">
        <v>9</v>
      </c>
      <c r="C2174" t="s">
        <v>256</v>
      </c>
      <c r="D2174" t="s">
        <v>257</v>
      </c>
      <c r="E2174">
        <v>2008</v>
      </c>
      <c r="F2174" t="str">
        <f t="shared" si="33"/>
        <v>UKR2008</v>
      </c>
      <c r="G2174">
        <v>28.1</v>
      </c>
    </row>
    <row r="2175" spans="1:7" x14ac:dyDescent="0.3">
      <c r="A2175" t="s">
        <v>8</v>
      </c>
      <c r="B2175" t="s">
        <v>9</v>
      </c>
      <c r="C2175" t="s">
        <v>360</v>
      </c>
      <c r="D2175" t="s">
        <v>361</v>
      </c>
      <c r="E2175">
        <v>2008</v>
      </c>
      <c r="F2175" t="str">
        <f t="shared" si="33"/>
        <v>BTN2008</v>
      </c>
      <c r="G2175">
        <v>14</v>
      </c>
    </row>
    <row r="2176" spans="1:7" x14ac:dyDescent="0.3">
      <c r="A2176" t="s">
        <v>8</v>
      </c>
      <c r="B2176" t="s">
        <v>9</v>
      </c>
      <c r="C2176" t="s">
        <v>94</v>
      </c>
      <c r="D2176" t="s">
        <v>95</v>
      </c>
      <c r="E2176">
        <v>2008</v>
      </c>
      <c r="F2176" t="str">
        <f t="shared" si="33"/>
        <v>CAN2008</v>
      </c>
      <c r="G2176">
        <v>14.1</v>
      </c>
    </row>
    <row r="2177" spans="1:7" x14ac:dyDescent="0.3">
      <c r="A2177" t="s">
        <v>8</v>
      </c>
      <c r="B2177" t="s">
        <v>9</v>
      </c>
      <c r="C2177" t="s">
        <v>174</v>
      </c>
      <c r="D2177" t="s">
        <v>175</v>
      </c>
      <c r="E2177">
        <v>2008</v>
      </c>
      <c r="F2177" t="str">
        <f t="shared" si="33"/>
        <v>CHE2008</v>
      </c>
      <c r="G2177">
        <v>172.8</v>
      </c>
    </row>
    <row r="2178" spans="1:7" x14ac:dyDescent="0.3">
      <c r="A2178" t="s">
        <v>8</v>
      </c>
      <c r="B2178" t="s">
        <v>9</v>
      </c>
      <c r="C2178" t="s">
        <v>20</v>
      </c>
      <c r="D2178" t="s">
        <v>21</v>
      </c>
      <c r="E2178">
        <v>2008</v>
      </c>
      <c r="F2178" t="str">
        <f t="shared" si="33"/>
        <v>CMR2008</v>
      </c>
      <c r="G2178">
        <v>10.5</v>
      </c>
    </row>
    <row r="2179" spans="1:7" x14ac:dyDescent="0.3">
      <c r="A2179" t="s">
        <v>8</v>
      </c>
      <c r="B2179" t="s">
        <v>9</v>
      </c>
      <c r="C2179" t="s">
        <v>358</v>
      </c>
      <c r="D2179" t="s">
        <v>359</v>
      </c>
      <c r="E2179">
        <v>2008</v>
      </c>
      <c r="F2179" t="str">
        <f t="shared" ref="F2179:F2242" si="34">CONCATENATE(D2179,E2179)</f>
        <v>COL2008</v>
      </c>
      <c r="G2179">
        <v>14.4</v>
      </c>
    </row>
    <row r="2180" spans="1:7" x14ac:dyDescent="0.3">
      <c r="A2180" t="s">
        <v>8</v>
      </c>
      <c r="B2180" t="s">
        <v>9</v>
      </c>
      <c r="C2180" t="s">
        <v>98</v>
      </c>
      <c r="D2180" t="s">
        <v>99</v>
      </c>
      <c r="E2180">
        <v>2008</v>
      </c>
      <c r="F2180" t="str">
        <f t="shared" si="34"/>
        <v>CYP2008</v>
      </c>
      <c r="G2180">
        <v>133.19999999999999</v>
      </c>
    </row>
    <row r="2181" spans="1:7" x14ac:dyDescent="0.3">
      <c r="A2181" t="s">
        <v>8</v>
      </c>
      <c r="B2181" t="s">
        <v>9</v>
      </c>
      <c r="C2181" t="s">
        <v>136</v>
      </c>
      <c r="D2181" t="s">
        <v>137</v>
      </c>
      <c r="E2181">
        <v>2008</v>
      </c>
      <c r="F2181" t="str">
        <f t="shared" si="34"/>
        <v>DEU2008</v>
      </c>
      <c r="G2181">
        <v>180.3</v>
      </c>
    </row>
    <row r="2182" spans="1:7" x14ac:dyDescent="0.3">
      <c r="A2182" t="s">
        <v>8</v>
      </c>
      <c r="B2182" t="s">
        <v>9</v>
      </c>
      <c r="C2182" t="s">
        <v>314</v>
      </c>
      <c r="D2182" t="s">
        <v>315</v>
      </c>
      <c r="E2182">
        <v>2008</v>
      </c>
      <c r="F2182" t="str">
        <f t="shared" si="34"/>
        <v>ESP2008</v>
      </c>
      <c r="G2182">
        <v>131.80000000000001</v>
      </c>
    </row>
    <row r="2183" spans="1:7" x14ac:dyDescent="0.3">
      <c r="A2183" t="s">
        <v>8</v>
      </c>
      <c r="B2183" t="s">
        <v>9</v>
      </c>
      <c r="C2183" t="s">
        <v>318</v>
      </c>
      <c r="D2183" t="s">
        <v>319</v>
      </c>
      <c r="E2183">
        <v>2008</v>
      </c>
      <c r="F2183" t="str">
        <f t="shared" si="34"/>
        <v>EST2008</v>
      </c>
      <c r="G2183">
        <v>129.1</v>
      </c>
    </row>
    <row r="2184" spans="1:7" x14ac:dyDescent="0.3">
      <c r="A2184" t="s">
        <v>8</v>
      </c>
      <c r="B2184" t="s">
        <v>9</v>
      </c>
      <c r="C2184" t="s">
        <v>178</v>
      </c>
      <c r="D2184" t="s">
        <v>179</v>
      </c>
      <c r="E2184">
        <v>2008</v>
      </c>
      <c r="F2184" t="str">
        <f t="shared" si="34"/>
        <v>GEO2008</v>
      </c>
      <c r="G2184">
        <v>26.4</v>
      </c>
    </row>
    <row r="2185" spans="1:7" x14ac:dyDescent="0.3">
      <c r="A2185" t="s">
        <v>8</v>
      </c>
      <c r="B2185" t="s">
        <v>9</v>
      </c>
      <c r="C2185" t="s">
        <v>36</v>
      </c>
      <c r="D2185" t="s">
        <v>37</v>
      </c>
      <c r="E2185">
        <v>2008</v>
      </c>
      <c r="F2185" t="str">
        <f t="shared" si="34"/>
        <v>GIN2008</v>
      </c>
      <c r="G2185">
        <v>17.600000000000001</v>
      </c>
    </row>
    <row r="2186" spans="1:7" x14ac:dyDescent="0.3">
      <c r="A2186" t="s">
        <v>8</v>
      </c>
      <c r="B2186" t="s">
        <v>9</v>
      </c>
      <c r="C2186" t="s">
        <v>102</v>
      </c>
      <c r="D2186" t="s">
        <v>103</v>
      </c>
      <c r="E2186">
        <v>2008</v>
      </c>
      <c r="F2186" t="str">
        <f t="shared" si="34"/>
        <v>GTM2008</v>
      </c>
      <c r="G2186">
        <v>14.3</v>
      </c>
    </row>
    <row r="2187" spans="1:7" x14ac:dyDescent="0.3">
      <c r="A2187" t="s">
        <v>8</v>
      </c>
      <c r="B2187" t="s">
        <v>9</v>
      </c>
      <c r="C2187" t="s">
        <v>362</v>
      </c>
      <c r="D2187" t="s">
        <v>363</v>
      </c>
      <c r="E2187">
        <v>2008</v>
      </c>
      <c r="F2187" t="str">
        <f t="shared" si="34"/>
        <v>KAZ2008</v>
      </c>
      <c r="G2187">
        <v>3.4</v>
      </c>
    </row>
    <row r="2188" spans="1:7" x14ac:dyDescent="0.3">
      <c r="A2188" t="s">
        <v>8</v>
      </c>
      <c r="B2188" t="s">
        <v>9</v>
      </c>
      <c r="C2188" t="s">
        <v>232</v>
      </c>
      <c r="D2188" t="s">
        <v>233</v>
      </c>
      <c r="E2188">
        <v>2008</v>
      </c>
      <c r="F2188" t="str">
        <f t="shared" si="34"/>
        <v>LTU2008</v>
      </c>
      <c r="G2188">
        <v>124.1</v>
      </c>
    </row>
    <row r="2189" spans="1:7" x14ac:dyDescent="0.3">
      <c r="A2189" t="s">
        <v>8</v>
      </c>
      <c r="B2189" t="s">
        <v>9</v>
      </c>
      <c r="C2189" t="s">
        <v>290</v>
      </c>
      <c r="D2189" t="s">
        <v>291</v>
      </c>
      <c r="E2189">
        <v>2008</v>
      </c>
      <c r="F2189" t="str">
        <f t="shared" si="34"/>
        <v>MCO2008</v>
      </c>
      <c r="G2189">
        <v>3850</v>
      </c>
    </row>
    <row r="2190" spans="1:7" x14ac:dyDescent="0.3">
      <c r="A2190" t="s">
        <v>8</v>
      </c>
      <c r="B2190" t="s">
        <v>9</v>
      </c>
      <c r="C2190" t="s">
        <v>190</v>
      </c>
      <c r="D2190" t="s">
        <v>191</v>
      </c>
      <c r="E2190">
        <v>2008</v>
      </c>
      <c r="F2190" t="str">
        <f t="shared" si="34"/>
        <v>MDA2008</v>
      </c>
      <c r="G2190">
        <v>37.700000000000003</v>
      </c>
    </row>
    <row r="2191" spans="1:7" x14ac:dyDescent="0.3">
      <c r="A2191" t="s">
        <v>8</v>
      </c>
      <c r="B2191" t="s">
        <v>9</v>
      </c>
      <c r="C2191" t="s">
        <v>192</v>
      </c>
      <c r="D2191" t="s">
        <v>193</v>
      </c>
      <c r="E2191">
        <v>2008</v>
      </c>
      <c r="F2191" t="str">
        <f t="shared" si="34"/>
        <v>MKD2008</v>
      </c>
      <c r="G2191">
        <v>54.2</v>
      </c>
    </row>
    <row r="2192" spans="1:7" x14ac:dyDescent="0.3">
      <c r="A2192" t="s">
        <v>8</v>
      </c>
      <c r="B2192" t="s">
        <v>9</v>
      </c>
      <c r="C2192" t="s">
        <v>236</v>
      </c>
      <c r="D2192" t="s">
        <v>237</v>
      </c>
      <c r="E2192">
        <v>2008</v>
      </c>
      <c r="F2192" t="str">
        <f t="shared" si="34"/>
        <v>MLI2008</v>
      </c>
      <c r="G2192">
        <v>1.7</v>
      </c>
    </row>
    <row r="2193" spans="1:7" x14ac:dyDescent="0.3">
      <c r="A2193" t="s">
        <v>8</v>
      </c>
      <c r="B2193" t="s">
        <v>9</v>
      </c>
      <c r="C2193" t="s">
        <v>194</v>
      </c>
      <c r="D2193" t="s">
        <v>195</v>
      </c>
      <c r="E2193">
        <v>2008</v>
      </c>
      <c r="F2193" t="str">
        <f t="shared" si="34"/>
        <v>MMR2008</v>
      </c>
      <c r="G2193">
        <v>4.5999999999999996</v>
      </c>
    </row>
    <row r="2194" spans="1:7" x14ac:dyDescent="0.3">
      <c r="A2194" t="s">
        <v>8</v>
      </c>
      <c r="B2194" t="s">
        <v>9</v>
      </c>
      <c r="C2194" t="s">
        <v>162</v>
      </c>
      <c r="D2194" t="s">
        <v>163</v>
      </c>
      <c r="E2194">
        <v>2008</v>
      </c>
      <c r="F2194" t="str">
        <f t="shared" si="34"/>
        <v>NOR2008</v>
      </c>
      <c r="G2194">
        <v>24.2</v>
      </c>
    </row>
    <row r="2195" spans="1:7" x14ac:dyDescent="0.3">
      <c r="A2195" t="s">
        <v>8</v>
      </c>
      <c r="B2195" t="s">
        <v>9</v>
      </c>
      <c r="C2195" t="s">
        <v>322</v>
      </c>
      <c r="D2195" t="s">
        <v>323</v>
      </c>
      <c r="E2195">
        <v>2008</v>
      </c>
      <c r="F2195" t="str">
        <f t="shared" si="34"/>
        <v>NPL2008</v>
      </c>
      <c r="G2195">
        <v>13.5</v>
      </c>
    </row>
    <row r="2196" spans="1:7" x14ac:dyDescent="0.3">
      <c r="A2196" t="s">
        <v>8</v>
      </c>
      <c r="B2196" t="s">
        <v>9</v>
      </c>
      <c r="C2196" t="s">
        <v>116</v>
      </c>
      <c r="D2196" t="s">
        <v>117</v>
      </c>
      <c r="E2196">
        <v>2008</v>
      </c>
      <c r="F2196" t="str">
        <f t="shared" si="34"/>
        <v>PAK2008</v>
      </c>
      <c r="G2196">
        <v>32.5</v>
      </c>
    </row>
    <row r="2197" spans="1:7" x14ac:dyDescent="0.3">
      <c r="A2197" t="s">
        <v>8</v>
      </c>
      <c r="B2197" t="s">
        <v>9</v>
      </c>
      <c r="C2197" t="s">
        <v>76</v>
      </c>
      <c r="D2197" t="s">
        <v>77</v>
      </c>
      <c r="E2197">
        <v>2008</v>
      </c>
      <c r="F2197" t="str">
        <f t="shared" si="34"/>
        <v>SYR2008</v>
      </c>
      <c r="G2197">
        <v>36.1</v>
      </c>
    </row>
    <row r="2198" spans="1:7" x14ac:dyDescent="0.3">
      <c r="A2198" t="s">
        <v>8</v>
      </c>
      <c r="B2198" t="s">
        <v>9</v>
      </c>
      <c r="C2198" t="s">
        <v>82</v>
      </c>
      <c r="D2198" t="s">
        <v>83</v>
      </c>
      <c r="E2198">
        <v>2008</v>
      </c>
      <c r="F2198" t="str">
        <f t="shared" si="34"/>
        <v>TUR2008</v>
      </c>
      <c r="G2198">
        <v>44.9</v>
      </c>
    </row>
    <row r="2199" spans="1:7" x14ac:dyDescent="0.3">
      <c r="A2199" t="s">
        <v>8</v>
      </c>
      <c r="B2199" t="s">
        <v>9</v>
      </c>
      <c r="C2199" t="s">
        <v>130</v>
      </c>
      <c r="D2199" t="s">
        <v>131</v>
      </c>
      <c r="E2199">
        <v>2008</v>
      </c>
      <c r="F2199" t="str">
        <f t="shared" si="34"/>
        <v>USA2008</v>
      </c>
      <c r="G2199">
        <v>66.2</v>
      </c>
    </row>
    <row r="2200" spans="1:7" x14ac:dyDescent="0.3">
      <c r="A2200" t="s">
        <v>8</v>
      </c>
      <c r="B2200" t="s">
        <v>9</v>
      </c>
      <c r="C2200" t="s">
        <v>212</v>
      </c>
      <c r="D2200" t="s">
        <v>213</v>
      </c>
      <c r="E2200">
        <v>2008</v>
      </c>
      <c r="F2200" t="str">
        <f t="shared" si="34"/>
        <v>ARE2008</v>
      </c>
      <c r="G2200">
        <v>4.9000000000000004</v>
      </c>
    </row>
    <row r="2201" spans="1:7" x14ac:dyDescent="0.3">
      <c r="A2201" t="s">
        <v>8</v>
      </c>
      <c r="B2201" t="s">
        <v>9</v>
      </c>
      <c r="C2201" t="s">
        <v>88</v>
      </c>
      <c r="D2201" t="s">
        <v>89</v>
      </c>
      <c r="E2201">
        <v>2008</v>
      </c>
      <c r="F2201" t="str">
        <f t="shared" si="34"/>
        <v>BOL2008</v>
      </c>
      <c r="G2201">
        <v>7.4</v>
      </c>
    </row>
    <row r="2202" spans="1:7" x14ac:dyDescent="0.3">
      <c r="A2202" t="s">
        <v>8</v>
      </c>
      <c r="B2202" t="s">
        <v>9</v>
      </c>
      <c r="C2202" t="s">
        <v>16</v>
      </c>
      <c r="D2202" t="s">
        <v>17</v>
      </c>
      <c r="E2202">
        <v>2008</v>
      </c>
      <c r="F2202" t="str">
        <f t="shared" si="34"/>
        <v>CHL2008</v>
      </c>
      <c r="G2202">
        <v>10.6</v>
      </c>
    </row>
    <row r="2203" spans="1:7" x14ac:dyDescent="0.3">
      <c r="A2203" t="s">
        <v>8</v>
      </c>
      <c r="B2203" t="s">
        <v>9</v>
      </c>
      <c r="C2203" t="s">
        <v>40</v>
      </c>
      <c r="D2203" t="s">
        <v>41</v>
      </c>
      <c r="E2203">
        <v>2008</v>
      </c>
      <c r="F2203" t="str">
        <f t="shared" si="34"/>
        <v>GRC2008</v>
      </c>
      <c r="G2203">
        <v>88.4</v>
      </c>
    </row>
    <row r="2204" spans="1:7" x14ac:dyDescent="0.3">
      <c r="A2204" t="s">
        <v>8</v>
      </c>
      <c r="B2204" t="s">
        <v>9</v>
      </c>
      <c r="C2204" t="s">
        <v>282</v>
      </c>
      <c r="D2204" t="s">
        <v>283</v>
      </c>
      <c r="E2204">
        <v>2008</v>
      </c>
      <c r="F2204" t="str">
        <f t="shared" si="34"/>
        <v>HRV2008</v>
      </c>
      <c r="G2204">
        <v>51.7</v>
      </c>
    </row>
    <row r="2205" spans="1:7" x14ac:dyDescent="0.3">
      <c r="A2205" t="s">
        <v>8</v>
      </c>
      <c r="B2205" t="s">
        <v>9</v>
      </c>
      <c r="C2205" t="s">
        <v>226</v>
      </c>
      <c r="D2205" t="s">
        <v>227</v>
      </c>
      <c r="E2205">
        <v>2008</v>
      </c>
      <c r="F2205" t="str">
        <f t="shared" si="34"/>
        <v>ISR2008</v>
      </c>
      <c r="G2205">
        <v>82</v>
      </c>
    </row>
    <row r="2206" spans="1:7" x14ac:dyDescent="0.3">
      <c r="A2206" t="s">
        <v>8</v>
      </c>
      <c r="B2206" t="s">
        <v>9</v>
      </c>
      <c r="C2206" t="s">
        <v>184</v>
      </c>
      <c r="D2206" t="s">
        <v>185</v>
      </c>
      <c r="E2206">
        <v>2008</v>
      </c>
      <c r="F2206" t="str">
        <f t="shared" si="34"/>
        <v>JPN2008</v>
      </c>
      <c r="G2206">
        <v>87.6</v>
      </c>
    </row>
    <row r="2207" spans="1:7" x14ac:dyDescent="0.3">
      <c r="A2207" t="s">
        <v>8</v>
      </c>
      <c r="B2207" t="s">
        <v>9</v>
      </c>
      <c r="C2207" t="s">
        <v>230</v>
      </c>
      <c r="D2207" t="s">
        <v>231</v>
      </c>
      <c r="E2207">
        <v>2008</v>
      </c>
      <c r="F2207" t="str">
        <f t="shared" si="34"/>
        <v>KOR2008</v>
      </c>
      <c r="G2207">
        <v>104.4</v>
      </c>
    </row>
    <row r="2208" spans="1:7" x14ac:dyDescent="0.3">
      <c r="A2208" t="s">
        <v>8</v>
      </c>
      <c r="B2208" t="s">
        <v>9</v>
      </c>
      <c r="C2208" t="s">
        <v>330</v>
      </c>
      <c r="D2208" t="s">
        <v>331</v>
      </c>
      <c r="E2208">
        <v>2008</v>
      </c>
      <c r="F2208" t="str">
        <f t="shared" si="34"/>
        <v>LVA2008</v>
      </c>
      <c r="G2208">
        <v>102.6</v>
      </c>
    </row>
    <row r="2209" spans="1:7" x14ac:dyDescent="0.3">
      <c r="A2209" t="s">
        <v>8</v>
      </c>
      <c r="B2209" t="s">
        <v>9</v>
      </c>
      <c r="C2209" t="s">
        <v>234</v>
      </c>
      <c r="D2209" t="s">
        <v>235</v>
      </c>
      <c r="E2209">
        <v>2008</v>
      </c>
      <c r="F2209" t="str">
        <f t="shared" si="34"/>
        <v>MAR2008</v>
      </c>
      <c r="G2209">
        <v>13</v>
      </c>
    </row>
    <row r="2210" spans="1:7" x14ac:dyDescent="0.3">
      <c r="A2210" t="s">
        <v>8</v>
      </c>
      <c r="B2210" t="s">
        <v>9</v>
      </c>
      <c r="C2210" t="s">
        <v>154</v>
      </c>
      <c r="D2210" t="s">
        <v>155</v>
      </c>
      <c r="E2210">
        <v>2008</v>
      </c>
      <c r="F2210" t="str">
        <f t="shared" si="34"/>
        <v>MEX2008</v>
      </c>
      <c r="G2210">
        <v>18.600000000000001</v>
      </c>
    </row>
    <row r="2211" spans="1:7" x14ac:dyDescent="0.3">
      <c r="A2211" t="s">
        <v>8</v>
      </c>
      <c r="B2211" t="s">
        <v>9</v>
      </c>
      <c r="C2211" t="s">
        <v>274</v>
      </c>
      <c r="D2211" t="s">
        <v>275</v>
      </c>
      <c r="E2211">
        <v>2008</v>
      </c>
      <c r="F2211" t="str">
        <f t="shared" si="34"/>
        <v>MLT2008</v>
      </c>
      <c r="G2211">
        <v>967.5</v>
      </c>
    </row>
    <row r="2212" spans="1:7" x14ac:dyDescent="0.3">
      <c r="A2212" t="s">
        <v>8</v>
      </c>
      <c r="B2212" t="s">
        <v>9</v>
      </c>
      <c r="C2212" t="s">
        <v>158</v>
      </c>
      <c r="D2212" t="s">
        <v>159</v>
      </c>
      <c r="E2212">
        <v>2008</v>
      </c>
      <c r="F2212" t="str">
        <f t="shared" si="34"/>
        <v>MUS2008</v>
      </c>
      <c r="G2212">
        <v>99.4</v>
      </c>
    </row>
    <row r="2213" spans="1:7" x14ac:dyDescent="0.3">
      <c r="A2213" t="s">
        <v>8</v>
      </c>
      <c r="B2213" t="s">
        <v>9</v>
      </c>
      <c r="C2213" t="s">
        <v>240</v>
      </c>
      <c r="D2213" t="s">
        <v>241</v>
      </c>
      <c r="E2213">
        <v>2008</v>
      </c>
      <c r="F2213" t="str">
        <f t="shared" si="34"/>
        <v>NER2008</v>
      </c>
      <c r="G2213">
        <v>1.5</v>
      </c>
    </row>
    <row r="2214" spans="1:7" x14ac:dyDescent="0.3">
      <c r="A2214" t="s">
        <v>8</v>
      </c>
      <c r="B2214" t="s">
        <v>9</v>
      </c>
      <c r="C2214" t="s">
        <v>242</v>
      </c>
      <c r="D2214" t="s">
        <v>243</v>
      </c>
      <c r="E2214">
        <v>2008</v>
      </c>
      <c r="F2214" t="str">
        <f t="shared" si="34"/>
        <v>PAN2008</v>
      </c>
      <c r="G2214">
        <v>18.2</v>
      </c>
    </row>
    <row r="2215" spans="1:7" x14ac:dyDescent="0.3">
      <c r="A2215" t="s">
        <v>8</v>
      </c>
      <c r="B2215" t="s">
        <v>9</v>
      </c>
      <c r="C2215" t="s">
        <v>60</v>
      </c>
      <c r="D2215" t="s">
        <v>61</v>
      </c>
      <c r="E2215">
        <v>2008</v>
      </c>
      <c r="F2215" t="str">
        <f t="shared" si="34"/>
        <v>POL2008</v>
      </c>
      <c r="G2215">
        <v>122.6</v>
      </c>
    </row>
    <row r="2216" spans="1:7" x14ac:dyDescent="0.3">
      <c r="A2216" t="s">
        <v>8</v>
      </c>
      <c r="B2216" t="s">
        <v>9</v>
      </c>
      <c r="C2216" t="s">
        <v>320</v>
      </c>
      <c r="D2216" t="s">
        <v>321</v>
      </c>
      <c r="E2216">
        <v>2008</v>
      </c>
      <c r="F2216" t="str">
        <f t="shared" si="34"/>
        <v>SRB2008</v>
      </c>
      <c r="G2216">
        <v>44.9</v>
      </c>
    </row>
    <row r="2217" spans="1:7" x14ac:dyDescent="0.3">
      <c r="A2217" t="s">
        <v>8</v>
      </c>
      <c r="B2217" t="s">
        <v>9</v>
      </c>
      <c r="C2217" t="s">
        <v>278</v>
      </c>
      <c r="D2217" t="s">
        <v>279</v>
      </c>
      <c r="E2217">
        <v>2008</v>
      </c>
      <c r="F2217" t="str">
        <f t="shared" si="34"/>
        <v>SVK2008</v>
      </c>
      <c r="G2217">
        <v>89.4</v>
      </c>
    </row>
    <row r="2218" spans="1:7" x14ac:dyDescent="0.3">
      <c r="A2218" t="s">
        <v>8</v>
      </c>
      <c r="B2218" t="s">
        <v>9</v>
      </c>
      <c r="C2218" t="s">
        <v>366</v>
      </c>
      <c r="D2218" t="s">
        <v>367</v>
      </c>
      <c r="E2218">
        <v>2008</v>
      </c>
      <c r="F2218" t="str">
        <f t="shared" si="34"/>
        <v>SWE2008</v>
      </c>
      <c r="G2218">
        <v>127.6</v>
      </c>
    </row>
    <row r="2219" spans="1:7" x14ac:dyDescent="0.3">
      <c r="A2219" t="s">
        <v>8</v>
      </c>
      <c r="B2219" t="s">
        <v>9</v>
      </c>
      <c r="C2219" t="s">
        <v>214</v>
      </c>
      <c r="D2219" t="s">
        <v>215</v>
      </c>
      <c r="E2219">
        <v>2008</v>
      </c>
      <c r="F2219" t="str">
        <f t="shared" si="34"/>
        <v>AUS2008</v>
      </c>
      <c r="G2219">
        <v>10.6</v>
      </c>
    </row>
    <row r="2220" spans="1:7" x14ac:dyDescent="0.3">
      <c r="A2220" t="s">
        <v>8</v>
      </c>
      <c r="B2220" t="s">
        <v>9</v>
      </c>
      <c r="C2220" t="s">
        <v>170</v>
      </c>
      <c r="D2220" t="s">
        <v>171</v>
      </c>
      <c r="E2220">
        <v>2008</v>
      </c>
      <c r="F2220" t="str">
        <f t="shared" si="34"/>
        <v>BHR2008</v>
      </c>
      <c r="G2220">
        <v>518.70000000000005</v>
      </c>
    </row>
    <row r="2221" spans="1:7" x14ac:dyDescent="0.3">
      <c r="A2221" t="s">
        <v>8</v>
      </c>
      <c r="B2221" t="s">
        <v>9</v>
      </c>
      <c r="C2221" t="s">
        <v>334</v>
      </c>
      <c r="D2221" t="s">
        <v>335</v>
      </c>
      <c r="E2221">
        <v>2008</v>
      </c>
      <c r="F2221" t="str">
        <f t="shared" si="34"/>
        <v>BRN2008</v>
      </c>
      <c r="G2221">
        <v>51.5</v>
      </c>
    </row>
    <row r="2222" spans="1:7" x14ac:dyDescent="0.3">
      <c r="A2222" t="s">
        <v>8</v>
      </c>
      <c r="B2222" t="s">
        <v>9</v>
      </c>
      <c r="C2222" t="s">
        <v>312</v>
      </c>
      <c r="D2222" t="s">
        <v>313</v>
      </c>
      <c r="E2222">
        <v>2008</v>
      </c>
      <c r="F2222" t="str">
        <f t="shared" si="34"/>
        <v>CZE2008</v>
      </c>
      <c r="G2222">
        <v>165.6</v>
      </c>
    </row>
    <row r="2223" spans="1:7" x14ac:dyDescent="0.3">
      <c r="A2223" t="s">
        <v>8</v>
      </c>
      <c r="B2223" t="s">
        <v>9</v>
      </c>
      <c r="C2223" t="s">
        <v>176</v>
      </c>
      <c r="D2223" t="s">
        <v>177</v>
      </c>
      <c r="E2223">
        <v>2008</v>
      </c>
      <c r="F2223" t="str">
        <f t="shared" si="34"/>
        <v>DNK2008</v>
      </c>
      <c r="G2223">
        <v>169.9</v>
      </c>
    </row>
    <row r="2224" spans="1:7" x14ac:dyDescent="0.3">
      <c r="A2224" t="s">
        <v>8</v>
      </c>
      <c r="B2224" t="s">
        <v>9</v>
      </c>
      <c r="C2224" t="s">
        <v>146</v>
      </c>
      <c r="D2224" t="s">
        <v>147</v>
      </c>
      <c r="E2224">
        <v>2008</v>
      </c>
      <c r="F2224" t="str">
        <f t="shared" si="34"/>
        <v>FRA2008</v>
      </c>
      <c r="G2224">
        <v>187.1</v>
      </c>
    </row>
    <row r="2225" spans="1:7" x14ac:dyDescent="0.3">
      <c r="A2225" t="s">
        <v>8</v>
      </c>
      <c r="B2225" t="s">
        <v>9</v>
      </c>
      <c r="C2225" t="s">
        <v>34</v>
      </c>
      <c r="D2225" t="s">
        <v>35</v>
      </c>
      <c r="E2225">
        <v>2008</v>
      </c>
      <c r="F2225" t="str">
        <f t="shared" si="34"/>
        <v>GBR2008</v>
      </c>
      <c r="G2225">
        <v>172.3</v>
      </c>
    </row>
    <row r="2226" spans="1:7" x14ac:dyDescent="0.3">
      <c r="A2226" t="s">
        <v>8</v>
      </c>
      <c r="B2226" t="s">
        <v>9</v>
      </c>
      <c r="C2226" t="s">
        <v>104</v>
      </c>
      <c r="D2226" t="s">
        <v>105</v>
      </c>
      <c r="E2226">
        <v>2008</v>
      </c>
      <c r="F2226" t="str">
        <f t="shared" si="34"/>
        <v>HUN2008</v>
      </c>
      <c r="G2226">
        <v>212.3</v>
      </c>
    </row>
    <row r="2227" spans="1:7" x14ac:dyDescent="0.3">
      <c r="A2227" t="s">
        <v>8</v>
      </c>
      <c r="B2227" t="s">
        <v>9</v>
      </c>
      <c r="C2227" t="s">
        <v>228</v>
      </c>
      <c r="D2227" t="s">
        <v>229</v>
      </c>
      <c r="E2227">
        <v>2008</v>
      </c>
      <c r="F2227" t="str">
        <f t="shared" si="34"/>
        <v>KEN2008</v>
      </c>
      <c r="G2227">
        <v>11</v>
      </c>
    </row>
    <row r="2228" spans="1:7" x14ac:dyDescent="0.3">
      <c r="A2228" t="s">
        <v>8</v>
      </c>
      <c r="B2228" t="s">
        <v>9</v>
      </c>
      <c r="C2228" t="s">
        <v>348</v>
      </c>
      <c r="D2228" t="s">
        <v>349</v>
      </c>
      <c r="E2228">
        <v>2008</v>
      </c>
      <c r="F2228" t="str">
        <f t="shared" si="34"/>
        <v>LAO2008</v>
      </c>
      <c r="G2228">
        <v>14.8</v>
      </c>
    </row>
    <row r="2229" spans="1:7" x14ac:dyDescent="0.3">
      <c r="A2229" t="s">
        <v>8</v>
      </c>
      <c r="B2229" t="s">
        <v>9</v>
      </c>
      <c r="C2229" t="s">
        <v>196</v>
      </c>
      <c r="D2229" t="s">
        <v>197</v>
      </c>
      <c r="E2229">
        <v>2008</v>
      </c>
      <c r="F2229" t="str">
        <f t="shared" si="34"/>
        <v>MOZ2008</v>
      </c>
      <c r="G2229">
        <v>3.8</v>
      </c>
    </row>
    <row r="2230" spans="1:7" x14ac:dyDescent="0.3">
      <c r="A2230" t="s">
        <v>8</v>
      </c>
      <c r="B2230" t="s">
        <v>9</v>
      </c>
      <c r="C2230" t="s">
        <v>350</v>
      </c>
      <c r="D2230" t="s">
        <v>351</v>
      </c>
      <c r="E2230">
        <v>2008</v>
      </c>
      <c r="F2230" t="str">
        <f t="shared" si="34"/>
        <v>MYS2008</v>
      </c>
      <c r="G2230">
        <v>37.1</v>
      </c>
    </row>
    <row r="2231" spans="1:7" x14ac:dyDescent="0.3">
      <c r="A2231" t="s">
        <v>8</v>
      </c>
      <c r="B2231" t="s">
        <v>9</v>
      </c>
      <c r="C2231" t="s">
        <v>238</v>
      </c>
      <c r="D2231" t="s">
        <v>239</v>
      </c>
      <c r="E2231">
        <v>2008</v>
      </c>
      <c r="F2231" t="str">
        <f t="shared" si="34"/>
        <v>NAM2008</v>
      </c>
      <c r="G2231">
        <v>5.3</v>
      </c>
    </row>
    <row r="2232" spans="1:7" x14ac:dyDescent="0.3">
      <c r="A2232" t="s">
        <v>8</v>
      </c>
      <c r="B2232" t="s">
        <v>9</v>
      </c>
      <c r="C2232" t="s">
        <v>202</v>
      </c>
      <c r="D2232" t="s">
        <v>203</v>
      </c>
      <c r="E2232">
        <v>2008</v>
      </c>
      <c r="F2232" t="str">
        <f t="shared" si="34"/>
        <v>NZL2008</v>
      </c>
      <c r="G2232">
        <v>35</v>
      </c>
    </row>
    <row r="2233" spans="1:7" x14ac:dyDescent="0.3">
      <c r="A2233" t="s">
        <v>8</v>
      </c>
      <c r="B2233" t="s">
        <v>9</v>
      </c>
      <c r="C2233" t="s">
        <v>204</v>
      </c>
      <c r="D2233" t="s">
        <v>205</v>
      </c>
      <c r="E2233">
        <v>2008</v>
      </c>
      <c r="F2233" t="str">
        <f t="shared" si="34"/>
        <v>OMN2008</v>
      </c>
      <c r="G2233">
        <v>17.3</v>
      </c>
    </row>
    <row r="2234" spans="1:7" x14ac:dyDescent="0.3">
      <c r="A2234" t="s">
        <v>8</v>
      </c>
      <c r="B2234" t="s">
        <v>9</v>
      </c>
      <c r="C2234" t="s">
        <v>62</v>
      </c>
      <c r="D2234" t="s">
        <v>63</v>
      </c>
      <c r="E2234">
        <v>2008</v>
      </c>
      <c r="F2234" t="str">
        <f t="shared" si="34"/>
        <v>PRT2008</v>
      </c>
      <c r="G2234">
        <v>23.3</v>
      </c>
    </row>
    <row r="2235" spans="1:7" x14ac:dyDescent="0.3">
      <c r="A2235" t="s">
        <v>8</v>
      </c>
      <c r="B2235" t="s">
        <v>9</v>
      </c>
      <c r="C2235" t="s">
        <v>380</v>
      </c>
      <c r="D2235" t="s">
        <v>381</v>
      </c>
      <c r="E2235">
        <v>2008</v>
      </c>
      <c r="F2235" t="str">
        <f t="shared" si="34"/>
        <v>QAT2008</v>
      </c>
      <c r="G2235">
        <v>83.3</v>
      </c>
    </row>
    <row r="2236" spans="1:7" x14ac:dyDescent="0.3">
      <c r="A2236" t="s">
        <v>8</v>
      </c>
      <c r="B2236" t="s">
        <v>9</v>
      </c>
      <c r="C2236" t="s">
        <v>268</v>
      </c>
      <c r="D2236" t="s">
        <v>269</v>
      </c>
      <c r="E2236">
        <v>2008</v>
      </c>
      <c r="F2236" t="str">
        <f t="shared" si="34"/>
        <v>TZA2008</v>
      </c>
      <c r="G2236">
        <v>9.1999999999999993</v>
      </c>
    </row>
    <row r="2237" spans="1:7" x14ac:dyDescent="0.3">
      <c r="A2237" t="s">
        <v>8</v>
      </c>
      <c r="B2237" t="s">
        <v>9</v>
      </c>
      <c r="C2237" t="s">
        <v>344</v>
      </c>
      <c r="D2237" t="s">
        <v>345</v>
      </c>
      <c r="E2237">
        <v>2008</v>
      </c>
      <c r="F2237" t="str">
        <f t="shared" si="34"/>
        <v>AZE2008</v>
      </c>
      <c r="G2237">
        <v>21.8</v>
      </c>
    </row>
    <row r="2238" spans="1:7" x14ac:dyDescent="0.3">
      <c r="A2238" t="s">
        <v>8</v>
      </c>
      <c r="B2238" t="s">
        <v>9</v>
      </c>
      <c r="C2238" t="s">
        <v>218</v>
      </c>
      <c r="D2238" t="s">
        <v>219</v>
      </c>
      <c r="E2238">
        <v>2008</v>
      </c>
      <c r="F2238" t="str">
        <f t="shared" si="34"/>
        <v>CRI2008</v>
      </c>
      <c r="G2238">
        <v>74.5</v>
      </c>
    </row>
    <row r="2239" spans="1:7" x14ac:dyDescent="0.3">
      <c r="A2239" t="s">
        <v>8</v>
      </c>
      <c r="B2239" t="s">
        <v>9</v>
      </c>
      <c r="C2239" t="s">
        <v>300</v>
      </c>
      <c r="D2239" t="s">
        <v>301</v>
      </c>
      <c r="E2239">
        <v>2008</v>
      </c>
      <c r="F2239" t="str">
        <f t="shared" si="34"/>
        <v>DMA2008</v>
      </c>
      <c r="G2239">
        <v>120.7</v>
      </c>
    </row>
    <row r="2240" spans="1:7" x14ac:dyDescent="0.3">
      <c r="A2240" t="s">
        <v>8</v>
      </c>
      <c r="B2240" t="s">
        <v>9</v>
      </c>
      <c r="C2240" t="s">
        <v>30</v>
      </c>
      <c r="D2240" t="s">
        <v>31</v>
      </c>
      <c r="E2240">
        <v>2008</v>
      </c>
      <c r="F2240" t="str">
        <f t="shared" si="34"/>
        <v>FIN2008</v>
      </c>
      <c r="G2240">
        <v>23.3</v>
      </c>
    </row>
    <row r="2241" spans="1:7" x14ac:dyDescent="0.3">
      <c r="A2241" t="s">
        <v>8</v>
      </c>
      <c r="B2241" t="s">
        <v>9</v>
      </c>
      <c r="C2241" t="s">
        <v>100</v>
      </c>
      <c r="D2241" t="s">
        <v>101</v>
      </c>
      <c r="E2241">
        <v>2008</v>
      </c>
      <c r="F2241" t="str">
        <f t="shared" si="34"/>
        <v>GHA2008</v>
      </c>
      <c r="G2241">
        <v>50.6</v>
      </c>
    </row>
    <row r="2242" spans="1:7" x14ac:dyDescent="0.3">
      <c r="A2242" t="s">
        <v>8</v>
      </c>
      <c r="B2242" t="s">
        <v>9</v>
      </c>
      <c r="C2242" t="s">
        <v>106</v>
      </c>
      <c r="D2242" t="s">
        <v>107</v>
      </c>
      <c r="E2242">
        <v>2008</v>
      </c>
      <c r="F2242" t="str">
        <f t="shared" si="34"/>
        <v>IDN2008</v>
      </c>
      <c r="G2242">
        <v>22.9</v>
      </c>
    </row>
    <row r="2243" spans="1:7" x14ac:dyDescent="0.3">
      <c r="A2243" t="s">
        <v>8</v>
      </c>
      <c r="B2243" t="s">
        <v>9</v>
      </c>
      <c r="C2243" t="s">
        <v>180</v>
      </c>
      <c r="D2243" t="s">
        <v>181</v>
      </c>
      <c r="E2243">
        <v>2008</v>
      </c>
      <c r="F2243" t="str">
        <f t="shared" ref="F2243:F2306" si="35">CONCATENATE(D2243,E2243)</f>
        <v>IND2008</v>
      </c>
      <c r="G2243">
        <v>125</v>
      </c>
    </row>
    <row r="2244" spans="1:7" x14ac:dyDescent="0.3">
      <c r="A2244" t="s">
        <v>8</v>
      </c>
      <c r="B2244" t="s">
        <v>9</v>
      </c>
      <c r="C2244" t="s">
        <v>150</v>
      </c>
      <c r="D2244" t="s">
        <v>151</v>
      </c>
      <c r="E2244">
        <v>2008</v>
      </c>
      <c r="F2244" t="str">
        <f t="shared" si="35"/>
        <v>IRL2008</v>
      </c>
      <c r="G2244">
        <v>136.6</v>
      </c>
    </row>
    <row r="2245" spans="1:7" x14ac:dyDescent="0.3">
      <c r="A2245" t="s">
        <v>8</v>
      </c>
      <c r="B2245" t="s">
        <v>9</v>
      </c>
      <c r="C2245" t="s">
        <v>46</v>
      </c>
      <c r="D2245" t="s">
        <v>47</v>
      </c>
      <c r="E2245">
        <v>2008</v>
      </c>
      <c r="F2245" t="str">
        <f t="shared" si="35"/>
        <v>JAM2008</v>
      </c>
      <c r="G2245">
        <v>201.3</v>
      </c>
    </row>
    <row r="2246" spans="1:7" x14ac:dyDescent="0.3">
      <c r="A2246" t="s">
        <v>8</v>
      </c>
      <c r="B2246" t="s">
        <v>9</v>
      </c>
      <c r="C2246" t="s">
        <v>182</v>
      </c>
      <c r="D2246" t="s">
        <v>183</v>
      </c>
      <c r="E2246">
        <v>2008</v>
      </c>
      <c r="F2246" t="str">
        <f t="shared" si="35"/>
        <v>JOR2008</v>
      </c>
      <c r="G2246">
        <v>8.8000000000000007</v>
      </c>
    </row>
    <row r="2247" spans="1:7" x14ac:dyDescent="0.3">
      <c r="A2247" t="s">
        <v>8</v>
      </c>
      <c r="B2247" t="s">
        <v>9</v>
      </c>
      <c r="C2247" t="s">
        <v>112</v>
      </c>
      <c r="D2247" t="s">
        <v>113</v>
      </c>
      <c r="E2247">
        <v>2008</v>
      </c>
      <c r="F2247" t="str">
        <f t="shared" si="35"/>
        <v>KWT2008</v>
      </c>
      <c r="G2247">
        <v>35.6</v>
      </c>
    </row>
    <row r="2248" spans="1:7" x14ac:dyDescent="0.3">
      <c r="A2248" t="s">
        <v>8</v>
      </c>
      <c r="B2248" t="s">
        <v>9</v>
      </c>
      <c r="C2248" t="s">
        <v>342</v>
      </c>
      <c r="D2248" t="s">
        <v>343</v>
      </c>
      <c r="E2248">
        <v>2008</v>
      </c>
      <c r="F2248" t="str">
        <f t="shared" si="35"/>
        <v>MNE2008</v>
      </c>
      <c r="G2248">
        <v>53.6</v>
      </c>
    </row>
    <row r="2249" spans="1:7" x14ac:dyDescent="0.3">
      <c r="A2249" t="s">
        <v>8</v>
      </c>
      <c r="B2249" t="s">
        <v>9</v>
      </c>
      <c r="C2249" t="s">
        <v>54</v>
      </c>
      <c r="D2249" t="s">
        <v>55</v>
      </c>
      <c r="E2249">
        <v>2008</v>
      </c>
      <c r="F2249" t="str">
        <f t="shared" si="35"/>
        <v>NIC2008</v>
      </c>
      <c r="G2249">
        <v>16.399999999999999</v>
      </c>
    </row>
    <row r="2250" spans="1:7" x14ac:dyDescent="0.3">
      <c r="A2250" t="s">
        <v>8</v>
      </c>
      <c r="B2250" t="s">
        <v>9</v>
      </c>
      <c r="C2250" t="s">
        <v>56</v>
      </c>
      <c r="D2250" t="s">
        <v>57</v>
      </c>
      <c r="E2250">
        <v>2008</v>
      </c>
      <c r="F2250" t="str">
        <f t="shared" si="35"/>
        <v>NLD2008</v>
      </c>
      <c r="G2250">
        <v>327.7</v>
      </c>
    </row>
    <row r="2251" spans="1:7" x14ac:dyDescent="0.3">
      <c r="A2251" t="s">
        <v>8</v>
      </c>
      <c r="B2251" t="s">
        <v>9</v>
      </c>
      <c r="C2251" t="s">
        <v>336</v>
      </c>
      <c r="D2251" t="s">
        <v>337</v>
      </c>
      <c r="E2251">
        <v>2008</v>
      </c>
      <c r="F2251" t="str">
        <f t="shared" si="35"/>
        <v>PRI2008</v>
      </c>
      <c r="G2251">
        <v>300.8</v>
      </c>
    </row>
    <row r="2252" spans="1:7" x14ac:dyDescent="0.3">
      <c r="A2252" t="s">
        <v>8</v>
      </c>
      <c r="B2252" t="s">
        <v>9</v>
      </c>
      <c r="C2252" t="s">
        <v>64</v>
      </c>
      <c r="D2252" t="s">
        <v>65</v>
      </c>
      <c r="E2252">
        <v>2008</v>
      </c>
      <c r="F2252" t="str">
        <f t="shared" si="35"/>
        <v>PRY2008</v>
      </c>
      <c r="G2252">
        <v>7.8</v>
      </c>
    </row>
    <row r="2253" spans="1:7" x14ac:dyDescent="0.3">
      <c r="A2253" t="s">
        <v>8</v>
      </c>
      <c r="B2253" t="s">
        <v>9</v>
      </c>
      <c r="C2253" t="s">
        <v>246</v>
      </c>
      <c r="D2253" t="s">
        <v>247</v>
      </c>
      <c r="E2253">
        <v>2008</v>
      </c>
      <c r="F2253" t="str">
        <f t="shared" si="35"/>
        <v>ROU2008</v>
      </c>
      <c r="G2253">
        <v>45.3</v>
      </c>
    </row>
    <row r="2254" spans="1:7" x14ac:dyDescent="0.3">
      <c r="A2254" t="s">
        <v>8</v>
      </c>
      <c r="B2254" t="s">
        <v>9</v>
      </c>
      <c r="C2254" t="s">
        <v>66</v>
      </c>
      <c r="D2254" t="s">
        <v>67</v>
      </c>
      <c r="E2254">
        <v>2008</v>
      </c>
      <c r="F2254" t="str">
        <f t="shared" si="35"/>
        <v>RUS2008</v>
      </c>
      <c r="G2254">
        <v>5.5</v>
      </c>
    </row>
    <row r="2255" spans="1:7" x14ac:dyDescent="0.3">
      <c r="A2255" t="s">
        <v>8</v>
      </c>
      <c r="B2255" t="s">
        <v>9</v>
      </c>
      <c r="C2255" t="s">
        <v>208</v>
      </c>
      <c r="D2255" t="s">
        <v>209</v>
      </c>
      <c r="E2255">
        <v>2008</v>
      </c>
      <c r="F2255" t="str">
        <f t="shared" si="35"/>
        <v>SLV2008</v>
      </c>
      <c r="G2255">
        <v>33.799999999999997</v>
      </c>
    </row>
    <row r="2256" spans="1:7" x14ac:dyDescent="0.3">
      <c r="A2256" t="s">
        <v>8</v>
      </c>
      <c r="B2256" t="s">
        <v>9</v>
      </c>
      <c r="C2256" t="s">
        <v>352</v>
      </c>
      <c r="D2256" t="s">
        <v>353</v>
      </c>
      <c r="E2256">
        <v>2008</v>
      </c>
      <c r="F2256" t="str">
        <f t="shared" si="35"/>
        <v>SVN2008</v>
      </c>
      <c r="G2256">
        <v>191.8</v>
      </c>
    </row>
    <row r="2257" spans="1:7" x14ac:dyDescent="0.3">
      <c r="A2257" t="s">
        <v>8</v>
      </c>
      <c r="B2257" t="s">
        <v>9</v>
      </c>
      <c r="C2257" t="s">
        <v>254</v>
      </c>
      <c r="D2257" t="s">
        <v>255</v>
      </c>
      <c r="E2257">
        <v>2008</v>
      </c>
      <c r="F2257" t="str">
        <f t="shared" si="35"/>
        <v>TUN2008</v>
      </c>
      <c r="G2257">
        <v>11.8</v>
      </c>
    </row>
    <row r="2258" spans="1:7" x14ac:dyDescent="0.3">
      <c r="A2258" t="s">
        <v>8</v>
      </c>
      <c r="B2258" t="s">
        <v>9</v>
      </c>
      <c r="C2258" t="s">
        <v>338</v>
      </c>
      <c r="D2258" t="s">
        <v>339</v>
      </c>
      <c r="E2258">
        <v>2009</v>
      </c>
      <c r="F2258" t="str">
        <f t="shared" si="35"/>
        <v>BEL2009</v>
      </c>
      <c r="G2258">
        <v>504</v>
      </c>
    </row>
    <row r="2259" spans="1:7" x14ac:dyDescent="0.3">
      <c r="A2259" t="s">
        <v>8</v>
      </c>
      <c r="B2259" t="s">
        <v>9</v>
      </c>
      <c r="C2259" t="s">
        <v>170</v>
      </c>
      <c r="D2259" t="s">
        <v>171</v>
      </c>
      <c r="E2259">
        <v>2009</v>
      </c>
      <c r="F2259" t="str">
        <f t="shared" si="35"/>
        <v>BHR2009</v>
      </c>
      <c r="G2259">
        <v>537.20000000000005</v>
      </c>
    </row>
    <row r="2260" spans="1:7" x14ac:dyDescent="0.3">
      <c r="A2260" t="s">
        <v>8</v>
      </c>
      <c r="B2260" t="s">
        <v>9</v>
      </c>
      <c r="C2260" t="s">
        <v>356</v>
      </c>
      <c r="D2260" t="s">
        <v>357</v>
      </c>
      <c r="E2260">
        <v>2009</v>
      </c>
      <c r="F2260" t="str">
        <f t="shared" si="35"/>
        <v>BLR2009</v>
      </c>
      <c r="G2260">
        <v>41.6</v>
      </c>
    </row>
    <row r="2261" spans="1:7" x14ac:dyDescent="0.3">
      <c r="A2261" t="s">
        <v>8</v>
      </c>
      <c r="B2261" t="s">
        <v>9</v>
      </c>
      <c r="C2261" t="s">
        <v>334</v>
      </c>
      <c r="D2261" t="s">
        <v>335</v>
      </c>
      <c r="E2261">
        <v>2009</v>
      </c>
      <c r="F2261" t="str">
        <f t="shared" si="35"/>
        <v>BRN2009</v>
      </c>
      <c r="G2261">
        <v>53.1</v>
      </c>
    </row>
    <row r="2262" spans="1:7" x14ac:dyDescent="0.3">
      <c r="A2262" t="s">
        <v>8</v>
      </c>
      <c r="B2262" t="s">
        <v>9</v>
      </c>
      <c r="C2262" t="s">
        <v>358</v>
      </c>
      <c r="D2262" t="s">
        <v>359</v>
      </c>
      <c r="E2262">
        <v>2009</v>
      </c>
      <c r="F2262" t="str">
        <f t="shared" si="35"/>
        <v>COL2009</v>
      </c>
      <c r="G2262">
        <v>11.3</v>
      </c>
    </row>
    <row r="2263" spans="1:7" x14ac:dyDescent="0.3">
      <c r="A2263" t="s">
        <v>8</v>
      </c>
      <c r="B2263" t="s">
        <v>9</v>
      </c>
      <c r="C2263" t="s">
        <v>218</v>
      </c>
      <c r="D2263" t="s">
        <v>219</v>
      </c>
      <c r="E2263">
        <v>2009</v>
      </c>
      <c r="F2263" t="str">
        <f t="shared" si="35"/>
        <v>CRI2009</v>
      </c>
      <c r="G2263">
        <v>76.400000000000006</v>
      </c>
    </row>
    <row r="2264" spans="1:7" x14ac:dyDescent="0.3">
      <c r="A2264" t="s">
        <v>8</v>
      </c>
      <c r="B2264" t="s">
        <v>9</v>
      </c>
      <c r="C2264" t="s">
        <v>24</v>
      </c>
      <c r="D2264" t="s">
        <v>25</v>
      </c>
      <c r="E2264">
        <v>2009</v>
      </c>
      <c r="F2264" t="str">
        <f t="shared" si="35"/>
        <v>DZA2009</v>
      </c>
      <c r="G2264">
        <v>4.7</v>
      </c>
    </row>
    <row r="2265" spans="1:7" x14ac:dyDescent="0.3">
      <c r="A2265" t="s">
        <v>8</v>
      </c>
      <c r="B2265" t="s">
        <v>9</v>
      </c>
      <c r="C2265" t="s">
        <v>314</v>
      </c>
      <c r="D2265" t="s">
        <v>315</v>
      </c>
      <c r="E2265">
        <v>2009</v>
      </c>
      <c r="F2265" t="str">
        <f t="shared" si="35"/>
        <v>ESP2009</v>
      </c>
      <c r="G2265">
        <v>131.9</v>
      </c>
    </row>
    <row r="2266" spans="1:7" x14ac:dyDescent="0.3">
      <c r="A2266" t="s">
        <v>8</v>
      </c>
      <c r="B2266" t="s">
        <v>9</v>
      </c>
      <c r="C2266" t="s">
        <v>318</v>
      </c>
      <c r="D2266" t="s">
        <v>319</v>
      </c>
      <c r="E2266">
        <v>2009</v>
      </c>
      <c r="F2266" t="str">
        <f t="shared" si="35"/>
        <v>EST2009</v>
      </c>
      <c r="G2266">
        <v>129.1</v>
      </c>
    </row>
    <row r="2267" spans="1:7" x14ac:dyDescent="0.3">
      <c r="A2267" t="s">
        <v>8</v>
      </c>
      <c r="B2267" t="s">
        <v>9</v>
      </c>
      <c r="C2267" t="s">
        <v>146</v>
      </c>
      <c r="D2267" t="s">
        <v>147</v>
      </c>
      <c r="E2267">
        <v>2009</v>
      </c>
      <c r="F2267" t="str">
        <f t="shared" si="35"/>
        <v>FRA2009</v>
      </c>
      <c r="G2267">
        <v>189.5</v>
      </c>
    </row>
    <row r="2268" spans="1:7" x14ac:dyDescent="0.3">
      <c r="A2268" t="s">
        <v>8</v>
      </c>
      <c r="B2268" t="s">
        <v>9</v>
      </c>
      <c r="C2268" t="s">
        <v>106</v>
      </c>
      <c r="D2268" t="s">
        <v>107</v>
      </c>
      <c r="E2268">
        <v>2009</v>
      </c>
      <c r="F2268" t="str">
        <f t="shared" si="35"/>
        <v>IDN2009</v>
      </c>
      <c r="G2268">
        <v>24.9</v>
      </c>
    </row>
    <row r="2269" spans="1:7" x14ac:dyDescent="0.3">
      <c r="A2269" t="s">
        <v>8</v>
      </c>
      <c r="B2269" t="s">
        <v>9</v>
      </c>
      <c r="C2269" t="s">
        <v>330</v>
      </c>
      <c r="D2269" t="s">
        <v>331</v>
      </c>
      <c r="E2269">
        <v>2009</v>
      </c>
      <c r="F2269" t="str">
        <f t="shared" si="35"/>
        <v>LVA2009</v>
      </c>
      <c r="G2269">
        <v>107.8</v>
      </c>
    </row>
    <row r="2270" spans="1:7" x14ac:dyDescent="0.3">
      <c r="A2270" t="s">
        <v>8</v>
      </c>
      <c r="B2270" t="s">
        <v>9</v>
      </c>
      <c r="C2270" t="s">
        <v>192</v>
      </c>
      <c r="D2270" t="s">
        <v>193</v>
      </c>
      <c r="E2270">
        <v>2009</v>
      </c>
      <c r="F2270" t="str">
        <f t="shared" si="35"/>
        <v>MKD2009</v>
      </c>
      <c r="G2270">
        <v>54.2</v>
      </c>
    </row>
    <row r="2271" spans="1:7" x14ac:dyDescent="0.3">
      <c r="A2271" t="s">
        <v>8</v>
      </c>
      <c r="B2271" t="s">
        <v>9</v>
      </c>
      <c r="C2271" t="s">
        <v>196</v>
      </c>
      <c r="D2271" t="s">
        <v>197</v>
      </c>
      <c r="E2271">
        <v>2009</v>
      </c>
      <c r="F2271" t="str">
        <f t="shared" si="35"/>
        <v>MOZ2009</v>
      </c>
      <c r="G2271">
        <v>3.8</v>
      </c>
    </row>
    <row r="2272" spans="1:7" x14ac:dyDescent="0.3">
      <c r="A2272" t="s">
        <v>8</v>
      </c>
      <c r="B2272" t="s">
        <v>9</v>
      </c>
      <c r="C2272" t="s">
        <v>198</v>
      </c>
      <c r="D2272" t="s">
        <v>199</v>
      </c>
      <c r="E2272">
        <v>2009</v>
      </c>
      <c r="F2272" t="str">
        <f t="shared" si="35"/>
        <v>MRT2009</v>
      </c>
      <c r="G2272">
        <v>1</v>
      </c>
    </row>
    <row r="2273" spans="1:7" x14ac:dyDescent="0.3">
      <c r="A2273" t="s">
        <v>8</v>
      </c>
      <c r="B2273" t="s">
        <v>9</v>
      </c>
      <c r="C2273" t="s">
        <v>162</v>
      </c>
      <c r="D2273" t="s">
        <v>163</v>
      </c>
      <c r="E2273">
        <v>2009</v>
      </c>
      <c r="F2273" t="str">
        <f t="shared" si="35"/>
        <v>NOR2009</v>
      </c>
      <c r="G2273">
        <v>24.2</v>
      </c>
    </row>
    <row r="2274" spans="1:7" x14ac:dyDescent="0.3">
      <c r="A2274" t="s">
        <v>8</v>
      </c>
      <c r="B2274" t="s">
        <v>9</v>
      </c>
      <c r="C2274" t="s">
        <v>58</v>
      </c>
      <c r="D2274" t="s">
        <v>59</v>
      </c>
      <c r="E2274">
        <v>2009</v>
      </c>
      <c r="F2274" t="str">
        <f t="shared" si="35"/>
        <v>PER2009</v>
      </c>
      <c r="G2274">
        <v>6.5</v>
      </c>
    </row>
    <row r="2275" spans="1:7" x14ac:dyDescent="0.3">
      <c r="A2275" t="s">
        <v>8</v>
      </c>
      <c r="B2275" t="s">
        <v>9</v>
      </c>
      <c r="C2275" t="s">
        <v>60</v>
      </c>
      <c r="D2275" t="s">
        <v>61</v>
      </c>
      <c r="E2275">
        <v>2009</v>
      </c>
      <c r="F2275" t="str">
        <f t="shared" si="35"/>
        <v>POL2009</v>
      </c>
      <c r="G2275">
        <v>123.1</v>
      </c>
    </row>
    <row r="2276" spans="1:7" x14ac:dyDescent="0.3">
      <c r="A2276" t="s">
        <v>8</v>
      </c>
      <c r="B2276" t="s">
        <v>9</v>
      </c>
      <c r="C2276" t="s">
        <v>64</v>
      </c>
      <c r="D2276" t="s">
        <v>65</v>
      </c>
      <c r="E2276">
        <v>2009</v>
      </c>
      <c r="F2276" t="str">
        <f t="shared" si="35"/>
        <v>PRY2009</v>
      </c>
      <c r="G2276">
        <v>7.8</v>
      </c>
    </row>
    <row r="2277" spans="1:7" x14ac:dyDescent="0.3">
      <c r="A2277" t="s">
        <v>8</v>
      </c>
      <c r="B2277" t="s">
        <v>9</v>
      </c>
      <c r="C2277" t="s">
        <v>380</v>
      </c>
      <c r="D2277" t="s">
        <v>381</v>
      </c>
      <c r="E2277">
        <v>2009</v>
      </c>
      <c r="F2277" t="str">
        <f t="shared" si="35"/>
        <v>QAT2009</v>
      </c>
      <c r="G2277">
        <v>85.8</v>
      </c>
    </row>
    <row r="2278" spans="1:7" x14ac:dyDescent="0.3">
      <c r="A2278" t="s">
        <v>8</v>
      </c>
      <c r="B2278" t="s">
        <v>9</v>
      </c>
      <c r="C2278" t="s">
        <v>82</v>
      </c>
      <c r="D2278" t="s">
        <v>83</v>
      </c>
      <c r="E2278">
        <v>2009</v>
      </c>
      <c r="F2278" t="str">
        <f t="shared" si="35"/>
        <v>TUR2009</v>
      </c>
      <c r="G2278">
        <v>46.3</v>
      </c>
    </row>
    <row r="2279" spans="1:7" x14ac:dyDescent="0.3">
      <c r="A2279" t="s">
        <v>8</v>
      </c>
      <c r="B2279" t="s">
        <v>9</v>
      </c>
      <c r="C2279" t="s">
        <v>268</v>
      </c>
      <c r="D2279" t="s">
        <v>269</v>
      </c>
      <c r="E2279">
        <v>2009</v>
      </c>
      <c r="F2279" t="str">
        <f t="shared" si="35"/>
        <v>TZA2009</v>
      </c>
      <c r="G2279">
        <v>9.6</v>
      </c>
    </row>
    <row r="2280" spans="1:7" x14ac:dyDescent="0.3">
      <c r="A2280" t="s">
        <v>8</v>
      </c>
      <c r="B2280" t="s">
        <v>9</v>
      </c>
      <c r="C2280" t="s">
        <v>256</v>
      </c>
      <c r="D2280" t="s">
        <v>257</v>
      </c>
      <c r="E2280">
        <v>2009</v>
      </c>
      <c r="F2280" t="str">
        <f t="shared" si="35"/>
        <v>UKR2009</v>
      </c>
      <c r="G2280">
        <v>28.1</v>
      </c>
    </row>
    <row r="2281" spans="1:7" x14ac:dyDescent="0.3">
      <c r="A2281" t="s">
        <v>8</v>
      </c>
      <c r="B2281" t="s">
        <v>9</v>
      </c>
      <c r="C2281" t="s">
        <v>168</v>
      </c>
      <c r="D2281" t="s">
        <v>169</v>
      </c>
      <c r="E2281">
        <v>2009</v>
      </c>
      <c r="F2281" t="str">
        <f t="shared" si="35"/>
        <v>ARM2009</v>
      </c>
      <c r="G2281">
        <v>26.1</v>
      </c>
    </row>
    <row r="2282" spans="1:7" x14ac:dyDescent="0.3">
      <c r="A2282" t="s">
        <v>8</v>
      </c>
      <c r="B2282" t="s">
        <v>9</v>
      </c>
      <c r="C2282" t="s">
        <v>344</v>
      </c>
      <c r="D2282" t="s">
        <v>345</v>
      </c>
      <c r="E2282">
        <v>2009</v>
      </c>
      <c r="F2282" t="str">
        <f t="shared" si="35"/>
        <v>AZE2009</v>
      </c>
      <c r="G2282">
        <v>21.9</v>
      </c>
    </row>
    <row r="2283" spans="1:7" x14ac:dyDescent="0.3">
      <c r="A2283" t="s">
        <v>8</v>
      </c>
      <c r="B2283" t="s">
        <v>9</v>
      </c>
      <c r="C2283" t="s">
        <v>172</v>
      </c>
      <c r="D2283" t="s">
        <v>173</v>
      </c>
      <c r="E2283">
        <v>2009</v>
      </c>
      <c r="F2283" t="str">
        <f t="shared" si="35"/>
        <v>BRA2009</v>
      </c>
      <c r="G2283">
        <v>19.2</v>
      </c>
    </row>
    <row r="2284" spans="1:7" x14ac:dyDescent="0.3">
      <c r="A2284" t="s">
        <v>8</v>
      </c>
      <c r="B2284" t="s">
        <v>9</v>
      </c>
      <c r="C2284" t="s">
        <v>360</v>
      </c>
      <c r="D2284" t="s">
        <v>361</v>
      </c>
      <c r="E2284">
        <v>2009</v>
      </c>
      <c r="F2284" t="str">
        <f t="shared" si="35"/>
        <v>BTN2009</v>
      </c>
      <c r="G2284">
        <v>15.6</v>
      </c>
    </row>
    <row r="2285" spans="1:7" x14ac:dyDescent="0.3">
      <c r="A2285" t="s">
        <v>8</v>
      </c>
      <c r="B2285" t="s">
        <v>9</v>
      </c>
      <c r="C2285" t="s">
        <v>92</v>
      </c>
      <c r="D2285" t="s">
        <v>93</v>
      </c>
      <c r="E2285">
        <v>2009</v>
      </c>
      <c r="F2285" t="str">
        <f t="shared" si="35"/>
        <v>CAF2009</v>
      </c>
      <c r="G2285">
        <v>3.3</v>
      </c>
    </row>
    <row r="2286" spans="1:7" x14ac:dyDescent="0.3">
      <c r="A2286" t="s">
        <v>8</v>
      </c>
      <c r="B2286" t="s">
        <v>9</v>
      </c>
      <c r="C2286" t="s">
        <v>94</v>
      </c>
      <c r="D2286" t="s">
        <v>95</v>
      </c>
      <c r="E2286">
        <v>2009</v>
      </c>
      <c r="F2286" t="str">
        <f t="shared" si="35"/>
        <v>CAN2009</v>
      </c>
      <c r="G2286">
        <v>14.1</v>
      </c>
    </row>
    <row r="2287" spans="1:7" x14ac:dyDescent="0.3">
      <c r="A2287" t="s">
        <v>8</v>
      </c>
      <c r="B2287" t="s">
        <v>9</v>
      </c>
      <c r="C2287" t="s">
        <v>174</v>
      </c>
      <c r="D2287" t="s">
        <v>175</v>
      </c>
      <c r="E2287">
        <v>2009</v>
      </c>
      <c r="F2287" t="str">
        <f t="shared" si="35"/>
        <v>CHE2009</v>
      </c>
      <c r="G2287">
        <v>172.9</v>
      </c>
    </row>
    <row r="2288" spans="1:7" x14ac:dyDescent="0.3">
      <c r="A2288" t="s">
        <v>8</v>
      </c>
      <c r="B2288" t="s">
        <v>9</v>
      </c>
      <c r="C2288" t="s">
        <v>312</v>
      </c>
      <c r="D2288" t="s">
        <v>313</v>
      </c>
      <c r="E2288">
        <v>2009</v>
      </c>
      <c r="F2288" t="str">
        <f t="shared" si="35"/>
        <v>CZE2009</v>
      </c>
      <c r="G2288">
        <v>165.6</v>
      </c>
    </row>
    <row r="2289" spans="1:7" x14ac:dyDescent="0.3">
      <c r="A2289" t="s">
        <v>8</v>
      </c>
      <c r="B2289" t="s">
        <v>9</v>
      </c>
      <c r="C2289" t="s">
        <v>136</v>
      </c>
      <c r="D2289" t="s">
        <v>137</v>
      </c>
      <c r="E2289">
        <v>2009</v>
      </c>
      <c r="F2289" t="str">
        <f t="shared" si="35"/>
        <v>DEU2009</v>
      </c>
      <c r="G2289">
        <v>180.3</v>
      </c>
    </row>
    <row r="2290" spans="1:7" x14ac:dyDescent="0.3">
      <c r="A2290" t="s">
        <v>8</v>
      </c>
      <c r="B2290" t="s">
        <v>9</v>
      </c>
      <c r="C2290" t="s">
        <v>34</v>
      </c>
      <c r="D2290" t="s">
        <v>35</v>
      </c>
      <c r="E2290">
        <v>2009</v>
      </c>
      <c r="F2290" t="str">
        <f t="shared" si="35"/>
        <v>GBR2009</v>
      </c>
      <c r="G2290">
        <v>172.3</v>
      </c>
    </row>
    <row r="2291" spans="1:7" x14ac:dyDescent="0.3">
      <c r="A2291" t="s">
        <v>8</v>
      </c>
      <c r="B2291" t="s">
        <v>9</v>
      </c>
      <c r="C2291" t="s">
        <v>40</v>
      </c>
      <c r="D2291" t="s">
        <v>41</v>
      </c>
      <c r="E2291">
        <v>2009</v>
      </c>
      <c r="F2291" t="str">
        <f t="shared" si="35"/>
        <v>GRC2009</v>
      </c>
      <c r="G2291">
        <v>88.6</v>
      </c>
    </row>
    <row r="2292" spans="1:7" x14ac:dyDescent="0.3">
      <c r="A2292" t="s">
        <v>8</v>
      </c>
      <c r="B2292" t="s">
        <v>9</v>
      </c>
      <c r="C2292" t="s">
        <v>282</v>
      </c>
      <c r="D2292" t="s">
        <v>283</v>
      </c>
      <c r="E2292">
        <v>2009</v>
      </c>
      <c r="F2292" t="str">
        <f t="shared" si="35"/>
        <v>HRV2009</v>
      </c>
      <c r="G2292">
        <v>51.9</v>
      </c>
    </row>
    <row r="2293" spans="1:7" x14ac:dyDescent="0.3">
      <c r="A2293" t="s">
        <v>8</v>
      </c>
      <c r="B2293" t="s">
        <v>9</v>
      </c>
      <c r="C2293" t="s">
        <v>44</v>
      </c>
      <c r="D2293" t="s">
        <v>45</v>
      </c>
      <c r="E2293">
        <v>2009</v>
      </c>
      <c r="F2293" t="str">
        <f t="shared" si="35"/>
        <v>IRQ2009</v>
      </c>
      <c r="G2293">
        <v>9.5</v>
      </c>
    </row>
    <row r="2294" spans="1:7" x14ac:dyDescent="0.3">
      <c r="A2294" t="s">
        <v>8</v>
      </c>
      <c r="B2294" t="s">
        <v>9</v>
      </c>
      <c r="C2294" t="s">
        <v>230</v>
      </c>
      <c r="D2294" t="s">
        <v>231</v>
      </c>
      <c r="E2294">
        <v>2009</v>
      </c>
      <c r="F2294" t="str">
        <f t="shared" si="35"/>
        <v>KOR2009</v>
      </c>
      <c r="G2294">
        <v>105.1</v>
      </c>
    </row>
    <row r="2295" spans="1:7" x14ac:dyDescent="0.3">
      <c r="A2295" t="s">
        <v>8</v>
      </c>
      <c r="B2295" t="s">
        <v>9</v>
      </c>
      <c r="C2295" t="s">
        <v>342</v>
      </c>
      <c r="D2295" t="s">
        <v>343</v>
      </c>
      <c r="E2295">
        <v>2009</v>
      </c>
      <c r="F2295" t="str">
        <f t="shared" si="35"/>
        <v>MNE2009</v>
      </c>
      <c r="G2295">
        <v>55.2</v>
      </c>
    </row>
    <row r="2296" spans="1:7" x14ac:dyDescent="0.3">
      <c r="A2296" t="s">
        <v>8</v>
      </c>
      <c r="B2296" t="s">
        <v>9</v>
      </c>
      <c r="C2296" t="s">
        <v>350</v>
      </c>
      <c r="D2296" t="s">
        <v>351</v>
      </c>
      <c r="E2296">
        <v>2009</v>
      </c>
      <c r="F2296" t="str">
        <f t="shared" si="35"/>
        <v>MYS2009</v>
      </c>
      <c r="G2296">
        <v>40.9</v>
      </c>
    </row>
    <row r="2297" spans="1:7" x14ac:dyDescent="0.3">
      <c r="A2297" t="s">
        <v>8</v>
      </c>
      <c r="B2297" t="s">
        <v>9</v>
      </c>
      <c r="C2297" t="s">
        <v>238</v>
      </c>
      <c r="D2297" t="s">
        <v>239</v>
      </c>
      <c r="E2297">
        <v>2009</v>
      </c>
      <c r="F2297" t="str">
        <f t="shared" si="35"/>
        <v>NAM2009</v>
      </c>
      <c r="G2297">
        <v>5.4</v>
      </c>
    </row>
    <row r="2298" spans="1:7" x14ac:dyDescent="0.3">
      <c r="A2298" t="s">
        <v>8</v>
      </c>
      <c r="B2298" t="s">
        <v>9</v>
      </c>
      <c r="C2298" t="s">
        <v>240</v>
      </c>
      <c r="D2298" t="s">
        <v>241</v>
      </c>
      <c r="E2298">
        <v>2009</v>
      </c>
      <c r="F2298" t="str">
        <f t="shared" si="35"/>
        <v>NER2009</v>
      </c>
      <c r="G2298">
        <v>1.5</v>
      </c>
    </row>
    <row r="2299" spans="1:7" x14ac:dyDescent="0.3">
      <c r="A2299" t="s">
        <v>8</v>
      </c>
      <c r="B2299" t="s">
        <v>9</v>
      </c>
      <c r="C2299" t="s">
        <v>56</v>
      </c>
      <c r="D2299" t="s">
        <v>57</v>
      </c>
      <c r="E2299">
        <v>2009</v>
      </c>
      <c r="F2299" t="str">
        <f t="shared" si="35"/>
        <v>NLD2009</v>
      </c>
      <c r="G2299">
        <v>329.4</v>
      </c>
    </row>
    <row r="2300" spans="1:7" x14ac:dyDescent="0.3">
      <c r="A2300" t="s">
        <v>8</v>
      </c>
      <c r="B2300" t="s">
        <v>9</v>
      </c>
      <c r="C2300" t="s">
        <v>320</v>
      </c>
      <c r="D2300" t="s">
        <v>321</v>
      </c>
      <c r="E2300">
        <v>2009</v>
      </c>
      <c r="F2300" t="str">
        <f t="shared" si="35"/>
        <v>SRB2009</v>
      </c>
      <c r="G2300">
        <v>49.6</v>
      </c>
    </row>
    <row r="2301" spans="1:7" x14ac:dyDescent="0.3">
      <c r="A2301" t="s">
        <v>8</v>
      </c>
      <c r="B2301" t="s">
        <v>9</v>
      </c>
      <c r="C2301" t="s">
        <v>214</v>
      </c>
      <c r="D2301" t="s">
        <v>215</v>
      </c>
      <c r="E2301">
        <v>2009</v>
      </c>
      <c r="F2301" t="str">
        <f t="shared" si="35"/>
        <v>AUS2009</v>
      </c>
      <c r="G2301">
        <v>10.6</v>
      </c>
    </row>
    <row r="2302" spans="1:7" x14ac:dyDescent="0.3">
      <c r="A2302" t="s">
        <v>8</v>
      </c>
      <c r="B2302" t="s">
        <v>9</v>
      </c>
      <c r="C2302" t="s">
        <v>354</v>
      </c>
      <c r="D2302" t="s">
        <v>355</v>
      </c>
      <c r="E2302">
        <v>2009</v>
      </c>
      <c r="F2302" t="str">
        <f t="shared" si="35"/>
        <v>BFA2009</v>
      </c>
      <c r="G2302">
        <v>5.6</v>
      </c>
    </row>
    <row r="2303" spans="1:7" x14ac:dyDescent="0.3">
      <c r="A2303" t="s">
        <v>8</v>
      </c>
      <c r="B2303" t="s">
        <v>9</v>
      </c>
      <c r="C2303" t="s">
        <v>14</v>
      </c>
      <c r="D2303" t="s">
        <v>15</v>
      </c>
      <c r="E2303">
        <v>2009</v>
      </c>
      <c r="F2303" t="str">
        <f t="shared" si="35"/>
        <v>BIH2009</v>
      </c>
      <c r="G2303">
        <v>44.3</v>
      </c>
    </row>
    <row r="2304" spans="1:7" x14ac:dyDescent="0.3">
      <c r="A2304" t="s">
        <v>8</v>
      </c>
      <c r="B2304" t="s">
        <v>9</v>
      </c>
      <c r="C2304" t="s">
        <v>88</v>
      </c>
      <c r="D2304" t="s">
        <v>89</v>
      </c>
      <c r="E2304">
        <v>2009</v>
      </c>
      <c r="F2304" t="str">
        <f t="shared" si="35"/>
        <v>BOL2009</v>
      </c>
      <c r="G2304">
        <v>7.3</v>
      </c>
    </row>
    <row r="2305" spans="1:7" x14ac:dyDescent="0.3">
      <c r="A2305" t="s">
        <v>8</v>
      </c>
      <c r="B2305" t="s">
        <v>9</v>
      </c>
      <c r="C2305" t="s">
        <v>98</v>
      </c>
      <c r="D2305" t="s">
        <v>99</v>
      </c>
      <c r="E2305">
        <v>2009</v>
      </c>
      <c r="F2305" t="str">
        <f t="shared" si="35"/>
        <v>CYP2009</v>
      </c>
      <c r="G2305">
        <v>133.80000000000001</v>
      </c>
    </row>
    <row r="2306" spans="1:7" x14ac:dyDescent="0.3">
      <c r="A2306" t="s">
        <v>8</v>
      </c>
      <c r="B2306" t="s">
        <v>9</v>
      </c>
      <c r="C2306" t="s">
        <v>178</v>
      </c>
      <c r="D2306" t="s">
        <v>179</v>
      </c>
      <c r="E2306">
        <v>2009</v>
      </c>
      <c r="F2306" t="str">
        <f t="shared" si="35"/>
        <v>GEO2009</v>
      </c>
      <c r="G2306">
        <v>26.7</v>
      </c>
    </row>
    <row r="2307" spans="1:7" x14ac:dyDescent="0.3">
      <c r="A2307" t="s">
        <v>8</v>
      </c>
      <c r="B2307" t="s">
        <v>9</v>
      </c>
      <c r="C2307" t="s">
        <v>36</v>
      </c>
      <c r="D2307" t="s">
        <v>37</v>
      </c>
      <c r="E2307">
        <v>2009</v>
      </c>
      <c r="F2307" t="str">
        <f t="shared" ref="F2307:F2370" si="36">CONCATENATE(D2307,E2307)</f>
        <v>GIN2009</v>
      </c>
      <c r="G2307">
        <v>17.600000000000001</v>
      </c>
    </row>
    <row r="2308" spans="1:7" x14ac:dyDescent="0.3">
      <c r="A2308" t="s">
        <v>8</v>
      </c>
      <c r="B2308" t="s">
        <v>9</v>
      </c>
      <c r="C2308" t="s">
        <v>104</v>
      </c>
      <c r="D2308" t="s">
        <v>105</v>
      </c>
      <c r="E2308">
        <v>2009</v>
      </c>
      <c r="F2308" t="str">
        <f t="shared" si="36"/>
        <v>HUN2009</v>
      </c>
      <c r="G2308">
        <v>212.3</v>
      </c>
    </row>
    <row r="2309" spans="1:7" x14ac:dyDescent="0.3">
      <c r="A2309" t="s">
        <v>8</v>
      </c>
      <c r="B2309" t="s">
        <v>9</v>
      </c>
      <c r="C2309" t="s">
        <v>180</v>
      </c>
      <c r="D2309" t="s">
        <v>181</v>
      </c>
      <c r="E2309">
        <v>2009</v>
      </c>
      <c r="F2309" t="str">
        <f t="shared" si="36"/>
        <v>IND2009</v>
      </c>
      <c r="G2309">
        <v>136</v>
      </c>
    </row>
    <row r="2310" spans="1:7" x14ac:dyDescent="0.3">
      <c r="A2310" t="s">
        <v>8</v>
      </c>
      <c r="B2310" t="s">
        <v>9</v>
      </c>
      <c r="C2310" t="s">
        <v>150</v>
      </c>
      <c r="D2310" t="s">
        <v>151</v>
      </c>
      <c r="E2310">
        <v>2009</v>
      </c>
      <c r="F2310" t="str">
        <f t="shared" si="36"/>
        <v>IRL2009</v>
      </c>
      <c r="G2310">
        <v>136.6</v>
      </c>
    </row>
    <row r="2311" spans="1:7" x14ac:dyDescent="0.3">
      <c r="A2311" t="s">
        <v>8</v>
      </c>
      <c r="B2311" t="s">
        <v>9</v>
      </c>
      <c r="C2311" t="s">
        <v>46</v>
      </c>
      <c r="D2311" t="s">
        <v>47</v>
      </c>
      <c r="E2311">
        <v>2009</v>
      </c>
      <c r="F2311" t="str">
        <f t="shared" si="36"/>
        <v>JAM2009</v>
      </c>
      <c r="G2311">
        <v>201.3</v>
      </c>
    </row>
    <row r="2312" spans="1:7" x14ac:dyDescent="0.3">
      <c r="A2312" t="s">
        <v>8</v>
      </c>
      <c r="B2312" t="s">
        <v>9</v>
      </c>
      <c r="C2312" t="s">
        <v>184</v>
      </c>
      <c r="D2312" t="s">
        <v>185</v>
      </c>
      <c r="E2312">
        <v>2009</v>
      </c>
      <c r="F2312" t="str">
        <f t="shared" si="36"/>
        <v>JPN2009</v>
      </c>
      <c r="G2312">
        <v>88.3</v>
      </c>
    </row>
    <row r="2313" spans="1:7" x14ac:dyDescent="0.3">
      <c r="A2313" t="s">
        <v>8</v>
      </c>
      <c r="B2313" t="s">
        <v>9</v>
      </c>
      <c r="C2313" t="s">
        <v>362</v>
      </c>
      <c r="D2313" t="s">
        <v>363</v>
      </c>
      <c r="E2313">
        <v>2009</v>
      </c>
      <c r="F2313" t="str">
        <f t="shared" si="36"/>
        <v>KAZ2009</v>
      </c>
      <c r="G2313">
        <v>3.6</v>
      </c>
    </row>
    <row r="2314" spans="1:7" x14ac:dyDescent="0.3">
      <c r="A2314" t="s">
        <v>8</v>
      </c>
      <c r="B2314" t="s">
        <v>9</v>
      </c>
      <c r="C2314" t="s">
        <v>228</v>
      </c>
      <c r="D2314" t="s">
        <v>229</v>
      </c>
      <c r="E2314">
        <v>2009</v>
      </c>
      <c r="F2314" t="str">
        <f t="shared" si="36"/>
        <v>KEN2009</v>
      </c>
      <c r="G2314">
        <v>10.7</v>
      </c>
    </row>
    <row r="2315" spans="1:7" x14ac:dyDescent="0.3">
      <c r="A2315" t="s">
        <v>8</v>
      </c>
      <c r="B2315" t="s">
        <v>9</v>
      </c>
      <c r="C2315" t="s">
        <v>48</v>
      </c>
      <c r="D2315" t="s">
        <v>49</v>
      </c>
      <c r="E2315">
        <v>2009</v>
      </c>
      <c r="F2315" t="str">
        <f t="shared" si="36"/>
        <v>KHM2009</v>
      </c>
      <c r="G2315">
        <v>21.9</v>
      </c>
    </row>
    <row r="2316" spans="1:7" x14ac:dyDescent="0.3">
      <c r="A2316" t="s">
        <v>8</v>
      </c>
      <c r="B2316" t="s">
        <v>9</v>
      </c>
      <c r="C2316" t="s">
        <v>112</v>
      </c>
      <c r="D2316" t="s">
        <v>113</v>
      </c>
      <c r="E2316">
        <v>2009</v>
      </c>
      <c r="F2316" t="str">
        <f t="shared" si="36"/>
        <v>KWT2009</v>
      </c>
      <c r="G2316">
        <v>36.6</v>
      </c>
    </row>
    <row r="2317" spans="1:7" x14ac:dyDescent="0.3">
      <c r="A2317" t="s">
        <v>8</v>
      </c>
      <c r="B2317" t="s">
        <v>9</v>
      </c>
      <c r="C2317" t="s">
        <v>236</v>
      </c>
      <c r="D2317" t="s">
        <v>237</v>
      </c>
      <c r="E2317">
        <v>2009</v>
      </c>
      <c r="F2317" t="str">
        <f t="shared" si="36"/>
        <v>MLI2009</v>
      </c>
      <c r="G2317">
        <v>1.8</v>
      </c>
    </row>
    <row r="2318" spans="1:7" x14ac:dyDescent="0.3">
      <c r="A2318" t="s">
        <v>8</v>
      </c>
      <c r="B2318" t="s">
        <v>9</v>
      </c>
      <c r="C2318" t="s">
        <v>158</v>
      </c>
      <c r="D2318" t="s">
        <v>159</v>
      </c>
      <c r="E2318">
        <v>2009</v>
      </c>
      <c r="F2318" t="str">
        <f t="shared" si="36"/>
        <v>MUS2009</v>
      </c>
      <c r="G2318">
        <v>101.3</v>
      </c>
    </row>
    <row r="2319" spans="1:7" x14ac:dyDescent="0.3">
      <c r="A2319" t="s">
        <v>8</v>
      </c>
      <c r="B2319" t="s">
        <v>9</v>
      </c>
      <c r="C2319" t="s">
        <v>204</v>
      </c>
      <c r="D2319" t="s">
        <v>205</v>
      </c>
      <c r="E2319">
        <v>2009</v>
      </c>
      <c r="F2319" t="str">
        <f t="shared" si="36"/>
        <v>OMN2009</v>
      </c>
      <c r="G2319">
        <v>18.2</v>
      </c>
    </row>
    <row r="2320" spans="1:7" x14ac:dyDescent="0.3">
      <c r="A2320" t="s">
        <v>8</v>
      </c>
      <c r="B2320" t="s">
        <v>9</v>
      </c>
      <c r="C2320" t="s">
        <v>116</v>
      </c>
      <c r="D2320" t="s">
        <v>117</v>
      </c>
      <c r="E2320">
        <v>2009</v>
      </c>
      <c r="F2320" t="str">
        <f t="shared" si="36"/>
        <v>PAK2009</v>
      </c>
      <c r="G2320">
        <v>32.9</v>
      </c>
    </row>
    <row r="2321" spans="1:7" x14ac:dyDescent="0.3">
      <c r="A2321" t="s">
        <v>8</v>
      </c>
      <c r="B2321" t="s">
        <v>9</v>
      </c>
      <c r="C2321" t="s">
        <v>336</v>
      </c>
      <c r="D2321" t="s">
        <v>337</v>
      </c>
      <c r="E2321">
        <v>2009</v>
      </c>
      <c r="F2321" t="str">
        <f t="shared" si="36"/>
        <v>PRI2009</v>
      </c>
      <c r="G2321">
        <v>302.60000000000002</v>
      </c>
    </row>
    <row r="2322" spans="1:7" x14ac:dyDescent="0.3">
      <c r="A2322" t="s">
        <v>8</v>
      </c>
      <c r="B2322" t="s">
        <v>9</v>
      </c>
      <c r="C2322" t="s">
        <v>246</v>
      </c>
      <c r="D2322" t="s">
        <v>247</v>
      </c>
      <c r="E2322">
        <v>2009</v>
      </c>
      <c r="F2322" t="str">
        <f t="shared" si="36"/>
        <v>ROU2009</v>
      </c>
      <c r="G2322">
        <v>45.4</v>
      </c>
    </row>
    <row r="2323" spans="1:7" x14ac:dyDescent="0.3">
      <c r="A2323" t="s">
        <v>8</v>
      </c>
      <c r="B2323" t="s">
        <v>9</v>
      </c>
      <c r="C2323" t="s">
        <v>74</v>
      </c>
      <c r="D2323" t="s">
        <v>75</v>
      </c>
      <c r="E2323">
        <v>2009</v>
      </c>
      <c r="F2323" t="str">
        <f t="shared" si="36"/>
        <v>SEN2009</v>
      </c>
      <c r="G2323">
        <v>7.5</v>
      </c>
    </row>
    <row r="2324" spans="1:7" x14ac:dyDescent="0.3">
      <c r="A2324" t="s">
        <v>8</v>
      </c>
      <c r="B2324" t="s">
        <v>9</v>
      </c>
      <c r="C2324" t="s">
        <v>278</v>
      </c>
      <c r="D2324" t="s">
        <v>279</v>
      </c>
      <c r="E2324">
        <v>2009</v>
      </c>
      <c r="F2324" t="str">
        <f t="shared" si="36"/>
        <v>SVK2009</v>
      </c>
      <c r="G2324">
        <v>88.3</v>
      </c>
    </row>
    <row r="2325" spans="1:7" x14ac:dyDescent="0.3">
      <c r="A2325" t="s">
        <v>8</v>
      </c>
      <c r="B2325" t="s">
        <v>9</v>
      </c>
      <c r="C2325" t="s">
        <v>296</v>
      </c>
      <c r="D2325" t="s">
        <v>297</v>
      </c>
      <c r="E2325">
        <v>2009</v>
      </c>
      <c r="F2325" t="str">
        <f t="shared" si="36"/>
        <v>SYC2009</v>
      </c>
      <c r="G2325">
        <v>110.4</v>
      </c>
    </row>
    <row r="2326" spans="1:7" x14ac:dyDescent="0.3">
      <c r="A2326" t="s">
        <v>8</v>
      </c>
      <c r="B2326" t="s">
        <v>9</v>
      </c>
      <c r="C2326" t="s">
        <v>76</v>
      </c>
      <c r="D2326" t="s">
        <v>77</v>
      </c>
      <c r="E2326">
        <v>2009</v>
      </c>
      <c r="F2326" t="str">
        <f t="shared" si="36"/>
        <v>SYR2009</v>
      </c>
      <c r="G2326">
        <v>36.799999999999997</v>
      </c>
    </row>
    <row r="2327" spans="1:7" x14ac:dyDescent="0.3">
      <c r="A2327" t="s">
        <v>8</v>
      </c>
      <c r="B2327" t="s">
        <v>9</v>
      </c>
      <c r="C2327" t="s">
        <v>10</v>
      </c>
      <c r="D2327" t="s">
        <v>11</v>
      </c>
      <c r="E2327">
        <v>2009</v>
      </c>
      <c r="F2327" t="str">
        <f t="shared" si="36"/>
        <v>AUT2009</v>
      </c>
      <c r="G2327">
        <v>127.3</v>
      </c>
    </row>
    <row r="2328" spans="1:7" x14ac:dyDescent="0.3">
      <c r="A2328" t="s">
        <v>8</v>
      </c>
      <c r="B2328" t="s">
        <v>9</v>
      </c>
      <c r="C2328" t="s">
        <v>86</v>
      </c>
      <c r="D2328" t="s">
        <v>87</v>
      </c>
      <c r="E2328">
        <v>2009</v>
      </c>
      <c r="F2328" t="str">
        <f t="shared" si="36"/>
        <v>BGR2009</v>
      </c>
      <c r="G2328">
        <v>17.5</v>
      </c>
    </row>
    <row r="2329" spans="1:7" x14ac:dyDescent="0.3">
      <c r="A2329" t="s">
        <v>8</v>
      </c>
      <c r="B2329" t="s">
        <v>9</v>
      </c>
      <c r="C2329" t="s">
        <v>16</v>
      </c>
      <c r="D2329" t="s">
        <v>17</v>
      </c>
      <c r="E2329">
        <v>2009</v>
      </c>
      <c r="F2329" t="str">
        <f t="shared" si="36"/>
        <v>CHL2009</v>
      </c>
      <c r="G2329">
        <v>10.4</v>
      </c>
    </row>
    <row r="2330" spans="1:7" x14ac:dyDescent="0.3">
      <c r="A2330" t="s">
        <v>8</v>
      </c>
      <c r="B2330" t="s">
        <v>9</v>
      </c>
      <c r="C2330" t="s">
        <v>18</v>
      </c>
      <c r="D2330" t="s">
        <v>19</v>
      </c>
      <c r="E2330">
        <v>2009</v>
      </c>
      <c r="F2330" t="str">
        <f t="shared" si="36"/>
        <v>CHN2009</v>
      </c>
      <c r="G2330">
        <v>40.4</v>
      </c>
    </row>
    <row r="2331" spans="1:7" x14ac:dyDescent="0.3">
      <c r="A2331" t="s">
        <v>8</v>
      </c>
      <c r="B2331" t="s">
        <v>9</v>
      </c>
      <c r="C2331" t="s">
        <v>96</v>
      </c>
      <c r="D2331" t="s">
        <v>97</v>
      </c>
      <c r="E2331">
        <v>2009</v>
      </c>
      <c r="F2331" t="str">
        <f t="shared" si="36"/>
        <v>COG2009</v>
      </c>
      <c r="G2331">
        <v>5</v>
      </c>
    </row>
    <row r="2332" spans="1:7" x14ac:dyDescent="0.3">
      <c r="A2332" t="s">
        <v>8</v>
      </c>
      <c r="B2332" t="s">
        <v>9</v>
      </c>
      <c r="C2332" t="s">
        <v>176</v>
      </c>
      <c r="D2332" t="s">
        <v>177</v>
      </c>
      <c r="E2332">
        <v>2009</v>
      </c>
      <c r="F2332" t="str">
        <f t="shared" si="36"/>
        <v>DNK2009</v>
      </c>
      <c r="G2332">
        <v>170.2</v>
      </c>
    </row>
    <row r="2333" spans="1:7" x14ac:dyDescent="0.3">
      <c r="A2333" t="s">
        <v>8</v>
      </c>
      <c r="B2333" t="s">
        <v>9</v>
      </c>
      <c r="C2333" t="s">
        <v>326</v>
      </c>
      <c r="D2333" t="s">
        <v>327</v>
      </c>
      <c r="E2333">
        <v>2009</v>
      </c>
      <c r="F2333" t="str">
        <f t="shared" si="36"/>
        <v>EGY2009</v>
      </c>
      <c r="G2333">
        <v>12.4</v>
      </c>
    </row>
    <row r="2334" spans="1:7" x14ac:dyDescent="0.3">
      <c r="A2334" t="s">
        <v>8</v>
      </c>
      <c r="B2334" t="s">
        <v>9</v>
      </c>
      <c r="C2334" t="s">
        <v>100</v>
      </c>
      <c r="D2334" t="s">
        <v>101</v>
      </c>
      <c r="E2334">
        <v>2009</v>
      </c>
      <c r="F2334" t="str">
        <f t="shared" si="36"/>
        <v>GHA2009</v>
      </c>
      <c r="G2334">
        <v>45.9</v>
      </c>
    </row>
    <row r="2335" spans="1:7" x14ac:dyDescent="0.3">
      <c r="A2335" t="s">
        <v>8</v>
      </c>
      <c r="B2335" t="s">
        <v>9</v>
      </c>
      <c r="C2335" t="s">
        <v>102</v>
      </c>
      <c r="D2335" t="s">
        <v>103</v>
      </c>
      <c r="E2335">
        <v>2009</v>
      </c>
      <c r="F2335" t="str">
        <f t="shared" si="36"/>
        <v>GTM2009</v>
      </c>
      <c r="G2335">
        <v>14.4</v>
      </c>
    </row>
    <row r="2336" spans="1:7" x14ac:dyDescent="0.3">
      <c r="A2336" t="s">
        <v>8</v>
      </c>
      <c r="B2336" t="s">
        <v>9</v>
      </c>
      <c r="C2336" t="s">
        <v>110</v>
      </c>
      <c r="D2336" t="s">
        <v>111</v>
      </c>
      <c r="E2336">
        <v>2009</v>
      </c>
      <c r="F2336" t="str">
        <f t="shared" si="36"/>
        <v>ISL2009</v>
      </c>
      <c r="G2336">
        <v>12.5</v>
      </c>
    </row>
    <row r="2337" spans="1:7" x14ac:dyDescent="0.3">
      <c r="A2337" t="s">
        <v>8</v>
      </c>
      <c r="B2337" t="s">
        <v>9</v>
      </c>
      <c r="C2337" t="s">
        <v>226</v>
      </c>
      <c r="D2337" t="s">
        <v>227</v>
      </c>
      <c r="E2337">
        <v>2009</v>
      </c>
      <c r="F2337" t="str">
        <f t="shared" si="36"/>
        <v>ISR2009</v>
      </c>
      <c r="G2337">
        <v>83</v>
      </c>
    </row>
    <row r="2338" spans="1:7" x14ac:dyDescent="0.3">
      <c r="A2338" t="s">
        <v>8</v>
      </c>
      <c r="B2338" t="s">
        <v>9</v>
      </c>
      <c r="C2338" t="s">
        <v>182</v>
      </c>
      <c r="D2338" t="s">
        <v>183</v>
      </c>
      <c r="E2338">
        <v>2009</v>
      </c>
      <c r="F2338" t="str">
        <f t="shared" si="36"/>
        <v>JOR2009</v>
      </c>
      <c r="G2338">
        <v>8.8000000000000007</v>
      </c>
    </row>
    <row r="2339" spans="1:7" x14ac:dyDescent="0.3">
      <c r="A2339" t="s">
        <v>8</v>
      </c>
      <c r="B2339" t="s">
        <v>9</v>
      </c>
      <c r="C2339" t="s">
        <v>290</v>
      </c>
      <c r="D2339" t="s">
        <v>291</v>
      </c>
      <c r="E2339">
        <v>2009</v>
      </c>
      <c r="F2339" t="str">
        <f t="shared" si="36"/>
        <v>MCO2009</v>
      </c>
      <c r="G2339">
        <v>3850</v>
      </c>
    </row>
    <row r="2340" spans="1:7" x14ac:dyDescent="0.3">
      <c r="A2340" t="s">
        <v>8</v>
      </c>
      <c r="B2340" t="s">
        <v>9</v>
      </c>
      <c r="C2340" t="s">
        <v>270</v>
      </c>
      <c r="D2340" t="s">
        <v>271</v>
      </c>
      <c r="E2340">
        <v>2009</v>
      </c>
      <c r="F2340" t="str">
        <f t="shared" si="36"/>
        <v>MDG2009</v>
      </c>
      <c r="G2340">
        <v>6.4</v>
      </c>
    </row>
    <row r="2341" spans="1:7" x14ac:dyDescent="0.3">
      <c r="A2341" t="s">
        <v>8</v>
      </c>
      <c r="B2341" t="s">
        <v>9</v>
      </c>
      <c r="C2341" t="s">
        <v>54</v>
      </c>
      <c r="D2341" t="s">
        <v>55</v>
      </c>
      <c r="E2341">
        <v>2009</v>
      </c>
      <c r="F2341" t="str">
        <f t="shared" si="36"/>
        <v>NIC2009</v>
      </c>
      <c r="G2341">
        <v>16.899999999999999</v>
      </c>
    </row>
    <row r="2342" spans="1:7" x14ac:dyDescent="0.3">
      <c r="A2342" t="s">
        <v>8</v>
      </c>
      <c r="B2342" t="s">
        <v>9</v>
      </c>
      <c r="C2342" t="s">
        <v>202</v>
      </c>
      <c r="D2342" t="s">
        <v>203</v>
      </c>
      <c r="E2342">
        <v>2009</v>
      </c>
      <c r="F2342" t="str">
        <f t="shared" si="36"/>
        <v>NZL2009</v>
      </c>
      <c r="G2342">
        <v>35.1</v>
      </c>
    </row>
    <row r="2343" spans="1:7" x14ac:dyDescent="0.3">
      <c r="A2343" t="s">
        <v>8</v>
      </c>
      <c r="B2343" t="s">
        <v>9</v>
      </c>
      <c r="C2343" t="s">
        <v>120</v>
      </c>
      <c r="D2343" t="s">
        <v>121</v>
      </c>
      <c r="E2343">
        <v>2009</v>
      </c>
      <c r="F2343" t="str">
        <f t="shared" si="36"/>
        <v>SGP2009</v>
      </c>
      <c r="G2343">
        <v>472.7</v>
      </c>
    </row>
    <row r="2344" spans="1:7" x14ac:dyDescent="0.3">
      <c r="A2344" t="s">
        <v>8</v>
      </c>
      <c r="B2344" t="s">
        <v>9</v>
      </c>
      <c r="C2344" t="s">
        <v>366</v>
      </c>
      <c r="D2344" t="s">
        <v>367</v>
      </c>
      <c r="E2344">
        <v>2009</v>
      </c>
      <c r="F2344" t="str">
        <f t="shared" si="36"/>
        <v>SWE2009</v>
      </c>
      <c r="G2344">
        <v>129</v>
      </c>
    </row>
    <row r="2345" spans="1:7" x14ac:dyDescent="0.3">
      <c r="A2345" t="s">
        <v>8</v>
      </c>
      <c r="B2345" t="s">
        <v>9</v>
      </c>
      <c r="C2345" t="s">
        <v>130</v>
      </c>
      <c r="D2345" t="s">
        <v>131</v>
      </c>
      <c r="E2345">
        <v>2009</v>
      </c>
      <c r="F2345" t="str">
        <f t="shared" si="36"/>
        <v>USA2009</v>
      </c>
      <c r="G2345">
        <v>66.3</v>
      </c>
    </row>
    <row r="2346" spans="1:7" x14ac:dyDescent="0.3">
      <c r="A2346" t="s">
        <v>8</v>
      </c>
      <c r="B2346" t="s">
        <v>9</v>
      </c>
      <c r="C2346" t="s">
        <v>332</v>
      </c>
      <c r="D2346" t="s">
        <v>333</v>
      </c>
      <c r="E2346">
        <v>2009</v>
      </c>
      <c r="F2346" t="str">
        <f t="shared" si="36"/>
        <v>ARG2009</v>
      </c>
      <c r="G2346">
        <v>8.1999999999999993</v>
      </c>
    </row>
    <row r="2347" spans="1:7" x14ac:dyDescent="0.3">
      <c r="A2347" t="s">
        <v>8</v>
      </c>
      <c r="B2347" t="s">
        <v>9</v>
      </c>
      <c r="C2347" t="s">
        <v>30</v>
      </c>
      <c r="D2347" t="s">
        <v>31</v>
      </c>
      <c r="E2347">
        <v>2009</v>
      </c>
      <c r="F2347" t="str">
        <f t="shared" si="36"/>
        <v>FIN2009</v>
      </c>
      <c r="G2347">
        <v>23.3</v>
      </c>
    </row>
    <row r="2348" spans="1:7" x14ac:dyDescent="0.3">
      <c r="A2348" t="s">
        <v>8</v>
      </c>
      <c r="B2348" t="s">
        <v>9</v>
      </c>
      <c r="C2348" t="s">
        <v>108</v>
      </c>
      <c r="D2348" t="s">
        <v>109</v>
      </c>
      <c r="E2348">
        <v>2009</v>
      </c>
      <c r="F2348" t="str">
        <f t="shared" si="36"/>
        <v>IRN2009</v>
      </c>
      <c r="G2348">
        <v>11</v>
      </c>
    </row>
    <row r="2349" spans="1:7" x14ac:dyDescent="0.3">
      <c r="A2349" t="s">
        <v>8</v>
      </c>
      <c r="B2349" t="s">
        <v>9</v>
      </c>
      <c r="C2349" t="s">
        <v>348</v>
      </c>
      <c r="D2349" t="s">
        <v>349</v>
      </c>
      <c r="E2349">
        <v>2009</v>
      </c>
      <c r="F2349" t="str">
        <f t="shared" si="36"/>
        <v>LAO2009</v>
      </c>
      <c r="G2349">
        <v>16.7</v>
      </c>
    </row>
    <row r="2350" spans="1:7" x14ac:dyDescent="0.3">
      <c r="A2350" t="s">
        <v>8</v>
      </c>
      <c r="B2350" t="s">
        <v>9</v>
      </c>
      <c r="C2350" t="s">
        <v>232</v>
      </c>
      <c r="D2350" t="s">
        <v>233</v>
      </c>
      <c r="E2350">
        <v>2009</v>
      </c>
      <c r="F2350" t="str">
        <f t="shared" si="36"/>
        <v>LTU2009</v>
      </c>
      <c r="G2350">
        <v>124.5</v>
      </c>
    </row>
    <row r="2351" spans="1:7" x14ac:dyDescent="0.3">
      <c r="A2351" t="s">
        <v>8</v>
      </c>
      <c r="B2351" t="s">
        <v>9</v>
      </c>
      <c r="C2351" t="s">
        <v>234</v>
      </c>
      <c r="D2351" t="s">
        <v>235</v>
      </c>
      <c r="E2351">
        <v>2009</v>
      </c>
      <c r="F2351" t="str">
        <f t="shared" si="36"/>
        <v>MAR2009</v>
      </c>
      <c r="G2351">
        <v>13</v>
      </c>
    </row>
    <row r="2352" spans="1:7" x14ac:dyDescent="0.3">
      <c r="A2352" t="s">
        <v>8</v>
      </c>
      <c r="B2352" t="s">
        <v>9</v>
      </c>
      <c r="C2352" t="s">
        <v>190</v>
      </c>
      <c r="D2352" t="s">
        <v>191</v>
      </c>
      <c r="E2352">
        <v>2009</v>
      </c>
      <c r="F2352" t="str">
        <f t="shared" si="36"/>
        <v>MDA2009</v>
      </c>
      <c r="G2352">
        <v>37.799999999999997</v>
      </c>
    </row>
    <row r="2353" spans="1:7" x14ac:dyDescent="0.3">
      <c r="A2353" t="s">
        <v>8</v>
      </c>
      <c r="B2353" t="s">
        <v>9</v>
      </c>
      <c r="C2353" t="s">
        <v>154</v>
      </c>
      <c r="D2353" t="s">
        <v>155</v>
      </c>
      <c r="E2353">
        <v>2009</v>
      </c>
      <c r="F2353" t="str">
        <f t="shared" si="36"/>
        <v>MEX2009</v>
      </c>
      <c r="G2353">
        <v>18.7</v>
      </c>
    </row>
    <row r="2354" spans="1:7" x14ac:dyDescent="0.3">
      <c r="A2354" t="s">
        <v>8</v>
      </c>
      <c r="B2354" t="s">
        <v>9</v>
      </c>
      <c r="C2354" t="s">
        <v>194</v>
      </c>
      <c r="D2354" t="s">
        <v>195</v>
      </c>
      <c r="E2354">
        <v>2009</v>
      </c>
      <c r="F2354" t="str">
        <f t="shared" si="36"/>
        <v>MMR2009</v>
      </c>
      <c r="G2354">
        <v>4.8</v>
      </c>
    </row>
    <row r="2355" spans="1:7" x14ac:dyDescent="0.3">
      <c r="A2355" t="s">
        <v>8</v>
      </c>
      <c r="B2355" t="s">
        <v>9</v>
      </c>
      <c r="C2355" t="s">
        <v>242</v>
      </c>
      <c r="D2355" t="s">
        <v>243</v>
      </c>
      <c r="E2355">
        <v>2009</v>
      </c>
      <c r="F2355" t="str">
        <f t="shared" si="36"/>
        <v>PAN2009</v>
      </c>
      <c r="G2355">
        <v>18.5</v>
      </c>
    </row>
    <row r="2356" spans="1:7" x14ac:dyDescent="0.3">
      <c r="A2356" t="s">
        <v>8</v>
      </c>
      <c r="B2356" t="s">
        <v>9</v>
      </c>
      <c r="C2356" t="s">
        <v>62</v>
      </c>
      <c r="D2356" t="s">
        <v>63</v>
      </c>
      <c r="E2356">
        <v>2009</v>
      </c>
      <c r="F2356" t="str">
        <f t="shared" si="36"/>
        <v>PRT2009</v>
      </c>
      <c r="G2356">
        <v>23.4</v>
      </c>
    </row>
    <row r="2357" spans="1:7" x14ac:dyDescent="0.3">
      <c r="A2357" t="s">
        <v>8</v>
      </c>
      <c r="B2357" t="s">
        <v>9</v>
      </c>
      <c r="C2357" t="s">
        <v>66</v>
      </c>
      <c r="D2357" t="s">
        <v>67</v>
      </c>
      <c r="E2357">
        <v>2009</v>
      </c>
      <c r="F2357" t="str">
        <f t="shared" si="36"/>
        <v>RUS2009</v>
      </c>
      <c r="G2357">
        <v>5.7</v>
      </c>
    </row>
    <row r="2358" spans="1:7" x14ac:dyDescent="0.3">
      <c r="A2358" t="s">
        <v>8</v>
      </c>
      <c r="B2358" t="s">
        <v>9</v>
      </c>
      <c r="C2358" t="s">
        <v>208</v>
      </c>
      <c r="D2358" t="s">
        <v>209</v>
      </c>
      <c r="E2358">
        <v>2009</v>
      </c>
      <c r="F2358" t="str">
        <f t="shared" si="36"/>
        <v>SLV2009</v>
      </c>
      <c r="G2358">
        <v>34.4</v>
      </c>
    </row>
    <row r="2359" spans="1:7" x14ac:dyDescent="0.3">
      <c r="A2359" t="s">
        <v>8</v>
      </c>
      <c r="B2359" t="s">
        <v>9</v>
      </c>
      <c r="C2359" t="s">
        <v>352</v>
      </c>
      <c r="D2359" t="s">
        <v>353</v>
      </c>
      <c r="E2359">
        <v>2009</v>
      </c>
      <c r="F2359" t="str">
        <f t="shared" si="36"/>
        <v>SVN2009</v>
      </c>
      <c r="G2359">
        <v>192</v>
      </c>
    </row>
    <row r="2360" spans="1:7" x14ac:dyDescent="0.3">
      <c r="A2360" t="s">
        <v>8</v>
      </c>
      <c r="B2360" t="s">
        <v>9</v>
      </c>
      <c r="C2360" t="s">
        <v>254</v>
      </c>
      <c r="D2360" t="s">
        <v>255</v>
      </c>
      <c r="E2360">
        <v>2009</v>
      </c>
      <c r="F2360" t="str">
        <f t="shared" si="36"/>
        <v>TUN2009</v>
      </c>
      <c r="G2360">
        <v>11.8</v>
      </c>
    </row>
    <row r="2361" spans="1:7" x14ac:dyDescent="0.3">
      <c r="A2361" t="s">
        <v>8</v>
      </c>
      <c r="B2361" t="s">
        <v>9</v>
      </c>
      <c r="C2361" t="s">
        <v>172</v>
      </c>
      <c r="D2361" t="s">
        <v>173</v>
      </c>
      <c r="E2361">
        <v>2010</v>
      </c>
      <c r="F2361" t="str">
        <f t="shared" si="36"/>
        <v>BRA2010</v>
      </c>
      <c r="G2361">
        <v>18.600000000000001</v>
      </c>
    </row>
    <row r="2362" spans="1:7" x14ac:dyDescent="0.3">
      <c r="A2362" t="s">
        <v>8</v>
      </c>
      <c r="B2362" t="s">
        <v>9</v>
      </c>
      <c r="C2362" t="s">
        <v>92</v>
      </c>
      <c r="D2362" t="s">
        <v>93</v>
      </c>
      <c r="E2362">
        <v>2010</v>
      </c>
      <c r="F2362" t="str">
        <f t="shared" si="36"/>
        <v>CAF2010</v>
      </c>
      <c r="G2362">
        <v>3.3</v>
      </c>
    </row>
    <row r="2363" spans="1:7" x14ac:dyDescent="0.3">
      <c r="A2363" t="s">
        <v>8</v>
      </c>
      <c r="B2363" t="s">
        <v>9</v>
      </c>
      <c r="C2363" t="s">
        <v>18</v>
      </c>
      <c r="D2363" t="s">
        <v>19</v>
      </c>
      <c r="E2363">
        <v>2010</v>
      </c>
      <c r="F2363" t="str">
        <f t="shared" si="36"/>
        <v>CHN2010</v>
      </c>
      <c r="G2363">
        <v>41.9</v>
      </c>
    </row>
    <row r="2364" spans="1:7" x14ac:dyDescent="0.3">
      <c r="A2364" t="s">
        <v>8</v>
      </c>
      <c r="B2364" t="s">
        <v>9</v>
      </c>
      <c r="C2364" t="s">
        <v>20</v>
      </c>
      <c r="D2364" t="s">
        <v>21</v>
      </c>
      <c r="E2364">
        <v>2010</v>
      </c>
      <c r="F2364" t="str">
        <f t="shared" si="36"/>
        <v>CMR2010</v>
      </c>
      <c r="G2364">
        <v>10.5</v>
      </c>
    </row>
    <row r="2365" spans="1:7" x14ac:dyDescent="0.3">
      <c r="A2365" t="s">
        <v>8</v>
      </c>
      <c r="B2365" t="s">
        <v>9</v>
      </c>
      <c r="C2365" t="s">
        <v>312</v>
      </c>
      <c r="D2365" t="s">
        <v>313</v>
      </c>
      <c r="E2365">
        <v>2010</v>
      </c>
      <c r="F2365" t="str">
        <f t="shared" si="36"/>
        <v>CZE2010</v>
      </c>
      <c r="G2365">
        <v>165.7</v>
      </c>
    </row>
    <row r="2366" spans="1:7" x14ac:dyDescent="0.3">
      <c r="A2366" t="s">
        <v>8</v>
      </c>
      <c r="B2366" t="s">
        <v>9</v>
      </c>
      <c r="C2366" t="s">
        <v>178</v>
      </c>
      <c r="D2366" t="s">
        <v>179</v>
      </c>
      <c r="E2366">
        <v>2010</v>
      </c>
      <c r="F2366" t="str">
        <f t="shared" si="36"/>
        <v>GEO2010</v>
      </c>
      <c r="G2366">
        <v>27.3</v>
      </c>
    </row>
    <row r="2367" spans="1:7" x14ac:dyDescent="0.3">
      <c r="A2367" t="s">
        <v>8</v>
      </c>
      <c r="B2367" t="s">
        <v>9</v>
      </c>
      <c r="C2367" t="s">
        <v>290</v>
      </c>
      <c r="D2367" t="s">
        <v>291</v>
      </c>
      <c r="E2367">
        <v>2010</v>
      </c>
      <c r="F2367" t="str">
        <f t="shared" si="36"/>
        <v>MCO2010</v>
      </c>
      <c r="G2367">
        <v>3850</v>
      </c>
    </row>
    <row r="2368" spans="1:7" x14ac:dyDescent="0.3">
      <c r="A2368" t="s">
        <v>8</v>
      </c>
      <c r="B2368" t="s">
        <v>9</v>
      </c>
      <c r="C2368" t="s">
        <v>158</v>
      </c>
      <c r="D2368" t="s">
        <v>159</v>
      </c>
      <c r="E2368">
        <v>2010</v>
      </c>
      <c r="F2368" t="str">
        <f t="shared" si="36"/>
        <v>MUS2010</v>
      </c>
      <c r="G2368">
        <v>102</v>
      </c>
    </row>
    <row r="2369" spans="1:7" x14ac:dyDescent="0.3">
      <c r="A2369" t="s">
        <v>8</v>
      </c>
      <c r="B2369" t="s">
        <v>9</v>
      </c>
      <c r="C2369" t="s">
        <v>238</v>
      </c>
      <c r="D2369" t="s">
        <v>239</v>
      </c>
      <c r="E2369">
        <v>2010</v>
      </c>
      <c r="F2369" t="str">
        <f t="shared" si="36"/>
        <v>NAM2010</v>
      </c>
      <c r="G2369">
        <v>5.4</v>
      </c>
    </row>
    <row r="2370" spans="1:7" x14ac:dyDescent="0.3">
      <c r="A2370" t="s">
        <v>8</v>
      </c>
      <c r="B2370" t="s">
        <v>9</v>
      </c>
      <c r="C2370" t="s">
        <v>54</v>
      </c>
      <c r="D2370" t="s">
        <v>55</v>
      </c>
      <c r="E2370">
        <v>2010</v>
      </c>
      <c r="F2370" t="str">
        <f t="shared" si="36"/>
        <v>NIC2010</v>
      </c>
      <c r="G2370">
        <v>17</v>
      </c>
    </row>
    <row r="2371" spans="1:7" x14ac:dyDescent="0.3">
      <c r="A2371" t="s">
        <v>8</v>
      </c>
      <c r="B2371" t="s">
        <v>9</v>
      </c>
      <c r="C2371" t="s">
        <v>56</v>
      </c>
      <c r="D2371" t="s">
        <v>57</v>
      </c>
      <c r="E2371">
        <v>2010</v>
      </c>
      <c r="F2371" t="str">
        <f t="shared" ref="F2371:F2434" si="37">CONCATENATE(D2371,E2371)</f>
        <v>NLD2010</v>
      </c>
      <c r="G2371">
        <v>330.6</v>
      </c>
    </row>
    <row r="2372" spans="1:7" x14ac:dyDescent="0.3">
      <c r="A2372" t="s">
        <v>8</v>
      </c>
      <c r="B2372" t="s">
        <v>9</v>
      </c>
      <c r="C2372" t="s">
        <v>120</v>
      </c>
      <c r="D2372" t="s">
        <v>121</v>
      </c>
      <c r="E2372">
        <v>2010</v>
      </c>
      <c r="F2372" t="str">
        <f t="shared" si="37"/>
        <v>SGP2010</v>
      </c>
      <c r="G2372">
        <v>474.3</v>
      </c>
    </row>
    <row r="2373" spans="1:7" x14ac:dyDescent="0.3">
      <c r="A2373" t="s">
        <v>8</v>
      </c>
      <c r="B2373" t="s">
        <v>9</v>
      </c>
      <c r="C2373" t="s">
        <v>320</v>
      </c>
      <c r="D2373" t="s">
        <v>321</v>
      </c>
      <c r="E2373">
        <v>2010</v>
      </c>
      <c r="F2373" t="str">
        <f t="shared" si="37"/>
        <v>SRB2010</v>
      </c>
      <c r="G2373">
        <v>49.5</v>
      </c>
    </row>
    <row r="2374" spans="1:7" x14ac:dyDescent="0.3">
      <c r="A2374" t="s">
        <v>8</v>
      </c>
      <c r="B2374" t="s">
        <v>9</v>
      </c>
      <c r="C2374" t="s">
        <v>82</v>
      </c>
      <c r="D2374" t="s">
        <v>83</v>
      </c>
      <c r="E2374">
        <v>2010</v>
      </c>
      <c r="F2374" t="str">
        <f t="shared" si="37"/>
        <v>TUR2010</v>
      </c>
      <c r="G2374">
        <v>46.9</v>
      </c>
    </row>
    <row r="2375" spans="1:7" x14ac:dyDescent="0.3">
      <c r="A2375" t="s">
        <v>8</v>
      </c>
      <c r="B2375" t="s">
        <v>9</v>
      </c>
      <c r="C2375" t="s">
        <v>374</v>
      </c>
      <c r="D2375" t="s">
        <v>375</v>
      </c>
      <c r="E2375">
        <v>2010</v>
      </c>
      <c r="F2375" t="str">
        <f t="shared" si="37"/>
        <v>AFG2010</v>
      </c>
      <c r="G2375">
        <v>3.5</v>
      </c>
    </row>
    <row r="2376" spans="1:7" x14ac:dyDescent="0.3">
      <c r="A2376" t="s">
        <v>8</v>
      </c>
      <c r="B2376" t="s">
        <v>9</v>
      </c>
      <c r="C2376" t="s">
        <v>344</v>
      </c>
      <c r="D2376" t="s">
        <v>345</v>
      </c>
      <c r="E2376">
        <v>2010</v>
      </c>
      <c r="F2376" t="str">
        <f t="shared" si="37"/>
        <v>AZE2010</v>
      </c>
      <c r="G2376">
        <v>21.9</v>
      </c>
    </row>
    <row r="2377" spans="1:7" x14ac:dyDescent="0.3">
      <c r="A2377" t="s">
        <v>8</v>
      </c>
      <c r="B2377" t="s">
        <v>9</v>
      </c>
      <c r="C2377" t="s">
        <v>86</v>
      </c>
      <c r="D2377" t="s">
        <v>87</v>
      </c>
      <c r="E2377">
        <v>2010</v>
      </c>
      <c r="F2377" t="str">
        <f t="shared" si="37"/>
        <v>BGR2010</v>
      </c>
      <c r="G2377">
        <v>17.5</v>
      </c>
    </row>
    <row r="2378" spans="1:7" x14ac:dyDescent="0.3">
      <c r="A2378" t="s">
        <v>8</v>
      </c>
      <c r="B2378" t="s">
        <v>9</v>
      </c>
      <c r="C2378" t="s">
        <v>16</v>
      </c>
      <c r="D2378" t="s">
        <v>17</v>
      </c>
      <c r="E2378">
        <v>2010</v>
      </c>
      <c r="F2378" t="str">
        <f t="shared" si="37"/>
        <v>CHL2010</v>
      </c>
      <c r="G2378">
        <v>10.3</v>
      </c>
    </row>
    <row r="2379" spans="1:7" x14ac:dyDescent="0.3">
      <c r="A2379" t="s">
        <v>8</v>
      </c>
      <c r="B2379" t="s">
        <v>9</v>
      </c>
      <c r="C2379" t="s">
        <v>36</v>
      </c>
      <c r="D2379" t="s">
        <v>37</v>
      </c>
      <c r="E2379">
        <v>2010</v>
      </c>
      <c r="F2379" t="str">
        <f t="shared" si="37"/>
        <v>GIN2010</v>
      </c>
      <c r="G2379">
        <v>17.600000000000001</v>
      </c>
    </row>
    <row r="2380" spans="1:7" x14ac:dyDescent="0.3">
      <c r="A2380" t="s">
        <v>8</v>
      </c>
      <c r="B2380" t="s">
        <v>9</v>
      </c>
      <c r="C2380" t="s">
        <v>106</v>
      </c>
      <c r="D2380" t="s">
        <v>107</v>
      </c>
      <c r="E2380">
        <v>2010</v>
      </c>
      <c r="F2380" t="str">
        <f t="shared" si="37"/>
        <v>IDN2010</v>
      </c>
      <c r="G2380">
        <v>25.5</v>
      </c>
    </row>
    <row r="2381" spans="1:7" x14ac:dyDescent="0.3">
      <c r="A2381" t="s">
        <v>8</v>
      </c>
      <c r="B2381" t="s">
        <v>9</v>
      </c>
      <c r="C2381" t="s">
        <v>362</v>
      </c>
      <c r="D2381" t="s">
        <v>363</v>
      </c>
      <c r="E2381">
        <v>2010</v>
      </c>
      <c r="F2381" t="str">
        <f t="shared" si="37"/>
        <v>KAZ2010</v>
      </c>
      <c r="G2381">
        <v>3.5</v>
      </c>
    </row>
    <row r="2382" spans="1:7" x14ac:dyDescent="0.3">
      <c r="A2382" t="s">
        <v>8</v>
      </c>
      <c r="B2382" t="s">
        <v>9</v>
      </c>
      <c r="C2382" t="s">
        <v>330</v>
      </c>
      <c r="D2382" t="s">
        <v>331</v>
      </c>
      <c r="E2382">
        <v>2010</v>
      </c>
      <c r="F2382" t="str">
        <f t="shared" si="37"/>
        <v>LVA2010</v>
      </c>
      <c r="G2382">
        <v>107.6</v>
      </c>
    </row>
    <row r="2383" spans="1:7" x14ac:dyDescent="0.3">
      <c r="A2383" t="s">
        <v>8</v>
      </c>
      <c r="B2383" t="s">
        <v>9</v>
      </c>
      <c r="C2383" t="s">
        <v>190</v>
      </c>
      <c r="D2383" t="s">
        <v>191</v>
      </c>
      <c r="E2383">
        <v>2010</v>
      </c>
      <c r="F2383" t="str">
        <f t="shared" si="37"/>
        <v>MDA2010</v>
      </c>
      <c r="G2383">
        <v>37.9</v>
      </c>
    </row>
    <row r="2384" spans="1:7" x14ac:dyDescent="0.3">
      <c r="A2384" t="s">
        <v>8</v>
      </c>
      <c r="B2384" t="s">
        <v>9</v>
      </c>
      <c r="C2384" t="s">
        <v>192</v>
      </c>
      <c r="D2384" t="s">
        <v>193</v>
      </c>
      <c r="E2384">
        <v>2010</v>
      </c>
      <c r="F2384" t="str">
        <f t="shared" si="37"/>
        <v>MKD2010</v>
      </c>
      <c r="G2384">
        <v>54.2</v>
      </c>
    </row>
    <row r="2385" spans="1:7" x14ac:dyDescent="0.3">
      <c r="A2385" t="s">
        <v>8</v>
      </c>
      <c r="B2385" t="s">
        <v>9</v>
      </c>
      <c r="C2385" t="s">
        <v>342</v>
      </c>
      <c r="D2385" t="s">
        <v>343</v>
      </c>
      <c r="E2385">
        <v>2010</v>
      </c>
      <c r="F2385" t="str">
        <f t="shared" si="37"/>
        <v>MNE2010</v>
      </c>
      <c r="G2385">
        <v>56.2</v>
      </c>
    </row>
    <row r="2386" spans="1:7" x14ac:dyDescent="0.3">
      <c r="A2386" t="s">
        <v>8</v>
      </c>
      <c r="B2386" t="s">
        <v>9</v>
      </c>
      <c r="C2386" t="s">
        <v>198</v>
      </c>
      <c r="D2386" t="s">
        <v>199</v>
      </c>
      <c r="E2386">
        <v>2010</v>
      </c>
      <c r="F2386" t="str">
        <f t="shared" si="37"/>
        <v>MRT2010</v>
      </c>
      <c r="G2386">
        <v>1</v>
      </c>
    </row>
    <row r="2387" spans="1:7" x14ac:dyDescent="0.3">
      <c r="A2387" t="s">
        <v>8</v>
      </c>
      <c r="B2387" t="s">
        <v>9</v>
      </c>
      <c r="C2387" t="s">
        <v>350</v>
      </c>
      <c r="D2387" t="s">
        <v>351</v>
      </c>
      <c r="E2387">
        <v>2010</v>
      </c>
      <c r="F2387" t="str">
        <f t="shared" si="37"/>
        <v>MYS2010</v>
      </c>
      <c r="G2387">
        <v>43.7</v>
      </c>
    </row>
    <row r="2388" spans="1:7" x14ac:dyDescent="0.3">
      <c r="A2388" t="s">
        <v>8</v>
      </c>
      <c r="B2388" t="s">
        <v>9</v>
      </c>
      <c r="C2388" t="s">
        <v>208</v>
      </c>
      <c r="D2388" t="s">
        <v>209</v>
      </c>
      <c r="E2388">
        <v>2010</v>
      </c>
      <c r="F2388" t="str">
        <f t="shared" si="37"/>
        <v>SLV2010</v>
      </c>
      <c r="G2388">
        <v>34.5</v>
      </c>
    </row>
    <row r="2389" spans="1:7" x14ac:dyDescent="0.3">
      <c r="A2389" t="s">
        <v>8</v>
      </c>
      <c r="B2389" t="s">
        <v>9</v>
      </c>
      <c r="C2389" t="s">
        <v>278</v>
      </c>
      <c r="D2389" t="s">
        <v>279</v>
      </c>
      <c r="E2389">
        <v>2010</v>
      </c>
      <c r="F2389" t="str">
        <f t="shared" si="37"/>
        <v>SVK2010</v>
      </c>
      <c r="G2389">
        <v>88.4</v>
      </c>
    </row>
    <row r="2390" spans="1:7" x14ac:dyDescent="0.3">
      <c r="A2390" t="s">
        <v>8</v>
      </c>
      <c r="B2390" t="s">
        <v>9</v>
      </c>
      <c r="C2390" t="s">
        <v>256</v>
      </c>
      <c r="D2390" t="s">
        <v>257</v>
      </c>
      <c r="E2390">
        <v>2010</v>
      </c>
      <c r="F2390" t="str">
        <f t="shared" si="37"/>
        <v>UKR2010</v>
      </c>
      <c r="G2390">
        <v>28.1</v>
      </c>
    </row>
    <row r="2391" spans="1:7" x14ac:dyDescent="0.3">
      <c r="A2391" t="s">
        <v>8</v>
      </c>
      <c r="B2391" t="s">
        <v>9</v>
      </c>
      <c r="C2391" t="s">
        <v>214</v>
      </c>
      <c r="D2391" t="s">
        <v>215</v>
      </c>
      <c r="E2391">
        <v>2010</v>
      </c>
      <c r="F2391" t="str">
        <f t="shared" si="37"/>
        <v>AUS2010</v>
      </c>
      <c r="G2391">
        <v>10.7</v>
      </c>
    </row>
    <row r="2392" spans="1:7" x14ac:dyDescent="0.3">
      <c r="A2392" t="s">
        <v>8</v>
      </c>
      <c r="B2392" t="s">
        <v>9</v>
      </c>
      <c r="C2392" t="s">
        <v>10</v>
      </c>
      <c r="D2392" t="s">
        <v>11</v>
      </c>
      <c r="E2392">
        <v>2010</v>
      </c>
      <c r="F2392" t="str">
        <f t="shared" si="37"/>
        <v>AUT2010</v>
      </c>
      <c r="G2392">
        <v>131.4</v>
      </c>
    </row>
    <row r="2393" spans="1:7" x14ac:dyDescent="0.3">
      <c r="A2393" t="s">
        <v>8</v>
      </c>
      <c r="B2393" t="s">
        <v>9</v>
      </c>
      <c r="C2393" t="s">
        <v>170</v>
      </c>
      <c r="D2393" t="s">
        <v>171</v>
      </c>
      <c r="E2393">
        <v>2010</v>
      </c>
      <c r="F2393" t="str">
        <f t="shared" si="37"/>
        <v>BHR2010</v>
      </c>
      <c r="G2393">
        <v>540.9</v>
      </c>
    </row>
    <row r="2394" spans="1:7" x14ac:dyDescent="0.3">
      <c r="A2394" t="s">
        <v>8</v>
      </c>
      <c r="B2394" t="s">
        <v>9</v>
      </c>
      <c r="C2394" t="s">
        <v>14</v>
      </c>
      <c r="D2394" t="s">
        <v>15</v>
      </c>
      <c r="E2394">
        <v>2010</v>
      </c>
      <c r="F2394" t="str">
        <f t="shared" si="37"/>
        <v>BIH2010</v>
      </c>
      <c r="G2394">
        <v>44.3</v>
      </c>
    </row>
    <row r="2395" spans="1:7" x14ac:dyDescent="0.3">
      <c r="A2395" t="s">
        <v>8</v>
      </c>
      <c r="B2395" t="s">
        <v>9</v>
      </c>
      <c r="C2395" t="s">
        <v>356</v>
      </c>
      <c r="D2395" t="s">
        <v>357</v>
      </c>
      <c r="E2395">
        <v>2010</v>
      </c>
      <c r="F2395" t="str">
        <f t="shared" si="37"/>
        <v>BLR2010</v>
      </c>
      <c r="G2395">
        <v>41.6</v>
      </c>
    </row>
    <row r="2396" spans="1:7" x14ac:dyDescent="0.3">
      <c r="A2396" t="s">
        <v>8</v>
      </c>
      <c r="B2396" t="s">
        <v>9</v>
      </c>
      <c r="C2396" t="s">
        <v>98</v>
      </c>
      <c r="D2396" t="s">
        <v>99</v>
      </c>
      <c r="E2396">
        <v>2010</v>
      </c>
      <c r="F2396" t="str">
        <f t="shared" si="37"/>
        <v>CYP2010</v>
      </c>
      <c r="G2396">
        <v>135</v>
      </c>
    </row>
    <row r="2397" spans="1:7" x14ac:dyDescent="0.3">
      <c r="A2397" t="s">
        <v>8</v>
      </c>
      <c r="B2397" t="s">
        <v>9</v>
      </c>
      <c r="C2397" t="s">
        <v>300</v>
      </c>
      <c r="D2397" t="s">
        <v>301</v>
      </c>
      <c r="E2397">
        <v>2010</v>
      </c>
      <c r="F2397" t="str">
        <f t="shared" si="37"/>
        <v>DMA2010</v>
      </c>
      <c r="G2397">
        <v>120.7</v>
      </c>
    </row>
    <row r="2398" spans="1:7" x14ac:dyDescent="0.3">
      <c r="A2398" t="s">
        <v>8</v>
      </c>
      <c r="B2398" t="s">
        <v>9</v>
      </c>
      <c r="C2398" t="s">
        <v>24</v>
      </c>
      <c r="D2398" t="s">
        <v>25</v>
      </c>
      <c r="E2398">
        <v>2010</v>
      </c>
      <c r="F2398" t="str">
        <f t="shared" si="37"/>
        <v>DZA2010</v>
      </c>
      <c r="G2398">
        <v>4.8</v>
      </c>
    </row>
    <row r="2399" spans="1:7" x14ac:dyDescent="0.3">
      <c r="A2399" t="s">
        <v>8</v>
      </c>
      <c r="B2399" t="s">
        <v>9</v>
      </c>
      <c r="C2399" t="s">
        <v>314</v>
      </c>
      <c r="D2399" t="s">
        <v>315</v>
      </c>
      <c r="E2399">
        <v>2010</v>
      </c>
      <c r="F2399" t="str">
        <f t="shared" si="37"/>
        <v>ESP2010</v>
      </c>
      <c r="G2399">
        <v>131.9</v>
      </c>
    </row>
    <row r="2400" spans="1:7" x14ac:dyDescent="0.3">
      <c r="A2400" t="s">
        <v>8</v>
      </c>
      <c r="B2400" t="s">
        <v>9</v>
      </c>
      <c r="C2400" t="s">
        <v>318</v>
      </c>
      <c r="D2400" t="s">
        <v>319</v>
      </c>
      <c r="E2400">
        <v>2010</v>
      </c>
      <c r="F2400" t="str">
        <f t="shared" si="37"/>
        <v>EST2010</v>
      </c>
      <c r="G2400">
        <v>129.1</v>
      </c>
    </row>
    <row r="2401" spans="1:7" x14ac:dyDescent="0.3">
      <c r="A2401" t="s">
        <v>8</v>
      </c>
      <c r="B2401" t="s">
        <v>9</v>
      </c>
      <c r="C2401" t="s">
        <v>34</v>
      </c>
      <c r="D2401" t="s">
        <v>35</v>
      </c>
      <c r="E2401">
        <v>2010</v>
      </c>
      <c r="F2401" t="str">
        <f t="shared" si="37"/>
        <v>GBR2010</v>
      </c>
      <c r="G2401">
        <v>172.3</v>
      </c>
    </row>
    <row r="2402" spans="1:7" x14ac:dyDescent="0.3">
      <c r="A2402" t="s">
        <v>8</v>
      </c>
      <c r="B2402" t="s">
        <v>9</v>
      </c>
      <c r="C2402" t="s">
        <v>282</v>
      </c>
      <c r="D2402" t="s">
        <v>283</v>
      </c>
      <c r="E2402">
        <v>2010</v>
      </c>
      <c r="F2402" t="str">
        <f t="shared" si="37"/>
        <v>HRV2010</v>
      </c>
      <c r="G2402">
        <v>51.8</v>
      </c>
    </row>
    <row r="2403" spans="1:7" x14ac:dyDescent="0.3">
      <c r="A2403" t="s">
        <v>8</v>
      </c>
      <c r="B2403" t="s">
        <v>9</v>
      </c>
      <c r="C2403" t="s">
        <v>180</v>
      </c>
      <c r="D2403" t="s">
        <v>181</v>
      </c>
      <c r="E2403">
        <v>2010</v>
      </c>
      <c r="F2403" t="str">
        <f t="shared" si="37"/>
        <v>IND2010</v>
      </c>
      <c r="G2403">
        <v>139.4</v>
      </c>
    </row>
    <row r="2404" spans="1:7" x14ac:dyDescent="0.3">
      <c r="A2404" t="s">
        <v>8</v>
      </c>
      <c r="B2404" t="s">
        <v>9</v>
      </c>
      <c r="C2404" t="s">
        <v>108</v>
      </c>
      <c r="D2404" t="s">
        <v>109</v>
      </c>
      <c r="E2404">
        <v>2010</v>
      </c>
      <c r="F2404" t="str">
        <f t="shared" si="37"/>
        <v>IRN2010</v>
      </c>
      <c r="G2404">
        <v>11.4</v>
      </c>
    </row>
    <row r="2405" spans="1:7" x14ac:dyDescent="0.3">
      <c r="A2405" t="s">
        <v>8</v>
      </c>
      <c r="B2405" t="s">
        <v>9</v>
      </c>
      <c r="C2405" t="s">
        <v>230</v>
      </c>
      <c r="D2405" t="s">
        <v>231</v>
      </c>
      <c r="E2405">
        <v>2010</v>
      </c>
      <c r="F2405" t="str">
        <f t="shared" si="37"/>
        <v>KOR2010</v>
      </c>
      <c r="G2405">
        <v>105.5</v>
      </c>
    </row>
    <row r="2406" spans="1:7" x14ac:dyDescent="0.3">
      <c r="A2406" t="s">
        <v>8</v>
      </c>
      <c r="B2406" t="s">
        <v>9</v>
      </c>
      <c r="C2406" t="s">
        <v>348</v>
      </c>
      <c r="D2406" t="s">
        <v>349</v>
      </c>
      <c r="E2406">
        <v>2010</v>
      </c>
      <c r="F2406" t="str">
        <f t="shared" si="37"/>
        <v>LAO2010</v>
      </c>
      <c r="G2406">
        <v>20.100000000000001</v>
      </c>
    </row>
    <row r="2407" spans="1:7" x14ac:dyDescent="0.3">
      <c r="A2407" t="s">
        <v>8</v>
      </c>
      <c r="B2407" t="s">
        <v>9</v>
      </c>
      <c r="C2407" t="s">
        <v>232</v>
      </c>
      <c r="D2407" t="s">
        <v>233</v>
      </c>
      <c r="E2407">
        <v>2010</v>
      </c>
      <c r="F2407" t="str">
        <f t="shared" si="37"/>
        <v>LTU2010</v>
      </c>
      <c r="G2407">
        <v>125.8</v>
      </c>
    </row>
    <row r="2408" spans="1:7" x14ac:dyDescent="0.3">
      <c r="A2408" t="s">
        <v>8</v>
      </c>
      <c r="B2408" t="s">
        <v>9</v>
      </c>
      <c r="C2408" t="s">
        <v>270</v>
      </c>
      <c r="D2408" t="s">
        <v>271</v>
      </c>
      <c r="E2408">
        <v>2010</v>
      </c>
      <c r="F2408" t="str">
        <f t="shared" si="37"/>
        <v>MDG2010</v>
      </c>
      <c r="G2408">
        <v>6.4</v>
      </c>
    </row>
    <row r="2409" spans="1:7" x14ac:dyDescent="0.3">
      <c r="A2409" t="s">
        <v>8</v>
      </c>
      <c r="B2409" t="s">
        <v>9</v>
      </c>
      <c r="C2409" t="s">
        <v>162</v>
      </c>
      <c r="D2409" t="s">
        <v>163</v>
      </c>
      <c r="E2409">
        <v>2010</v>
      </c>
      <c r="F2409" t="str">
        <f t="shared" si="37"/>
        <v>NOR2010</v>
      </c>
      <c r="G2409">
        <v>24.3</v>
      </c>
    </row>
    <row r="2410" spans="1:7" x14ac:dyDescent="0.3">
      <c r="A2410" t="s">
        <v>8</v>
      </c>
      <c r="B2410" t="s">
        <v>9</v>
      </c>
      <c r="C2410" t="s">
        <v>202</v>
      </c>
      <c r="D2410" t="s">
        <v>203</v>
      </c>
      <c r="E2410">
        <v>2010</v>
      </c>
      <c r="F2410" t="str">
        <f t="shared" si="37"/>
        <v>NZL2010</v>
      </c>
      <c r="G2410">
        <v>35.1</v>
      </c>
    </row>
    <row r="2411" spans="1:7" x14ac:dyDescent="0.3">
      <c r="A2411" t="s">
        <v>8</v>
      </c>
      <c r="B2411" t="s">
        <v>9</v>
      </c>
      <c r="C2411" t="s">
        <v>242</v>
      </c>
      <c r="D2411" t="s">
        <v>243</v>
      </c>
      <c r="E2411">
        <v>2010</v>
      </c>
      <c r="F2411" t="str">
        <f t="shared" si="37"/>
        <v>PAN2010</v>
      </c>
      <c r="G2411">
        <v>20.100000000000001</v>
      </c>
    </row>
    <row r="2412" spans="1:7" x14ac:dyDescent="0.3">
      <c r="A2412" t="s">
        <v>8</v>
      </c>
      <c r="B2412" t="s">
        <v>9</v>
      </c>
      <c r="C2412" t="s">
        <v>76</v>
      </c>
      <c r="D2412" t="s">
        <v>77</v>
      </c>
      <c r="E2412">
        <v>2010</v>
      </c>
      <c r="F2412" t="str">
        <f t="shared" si="37"/>
        <v>SYR2010</v>
      </c>
      <c r="G2412">
        <v>37.700000000000003</v>
      </c>
    </row>
    <row r="2413" spans="1:7" x14ac:dyDescent="0.3">
      <c r="A2413" t="s">
        <v>8</v>
      </c>
      <c r="B2413" t="s">
        <v>9</v>
      </c>
      <c r="C2413" t="s">
        <v>254</v>
      </c>
      <c r="D2413" t="s">
        <v>255</v>
      </c>
      <c r="E2413">
        <v>2010</v>
      </c>
      <c r="F2413" t="str">
        <f t="shared" si="37"/>
        <v>TUN2010</v>
      </c>
      <c r="G2413">
        <v>11.9</v>
      </c>
    </row>
    <row r="2414" spans="1:7" x14ac:dyDescent="0.3">
      <c r="A2414" t="s">
        <v>8</v>
      </c>
      <c r="B2414" t="s">
        <v>9</v>
      </c>
      <c r="C2414" t="s">
        <v>354</v>
      </c>
      <c r="D2414" t="s">
        <v>355</v>
      </c>
      <c r="E2414">
        <v>2010</v>
      </c>
      <c r="F2414" t="str">
        <f t="shared" si="37"/>
        <v>BFA2010</v>
      </c>
      <c r="G2414">
        <v>5.6</v>
      </c>
    </row>
    <row r="2415" spans="1:7" x14ac:dyDescent="0.3">
      <c r="A2415" t="s">
        <v>8</v>
      </c>
      <c r="B2415" t="s">
        <v>9</v>
      </c>
      <c r="C2415" t="s">
        <v>360</v>
      </c>
      <c r="D2415" t="s">
        <v>361</v>
      </c>
      <c r="E2415">
        <v>2010</v>
      </c>
      <c r="F2415" t="str">
        <f t="shared" si="37"/>
        <v>BTN2010</v>
      </c>
      <c r="G2415">
        <v>18</v>
      </c>
    </row>
    <row r="2416" spans="1:7" x14ac:dyDescent="0.3">
      <c r="A2416" t="s">
        <v>8</v>
      </c>
      <c r="B2416" t="s">
        <v>9</v>
      </c>
      <c r="C2416" t="s">
        <v>218</v>
      </c>
      <c r="D2416" t="s">
        <v>219</v>
      </c>
      <c r="E2416">
        <v>2010</v>
      </c>
      <c r="F2416" t="str">
        <f t="shared" si="37"/>
        <v>CRI2010</v>
      </c>
      <c r="G2416">
        <v>78.2</v>
      </c>
    </row>
    <row r="2417" spans="1:7" x14ac:dyDescent="0.3">
      <c r="A2417" t="s">
        <v>8</v>
      </c>
      <c r="B2417" t="s">
        <v>9</v>
      </c>
      <c r="C2417" t="s">
        <v>176</v>
      </c>
      <c r="D2417" t="s">
        <v>177</v>
      </c>
      <c r="E2417">
        <v>2010</v>
      </c>
      <c r="F2417" t="str">
        <f t="shared" si="37"/>
        <v>DNK2010</v>
      </c>
      <c r="G2417">
        <v>171.9</v>
      </c>
    </row>
    <row r="2418" spans="1:7" x14ac:dyDescent="0.3">
      <c r="A2418" t="s">
        <v>8</v>
      </c>
      <c r="B2418" t="s">
        <v>9</v>
      </c>
      <c r="C2418" t="s">
        <v>326</v>
      </c>
      <c r="D2418" t="s">
        <v>327</v>
      </c>
      <c r="E2418">
        <v>2010</v>
      </c>
      <c r="F2418" t="str">
        <f t="shared" si="37"/>
        <v>EGY2010</v>
      </c>
      <c r="G2418">
        <v>13.7</v>
      </c>
    </row>
    <row r="2419" spans="1:7" x14ac:dyDescent="0.3">
      <c r="A2419" t="s">
        <v>8</v>
      </c>
      <c r="B2419" t="s">
        <v>9</v>
      </c>
      <c r="C2419" t="s">
        <v>30</v>
      </c>
      <c r="D2419" t="s">
        <v>31</v>
      </c>
      <c r="E2419">
        <v>2010</v>
      </c>
      <c r="F2419" t="str">
        <f t="shared" si="37"/>
        <v>FIN2010</v>
      </c>
      <c r="G2419">
        <v>23.1</v>
      </c>
    </row>
    <row r="2420" spans="1:7" x14ac:dyDescent="0.3">
      <c r="A2420" t="s">
        <v>8</v>
      </c>
      <c r="B2420" t="s">
        <v>9</v>
      </c>
      <c r="C2420" t="s">
        <v>146</v>
      </c>
      <c r="D2420" t="s">
        <v>147</v>
      </c>
      <c r="E2420">
        <v>2010</v>
      </c>
      <c r="F2420" t="str">
        <f t="shared" si="37"/>
        <v>FRA2010</v>
      </c>
      <c r="G2420">
        <v>191.1</v>
      </c>
    </row>
    <row r="2421" spans="1:7" x14ac:dyDescent="0.3">
      <c r="A2421" t="s">
        <v>8</v>
      </c>
      <c r="B2421" t="s">
        <v>9</v>
      </c>
      <c r="C2421" t="s">
        <v>40</v>
      </c>
      <c r="D2421" t="s">
        <v>41</v>
      </c>
      <c r="E2421">
        <v>2010</v>
      </c>
      <c r="F2421" t="str">
        <f t="shared" si="37"/>
        <v>GRC2010</v>
      </c>
      <c r="G2421">
        <v>88.6</v>
      </c>
    </row>
    <row r="2422" spans="1:7" x14ac:dyDescent="0.3">
      <c r="A2422" t="s">
        <v>8</v>
      </c>
      <c r="B2422" t="s">
        <v>9</v>
      </c>
      <c r="C2422" t="s">
        <v>182</v>
      </c>
      <c r="D2422" t="s">
        <v>183</v>
      </c>
      <c r="E2422">
        <v>2010</v>
      </c>
      <c r="F2422" t="str">
        <f t="shared" si="37"/>
        <v>JOR2010</v>
      </c>
      <c r="G2422">
        <v>7.9</v>
      </c>
    </row>
    <row r="2423" spans="1:7" x14ac:dyDescent="0.3">
      <c r="A2423" t="s">
        <v>8</v>
      </c>
      <c r="B2423" t="s">
        <v>9</v>
      </c>
      <c r="C2423" t="s">
        <v>228</v>
      </c>
      <c r="D2423" t="s">
        <v>229</v>
      </c>
      <c r="E2423">
        <v>2010</v>
      </c>
      <c r="F2423" t="str">
        <f t="shared" si="37"/>
        <v>KEN2010</v>
      </c>
      <c r="G2423">
        <v>10.7</v>
      </c>
    </row>
    <row r="2424" spans="1:7" x14ac:dyDescent="0.3">
      <c r="A2424" t="s">
        <v>8</v>
      </c>
      <c r="B2424" t="s">
        <v>9</v>
      </c>
      <c r="C2424" t="s">
        <v>194</v>
      </c>
      <c r="D2424" t="s">
        <v>195</v>
      </c>
      <c r="E2424">
        <v>2010</v>
      </c>
      <c r="F2424" t="str">
        <f t="shared" si="37"/>
        <v>MMR2010</v>
      </c>
      <c r="G2424">
        <v>5.0999999999999996</v>
      </c>
    </row>
    <row r="2425" spans="1:7" x14ac:dyDescent="0.3">
      <c r="A2425" t="s">
        <v>8</v>
      </c>
      <c r="B2425" t="s">
        <v>9</v>
      </c>
      <c r="C2425" t="s">
        <v>204</v>
      </c>
      <c r="D2425" t="s">
        <v>205</v>
      </c>
      <c r="E2425">
        <v>2010</v>
      </c>
      <c r="F2425" t="str">
        <f t="shared" si="37"/>
        <v>OMN2010</v>
      </c>
      <c r="G2425">
        <v>19.2</v>
      </c>
    </row>
    <row r="2426" spans="1:7" x14ac:dyDescent="0.3">
      <c r="A2426" t="s">
        <v>8</v>
      </c>
      <c r="B2426" t="s">
        <v>9</v>
      </c>
      <c r="C2426" t="s">
        <v>58</v>
      </c>
      <c r="D2426" t="s">
        <v>59</v>
      </c>
      <c r="E2426">
        <v>2010</v>
      </c>
      <c r="F2426" t="str">
        <f t="shared" si="37"/>
        <v>PER2010</v>
      </c>
      <c r="G2426">
        <v>6.6</v>
      </c>
    </row>
    <row r="2427" spans="1:7" x14ac:dyDescent="0.3">
      <c r="A2427" t="s">
        <v>8</v>
      </c>
      <c r="B2427" t="s">
        <v>9</v>
      </c>
      <c r="C2427" t="s">
        <v>60</v>
      </c>
      <c r="D2427" t="s">
        <v>61</v>
      </c>
      <c r="E2427">
        <v>2010</v>
      </c>
      <c r="F2427" t="str">
        <f t="shared" si="37"/>
        <v>POL2010</v>
      </c>
      <c r="G2427">
        <v>129.9</v>
      </c>
    </row>
    <row r="2428" spans="1:7" x14ac:dyDescent="0.3">
      <c r="A2428" t="s">
        <v>8</v>
      </c>
      <c r="B2428" t="s">
        <v>9</v>
      </c>
      <c r="C2428" t="s">
        <v>62</v>
      </c>
      <c r="D2428" t="s">
        <v>63</v>
      </c>
      <c r="E2428">
        <v>2010</v>
      </c>
      <c r="F2428" t="str">
        <f t="shared" si="37"/>
        <v>PRT2010</v>
      </c>
      <c r="G2428">
        <v>23.8</v>
      </c>
    </row>
    <row r="2429" spans="1:7" x14ac:dyDescent="0.3">
      <c r="A2429" t="s">
        <v>8</v>
      </c>
      <c r="B2429" t="s">
        <v>9</v>
      </c>
      <c r="C2429" t="s">
        <v>64</v>
      </c>
      <c r="D2429" t="s">
        <v>65</v>
      </c>
      <c r="E2429">
        <v>2010</v>
      </c>
      <c r="F2429" t="str">
        <f t="shared" si="37"/>
        <v>PRY2010</v>
      </c>
      <c r="G2429">
        <v>7.9</v>
      </c>
    </row>
    <row r="2430" spans="1:7" x14ac:dyDescent="0.3">
      <c r="A2430" t="s">
        <v>8</v>
      </c>
      <c r="B2430" t="s">
        <v>9</v>
      </c>
      <c r="C2430" t="s">
        <v>380</v>
      </c>
      <c r="D2430" t="s">
        <v>381</v>
      </c>
      <c r="E2430">
        <v>2010</v>
      </c>
      <c r="F2430" t="str">
        <f t="shared" si="37"/>
        <v>QAT2010</v>
      </c>
      <c r="G2430">
        <v>84.7</v>
      </c>
    </row>
    <row r="2431" spans="1:7" x14ac:dyDescent="0.3">
      <c r="A2431" t="s">
        <v>8</v>
      </c>
      <c r="B2431" t="s">
        <v>9</v>
      </c>
      <c r="C2431" t="s">
        <v>296</v>
      </c>
      <c r="D2431" t="s">
        <v>297</v>
      </c>
      <c r="E2431">
        <v>2010</v>
      </c>
      <c r="F2431" t="str">
        <f t="shared" si="37"/>
        <v>SYC2010</v>
      </c>
      <c r="G2431">
        <v>110.4</v>
      </c>
    </row>
    <row r="2432" spans="1:7" x14ac:dyDescent="0.3">
      <c r="A2432" t="s">
        <v>8</v>
      </c>
      <c r="B2432" t="s">
        <v>9</v>
      </c>
      <c r="C2432" t="s">
        <v>168</v>
      </c>
      <c r="D2432" t="s">
        <v>169</v>
      </c>
      <c r="E2432">
        <v>2010</v>
      </c>
      <c r="F2432" t="str">
        <f t="shared" si="37"/>
        <v>ARM2010</v>
      </c>
      <c r="G2432">
        <v>26.1</v>
      </c>
    </row>
    <row r="2433" spans="1:7" x14ac:dyDescent="0.3">
      <c r="A2433" t="s">
        <v>8</v>
      </c>
      <c r="B2433" t="s">
        <v>9</v>
      </c>
      <c r="C2433" t="s">
        <v>338</v>
      </c>
      <c r="D2433" t="s">
        <v>339</v>
      </c>
      <c r="E2433">
        <v>2010</v>
      </c>
      <c r="F2433" t="str">
        <f t="shared" si="37"/>
        <v>BEL2010</v>
      </c>
      <c r="G2433">
        <v>504.5</v>
      </c>
    </row>
    <row r="2434" spans="1:7" x14ac:dyDescent="0.3">
      <c r="A2434" t="s">
        <v>8</v>
      </c>
      <c r="B2434" t="s">
        <v>9</v>
      </c>
      <c r="C2434" t="s">
        <v>88</v>
      </c>
      <c r="D2434" t="s">
        <v>89</v>
      </c>
      <c r="E2434">
        <v>2010</v>
      </c>
      <c r="F2434" t="str">
        <f t="shared" si="37"/>
        <v>BOL2010</v>
      </c>
      <c r="G2434">
        <v>7.4</v>
      </c>
    </row>
    <row r="2435" spans="1:7" x14ac:dyDescent="0.3">
      <c r="A2435" t="s">
        <v>8</v>
      </c>
      <c r="B2435" t="s">
        <v>9</v>
      </c>
      <c r="C2435" t="s">
        <v>334</v>
      </c>
      <c r="D2435" t="s">
        <v>335</v>
      </c>
      <c r="E2435">
        <v>2010</v>
      </c>
      <c r="F2435" t="str">
        <f t="shared" ref="F2435:F2498" si="38">CONCATENATE(D2435,E2435)</f>
        <v>BRN2010</v>
      </c>
      <c r="G2435">
        <v>52.5</v>
      </c>
    </row>
    <row r="2436" spans="1:7" x14ac:dyDescent="0.3">
      <c r="A2436" t="s">
        <v>8</v>
      </c>
      <c r="B2436" t="s">
        <v>9</v>
      </c>
      <c r="C2436" t="s">
        <v>174</v>
      </c>
      <c r="D2436" t="s">
        <v>175</v>
      </c>
      <c r="E2436">
        <v>2010</v>
      </c>
      <c r="F2436" t="str">
        <f t="shared" si="38"/>
        <v>CHE2010</v>
      </c>
      <c r="G2436">
        <v>173.1</v>
      </c>
    </row>
    <row r="2437" spans="1:7" x14ac:dyDescent="0.3">
      <c r="A2437" t="s">
        <v>8</v>
      </c>
      <c r="B2437" t="s">
        <v>9</v>
      </c>
      <c r="C2437" t="s">
        <v>358</v>
      </c>
      <c r="D2437" t="s">
        <v>359</v>
      </c>
      <c r="E2437">
        <v>2010</v>
      </c>
      <c r="F2437" t="str">
        <f t="shared" si="38"/>
        <v>COL2010</v>
      </c>
      <c r="G2437">
        <v>17.8</v>
      </c>
    </row>
    <row r="2438" spans="1:7" x14ac:dyDescent="0.3">
      <c r="A2438" t="s">
        <v>8</v>
      </c>
      <c r="B2438" t="s">
        <v>9</v>
      </c>
      <c r="C2438" t="s">
        <v>136</v>
      </c>
      <c r="D2438" t="s">
        <v>137</v>
      </c>
      <c r="E2438">
        <v>2010</v>
      </c>
      <c r="F2438" t="str">
        <f t="shared" si="38"/>
        <v>DEU2010</v>
      </c>
      <c r="G2438">
        <v>180.3</v>
      </c>
    </row>
    <row r="2439" spans="1:7" x14ac:dyDescent="0.3">
      <c r="A2439" t="s">
        <v>8</v>
      </c>
      <c r="B2439" t="s">
        <v>9</v>
      </c>
      <c r="C2439" t="s">
        <v>102</v>
      </c>
      <c r="D2439" t="s">
        <v>103</v>
      </c>
      <c r="E2439">
        <v>2010</v>
      </c>
      <c r="F2439" t="str">
        <f t="shared" si="38"/>
        <v>GTM2010</v>
      </c>
      <c r="G2439">
        <v>14.8</v>
      </c>
    </row>
    <row r="2440" spans="1:7" x14ac:dyDescent="0.3">
      <c r="A2440" t="s">
        <v>8</v>
      </c>
      <c r="B2440" t="s">
        <v>9</v>
      </c>
      <c r="C2440" t="s">
        <v>104</v>
      </c>
      <c r="D2440" t="s">
        <v>105</v>
      </c>
      <c r="E2440">
        <v>2010</v>
      </c>
      <c r="F2440" t="str">
        <f t="shared" si="38"/>
        <v>HUN2010</v>
      </c>
      <c r="G2440">
        <v>214.5</v>
      </c>
    </row>
    <row r="2441" spans="1:7" x14ac:dyDescent="0.3">
      <c r="A2441" t="s">
        <v>8</v>
      </c>
      <c r="B2441" t="s">
        <v>9</v>
      </c>
      <c r="C2441" t="s">
        <v>150</v>
      </c>
      <c r="D2441" t="s">
        <v>151</v>
      </c>
      <c r="E2441">
        <v>2010</v>
      </c>
      <c r="F2441" t="str">
        <f t="shared" si="38"/>
        <v>IRL2010</v>
      </c>
      <c r="G2441">
        <v>136.6</v>
      </c>
    </row>
    <row r="2442" spans="1:7" x14ac:dyDescent="0.3">
      <c r="A2442" t="s">
        <v>8</v>
      </c>
      <c r="B2442" t="s">
        <v>9</v>
      </c>
      <c r="C2442" t="s">
        <v>44</v>
      </c>
      <c r="D2442" t="s">
        <v>45</v>
      </c>
      <c r="E2442">
        <v>2010</v>
      </c>
      <c r="F2442" t="str">
        <f t="shared" si="38"/>
        <v>IRQ2010</v>
      </c>
      <c r="G2442">
        <v>9.6</v>
      </c>
    </row>
    <row r="2443" spans="1:7" x14ac:dyDescent="0.3">
      <c r="A2443" t="s">
        <v>8</v>
      </c>
      <c r="B2443" t="s">
        <v>9</v>
      </c>
      <c r="C2443" t="s">
        <v>110</v>
      </c>
      <c r="D2443" t="s">
        <v>111</v>
      </c>
      <c r="E2443">
        <v>2010</v>
      </c>
      <c r="F2443" t="str">
        <f t="shared" si="38"/>
        <v>ISL2010</v>
      </c>
      <c r="G2443">
        <v>12.5</v>
      </c>
    </row>
    <row r="2444" spans="1:7" x14ac:dyDescent="0.3">
      <c r="A2444" t="s">
        <v>8</v>
      </c>
      <c r="B2444" t="s">
        <v>9</v>
      </c>
      <c r="C2444" t="s">
        <v>226</v>
      </c>
      <c r="D2444" t="s">
        <v>227</v>
      </c>
      <c r="E2444">
        <v>2010</v>
      </c>
      <c r="F2444" t="str">
        <f t="shared" si="38"/>
        <v>ISR2010</v>
      </c>
      <c r="G2444">
        <v>83.7</v>
      </c>
    </row>
    <row r="2445" spans="1:7" x14ac:dyDescent="0.3">
      <c r="A2445" t="s">
        <v>8</v>
      </c>
      <c r="B2445" t="s">
        <v>9</v>
      </c>
      <c r="C2445" t="s">
        <v>46</v>
      </c>
      <c r="D2445" t="s">
        <v>47</v>
      </c>
      <c r="E2445">
        <v>2010</v>
      </c>
      <c r="F2445" t="str">
        <f t="shared" si="38"/>
        <v>JAM2010</v>
      </c>
      <c r="G2445">
        <v>201.3</v>
      </c>
    </row>
    <row r="2446" spans="1:7" x14ac:dyDescent="0.3">
      <c r="A2446" t="s">
        <v>8</v>
      </c>
      <c r="B2446" t="s">
        <v>9</v>
      </c>
      <c r="C2446" t="s">
        <v>184</v>
      </c>
      <c r="D2446" t="s">
        <v>185</v>
      </c>
      <c r="E2446">
        <v>2010</v>
      </c>
      <c r="F2446" t="str">
        <f t="shared" si="38"/>
        <v>JPN2010</v>
      </c>
      <c r="G2446">
        <v>89.1</v>
      </c>
    </row>
    <row r="2447" spans="1:7" x14ac:dyDescent="0.3">
      <c r="A2447" t="s">
        <v>8</v>
      </c>
      <c r="B2447" t="s">
        <v>9</v>
      </c>
      <c r="C2447" t="s">
        <v>112</v>
      </c>
      <c r="D2447" t="s">
        <v>113</v>
      </c>
      <c r="E2447">
        <v>2010</v>
      </c>
      <c r="F2447" t="str">
        <f t="shared" si="38"/>
        <v>KWT2010</v>
      </c>
      <c r="G2447">
        <v>37.1</v>
      </c>
    </row>
    <row r="2448" spans="1:7" x14ac:dyDescent="0.3">
      <c r="A2448" t="s">
        <v>8</v>
      </c>
      <c r="B2448" t="s">
        <v>9</v>
      </c>
      <c r="C2448" t="s">
        <v>152</v>
      </c>
      <c r="D2448" t="s">
        <v>153</v>
      </c>
      <c r="E2448">
        <v>2010</v>
      </c>
      <c r="F2448" t="str">
        <f t="shared" si="38"/>
        <v>LKA2010</v>
      </c>
      <c r="G2448">
        <v>173.9</v>
      </c>
    </row>
    <row r="2449" spans="1:7" x14ac:dyDescent="0.3">
      <c r="A2449" t="s">
        <v>8</v>
      </c>
      <c r="B2449" t="s">
        <v>9</v>
      </c>
      <c r="C2449" t="s">
        <v>234</v>
      </c>
      <c r="D2449" t="s">
        <v>235</v>
      </c>
      <c r="E2449">
        <v>2010</v>
      </c>
      <c r="F2449" t="str">
        <f t="shared" si="38"/>
        <v>MAR2010</v>
      </c>
      <c r="G2449">
        <v>13.1</v>
      </c>
    </row>
    <row r="2450" spans="1:7" x14ac:dyDescent="0.3">
      <c r="A2450" t="s">
        <v>8</v>
      </c>
      <c r="B2450" t="s">
        <v>9</v>
      </c>
      <c r="C2450" t="s">
        <v>154</v>
      </c>
      <c r="D2450" t="s">
        <v>155</v>
      </c>
      <c r="E2450">
        <v>2010</v>
      </c>
      <c r="F2450" t="str">
        <f t="shared" si="38"/>
        <v>MEX2010</v>
      </c>
      <c r="G2450">
        <v>18.899999999999999</v>
      </c>
    </row>
    <row r="2451" spans="1:7" x14ac:dyDescent="0.3">
      <c r="A2451" t="s">
        <v>8</v>
      </c>
      <c r="B2451" t="s">
        <v>9</v>
      </c>
      <c r="C2451" t="s">
        <v>240</v>
      </c>
      <c r="D2451" t="s">
        <v>241</v>
      </c>
      <c r="E2451">
        <v>2010</v>
      </c>
      <c r="F2451" t="str">
        <f t="shared" si="38"/>
        <v>NER2010</v>
      </c>
      <c r="G2451">
        <v>1.5</v>
      </c>
    </row>
    <row r="2452" spans="1:7" x14ac:dyDescent="0.3">
      <c r="A2452" t="s">
        <v>8</v>
      </c>
      <c r="B2452" t="s">
        <v>9</v>
      </c>
      <c r="C2452" t="s">
        <v>116</v>
      </c>
      <c r="D2452" t="s">
        <v>117</v>
      </c>
      <c r="E2452">
        <v>2010</v>
      </c>
      <c r="F2452" t="str">
        <f t="shared" si="38"/>
        <v>PAK2010</v>
      </c>
      <c r="G2452">
        <v>32.9</v>
      </c>
    </row>
    <row r="2453" spans="1:7" x14ac:dyDescent="0.3">
      <c r="A2453" t="s">
        <v>8</v>
      </c>
      <c r="B2453" t="s">
        <v>9</v>
      </c>
      <c r="C2453" t="s">
        <v>336</v>
      </c>
      <c r="D2453" t="s">
        <v>337</v>
      </c>
      <c r="E2453">
        <v>2010</v>
      </c>
      <c r="F2453" t="str">
        <f t="shared" si="38"/>
        <v>PRI2010</v>
      </c>
      <c r="G2453">
        <v>302.8</v>
      </c>
    </row>
    <row r="2454" spans="1:7" x14ac:dyDescent="0.3">
      <c r="A2454" t="s">
        <v>8</v>
      </c>
      <c r="B2454" t="s">
        <v>9</v>
      </c>
      <c r="C2454" t="s">
        <v>246</v>
      </c>
      <c r="D2454" t="s">
        <v>247</v>
      </c>
      <c r="E2454">
        <v>2010</v>
      </c>
      <c r="F2454" t="str">
        <f t="shared" si="38"/>
        <v>ROU2010</v>
      </c>
      <c r="G2454">
        <v>45.9</v>
      </c>
    </row>
    <row r="2455" spans="1:7" x14ac:dyDescent="0.3">
      <c r="A2455" t="s">
        <v>8</v>
      </c>
      <c r="B2455" t="s">
        <v>9</v>
      </c>
      <c r="C2455" t="s">
        <v>66</v>
      </c>
      <c r="D2455" t="s">
        <v>67</v>
      </c>
      <c r="E2455">
        <v>2010</v>
      </c>
      <c r="F2455" t="str">
        <f t="shared" si="38"/>
        <v>RUS2010</v>
      </c>
      <c r="G2455">
        <v>5.9</v>
      </c>
    </row>
    <row r="2456" spans="1:7" x14ac:dyDescent="0.3">
      <c r="A2456" t="s">
        <v>8</v>
      </c>
      <c r="B2456" t="s">
        <v>9</v>
      </c>
      <c r="C2456" t="s">
        <v>74</v>
      </c>
      <c r="D2456" t="s">
        <v>75</v>
      </c>
      <c r="E2456">
        <v>2010</v>
      </c>
      <c r="F2456" t="str">
        <f t="shared" si="38"/>
        <v>SEN2010</v>
      </c>
      <c r="G2456">
        <v>7.5</v>
      </c>
    </row>
    <row r="2457" spans="1:7" x14ac:dyDescent="0.3">
      <c r="A2457" t="s">
        <v>8</v>
      </c>
      <c r="B2457" t="s">
        <v>9</v>
      </c>
      <c r="C2457" t="s">
        <v>352</v>
      </c>
      <c r="D2457" t="s">
        <v>353</v>
      </c>
      <c r="E2457">
        <v>2010</v>
      </c>
      <c r="F2457" t="str">
        <f t="shared" si="38"/>
        <v>SVN2010</v>
      </c>
      <c r="G2457">
        <v>192.7</v>
      </c>
    </row>
    <row r="2458" spans="1:7" x14ac:dyDescent="0.3">
      <c r="A2458" t="s">
        <v>8</v>
      </c>
      <c r="B2458" t="s">
        <v>9</v>
      </c>
      <c r="C2458" t="s">
        <v>366</v>
      </c>
      <c r="D2458" t="s">
        <v>367</v>
      </c>
      <c r="E2458">
        <v>2010</v>
      </c>
      <c r="F2458" t="str">
        <f t="shared" si="38"/>
        <v>SWE2010</v>
      </c>
      <c r="G2458">
        <v>128.4</v>
      </c>
    </row>
    <row r="2459" spans="1:7" x14ac:dyDescent="0.3">
      <c r="A2459" t="s">
        <v>8</v>
      </c>
      <c r="B2459" t="s">
        <v>9</v>
      </c>
      <c r="C2459" t="s">
        <v>268</v>
      </c>
      <c r="D2459" t="s">
        <v>269</v>
      </c>
      <c r="E2459">
        <v>2010</v>
      </c>
      <c r="F2459" t="str">
        <f t="shared" si="38"/>
        <v>TZA2010</v>
      </c>
      <c r="G2459">
        <v>8.8000000000000007</v>
      </c>
    </row>
    <row r="2460" spans="1:7" x14ac:dyDescent="0.3">
      <c r="A2460" t="s">
        <v>8</v>
      </c>
      <c r="B2460" t="s">
        <v>9</v>
      </c>
      <c r="C2460" t="s">
        <v>130</v>
      </c>
      <c r="D2460" t="s">
        <v>131</v>
      </c>
      <c r="E2460">
        <v>2010</v>
      </c>
      <c r="F2460" t="str">
        <f t="shared" si="38"/>
        <v>USA2010</v>
      </c>
      <c r="G2460">
        <v>66.599999999999994</v>
      </c>
    </row>
    <row r="2461" spans="1:7" x14ac:dyDescent="0.3">
      <c r="A2461" t="s">
        <v>8</v>
      </c>
      <c r="B2461" t="s">
        <v>9</v>
      </c>
      <c r="C2461" t="s">
        <v>334</v>
      </c>
      <c r="D2461" t="s">
        <v>335</v>
      </c>
      <c r="E2461">
        <v>2011</v>
      </c>
      <c r="F2461" t="str">
        <f t="shared" si="38"/>
        <v>BRN2011</v>
      </c>
      <c r="G2461">
        <v>54.2</v>
      </c>
    </row>
    <row r="2462" spans="1:7" x14ac:dyDescent="0.3">
      <c r="A2462" t="s">
        <v>8</v>
      </c>
      <c r="B2462" t="s">
        <v>9</v>
      </c>
      <c r="C2462" t="s">
        <v>16</v>
      </c>
      <c r="D2462" t="s">
        <v>17</v>
      </c>
      <c r="E2462">
        <v>2011</v>
      </c>
      <c r="F2462" t="str">
        <f t="shared" si="38"/>
        <v>CHL2011</v>
      </c>
      <c r="G2462">
        <v>10.3</v>
      </c>
    </row>
    <row r="2463" spans="1:7" x14ac:dyDescent="0.3">
      <c r="A2463" t="s">
        <v>8</v>
      </c>
      <c r="B2463" t="s">
        <v>9</v>
      </c>
      <c r="C2463" t="s">
        <v>358</v>
      </c>
      <c r="D2463" t="s">
        <v>359</v>
      </c>
      <c r="E2463">
        <v>2011</v>
      </c>
      <c r="F2463" t="str">
        <f t="shared" si="38"/>
        <v>COL2011</v>
      </c>
      <c r="G2463">
        <v>18.8</v>
      </c>
    </row>
    <row r="2464" spans="1:7" x14ac:dyDescent="0.3">
      <c r="A2464" t="s">
        <v>8</v>
      </c>
      <c r="B2464" t="s">
        <v>9</v>
      </c>
      <c r="C2464" t="s">
        <v>40</v>
      </c>
      <c r="D2464" t="s">
        <v>41</v>
      </c>
      <c r="E2464">
        <v>2011</v>
      </c>
      <c r="F2464" t="str">
        <f t="shared" si="38"/>
        <v>GRC2011</v>
      </c>
      <c r="G2464">
        <v>88.6</v>
      </c>
    </row>
    <row r="2465" spans="1:7" x14ac:dyDescent="0.3">
      <c r="A2465" t="s">
        <v>8</v>
      </c>
      <c r="B2465" t="s">
        <v>9</v>
      </c>
      <c r="C2465" t="s">
        <v>104</v>
      </c>
      <c r="D2465" t="s">
        <v>105</v>
      </c>
      <c r="E2465">
        <v>2011</v>
      </c>
      <c r="F2465" t="str">
        <f t="shared" si="38"/>
        <v>HUN2011</v>
      </c>
      <c r="G2465">
        <v>216</v>
      </c>
    </row>
    <row r="2466" spans="1:7" x14ac:dyDescent="0.3">
      <c r="A2466" t="s">
        <v>8</v>
      </c>
      <c r="B2466" t="s">
        <v>9</v>
      </c>
      <c r="C2466" t="s">
        <v>108</v>
      </c>
      <c r="D2466" t="s">
        <v>109</v>
      </c>
      <c r="E2466">
        <v>2011</v>
      </c>
      <c r="F2466" t="str">
        <f t="shared" si="38"/>
        <v>IRN2011</v>
      </c>
      <c r="G2466">
        <v>13.1</v>
      </c>
    </row>
    <row r="2467" spans="1:7" x14ac:dyDescent="0.3">
      <c r="A2467" t="s">
        <v>8</v>
      </c>
      <c r="B2467" t="s">
        <v>9</v>
      </c>
      <c r="C2467" t="s">
        <v>110</v>
      </c>
      <c r="D2467" t="s">
        <v>111</v>
      </c>
      <c r="E2467">
        <v>2011</v>
      </c>
      <c r="F2467" t="str">
        <f t="shared" si="38"/>
        <v>ISL2011</v>
      </c>
      <c r="G2467">
        <v>12.5</v>
      </c>
    </row>
    <row r="2468" spans="1:7" x14ac:dyDescent="0.3">
      <c r="A2468" t="s">
        <v>8</v>
      </c>
      <c r="B2468" t="s">
        <v>9</v>
      </c>
      <c r="C2468" t="s">
        <v>226</v>
      </c>
      <c r="D2468" t="s">
        <v>227</v>
      </c>
      <c r="E2468">
        <v>2011</v>
      </c>
      <c r="F2468" t="str">
        <f t="shared" si="38"/>
        <v>ISR2011</v>
      </c>
      <c r="G2468">
        <v>84.1</v>
      </c>
    </row>
    <row r="2469" spans="1:7" x14ac:dyDescent="0.3">
      <c r="A2469" t="s">
        <v>8</v>
      </c>
      <c r="B2469" t="s">
        <v>9</v>
      </c>
      <c r="C2469" t="s">
        <v>182</v>
      </c>
      <c r="D2469" t="s">
        <v>183</v>
      </c>
      <c r="E2469">
        <v>2011</v>
      </c>
      <c r="F2469" t="str">
        <f t="shared" si="38"/>
        <v>JOR2011</v>
      </c>
      <c r="G2469">
        <v>8.1</v>
      </c>
    </row>
    <row r="2470" spans="1:7" x14ac:dyDescent="0.3">
      <c r="A2470" t="s">
        <v>8</v>
      </c>
      <c r="B2470" t="s">
        <v>9</v>
      </c>
      <c r="C2470" t="s">
        <v>342</v>
      </c>
      <c r="D2470" t="s">
        <v>343</v>
      </c>
      <c r="E2470">
        <v>2011</v>
      </c>
      <c r="F2470" t="str">
        <f t="shared" si="38"/>
        <v>MNE2011</v>
      </c>
      <c r="G2470">
        <v>57.2</v>
      </c>
    </row>
    <row r="2471" spans="1:7" x14ac:dyDescent="0.3">
      <c r="A2471" t="s">
        <v>8</v>
      </c>
      <c r="B2471" t="s">
        <v>9</v>
      </c>
      <c r="C2471" t="s">
        <v>350</v>
      </c>
      <c r="D2471" t="s">
        <v>351</v>
      </c>
      <c r="E2471">
        <v>2011</v>
      </c>
      <c r="F2471" t="str">
        <f t="shared" si="38"/>
        <v>MYS2011</v>
      </c>
      <c r="G2471">
        <v>47</v>
      </c>
    </row>
    <row r="2472" spans="1:7" x14ac:dyDescent="0.3">
      <c r="A2472" t="s">
        <v>8</v>
      </c>
      <c r="B2472" t="s">
        <v>9</v>
      </c>
      <c r="C2472" t="s">
        <v>204</v>
      </c>
      <c r="D2472" t="s">
        <v>205</v>
      </c>
      <c r="E2472">
        <v>2011</v>
      </c>
      <c r="F2472" t="str">
        <f t="shared" si="38"/>
        <v>OMN2011</v>
      </c>
      <c r="G2472">
        <v>19.5</v>
      </c>
    </row>
    <row r="2473" spans="1:7" x14ac:dyDescent="0.3">
      <c r="A2473" t="s">
        <v>8</v>
      </c>
      <c r="B2473" t="s">
        <v>9</v>
      </c>
      <c r="C2473" t="s">
        <v>64</v>
      </c>
      <c r="D2473" t="s">
        <v>65</v>
      </c>
      <c r="E2473">
        <v>2011</v>
      </c>
      <c r="F2473" t="str">
        <f t="shared" si="38"/>
        <v>PRY2011</v>
      </c>
      <c r="G2473">
        <v>8</v>
      </c>
    </row>
    <row r="2474" spans="1:7" x14ac:dyDescent="0.3">
      <c r="A2474" t="s">
        <v>8</v>
      </c>
      <c r="B2474" t="s">
        <v>9</v>
      </c>
      <c r="C2474" t="s">
        <v>380</v>
      </c>
      <c r="D2474" t="s">
        <v>381</v>
      </c>
      <c r="E2474">
        <v>2011</v>
      </c>
      <c r="F2474" t="str">
        <f t="shared" si="38"/>
        <v>QAT2011</v>
      </c>
      <c r="G2474">
        <v>78.599999999999994</v>
      </c>
    </row>
    <row r="2475" spans="1:7" x14ac:dyDescent="0.3">
      <c r="A2475" t="s">
        <v>8</v>
      </c>
      <c r="B2475" t="s">
        <v>9</v>
      </c>
      <c r="C2475" t="s">
        <v>278</v>
      </c>
      <c r="D2475" t="s">
        <v>279</v>
      </c>
      <c r="E2475">
        <v>2011</v>
      </c>
      <c r="F2475" t="str">
        <f t="shared" si="38"/>
        <v>SVK2011</v>
      </c>
      <c r="G2475">
        <v>88.4</v>
      </c>
    </row>
    <row r="2476" spans="1:7" x14ac:dyDescent="0.3">
      <c r="A2476" t="s">
        <v>8</v>
      </c>
      <c r="B2476" t="s">
        <v>9</v>
      </c>
      <c r="C2476" t="s">
        <v>352</v>
      </c>
      <c r="D2476" t="s">
        <v>353</v>
      </c>
      <c r="E2476">
        <v>2011</v>
      </c>
      <c r="F2476" t="str">
        <f t="shared" si="38"/>
        <v>SVN2011</v>
      </c>
      <c r="G2476">
        <v>192.6</v>
      </c>
    </row>
    <row r="2477" spans="1:7" x14ac:dyDescent="0.3">
      <c r="A2477" t="s">
        <v>8</v>
      </c>
      <c r="B2477" t="s">
        <v>9</v>
      </c>
      <c r="C2477" t="s">
        <v>130</v>
      </c>
      <c r="D2477" t="s">
        <v>131</v>
      </c>
      <c r="E2477">
        <v>2011</v>
      </c>
      <c r="F2477" t="str">
        <f t="shared" si="38"/>
        <v>USA2011</v>
      </c>
      <c r="G2477">
        <v>66.7</v>
      </c>
    </row>
    <row r="2478" spans="1:7" x14ac:dyDescent="0.3">
      <c r="A2478" t="s">
        <v>8</v>
      </c>
      <c r="B2478" t="s">
        <v>9</v>
      </c>
      <c r="C2478" t="s">
        <v>332</v>
      </c>
      <c r="D2478" t="s">
        <v>333</v>
      </c>
      <c r="E2478">
        <v>2011</v>
      </c>
      <c r="F2478" t="str">
        <f t="shared" si="38"/>
        <v>ARG2011</v>
      </c>
      <c r="G2478">
        <v>8.6999999999999993</v>
      </c>
    </row>
    <row r="2479" spans="1:7" x14ac:dyDescent="0.3">
      <c r="A2479" t="s">
        <v>8</v>
      </c>
      <c r="B2479" t="s">
        <v>9</v>
      </c>
      <c r="C2479" t="s">
        <v>354</v>
      </c>
      <c r="D2479" t="s">
        <v>355</v>
      </c>
      <c r="E2479">
        <v>2011</v>
      </c>
      <c r="F2479" t="str">
        <f t="shared" si="38"/>
        <v>BFA2011</v>
      </c>
      <c r="G2479">
        <v>5.6</v>
      </c>
    </row>
    <row r="2480" spans="1:7" x14ac:dyDescent="0.3">
      <c r="A2480" t="s">
        <v>8</v>
      </c>
      <c r="B2480" t="s">
        <v>9</v>
      </c>
      <c r="C2480" t="s">
        <v>14</v>
      </c>
      <c r="D2480" t="s">
        <v>15</v>
      </c>
      <c r="E2480">
        <v>2011</v>
      </c>
      <c r="F2480" t="str">
        <f t="shared" si="38"/>
        <v>BIH2011</v>
      </c>
      <c r="G2480">
        <v>44.7</v>
      </c>
    </row>
    <row r="2481" spans="1:7" x14ac:dyDescent="0.3">
      <c r="A2481" t="s">
        <v>8</v>
      </c>
      <c r="B2481" t="s">
        <v>9</v>
      </c>
      <c r="C2481" t="s">
        <v>218</v>
      </c>
      <c r="D2481" t="s">
        <v>219</v>
      </c>
      <c r="E2481">
        <v>2011</v>
      </c>
      <c r="F2481" t="str">
        <f t="shared" si="38"/>
        <v>CRI2011</v>
      </c>
      <c r="G2481">
        <v>83</v>
      </c>
    </row>
    <row r="2482" spans="1:7" x14ac:dyDescent="0.3">
      <c r="A2482" t="s">
        <v>8</v>
      </c>
      <c r="B2482" t="s">
        <v>9</v>
      </c>
      <c r="C2482" t="s">
        <v>98</v>
      </c>
      <c r="D2482" t="s">
        <v>99</v>
      </c>
      <c r="E2482">
        <v>2011</v>
      </c>
      <c r="F2482" t="str">
        <f t="shared" si="38"/>
        <v>CYP2011</v>
      </c>
      <c r="G2482">
        <v>140.6</v>
      </c>
    </row>
    <row r="2483" spans="1:7" x14ac:dyDescent="0.3">
      <c r="A2483" t="s">
        <v>8</v>
      </c>
      <c r="B2483" t="s">
        <v>9</v>
      </c>
      <c r="C2483" t="s">
        <v>312</v>
      </c>
      <c r="D2483" t="s">
        <v>313</v>
      </c>
      <c r="E2483">
        <v>2011</v>
      </c>
      <c r="F2483" t="str">
        <f t="shared" si="38"/>
        <v>CZE2011</v>
      </c>
      <c r="G2483">
        <v>165.7</v>
      </c>
    </row>
    <row r="2484" spans="1:7" x14ac:dyDescent="0.3">
      <c r="A2484" t="s">
        <v>8</v>
      </c>
      <c r="B2484" t="s">
        <v>9</v>
      </c>
      <c r="C2484" t="s">
        <v>136</v>
      </c>
      <c r="D2484" t="s">
        <v>137</v>
      </c>
      <c r="E2484">
        <v>2011</v>
      </c>
      <c r="F2484" t="str">
        <f t="shared" si="38"/>
        <v>DEU2011</v>
      </c>
      <c r="G2484">
        <v>180.2</v>
      </c>
    </row>
    <row r="2485" spans="1:7" x14ac:dyDescent="0.3">
      <c r="A2485" t="s">
        <v>8</v>
      </c>
      <c r="B2485" t="s">
        <v>9</v>
      </c>
      <c r="C2485" t="s">
        <v>178</v>
      </c>
      <c r="D2485" t="s">
        <v>179</v>
      </c>
      <c r="E2485">
        <v>2011</v>
      </c>
      <c r="F2485" t="str">
        <f t="shared" si="38"/>
        <v>GEO2011</v>
      </c>
      <c r="G2485">
        <v>27.1</v>
      </c>
    </row>
    <row r="2486" spans="1:7" x14ac:dyDescent="0.3">
      <c r="A2486" t="s">
        <v>8</v>
      </c>
      <c r="B2486" t="s">
        <v>9</v>
      </c>
      <c r="C2486" t="s">
        <v>102</v>
      </c>
      <c r="D2486" t="s">
        <v>103</v>
      </c>
      <c r="E2486">
        <v>2011</v>
      </c>
      <c r="F2486" t="str">
        <f t="shared" si="38"/>
        <v>GTM2011</v>
      </c>
      <c r="G2486">
        <v>14.8</v>
      </c>
    </row>
    <row r="2487" spans="1:7" x14ac:dyDescent="0.3">
      <c r="A2487" t="s">
        <v>8</v>
      </c>
      <c r="B2487" t="s">
        <v>9</v>
      </c>
      <c r="C2487" t="s">
        <v>180</v>
      </c>
      <c r="D2487" t="s">
        <v>181</v>
      </c>
      <c r="E2487">
        <v>2011</v>
      </c>
      <c r="F2487" t="str">
        <f t="shared" si="38"/>
        <v>IND2011</v>
      </c>
      <c r="G2487">
        <v>142.69999999999999</v>
      </c>
    </row>
    <row r="2488" spans="1:7" x14ac:dyDescent="0.3">
      <c r="A2488" t="s">
        <v>8</v>
      </c>
      <c r="B2488" t="s">
        <v>9</v>
      </c>
      <c r="C2488" t="s">
        <v>184</v>
      </c>
      <c r="D2488" t="s">
        <v>185</v>
      </c>
      <c r="E2488">
        <v>2011</v>
      </c>
      <c r="F2488" t="str">
        <f t="shared" si="38"/>
        <v>JPN2011</v>
      </c>
      <c r="G2488">
        <v>89.7</v>
      </c>
    </row>
    <row r="2489" spans="1:7" x14ac:dyDescent="0.3">
      <c r="A2489" t="s">
        <v>8</v>
      </c>
      <c r="B2489" t="s">
        <v>9</v>
      </c>
      <c r="C2489" t="s">
        <v>362</v>
      </c>
      <c r="D2489" t="s">
        <v>363</v>
      </c>
      <c r="E2489">
        <v>2011</v>
      </c>
      <c r="F2489" t="str">
        <f t="shared" si="38"/>
        <v>KAZ2011</v>
      </c>
      <c r="G2489">
        <v>3.6</v>
      </c>
    </row>
    <row r="2490" spans="1:7" x14ac:dyDescent="0.3">
      <c r="A2490" t="s">
        <v>8</v>
      </c>
      <c r="B2490" t="s">
        <v>9</v>
      </c>
      <c r="C2490" t="s">
        <v>228</v>
      </c>
      <c r="D2490" t="s">
        <v>229</v>
      </c>
      <c r="E2490">
        <v>2011</v>
      </c>
      <c r="F2490" t="str">
        <f t="shared" si="38"/>
        <v>KEN2011</v>
      </c>
      <c r="G2490">
        <v>27.7</v>
      </c>
    </row>
    <row r="2491" spans="1:7" x14ac:dyDescent="0.3">
      <c r="A2491" t="s">
        <v>8</v>
      </c>
      <c r="B2491" t="s">
        <v>9</v>
      </c>
      <c r="C2491" t="s">
        <v>330</v>
      </c>
      <c r="D2491" t="s">
        <v>331</v>
      </c>
      <c r="E2491">
        <v>2011</v>
      </c>
      <c r="F2491" t="str">
        <f t="shared" si="38"/>
        <v>LVA2011</v>
      </c>
      <c r="G2491">
        <v>107.8</v>
      </c>
    </row>
    <row r="2492" spans="1:7" x14ac:dyDescent="0.3">
      <c r="A2492" t="s">
        <v>8</v>
      </c>
      <c r="B2492" t="s">
        <v>9</v>
      </c>
      <c r="C2492" t="s">
        <v>234</v>
      </c>
      <c r="D2492" t="s">
        <v>235</v>
      </c>
      <c r="E2492">
        <v>2011</v>
      </c>
      <c r="F2492" t="str">
        <f t="shared" si="38"/>
        <v>MAR2011</v>
      </c>
      <c r="G2492">
        <v>13.1</v>
      </c>
    </row>
    <row r="2493" spans="1:7" x14ac:dyDescent="0.3">
      <c r="A2493" t="s">
        <v>8</v>
      </c>
      <c r="B2493" t="s">
        <v>9</v>
      </c>
      <c r="C2493" t="s">
        <v>238</v>
      </c>
      <c r="D2493" t="s">
        <v>239</v>
      </c>
      <c r="E2493">
        <v>2011</v>
      </c>
      <c r="F2493" t="str">
        <f t="shared" si="38"/>
        <v>NAM2011</v>
      </c>
      <c r="G2493">
        <v>5.5</v>
      </c>
    </row>
    <row r="2494" spans="1:7" x14ac:dyDescent="0.3">
      <c r="A2494" t="s">
        <v>8</v>
      </c>
      <c r="B2494" t="s">
        <v>9</v>
      </c>
      <c r="C2494" t="s">
        <v>116</v>
      </c>
      <c r="D2494" t="s">
        <v>117</v>
      </c>
      <c r="E2494">
        <v>2011</v>
      </c>
      <c r="F2494" t="str">
        <f t="shared" si="38"/>
        <v>PAK2011</v>
      </c>
      <c r="G2494">
        <v>33</v>
      </c>
    </row>
    <row r="2495" spans="1:7" x14ac:dyDescent="0.3">
      <c r="A2495" t="s">
        <v>8</v>
      </c>
      <c r="B2495" t="s">
        <v>9</v>
      </c>
      <c r="C2495" t="s">
        <v>62</v>
      </c>
      <c r="D2495" t="s">
        <v>63</v>
      </c>
      <c r="E2495">
        <v>2011</v>
      </c>
      <c r="F2495" t="str">
        <f t="shared" si="38"/>
        <v>PRT2011</v>
      </c>
      <c r="G2495">
        <v>24</v>
      </c>
    </row>
    <row r="2496" spans="1:7" x14ac:dyDescent="0.3">
      <c r="A2496" t="s">
        <v>8</v>
      </c>
      <c r="B2496" t="s">
        <v>9</v>
      </c>
      <c r="C2496" t="s">
        <v>66</v>
      </c>
      <c r="D2496" t="s">
        <v>67</v>
      </c>
      <c r="E2496">
        <v>2011</v>
      </c>
      <c r="F2496" t="str">
        <f t="shared" si="38"/>
        <v>RUS2011</v>
      </c>
      <c r="G2496">
        <v>6.4</v>
      </c>
    </row>
    <row r="2497" spans="1:7" x14ac:dyDescent="0.3">
      <c r="A2497" t="s">
        <v>8</v>
      </c>
      <c r="B2497" t="s">
        <v>9</v>
      </c>
      <c r="C2497" t="s">
        <v>296</v>
      </c>
      <c r="D2497" t="s">
        <v>297</v>
      </c>
      <c r="E2497">
        <v>2011</v>
      </c>
      <c r="F2497" t="str">
        <f t="shared" si="38"/>
        <v>SYC2011</v>
      </c>
      <c r="G2497">
        <v>110.4</v>
      </c>
    </row>
    <row r="2498" spans="1:7" x14ac:dyDescent="0.3">
      <c r="A2498" t="s">
        <v>8</v>
      </c>
      <c r="B2498" t="s">
        <v>9</v>
      </c>
      <c r="C2498" t="s">
        <v>256</v>
      </c>
      <c r="D2498" t="s">
        <v>257</v>
      </c>
      <c r="E2498">
        <v>2011</v>
      </c>
      <c r="F2498" t="str">
        <f t="shared" si="38"/>
        <v>UKR2011</v>
      </c>
      <c r="G2498">
        <v>28.1</v>
      </c>
    </row>
    <row r="2499" spans="1:7" x14ac:dyDescent="0.3">
      <c r="A2499" t="s">
        <v>8</v>
      </c>
      <c r="B2499" t="s">
        <v>9</v>
      </c>
      <c r="C2499" t="s">
        <v>168</v>
      </c>
      <c r="D2499" t="s">
        <v>169</v>
      </c>
      <c r="E2499">
        <v>2011</v>
      </c>
      <c r="F2499" t="str">
        <f t="shared" ref="F2499:F2549" si="39">CONCATENATE(D2499,E2499)</f>
        <v>ARM2011</v>
      </c>
      <c r="G2499">
        <v>26.1</v>
      </c>
    </row>
    <row r="2500" spans="1:7" x14ac:dyDescent="0.3">
      <c r="A2500" t="s">
        <v>8</v>
      </c>
      <c r="B2500" t="s">
        <v>9</v>
      </c>
      <c r="C2500" t="s">
        <v>170</v>
      </c>
      <c r="D2500" t="s">
        <v>171</v>
      </c>
      <c r="E2500">
        <v>2011</v>
      </c>
      <c r="F2500" t="str">
        <f t="shared" si="39"/>
        <v>BHR2011</v>
      </c>
      <c r="G2500">
        <v>540.70000000000005</v>
      </c>
    </row>
    <row r="2501" spans="1:7" x14ac:dyDescent="0.3">
      <c r="A2501" t="s">
        <v>8</v>
      </c>
      <c r="B2501" t="s">
        <v>9</v>
      </c>
      <c r="C2501" t="s">
        <v>382</v>
      </c>
      <c r="D2501" t="s">
        <v>383</v>
      </c>
      <c r="E2501">
        <v>2011</v>
      </c>
      <c r="F2501" t="str">
        <f t="shared" si="39"/>
        <v>CYM2011</v>
      </c>
      <c r="G2501">
        <v>183.7</v>
      </c>
    </row>
    <row r="2502" spans="1:7" x14ac:dyDescent="0.3">
      <c r="A2502" t="s">
        <v>8</v>
      </c>
      <c r="B2502" t="s">
        <v>9</v>
      </c>
      <c r="C2502" t="s">
        <v>176</v>
      </c>
      <c r="D2502" t="s">
        <v>177</v>
      </c>
      <c r="E2502">
        <v>2011</v>
      </c>
      <c r="F2502" t="str">
        <f t="shared" si="39"/>
        <v>DNK2011</v>
      </c>
      <c r="G2502">
        <v>171.6</v>
      </c>
    </row>
    <row r="2503" spans="1:7" x14ac:dyDescent="0.3">
      <c r="A2503" t="s">
        <v>8</v>
      </c>
      <c r="B2503" t="s">
        <v>9</v>
      </c>
      <c r="C2503" t="s">
        <v>314</v>
      </c>
      <c r="D2503" t="s">
        <v>315</v>
      </c>
      <c r="E2503">
        <v>2011</v>
      </c>
      <c r="F2503" t="str">
        <f t="shared" si="39"/>
        <v>ESP2011</v>
      </c>
      <c r="G2503">
        <v>131.9</v>
      </c>
    </row>
    <row r="2504" spans="1:7" x14ac:dyDescent="0.3">
      <c r="A2504" t="s">
        <v>8</v>
      </c>
      <c r="B2504" t="s">
        <v>9</v>
      </c>
      <c r="C2504" t="s">
        <v>30</v>
      </c>
      <c r="D2504" t="s">
        <v>31</v>
      </c>
      <c r="E2504">
        <v>2011</v>
      </c>
      <c r="F2504" t="str">
        <f t="shared" si="39"/>
        <v>FIN2011</v>
      </c>
      <c r="G2504">
        <v>23.1</v>
      </c>
    </row>
    <row r="2505" spans="1:7" x14ac:dyDescent="0.3">
      <c r="A2505" t="s">
        <v>8</v>
      </c>
      <c r="B2505" t="s">
        <v>9</v>
      </c>
      <c r="C2505" t="s">
        <v>46</v>
      </c>
      <c r="D2505" t="s">
        <v>47</v>
      </c>
      <c r="E2505">
        <v>2011</v>
      </c>
      <c r="F2505" t="str">
        <f t="shared" si="39"/>
        <v>JAM2011</v>
      </c>
      <c r="G2505">
        <v>201.3</v>
      </c>
    </row>
    <row r="2506" spans="1:7" x14ac:dyDescent="0.3">
      <c r="A2506" t="s">
        <v>8</v>
      </c>
      <c r="B2506" t="s">
        <v>9</v>
      </c>
      <c r="C2506" t="s">
        <v>230</v>
      </c>
      <c r="D2506" t="s">
        <v>231</v>
      </c>
      <c r="E2506">
        <v>2011</v>
      </c>
      <c r="F2506" t="str">
        <f t="shared" si="39"/>
        <v>KOR2011</v>
      </c>
      <c r="G2506">
        <v>105.9</v>
      </c>
    </row>
    <row r="2507" spans="1:7" x14ac:dyDescent="0.3">
      <c r="A2507" t="s">
        <v>8</v>
      </c>
      <c r="B2507" t="s">
        <v>9</v>
      </c>
      <c r="C2507" t="s">
        <v>112</v>
      </c>
      <c r="D2507" t="s">
        <v>113</v>
      </c>
      <c r="E2507">
        <v>2011</v>
      </c>
      <c r="F2507" t="str">
        <f t="shared" si="39"/>
        <v>KWT2011</v>
      </c>
      <c r="G2507">
        <v>39.299999999999997</v>
      </c>
    </row>
    <row r="2508" spans="1:7" x14ac:dyDescent="0.3">
      <c r="A2508" t="s">
        <v>8</v>
      </c>
      <c r="B2508" t="s">
        <v>9</v>
      </c>
      <c r="C2508" t="s">
        <v>154</v>
      </c>
      <c r="D2508" t="s">
        <v>155</v>
      </c>
      <c r="E2508">
        <v>2011</v>
      </c>
      <c r="F2508" t="str">
        <f t="shared" si="39"/>
        <v>MEX2011</v>
      </c>
      <c r="G2508">
        <v>19.100000000000001</v>
      </c>
    </row>
    <row r="2509" spans="1:7" x14ac:dyDescent="0.3">
      <c r="A2509" t="s">
        <v>8</v>
      </c>
      <c r="B2509" t="s">
        <v>9</v>
      </c>
      <c r="C2509" t="s">
        <v>192</v>
      </c>
      <c r="D2509" t="s">
        <v>193</v>
      </c>
      <c r="E2509">
        <v>2011</v>
      </c>
      <c r="F2509" t="str">
        <f t="shared" si="39"/>
        <v>MKD2011</v>
      </c>
      <c r="G2509">
        <v>54.4</v>
      </c>
    </row>
    <row r="2510" spans="1:7" x14ac:dyDescent="0.3">
      <c r="A2510" t="s">
        <v>8</v>
      </c>
      <c r="B2510" t="s">
        <v>9</v>
      </c>
      <c r="C2510" t="s">
        <v>198</v>
      </c>
      <c r="D2510" t="s">
        <v>199</v>
      </c>
      <c r="E2510">
        <v>2011</v>
      </c>
      <c r="F2510" t="str">
        <f t="shared" si="39"/>
        <v>MRT2011</v>
      </c>
      <c r="G2510">
        <v>1.1000000000000001</v>
      </c>
    </row>
    <row r="2511" spans="1:7" x14ac:dyDescent="0.3">
      <c r="A2511" t="s">
        <v>8</v>
      </c>
      <c r="B2511" t="s">
        <v>9</v>
      </c>
      <c r="C2511" t="s">
        <v>54</v>
      </c>
      <c r="D2511" t="s">
        <v>55</v>
      </c>
      <c r="E2511">
        <v>2011</v>
      </c>
      <c r="F2511" t="str">
        <f t="shared" si="39"/>
        <v>NIC2011</v>
      </c>
      <c r="G2511">
        <v>18.100000000000001</v>
      </c>
    </row>
    <row r="2512" spans="1:7" x14ac:dyDescent="0.3">
      <c r="A2512" t="s">
        <v>8</v>
      </c>
      <c r="B2512" t="s">
        <v>9</v>
      </c>
      <c r="C2512" t="s">
        <v>162</v>
      </c>
      <c r="D2512" t="s">
        <v>163</v>
      </c>
      <c r="E2512">
        <v>2011</v>
      </c>
      <c r="F2512" t="str">
        <f t="shared" si="39"/>
        <v>NOR2011</v>
      </c>
      <c r="G2512">
        <v>24.3</v>
      </c>
    </row>
    <row r="2513" spans="1:7" x14ac:dyDescent="0.3">
      <c r="A2513" t="s">
        <v>8</v>
      </c>
      <c r="B2513" t="s">
        <v>9</v>
      </c>
      <c r="C2513" t="s">
        <v>60</v>
      </c>
      <c r="D2513" t="s">
        <v>61</v>
      </c>
      <c r="E2513">
        <v>2011</v>
      </c>
      <c r="F2513" t="str">
        <f t="shared" si="39"/>
        <v>POL2011</v>
      </c>
      <c r="G2513">
        <v>131.80000000000001</v>
      </c>
    </row>
    <row r="2514" spans="1:7" x14ac:dyDescent="0.3">
      <c r="A2514" t="s">
        <v>8</v>
      </c>
      <c r="B2514" t="s">
        <v>9</v>
      </c>
      <c r="C2514" t="s">
        <v>208</v>
      </c>
      <c r="D2514" t="s">
        <v>209</v>
      </c>
      <c r="E2514">
        <v>2011</v>
      </c>
      <c r="F2514" t="str">
        <f t="shared" si="39"/>
        <v>SLV2011</v>
      </c>
      <c r="G2514">
        <v>34.700000000000003</v>
      </c>
    </row>
    <row r="2515" spans="1:7" x14ac:dyDescent="0.3">
      <c r="A2515" t="s">
        <v>8</v>
      </c>
      <c r="B2515" t="s">
        <v>9</v>
      </c>
      <c r="C2515" t="s">
        <v>366</v>
      </c>
      <c r="D2515" t="s">
        <v>367</v>
      </c>
      <c r="E2515">
        <v>2011</v>
      </c>
      <c r="F2515" t="str">
        <f t="shared" si="39"/>
        <v>SWE2011</v>
      </c>
      <c r="G2515">
        <v>128.80000000000001</v>
      </c>
    </row>
    <row r="2516" spans="1:7" x14ac:dyDescent="0.3">
      <c r="A2516" t="s">
        <v>8</v>
      </c>
      <c r="B2516" t="s">
        <v>9</v>
      </c>
      <c r="C2516" t="s">
        <v>214</v>
      </c>
      <c r="D2516" t="s">
        <v>215</v>
      </c>
      <c r="E2516">
        <v>2011</v>
      </c>
      <c r="F2516" t="str">
        <f t="shared" si="39"/>
        <v>AUS2011</v>
      </c>
      <c r="G2516">
        <v>10.6</v>
      </c>
    </row>
    <row r="2517" spans="1:7" x14ac:dyDescent="0.3">
      <c r="A2517" t="s">
        <v>8</v>
      </c>
      <c r="B2517" t="s">
        <v>9</v>
      </c>
      <c r="C2517" t="s">
        <v>344</v>
      </c>
      <c r="D2517" t="s">
        <v>345</v>
      </c>
      <c r="E2517">
        <v>2011</v>
      </c>
      <c r="F2517" t="str">
        <f t="shared" si="39"/>
        <v>AZE2011</v>
      </c>
      <c r="G2517">
        <v>21.9</v>
      </c>
    </row>
    <row r="2518" spans="1:7" x14ac:dyDescent="0.3">
      <c r="A2518" t="s">
        <v>8</v>
      </c>
      <c r="B2518" t="s">
        <v>9</v>
      </c>
      <c r="C2518" t="s">
        <v>86</v>
      </c>
      <c r="D2518" t="s">
        <v>87</v>
      </c>
      <c r="E2518">
        <v>2011</v>
      </c>
      <c r="F2518" t="str">
        <f t="shared" si="39"/>
        <v>BGR2011</v>
      </c>
      <c r="G2518">
        <v>17.600000000000001</v>
      </c>
    </row>
    <row r="2519" spans="1:7" x14ac:dyDescent="0.3">
      <c r="A2519" t="s">
        <v>8</v>
      </c>
      <c r="B2519" t="s">
        <v>9</v>
      </c>
      <c r="C2519" t="s">
        <v>360</v>
      </c>
      <c r="D2519" t="s">
        <v>361</v>
      </c>
      <c r="E2519">
        <v>2011</v>
      </c>
      <c r="F2519" t="str">
        <f t="shared" si="39"/>
        <v>BTN2011</v>
      </c>
      <c r="G2519">
        <v>21.8</v>
      </c>
    </row>
    <row r="2520" spans="1:7" x14ac:dyDescent="0.3">
      <c r="A2520" t="s">
        <v>8</v>
      </c>
      <c r="B2520" t="s">
        <v>9</v>
      </c>
      <c r="C2520" t="s">
        <v>146</v>
      </c>
      <c r="D2520" t="s">
        <v>147</v>
      </c>
      <c r="E2520">
        <v>2011</v>
      </c>
      <c r="F2520" t="str">
        <f t="shared" si="39"/>
        <v>FRA2011</v>
      </c>
      <c r="G2520">
        <v>191.7</v>
      </c>
    </row>
    <row r="2521" spans="1:7" x14ac:dyDescent="0.3">
      <c r="A2521" t="s">
        <v>8</v>
      </c>
      <c r="B2521" t="s">
        <v>9</v>
      </c>
      <c r="C2521" t="s">
        <v>106</v>
      </c>
      <c r="D2521" t="s">
        <v>107</v>
      </c>
      <c r="E2521">
        <v>2011</v>
      </c>
      <c r="F2521" t="str">
        <f t="shared" si="39"/>
        <v>IDN2011</v>
      </c>
      <c r="G2521">
        <v>26</v>
      </c>
    </row>
    <row r="2522" spans="1:7" x14ac:dyDescent="0.3">
      <c r="A2522" t="s">
        <v>8</v>
      </c>
      <c r="B2522" t="s">
        <v>9</v>
      </c>
      <c r="C2522" t="s">
        <v>348</v>
      </c>
      <c r="D2522" t="s">
        <v>349</v>
      </c>
      <c r="E2522">
        <v>2011</v>
      </c>
      <c r="F2522" t="str">
        <f t="shared" si="39"/>
        <v>LAO2011</v>
      </c>
      <c r="G2522">
        <v>17.3</v>
      </c>
    </row>
    <row r="2523" spans="1:7" x14ac:dyDescent="0.3">
      <c r="A2523" t="s">
        <v>8</v>
      </c>
      <c r="B2523" t="s">
        <v>9</v>
      </c>
      <c r="C2523" t="s">
        <v>194</v>
      </c>
      <c r="D2523" t="s">
        <v>195</v>
      </c>
      <c r="E2523">
        <v>2011</v>
      </c>
      <c r="F2523" t="str">
        <f t="shared" si="39"/>
        <v>MMR2011</v>
      </c>
      <c r="G2523">
        <v>5.6</v>
      </c>
    </row>
    <row r="2524" spans="1:7" x14ac:dyDescent="0.3">
      <c r="A2524" t="s">
        <v>8</v>
      </c>
      <c r="B2524" t="s">
        <v>9</v>
      </c>
      <c r="C2524" t="s">
        <v>202</v>
      </c>
      <c r="D2524" t="s">
        <v>203</v>
      </c>
      <c r="E2524">
        <v>2011</v>
      </c>
      <c r="F2524" t="str">
        <f t="shared" si="39"/>
        <v>NZL2011</v>
      </c>
      <c r="G2524">
        <v>35.200000000000003</v>
      </c>
    </row>
    <row r="2525" spans="1:7" x14ac:dyDescent="0.3">
      <c r="A2525" t="s">
        <v>8</v>
      </c>
      <c r="B2525" t="s">
        <v>9</v>
      </c>
      <c r="C2525" t="s">
        <v>242</v>
      </c>
      <c r="D2525" t="s">
        <v>243</v>
      </c>
      <c r="E2525">
        <v>2011</v>
      </c>
      <c r="F2525" t="str">
        <f t="shared" si="39"/>
        <v>PAN2011</v>
      </c>
      <c r="G2525">
        <v>20.3</v>
      </c>
    </row>
    <row r="2526" spans="1:7" x14ac:dyDescent="0.3">
      <c r="A2526" t="s">
        <v>8</v>
      </c>
      <c r="B2526" t="s">
        <v>9</v>
      </c>
      <c r="C2526" t="s">
        <v>58</v>
      </c>
      <c r="D2526" t="s">
        <v>59</v>
      </c>
      <c r="E2526">
        <v>2011</v>
      </c>
      <c r="F2526" t="str">
        <f t="shared" si="39"/>
        <v>PER2011</v>
      </c>
      <c r="G2526">
        <v>10</v>
      </c>
    </row>
    <row r="2527" spans="1:7" x14ac:dyDescent="0.3">
      <c r="A2527" t="s">
        <v>8</v>
      </c>
      <c r="B2527" t="s">
        <v>9</v>
      </c>
      <c r="C2527" t="s">
        <v>246</v>
      </c>
      <c r="D2527" t="s">
        <v>247</v>
      </c>
      <c r="E2527">
        <v>2011</v>
      </c>
      <c r="F2527" t="str">
        <f t="shared" si="39"/>
        <v>ROU2011</v>
      </c>
      <c r="G2527">
        <v>46.8</v>
      </c>
    </row>
    <row r="2528" spans="1:7" x14ac:dyDescent="0.3">
      <c r="A2528" t="s">
        <v>8</v>
      </c>
      <c r="B2528" t="s">
        <v>9</v>
      </c>
      <c r="C2528" t="s">
        <v>120</v>
      </c>
      <c r="D2528" t="s">
        <v>121</v>
      </c>
      <c r="E2528">
        <v>2011</v>
      </c>
      <c r="F2528" t="str">
        <f t="shared" si="39"/>
        <v>SGP2011</v>
      </c>
      <c r="G2528">
        <v>477.9</v>
      </c>
    </row>
    <row r="2529" spans="1:7" x14ac:dyDescent="0.3">
      <c r="A2529" t="s">
        <v>8</v>
      </c>
      <c r="B2529" t="s">
        <v>9</v>
      </c>
      <c r="C2529" t="s">
        <v>384</v>
      </c>
      <c r="D2529" t="s">
        <v>385</v>
      </c>
      <c r="E2529">
        <v>2011</v>
      </c>
      <c r="F2529" t="str">
        <f t="shared" si="39"/>
        <v>SMR2011</v>
      </c>
      <c r="G2529">
        <v>583.79999999999995</v>
      </c>
    </row>
    <row r="2530" spans="1:7" x14ac:dyDescent="0.3">
      <c r="A2530" t="s">
        <v>8</v>
      </c>
      <c r="B2530" t="s">
        <v>9</v>
      </c>
      <c r="C2530" t="s">
        <v>320</v>
      </c>
      <c r="D2530" t="s">
        <v>321</v>
      </c>
      <c r="E2530">
        <v>2011</v>
      </c>
      <c r="F2530" t="str">
        <f t="shared" si="39"/>
        <v>SRB2011</v>
      </c>
      <c r="G2530">
        <v>49.5</v>
      </c>
    </row>
    <row r="2531" spans="1:7" x14ac:dyDescent="0.3">
      <c r="A2531" t="s">
        <v>8</v>
      </c>
      <c r="B2531" t="s">
        <v>9</v>
      </c>
      <c r="C2531" t="s">
        <v>10</v>
      </c>
      <c r="D2531" t="s">
        <v>11</v>
      </c>
      <c r="E2531">
        <v>2011</v>
      </c>
      <c r="F2531" t="str">
        <f t="shared" si="39"/>
        <v>AUT2011</v>
      </c>
      <c r="G2531">
        <v>136.6</v>
      </c>
    </row>
    <row r="2532" spans="1:7" x14ac:dyDescent="0.3">
      <c r="A2532" t="s">
        <v>8</v>
      </c>
      <c r="B2532" t="s">
        <v>9</v>
      </c>
      <c r="C2532" t="s">
        <v>338</v>
      </c>
      <c r="D2532" t="s">
        <v>339</v>
      </c>
      <c r="E2532">
        <v>2011</v>
      </c>
      <c r="F2532" t="str">
        <f t="shared" si="39"/>
        <v>BEL2011</v>
      </c>
      <c r="G2532">
        <v>504.5</v>
      </c>
    </row>
    <row r="2533" spans="1:7" x14ac:dyDescent="0.3">
      <c r="A2533" t="s">
        <v>8</v>
      </c>
      <c r="B2533" t="s">
        <v>9</v>
      </c>
      <c r="C2533" t="s">
        <v>356</v>
      </c>
      <c r="D2533" t="s">
        <v>357</v>
      </c>
      <c r="E2533">
        <v>2011</v>
      </c>
      <c r="F2533" t="str">
        <f t="shared" si="39"/>
        <v>BLR2011</v>
      </c>
      <c r="G2533">
        <v>41.7</v>
      </c>
    </row>
    <row r="2534" spans="1:7" x14ac:dyDescent="0.3">
      <c r="A2534" t="s">
        <v>8</v>
      </c>
      <c r="B2534" t="s">
        <v>9</v>
      </c>
      <c r="C2534" t="s">
        <v>88</v>
      </c>
      <c r="D2534" t="s">
        <v>89</v>
      </c>
      <c r="E2534">
        <v>2011</v>
      </c>
      <c r="F2534" t="str">
        <f t="shared" si="39"/>
        <v>BOL2011</v>
      </c>
      <c r="G2534">
        <v>7.5</v>
      </c>
    </row>
    <row r="2535" spans="1:7" x14ac:dyDescent="0.3">
      <c r="A2535" t="s">
        <v>8</v>
      </c>
      <c r="B2535" t="s">
        <v>9</v>
      </c>
      <c r="C2535" t="s">
        <v>172</v>
      </c>
      <c r="D2535" t="s">
        <v>173</v>
      </c>
      <c r="E2535">
        <v>2011</v>
      </c>
      <c r="F2535" t="str">
        <f t="shared" si="39"/>
        <v>BRA2011</v>
      </c>
      <c r="G2535">
        <v>18.600000000000001</v>
      </c>
    </row>
    <row r="2536" spans="1:7" x14ac:dyDescent="0.3">
      <c r="A2536" t="s">
        <v>8</v>
      </c>
      <c r="B2536" t="s">
        <v>9</v>
      </c>
      <c r="C2536" t="s">
        <v>174</v>
      </c>
      <c r="D2536" t="s">
        <v>175</v>
      </c>
      <c r="E2536">
        <v>2011</v>
      </c>
      <c r="F2536" t="str">
        <f t="shared" si="39"/>
        <v>CHE2011</v>
      </c>
      <c r="G2536">
        <v>173.1</v>
      </c>
    </row>
    <row r="2537" spans="1:7" x14ac:dyDescent="0.3">
      <c r="A2537" t="s">
        <v>8</v>
      </c>
      <c r="B2537" t="s">
        <v>9</v>
      </c>
      <c r="C2537" t="s">
        <v>18</v>
      </c>
      <c r="D2537" t="s">
        <v>19</v>
      </c>
      <c r="E2537">
        <v>2011</v>
      </c>
      <c r="F2537" t="str">
        <f t="shared" si="39"/>
        <v>CHN2011</v>
      </c>
      <c r="G2537">
        <v>43</v>
      </c>
    </row>
    <row r="2538" spans="1:7" x14ac:dyDescent="0.3">
      <c r="A2538" t="s">
        <v>8</v>
      </c>
      <c r="B2538" t="s">
        <v>9</v>
      </c>
      <c r="C2538" t="s">
        <v>318</v>
      </c>
      <c r="D2538" t="s">
        <v>319</v>
      </c>
      <c r="E2538">
        <v>2011</v>
      </c>
      <c r="F2538" t="str">
        <f t="shared" si="39"/>
        <v>EST2011</v>
      </c>
      <c r="G2538">
        <v>129.30000000000001</v>
      </c>
    </row>
    <row r="2539" spans="1:7" x14ac:dyDescent="0.3">
      <c r="A2539" t="s">
        <v>8</v>
      </c>
      <c r="B2539" t="s">
        <v>9</v>
      </c>
      <c r="C2539" t="s">
        <v>34</v>
      </c>
      <c r="D2539" t="s">
        <v>35</v>
      </c>
      <c r="E2539">
        <v>2011</v>
      </c>
      <c r="F2539" t="str">
        <f t="shared" si="39"/>
        <v>GBR2011</v>
      </c>
      <c r="G2539">
        <v>172.3</v>
      </c>
    </row>
    <row r="2540" spans="1:7" x14ac:dyDescent="0.3">
      <c r="A2540" t="s">
        <v>8</v>
      </c>
      <c r="B2540" t="s">
        <v>9</v>
      </c>
      <c r="C2540" t="s">
        <v>36</v>
      </c>
      <c r="D2540" t="s">
        <v>37</v>
      </c>
      <c r="E2540">
        <v>2011</v>
      </c>
      <c r="F2540" t="str">
        <f t="shared" si="39"/>
        <v>GIN2011</v>
      </c>
      <c r="G2540">
        <v>17.600000000000001</v>
      </c>
    </row>
    <row r="2541" spans="1:7" x14ac:dyDescent="0.3">
      <c r="A2541" t="s">
        <v>8</v>
      </c>
      <c r="B2541" t="s">
        <v>9</v>
      </c>
      <c r="C2541" t="s">
        <v>282</v>
      </c>
      <c r="D2541" t="s">
        <v>283</v>
      </c>
      <c r="E2541">
        <v>2011</v>
      </c>
      <c r="F2541" t="str">
        <f t="shared" si="39"/>
        <v>HRV2011</v>
      </c>
      <c r="G2541">
        <v>52</v>
      </c>
    </row>
    <row r="2542" spans="1:7" x14ac:dyDescent="0.3">
      <c r="A2542" t="s">
        <v>8</v>
      </c>
      <c r="B2542" t="s">
        <v>9</v>
      </c>
      <c r="C2542" t="s">
        <v>232</v>
      </c>
      <c r="D2542" t="s">
        <v>233</v>
      </c>
      <c r="E2542">
        <v>2011</v>
      </c>
      <c r="F2542" t="str">
        <f t="shared" si="39"/>
        <v>LTU2011</v>
      </c>
      <c r="G2542">
        <v>127</v>
      </c>
    </row>
    <row r="2543" spans="1:7" x14ac:dyDescent="0.3">
      <c r="A2543" t="s">
        <v>8</v>
      </c>
      <c r="B2543" t="s">
        <v>9</v>
      </c>
      <c r="C2543" t="s">
        <v>190</v>
      </c>
      <c r="D2543" t="s">
        <v>191</v>
      </c>
      <c r="E2543">
        <v>2011</v>
      </c>
      <c r="F2543" t="str">
        <f t="shared" si="39"/>
        <v>MDA2011</v>
      </c>
      <c r="G2543">
        <v>37.9</v>
      </c>
    </row>
    <row r="2544" spans="1:7" x14ac:dyDescent="0.3">
      <c r="A2544" t="s">
        <v>8</v>
      </c>
      <c r="B2544" t="s">
        <v>9</v>
      </c>
      <c r="C2544" t="s">
        <v>270</v>
      </c>
      <c r="D2544" t="s">
        <v>271</v>
      </c>
      <c r="E2544">
        <v>2011</v>
      </c>
      <c r="F2544" t="str">
        <f t="shared" si="39"/>
        <v>MDG2011</v>
      </c>
      <c r="G2544">
        <v>6.4</v>
      </c>
    </row>
    <row r="2545" spans="1:7" x14ac:dyDescent="0.3">
      <c r="A2545" t="s">
        <v>8</v>
      </c>
      <c r="B2545" t="s">
        <v>9</v>
      </c>
      <c r="C2545" t="s">
        <v>56</v>
      </c>
      <c r="D2545" t="s">
        <v>57</v>
      </c>
      <c r="E2545">
        <v>2011</v>
      </c>
      <c r="F2545" t="str">
        <f t="shared" si="39"/>
        <v>NLD2011</v>
      </c>
      <c r="G2545">
        <v>331.8</v>
      </c>
    </row>
    <row r="2546" spans="1:7" x14ac:dyDescent="0.3">
      <c r="A2546" t="s">
        <v>8</v>
      </c>
      <c r="B2546" t="s">
        <v>9</v>
      </c>
      <c r="C2546" t="s">
        <v>74</v>
      </c>
      <c r="D2546" t="s">
        <v>75</v>
      </c>
      <c r="E2546">
        <v>2011</v>
      </c>
      <c r="F2546" t="str">
        <f t="shared" si="39"/>
        <v>SEN2011</v>
      </c>
      <c r="G2546">
        <v>7.6</v>
      </c>
    </row>
    <row r="2547" spans="1:7" x14ac:dyDescent="0.3">
      <c r="A2547" t="s">
        <v>8</v>
      </c>
      <c r="B2547" t="s">
        <v>9</v>
      </c>
      <c r="C2547" t="s">
        <v>254</v>
      </c>
      <c r="D2547" t="s">
        <v>255</v>
      </c>
      <c r="E2547">
        <v>2011</v>
      </c>
      <c r="F2547" t="str">
        <f t="shared" si="39"/>
        <v>TUN2011</v>
      </c>
      <c r="G2547">
        <v>11.9</v>
      </c>
    </row>
    <row r="2548" spans="1:7" x14ac:dyDescent="0.3">
      <c r="A2548" t="s">
        <v>8</v>
      </c>
      <c r="B2548" t="s">
        <v>9</v>
      </c>
      <c r="C2548" t="s">
        <v>82</v>
      </c>
      <c r="D2548" t="s">
        <v>83</v>
      </c>
      <c r="E2548">
        <v>2011</v>
      </c>
      <c r="F2548" t="str">
        <f t="shared" si="39"/>
        <v>TUR2011</v>
      </c>
      <c r="G2548">
        <v>47.3</v>
      </c>
    </row>
    <row r="2549" spans="1:7" x14ac:dyDescent="0.3">
      <c r="A2549" t="s">
        <v>8</v>
      </c>
      <c r="B2549" t="s">
        <v>9</v>
      </c>
      <c r="C2549" t="s">
        <v>268</v>
      </c>
      <c r="D2549" t="s">
        <v>269</v>
      </c>
      <c r="E2549">
        <v>2011</v>
      </c>
      <c r="F2549" t="str">
        <f t="shared" si="39"/>
        <v>TZA2011</v>
      </c>
      <c r="G2549">
        <v>9.1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OilPrices</vt:lpstr>
      <vt:lpstr>FuelPricesdata_UN</vt:lpstr>
      <vt:lpstr>PopulationData</vt:lpstr>
      <vt:lpstr>GDP_WorldBank</vt:lpstr>
      <vt:lpstr>PopulationCohorts</vt:lpstr>
      <vt:lpstr>Urbanisation</vt:lpstr>
      <vt:lpstr>GDP</vt:lpstr>
      <vt:lpstr>PassengerKilometresTravelled</vt:lpstr>
      <vt:lpstr>RoadNetwork</vt:lpstr>
      <vt:lpstr>HDI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Suhrid A Deshmukh</dc:creator>
  <cp:lastModifiedBy>Peetak Mitra</cp:lastModifiedBy>
  <dcterms:created xsi:type="dcterms:W3CDTF">2018-09-08T20:36:01Z</dcterms:created>
  <dcterms:modified xsi:type="dcterms:W3CDTF">2018-09-18T01:34:09Z</dcterms:modified>
</cp:coreProperties>
</file>